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AppData\Local\Microsoft\Windows\INetCache\Content.Outlook\AWS2AHBK\"/>
    </mc:Choice>
  </mc:AlternateContent>
  <xr:revisionPtr revIDLastSave="0" documentId="13_ncr:1_{9E7E3E21-7A57-4B3F-B64F-DEA22251EC46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1. 교통문화지수" sheetId="1" r:id="rId1"/>
    <sheet name="2. 조사항목별 지수" sheetId="2" r:id="rId2"/>
    <sheet name="3-1. 평가지표별 결과(현장조사)" sheetId="3" r:id="rId3"/>
    <sheet name="3-2. 평가지표별 결과(의식수준조사)" sheetId="4" r:id="rId4"/>
    <sheet name="3-3. 평가지표별 결과(교통안전)" sheetId="5" r:id="rId5"/>
    <sheet name="(2007~2017) 평가지표별 결과(문헌조사)" sheetId="6" r:id="rId6"/>
    <sheet name="4. 기타조사(고속도로 안전띠 착용률)" sheetId="7" r:id="rId7"/>
    <sheet name="4. 기타조사(고속도로 유아용 카시트 착용률)" sheetId="8" r:id="rId8"/>
    <sheet name="4. 기타조사(도시부도로 유아용 카시트 착용률)" sheetId="9" r:id="rId9"/>
    <sheet name="4. 기타조사(운전 중 휴대전화 사용률)" sheetId="10" r:id="rId10"/>
  </sheets>
  <definedNames>
    <definedName name="_xlnm._FilterDatabase" localSheetId="5" hidden="1">'(2007~2017) 평가지표별 결과(문헌조사)'!$A$3:$BT$256</definedName>
    <definedName name="_xlnm._FilterDatabase" localSheetId="0" hidden="1">'1. 교통문화지수'!$A$3:$AP$262</definedName>
    <definedName name="_xlnm._FilterDatabase" localSheetId="1" hidden="1">'2. 조사항목별 지수'!$A$4:$DR$263</definedName>
    <definedName name="_xlnm._FilterDatabase" localSheetId="2" hidden="1">'3-1. 평가지표별 결과(현장조사)'!$A$4:$NS$263</definedName>
    <definedName name="_xlnm._FilterDatabase" localSheetId="3" hidden="1">'3-2. 평가지표별 결과(의식수준조사)'!$A$4:$CD$263</definedName>
    <definedName name="_xlnm._FilterDatabase" localSheetId="4" hidden="1">'3-3. 평가지표별 결과(교통안전)'!$A$4:$FW$256</definedName>
  </definedNames>
  <calcPr calcId="191029"/>
</workbook>
</file>

<file path=xl/calcChain.xml><?xml version="1.0" encoding="utf-8"?>
<calcChain xmlns="http://schemas.openxmlformats.org/spreadsheetml/2006/main">
  <c r="J10" i="10" l="1"/>
  <c r="J9" i="10"/>
  <c r="J8" i="10"/>
  <c r="J7" i="10"/>
  <c r="J6" i="10"/>
  <c r="J5" i="10"/>
  <c r="J4" i="10"/>
  <c r="J3" i="10"/>
  <c r="L10" i="9"/>
  <c r="L9" i="9"/>
  <c r="L8" i="9"/>
  <c r="L7" i="9"/>
  <c r="L6" i="9"/>
  <c r="L5" i="9"/>
  <c r="L4" i="9"/>
  <c r="L3" i="9"/>
  <c r="L15" i="8"/>
  <c r="L14" i="8"/>
  <c r="L13" i="8"/>
  <c r="L12" i="8"/>
  <c r="L11" i="8"/>
  <c r="L10" i="8"/>
  <c r="L9" i="8"/>
  <c r="L8" i="8"/>
  <c r="L7" i="8"/>
  <c r="L6" i="8"/>
  <c r="L5" i="8"/>
  <c r="L4" i="8"/>
  <c r="L3" i="8"/>
  <c r="J20" i="7"/>
  <c r="H20" i="7"/>
  <c r="J19" i="7"/>
  <c r="H19" i="7"/>
  <c r="J18" i="7"/>
  <c r="H18" i="7"/>
  <c r="J17" i="7"/>
  <c r="H17" i="7"/>
  <c r="J16" i="7"/>
  <c r="H16" i="7"/>
  <c r="J15" i="7"/>
  <c r="H15" i="7"/>
  <c r="J14" i="7"/>
  <c r="H14" i="7"/>
  <c r="J13" i="7"/>
  <c r="H13" i="7"/>
  <c r="J12" i="7"/>
  <c r="H12" i="7"/>
  <c r="J11" i="7"/>
  <c r="H11" i="7"/>
  <c r="J10" i="7"/>
  <c r="H10" i="7"/>
  <c r="J9" i="7"/>
  <c r="H9" i="7"/>
  <c r="J8" i="7"/>
  <c r="H8" i="7"/>
  <c r="J7" i="7"/>
  <c r="H7" i="7"/>
  <c r="J6" i="7"/>
  <c r="H6" i="7"/>
  <c r="J5" i="7"/>
  <c r="H5" i="7"/>
  <c r="J4" i="7"/>
  <c r="H4" i="7"/>
  <c r="J3" i="7"/>
  <c r="H3" i="7"/>
  <c r="Z10" i="10" l="1"/>
  <c r="V10" i="10"/>
  <c r="Z9" i="10"/>
  <c r="V9" i="10"/>
  <c r="Z8" i="10"/>
  <c r="V8" i="10"/>
  <c r="Z7" i="10"/>
  <c r="V7" i="10"/>
  <c r="Z6" i="10"/>
  <c r="V6" i="10"/>
  <c r="Z5" i="10"/>
  <c r="V5" i="10"/>
  <c r="Z4" i="10"/>
  <c r="V4" i="10"/>
  <c r="Y3" i="10"/>
  <c r="X3" i="10"/>
  <c r="W3" i="10"/>
  <c r="V3" i="10"/>
  <c r="AJ10" i="9"/>
  <c r="AK10" i="9" s="1"/>
  <c r="AE10" i="9"/>
  <c r="AF10" i="9" s="1"/>
  <c r="AA10" i="9"/>
  <c r="AJ9" i="9"/>
  <c r="AK9" i="9" s="1"/>
  <c r="AE9" i="9"/>
  <c r="AF9" i="9" s="1"/>
  <c r="AA9" i="9"/>
  <c r="AJ8" i="9"/>
  <c r="AK8" i="9" s="1"/>
  <c r="AE8" i="9"/>
  <c r="AF8" i="9" s="1"/>
  <c r="AA8" i="9"/>
  <c r="AJ7" i="9"/>
  <c r="AK7" i="9" s="1"/>
  <c r="AE7" i="9"/>
  <c r="AF7" i="9" s="1"/>
  <c r="AA7" i="9"/>
  <c r="AJ6" i="9"/>
  <c r="AK6" i="9" s="1"/>
  <c r="AE6" i="9"/>
  <c r="AF6" i="9" s="1"/>
  <c r="AA6" i="9"/>
  <c r="AJ5" i="9"/>
  <c r="AK5" i="9" s="1"/>
  <c r="AE5" i="9"/>
  <c r="AF5" i="9" s="1"/>
  <c r="AA5" i="9"/>
  <c r="AJ4" i="9"/>
  <c r="AK4" i="9" s="1"/>
  <c r="AE4" i="9"/>
  <c r="AF4" i="9" s="1"/>
  <c r="AA4" i="9"/>
  <c r="AJ3" i="9"/>
  <c r="AK3" i="9" s="1"/>
  <c r="AD3" i="9"/>
  <c r="AC3" i="9"/>
  <c r="AB3" i="9"/>
  <c r="AA3" i="9"/>
  <c r="AJ15" i="8"/>
  <c r="AK15" i="8" s="1"/>
  <c r="AE15" i="8"/>
  <c r="AF15" i="8" s="1"/>
  <c r="AA15" i="8"/>
  <c r="AK14" i="8"/>
  <c r="AJ14" i="8"/>
  <c r="AE14" i="8"/>
  <c r="AF14" i="8" s="1"/>
  <c r="AJ13" i="8"/>
  <c r="AK13" i="8" s="1"/>
  <c r="AE13" i="8"/>
  <c r="AF13" i="8" s="1"/>
  <c r="AA13" i="8"/>
  <c r="AJ12" i="8"/>
  <c r="AK12" i="8" s="1"/>
  <c r="AE12" i="8"/>
  <c r="AF12" i="8" s="1"/>
  <c r="AA12" i="8"/>
  <c r="AJ11" i="8"/>
  <c r="AK11" i="8" s="1"/>
  <c r="AE11" i="8"/>
  <c r="AF11" i="8" s="1"/>
  <c r="AJ10" i="8"/>
  <c r="AK10" i="8" s="1"/>
  <c r="AE10" i="8"/>
  <c r="AF10" i="8" s="1"/>
  <c r="AA10" i="8"/>
  <c r="AJ9" i="8"/>
  <c r="AK9" i="8" s="1"/>
  <c r="AE9" i="8"/>
  <c r="AF9" i="8" s="1"/>
  <c r="AA9" i="8"/>
  <c r="AJ8" i="8"/>
  <c r="AK8" i="8" s="1"/>
  <c r="AE8" i="8"/>
  <c r="AF8" i="8" s="1"/>
  <c r="AA8" i="8"/>
  <c r="AJ7" i="8"/>
  <c r="AK7" i="8" s="1"/>
  <c r="AE7" i="8"/>
  <c r="AF7" i="8" s="1"/>
  <c r="AA7" i="8"/>
  <c r="AJ6" i="8"/>
  <c r="AK6" i="8" s="1"/>
  <c r="AE6" i="8"/>
  <c r="AF6" i="8" s="1"/>
  <c r="AA6" i="8"/>
  <c r="AJ5" i="8"/>
  <c r="AK5" i="8" s="1"/>
  <c r="AE5" i="8"/>
  <c r="AF5" i="8" s="1"/>
  <c r="AA5" i="8"/>
  <c r="AJ4" i="8"/>
  <c r="AK4" i="8" s="1"/>
  <c r="AE4" i="8"/>
  <c r="AF4" i="8" s="1"/>
  <c r="AA4" i="8"/>
  <c r="AJ3" i="8"/>
  <c r="AK3" i="8" s="1"/>
  <c r="AD3" i="8"/>
  <c r="AC3" i="8"/>
  <c r="AB3" i="8"/>
  <c r="AA3" i="8"/>
  <c r="AC20" i="7"/>
  <c r="AD20" i="7" s="1"/>
  <c r="V20" i="7"/>
  <c r="T20" i="7"/>
  <c r="AC19" i="7"/>
  <c r="AD19" i="7" s="1"/>
  <c r="V19" i="7"/>
  <c r="T19" i="7"/>
  <c r="AC18" i="7"/>
  <c r="AD18" i="7" s="1"/>
  <c r="V18" i="7"/>
  <c r="T18" i="7"/>
  <c r="AC17" i="7"/>
  <c r="AD17" i="7" s="1"/>
  <c r="V17" i="7"/>
  <c r="T17" i="7"/>
  <c r="AC16" i="7"/>
  <c r="AD16" i="7" s="1"/>
  <c r="V16" i="7"/>
  <c r="T16" i="7"/>
  <c r="AC15" i="7"/>
  <c r="AD15" i="7" s="1"/>
  <c r="V15" i="7"/>
  <c r="T15" i="7"/>
  <c r="AC14" i="7"/>
  <c r="AD14" i="7" s="1"/>
  <c r="V14" i="7"/>
  <c r="T14" i="7"/>
  <c r="AC13" i="7"/>
  <c r="AD13" i="7" s="1"/>
  <c r="V13" i="7"/>
  <c r="T13" i="7"/>
  <c r="AC12" i="7"/>
  <c r="AD12" i="7" s="1"/>
  <c r="V12" i="7"/>
  <c r="T12" i="7"/>
  <c r="AC11" i="7"/>
  <c r="AD11" i="7" s="1"/>
  <c r="V11" i="7"/>
  <c r="T11" i="7"/>
  <c r="AC10" i="7"/>
  <c r="AD10" i="7" s="1"/>
  <c r="V10" i="7"/>
  <c r="T10" i="7"/>
  <c r="AC9" i="7"/>
  <c r="AD9" i="7" s="1"/>
  <c r="V9" i="7"/>
  <c r="T9" i="7"/>
  <c r="AC8" i="7"/>
  <c r="AD8" i="7" s="1"/>
  <c r="V8" i="7"/>
  <c r="T8" i="7"/>
  <c r="AC7" i="7"/>
  <c r="AD7" i="7" s="1"/>
  <c r="V7" i="7"/>
  <c r="T7" i="7"/>
  <c r="AC6" i="7"/>
  <c r="AD6" i="7" s="1"/>
  <c r="V6" i="7"/>
  <c r="T6" i="7"/>
  <c r="AC5" i="7"/>
  <c r="AD5" i="7" s="1"/>
  <c r="V5" i="7"/>
  <c r="T5" i="7"/>
  <c r="AC4" i="7"/>
  <c r="AD4" i="7" s="1"/>
  <c r="V4" i="7"/>
  <c r="T4" i="7"/>
  <c r="AC3" i="7"/>
  <c r="AD3" i="7" s="1"/>
  <c r="V3" i="7"/>
  <c r="T3" i="7"/>
  <c r="ML263" i="3"/>
  <c r="KC263" i="3"/>
  <c r="HZ263" i="3"/>
  <c r="GC263" i="3"/>
  <c r="EF263" i="3"/>
  <c r="CC263" i="3"/>
  <c r="Z263" i="3"/>
  <c r="ML262" i="3"/>
  <c r="KC262" i="3"/>
  <c r="HZ262" i="3"/>
  <c r="GC262" i="3"/>
  <c r="EF262" i="3"/>
  <c r="CC262" i="3"/>
  <c r="Z262" i="3"/>
  <c r="ML261" i="3"/>
  <c r="KC261" i="3"/>
  <c r="HZ261" i="3"/>
  <c r="GC261" i="3"/>
  <c r="EF261" i="3"/>
  <c r="CC261" i="3"/>
  <c r="Z261" i="3"/>
  <c r="ML260" i="3"/>
  <c r="KC260" i="3"/>
  <c r="HZ260" i="3"/>
  <c r="GC260" i="3"/>
  <c r="EF260" i="3"/>
  <c r="CC260" i="3"/>
  <c r="Z260" i="3"/>
  <c r="ML259" i="3"/>
  <c r="KC259" i="3"/>
  <c r="HZ259" i="3"/>
  <c r="GC259" i="3"/>
  <c r="EF259" i="3"/>
  <c r="CC259" i="3"/>
  <c r="Z259" i="3"/>
  <c r="ML258" i="3"/>
  <c r="KC258" i="3"/>
  <c r="HZ258" i="3"/>
  <c r="GC258" i="3"/>
  <c r="EF258" i="3"/>
  <c r="CC258" i="3"/>
  <c r="Z258" i="3"/>
  <c r="ML257" i="3"/>
  <c r="KC257" i="3"/>
  <c r="HZ257" i="3"/>
  <c r="GC257" i="3"/>
  <c r="EF257" i="3"/>
  <c r="CC257" i="3"/>
  <c r="Z257" i="3"/>
  <c r="ML256" i="3"/>
  <c r="KC256" i="3"/>
  <c r="HZ256" i="3"/>
  <c r="GC256" i="3"/>
  <c r="EF256" i="3"/>
  <c r="CC256" i="3"/>
  <c r="Z256" i="3"/>
  <c r="ML255" i="3"/>
  <c r="KC255" i="3"/>
  <c r="HZ255" i="3"/>
  <c r="GC255" i="3"/>
  <c r="EF255" i="3"/>
  <c r="CC255" i="3"/>
  <c r="Z255" i="3"/>
  <c r="ML254" i="3"/>
  <c r="KC254" i="3"/>
  <c r="HZ254" i="3"/>
  <c r="GC254" i="3"/>
  <c r="EF254" i="3"/>
  <c r="CC254" i="3"/>
  <c r="Z254" i="3"/>
  <c r="ML253" i="3"/>
  <c r="KC253" i="3"/>
  <c r="HZ253" i="3"/>
  <c r="GC253" i="3"/>
  <c r="EF253" i="3"/>
  <c r="CC253" i="3"/>
  <c r="Z253" i="3"/>
  <c r="ML252" i="3"/>
  <c r="KC252" i="3"/>
  <c r="HZ252" i="3"/>
  <c r="GC252" i="3"/>
  <c r="EF252" i="3"/>
  <c r="CC252" i="3"/>
  <c r="Z252" i="3"/>
  <c r="ML251" i="3"/>
  <c r="KC251" i="3"/>
  <c r="HZ251" i="3"/>
  <c r="GC251" i="3"/>
  <c r="EF251" i="3"/>
  <c r="CC251" i="3"/>
  <c r="Z251" i="3"/>
  <c r="ML250" i="3"/>
  <c r="KC250" i="3"/>
  <c r="HZ250" i="3"/>
  <c r="GC250" i="3"/>
  <c r="EF250" i="3"/>
  <c r="CC250" i="3"/>
  <c r="Z250" i="3"/>
  <c r="ML249" i="3"/>
  <c r="KC249" i="3"/>
  <c r="HZ249" i="3"/>
  <c r="GC249" i="3"/>
  <c r="EF249" i="3"/>
  <c r="CC249" i="3"/>
  <c r="Z249" i="3"/>
  <c r="ML248" i="3"/>
  <c r="KC248" i="3"/>
  <c r="HZ248" i="3"/>
  <c r="GC248" i="3"/>
  <c r="EF248" i="3"/>
  <c r="CC248" i="3"/>
  <c r="Z248" i="3"/>
  <c r="ML247" i="3"/>
  <c r="KC247" i="3"/>
  <c r="HZ247" i="3"/>
  <c r="GC247" i="3"/>
  <c r="EF247" i="3"/>
  <c r="CC247" i="3"/>
  <c r="Z247" i="3"/>
  <c r="ML246" i="3"/>
  <c r="KC246" i="3"/>
  <c r="HZ246" i="3"/>
  <c r="GC246" i="3"/>
  <c r="EF246" i="3"/>
  <c r="CC246" i="3"/>
  <c r="Z246" i="3"/>
  <c r="ML245" i="3"/>
  <c r="KC245" i="3"/>
  <c r="HZ245" i="3"/>
  <c r="GC245" i="3"/>
  <c r="EF245" i="3"/>
  <c r="CC245" i="3"/>
  <c r="Z245" i="3"/>
  <c r="ML244" i="3"/>
  <c r="KC244" i="3"/>
  <c r="HZ244" i="3"/>
  <c r="GC244" i="3"/>
  <c r="EF244" i="3"/>
  <c r="CC244" i="3"/>
  <c r="Z244" i="3"/>
  <c r="ML243" i="3"/>
  <c r="KC243" i="3"/>
  <c r="HZ243" i="3"/>
  <c r="GC243" i="3"/>
  <c r="EF243" i="3"/>
  <c r="CC243" i="3"/>
  <c r="Z243" i="3"/>
  <c r="ML242" i="3"/>
  <c r="KC242" i="3"/>
  <c r="HZ242" i="3"/>
  <c r="GC242" i="3"/>
  <c r="EF242" i="3"/>
  <c r="CC242" i="3"/>
  <c r="Z242" i="3"/>
  <c r="ML241" i="3"/>
  <c r="KC241" i="3"/>
  <c r="HZ241" i="3"/>
  <c r="GC241" i="3"/>
  <c r="EF241" i="3"/>
  <c r="CC241" i="3"/>
  <c r="Z241" i="3"/>
  <c r="ML240" i="3"/>
  <c r="KC240" i="3"/>
  <c r="HZ240" i="3"/>
  <c r="GC240" i="3"/>
  <c r="EF240" i="3"/>
  <c r="CC240" i="3"/>
  <c r="Z240" i="3"/>
  <c r="ML239" i="3"/>
  <c r="KC239" i="3"/>
  <c r="HZ239" i="3"/>
  <c r="GC239" i="3"/>
  <c r="EF239" i="3"/>
  <c r="CC239" i="3"/>
  <c r="Z239" i="3"/>
  <c r="ML238" i="3"/>
  <c r="KC238" i="3"/>
  <c r="HZ238" i="3"/>
  <c r="GC238" i="3"/>
  <c r="EF238" i="3"/>
  <c r="CC238" i="3"/>
  <c r="Z238" i="3"/>
  <c r="ML237" i="3"/>
  <c r="KC237" i="3"/>
  <c r="HZ237" i="3"/>
  <c r="GC237" i="3"/>
  <c r="EF237" i="3"/>
  <c r="CC237" i="3"/>
  <c r="Z237" i="3"/>
  <c r="ML236" i="3"/>
  <c r="KC236" i="3"/>
  <c r="HZ236" i="3"/>
  <c r="GC236" i="3"/>
  <c r="EF236" i="3"/>
  <c r="CC236" i="3"/>
  <c r="Z236" i="3"/>
  <c r="ML235" i="3"/>
  <c r="KC235" i="3"/>
  <c r="HZ235" i="3"/>
  <c r="GC235" i="3"/>
  <c r="EF235" i="3"/>
  <c r="CC235" i="3"/>
  <c r="Z235" i="3"/>
  <c r="ML234" i="3"/>
  <c r="KC234" i="3"/>
  <c r="HZ234" i="3"/>
  <c r="GC234" i="3"/>
  <c r="EF234" i="3"/>
  <c r="CC234" i="3"/>
  <c r="Z234" i="3"/>
  <c r="ML233" i="3"/>
  <c r="KC233" i="3"/>
  <c r="HZ233" i="3"/>
  <c r="GC233" i="3"/>
  <c r="EF233" i="3"/>
  <c r="CC233" i="3"/>
  <c r="Z233" i="3"/>
  <c r="ML232" i="3"/>
  <c r="KC232" i="3"/>
  <c r="HZ232" i="3"/>
  <c r="GC232" i="3"/>
  <c r="EF232" i="3"/>
  <c r="CC232" i="3"/>
  <c r="Z232" i="3"/>
  <c r="ML231" i="3"/>
  <c r="KC231" i="3"/>
  <c r="HZ231" i="3"/>
  <c r="GC231" i="3"/>
  <c r="EF231" i="3"/>
  <c r="CC231" i="3"/>
  <c r="Z231" i="3"/>
  <c r="ML230" i="3"/>
  <c r="KC230" i="3"/>
  <c r="HZ230" i="3"/>
  <c r="GC230" i="3"/>
  <c r="EF230" i="3"/>
  <c r="CC230" i="3"/>
  <c r="Z230" i="3"/>
  <c r="ML229" i="3"/>
  <c r="KC229" i="3"/>
  <c r="HZ229" i="3"/>
  <c r="GC229" i="3"/>
  <c r="EF229" i="3"/>
  <c r="CC229" i="3"/>
  <c r="Z229" i="3"/>
  <c r="ML228" i="3"/>
  <c r="KC228" i="3"/>
  <c r="HZ228" i="3"/>
  <c r="GC228" i="3"/>
  <c r="EF228" i="3"/>
  <c r="CC228" i="3"/>
  <c r="Z228" i="3"/>
  <c r="ML227" i="3"/>
  <c r="KC227" i="3"/>
  <c r="HZ227" i="3"/>
  <c r="GC227" i="3"/>
  <c r="EF227" i="3"/>
  <c r="CC227" i="3"/>
  <c r="Z227" i="3"/>
  <c r="ML226" i="3"/>
  <c r="KC226" i="3"/>
  <c r="HZ226" i="3"/>
  <c r="GC226" i="3"/>
  <c r="EF226" i="3"/>
  <c r="CC226" i="3"/>
  <c r="Z226" i="3"/>
  <c r="ML225" i="3"/>
  <c r="KC225" i="3"/>
  <c r="HZ225" i="3"/>
  <c r="GC225" i="3"/>
  <c r="EF225" i="3"/>
  <c r="CC225" i="3"/>
  <c r="Z225" i="3"/>
  <c r="ML224" i="3"/>
  <c r="KC224" i="3"/>
  <c r="HZ224" i="3"/>
  <c r="GC224" i="3"/>
  <c r="EF224" i="3"/>
  <c r="CC224" i="3"/>
  <c r="Z224" i="3"/>
  <c r="ML223" i="3"/>
  <c r="KC223" i="3"/>
  <c r="HZ223" i="3"/>
  <c r="GC223" i="3"/>
  <c r="EF223" i="3"/>
  <c r="CC223" i="3"/>
  <c r="Z223" i="3"/>
  <c r="ML222" i="3"/>
  <c r="KC222" i="3"/>
  <c r="HZ222" i="3"/>
  <c r="GC222" i="3"/>
  <c r="EF222" i="3"/>
  <c r="CC222" i="3"/>
  <c r="Z222" i="3"/>
  <c r="ML221" i="3"/>
  <c r="KC221" i="3"/>
  <c r="HZ221" i="3"/>
  <c r="GC221" i="3"/>
  <c r="EF221" i="3"/>
  <c r="CC221" i="3"/>
  <c r="Z221" i="3"/>
  <c r="ML220" i="3"/>
  <c r="KC220" i="3"/>
  <c r="HZ220" i="3"/>
  <c r="GC220" i="3"/>
  <c r="EF220" i="3"/>
  <c r="CC220" i="3"/>
  <c r="Z220" i="3"/>
  <c r="ML219" i="3"/>
  <c r="KC219" i="3"/>
  <c r="HZ219" i="3"/>
  <c r="GC219" i="3"/>
  <c r="EF219" i="3"/>
  <c r="CC219" i="3"/>
  <c r="Z219" i="3"/>
  <c r="ML218" i="3"/>
  <c r="KC218" i="3"/>
  <c r="HZ218" i="3"/>
  <c r="GC218" i="3"/>
  <c r="EF218" i="3"/>
  <c r="CC218" i="3"/>
  <c r="Z218" i="3"/>
  <c r="ML217" i="3"/>
  <c r="KC217" i="3"/>
  <c r="HZ217" i="3"/>
  <c r="GC217" i="3"/>
  <c r="EF217" i="3"/>
  <c r="CC217" i="3"/>
  <c r="Z217" i="3"/>
  <c r="ML216" i="3"/>
  <c r="KC216" i="3"/>
  <c r="HZ216" i="3"/>
  <c r="GC216" i="3"/>
  <c r="EF216" i="3"/>
  <c r="CC216" i="3"/>
  <c r="Z216" i="3"/>
  <c r="ML215" i="3"/>
  <c r="KC215" i="3"/>
  <c r="HZ215" i="3"/>
  <c r="GC215" i="3"/>
  <c r="EF215" i="3"/>
  <c r="CC215" i="3"/>
  <c r="Z215" i="3"/>
  <c r="ML214" i="3"/>
  <c r="KC214" i="3"/>
  <c r="HZ214" i="3"/>
  <c r="GC214" i="3"/>
  <c r="EF214" i="3"/>
  <c r="CC214" i="3"/>
  <c r="Z214" i="3"/>
  <c r="ML213" i="3"/>
  <c r="KC213" i="3"/>
  <c r="HZ213" i="3"/>
  <c r="GC213" i="3"/>
  <c r="EF213" i="3"/>
  <c r="CC213" i="3"/>
  <c r="Z213" i="3"/>
  <c r="ML212" i="3"/>
  <c r="KC212" i="3"/>
  <c r="HZ212" i="3"/>
  <c r="GC212" i="3"/>
  <c r="EF212" i="3"/>
  <c r="CC212" i="3"/>
  <c r="Z212" i="3"/>
  <c r="ML211" i="3"/>
  <c r="KC211" i="3"/>
  <c r="HZ211" i="3"/>
  <c r="GC211" i="3"/>
  <c r="EF211" i="3"/>
  <c r="CC211" i="3"/>
  <c r="Z211" i="3"/>
  <c r="ML210" i="3"/>
  <c r="KC210" i="3"/>
  <c r="HZ210" i="3"/>
  <c r="GC210" i="3"/>
  <c r="EF210" i="3"/>
  <c r="CC210" i="3"/>
  <c r="Z210" i="3"/>
  <c r="ML209" i="3"/>
  <c r="KC209" i="3"/>
  <c r="HZ209" i="3"/>
  <c r="GC209" i="3"/>
  <c r="EF209" i="3"/>
  <c r="CC209" i="3"/>
  <c r="Z209" i="3"/>
  <c r="ML208" i="3"/>
  <c r="KC208" i="3"/>
  <c r="HZ208" i="3"/>
  <c r="GC208" i="3"/>
  <c r="EF208" i="3"/>
  <c r="CC208" i="3"/>
  <c r="Z208" i="3"/>
  <c r="ML207" i="3"/>
  <c r="KC207" i="3"/>
  <c r="HZ207" i="3"/>
  <c r="GC207" i="3"/>
  <c r="EF207" i="3"/>
  <c r="CC207" i="3"/>
  <c r="Z207" i="3"/>
  <c r="ML206" i="3"/>
  <c r="KC206" i="3"/>
  <c r="HZ206" i="3"/>
  <c r="GC206" i="3"/>
  <c r="EF206" i="3"/>
  <c r="CC206" i="3"/>
  <c r="Z206" i="3"/>
  <c r="ML205" i="3"/>
  <c r="KC205" i="3"/>
  <c r="HZ205" i="3"/>
  <c r="GC205" i="3"/>
  <c r="EF205" i="3"/>
  <c r="CC205" i="3"/>
  <c r="Z205" i="3"/>
  <c r="ML204" i="3"/>
  <c r="KC204" i="3"/>
  <c r="HZ204" i="3"/>
  <c r="GC204" i="3"/>
  <c r="EF204" i="3"/>
  <c r="CC204" i="3"/>
  <c r="Z204" i="3"/>
  <c r="ML203" i="3"/>
  <c r="KC203" i="3"/>
  <c r="HZ203" i="3"/>
  <c r="GC203" i="3"/>
  <c r="EF203" i="3"/>
  <c r="CC203" i="3"/>
  <c r="Z203" i="3"/>
  <c r="ML202" i="3"/>
  <c r="KC202" i="3"/>
  <c r="HZ202" i="3"/>
  <c r="GC202" i="3"/>
  <c r="EF202" i="3"/>
  <c r="CC202" i="3"/>
  <c r="Z202" i="3"/>
  <c r="ML201" i="3"/>
  <c r="KC201" i="3"/>
  <c r="HZ201" i="3"/>
  <c r="GC201" i="3"/>
  <c r="EF201" i="3"/>
  <c r="CC201" i="3"/>
  <c r="Z201" i="3"/>
  <c r="ML200" i="3"/>
  <c r="KC200" i="3"/>
  <c r="HZ200" i="3"/>
  <c r="GC200" i="3"/>
  <c r="EF200" i="3"/>
  <c r="CC200" i="3"/>
  <c r="Z200" i="3"/>
  <c r="ML199" i="3"/>
  <c r="KC199" i="3"/>
  <c r="HZ199" i="3"/>
  <c r="GC199" i="3"/>
  <c r="EF199" i="3"/>
  <c r="CC199" i="3"/>
  <c r="Z199" i="3"/>
  <c r="ML198" i="3"/>
  <c r="KC198" i="3"/>
  <c r="HZ198" i="3"/>
  <c r="GC198" i="3"/>
  <c r="EF198" i="3"/>
  <c r="CC198" i="3"/>
  <c r="Z198" i="3"/>
  <c r="ML197" i="3"/>
  <c r="KC197" i="3"/>
  <c r="HZ197" i="3"/>
  <c r="GC197" i="3"/>
  <c r="EF197" i="3"/>
  <c r="CC197" i="3"/>
  <c r="Z197" i="3"/>
  <c r="ML196" i="3"/>
  <c r="KC196" i="3"/>
  <c r="HZ196" i="3"/>
  <c r="GC196" i="3"/>
  <c r="EF196" i="3"/>
  <c r="CC196" i="3"/>
  <c r="Z196" i="3"/>
  <c r="ML195" i="3"/>
  <c r="KC195" i="3"/>
  <c r="HZ195" i="3"/>
  <c r="GC195" i="3"/>
  <c r="EF195" i="3"/>
  <c r="CC195" i="3"/>
  <c r="Z195" i="3"/>
  <c r="ML194" i="3"/>
  <c r="KC194" i="3"/>
  <c r="HZ194" i="3"/>
  <c r="GC194" i="3"/>
  <c r="EF194" i="3"/>
  <c r="CC194" i="3"/>
  <c r="Z194" i="3"/>
  <c r="ML193" i="3"/>
  <c r="KC193" i="3"/>
  <c r="HZ193" i="3"/>
  <c r="GC193" i="3"/>
  <c r="EF193" i="3"/>
  <c r="CC193" i="3"/>
  <c r="Z193" i="3"/>
  <c r="ML192" i="3"/>
  <c r="KC192" i="3"/>
  <c r="HZ192" i="3"/>
  <c r="GC192" i="3"/>
  <c r="EF192" i="3"/>
  <c r="CC192" i="3"/>
  <c r="Z192" i="3"/>
  <c r="ML191" i="3"/>
  <c r="KC191" i="3"/>
  <c r="HZ191" i="3"/>
  <c r="GC191" i="3"/>
  <c r="EF191" i="3"/>
  <c r="CC191" i="3"/>
  <c r="Z191" i="3"/>
  <c r="ML190" i="3"/>
  <c r="KC190" i="3"/>
  <c r="HZ190" i="3"/>
  <c r="GC190" i="3"/>
  <c r="EF190" i="3"/>
  <c r="CC190" i="3"/>
  <c r="Z190" i="3"/>
  <c r="ML189" i="3"/>
  <c r="KC189" i="3"/>
  <c r="HZ189" i="3"/>
  <c r="GC189" i="3"/>
  <c r="EF189" i="3"/>
  <c r="CC189" i="3"/>
  <c r="Z189" i="3"/>
  <c r="ML188" i="3"/>
  <c r="KC188" i="3"/>
  <c r="HZ188" i="3"/>
  <c r="GC188" i="3"/>
  <c r="EF188" i="3"/>
  <c r="CC188" i="3"/>
  <c r="Z188" i="3"/>
  <c r="ML187" i="3"/>
  <c r="KC187" i="3"/>
  <c r="HZ187" i="3"/>
  <c r="GC187" i="3"/>
  <c r="EF187" i="3"/>
  <c r="CC187" i="3"/>
  <c r="Z187" i="3"/>
  <c r="ML186" i="3"/>
  <c r="KC186" i="3"/>
  <c r="HZ186" i="3"/>
  <c r="GC186" i="3"/>
  <c r="EF186" i="3"/>
  <c r="CC186" i="3"/>
  <c r="Z186" i="3"/>
  <c r="ML185" i="3"/>
  <c r="KC185" i="3"/>
  <c r="HZ185" i="3"/>
  <c r="GC185" i="3"/>
  <c r="EF185" i="3"/>
  <c r="CC185" i="3"/>
  <c r="Z185" i="3"/>
  <c r="ML184" i="3"/>
  <c r="KC184" i="3"/>
  <c r="HZ184" i="3"/>
  <c r="GC184" i="3"/>
  <c r="EF184" i="3"/>
  <c r="CC184" i="3"/>
  <c r="Z184" i="3"/>
  <c r="ML183" i="3"/>
  <c r="KC183" i="3"/>
  <c r="HZ183" i="3"/>
  <c r="GC183" i="3"/>
  <c r="EF183" i="3"/>
  <c r="CC183" i="3"/>
  <c r="Z183" i="3"/>
  <c r="ML181" i="3"/>
  <c r="KC181" i="3"/>
  <c r="HZ181" i="3"/>
  <c r="GC181" i="3"/>
  <c r="EF181" i="3"/>
  <c r="CC181" i="3"/>
  <c r="Z181" i="3"/>
  <c r="ML180" i="3"/>
  <c r="KC180" i="3"/>
  <c r="HZ180" i="3"/>
  <c r="GC180" i="3"/>
  <c r="EF180" i="3"/>
  <c r="CC180" i="3"/>
  <c r="Z180" i="3"/>
  <c r="ML179" i="3"/>
  <c r="KC179" i="3"/>
  <c r="HZ179" i="3"/>
  <c r="GC179" i="3"/>
  <c r="EF179" i="3"/>
  <c r="CC179" i="3"/>
  <c r="Z179" i="3"/>
  <c r="ML178" i="3"/>
  <c r="KC178" i="3"/>
  <c r="HZ178" i="3"/>
  <c r="GC178" i="3"/>
  <c r="EF178" i="3"/>
  <c r="CC178" i="3"/>
  <c r="Z178" i="3"/>
  <c r="ML177" i="3"/>
  <c r="KC177" i="3"/>
  <c r="HZ177" i="3"/>
  <c r="GC177" i="3"/>
  <c r="EF177" i="3"/>
  <c r="CC177" i="3"/>
  <c r="Z177" i="3"/>
  <c r="ML176" i="3"/>
  <c r="KC176" i="3"/>
  <c r="HZ176" i="3"/>
  <c r="GC176" i="3"/>
  <c r="EF176" i="3"/>
  <c r="CC176" i="3"/>
  <c r="Z176" i="3"/>
  <c r="ML175" i="3"/>
  <c r="KC175" i="3"/>
  <c r="HZ175" i="3"/>
  <c r="GC175" i="3"/>
  <c r="EF175" i="3"/>
  <c r="CC175" i="3"/>
  <c r="Z175" i="3"/>
  <c r="ML174" i="3"/>
  <c r="KC174" i="3"/>
  <c r="HZ174" i="3"/>
  <c r="GC174" i="3"/>
  <c r="EF174" i="3"/>
  <c r="CC174" i="3"/>
  <c r="Z174" i="3"/>
  <c r="ML173" i="3"/>
  <c r="KC173" i="3"/>
  <c r="HZ173" i="3"/>
  <c r="GC173" i="3"/>
  <c r="EF173" i="3"/>
  <c r="CC173" i="3"/>
  <c r="Z173" i="3"/>
  <c r="ML172" i="3"/>
  <c r="KC172" i="3"/>
  <c r="HZ172" i="3"/>
  <c r="GC172" i="3"/>
  <c r="EF172" i="3"/>
  <c r="CC172" i="3"/>
  <c r="Z172" i="3"/>
  <c r="ML171" i="3"/>
  <c r="KC171" i="3"/>
  <c r="HZ171" i="3"/>
  <c r="GC171" i="3"/>
  <c r="EF171" i="3"/>
  <c r="CC171" i="3"/>
  <c r="Z171" i="3"/>
  <c r="ML170" i="3"/>
  <c r="KC170" i="3"/>
  <c r="HZ170" i="3"/>
  <c r="GC170" i="3"/>
  <c r="EF170" i="3"/>
  <c r="CC170" i="3"/>
  <c r="Z170" i="3"/>
  <c r="ML169" i="3"/>
  <c r="KC169" i="3"/>
  <c r="HZ169" i="3"/>
  <c r="GC169" i="3"/>
  <c r="EF169" i="3"/>
  <c r="CC169" i="3"/>
  <c r="Z169" i="3"/>
  <c r="ML168" i="3"/>
  <c r="KC168" i="3"/>
  <c r="HZ168" i="3"/>
  <c r="GC168" i="3"/>
  <c r="EF168" i="3"/>
  <c r="CC168" i="3"/>
  <c r="Z168" i="3"/>
  <c r="ML167" i="3"/>
  <c r="KC167" i="3"/>
  <c r="HZ167" i="3"/>
  <c r="GC167" i="3"/>
  <c r="EF167" i="3"/>
  <c r="CC167" i="3"/>
  <c r="Z167" i="3"/>
  <c r="ML166" i="3"/>
  <c r="KC166" i="3"/>
  <c r="HZ166" i="3"/>
  <c r="GC166" i="3"/>
  <c r="EF166" i="3"/>
  <c r="CC166" i="3"/>
  <c r="Z166" i="3"/>
  <c r="ML165" i="3"/>
  <c r="KC165" i="3"/>
  <c r="HZ165" i="3"/>
  <c r="GC165" i="3"/>
  <c r="EF165" i="3"/>
  <c r="CC165" i="3"/>
  <c r="Z165" i="3"/>
  <c r="ML164" i="3"/>
  <c r="KC164" i="3"/>
  <c r="HZ164" i="3"/>
  <c r="GC164" i="3"/>
  <c r="EF164" i="3"/>
  <c r="CC164" i="3"/>
  <c r="Z164" i="3"/>
  <c r="ML163" i="3"/>
  <c r="KC163" i="3"/>
  <c r="HZ163" i="3"/>
  <c r="GC163" i="3"/>
  <c r="EF163" i="3"/>
  <c r="CC163" i="3"/>
  <c r="Z163" i="3"/>
  <c r="ML162" i="3"/>
  <c r="KC162" i="3"/>
  <c r="HZ162" i="3"/>
  <c r="GC162" i="3"/>
  <c r="EF162" i="3"/>
  <c r="CC162" i="3"/>
  <c r="Z162" i="3"/>
  <c r="ML160" i="3"/>
  <c r="KC160" i="3"/>
  <c r="HZ160" i="3"/>
  <c r="GC160" i="3"/>
  <c r="EF160" i="3"/>
  <c r="CC160" i="3"/>
  <c r="Z160" i="3"/>
  <c r="ML159" i="3"/>
  <c r="KC159" i="3"/>
  <c r="HZ159" i="3"/>
  <c r="GC159" i="3"/>
  <c r="EF159" i="3"/>
  <c r="CC159" i="3"/>
  <c r="Z159" i="3"/>
  <c r="ML158" i="3"/>
  <c r="KC158" i="3"/>
  <c r="HZ158" i="3"/>
  <c r="GC158" i="3"/>
  <c r="EF158" i="3"/>
  <c r="CC158" i="3"/>
  <c r="Z158" i="3"/>
  <c r="ML157" i="3"/>
  <c r="KC157" i="3"/>
  <c r="HZ157" i="3"/>
  <c r="GC157" i="3"/>
  <c r="EF157" i="3"/>
  <c r="CC157" i="3"/>
  <c r="Z157" i="3"/>
  <c r="ML156" i="3"/>
  <c r="KC156" i="3"/>
  <c r="HZ156" i="3"/>
  <c r="GC156" i="3"/>
  <c r="EF156" i="3"/>
  <c r="CC156" i="3"/>
  <c r="Z156" i="3"/>
  <c r="ML155" i="3"/>
  <c r="KC155" i="3"/>
  <c r="HZ155" i="3"/>
  <c r="GC155" i="3"/>
  <c r="EF155" i="3"/>
  <c r="CC155" i="3"/>
  <c r="Z155" i="3"/>
  <c r="ML154" i="3"/>
  <c r="KC154" i="3"/>
  <c r="HZ154" i="3"/>
  <c r="GC154" i="3"/>
  <c r="EF154" i="3"/>
  <c r="CC154" i="3"/>
  <c r="Z154" i="3"/>
  <c r="ML153" i="3"/>
  <c r="KC153" i="3"/>
  <c r="HZ153" i="3"/>
  <c r="GC153" i="3"/>
  <c r="EF153" i="3"/>
  <c r="CC153" i="3"/>
  <c r="Z153" i="3"/>
  <c r="ML152" i="3"/>
  <c r="KC152" i="3"/>
  <c r="HZ152" i="3"/>
  <c r="GC152" i="3"/>
  <c r="EF152" i="3"/>
  <c r="CC152" i="3"/>
  <c r="Z152" i="3"/>
  <c r="ML151" i="3"/>
  <c r="KC151" i="3"/>
  <c r="HZ151" i="3"/>
  <c r="GC151" i="3"/>
  <c r="EF151" i="3"/>
  <c r="CC151" i="3"/>
  <c r="Z151" i="3"/>
  <c r="ML150" i="3"/>
  <c r="KC150" i="3"/>
  <c r="HZ150" i="3"/>
  <c r="GC150" i="3"/>
  <c r="EF150" i="3"/>
  <c r="CC150" i="3"/>
  <c r="Z150" i="3"/>
  <c r="ML149" i="3"/>
  <c r="KC149" i="3"/>
  <c r="HZ149" i="3"/>
  <c r="GC149" i="3"/>
  <c r="EF149" i="3"/>
  <c r="CC149" i="3"/>
  <c r="Z149" i="3"/>
  <c r="ML148" i="3"/>
  <c r="KC148" i="3"/>
  <c r="HZ148" i="3"/>
  <c r="GC148" i="3"/>
  <c r="EF148" i="3"/>
  <c r="CC148" i="3"/>
  <c r="Z148" i="3"/>
  <c r="ML147" i="3"/>
  <c r="KC147" i="3"/>
  <c r="HZ147" i="3"/>
  <c r="GC147" i="3"/>
  <c r="EF147" i="3"/>
  <c r="CC147" i="3"/>
  <c r="Z147" i="3"/>
  <c r="ML146" i="3"/>
  <c r="KC146" i="3"/>
  <c r="HZ146" i="3"/>
  <c r="GC146" i="3"/>
  <c r="EF146" i="3"/>
  <c r="CC146" i="3"/>
  <c r="Z146" i="3"/>
  <c r="ML145" i="3"/>
  <c r="KC145" i="3"/>
  <c r="HZ145" i="3"/>
  <c r="GC145" i="3"/>
  <c r="EF145" i="3"/>
  <c r="CC145" i="3"/>
  <c r="Z145" i="3"/>
  <c r="ML144" i="3"/>
  <c r="KC144" i="3"/>
  <c r="HZ144" i="3"/>
  <c r="GC144" i="3"/>
  <c r="EF144" i="3"/>
  <c r="CC144" i="3"/>
  <c r="Z144" i="3"/>
  <c r="ML142" i="3"/>
  <c r="KC142" i="3"/>
  <c r="HZ142" i="3"/>
  <c r="GC142" i="3"/>
  <c r="EF142" i="3"/>
  <c r="CC142" i="3"/>
  <c r="Z142" i="3"/>
  <c r="ML141" i="3"/>
  <c r="KC141" i="3"/>
  <c r="HZ141" i="3"/>
  <c r="GC141" i="3"/>
  <c r="EF141" i="3"/>
  <c r="CC141" i="3"/>
  <c r="Z141" i="3"/>
  <c r="ML140" i="3"/>
  <c r="KC140" i="3"/>
  <c r="HZ140" i="3"/>
  <c r="GC140" i="3"/>
  <c r="EF140" i="3"/>
  <c r="CC140" i="3"/>
  <c r="Z140" i="3"/>
  <c r="ML139" i="3"/>
  <c r="KC139" i="3"/>
  <c r="HZ139" i="3"/>
  <c r="GC139" i="3"/>
  <c r="EF139" i="3"/>
  <c r="CC139" i="3"/>
  <c r="Z139" i="3"/>
  <c r="ML138" i="3"/>
  <c r="KC138" i="3"/>
  <c r="HZ138" i="3"/>
  <c r="GC138" i="3"/>
  <c r="EF138" i="3"/>
  <c r="CC138" i="3"/>
  <c r="Z138" i="3"/>
  <c r="ML137" i="3"/>
  <c r="KC137" i="3"/>
  <c r="HZ137" i="3"/>
  <c r="GC137" i="3"/>
  <c r="EF137" i="3"/>
  <c r="CC137" i="3"/>
  <c r="Z137" i="3"/>
  <c r="ML136" i="3"/>
  <c r="KC136" i="3"/>
  <c r="HZ136" i="3"/>
  <c r="GC136" i="3"/>
  <c r="EF136" i="3"/>
  <c r="CC136" i="3"/>
  <c r="Z136" i="3"/>
  <c r="ML135" i="3"/>
  <c r="KC135" i="3"/>
  <c r="HZ135" i="3"/>
  <c r="GC135" i="3"/>
  <c r="EF135" i="3"/>
  <c r="CC135" i="3"/>
  <c r="Z135" i="3"/>
  <c r="ML134" i="3"/>
  <c r="KC134" i="3"/>
  <c r="HZ134" i="3"/>
  <c r="GC134" i="3"/>
  <c r="EF134" i="3"/>
  <c r="CC134" i="3"/>
  <c r="Z134" i="3"/>
  <c r="ML133" i="3"/>
  <c r="KC133" i="3"/>
  <c r="HZ133" i="3"/>
  <c r="GC133" i="3"/>
  <c r="EF133" i="3"/>
  <c r="CC133" i="3"/>
  <c r="Z133" i="3"/>
  <c r="ML132" i="3"/>
  <c r="KC132" i="3"/>
  <c r="HZ132" i="3"/>
  <c r="GC132" i="3"/>
  <c r="EF132" i="3"/>
  <c r="CC132" i="3"/>
  <c r="Z132" i="3"/>
  <c r="ML131" i="3"/>
  <c r="KC131" i="3"/>
  <c r="HZ131" i="3"/>
  <c r="GC131" i="3"/>
  <c r="EF131" i="3"/>
  <c r="CC131" i="3"/>
  <c r="Z131" i="3"/>
  <c r="ML130" i="3"/>
  <c r="KC130" i="3"/>
  <c r="HZ130" i="3"/>
  <c r="GC130" i="3"/>
  <c r="EF130" i="3"/>
  <c r="CC130" i="3"/>
  <c r="Z130" i="3"/>
  <c r="ML129" i="3"/>
  <c r="KC129" i="3"/>
  <c r="HZ129" i="3"/>
  <c r="GC129" i="3"/>
  <c r="EF129" i="3"/>
  <c r="CC129" i="3"/>
  <c r="Z129" i="3"/>
  <c r="ML128" i="3"/>
  <c r="KC128" i="3"/>
  <c r="HZ128" i="3"/>
  <c r="GC128" i="3"/>
  <c r="EF128" i="3"/>
  <c r="CC128" i="3"/>
  <c r="Z128" i="3"/>
  <c r="ML127" i="3"/>
  <c r="KC127" i="3"/>
  <c r="HZ127" i="3"/>
  <c r="GC127" i="3"/>
  <c r="EF127" i="3"/>
  <c r="CC127" i="3"/>
  <c r="Z127" i="3"/>
  <c r="ML126" i="3"/>
  <c r="KC126" i="3"/>
  <c r="HZ126" i="3"/>
  <c r="GC126" i="3"/>
  <c r="EF126" i="3"/>
  <c r="CC126" i="3"/>
  <c r="Z126" i="3"/>
  <c r="ML125" i="3"/>
  <c r="KC125" i="3"/>
  <c r="HZ125" i="3"/>
  <c r="GC125" i="3"/>
  <c r="EF125" i="3"/>
  <c r="CC125" i="3"/>
  <c r="Z125" i="3"/>
  <c r="ML124" i="3"/>
  <c r="KC124" i="3"/>
  <c r="HZ124" i="3"/>
  <c r="GC124" i="3"/>
  <c r="EF124" i="3"/>
  <c r="CC124" i="3"/>
  <c r="Z124" i="3"/>
  <c r="ML123" i="3"/>
  <c r="KC123" i="3"/>
  <c r="HZ123" i="3"/>
  <c r="GC123" i="3"/>
  <c r="EF123" i="3"/>
  <c r="CC123" i="3"/>
  <c r="Z123" i="3"/>
  <c r="ML122" i="3"/>
  <c r="KC122" i="3"/>
  <c r="HZ122" i="3"/>
  <c r="GC122" i="3"/>
  <c r="EF122" i="3"/>
  <c r="CC122" i="3"/>
  <c r="Z122" i="3"/>
  <c r="ML121" i="3"/>
  <c r="KC121" i="3"/>
  <c r="HZ121" i="3"/>
  <c r="GC121" i="3"/>
  <c r="EF121" i="3"/>
  <c r="CC121" i="3"/>
  <c r="Z121" i="3"/>
  <c r="ML120" i="3"/>
  <c r="KC120" i="3"/>
  <c r="HZ120" i="3"/>
  <c r="GC120" i="3"/>
  <c r="EF120" i="3"/>
  <c r="CC120" i="3"/>
  <c r="Z120" i="3"/>
  <c r="ML119" i="3"/>
  <c r="KC119" i="3"/>
  <c r="HZ119" i="3"/>
  <c r="GC119" i="3"/>
  <c r="EF119" i="3"/>
  <c r="CC119" i="3"/>
  <c r="Z119" i="3"/>
  <c r="ML118" i="3"/>
  <c r="KC118" i="3"/>
  <c r="HZ118" i="3"/>
  <c r="GC118" i="3"/>
  <c r="EF118" i="3"/>
  <c r="CC118" i="3"/>
  <c r="Z118" i="3"/>
  <c r="ML117" i="3"/>
  <c r="KC117" i="3"/>
  <c r="HZ117" i="3"/>
  <c r="GC117" i="3"/>
  <c r="EF117" i="3"/>
  <c r="CC117" i="3"/>
  <c r="Z117" i="3"/>
  <c r="ML116" i="3"/>
  <c r="KC116" i="3"/>
  <c r="HZ116" i="3"/>
  <c r="GC116" i="3"/>
  <c r="EF116" i="3"/>
  <c r="CC116" i="3"/>
  <c r="Z116" i="3"/>
  <c r="ML115" i="3"/>
  <c r="KC115" i="3"/>
  <c r="HZ115" i="3"/>
  <c r="GC115" i="3"/>
  <c r="EF115" i="3"/>
  <c r="CC115" i="3"/>
  <c r="Z115" i="3"/>
  <c r="ML114" i="3"/>
  <c r="KC114" i="3"/>
  <c r="HZ114" i="3"/>
  <c r="GC114" i="3"/>
  <c r="EF114" i="3"/>
  <c r="CC114" i="3"/>
  <c r="Z114" i="3"/>
  <c r="ML113" i="3"/>
  <c r="KC113" i="3"/>
  <c r="HZ113" i="3"/>
  <c r="GC113" i="3"/>
  <c r="EF113" i="3"/>
  <c r="CC113" i="3"/>
  <c r="Z113" i="3"/>
  <c r="ML112" i="3"/>
  <c r="KC112" i="3"/>
  <c r="HZ112" i="3"/>
  <c r="GC112" i="3"/>
  <c r="EF112" i="3"/>
  <c r="CC112" i="3"/>
  <c r="Z112" i="3"/>
  <c r="ML111" i="3"/>
  <c r="ML110" i="3"/>
  <c r="KC110" i="3"/>
  <c r="HZ110" i="3"/>
  <c r="GC110" i="3"/>
  <c r="EF110" i="3"/>
  <c r="CC110" i="3"/>
  <c r="Z110" i="3"/>
  <c r="ML109" i="3"/>
  <c r="KC109" i="3"/>
  <c r="HZ109" i="3"/>
  <c r="GC109" i="3"/>
  <c r="EF109" i="3"/>
  <c r="CC109" i="3"/>
  <c r="Z109" i="3"/>
  <c r="ML107" i="3"/>
  <c r="KC107" i="3"/>
  <c r="HZ107" i="3"/>
  <c r="GC107" i="3"/>
  <c r="EF107" i="3"/>
  <c r="CC107" i="3"/>
  <c r="Z107" i="3"/>
  <c r="ML106" i="3"/>
  <c r="KC106" i="3"/>
  <c r="HZ106" i="3"/>
  <c r="GC106" i="3"/>
  <c r="EF106" i="3"/>
  <c r="CC106" i="3"/>
  <c r="Z106" i="3"/>
  <c r="ML105" i="3"/>
  <c r="KC105" i="3"/>
  <c r="HZ105" i="3"/>
  <c r="GC105" i="3"/>
  <c r="EF105" i="3"/>
  <c r="CC105" i="3"/>
  <c r="Z105" i="3"/>
  <c r="ML104" i="3"/>
  <c r="KC104" i="3"/>
  <c r="HZ104" i="3"/>
  <c r="GC104" i="3"/>
  <c r="EF104" i="3"/>
  <c r="CC104" i="3"/>
  <c r="Z104" i="3"/>
  <c r="ML103" i="3"/>
  <c r="KC103" i="3"/>
  <c r="HZ103" i="3"/>
  <c r="GC103" i="3"/>
  <c r="EF103" i="3"/>
  <c r="CC103" i="3"/>
  <c r="Z103" i="3"/>
  <c r="ML102" i="3"/>
  <c r="KC102" i="3"/>
  <c r="HZ102" i="3"/>
  <c r="GC102" i="3"/>
  <c r="EF102" i="3"/>
  <c r="CC102" i="3"/>
  <c r="Z102" i="3"/>
  <c r="ML101" i="3"/>
  <c r="KC101" i="3"/>
  <c r="HZ101" i="3"/>
  <c r="GC101" i="3"/>
  <c r="EF101" i="3"/>
  <c r="CC101" i="3"/>
  <c r="Z101" i="3"/>
  <c r="ML100" i="3"/>
  <c r="KC100" i="3"/>
  <c r="HZ100" i="3"/>
  <c r="GC100" i="3"/>
  <c r="EF100" i="3"/>
  <c r="CC100" i="3"/>
  <c r="Z100" i="3"/>
  <c r="ML98" i="3"/>
  <c r="KC98" i="3"/>
  <c r="HZ98" i="3"/>
  <c r="GC98" i="3"/>
  <c r="EF98" i="3"/>
  <c r="CC98" i="3"/>
  <c r="Z98" i="3"/>
  <c r="ML97" i="3"/>
  <c r="KC97" i="3"/>
  <c r="HZ97" i="3"/>
  <c r="GC97" i="3"/>
  <c r="EF97" i="3"/>
  <c r="CC97" i="3"/>
  <c r="Z97" i="3"/>
  <c r="ML96" i="3"/>
  <c r="KC96" i="3"/>
  <c r="HZ96" i="3"/>
  <c r="GC96" i="3"/>
  <c r="EF96" i="3"/>
  <c r="CC96" i="3"/>
  <c r="Z96" i="3"/>
  <c r="ML95" i="3"/>
  <c r="KC95" i="3"/>
  <c r="HZ95" i="3"/>
  <c r="GC95" i="3"/>
  <c r="EF95" i="3"/>
  <c r="CC95" i="3"/>
  <c r="Z95" i="3"/>
  <c r="ML94" i="3"/>
  <c r="KC94" i="3"/>
  <c r="HZ94" i="3"/>
  <c r="GC94" i="3"/>
  <c r="EF94" i="3"/>
  <c r="CC94" i="3"/>
  <c r="Z94" i="3"/>
  <c r="ML93" i="3"/>
  <c r="KC93" i="3"/>
  <c r="HZ93" i="3"/>
  <c r="GC93" i="3"/>
  <c r="EF93" i="3"/>
  <c r="CC93" i="3"/>
  <c r="Z93" i="3"/>
  <c r="ML92" i="3"/>
  <c r="KC92" i="3"/>
  <c r="HZ92" i="3"/>
  <c r="GC92" i="3"/>
  <c r="EF92" i="3"/>
  <c r="CC92" i="3"/>
  <c r="Z92" i="3"/>
  <c r="ML91" i="3"/>
  <c r="KC91" i="3"/>
  <c r="HZ91" i="3"/>
  <c r="GC91" i="3"/>
  <c r="EF91" i="3"/>
  <c r="CC91" i="3"/>
  <c r="Z91" i="3"/>
  <c r="ML90" i="3"/>
  <c r="KC90" i="3"/>
  <c r="HZ90" i="3"/>
  <c r="GC90" i="3"/>
  <c r="EF90" i="3"/>
  <c r="CC90" i="3"/>
  <c r="Z90" i="3"/>
  <c r="ML89" i="3"/>
  <c r="KC89" i="3"/>
  <c r="HZ89" i="3"/>
  <c r="GC89" i="3"/>
  <c r="EF89" i="3"/>
  <c r="CC89" i="3"/>
  <c r="Z89" i="3"/>
  <c r="ML88" i="3"/>
  <c r="KC88" i="3"/>
  <c r="HZ88" i="3"/>
  <c r="GC88" i="3"/>
  <c r="EF88" i="3"/>
  <c r="CC88" i="3"/>
  <c r="Z88" i="3"/>
  <c r="ML87" i="3"/>
  <c r="KC87" i="3"/>
  <c r="HZ87" i="3"/>
  <c r="GC87" i="3"/>
  <c r="EF87" i="3"/>
  <c r="CC87" i="3"/>
  <c r="Z87" i="3"/>
  <c r="ML86" i="3"/>
  <c r="KC86" i="3"/>
  <c r="HZ86" i="3"/>
  <c r="GC86" i="3"/>
  <c r="EF86" i="3"/>
  <c r="CC86" i="3"/>
  <c r="Z86" i="3"/>
  <c r="ML85" i="3"/>
  <c r="KC85" i="3"/>
  <c r="HZ85" i="3"/>
  <c r="GC85" i="3"/>
  <c r="EF85" i="3"/>
  <c r="CC85" i="3"/>
  <c r="Z85" i="3"/>
  <c r="ML84" i="3"/>
  <c r="KC84" i="3"/>
  <c r="HZ84" i="3"/>
  <c r="GC84" i="3"/>
  <c r="EF84" i="3"/>
  <c r="CC84" i="3"/>
  <c r="Z84" i="3"/>
  <c r="ML83" i="3"/>
  <c r="KC83" i="3"/>
  <c r="HZ83" i="3"/>
  <c r="GC83" i="3"/>
  <c r="EF83" i="3"/>
  <c r="CC83" i="3"/>
  <c r="Z83" i="3"/>
  <c r="ML82" i="3"/>
  <c r="KC82" i="3"/>
  <c r="HZ82" i="3"/>
  <c r="GC82" i="3"/>
  <c r="EF82" i="3"/>
  <c r="CC82" i="3"/>
  <c r="Z82" i="3"/>
  <c r="ML79" i="3"/>
  <c r="KC79" i="3"/>
  <c r="HZ79" i="3"/>
  <c r="GC79" i="3"/>
  <c r="EF79" i="3"/>
  <c r="CC79" i="3"/>
  <c r="Z79" i="3"/>
  <c r="ML78" i="3"/>
  <c r="KC78" i="3"/>
  <c r="HZ78" i="3"/>
  <c r="GC78" i="3"/>
  <c r="EF78" i="3"/>
  <c r="CC78" i="3"/>
  <c r="Z78" i="3"/>
  <c r="ML77" i="3"/>
  <c r="KC77" i="3"/>
  <c r="HZ77" i="3"/>
  <c r="GC77" i="3"/>
  <c r="EF77" i="3"/>
  <c r="CC77" i="3"/>
  <c r="Z77" i="3"/>
  <c r="ML76" i="3"/>
  <c r="KC76" i="3"/>
  <c r="HZ76" i="3"/>
  <c r="GC76" i="3"/>
  <c r="EF76" i="3"/>
  <c r="CC76" i="3"/>
  <c r="Z76" i="3"/>
  <c r="ML75" i="3"/>
  <c r="KC75" i="3"/>
  <c r="HZ75" i="3"/>
  <c r="GC75" i="3"/>
  <c r="EF75" i="3"/>
  <c r="CC75" i="3"/>
  <c r="Z75" i="3"/>
  <c r="ML74" i="3"/>
  <c r="KC74" i="3"/>
  <c r="HZ74" i="3"/>
  <c r="GC74" i="3"/>
  <c r="EF74" i="3"/>
  <c r="CC74" i="3"/>
  <c r="Z74" i="3"/>
  <c r="ML73" i="3"/>
  <c r="KC73" i="3"/>
  <c r="HZ73" i="3"/>
  <c r="GC73" i="3"/>
  <c r="EF73" i="3"/>
  <c r="CC73" i="3"/>
  <c r="Z73" i="3"/>
  <c r="ML72" i="3"/>
  <c r="KC72" i="3"/>
  <c r="HZ72" i="3"/>
  <c r="GC72" i="3"/>
  <c r="EF72" i="3"/>
  <c r="CC72" i="3"/>
  <c r="Z72" i="3"/>
  <c r="ML71" i="3"/>
  <c r="KC71" i="3"/>
  <c r="HZ71" i="3"/>
  <c r="GC71" i="3"/>
  <c r="EF71" i="3"/>
  <c r="CC71" i="3"/>
  <c r="Z71" i="3"/>
  <c r="ML70" i="3"/>
  <c r="KC70" i="3"/>
  <c r="HZ70" i="3"/>
  <c r="GC70" i="3"/>
  <c r="EF70" i="3"/>
  <c r="CC70" i="3"/>
  <c r="Z70" i="3"/>
  <c r="ML69" i="3"/>
  <c r="KC69" i="3"/>
  <c r="HZ69" i="3"/>
  <c r="GC69" i="3"/>
  <c r="EF69" i="3"/>
  <c r="CC69" i="3"/>
  <c r="Z69" i="3"/>
  <c r="ML68" i="3"/>
  <c r="KC68" i="3"/>
  <c r="HZ68" i="3"/>
  <c r="GC68" i="3"/>
  <c r="EF68" i="3"/>
  <c r="CC68" i="3"/>
  <c r="Z68" i="3"/>
  <c r="ML67" i="3"/>
  <c r="KC67" i="3"/>
  <c r="HZ67" i="3"/>
  <c r="GC67" i="3"/>
  <c r="EF67" i="3"/>
  <c r="CC67" i="3"/>
  <c r="Z67" i="3"/>
  <c r="ML66" i="3"/>
  <c r="KC66" i="3"/>
  <c r="HZ66" i="3"/>
  <c r="GC66" i="3"/>
  <c r="EF66" i="3"/>
  <c r="CC66" i="3"/>
  <c r="Z66" i="3"/>
  <c r="ML64" i="3"/>
  <c r="KC64" i="3"/>
  <c r="HZ64" i="3"/>
  <c r="GC64" i="3"/>
  <c r="EF64" i="3"/>
  <c r="CC64" i="3"/>
  <c r="Z64" i="3"/>
  <c r="ML63" i="3"/>
  <c r="KC63" i="3"/>
  <c r="HZ63" i="3"/>
  <c r="GC63" i="3"/>
  <c r="EF63" i="3"/>
  <c r="CC63" i="3"/>
  <c r="Z63" i="3"/>
  <c r="ML62" i="3"/>
  <c r="KC62" i="3"/>
  <c r="HZ62" i="3"/>
  <c r="GC62" i="3"/>
  <c r="EF62" i="3"/>
  <c r="CC62" i="3"/>
  <c r="Z62" i="3"/>
  <c r="ML61" i="3"/>
  <c r="KC61" i="3"/>
  <c r="HZ61" i="3"/>
  <c r="GC61" i="3"/>
  <c r="EF61" i="3"/>
  <c r="CC61" i="3"/>
  <c r="Z61" i="3"/>
  <c r="ML60" i="3"/>
  <c r="KC60" i="3"/>
  <c r="HZ60" i="3"/>
  <c r="GC60" i="3"/>
  <c r="EF60" i="3"/>
  <c r="CC60" i="3"/>
  <c r="Z60" i="3"/>
  <c r="ML59" i="3"/>
  <c r="KC59" i="3"/>
  <c r="HZ59" i="3"/>
  <c r="GC59" i="3"/>
  <c r="EF59" i="3"/>
  <c r="CC59" i="3"/>
  <c r="Z59" i="3"/>
  <c r="ML58" i="3"/>
  <c r="KC58" i="3"/>
  <c r="HZ58" i="3"/>
  <c r="GC58" i="3"/>
  <c r="EF58" i="3"/>
  <c r="CC58" i="3"/>
  <c r="Z58" i="3"/>
  <c r="ML56" i="3"/>
  <c r="KC56" i="3"/>
  <c r="HZ56" i="3"/>
  <c r="GC56" i="3"/>
  <c r="EF56" i="3"/>
  <c r="CC56" i="3"/>
  <c r="Z56" i="3"/>
  <c r="ML55" i="3"/>
  <c r="KC55" i="3"/>
  <c r="HZ55" i="3"/>
  <c r="GC55" i="3"/>
  <c r="EF55" i="3"/>
  <c r="CC55" i="3"/>
  <c r="Z55" i="3"/>
  <c r="ML54" i="3"/>
  <c r="KC54" i="3"/>
  <c r="HZ54" i="3"/>
  <c r="GC54" i="3"/>
  <c r="EF54" i="3"/>
  <c r="CC54" i="3"/>
  <c r="Z54" i="3"/>
  <c r="ML53" i="3"/>
  <c r="KC53" i="3"/>
  <c r="HZ53" i="3"/>
  <c r="GC53" i="3"/>
  <c r="EF53" i="3"/>
  <c r="CC53" i="3"/>
  <c r="Z53" i="3"/>
  <c r="ML52" i="3"/>
  <c r="KC52" i="3"/>
  <c r="HZ52" i="3"/>
  <c r="GC52" i="3"/>
  <c r="EF52" i="3"/>
  <c r="CC52" i="3"/>
  <c r="Z52" i="3"/>
  <c r="ML51" i="3"/>
  <c r="KC51" i="3"/>
  <c r="HZ51" i="3"/>
  <c r="GC51" i="3"/>
  <c r="EF51" i="3"/>
  <c r="CC51" i="3"/>
  <c r="Z51" i="3"/>
  <c r="ML50" i="3"/>
  <c r="KC50" i="3"/>
  <c r="HZ50" i="3"/>
  <c r="GC50" i="3"/>
  <c r="EF50" i="3"/>
  <c r="CC50" i="3"/>
  <c r="Z50" i="3"/>
  <c r="ML49" i="3"/>
  <c r="KC49" i="3"/>
  <c r="HZ49" i="3"/>
  <c r="GC49" i="3"/>
  <c r="EF49" i="3"/>
  <c r="CC49" i="3"/>
  <c r="Z49" i="3"/>
  <c r="ML48" i="3"/>
  <c r="KC48" i="3"/>
  <c r="HZ48" i="3"/>
  <c r="GC48" i="3"/>
  <c r="EF48" i="3"/>
  <c r="CC48" i="3"/>
  <c r="Z48" i="3"/>
  <c r="ML47" i="3"/>
  <c r="KC47" i="3"/>
  <c r="HZ47" i="3"/>
  <c r="GC47" i="3"/>
  <c r="EF47" i="3"/>
  <c r="CC47" i="3"/>
  <c r="Z47" i="3"/>
  <c r="ML46" i="3"/>
  <c r="KC46" i="3"/>
  <c r="HZ46" i="3"/>
  <c r="GC46" i="3"/>
  <c r="EF46" i="3"/>
  <c r="CC46" i="3"/>
  <c r="Z46" i="3"/>
  <c r="ML44" i="3"/>
  <c r="KC44" i="3"/>
  <c r="HZ44" i="3"/>
  <c r="GC44" i="3"/>
  <c r="EF44" i="3"/>
  <c r="CC44" i="3"/>
  <c r="Z44" i="3"/>
  <c r="ML43" i="3"/>
  <c r="KC43" i="3"/>
  <c r="HZ43" i="3"/>
  <c r="GC43" i="3"/>
  <c r="EF43" i="3"/>
  <c r="CC43" i="3"/>
  <c r="Z43" i="3"/>
  <c r="ML41" i="3"/>
  <c r="KC41" i="3"/>
  <c r="HZ41" i="3"/>
  <c r="GC41" i="3"/>
  <c r="EF41" i="3"/>
  <c r="CC41" i="3"/>
  <c r="Z41" i="3"/>
  <c r="ML40" i="3"/>
  <c r="KC40" i="3"/>
  <c r="HZ40" i="3"/>
  <c r="GC40" i="3"/>
  <c r="EF40" i="3"/>
  <c r="CC40" i="3"/>
  <c r="Z40" i="3"/>
  <c r="ML39" i="3"/>
  <c r="KC39" i="3"/>
  <c r="HZ39" i="3"/>
  <c r="GC39" i="3"/>
  <c r="EF39" i="3"/>
  <c r="CC39" i="3"/>
  <c r="Z39" i="3"/>
  <c r="ML38" i="3"/>
  <c r="KC38" i="3"/>
  <c r="HZ38" i="3"/>
  <c r="GC38" i="3"/>
  <c r="EF38" i="3"/>
  <c r="CC38" i="3"/>
  <c r="Z38" i="3"/>
  <c r="ML37" i="3"/>
  <c r="KC37" i="3"/>
  <c r="HZ37" i="3"/>
  <c r="GC37" i="3"/>
  <c r="EF37" i="3"/>
  <c r="CC37" i="3"/>
  <c r="Z37" i="3"/>
  <c r="ML36" i="3"/>
  <c r="KC36" i="3"/>
  <c r="HZ36" i="3"/>
  <c r="GC36" i="3"/>
  <c r="EF36" i="3"/>
  <c r="CC36" i="3"/>
  <c r="Z36" i="3"/>
  <c r="ML35" i="3"/>
  <c r="KC35" i="3"/>
  <c r="HZ35" i="3"/>
  <c r="GC35" i="3"/>
  <c r="EF35" i="3"/>
  <c r="CC35" i="3"/>
  <c r="Z35" i="3"/>
  <c r="ML34" i="3"/>
  <c r="KC34" i="3"/>
  <c r="HZ34" i="3"/>
  <c r="GC34" i="3"/>
  <c r="EF34" i="3"/>
  <c r="CC34" i="3"/>
  <c r="Z34" i="3"/>
  <c r="ML33" i="3"/>
  <c r="KC33" i="3"/>
  <c r="HZ33" i="3"/>
  <c r="GC33" i="3"/>
  <c r="EF33" i="3"/>
  <c r="CC33" i="3"/>
  <c r="Z33" i="3"/>
  <c r="ML32" i="3"/>
  <c r="KC32" i="3"/>
  <c r="HZ32" i="3"/>
  <c r="GC32" i="3"/>
  <c r="EF32" i="3"/>
  <c r="CC32" i="3"/>
  <c r="Z32" i="3"/>
  <c r="ML31" i="3"/>
  <c r="KC31" i="3"/>
  <c r="HZ31" i="3"/>
  <c r="GC31" i="3"/>
  <c r="EF31" i="3"/>
  <c r="CC31" i="3"/>
  <c r="Z31" i="3"/>
  <c r="ML30" i="3"/>
  <c r="KC30" i="3"/>
  <c r="HZ30" i="3"/>
  <c r="GC30" i="3"/>
  <c r="EF30" i="3"/>
  <c r="CC30" i="3"/>
  <c r="Z30" i="3"/>
  <c r="ML29" i="3"/>
  <c r="KC29" i="3"/>
  <c r="HZ29" i="3"/>
  <c r="GC29" i="3"/>
  <c r="EF29" i="3"/>
  <c r="CC29" i="3"/>
  <c r="Z29" i="3"/>
  <c r="ML28" i="3"/>
  <c r="KC28" i="3"/>
  <c r="HZ28" i="3"/>
  <c r="GC28" i="3"/>
  <c r="EF28" i="3"/>
  <c r="CC28" i="3"/>
  <c r="Z28" i="3"/>
  <c r="ML27" i="3"/>
  <c r="KC27" i="3"/>
  <c r="HZ27" i="3"/>
  <c r="GC27" i="3"/>
  <c r="EF27" i="3"/>
  <c r="CC27" i="3"/>
  <c r="Z27" i="3"/>
  <c r="ML26" i="3"/>
  <c r="KC26" i="3"/>
  <c r="HZ26" i="3"/>
  <c r="GC26" i="3"/>
  <c r="EF26" i="3"/>
  <c r="CC26" i="3"/>
  <c r="Z26" i="3"/>
  <c r="ML25" i="3"/>
  <c r="KC25" i="3"/>
  <c r="HZ25" i="3"/>
  <c r="GC25" i="3"/>
  <c r="EF25" i="3"/>
  <c r="CC25" i="3"/>
  <c r="Z25" i="3"/>
  <c r="ML24" i="3"/>
  <c r="KC24" i="3"/>
  <c r="HZ24" i="3"/>
  <c r="GC24" i="3"/>
  <c r="EF24" i="3"/>
  <c r="CC24" i="3"/>
  <c r="Z24" i="3"/>
  <c r="ML23" i="3"/>
  <c r="KC23" i="3"/>
  <c r="HZ23" i="3"/>
  <c r="GC23" i="3"/>
  <c r="EF23" i="3"/>
  <c r="CC23" i="3"/>
  <c r="Z23" i="3"/>
  <c r="ML22" i="3"/>
  <c r="KC22" i="3"/>
  <c r="HZ22" i="3"/>
  <c r="GC22" i="3"/>
  <c r="EF22" i="3"/>
  <c r="CC22" i="3"/>
  <c r="Z22" i="3"/>
  <c r="ML21" i="3"/>
  <c r="KC21" i="3"/>
  <c r="HZ21" i="3"/>
  <c r="GC21" i="3"/>
  <c r="EF21" i="3"/>
  <c r="CC21" i="3"/>
  <c r="Z21" i="3"/>
  <c r="ML20" i="3"/>
  <c r="KC20" i="3"/>
  <c r="HZ20" i="3"/>
  <c r="GC20" i="3"/>
  <c r="EF20" i="3"/>
  <c r="CC20" i="3"/>
  <c r="Z20" i="3"/>
  <c r="ML19" i="3"/>
  <c r="KC19" i="3"/>
  <c r="HZ19" i="3"/>
  <c r="GC19" i="3"/>
  <c r="EF19" i="3"/>
  <c r="CC19" i="3"/>
  <c r="Z19" i="3"/>
  <c r="ML18" i="3"/>
  <c r="KC18" i="3"/>
  <c r="HZ18" i="3"/>
  <c r="GC18" i="3"/>
  <c r="EF18" i="3"/>
  <c r="CC18" i="3"/>
  <c r="Z18" i="3"/>
  <c r="ML17" i="3"/>
  <c r="KC17" i="3"/>
  <c r="HZ17" i="3"/>
  <c r="GC17" i="3"/>
  <c r="EF17" i="3"/>
  <c r="CC17" i="3"/>
  <c r="Z17" i="3"/>
  <c r="ML16" i="3"/>
  <c r="KC16" i="3"/>
  <c r="HZ16" i="3"/>
  <c r="GC16" i="3"/>
  <c r="EF16" i="3"/>
  <c r="CC16" i="3"/>
  <c r="Z16" i="3"/>
  <c r="ML15" i="3"/>
  <c r="KC15" i="3"/>
  <c r="HZ15" i="3"/>
  <c r="GC15" i="3"/>
  <c r="EF15" i="3"/>
  <c r="CC15" i="3"/>
  <c r="Z15" i="3"/>
  <c r="ML14" i="3"/>
  <c r="KC14" i="3"/>
  <c r="HZ14" i="3"/>
  <c r="GC14" i="3"/>
  <c r="EF14" i="3"/>
  <c r="CC14" i="3"/>
  <c r="Z14" i="3"/>
  <c r="ML13" i="3"/>
  <c r="KC13" i="3"/>
  <c r="HZ13" i="3"/>
  <c r="GC13" i="3"/>
  <c r="EF13" i="3"/>
  <c r="CC13" i="3"/>
  <c r="Z13" i="3"/>
  <c r="ML12" i="3"/>
  <c r="KC12" i="3"/>
  <c r="HZ12" i="3"/>
  <c r="GC12" i="3"/>
  <c r="EF12" i="3"/>
  <c r="CC12" i="3"/>
  <c r="Z12" i="3"/>
  <c r="ML11" i="3"/>
  <c r="KC11" i="3"/>
  <c r="HZ11" i="3"/>
  <c r="GC11" i="3"/>
  <c r="EF11" i="3"/>
  <c r="CC11" i="3"/>
  <c r="Z11" i="3"/>
  <c r="ML10" i="3"/>
  <c r="KC10" i="3"/>
  <c r="HZ10" i="3"/>
  <c r="GC10" i="3"/>
  <c r="EF10" i="3"/>
  <c r="CC10" i="3"/>
  <c r="Z10" i="3"/>
  <c r="ML9" i="3"/>
  <c r="KC9" i="3"/>
  <c r="HZ9" i="3"/>
  <c r="GC9" i="3"/>
  <c r="EF9" i="3"/>
  <c r="CC9" i="3"/>
  <c r="Z9" i="3"/>
  <c r="CH262" i="2"/>
  <c r="AY262" i="2"/>
  <c r="P262" i="2"/>
  <c r="CH261" i="2"/>
  <c r="AY261" i="2"/>
  <c r="P261" i="2"/>
  <c r="CH260" i="2"/>
  <c r="AY260" i="2"/>
  <c r="P260" i="2"/>
  <c r="CH259" i="2"/>
  <c r="AY259" i="2"/>
  <c r="P259" i="2"/>
  <c r="CH258" i="2"/>
  <c r="AY258" i="2"/>
  <c r="P258" i="2"/>
  <c r="CH257" i="2"/>
  <c r="AY257" i="2"/>
  <c r="P257" i="2"/>
  <c r="CH256" i="2"/>
  <c r="AY256" i="2"/>
  <c r="P256" i="2"/>
  <c r="CH255" i="2"/>
  <c r="AY255" i="2"/>
  <c r="P255" i="2"/>
  <c r="CH254" i="2"/>
  <c r="AY254" i="2"/>
  <c r="P254" i="2"/>
  <c r="CH253" i="2"/>
  <c r="AY253" i="2"/>
  <c r="P253" i="2"/>
  <c r="CH252" i="2"/>
  <c r="AY252" i="2"/>
  <c r="P252" i="2"/>
  <c r="CH251" i="2"/>
  <c r="AY251" i="2"/>
  <c r="P251" i="2"/>
  <c r="CH250" i="2"/>
  <c r="AY250" i="2"/>
  <c r="P250" i="2"/>
  <c r="CH249" i="2"/>
  <c r="AY249" i="2"/>
  <c r="P249" i="2"/>
  <c r="CH248" i="2"/>
  <c r="AY248" i="2"/>
  <c r="P248" i="2"/>
  <c r="CH247" i="2"/>
  <c r="AY247" i="2"/>
  <c r="P247" i="2"/>
  <c r="CH246" i="2"/>
  <c r="AY246" i="2"/>
  <c r="P246" i="2"/>
  <c r="CH245" i="2"/>
  <c r="AY245" i="2"/>
  <c r="P245" i="2"/>
  <c r="CH244" i="2"/>
  <c r="AY244" i="2"/>
  <c r="P244" i="2"/>
  <c r="CH243" i="2"/>
  <c r="AY243" i="2"/>
  <c r="P243" i="2"/>
  <c r="CH242" i="2"/>
  <c r="AY242" i="2"/>
  <c r="P242" i="2"/>
  <c r="CH241" i="2"/>
  <c r="AY241" i="2"/>
  <c r="P241" i="2"/>
  <c r="CH240" i="2"/>
  <c r="AY240" i="2"/>
  <c r="P240" i="2"/>
  <c r="CH239" i="2"/>
  <c r="AY239" i="2"/>
  <c r="P239" i="2"/>
  <c r="CH238" i="2"/>
  <c r="AY238" i="2"/>
  <c r="P238" i="2"/>
  <c r="CH237" i="2"/>
  <c r="AY237" i="2"/>
  <c r="P237" i="2"/>
  <c r="CH236" i="2"/>
  <c r="AY236" i="2"/>
  <c r="P236" i="2"/>
  <c r="CH235" i="2"/>
  <c r="AY235" i="2"/>
  <c r="P235" i="2"/>
  <c r="CH234" i="2"/>
  <c r="AY234" i="2"/>
  <c r="P234" i="2"/>
  <c r="CH233" i="2"/>
  <c r="AY233" i="2"/>
  <c r="P233" i="2"/>
  <c r="CH232" i="2"/>
  <c r="AY232" i="2"/>
  <c r="P232" i="2"/>
  <c r="CH231" i="2"/>
  <c r="AY231" i="2"/>
  <c r="P231" i="2"/>
  <c r="CH230" i="2"/>
  <c r="AY230" i="2"/>
  <c r="P230" i="2"/>
  <c r="CH229" i="2"/>
  <c r="AY229" i="2"/>
  <c r="P229" i="2"/>
  <c r="CH228" i="2"/>
  <c r="AY228" i="2"/>
  <c r="P228" i="2"/>
  <c r="CH227" i="2"/>
  <c r="AY227" i="2"/>
  <c r="P227" i="2"/>
  <c r="CH226" i="2"/>
  <c r="AY226" i="2"/>
  <c r="P226" i="2"/>
  <c r="CH225" i="2"/>
  <c r="AY225" i="2"/>
  <c r="P225" i="2"/>
  <c r="CH224" i="2"/>
  <c r="AY224" i="2"/>
  <c r="P224" i="2"/>
  <c r="CH223" i="2"/>
  <c r="AY223" i="2"/>
  <c r="P223" i="2"/>
  <c r="CH222" i="2"/>
  <c r="AY222" i="2"/>
  <c r="P222" i="2"/>
  <c r="CH221" i="2"/>
  <c r="AY221" i="2"/>
  <c r="P221" i="2"/>
  <c r="CH220" i="2"/>
  <c r="AY220" i="2"/>
  <c r="P220" i="2"/>
  <c r="CH219" i="2"/>
  <c r="AY219" i="2"/>
  <c r="P219" i="2"/>
  <c r="CH218" i="2"/>
  <c r="AY218" i="2"/>
  <c r="P218" i="2"/>
  <c r="CH217" i="2"/>
  <c r="AY217" i="2"/>
  <c r="P217" i="2"/>
  <c r="CH216" i="2"/>
  <c r="AY216" i="2"/>
  <c r="P216" i="2"/>
  <c r="CH215" i="2"/>
  <c r="AY215" i="2"/>
  <c r="P215" i="2"/>
  <c r="CH214" i="2"/>
  <c r="AY214" i="2"/>
  <c r="P214" i="2"/>
  <c r="CH213" i="2"/>
  <c r="AY213" i="2"/>
  <c r="P213" i="2"/>
  <c r="CH212" i="2"/>
  <c r="AY212" i="2"/>
  <c r="P212" i="2"/>
  <c r="CH211" i="2"/>
  <c r="AY211" i="2"/>
  <c r="P211" i="2"/>
  <c r="CH210" i="2"/>
  <c r="AY210" i="2"/>
  <c r="P210" i="2"/>
  <c r="CH209" i="2"/>
  <c r="AY209" i="2"/>
  <c r="P209" i="2"/>
  <c r="CH208" i="2"/>
  <c r="AY208" i="2"/>
  <c r="P208" i="2"/>
  <c r="CH207" i="2"/>
  <c r="AY207" i="2"/>
  <c r="P207" i="2"/>
  <c r="CH206" i="2"/>
  <c r="AY206" i="2"/>
  <c r="P206" i="2"/>
  <c r="CH205" i="2"/>
  <c r="AY205" i="2"/>
  <c r="P205" i="2"/>
  <c r="CH204" i="2"/>
  <c r="AY204" i="2"/>
  <c r="P204" i="2"/>
  <c r="CH203" i="2"/>
  <c r="AY203" i="2"/>
  <c r="P203" i="2"/>
  <c r="CH202" i="2"/>
  <c r="AY202" i="2"/>
  <c r="P202" i="2"/>
  <c r="CH201" i="2"/>
  <c r="AY201" i="2"/>
  <c r="P201" i="2"/>
  <c r="CH200" i="2"/>
  <c r="AY200" i="2"/>
  <c r="P200" i="2"/>
  <c r="CH199" i="2"/>
  <c r="AY199" i="2"/>
  <c r="P199" i="2"/>
  <c r="CH198" i="2"/>
  <c r="AY198" i="2"/>
  <c r="P198" i="2"/>
  <c r="CH197" i="2"/>
  <c r="AY197" i="2"/>
  <c r="P197" i="2"/>
  <c r="CH196" i="2"/>
  <c r="AY196" i="2"/>
  <c r="P196" i="2"/>
  <c r="CH195" i="2"/>
  <c r="AY195" i="2"/>
  <c r="P195" i="2"/>
  <c r="CH194" i="2"/>
  <c r="AY194" i="2"/>
  <c r="P194" i="2"/>
  <c r="CH193" i="2"/>
  <c r="AY193" i="2"/>
  <c r="P193" i="2"/>
  <c r="CH192" i="2"/>
  <c r="AY192" i="2"/>
  <c r="P192" i="2"/>
  <c r="CH191" i="2"/>
  <c r="AY191" i="2"/>
  <c r="P191" i="2"/>
  <c r="CH190" i="2"/>
  <c r="AY190" i="2"/>
  <c r="P190" i="2"/>
  <c r="CH189" i="2"/>
  <c r="AY189" i="2"/>
  <c r="P189" i="2"/>
  <c r="CH188" i="2"/>
  <c r="AY188" i="2"/>
  <c r="P188" i="2"/>
  <c r="CH187" i="2"/>
  <c r="AY187" i="2"/>
  <c r="P187" i="2"/>
  <c r="CH186" i="2"/>
  <c r="AY186" i="2"/>
  <c r="P186" i="2"/>
  <c r="CH185" i="2"/>
  <c r="AY185" i="2"/>
  <c r="P185" i="2"/>
  <c r="CH184" i="2"/>
  <c r="AY184" i="2"/>
  <c r="P184" i="2"/>
  <c r="CH183" i="2"/>
  <c r="AY183" i="2"/>
  <c r="P183" i="2"/>
  <c r="CH181" i="2"/>
  <c r="AY181" i="2"/>
  <c r="P181" i="2"/>
  <c r="CH180" i="2"/>
  <c r="AY180" i="2"/>
  <c r="P180" i="2"/>
  <c r="CH179" i="2"/>
  <c r="AY179" i="2"/>
  <c r="P179" i="2"/>
  <c r="CH178" i="2"/>
  <c r="AY178" i="2"/>
  <c r="P178" i="2"/>
  <c r="CH177" i="2"/>
  <c r="AY177" i="2"/>
  <c r="P177" i="2"/>
  <c r="CH176" i="2"/>
  <c r="AY176" i="2"/>
  <c r="P176" i="2"/>
  <c r="CH175" i="2"/>
  <c r="AY175" i="2"/>
  <c r="P175" i="2"/>
  <c r="CH174" i="2"/>
  <c r="AY174" i="2"/>
  <c r="P174" i="2"/>
  <c r="CH173" i="2"/>
  <c r="AY173" i="2"/>
  <c r="P173" i="2"/>
  <c r="CH172" i="2"/>
  <c r="AY172" i="2"/>
  <c r="P172" i="2"/>
  <c r="CH171" i="2"/>
  <c r="AY171" i="2"/>
  <c r="P171" i="2"/>
  <c r="CH170" i="2"/>
  <c r="AY170" i="2"/>
  <c r="P170" i="2"/>
  <c r="CH169" i="2"/>
  <c r="AY169" i="2"/>
  <c r="P169" i="2"/>
  <c r="CH168" i="2"/>
  <c r="AY168" i="2"/>
  <c r="P168" i="2"/>
  <c r="CH167" i="2"/>
  <c r="AY167" i="2"/>
  <c r="P167" i="2"/>
  <c r="CH166" i="2"/>
  <c r="AY166" i="2"/>
  <c r="P166" i="2"/>
  <c r="CH165" i="2"/>
  <c r="AY165" i="2"/>
  <c r="P165" i="2"/>
  <c r="CH164" i="2"/>
  <c r="AY164" i="2"/>
  <c r="P164" i="2"/>
  <c r="CH163" i="2"/>
  <c r="AY163" i="2"/>
  <c r="P163" i="2"/>
  <c r="CH162" i="2"/>
  <c r="AY162" i="2"/>
  <c r="P162" i="2"/>
  <c r="CH160" i="2"/>
  <c r="AY160" i="2"/>
  <c r="P160" i="2"/>
  <c r="CH159" i="2"/>
  <c r="AY159" i="2"/>
  <c r="P159" i="2"/>
  <c r="CH158" i="2"/>
  <c r="AY158" i="2"/>
  <c r="P158" i="2"/>
  <c r="CH157" i="2"/>
  <c r="AY157" i="2"/>
  <c r="P157" i="2"/>
  <c r="CH156" i="2"/>
  <c r="AY156" i="2"/>
  <c r="P156" i="2"/>
  <c r="CH155" i="2"/>
  <c r="AY155" i="2"/>
  <c r="P155" i="2"/>
  <c r="CH154" i="2"/>
  <c r="AY154" i="2"/>
  <c r="P154" i="2"/>
  <c r="CH153" i="2"/>
  <c r="AY153" i="2"/>
  <c r="P153" i="2"/>
  <c r="CH152" i="2"/>
  <c r="AY152" i="2"/>
  <c r="P152" i="2"/>
  <c r="CH151" i="2"/>
  <c r="AY151" i="2"/>
  <c r="P151" i="2"/>
  <c r="CH150" i="2"/>
  <c r="AY150" i="2"/>
  <c r="P150" i="2"/>
  <c r="CH149" i="2"/>
  <c r="AY149" i="2"/>
  <c r="P149" i="2"/>
  <c r="CH148" i="2"/>
  <c r="AY148" i="2"/>
  <c r="P148" i="2"/>
  <c r="CH147" i="2"/>
  <c r="AY147" i="2"/>
  <c r="P147" i="2"/>
  <c r="CH146" i="2"/>
  <c r="AY146" i="2"/>
  <c r="P146" i="2"/>
  <c r="CH145" i="2"/>
  <c r="AY145" i="2"/>
  <c r="P145" i="2"/>
  <c r="CH144" i="2"/>
  <c r="AY144" i="2"/>
  <c r="P144" i="2"/>
  <c r="CH142" i="2"/>
  <c r="AY142" i="2"/>
  <c r="P142" i="2"/>
  <c r="CH141" i="2"/>
  <c r="AY141" i="2"/>
  <c r="P141" i="2"/>
  <c r="CH140" i="2"/>
  <c r="AY140" i="2"/>
  <c r="P140" i="2"/>
  <c r="CH139" i="2"/>
  <c r="AY139" i="2"/>
  <c r="P139" i="2"/>
  <c r="CH138" i="2"/>
  <c r="AY138" i="2"/>
  <c r="P138" i="2"/>
  <c r="CH137" i="2"/>
  <c r="AY137" i="2"/>
  <c r="P137" i="2"/>
  <c r="CH136" i="2"/>
  <c r="AY136" i="2"/>
  <c r="P136" i="2"/>
  <c r="CH135" i="2"/>
  <c r="AY135" i="2"/>
  <c r="P135" i="2"/>
  <c r="CH134" i="2"/>
  <c r="AY134" i="2"/>
  <c r="P134" i="2"/>
  <c r="CH133" i="2"/>
  <c r="AY133" i="2"/>
  <c r="P133" i="2"/>
  <c r="CH132" i="2"/>
  <c r="AY132" i="2"/>
  <c r="P132" i="2"/>
  <c r="CH131" i="2"/>
  <c r="AY131" i="2"/>
  <c r="P131" i="2"/>
  <c r="CH130" i="2"/>
  <c r="AY130" i="2"/>
  <c r="P130" i="2"/>
  <c r="CH129" i="2"/>
  <c r="AY129" i="2"/>
  <c r="P129" i="2"/>
  <c r="CH128" i="2"/>
  <c r="AY128" i="2"/>
  <c r="P128" i="2"/>
  <c r="CH127" i="2"/>
  <c r="AY127" i="2"/>
  <c r="P127" i="2"/>
  <c r="CH126" i="2"/>
  <c r="AY126" i="2"/>
  <c r="P126" i="2"/>
  <c r="CH125" i="2"/>
  <c r="AY125" i="2"/>
  <c r="P125" i="2"/>
  <c r="CH124" i="2"/>
  <c r="AY124" i="2"/>
  <c r="P124" i="2"/>
  <c r="CH123" i="2"/>
  <c r="AY123" i="2"/>
  <c r="P123" i="2"/>
  <c r="CH122" i="2"/>
  <c r="AY122" i="2"/>
  <c r="P122" i="2"/>
  <c r="CH121" i="2"/>
  <c r="AY121" i="2"/>
  <c r="P121" i="2"/>
  <c r="CH120" i="2"/>
  <c r="AY120" i="2"/>
  <c r="P120" i="2"/>
  <c r="CH119" i="2"/>
  <c r="AY119" i="2"/>
  <c r="P119" i="2"/>
  <c r="CH118" i="2"/>
  <c r="AY118" i="2"/>
  <c r="P118" i="2"/>
  <c r="CH117" i="2"/>
  <c r="AY117" i="2"/>
  <c r="P117" i="2"/>
  <c r="CH116" i="2"/>
  <c r="AY116" i="2"/>
  <c r="P116" i="2"/>
  <c r="CH115" i="2"/>
  <c r="AY115" i="2"/>
  <c r="P115" i="2"/>
  <c r="CH114" i="2"/>
  <c r="AY114" i="2"/>
  <c r="P114" i="2"/>
  <c r="CH113" i="2"/>
  <c r="AY113" i="2"/>
  <c r="P113" i="2"/>
  <c r="CH112" i="2"/>
  <c r="AY112" i="2"/>
  <c r="P112" i="2"/>
  <c r="CH111" i="2"/>
  <c r="AY111" i="2"/>
  <c r="P111" i="2"/>
  <c r="CH110" i="2"/>
  <c r="AY110" i="2"/>
  <c r="P110" i="2"/>
  <c r="CH109" i="2"/>
  <c r="AY109" i="2"/>
  <c r="P109" i="2"/>
  <c r="CH107" i="2"/>
  <c r="AY107" i="2"/>
  <c r="P107" i="2"/>
  <c r="CH106" i="2"/>
  <c r="AY106" i="2"/>
  <c r="P106" i="2"/>
  <c r="CH105" i="2"/>
  <c r="AY105" i="2"/>
  <c r="P105" i="2"/>
  <c r="CH104" i="2"/>
  <c r="AY104" i="2"/>
  <c r="P104" i="2"/>
  <c r="CH103" i="2"/>
  <c r="AY103" i="2"/>
  <c r="P103" i="2"/>
  <c r="CH102" i="2"/>
  <c r="AY102" i="2"/>
  <c r="P102" i="2"/>
  <c r="CH101" i="2"/>
  <c r="AY101" i="2"/>
  <c r="P101" i="2"/>
  <c r="CH100" i="2"/>
  <c r="AY100" i="2"/>
  <c r="P100" i="2"/>
  <c r="CH98" i="2"/>
  <c r="AY98" i="2"/>
  <c r="P98" i="2"/>
  <c r="CH97" i="2"/>
  <c r="AY97" i="2"/>
  <c r="P97" i="2"/>
  <c r="CH96" i="2"/>
  <c r="AY96" i="2"/>
  <c r="P96" i="2"/>
  <c r="CH95" i="2"/>
  <c r="AY95" i="2"/>
  <c r="P95" i="2"/>
  <c r="CH94" i="2"/>
  <c r="AY94" i="2"/>
  <c r="P94" i="2"/>
  <c r="CH93" i="2"/>
  <c r="AY93" i="2"/>
  <c r="P93" i="2"/>
  <c r="CH92" i="2"/>
  <c r="AY92" i="2"/>
  <c r="P92" i="2"/>
  <c r="CH91" i="2"/>
  <c r="AY91" i="2"/>
  <c r="P91" i="2"/>
  <c r="CH90" i="2"/>
  <c r="AY90" i="2"/>
  <c r="P90" i="2"/>
  <c r="CH89" i="2"/>
  <c r="AY89" i="2"/>
  <c r="P89" i="2"/>
  <c r="CH88" i="2"/>
  <c r="AY88" i="2"/>
  <c r="P88" i="2"/>
  <c r="CH87" i="2"/>
  <c r="AY87" i="2"/>
  <c r="P87" i="2"/>
  <c r="CH86" i="2"/>
  <c r="AY86" i="2"/>
  <c r="P86" i="2"/>
  <c r="CH85" i="2"/>
  <c r="AY85" i="2"/>
  <c r="P85" i="2"/>
  <c r="CH84" i="2"/>
  <c r="AY84" i="2"/>
  <c r="P84" i="2"/>
  <c r="CH83" i="2"/>
  <c r="AY83" i="2"/>
  <c r="P83" i="2"/>
  <c r="CH82" i="2"/>
  <c r="AY82" i="2"/>
  <c r="P82" i="2"/>
  <c r="CH79" i="2"/>
  <c r="AY79" i="2"/>
  <c r="P79" i="2"/>
  <c r="CH78" i="2"/>
  <c r="AY78" i="2"/>
  <c r="P78" i="2"/>
  <c r="CH77" i="2"/>
  <c r="AY77" i="2"/>
  <c r="P77" i="2"/>
  <c r="CH76" i="2"/>
  <c r="AY76" i="2"/>
  <c r="P76" i="2"/>
  <c r="CH75" i="2"/>
  <c r="AY75" i="2"/>
  <c r="P75" i="2"/>
  <c r="CH74" i="2"/>
  <c r="AY74" i="2"/>
  <c r="P74" i="2"/>
  <c r="CH73" i="2"/>
  <c r="AY73" i="2"/>
  <c r="P73" i="2"/>
  <c r="CH72" i="2"/>
  <c r="AY72" i="2"/>
  <c r="P72" i="2"/>
  <c r="CH71" i="2"/>
  <c r="AY71" i="2"/>
  <c r="P71" i="2"/>
  <c r="CH70" i="2"/>
  <c r="AY70" i="2"/>
  <c r="P70" i="2"/>
  <c r="CH69" i="2"/>
  <c r="AY69" i="2"/>
  <c r="P69" i="2"/>
  <c r="CH68" i="2"/>
  <c r="AY68" i="2"/>
  <c r="P68" i="2"/>
  <c r="CH67" i="2"/>
  <c r="AY67" i="2"/>
  <c r="P67" i="2"/>
  <c r="CH66" i="2"/>
  <c r="AY66" i="2"/>
  <c r="P66" i="2"/>
  <c r="CH64" i="2"/>
  <c r="AY64" i="2"/>
  <c r="P64" i="2"/>
  <c r="CH63" i="2"/>
  <c r="AY63" i="2"/>
  <c r="P63" i="2"/>
  <c r="CH62" i="2"/>
  <c r="AY62" i="2"/>
  <c r="P62" i="2"/>
  <c r="CH61" i="2"/>
  <c r="AY61" i="2"/>
  <c r="P61" i="2"/>
  <c r="CH60" i="2"/>
  <c r="AY60" i="2"/>
  <c r="P60" i="2"/>
  <c r="CH59" i="2"/>
  <c r="AY59" i="2"/>
  <c r="P59" i="2"/>
  <c r="CH58" i="2"/>
  <c r="AY58" i="2"/>
  <c r="P58" i="2"/>
  <c r="CH56" i="2"/>
  <c r="AY56" i="2"/>
  <c r="P56" i="2"/>
  <c r="CH55" i="2"/>
  <c r="AY55" i="2"/>
  <c r="P55" i="2"/>
  <c r="CH54" i="2"/>
  <c r="AY54" i="2"/>
  <c r="P54" i="2"/>
  <c r="CH53" i="2"/>
  <c r="AY53" i="2"/>
  <c r="P53" i="2"/>
  <c r="CH52" i="2"/>
  <c r="AY52" i="2"/>
  <c r="P52" i="2"/>
  <c r="CH51" i="2"/>
  <c r="AY51" i="2"/>
  <c r="P51" i="2"/>
  <c r="CH50" i="2"/>
  <c r="AY50" i="2"/>
  <c r="P50" i="2"/>
  <c r="CH49" i="2"/>
  <c r="AY49" i="2"/>
  <c r="P49" i="2"/>
  <c r="CH48" i="2"/>
  <c r="AY48" i="2"/>
  <c r="P48" i="2"/>
  <c r="CH47" i="2"/>
  <c r="AY47" i="2"/>
  <c r="P47" i="2"/>
  <c r="CH46" i="2"/>
  <c r="AY46" i="2"/>
  <c r="P46" i="2"/>
  <c r="CH44" i="2"/>
  <c r="AY44" i="2"/>
  <c r="P44" i="2"/>
  <c r="CH43" i="2"/>
  <c r="AY43" i="2"/>
  <c r="P43" i="2"/>
  <c r="CH41" i="2"/>
  <c r="AY41" i="2"/>
  <c r="P41" i="2"/>
  <c r="CH40" i="2"/>
  <c r="AY40" i="2"/>
  <c r="P40" i="2"/>
  <c r="CH39" i="2"/>
  <c r="AY39" i="2"/>
  <c r="P39" i="2"/>
  <c r="CH38" i="2"/>
  <c r="AY38" i="2"/>
  <c r="P38" i="2"/>
  <c r="CH37" i="2"/>
  <c r="AY37" i="2"/>
  <c r="P37" i="2"/>
  <c r="CH36" i="2"/>
  <c r="AY36" i="2"/>
  <c r="P36" i="2"/>
  <c r="CH35" i="2"/>
  <c r="AY35" i="2"/>
  <c r="P35" i="2"/>
  <c r="CH34" i="2"/>
  <c r="AY34" i="2"/>
  <c r="P34" i="2"/>
  <c r="CH33" i="2"/>
  <c r="AY33" i="2"/>
  <c r="P33" i="2"/>
  <c r="CH32" i="2"/>
  <c r="AY32" i="2"/>
  <c r="P32" i="2"/>
  <c r="CH31" i="2"/>
  <c r="AY31" i="2"/>
  <c r="P31" i="2"/>
  <c r="CH30" i="2"/>
  <c r="AY30" i="2"/>
  <c r="P30" i="2"/>
  <c r="CH29" i="2"/>
  <c r="AY29" i="2"/>
  <c r="P29" i="2"/>
  <c r="CH28" i="2"/>
  <c r="AY28" i="2"/>
  <c r="P28" i="2"/>
  <c r="CH27" i="2"/>
  <c r="AY27" i="2"/>
  <c r="P27" i="2"/>
  <c r="CH26" i="2"/>
  <c r="AY26" i="2"/>
  <c r="P26" i="2"/>
  <c r="CH25" i="2"/>
  <c r="AY25" i="2"/>
  <c r="P25" i="2"/>
  <c r="CH24" i="2"/>
  <c r="AY24" i="2"/>
  <c r="P24" i="2"/>
  <c r="CH23" i="2"/>
  <c r="AY23" i="2"/>
  <c r="P23" i="2"/>
  <c r="CH22" i="2"/>
  <c r="AY22" i="2"/>
  <c r="P22" i="2"/>
  <c r="CH21" i="2"/>
  <c r="AY21" i="2"/>
  <c r="P21" i="2"/>
  <c r="CH20" i="2"/>
  <c r="AY20" i="2"/>
  <c r="P20" i="2"/>
  <c r="CH19" i="2"/>
  <c r="AY19" i="2"/>
  <c r="P19" i="2"/>
  <c r="CH18" i="2"/>
  <c r="AY18" i="2"/>
  <c r="P18" i="2"/>
  <c r="CH17" i="2"/>
  <c r="AY17" i="2"/>
  <c r="P17" i="2"/>
  <c r="CH16" i="2"/>
  <c r="AY16" i="2"/>
  <c r="P16" i="2"/>
  <c r="CH15" i="2"/>
  <c r="AY15" i="2"/>
  <c r="P15" i="2"/>
  <c r="CH14" i="2"/>
  <c r="AY14" i="2"/>
  <c r="P14" i="2"/>
  <c r="CH13" i="2"/>
  <c r="AY13" i="2"/>
  <c r="P13" i="2"/>
  <c r="CH12" i="2"/>
  <c r="AY12" i="2"/>
  <c r="P12" i="2"/>
  <c r="CH11" i="2"/>
  <c r="AY11" i="2"/>
  <c r="P11" i="2"/>
  <c r="CH10" i="2"/>
  <c r="AY10" i="2"/>
  <c r="P10" i="2"/>
  <c r="CH9" i="2"/>
  <c r="AY9" i="2"/>
  <c r="P9" i="2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6" i="1"/>
  <c r="P105" i="1"/>
  <c r="P104" i="1"/>
  <c r="P103" i="1"/>
  <c r="P102" i="1"/>
  <c r="P101" i="1"/>
  <c r="P100" i="1"/>
  <c r="P99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3" i="1"/>
  <c r="P62" i="1"/>
  <c r="P61" i="1"/>
  <c r="P60" i="1"/>
  <c r="P59" i="1"/>
  <c r="P58" i="1"/>
  <c r="P57" i="1"/>
  <c r="P55" i="1"/>
  <c r="P54" i="1"/>
  <c r="P53" i="1"/>
  <c r="P52" i="1"/>
  <c r="P51" i="1"/>
  <c r="P50" i="1"/>
  <c r="P49" i="1"/>
  <c r="P48" i="1"/>
  <c r="P47" i="1"/>
  <c r="P46" i="1"/>
  <c r="P45" i="1"/>
  <c r="P43" i="1"/>
  <c r="P42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Z3" i="10" l="1"/>
  <c r="AE3" i="8"/>
  <c r="AF3" i="8" s="1"/>
  <c r="AE3" i="9"/>
  <c r="AF3" i="9" s="1"/>
</calcChain>
</file>

<file path=xl/sharedStrings.xml><?xml version="1.0" encoding="utf-8"?>
<sst xmlns="http://schemas.openxmlformats.org/spreadsheetml/2006/main" count="34111" uniqueCount="511">
  <si>
    <r>
      <rPr>
        <b/>
        <sz val="10"/>
        <color rgb="FF000000"/>
        <rFont val="맑은 고딕"/>
        <family val="3"/>
        <charset val="129"/>
      </rPr>
      <t>★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과거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보고서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중에는</t>
    </r>
    <r>
      <rPr>
        <b/>
        <sz val="10"/>
        <color rgb="FF000000"/>
        <rFont val="Arial"/>
        <family val="2"/>
      </rPr>
      <t xml:space="preserve"> 100</t>
    </r>
    <r>
      <rPr>
        <b/>
        <sz val="10"/>
        <color rgb="FF000000"/>
        <rFont val="맑은 고딕"/>
        <family val="3"/>
        <charset val="129"/>
      </rPr>
      <t>점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만점으로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환산한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점수를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기준으로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순위를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매긴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경우도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있으나</t>
    </r>
    <r>
      <rPr>
        <b/>
        <sz val="10"/>
        <color rgb="FF000000"/>
        <rFont val="Arial"/>
        <family val="2"/>
      </rPr>
      <t xml:space="preserve">, </t>
    </r>
    <r>
      <rPr>
        <b/>
        <sz val="10"/>
        <color rgb="FF000000"/>
        <rFont val="맑은 고딕"/>
        <family val="3"/>
        <charset val="129"/>
      </rPr>
      <t>본</t>
    </r>
    <r>
      <rPr>
        <b/>
        <sz val="10"/>
        <color rgb="FF000000"/>
        <rFont val="Arial"/>
        <family val="2"/>
      </rPr>
      <t xml:space="preserve"> DB</t>
    </r>
    <r>
      <rPr>
        <b/>
        <sz val="10"/>
        <color rgb="FF000000"/>
        <rFont val="맑은 고딕"/>
        <family val="3"/>
        <charset val="129"/>
      </rPr>
      <t>의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기준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통일을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위해</t>
    </r>
    <r>
      <rPr>
        <b/>
        <sz val="10"/>
        <color rgb="FF000000"/>
        <rFont val="Arial"/>
        <family val="2"/>
      </rPr>
      <t xml:space="preserve"> 2011</t>
    </r>
    <r>
      <rPr>
        <b/>
        <sz val="10"/>
        <color rgb="FF000000"/>
        <rFont val="맑은 고딕"/>
        <family val="3"/>
        <charset val="129"/>
      </rPr>
      <t>년과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동일하게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원점수의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소수</t>
    </r>
    <r>
      <rPr>
        <b/>
        <sz val="10"/>
        <color rgb="FF000000"/>
        <rFont val="Arial"/>
        <family val="2"/>
      </rPr>
      <t xml:space="preserve"> 2</t>
    </r>
    <r>
      <rPr>
        <b/>
        <sz val="10"/>
        <color rgb="FF000000"/>
        <rFont val="맑은 고딕"/>
        <family val="3"/>
        <charset val="129"/>
      </rPr>
      <t>자리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반올림된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값을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기준으로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순위를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매김</t>
    </r>
  </si>
  <si>
    <t>제주특별자치도 서귀포시</t>
  </si>
  <si>
    <t>순위</t>
  </si>
  <si>
    <t>전체</t>
  </si>
  <si>
    <t>자치구</t>
  </si>
  <si>
    <t>.</t>
  </si>
  <si>
    <t>군지역</t>
  </si>
  <si>
    <t>강원도</t>
  </si>
  <si>
    <t>경기도</t>
  </si>
  <si>
    <t>-</t>
  </si>
  <si>
    <t>교통안전(25점)</t>
  </si>
  <si>
    <t>인구 30만 이상 시</t>
  </si>
  <si>
    <t>인구 30만 미만 시</t>
  </si>
  <si>
    <t>서울특별시 종로구</t>
  </si>
  <si>
    <t>서울특별시 용산구</t>
  </si>
  <si>
    <t>서울특별시 중구</t>
  </si>
  <si>
    <t>서울특별시 성동구</t>
  </si>
  <si>
    <t>서울특별시 광진구</t>
  </si>
  <si>
    <t>서울특별시 중랑구</t>
  </si>
  <si>
    <t>서울특별시 동대문구</t>
  </si>
  <si>
    <t>서울특별시 도봉구</t>
  </si>
  <si>
    <t>서울특별시 양천구</t>
  </si>
  <si>
    <t>서울특별시 구로구</t>
  </si>
  <si>
    <t>서울특별시 영등포구</t>
  </si>
  <si>
    <t>서울특별시 동작구</t>
  </si>
  <si>
    <t>서울특별시 금천구</t>
  </si>
  <si>
    <t>서울특별시 강북구</t>
  </si>
  <si>
    <t>서울특별시 관악구</t>
  </si>
  <si>
    <t>서울특별시 서대문구</t>
  </si>
  <si>
    <t>서울특별시 서초구</t>
  </si>
  <si>
    <t>서울특별시 강남구</t>
  </si>
  <si>
    <t>서울특별시 성북구</t>
  </si>
  <si>
    <t>서울특별시 강서구</t>
  </si>
  <si>
    <t>서울특별시 은평구</t>
  </si>
  <si>
    <t>서울특별시 노원구</t>
  </si>
  <si>
    <t>서울특별시 마포구</t>
  </si>
  <si>
    <t>서울특별시 송파구</t>
  </si>
  <si>
    <t>서울특별시 강동구</t>
  </si>
  <si>
    <t>부산광역시 동구</t>
  </si>
  <si>
    <t>부산광역시 해운대구</t>
  </si>
  <si>
    <t>부산광역시 서구</t>
  </si>
  <si>
    <t>부산광역시 북구</t>
  </si>
  <si>
    <t>부산광역시 금정구</t>
  </si>
  <si>
    <t>부산광역시 진구</t>
  </si>
  <si>
    <t>부산광역시 중구</t>
  </si>
  <si>
    <t>부산광역시 동래구</t>
  </si>
  <si>
    <t>부산광역시 사하구</t>
  </si>
  <si>
    <t>부산광역시 강서구</t>
  </si>
  <si>
    <t>부산광역시 남구</t>
  </si>
  <si>
    <t>부산광역시 영도구</t>
  </si>
  <si>
    <t>부산광역시 연제구</t>
  </si>
  <si>
    <t>부산광역시 수영구</t>
  </si>
  <si>
    <t>인천광역시 동구</t>
  </si>
  <si>
    <t>인천광역시 미추홀구</t>
  </si>
  <si>
    <t>대구광역시 서구</t>
  </si>
  <si>
    <t>대구광역시 동구</t>
  </si>
  <si>
    <t>대구광역시 수성구</t>
  </si>
  <si>
    <t>인천광역시 연수구</t>
  </si>
  <si>
    <t>대구광역시 북구</t>
  </si>
  <si>
    <t>대구광역시 달서구</t>
  </si>
  <si>
    <t>인천광역시 남동구</t>
  </si>
  <si>
    <t>대구광역시 달성군</t>
  </si>
  <si>
    <t>부산광역시 사상구</t>
  </si>
  <si>
    <t>인천광역시 중구</t>
  </si>
  <si>
    <t>인천광역시 부평구</t>
  </si>
  <si>
    <t>대구광역시 남구</t>
  </si>
  <si>
    <t>부산광역시 기장군</t>
  </si>
  <si>
    <t>대구광역시 중구</t>
  </si>
  <si>
    <t>광주광역시 동구</t>
  </si>
  <si>
    <t>대전광역시 동구</t>
  </si>
  <si>
    <t>인천광역시 계양구</t>
  </si>
  <si>
    <t>대전광역시 중구</t>
  </si>
  <si>
    <t>광주광역시 광산구</t>
  </si>
  <si>
    <t>대전광역시 대덕구</t>
  </si>
  <si>
    <t>대전광역시 서구</t>
  </si>
  <si>
    <t>대전광역시 유성구</t>
  </si>
  <si>
    <t>울산광역시 중구</t>
  </si>
  <si>
    <t>울산광역시 남구</t>
  </si>
  <si>
    <t>광주광역시 남구</t>
  </si>
  <si>
    <t>광주광역시 북구</t>
  </si>
  <si>
    <t>광주광역시 서구</t>
  </si>
  <si>
    <t>인천광역시 옹진군</t>
  </si>
  <si>
    <t>인천광역시 서구</t>
  </si>
  <si>
    <t>인천광역시 강화군</t>
  </si>
  <si>
    <t>경기도 동두천시</t>
  </si>
  <si>
    <t>경기도 남양주시</t>
  </si>
  <si>
    <t>경기도 의정부시</t>
  </si>
  <si>
    <t>울산광역시 울주군</t>
  </si>
  <si>
    <t>울산광역시 북구</t>
  </si>
  <si>
    <t>울산광역시 동구</t>
  </si>
  <si>
    <t>충청북도 청주시</t>
  </si>
  <si>
    <t>충청북도 충주시</t>
  </si>
  <si>
    <t>충청북도 제천시</t>
  </si>
  <si>
    <t>충청남도 논산시</t>
  </si>
  <si>
    <t>충청북도 단양군</t>
  </si>
  <si>
    <t>충청북도 보은군</t>
  </si>
  <si>
    <t>충청남도 천안시</t>
  </si>
  <si>
    <t>충청남도 보령시</t>
  </si>
  <si>
    <t>충청남도 아산시</t>
  </si>
  <si>
    <t>충청북도 음성군</t>
  </si>
  <si>
    <t>충청남도 공주시</t>
  </si>
  <si>
    <t>충청남도 서산시</t>
  </si>
  <si>
    <t>충청북도 옥천군</t>
  </si>
  <si>
    <t>충청북도 영동군</t>
  </si>
  <si>
    <t>충청북도 증평군</t>
  </si>
  <si>
    <t>충청남도 계룡시</t>
  </si>
  <si>
    <t>충청남도 금산군</t>
  </si>
  <si>
    <t>충청북도 괴산군</t>
  </si>
  <si>
    <t>충청북도 진천군</t>
  </si>
  <si>
    <t>전라북도 군산시</t>
  </si>
  <si>
    <t>충청남도 당진시</t>
  </si>
  <si>
    <t>충청남도 청양군</t>
  </si>
  <si>
    <t>전라북도 전주시</t>
  </si>
  <si>
    <t>충청남도 홍성군</t>
  </si>
  <si>
    <t>전라북도 정읍시</t>
  </si>
  <si>
    <t>전라북도 완주군</t>
  </si>
  <si>
    <t>충청남도 부여군</t>
  </si>
  <si>
    <t>전라북도 남원시</t>
  </si>
  <si>
    <t>전라북도 진안군</t>
  </si>
  <si>
    <t>충청남도 서천군</t>
  </si>
  <si>
    <t>충청남도 예산군</t>
  </si>
  <si>
    <t>충청남도 태안군</t>
  </si>
  <si>
    <t>전라북도 익산시</t>
  </si>
  <si>
    <t>전라북도 김제시</t>
  </si>
  <si>
    <t>전라북도 무주군</t>
  </si>
  <si>
    <t>전라남도 순천시</t>
  </si>
  <si>
    <t>전라남도 나주시</t>
  </si>
  <si>
    <t>전라북도 부안군</t>
  </si>
  <si>
    <t>전라남도 여수시</t>
  </si>
  <si>
    <t>전라북도 순창군</t>
  </si>
  <si>
    <t>전라북도 장수군</t>
  </si>
  <si>
    <t>전라남도 고흥군</t>
  </si>
  <si>
    <t>전라남도 목포시</t>
  </si>
  <si>
    <t>전라남도 구례군</t>
  </si>
  <si>
    <t>전라남도 보성군</t>
  </si>
  <si>
    <t>전라남도 화순군</t>
  </si>
  <si>
    <t>전라북도 고창군</t>
  </si>
  <si>
    <t>전라남도 담양군</t>
  </si>
  <si>
    <t>전라남도 광양시</t>
  </si>
  <si>
    <t>전라북도 임실군</t>
  </si>
  <si>
    <t>전라남도 곡성군</t>
  </si>
  <si>
    <t>경상북도 구미시</t>
  </si>
  <si>
    <t>경상북도 경주시</t>
  </si>
  <si>
    <t>전라남도 강진군</t>
  </si>
  <si>
    <t>전라남도 장성군</t>
  </si>
  <si>
    <t>전라남도 영광군</t>
  </si>
  <si>
    <t>전라남도 완도군</t>
  </si>
  <si>
    <t>전라남도 해남군</t>
  </si>
  <si>
    <t>전라남도 무안군</t>
  </si>
  <si>
    <t>경상북도 포항시</t>
  </si>
  <si>
    <t>경상북도 김천시</t>
  </si>
  <si>
    <t>전라남도 함평군</t>
  </si>
  <si>
    <t>경상북도 안동시</t>
  </si>
  <si>
    <t>전라남도 영암군</t>
  </si>
  <si>
    <t>전라남도 진도군</t>
  </si>
  <si>
    <t>전라남도 장흥군</t>
  </si>
  <si>
    <t>전라남도 신안군</t>
  </si>
  <si>
    <t>경상북도 예천군</t>
  </si>
  <si>
    <t>경상북도 봉화군</t>
  </si>
  <si>
    <t>경상북도 경산시</t>
  </si>
  <si>
    <t>경상북도 상주시</t>
  </si>
  <si>
    <t>경상북도 영천시</t>
  </si>
  <si>
    <t>경상북도 의성군</t>
  </si>
  <si>
    <t>경상북도 영덕군</t>
  </si>
  <si>
    <t>경상북도 청송군</t>
  </si>
  <si>
    <t>경상북도 성주군</t>
  </si>
  <si>
    <t>경상북도 영주시</t>
  </si>
  <si>
    <t>경상북도 군위군</t>
  </si>
  <si>
    <t>경상북도 칠곡군</t>
  </si>
  <si>
    <t>경상북도 문경시</t>
  </si>
  <si>
    <t>경상북도 청도군</t>
  </si>
  <si>
    <t>경상북도 영양군</t>
  </si>
  <si>
    <t>경상북도 고령군</t>
  </si>
  <si>
    <t>경상남도 창원시</t>
  </si>
  <si>
    <t>경상남도 김해시</t>
  </si>
  <si>
    <t>경상남도 거제시</t>
  </si>
  <si>
    <t>경상북도 울진군</t>
  </si>
  <si>
    <t>경상남도 의령군</t>
  </si>
  <si>
    <t>경상남도 양산시</t>
  </si>
  <si>
    <t>경상남도 진주시</t>
  </si>
  <si>
    <t>경상남도 함안군</t>
  </si>
  <si>
    <t>경상남도 고성군</t>
  </si>
  <si>
    <t>경상남도 사천시</t>
  </si>
  <si>
    <t>경상북도 울릉군</t>
  </si>
  <si>
    <t>경상남도 통영시</t>
  </si>
  <si>
    <t>경상남도 창녕군</t>
  </si>
  <si>
    <t>경상남도 남해군</t>
  </si>
  <si>
    <t>경상남도 하동군</t>
  </si>
  <si>
    <t>경상남도 밀양시</t>
  </si>
  <si>
    <t>제주특별자치도 제주시</t>
  </si>
  <si>
    <t>경상남도 거창군</t>
  </si>
  <si>
    <t>경상남도 함양군</t>
  </si>
  <si>
    <t>경상남도 합천군</t>
  </si>
  <si>
    <t>경상남도 산청군</t>
  </si>
  <si>
    <t>인구 30만 미만시
(2017년: 49개시, 2016년:
50개시, 
2014~2015년: 51개시, 2013년 :52개시,
2012년 : 51개시, 
2010~2011년 : 50개시,
2007~2009년 : 51개시)</t>
  </si>
  <si>
    <t>인구 30만 미만시
(2018~2019년 : 49개시, 2017년: 49개시, 2016년:
50개시, 
2014~2015년: 51개시, 2013년 :52개시,
2012년 : 51개시, 
2010~2011년 : 50개시,
2007~2009년 : 51개시)</t>
  </si>
  <si>
    <t>대구광역시</t>
  </si>
  <si>
    <t>인천광역시</t>
  </si>
  <si>
    <t>충청북도</t>
  </si>
  <si>
    <t>충청남도</t>
  </si>
  <si>
    <t>부산광역시</t>
  </si>
  <si>
    <t>세종특별자치시</t>
  </si>
  <si>
    <t>전라남도</t>
  </si>
  <si>
    <t>광주광역시</t>
  </si>
  <si>
    <t>경상북도</t>
  </si>
  <si>
    <t>경상남도</t>
  </si>
  <si>
    <t>전라북도</t>
  </si>
  <si>
    <t>대전광역시</t>
  </si>
  <si>
    <t>울산광역시</t>
  </si>
  <si>
    <t>서울특별시</t>
  </si>
  <si>
    <t>제주특별자치도</t>
  </si>
  <si>
    <t>경기도 구리시</t>
  </si>
  <si>
    <t>경기도 오산시</t>
  </si>
  <si>
    <t>경기도 의왕시</t>
  </si>
  <si>
    <t>경기도 화성시</t>
  </si>
  <si>
    <t>경기도 김포시</t>
  </si>
  <si>
    <t>경기도 포천시</t>
  </si>
  <si>
    <t>경기도 과천시</t>
  </si>
  <si>
    <t>경기도 고양시</t>
  </si>
  <si>
    <t>경기도 양주시</t>
  </si>
  <si>
    <t>경기도 가평군</t>
  </si>
  <si>
    <t>경기도 파주시</t>
  </si>
  <si>
    <t>강원도 춘천시</t>
  </si>
  <si>
    <t>강원도 원주시</t>
  </si>
  <si>
    <t>경기도 군포시</t>
  </si>
  <si>
    <t>경기도 양평군</t>
  </si>
  <si>
    <t>강원도 강릉시</t>
  </si>
  <si>
    <t>경기도 이천시</t>
  </si>
  <si>
    <t>경기도 안산시</t>
  </si>
  <si>
    <t>경기도 광주시</t>
  </si>
  <si>
    <t>경기도 여주시</t>
  </si>
  <si>
    <t>경기도 연천군</t>
  </si>
  <si>
    <t>경기도 시흥시</t>
  </si>
  <si>
    <t>경기도 용인시</t>
  </si>
  <si>
    <t>경기도 평택시</t>
  </si>
  <si>
    <t>경기도 하남시</t>
  </si>
  <si>
    <t>경기도 안양시</t>
  </si>
  <si>
    <t>경기도 성남시</t>
  </si>
  <si>
    <t>경기도 안성시</t>
  </si>
  <si>
    <t>경기도 광명시</t>
  </si>
  <si>
    <t>경기도 수원시</t>
  </si>
  <si>
    <t>경기도 부천시</t>
  </si>
  <si>
    <t>강원도 속초시</t>
  </si>
  <si>
    <t>강원도 고성군</t>
  </si>
  <si>
    <t>강원도 삼척시</t>
  </si>
  <si>
    <t>강원도 양구군</t>
  </si>
  <si>
    <t>강원도 양양군</t>
  </si>
  <si>
    <t>강원도 인제군</t>
  </si>
  <si>
    <t>강원도 화천군</t>
  </si>
  <si>
    <t>강원도 동해시</t>
  </si>
  <si>
    <t>강원도 횡성군</t>
  </si>
  <si>
    <t>강원도 홍천군</t>
  </si>
  <si>
    <t>강원도 영월군</t>
  </si>
  <si>
    <t>강원도 정선군</t>
  </si>
  <si>
    <t>강원도 태백시</t>
  </si>
  <si>
    <t>강원도 평창군</t>
  </si>
  <si>
    <t>강원도 철원군</t>
  </si>
  <si>
    <t>(4)교통약자
(15점) * 2007~2013년도는 10점 만점. 2014~2015년도는 15점 만점임.  2016년부터는 교통약자 영역 부분을 측정하지 않음</t>
  </si>
  <si>
    <t>(2-2) 인구 10만명당 음주 및 과속운전 사망자수 증감률</t>
  </si>
  <si>
    <t>(3) 인구 10만명당 보행자 중 교통사고 사망자수 증감률</t>
  </si>
  <si>
    <t>★ 울진군은 보행행태 조사했으나 사례수가 없어(0명) 평가 제외</t>
  </si>
  <si>
    <t>(7) 횡단보도 횡단 중 스마트기기 사용률(보행행태 영역)</t>
  </si>
  <si>
    <t>★ 2007년 시도별 지수는 해당 자료가 없으므로 공란으로 처리</t>
  </si>
  <si>
    <r>
      <rPr>
        <b/>
        <sz val="10"/>
        <color rgb="FF000000"/>
        <rFont val="맑은 고딕"/>
        <family val="3"/>
        <charset val="129"/>
      </rPr>
      <t>★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해당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자료가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없는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경우</t>
    </r>
    <r>
      <rPr>
        <b/>
        <sz val="10"/>
        <color rgb="FF000000"/>
        <rFont val="Arial"/>
        <family val="2"/>
      </rPr>
      <t xml:space="preserve">, </t>
    </r>
    <r>
      <rPr>
        <b/>
        <sz val="10"/>
        <color rgb="FF000000"/>
        <rFont val="맑은 고딕"/>
        <family val="3"/>
        <charset val="129"/>
      </rPr>
      <t>공란으로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처리하거나</t>
    </r>
    <r>
      <rPr>
        <b/>
        <sz val="10"/>
        <color rgb="FF000000"/>
        <rFont val="Arial"/>
        <family val="2"/>
      </rPr>
      <t xml:space="preserve"> 2011</t>
    </r>
    <r>
      <rPr>
        <b/>
        <sz val="10"/>
        <color rgb="FF000000"/>
        <rFont val="맑은 고딕"/>
        <family val="3"/>
        <charset val="129"/>
      </rPr>
      <t>년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기준으로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산출하여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참고할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값을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만들어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기입함</t>
    </r>
  </si>
  <si>
    <t>인구 및 도로연장 당 보행자 사망자 수(명)</t>
  </si>
  <si>
    <t>인구 30만 이상시
(2018년 : 29개시, 2017년: 29개시, 2016년:
28개시,
2015년: 27개시,
2014년: 26개시2010~2013년 : 25개시,
2007~2009년 : 26개시)</t>
  </si>
  <si>
    <t>인구 30만 이상시
(2018~2019년 : 29개시, 2017년: 29개시, 2016년:
28개시,
2015년: 27개시,
2014년: 26개시2010~2013년 : 25개시,
2007~2009년 : 26개시)</t>
  </si>
  <si>
    <t>(3)보행행태
(20점) * 2007~2013년도는 10점 만점. 2014~2017년도는 15점 만점임. 2018~2019년도는 20점 만점임.</t>
  </si>
  <si>
    <t>3-1. 인구 및 도로연장 당 자동차 교통사고 사망자 수(5점)</t>
  </si>
  <si>
    <t>사업용 자동차 대수 및 도로연장 당 교통사고 사망자 수(명)</t>
  </si>
  <si>
    <t>서울외곽고속도로</t>
  </si>
  <si>
    <t>그룹별
(도시규모)</t>
  </si>
  <si>
    <t>구
(69개구)</t>
  </si>
  <si>
    <t>광주/전남/전북</t>
  </si>
  <si>
    <t>대전/충남/충북</t>
  </si>
  <si>
    <t>부산/울산/경남</t>
  </si>
  <si>
    <t>2019년
문화지수</t>
  </si>
  <si>
    <t>도로연장(km)</t>
  </si>
  <si>
    <t>주민등록인구(천명)</t>
  </si>
  <si>
    <t>북대구TG</t>
  </si>
  <si>
    <t>북부산TG</t>
  </si>
  <si>
    <t>동김해TG</t>
  </si>
  <si>
    <t>[전국]</t>
  </si>
  <si>
    <t>톨게이트</t>
  </si>
  <si>
    <t>지수(점)</t>
  </si>
  <si>
    <t>남해고속도로</t>
  </si>
  <si>
    <t>경부고속도로</t>
  </si>
  <si>
    <t>서울TG</t>
  </si>
  <si>
    <t>착용률(%)</t>
  </si>
  <si>
    <t>비사용자</t>
  </si>
  <si>
    <t>응답자수(명)</t>
  </si>
  <si>
    <t>비사업용</t>
  </si>
  <si>
    <t>강원/제주</t>
  </si>
  <si>
    <t>전체(명)</t>
  </si>
  <si>
    <t>대구/경북</t>
  </si>
  <si>
    <t>인천/경기</t>
  </si>
  <si>
    <t>주민등록인구</t>
  </si>
  <si>
    <t>조사결과(점)</t>
  </si>
  <si>
    <t>카시트 없음</t>
  </si>
  <si>
    <t>2019년</t>
  </si>
  <si>
    <t>전체(대)</t>
  </si>
  <si>
    <t>준수율(%)</t>
  </si>
  <si>
    <t>사용률(%)</t>
  </si>
  <si>
    <t>자동차
용도별</t>
  </si>
  <si>
    <t>점등률(%)</t>
  </si>
  <si>
    <t>도로연장</t>
  </si>
  <si>
    <t>사업용 자동차 사망자 수(명)</t>
  </si>
  <si>
    <t>운전 중 휴대전화
사용률(%)</t>
  </si>
  <si>
    <t>자동차 교통사고 사망자 수(명)</t>
  </si>
  <si>
    <t>고속도로 안전띠 
착용률(%)</t>
  </si>
  <si>
    <t>좌석별</t>
  </si>
  <si>
    <t>운전석</t>
  </si>
  <si>
    <t>구분</t>
  </si>
  <si>
    <t>연도</t>
  </si>
  <si>
    <t>착용</t>
  </si>
  <si>
    <t>미착용</t>
  </si>
  <si>
    <t>사업용</t>
  </si>
  <si>
    <t>합계</t>
  </si>
  <si>
    <t>노선</t>
  </si>
  <si>
    <t>서울</t>
  </si>
  <si>
    <t>사용자</t>
  </si>
  <si>
    <t>B</t>
  </si>
  <si>
    <t>등급</t>
  </si>
  <si>
    <t>뒷좌석</t>
  </si>
  <si>
    <t>D</t>
  </si>
  <si>
    <t>E</t>
  </si>
  <si>
    <t>권역별</t>
  </si>
  <si>
    <t>조수석</t>
  </si>
  <si>
    <t>C</t>
  </si>
  <si>
    <t>A</t>
  </si>
  <si>
    <t>(6) 횡단보도 신호 준수율(보행행태 영역)</t>
  </si>
  <si>
    <t>(9) 스쿨존 불법주차 점유율(교통약자 영역)</t>
  </si>
  <si>
    <t>(1) 횡단보도 정지선 준수율(운전행태 영역)</t>
  </si>
  <si>
    <t>(2-1) 인구 10만명당 교통사고 사망자수</t>
  </si>
  <si>
    <t>(4) 사업용 자동차 교통사고 사망자수 증감률</t>
  </si>
  <si>
    <t>2010년
문화지수</t>
  </si>
  <si>
    <t>2011년
문화지수</t>
  </si>
  <si>
    <t>2009년
문화지수</t>
  </si>
  <si>
    <t>2008년
문화지수</t>
  </si>
  <si>
    <t>2007년
문화지수</t>
  </si>
  <si>
    <t>★ 세종시에 편입</t>
  </si>
  <si>
    <t>충청남도 연기군</t>
  </si>
  <si>
    <t>2015년
문화지수</t>
  </si>
  <si>
    <t>2017년
문화지수</t>
  </si>
  <si>
    <t>2016년
문화지수</t>
  </si>
  <si>
    <t>2018년
문화지수</t>
  </si>
  <si>
    <t>무단횡단 비율(%)</t>
  </si>
  <si>
    <t>경상남도 마산시</t>
  </si>
  <si>
    <t>경상남도 진해시</t>
  </si>
  <si>
    <t>인천광역시 남구</t>
  </si>
  <si>
    <t>2014년
문화지수</t>
  </si>
  <si>
    <t>2013년
문화지수</t>
  </si>
  <si>
    <t>2012년
문화지수</t>
  </si>
  <si>
    <t>시/도별
(17개 시/도)</t>
  </si>
  <si>
    <t>유아용 카시트
착용률(%)</t>
  </si>
  <si>
    <t>사업용자동차 등록대수(천대)</t>
  </si>
  <si>
    <t>보행자 사망자 수(명)</t>
  </si>
  <si>
    <t>음주 운전 
비율(%)</t>
  </si>
  <si>
    <t>스마트기기 사용률(%)</t>
  </si>
  <si>
    <t>(1)운전행태
(55점)  ~2016년도는 45점 만점임, 2017년~2019년도는 55점 만점임.</t>
  </si>
  <si>
    <t>인구 및 도로연장 당 자동차 교통사고 사망자 수(명)</t>
  </si>
  <si>
    <t xml:space="preserve">4-3. 지자체 교통안전 예산 확보 노력
(2점) </t>
  </si>
  <si>
    <t>4-4. 지자체 사업용 차량 안전 관리 수준(2점)</t>
  </si>
  <si>
    <t>군
(2015~2019년:82개군, 2014년 : 83개군, 2013년 : 79개군,
2012년 : 81개군,
2011년 : 82개군,
2010년 : 81개군,
2009년 : 81개군,
2008년 : 83개군, 2007년 : 86개군)</t>
  </si>
  <si>
    <t>(2)교통안전
(25점) * 2007~2013년도는 40점 만점. 2014~2015년도는 30점 만점임.  2016년도는 40점 만점임. 2017년도는 30점 만점임. 2018~2019년도는 25점 만점임.</t>
  </si>
  <si>
    <r>
      <rPr>
        <b/>
        <sz val="10"/>
        <color rgb="FF000000"/>
        <rFont val="맑은 고딕"/>
        <family val="3"/>
        <charset val="129"/>
      </rPr>
      <t>★</t>
    </r>
    <r>
      <rPr>
        <b/>
        <sz val="10"/>
        <color rgb="FF000000"/>
        <rFont val="Arial"/>
        <family val="2"/>
      </rPr>
      <t xml:space="preserve"> 2007</t>
    </r>
    <r>
      <rPr>
        <b/>
        <sz val="10"/>
        <color rgb="FF000000"/>
        <rFont val="맑은 고딕"/>
        <family val="3"/>
        <charset val="129"/>
      </rPr>
      <t>년에는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강원도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원주시</t>
    </r>
    <r>
      <rPr>
        <b/>
        <sz val="10"/>
        <color rgb="FF000000"/>
        <rFont val="Arial"/>
        <family val="2"/>
      </rPr>
      <t xml:space="preserve">, </t>
    </r>
    <r>
      <rPr>
        <b/>
        <sz val="10"/>
        <color rgb="FF000000"/>
        <rFont val="맑은 고딕"/>
        <family val="3"/>
        <charset val="129"/>
      </rPr>
      <t>경기도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파주시는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인구</t>
    </r>
    <r>
      <rPr>
        <b/>
        <sz val="10"/>
        <color rgb="FF000000"/>
        <rFont val="Arial"/>
        <family val="2"/>
      </rPr>
      <t xml:space="preserve"> 30</t>
    </r>
    <r>
      <rPr>
        <b/>
        <sz val="10"/>
        <color rgb="FF000000"/>
        <rFont val="맑은 고딕"/>
        <family val="3"/>
        <charset val="129"/>
      </rPr>
      <t>만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미만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시에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속했음</t>
    </r>
  </si>
  <si>
    <t>★ 2017년 부터 30만 이상시로 편입</t>
  </si>
  <si>
    <t>★ 2016년에 30만 이상시로 편입</t>
  </si>
  <si>
    <t>★ 2017년에 30만 이상시로 편입</t>
  </si>
  <si>
    <t>★ 2018년에 30만 미만시로 편입</t>
  </si>
  <si>
    <t>★ 2018년에 30만 이상시로 편입</t>
  </si>
  <si>
    <t>(4) 방향지시등 점등률(운전행태 영역)</t>
  </si>
  <si>
    <t>★ 2016년 부터 30만 이상시로 편입</t>
  </si>
  <si>
    <t>(7)횡단보도 우측 통행률(보행행태 영역)</t>
  </si>
  <si>
    <t>★ 해당 자료가 없으므로 공란으로 처리</t>
  </si>
  <si>
    <t>91.08 </t>
  </si>
  <si>
    <t>32(군)</t>
  </si>
  <si>
    <t>26(군)</t>
  </si>
  <si>
    <t>75(군)</t>
  </si>
  <si>
    <t>79.66 </t>
  </si>
  <si>
    <t>45(군)</t>
  </si>
  <si>
    <t>64(군)</t>
  </si>
  <si>
    <t>83.08 </t>
  </si>
  <si>
    <t>75.34 </t>
  </si>
  <si>
    <t>23(군)</t>
  </si>
  <si>
    <t>79(군)</t>
  </si>
  <si>
    <t>61(군)</t>
  </si>
  <si>
    <t>87.21 </t>
  </si>
  <si>
    <t>43(군)</t>
  </si>
  <si>
    <t>93.79 </t>
  </si>
  <si>
    <t>87.56 </t>
  </si>
  <si>
    <t>17(군)</t>
  </si>
  <si>
    <t>86.96 </t>
  </si>
  <si>
    <t>44(군)</t>
  </si>
  <si>
    <t>93.49 </t>
  </si>
  <si>
    <t>13(군)</t>
  </si>
  <si>
    <t>51(군)</t>
  </si>
  <si>
    <t>72(군)</t>
  </si>
  <si>
    <t>50(군)</t>
  </si>
  <si>
    <t>86.60 </t>
  </si>
  <si>
    <t>19(군)</t>
  </si>
  <si>
    <t>2011년</t>
  </si>
  <si>
    <t>80.98 </t>
  </si>
  <si>
    <t>46(군)</t>
  </si>
  <si>
    <t>2016년</t>
  </si>
  <si>
    <t>조사결과</t>
  </si>
  <si>
    <t>2015년</t>
  </si>
  <si>
    <t>89.42 </t>
  </si>
  <si>
    <t>66(군)</t>
  </si>
  <si>
    <t>25(군)</t>
  </si>
  <si>
    <t>2017년</t>
  </si>
  <si>
    <t>2014년</t>
  </si>
  <si>
    <t>2015년도</t>
  </si>
  <si>
    <t>2016년도</t>
  </si>
  <si>
    <t>2018년</t>
  </si>
  <si>
    <t>2012년</t>
  </si>
  <si>
    <t>47(군)</t>
  </si>
  <si>
    <t>84.11 </t>
  </si>
  <si>
    <t>2017년도</t>
  </si>
  <si>
    <t>2013년</t>
  </si>
  <si>
    <t>54(군)</t>
  </si>
  <si>
    <t>2008년</t>
  </si>
  <si>
    <t>86.81 </t>
  </si>
  <si>
    <t>63(군)</t>
  </si>
  <si>
    <t>2010년</t>
  </si>
  <si>
    <t>2007년</t>
  </si>
  <si>
    <t>39(군)</t>
  </si>
  <si>
    <t>2009년</t>
  </si>
  <si>
    <t>★ 2007, 2008년 군 단위의 경우 인구 및 유동인구가 적어 조사지역에 따라 편차가 크게 발생하여 보행행태영역 조사를 제외</t>
  </si>
  <si>
    <r>
      <rPr>
        <sz val="10"/>
        <color rgb="FF000000"/>
        <rFont val="맑은 고딕"/>
        <family val="3"/>
        <charset val="129"/>
      </rPr>
      <t>★</t>
    </r>
    <r>
      <rPr>
        <sz val="10"/>
        <color rgb="FF000000"/>
        <rFont val="Arial"/>
        <family val="2"/>
      </rPr>
      <t xml:space="preserve"> 2007, 2008</t>
    </r>
    <r>
      <rPr>
        <sz val="10"/>
        <color rgb="FF000000"/>
        <rFont val="맑은 고딕"/>
        <family val="3"/>
        <charset val="129"/>
      </rPr>
      <t>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단위의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경우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인구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및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유동인구가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적어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조사지역에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따라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편차가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크게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발생하여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보행행태영역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조사를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제외</t>
    </r>
  </si>
  <si>
    <t>인구 30만 이상시
(2017년: 29개시, 2016년:
28개시,
2015년: 27개시,
2014년: 26개시2010~2013년 : 25개시,
2007~2009년 : 26개시)</t>
  </si>
  <si>
    <t>2007년도</t>
  </si>
  <si>
    <t>2009년도</t>
  </si>
  <si>
    <t>2008년도</t>
  </si>
  <si>
    <t>67(군)</t>
  </si>
  <si>
    <t>20(군)</t>
  </si>
  <si>
    <t>55(군)</t>
  </si>
  <si>
    <t>14(군)</t>
  </si>
  <si>
    <t>40(군)</t>
  </si>
  <si>
    <t>6(군)</t>
  </si>
  <si>
    <t>57(군)</t>
  </si>
  <si>
    <t>56(군)</t>
  </si>
  <si>
    <t>60(군)</t>
  </si>
  <si>
    <t>★ 미실시</t>
  </si>
  <si>
    <t>49(군)</t>
  </si>
  <si>
    <t>70(군)</t>
  </si>
  <si>
    <t>36(군)</t>
  </si>
  <si>
    <t>★ 순위 제외</t>
  </si>
  <si>
    <t>2011년도</t>
  </si>
  <si>
    <t>71(군)</t>
  </si>
  <si>
    <t>순위(위)</t>
  </si>
  <si>
    <t>59(군)</t>
  </si>
  <si>
    <t>통행률(%)</t>
  </si>
  <si>
    <t>53(군)</t>
  </si>
  <si>
    <t>42(군)</t>
  </si>
  <si>
    <t>2014년도</t>
  </si>
  <si>
    <t>2012년도</t>
  </si>
  <si>
    <t>28(군)</t>
  </si>
  <si>
    <t>점유율(%)</t>
  </si>
  <si>
    <t>2010년도</t>
  </si>
  <si>
    <t>2013년도</t>
  </si>
  <si>
    <t>★ 해남군은 조사했으나 사례수가 없어(0명) 평가 제외</t>
  </si>
  <si>
    <t>(2-2) 인구 10만명당 음주 및 과속운전 사망자수</t>
  </si>
  <si>
    <t>(5) 이륜차 승차자 안전모 착용률(운전행태 영역)</t>
  </si>
  <si>
    <t>(3) 인구 10만명당 보행자 중 교통사고 사망자수</t>
  </si>
  <si>
    <t>(2-1) 인구 10만명당 교통사고 사망자수 증감률</t>
  </si>
  <si>
    <t>★ 남해군은 조사했으나 사례수가 없어(0명) 평가 제외</t>
  </si>
  <si>
    <t>(10)장애인 전용 주차구역 불법점유율(교통약자 영역)</t>
  </si>
  <si>
    <t>★ 2007년은 해당 자료가 없으므로 공란으로 처리</t>
  </si>
  <si>
    <t>★ 2010년에 통합창원시 출범(마산+창원+진해시)</t>
  </si>
  <si>
    <t>이륜차 승차자(운전석+동승자)</t>
  </si>
  <si>
    <t>(3) 신호 준수율(운전행태 영역)</t>
  </si>
  <si>
    <t>★ 화천군은 보행행태 조사 미실시</t>
  </si>
  <si>
    <t>(5) 지자체 교통안전 노력도 평가</t>
  </si>
  <si>
    <t>2015년
문화지수(가점반영)</t>
  </si>
  <si>
    <t xml:space="preserve">   </t>
  </si>
  <si>
    <t>인구 30만 미만시
(2018년 : 49개시, 2017년: 49개시, 2016년:
50개시, 
2014~2015년: 51개시, 2013년 :52개시,
2012년 : 51개시, 
2010~2011년 : 50개시,
2007~2009년 : 51개시)</t>
  </si>
  <si>
    <t>운전중 휴대전화 사용률</t>
  </si>
  <si>
    <t>규정속도 
위반 비율(%)</t>
  </si>
  <si>
    <r>
      <rPr>
        <b/>
        <sz val="10"/>
        <color rgb="FF000000"/>
        <rFont val="맑은 고딕"/>
        <family val="3"/>
        <charset val="129"/>
      </rPr>
      <t>★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시</t>
    </r>
    <r>
      <rPr>
        <b/>
        <sz val="10"/>
        <color rgb="FF000000"/>
        <rFont val="Arial"/>
        <family val="2"/>
      </rPr>
      <t>/</t>
    </r>
    <r>
      <rPr>
        <b/>
        <sz val="10"/>
        <color rgb="FF000000"/>
        <rFont val="맑은 고딕"/>
        <family val="3"/>
        <charset val="129"/>
      </rPr>
      <t>도별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자료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맑은 고딕"/>
        <family val="3"/>
        <charset val="129"/>
      </rPr>
      <t>없음</t>
    </r>
  </si>
  <si>
    <t>군
(2015~18년:82개군, 2014년 : 83개군, 2013년 : 79개군,
2012년 : 81개군,
2011년 : 82개군,
2010년 : 81개군,
2009년 : 81개군,
2008년 : 83개군, 2007년 : 86개군)</t>
  </si>
  <si>
    <t>군
(2015~16년:82개군, 2014년 : 83개군, 2013년 : 79개군,
2012년 : 81개군,
2011년 : 82개군,
2010년 : 81개군,
2009년 : 81개군,
2008년 : 83개군, 2007년 : 86개군)</t>
  </si>
  <si>
    <t>(1)인구 10만명당 교통사고 건수 * 2016년도에는 측정하지 않음</t>
  </si>
  <si>
    <t>도로연장(천km)</t>
    <phoneticPr fontId="15" type="noConversion"/>
  </si>
  <si>
    <t>-</t>
    <phoneticPr fontId="15" type="noConversion"/>
  </si>
  <si>
    <t>2020년
문화지수</t>
    <phoneticPr fontId="15" type="noConversion"/>
  </si>
  <si>
    <t>2020년</t>
    <phoneticPr fontId="15" type="noConversion"/>
  </si>
  <si>
    <t>(2) 안전띠 착용률(전좌석)(운전행태 영역)</t>
    <phoneticPr fontId="15" type="noConversion"/>
  </si>
  <si>
    <t>2021년
문화지수</t>
    <phoneticPr fontId="15" type="noConversion"/>
  </si>
  <si>
    <t>★ 2021년에 30만 미만시로 편입</t>
  </si>
  <si>
    <t>경기도 하남시</t>
    <phoneticPr fontId="15" type="noConversion"/>
  </si>
  <si>
    <t>★ 2021년에 30만 이상시로 편입</t>
    <phoneticPr fontId="15" type="noConversion"/>
  </si>
  <si>
    <t>★ 2021년에 30만 이상시로 편입</t>
  </si>
  <si>
    <t>2021년</t>
    <phoneticPr fontId="15" type="noConversion"/>
  </si>
  <si>
    <t>★ 2021년에 30만 미만시로 편입</t>
    <phoneticPr fontId="15" type="noConversion"/>
  </si>
  <si>
    <t>E</t>
    <phoneticPr fontId="15" type="noConversion"/>
  </si>
  <si>
    <t>3. 교통사고 발생정도(14점)
(~20년 12점)</t>
    <phoneticPr fontId="15" type="noConversion"/>
  </si>
  <si>
    <t>3-2. 인구 및 도로연장 당 보행자 사망자 수(5점)
(~20년 4점)</t>
    <phoneticPr fontId="15" type="noConversion"/>
  </si>
  <si>
    <t>3-3. 사업용 자동차 대수 및 도로연장 당 교통사고 사망자 수(4점)
(~20년 3점)</t>
    <phoneticPr fontId="15" type="noConversion"/>
  </si>
  <si>
    <t>4. 교통안전 실태(11점)
(~20년 13점)</t>
    <phoneticPr fontId="15" type="noConversion"/>
  </si>
  <si>
    <t>4-1. 지자체 교통안전 전문성 확보 여부(3.5점)
(~20년 4점)</t>
    <phoneticPr fontId="15" type="noConversion"/>
  </si>
  <si>
    <t>4-2. 지역교통안전정책 이행 정도(3.5점) 
(~20년 5점)</t>
    <phoneticPr fontId="15" type="noConversion"/>
  </si>
  <si>
    <t>(보행행태 영역) 무단횡단 여부(5점)</t>
    <phoneticPr fontId="15" type="noConversion"/>
  </si>
  <si>
    <t>동수원TG(수원TG)</t>
    <phoneticPr fontId="15" type="noConversion"/>
  </si>
  <si>
    <t>내서TG(마산TG)</t>
    <phoneticPr fontId="15" type="noConversion"/>
  </si>
  <si>
    <t>구리남양주TG(구리TG)</t>
    <phoneticPr fontId="15" type="noConversion"/>
  </si>
  <si>
    <t>청계TG</t>
    <phoneticPr fontId="15" type="noConversion"/>
  </si>
  <si>
    <t>일산대교TG(김포TG)</t>
    <phoneticPr fontId="15" type="noConversion"/>
  </si>
  <si>
    <t>(운전행태 영역) 운전 중 스마트기기 사용 여부(2점)</t>
    <phoneticPr fontId="15" type="noConversion"/>
  </si>
  <si>
    <t>(운전행태 영역) 음주 운전 여부(5점)</t>
    <phoneticPr fontId="15" type="noConversion"/>
  </si>
  <si>
    <t>(운전행태 영역) 규정 속도 위반 여부(4점)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</si>
</sst>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1" formatCode="_-* #,##0_-;\-* #,##0_-;_-* &quot;-&quot;_-;_-@_-"/>
    <numFmt numFmtId="176" formatCode="#&quot;년&quot;"/>
    <numFmt numFmtId="177" formatCode="#,##0.00_ "/>
    <numFmt numFmtId="178" formatCode="0_);[Red]\(0\)"/>
    <numFmt numFmtId="179" formatCode="0.00_ "/>
    <numFmt numFmtId="180" formatCode="0_ "/>
    <numFmt numFmtId="181" formatCode="0.00_);[Red]\(0.00\)"/>
    <numFmt numFmtId="182" formatCode="#,##0_ ;[Red]\-#,##0\ "/>
    <numFmt numFmtId="183" formatCode="#,##0.00_ ;[Red]\-#,##0.00\ "/>
    <numFmt numFmtId="184" formatCode="#,##0_);[Red]\(#,##0\)"/>
    <numFmt numFmtId="185" formatCode="0.0_);[Red]\(0.0\)"/>
    <numFmt numFmtId="186" formatCode="_-* #,##0.00_-;\-* #,##0.00_-;_-* &quot;-&quot;_-;_-@_-"/>
    <numFmt numFmtId="187" formatCode="#,##0_ "/>
  </numFmts>
  <fonts count="19">
    <font>
      <sz val="11"/>
      <color rgb="FF000000"/>
      <name val="맑은 고딕"/>
    </font>
    <font>
      <sz val="10"/>
      <color rgb="FF000000"/>
      <name val="Arial"/>
      <family val="2"/>
    </font>
    <font>
      <sz val="11"/>
      <color rgb="FF9C65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-윤명조120"/>
      <family val="3"/>
      <charset val="129"/>
    </font>
    <font>
      <sz val="9"/>
      <color rgb="FF000000"/>
      <name val="-윤명조120"/>
      <family val="3"/>
      <charset val="129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10"/>
      <color rgb="FF000000"/>
      <name val="Arial"/>
      <family val="2"/>
    </font>
    <font>
      <b/>
      <sz val="6.5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sz val="9"/>
      <color rgb="FFFF0000"/>
      <name val="맑은 고딕"/>
      <family val="3"/>
      <charset val="129"/>
    </font>
    <font>
      <b/>
      <sz val="9"/>
      <name val="맑은 고딕"/>
      <family val="3"/>
      <charset val="129"/>
    </font>
    <font>
      <sz val="9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808080"/>
      </left>
      <right/>
      <top style="thin">
        <color rgb="FF808080"/>
      </top>
      <bottom/>
      <diagonal/>
    </border>
    <border>
      <left style="thin">
        <color rgb="FF808080"/>
      </left>
      <right/>
      <top/>
      <bottom/>
      <diagonal/>
    </border>
    <border>
      <left style="thin">
        <color rgb="FF808080"/>
      </left>
      <right/>
      <top/>
      <bottom style="thin">
        <color rgb="FF80808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rgb="FF808080"/>
      </right>
      <top/>
      <bottom/>
      <diagonal/>
    </border>
    <border>
      <left style="thin">
        <color rgb="FF808080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rgb="FF808080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10">
    <xf numFmtId="0" fontId="0" fillId="0" borderId="0">
      <alignment vertical="center"/>
    </xf>
    <xf numFmtId="41" fontId="14" fillId="0" borderId="0">
      <alignment vertical="center"/>
    </xf>
    <xf numFmtId="0" fontId="1" fillId="0" borderId="0"/>
    <xf numFmtId="0" fontId="14" fillId="0" borderId="0">
      <alignment vertical="center"/>
    </xf>
    <xf numFmtId="0" fontId="1" fillId="0" borderId="0"/>
    <xf numFmtId="0" fontId="14" fillId="0" borderId="0">
      <alignment vertical="center"/>
    </xf>
    <xf numFmtId="0" fontId="14" fillId="0" borderId="0">
      <alignment vertical="center"/>
    </xf>
    <xf numFmtId="0" fontId="2" fillId="2" borderId="0">
      <alignment vertical="center"/>
    </xf>
    <xf numFmtId="41" fontId="14" fillId="0" borderId="0">
      <alignment vertical="center"/>
    </xf>
    <xf numFmtId="0" fontId="3" fillId="3" borderId="0">
      <alignment vertical="center"/>
    </xf>
  </cellStyleXfs>
  <cellXfs count="294">
    <xf numFmtId="0" fontId="0" fillId="0" borderId="0" xfId="0" applyNumberFormat="1">
      <alignment vertical="center"/>
    </xf>
    <xf numFmtId="0" fontId="4" fillId="0" borderId="0" xfId="0" applyNumberFormat="1" applyFont="1" applyFill="1" applyAlignment="1">
      <alignment vertical="center" wrapText="1"/>
    </xf>
    <xf numFmtId="0" fontId="5" fillId="0" borderId="0" xfId="0" applyNumberFormat="1" applyFont="1" applyFill="1" applyBorder="1" applyAlignment="1">
      <alignment horizontal="left" vertical="center" wrapText="1"/>
    </xf>
    <xf numFmtId="0" fontId="5" fillId="0" borderId="0" xfId="0" applyNumberFormat="1" applyFont="1" applyFill="1" applyAlignment="1">
      <alignment horizontal="left" vertical="center" wrapText="1"/>
    </xf>
    <xf numFmtId="0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Alignment="1">
      <alignment horizontal="center" vertical="center" wrapText="1"/>
    </xf>
    <xf numFmtId="180" fontId="6" fillId="0" borderId="0" xfId="0" applyNumberFormat="1" applyFont="1" applyFill="1" applyAlignment="1">
      <alignment horizontal="center" vertical="center" wrapText="1"/>
    </xf>
    <xf numFmtId="0" fontId="0" fillId="0" borderId="0" xfId="0" applyNumberFormat="1" applyFill="1">
      <alignment vertical="center"/>
    </xf>
    <xf numFmtId="0" fontId="0" fillId="0" borderId="0" xfId="0" applyNumberFormat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 wrapText="1"/>
    </xf>
    <xf numFmtId="0" fontId="5" fillId="0" borderId="0" xfId="0" applyNumberFormat="1" applyFont="1" applyFill="1" applyBorder="1" applyAlignment="1">
      <alignment horizontal="center" vertical="center" wrapText="1"/>
    </xf>
    <xf numFmtId="0" fontId="5" fillId="0" borderId="0" xfId="0" applyNumberFormat="1" applyFont="1" applyFill="1" applyAlignment="1">
      <alignment horizontal="center" vertical="center" wrapText="1"/>
    </xf>
    <xf numFmtId="179" fontId="6" fillId="0" borderId="0" xfId="0" applyNumberFormat="1" applyFont="1" applyFill="1" applyAlignment="1">
      <alignment horizontal="center" vertical="center" wrapText="1"/>
    </xf>
    <xf numFmtId="0" fontId="0" fillId="0" borderId="0" xfId="0" applyNumberFormat="1" applyFill="1" applyAlignment="1">
      <alignment horizontal="center" vertical="center"/>
    </xf>
    <xf numFmtId="4" fontId="5" fillId="0" borderId="1" xfId="0" applyNumberFormat="1" applyFont="1" applyFill="1" applyBorder="1" applyAlignment="1">
      <alignment vertical="center" wrapText="1"/>
    </xf>
    <xf numFmtId="176" fontId="5" fillId="0" borderId="1" xfId="0" applyNumberFormat="1" applyFont="1" applyFill="1" applyBorder="1" applyAlignment="1">
      <alignment horizontal="center" vertical="center" wrapText="1"/>
    </xf>
    <xf numFmtId="3" fontId="5" fillId="0" borderId="1" xfId="0" applyNumberFormat="1" applyFont="1" applyFill="1" applyBorder="1" applyAlignment="1">
      <alignment vertical="center" wrapText="1"/>
    </xf>
    <xf numFmtId="179" fontId="5" fillId="0" borderId="1" xfId="0" applyNumberFormat="1" applyFont="1" applyFill="1" applyBorder="1" applyAlignment="1">
      <alignment horizontal="center" vertical="center" wrapText="1"/>
    </xf>
    <xf numFmtId="177" fontId="5" fillId="0" borderId="1" xfId="2" applyNumberFormat="1" applyFont="1" applyFill="1" applyBorder="1" applyAlignment="1">
      <alignment horizontal="center" vertical="center" wrapText="1"/>
    </xf>
    <xf numFmtId="3" fontId="5" fillId="0" borderId="1" xfId="0" applyNumberFormat="1" applyFont="1" applyFill="1" applyBorder="1" applyAlignment="1">
      <alignment horizontal="left" vertical="center" wrapText="1"/>
    </xf>
    <xf numFmtId="179" fontId="7" fillId="0" borderId="1" xfId="0" applyNumberFormat="1" applyFont="1" applyFill="1" applyBorder="1" applyAlignment="1">
      <alignment horizontal="center" vertical="center" wrapText="1"/>
    </xf>
    <xf numFmtId="180" fontId="7" fillId="0" borderId="1" xfId="0" applyNumberFormat="1" applyFont="1" applyFill="1" applyBorder="1" applyAlignment="1">
      <alignment horizontal="center" vertical="center" wrapText="1"/>
    </xf>
    <xf numFmtId="4" fontId="5" fillId="0" borderId="1" xfId="0" applyNumberFormat="1" applyFont="1" applyFill="1" applyBorder="1" applyAlignment="1">
      <alignment horizontal="left" vertical="center"/>
    </xf>
    <xf numFmtId="0" fontId="5" fillId="0" borderId="1" xfId="0" applyNumberFormat="1" applyFont="1" applyFill="1" applyBorder="1" applyAlignment="1">
      <alignment horizontal="left" vertical="center" wrapText="1"/>
    </xf>
    <xf numFmtId="177" fontId="5" fillId="0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4" fontId="7" fillId="0" borderId="1" xfId="0" applyNumberFormat="1" applyFont="1" applyFill="1" applyBorder="1" applyAlignment="1">
      <alignment horizontal="center" vertical="center" wrapText="1"/>
    </xf>
    <xf numFmtId="181" fontId="7" fillId="0" borderId="1" xfId="0" applyNumberFormat="1" applyFont="1" applyFill="1" applyBorder="1" applyAlignment="1">
      <alignment horizontal="center" vertical="center" wrapText="1"/>
    </xf>
    <xf numFmtId="3" fontId="7" fillId="0" borderId="1" xfId="0" applyNumberFormat="1" applyFont="1" applyFill="1" applyBorder="1" applyAlignment="1">
      <alignment horizontal="center" vertical="center" wrapText="1"/>
    </xf>
    <xf numFmtId="178" fontId="7" fillId="0" borderId="1" xfId="0" applyNumberFormat="1" applyFont="1" applyFill="1" applyBorder="1" applyAlignment="1">
      <alignment horizontal="center" vertical="center" wrapText="1"/>
    </xf>
    <xf numFmtId="181" fontId="7" fillId="0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181" fontId="5" fillId="0" borderId="1" xfId="0" applyNumberFormat="1" applyFont="1" applyFill="1" applyBorder="1" applyAlignment="1">
      <alignment horizontal="left" vertical="center"/>
    </xf>
    <xf numFmtId="180" fontId="7" fillId="0" borderId="1" xfId="0" applyNumberFormat="1" applyFont="1" applyFill="1" applyBorder="1" applyAlignment="1">
      <alignment vertical="center" wrapText="1"/>
    </xf>
    <xf numFmtId="179" fontId="5" fillId="0" borderId="1" xfId="0" applyNumberFormat="1" applyFont="1" applyFill="1" applyBorder="1" applyAlignment="1">
      <alignment vertical="center" wrapText="1"/>
    </xf>
    <xf numFmtId="179" fontId="7" fillId="0" borderId="1" xfId="0" applyNumberFormat="1" applyFont="1" applyBorder="1" applyAlignment="1">
      <alignment horizontal="center" vertical="center" wrapText="1"/>
    </xf>
    <xf numFmtId="180" fontId="7" fillId="0" borderId="1" xfId="0" applyNumberFormat="1" applyFont="1" applyBorder="1" applyAlignment="1">
      <alignment horizontal="center" vertical="center" wrapText="1"/>
    </xf>
    <xf numFmtId="0" fontId="7" fillId="0" borderId="1" xfId="0" applyNumberFormat="1" applyFont="1" applyBorder="1" applyAlignment="1">
      <alignment horizontal="center" vertical="center" wrapText="1"/>
    </xf>
    <xf numFmtId="179" fontId="5" fillId="0" borderId="1" xfId="0" applyNumberFormat="1" applyFont="1" applyFill="1" applyBorder="1" applyAlignment="1">
      <alignment horizontal="center" vertical="center" wrapText="1"/>
    </xf>
    <xf numFmtId="178" fontId="5" fillId="0" borderId="1" xfId="0" applyNumberFormat="1" applyFont="1" applyFill="1" applyBorder="1" applyAlignment="1">
      <alignment horizontal="center" vertical="center" wrapText="1"/>
    </xf>
    <xf numFmtId="179" fontId="5" fillId="0" borderId="1" xfId="0" applyNumberFormat="1" applyFont="1" applyBorder="1" applyAlignment="1">
      <alignment horizontal="center" vertical="center" wrapText="1"/>
    </xf>
    <xf numFmtId="181" fontId="5" fillId="0" borderId="1" xfId="0" applyNumberFormat="1" applyFont="1" applyFill="1" applyBorder="1" applyAlignment="1">
      <alignment horizontal="center" vertical="center" wrapText="1"/>
    </xf>
    <xf numFmtId="2" fontId="8" fillId="0" borderId="1" xfId="5" applyNumberFormat="1" applyFont="1" applyBorder="1" applyAlignment="1">
      <alignment horizontal="center" vertical="center" wrapText="1"/>
    </xf>
    <xf numFmtId="180" fontId="7" fillId="0" borderId="1" xfId="0" applyNumberFormat="1" applyFont="1" applyFill="1" applyBorder="1" applyAlignment="1">
      <alignment horizontal="center" vertical="center" wrapText="1"/>
    </xf>
    <xf numFmtId="179" fontId="7" fillId="0" borderId="1" xfId="0" applyNumberFormat="1" applyFont="1" applyFill="1" applyBorder="1" applyAlignment="1">
      <alignment horizontal="center" vertical="center" wrapText="1"/>
    </xf>
    <xf numFmtId="2" fontId="9" fillId="0" borderId="1" xfId="5" applyNumberFormat="1" applyFont="1" applyBorder="1" applyAlignment="1">
      <alignment horizontal="center" vertical="center" wrapText="1"/>
    </xf>
    <xf numFmtId="178" fontId="5" fillId="0" borderId="1" xfId="0" applyNumberFormat="1" applyFont="1" applyFill="1" applyBorder="1" applyAlignment="1">
      <alignment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185" fontId="7" fillId="0" borderId="1" xfId="0" applyNumberFormat="1" applyFont="1" applyFill="1" applyBorder="1" applyAlignment="1">
      <alignment horizontal="center" vertical="center" wrapText="1"/>
    </xf>
    <xf numFmtId="176" fontId="5" fillId="4" borderId="1" xfId="0" applyNumberFormat="1" applyFont="1" applyFill="1" applyBorder="1" applyAlignment="1">
      <alignment horizontal="center" vertical="center" wrapText="1"/>
    </xf>
    <xf numFmtId="187" fontId="5" fillId="0" borderId="1" xfId="1" applyNumberFormat="1" applyFont="1" applyFill="1" applyBorder="1" applyAlignment="1">
      <alignment horizontal="center" vertical="center" wrapText="1"/>
    </xf>
    <xf numFmtId="2" fontId="5" fillId="0" borderId="1" xfId="1" applyNumberFormat="1" applyFont="1" applyFill="1" applyBorder="1" applyAlignment="1">
      <alignment horizontal="center" vertical="center" wrapText="1"/>
    </xf>
    <xf numFmtId="177" fontId="5" fillId="0" borderId="1" xfId="1" applyNumberFormat="1" applyFont="1" applyFill="1" applyBorder="1" applyAlignment="1">
      <alignment horizontal="center" vertical="center" wrapText="1"/>
    </xf>
    <xf numFmtId="41" fontId="5" fillId="0" borderId="1" xfId="1" applyNumberFormat="1" applyFont="1" applyFill="1" applyBorder="1" applyAlignment="1">
      <alignment horizontal="center" vertical="center" wrapText="1"/>
    </xf>
    <xf numFmtId="182" fontId="5" fillId="0" borderId="1" xfId="0" applyNumberFormat="1" applyFont="1" applyFill="1" applyBorder="1" applyAlignment="1">
      <alignment horizontal="center" vertical="center" wrapText="1"/>
    </xf>
    <xf numFmtId="183" fontId="5" fillId="0" borderId="1" xfId="0" applyNumberFormat="1" applyFont="1" applyFill="1" applyBorder="1" applyAlignment="1">
      <alignment horizontal="center" vertical="center" wrapText="1"/>
    </xf>
    <xf numFmtId="41" fontId="7" fillId="0" borderId="1" xfId="0" applyNumberFormat="1" applyFont="1" applyFill="1" applyBorder="1" applyAlignment="1">
      <alignment horizontal="center" vertical="center" wrapText="1"/>
    </xf>
    <xf numFmtId="178" fontId="5" fillId="0" borderId="1" xfId="1" applyNumberFormat="1" applyFont="1" applyFill="1" applyBorder="1" applyAlignment="1">
      <alignment horizontal="center" vertical="center" wrapText="1"/>
    </xf>
    <xf numFmtId="181" fontId="5" fillId="0" borderId="1" xfId="0" applyNumberFormat="1" applyFont="1" applyFill="1" applyBorder="1" applyAlignment="1">
      <alignment horizontal="center" vertical="center" wrapText="1"/>
    </xf>
    <xf numFmtId="178" fontId="10" fillId="0" borderId="1" xfId="1" applyNumberFormat="1" applyFont="1" applyFill="1" applyBorder="1" applyAlignment="1">
      <alignment horizontal="center" vertical="center" wrapText="1"/>
    </xf>
    <xf numFmtId="178" fontId="5" fillId="0" borderId="1" xfId="1" applyNumberFormat="1" applyFont="1" applyFill="1" applyBorder="1" applyAlignment="1">
      <alignment horizontal="center" vertical="center" wrapText="1"/>
    </xf>
    <xf numFmtId="187" fontId="7" fillId="0" borderId="1" xfId="1" applyNumberFormat="1" applyFont="1" applyFill="1" applyBorder="1" applyAlignment="1">
      <alignment horizontal="center" vertical="center" wrapText="1"/>
    </xf>
    <xf numFmtId="2" fontId="7" fillId="0" borderId="1" xfId="0" applyNumberFormat="1" applyFont="1" applyFill="1" applyBorder="1" applyAlignment="1">
      <alignment horizontal="center" vertical="center" wrapText="1"/>
    </xf>
    <xf numFmtId="41" fontId="7" fillId="0" borderId="1" xfId="1" applyNumberFormat="1" applyFont="1" applyFill="1" applyBorder="1" applyAlignment="1">
      <alignment horizontal="center" vertical="center" wrapText="1"/>
    </xf>
    <xf numFmtId="182" fontId="7" fillId="0" borderId="1" xfId="0" applyNumberFormat="1" applyFont="1" applyFill="1" applyBorder="1" applyAlignment="1">
      <alignment horizontal="center" vertical="center" wrapText="1"/>
    </xf>
    <xf numFmtId="183" fontId="7" fillId="0" borderId="1" xfId="0" applyNumberFormat="1" applyFont="1" applyFill="1" applyBorder="1" applyAlignment="1">
      <alignment horizontal="center" vertical="center" wrapText="1"/>
    </xf>
    <xf numFmtId="184" fontId="7" fillId="0" borderId="1" xfId="1" applyNumberFormat="1" applyFont="1" applyFill="1" applyBorder="1" applyAlignment="1">
      <alignment horizontal="center" vertical="center" wrapText="1"/>
    </xf>
    <xf numFmtId="181" fontId="7" fillId="0" borderId="1" xfId="0" applyNumberFormat="1" applyFont="1" applyFill="1" applyBorder="1" applyAlignment="1">
      <alignment horizontal="center" vertical="center" wrapText="1"/>
    </xf>
    <xf numFmtId="178" fontId="11" fillId="0" borderId="1" xfId="1" applyNumberFormat="1" applyFont="1" applyFill="1" applyBorder="1" applyAlignment="1">
      <alignment horizontal="center" vertical="center" wrapText="1"/>
    </xf>
    <xf numFmtId="178" fontId="7" fillId="0" borderId="1" xfId="1" applyNumberFormat="1" applyFont="1" applyFill="1" applyBorder="1" applyAlignment="1">
      <alignment horizontal="center" vertical="center" wrapText="1"/>
    </xf>
    <xf numFmtId="184" fontId="7" fillId="0" borderId="1" xfId="0" applyNumberFormat="1" applyFont="1" applyFill="1" applyBorder="1" applyAlignment="1">
      <alignment horizontal="center" vertical="center" wrapText="1"/>
    </xf>
    <xf numFmtId="178" fontId="7" fillId="0" borderId="1" xfId="1" applyNumberFormat="1" applyFont="1" applyFill="1" applyBorder="1" applyAlignment="1">
      <alignment horizontal="center" vertical="center" wrapText="1"/>
    </xf>
    <xf numFmtId="3" fontId="11" fillId="0" borderId="1" xfId="1" applyNumberFormat="1" applyFont="1" applyFill="1" applyBorder="1" applyAlignment="1">
      <alignment horizontal="center" vertical="center" wrapText="1"/>
    </xf>
    <xf numFmtId="4" fontId="7" fillId="0" borderId="1" xfId="1" applyNumberFormat="1" applyFont="1" applyFill="1" applyBorder="1" applyAlignment="1">
      <alignment horizontal="center" vertical="center" wrapText="1"/>
    </xf>
    <xf numFmtId="177" fontId="7" fillId="0" borderId="1" xfId="1" applyNumberFormat="1" applyFont="1" applyFill="1" applyBorder="1" applyAlignment="1">
      <alignment horizontal="center" vertical="center" wrapText="1"/>
    </xf>
    <xf numFmtId="181" fontId="7" fillId="0" borderId="1" xfId="1" applyNumberFormat="1" applyFont="1" applyFill="1" applyBorder="1" applyAlignment="1">
      <alignment horizontal="center" vertical="center" wrapText="1"/>
    </xf>
    <xf numFmtId="182" fontId="7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178" fontId="6" fillId="0" borderId="1" xfId="0" applyNumberFormat="1" applyFont="1" applyFill="1" applyBorder="1" applyAlignment="1">
      <alignment horizontal="center" vertical="center"/>
    </xf>
    <xf numFmtId="4" fontId="7" fillId="0" borderId="1" xfId="0" applyNumberFormat="1" applyFont="1" applyFill="1" applyBorder="1" applyAlignment="1">
      <alignment horizontal="center" vertical="center"/>
    </xf>
    <xf numFmtId="180" fontId="5" fillId="0" borderId="1" xfId="0" applyNumberFormat="1" applyFont="1" applyFill="1" applyBorder="1" applyAlignment="1">
      <alignment horizontal="center" vertical="center" wrapText="1"/>
    </xf>
    <xf numFmtId="0" fontId="5" fillId="0" borderId="1" xfId="4" applyNumberFormat="1" applyFont="1" applyFill="1" applyBorder="1" applyAlignment="1">
      <alignment horizontal="center" vertical="center"/>
    </xf>
    <xf numFmtId="178" fontId="5" fillId="0" borderId="1" xfId="4" applyNumberFormat="1" applyFont="1" applyFill="1" applyBorder="1" applyAlignment="1">
      <alignment horizontal="center" vertical="center" wrapText="1"/>
    </xf>
    <xf numFmtId="4" fontId="5" fillId="0" borderId="1" xfId="4" applyNumberFormat="1" applyFont="1" applyFill="1" applyBorder="1" applyAlignment="1">
      <alignment horizontal="center" vertical="center" wrapText="1"/>
    </xf>
    <xf numFmtId="179" fontId="5" fillId="0" borderId="1" xfId="4" applyNumberFormat="1" applyFont="1" applyFill="1" applyBorder="1" applyAlignment="1">
      <alignment horizontal="center" vertical="center" wrapText="1"/>
    </xf>
    <xf numFmtId="181" fontId="5" fillId="0" borderId="1" xfId="4" applyNumberFormat="1" applyFont="1" applyFill="1" applyBorder="1" applyAlignment="1">
      <alignment horizontal="center" vertical="center" wrapText="1"/>
    </xf>
    <xf numFmtId="0" fontId="7" fillId="0" borderId="1" xfId="4" applyNumberFormat="1" applyFont="1" applyFill="1" applyBorder="1" applyAlignment="1">
      <alignment horizontal="center" vertical="center" wrapText="1"/>
    </xf>
    <xf numFmtId="178" fontId="7" fillId="0" borderId="1" xfId="4" applyNumberFormat="1" applyFont="1" applyFill="1" applyBorder="1" applyAlignment="1">
      <alignment horizontal="center" vertical="center" wrapText="1"/>
    </xf>
    <xf numFmtId="179" fontId="7" fillId="0" borderId="1" xfId="4" applyNumberFormat="1" applyFont="1" applyFill="1" applyBorder="1" applyAlignment="1">
      <alignment horizontal="center" vertical="center" wrapText="1"/>
    </xf>
    <xf numFmtId="2" fontId="7" fillId="0" borderId="1" xfId="4" applyNumberFormat="1" applyFont="1" applyFill="1" applyBorder="1" applyAlignment="1">
      <alignment horizontal="center" vertical="center" wrapText="1"/>
    </xf>
    <xf numFmtId="181" fontId="7" fillId="0" borderId="1" xfId="4" applyNumberFormat="1" applyFont="1" applyFill="1" applyBorder="1" applyAlignment="1">
      <alignment horizontal="center" vertical="center" wrapText="1"/>
    </xf>
    <xf numFmtId="180" fontId="7" fillId="0" borderId="1" xfId="4" applyNumberFormat="1" applyFont="1" applyFill="1" applyBorder="1" applyAlignment="1">
      <alignment horizontal="center" vertical="center" wrapText="1"/>
    </xf>
    <xf numFmtId="1" fontId="7" fillId="0" borderId="1" xfId="4" applyNumberFormat="1" applyFont="1" applyFill="1" applyBorder="1" applyAlignment="1">
      <alignment horizontal="center" vertical="center" wrapText="1"/>
    </xf>
    <xf numFmtId="0" fontId="12" fillId="0" borderId="1" xfId="4" applyNumberFormat="1" applyFont="1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center" vertical="center" wrapText="1"/>
    </xf>
    <xf numFmtId="4" fontId="5" fillId="0" borderId="1" xfId="0" applyNumberFormat="1" applyFont="1" applyFill="1" applyBorder="1" applyAlignment="1">
      <alignment horizontal="center" vertical="center" wrapText="1"/>
    </xf>
    <xf numFmtId="4" fontId="5" fillId="0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 wrapText="1"/>
    </xf>
    <xf numFmtId="179" fontId="7" fillId="0" borderId="1" xfId="0" applyNumberFormat="1" applyFont="1" applyBorder="1" applyAlignment="1">
      <alignment horizontal="left" vertical="center"/>
    </xf>
    <xf numFmtId="179" fontId="7" fillId="0" borderId="1" xfId="0" applyNumberFormat="1" applyFont="1" applyFill="1" applyBorder="1" applyAlignment="1">
      <alignment vertical="center" wrapText="1"/>
    </xf>
    <xf numFmtId="178" fontId="13" fillId="0" borderId="1" xfId="0" applyNumberFormat="1" applyFont="1" applyFill="1" applyBorder="1" applyAlignment="1">
      <alignment vertical="center" wrapText="1"/>
    </xf>
    <xf numFmtId="3" fontId="7" fillId="0" borderId="1" xfId="4" applyNumberFormat="1" applyFont="1" applyFill="1" applyBorder="1" applyAlignment="1">
      <alignment horizontal="center" vertical="center" wrapText="1"/>
    </xf>
    <xf numFmtId="181" fontId="6" fillId="0" borderId="1" xfId="0" applyNumberFormat="1" applyFont="1" applyFill="1" applyBorder="1" applyAlignment="1">
      <alignment horizontal="center" vertical="center" wrapText="1"/>
    </xf>
    <xf numFmtId="186" fontId="5" fillId="0" borderId="1" xfId="1" applyNumberFormat="1" applyFont="1" applyFill="1" applyBorder="1" applyAlignment="1">
      <alignment horizontal="center" vertical="center" wrapText="1"/>
    </xf>
    <xf numFmtId="181" fontId="5" fillId="0" borderId="1" xfId="0" applyNumberFormat="1" applyFont="1" applyFill="1" applyBorder="1" applyAlignment="1">
      <alignment horizontal="center"/>
    </xf>
    <xf numFmtId="178" fontId="5" fillId="0" borderId="1" xfId="0" applyNumberFormat="1" applyFont="1" applyFill="1" applyBorder="1" applyAlignment="1">
      <alignment horizontal="center"/>
    </xf>
    <xf numFmtId="181" fontId="7" fillId="0" borderId="1" xfId="0" applyNumberFormat="1" applyFont="1" applyFill="1" applyBorder="1" applyAlignment="1">
      <alignment horizontal="center"/>
    </xf>
    <xf numFmtId="2" fontId="5" fillId="0" borderId="1" xfId="0" applyNumberFormat="1" applyFont="1" applyFill="1" applyBorder="1" applyAlignment="1">
      <alignment horizontal="center" vertical="center"/>
    </xf>
    <xf numFmtId="3" fontId="5" fillId="0" borderId="1" xfId="0" applyNumberFormat="1" applyFont="1" applyFill="1" applyBorder="1" applyAlignment="1">
      <alignment horizontal="center" vertical="center" wrapText="1"/>
    </xf>
    <xf numFmtId="4" fontId="5" fillId="0" borderId="1" xfId="0" applyNumberFormat="1" applyFont="1" applyFill="1" applyBorder="1" applyAlignment="1">
      <alignment horizontal="center" vertical="center" wrapText="1"/>
    </xf>
    <xf numFmtId="3" fontId="5" fillId="0" borderId="2" xfId="0" applyNumberFormat="1" applyFont="1" applyFill="1" applyBorder="1" applyAlignment="1">
      <alignment horizontal="center" vertical="center" wrapText="1"/>
    </xf>
    <xf numFmtId="4" fontId="5" fillId="0" borderId="3" xfId="0" applyNumberFormat="1" applyFont="1" applyFill="1" applyBorder="1" applyAlignment="1">
      <alignment horizontal="center" vertical="center" wrapText="1"/>
    </xf>
    <xf numFmtId="4" fontId="5" fillId="0" borderId="2" xfId="0" applyNumberFormat="1" applyFont="1" applyFill="1" applyBorder="1" applyAlignment="1">
      <alignment horizontal="center" vertical="center" wrapText="1"/>
    </xf>
    <xf numFmtId="2" fontId="5" fillId="0" borderId="1" xfId="0" applyNumberFormat="1" applyFont="1" applyFill="1" applyBorder="1" applyAlignment="1">
      <alignment horizontal="center" vertical="center"/>
    </xf>
    <xf numFmtId="3" fontId="5" fillId="0" borderId="1" xfId="0" applyNumberFormat="1" applyFont="1" applyFill="1" applyBorder="1" applyAlignment="1">
      <alignment horizontal="center" vertical="center" wrapText="1"/>
    </xf>
    <xf numFmtId="4" fontId="5" fillId="0" borderId="1" xfId="0" applyNumberFormat="1" applyFont="1" applyFill="1" applyBorder="1" applyAlignment="1">
      <alignment horizontal="center" vertical="center" wrapText="1"/>
    </xf>
    <xf numFmtId="187" fontId="7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187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87" fontId="7" fillId="0" borderId="1" xfId="0" applyNumberFormat="1" applyFont="1" applyFill="1" applyBorder="1" applyAlignment="1">
      <alignment horizontal="center" vertical="center"/>
    </xf>
    <xf numFmtId="2" fontId="7" fillId="0" borderId="1" xfId="0" applyNumberFormat="1" applyFont="1" applyFill="1" applyBorder="1" applyAlignment="1">
      <alignment horizontal="center" vertical="center"/>
    </xf>
    <xf numFmtId="180" fontId="5" fillId="0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Border="1">
      <alignment vertical="center"/>
    </xf>
    <xf numFmtId="0" fontId="0" fillId="0" borderId="1" xfId="0" applyNumberFormat="1" applyFill="1" applyBorder="1">
      <alignment vertical="center"/>
    </xf>
    <xf numFmtId="0" fontId="12" fillId="0" borderId="1" xfId="0" applyNumberFormat="1" applyFont="1" applyFill="1" applyBorder="1" applyAlignment="1"/>
    <xf numFmtId="178" fontId="5" fillId="0" borderId="1" xfId="0" applyNumberFormat="1" applyFont="1" applyFill="1" applyBorder="1" applyAlignment="1">
      <alignment vertical="center"/>
    </xf>
    <xf numFmtId="4" fontId="5" fillId="0" borderId="1" xfId="0" applyNumberFormat="1" applyFont="1" applyFill="1" applyBorder="1" applyAlignment="1">
      <alignment vertical="center"/>
    </xf>
    <xf numFmtId="4" fontId="5" fillId="0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>
      <alignment horizontal="center" vertical="center"/>
    </xf>
    <xf numFmtId="3" fontId="5" fillId="0" borderId="1" xfId="0" applyNumberFormat="1" applyFont="1" applyFill="1" applyBorder="1" applyAlignment="1">
      <alignment vertical="center"/>
    </xf>
    <xf numFmtId="3" fontId="5" fillId="0" borderId="1" xfId="0" applyNumberFormat="1" applyFont="1" applyFill="1" applyBorder="1" applyAlignment="1">
      <alignment horizontal="center" vertical="center"/>
    </xf>
    <xf numFmtId="179" fontId="5" fillId="0" borderId="1" xfId="0" applyNumberFormat="1" applyFont="1" applyFill="1" applyBorder="1" applyAlignment="1">
      <alignment horizontal="center" vertical="center"/>
    </xf>
    <xf numFmtId="178" fontId="5" fillId="0" borderId="1" xfId="4" applyNumberFormat="1" applyFont="1" applyFill="1" applyBorder="1" applyAlignment="1">
      <alignment horizontal="center" vertical="center"/>
    </xf>
    <xf numFmtId="3" fontId="5" fillId="0" borderId="1" xfId="0" applyNumberFormat="1" applyFont="1" applyFill="1" applyBorder="1" applyAlignment="1">
      <alignment horizontal="center" vertical="center"/>
    </xf>
    <xf numFmtId="3" fontId="4" fillId="0" borderId="1" xfId="9" applyNumberFormat="1" applyFont="1" applyFill="1" applyBorder="1" applyAlignment="1">
      <alignment horizontal="center" vertical="center"/>
    </xf>
    <xf numFmtId="4" fontId="4" fillId="0" borderId="1" xfId="9" applyNumberFormat="1" applyFont="1" applyFill="1" applyBorder="1" applyAlignment="1">
      <alignment horizontal="center" vertical="center"/>
    </xf>
    <xf numFmtId="181" fontId="5" fillId="0" borderId="1" xfId="4" applyNumberFormat="1" applyFont="1" applyFill="1" applyBorder="1" applyAlignment="1">
      <alignment horizontal="center" vertical="center"/>
    </xf>
    <xf numFmtId="179" fontId="5" fillId="0" borderId="1" xfId="4" applyNumberFormat="1" applyFont="1" applyFill="1" applyBorder="1" applyAlignment="1">
      <alignment horizontal="center" vertical="center"/>
    </xf>
    <xf numFmtId="3" fontId="5" fillId="0" borderId="1" xfId="0" applyNumberFormat="1" applyFont="1" applyFill="1" applyBorder="1" applyAlignment="1">
      <alignment horizontal="left" vertical="center"/>
    </xf>
    <xf numFmtId="181" fontId="7" fillId="0" borderId="1" xfId="0" applyNumberFormat="1" applyFont="1" applyFill="1" applyBorder="1" applyAlignment="1">
      <alignment horizontal="center" vertical="center"/>
    </xf>
    <xf numFmtId="180" fontId="7" fillId="0" borderId="1" xfId="0" applyNumberFormat="1" applyFont="1" applyFill="1" applyBorder="1" applyAlignment="1">
      <alignment horizontal="center" vertical="center"/>
    </xf>
    <xf numFmtId="179" fontId="7" fillId="0" borderId="1" xfId="0" applyNumberFormat="1" applyFont="1" applyFill="1" applyBorder="1" applyAlignment="1">
      <alignment horizontal="center" vertical="center"/>
    </xf>
    <xf numFmtId="3" fontId="7" fillId="0" borderId="1" xfId="0" applyNumberFormat="1" applyFont="1" applyFill="1" applyBorder="1" applyAlignment="1">
      <alignment horizontal="center" vertical="center"/>
    </xf>
    <xf numFmtId="3" fontId="6" fillId="0" borderId="1" xfId="9" applyNumberFormat="1" applyFont="1" applyFill="1" applyBorder="1" applyAlignment="1">
      <alignment horizontal="center" vertical="center"/>
    </xf>
    <xf numFmtId="4" fontId="7" fillId="0" borderId="1" xfId="0" applyNumberFormat="1" applyFont="1" applyFill="1" applyBorder="1" applyAlignment="1">
      <alignment horizontal="center" vertical="center"/>
    </xf>
    <xf numFmtId="2" fontId="7" fillId="0" borderId="1" xfId="4" applyNumberFormat="1" applyFont="1" applyFill="1" applyBorder="1" applyAlignment="1">
      <alignment horizontal="center" vertical="center"/>
    </xf>
    <xf numFmtId="181" fontId="7" fillId="0" borderId="1" xfId="4" applyNumberFormat="1" applyFont="1" applyFill="1" applyBorder="1" applyAlignment="1">
      <alignment horizontal="center" vertical="center"/>
    </xf>
    <xf numFmtId="179" fontId="7" fillId="0" borderId="1" xfId="4" applyNumberFormat="1" applyFont="1" applyFill="1" applyBorder="1" applyAlignment="1">
      <alignment horizontal="center" vertical="center"/>
    </xf>
    <xf numFmtId="4" fontId="6" fillId="0" borderId="1" xfId="9" applyNumberFormat="1" applyFont="1" applyFill="1" applyBorder="1" applyAlignment="1">
      <alignment horizontal="center" vertical="center"/>
    </xf>
    <xf numFmtId="179" fontId="7" fillId="0" borderId="1" xfId="0" applyNumberFormat="1" applyFont="1" applyFill="1" applyBorder="1" applyAlignment="1">
      <alignment horizontal="center" vertical="center"/>
    </xf>
    <xf numFmtId="187" fontId="7" fillId="0" borderId="1" xfId="1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178" fontId="7" fillId="0" borderId="1" xfId="4" applyNumberFormat="1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left" vertical="center"/>
    </xf>
    <xf numFmtId="2" fontId="7" fillId="0" borderId="1" xfId="0" applyNumberFormat="1" applyFont="1" applyFill="1" applyBorder="1" applyAlignment="1">
      <alignment horizontal="center" vertical="center"/>
    </xf>
    <xf numFmtId="4" fontId="7" fillId="0" borderId="1" xfId="1" applyNumberFormat="1" applyFont="1" applyFill="1" applyBorder="1" applyAlignment="1">
      <alignment horizontal="center" vertical="center"/>
    </xf>
    <xf numFmtId="4" fontId="5" fillId="0" borderId="1" xfId="0" applyNumberFormat="1" applyFont="1" applyFill="1" applyBorder="1" applyAlignment="1">
      <alignment horizontal="center" vertical="center"/>
    </xf>
    <xf numFmtId="179" fontId="5" fillId="0" borderId="1" xfId="0" applyNumberFormat="1" applyFont="1" applyFill="1" applyBorder="1" applyAlignment="1">
      <alignment vertical="center"/>
    </xf>
    <xf numFmtId="4" fontId="16" fillId="0" borderId="1" xfId="0" applyNumberFormat="1" applyFont="1" applyFill="1" applyBorder="1" applyAlignment="1">
      <alignment horizontal="center" vertical="center"/>
    </xf>
    <xf numFmtId="4" fontId="5" fillId="0" borderId="1" xfId="0" applyNumberFormat="1" applyFont="1" applyFill="1" applyBorder="1" applyAlignment="1">
      <alignment horizontal="center" vertical="center" wrapText="1"/>
    </xf>
    <xf numFmtId="4" fontId="5" fillId="0" borderId="1" xfId="0" applyNumberFormat="1" applyFont="1" applyFill="1" applyBorder="1" applyAlignment="1">
      <alignment horizontal="center" vertical="center"/>
    </xf>
    <xf numFmtId="176" fontId="5" fillId="0" borderId="17" xfId="0" applyNumberFormat="1" applyFont="1" applyFill="1" applyBorder="1" applyAlignment="1">
      <alignment horizontal="center" vertical="center" wrapText="1"/>
    </xf>
    <xf numFmtId="179" fontId="5" fillId="0" borderId="17" xfId="0" applyNumberFormat="1" applyFont="1" applyFill="1" applyBorder="1" applyAlignment="1">
      <alignment horizontal="center" vertical="center" wrapText="1"/>
    </xf>
    <xf numFmtId="180" fontId="5" fillId="0" borderId="17" xfId="0" applyNumberFormat="1" applyFont="1" applyFill="1" applyBorder="1" applyAlignment="1">
      <alignment horizontal="center" vertical="center" wrapText="1"/>
    </xf>
    <xf numFmtId="179" fontId="7" fillId="0" borderId="17" xfId="0" applyNumberFormat="1" applyFont="1" applyFill="1" applyBorder="1" applyAlignment="1">
      <alignment horizontal="center" vertical="center" wrapText="1"/>
    </xf>
    <xf numFmtId="180" fontId="7" fillId="0" borderId="17" xfId="0" applyNumberFormat="1" applyFont="1" applyFill="1" applyBorder="1" applyAlignment="1">
      <alignment horizontal="center" vertical="center" wrapText="1"/>
    </xf>
    <xf numFmtId="4" fontId="5" fillId="0" borderId="17" xfId="0" applyNumberFormat="1" applyFont="1" applyFill="1" applyBorder="1" applyAlignment="1">
      <alignment horizontal="left" vertical="center"/>
    </xf>
    <xf numFmtId="178" fontId="5" fillId="0" borderId="17" xfId="0" applyNumberFormat="1" applyFont="1" applyFill="1" applyBorder="1" applyAlignment="1">
      <alignment vertical="center"/>
    </xf>
    <xf numFmtId="187" fontId="5" fillId="0" borderId="17" xfId="1" applyNumberFormat="1" applyFont="1" applyFill="1" applyBorder="1" applyAlignment="1">
      <alignment horizontal="center" vertical="center" wrapText="1"/>
    </xf>
    <xf numFmtId="177" fontId="5" fillId="0" borderId="17" xfId="1" applyNumberFormat="1" applyFont="1" applyFill="1" applyBorder="1" applyAlignment="1">
      <alignment horizontal="center" vertical="center" wrapText="1"/>
    </xf>
    <xf numFmtId="187" fontId="7" fillId="0" borderId="17" xfId="1" applyNumberFormat="1" applyFont="1" applyFill="1" applyBorder="1" applyAlignment="1">
      <alignment horizontal="center" vertical="center" wrapText="1"/>
    </xf>
    <xf numFmtId="177" fontId="7" fillId="0" borderId="17" xfId="1" applyNumberFormat="1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>
      <alignment horizontal="center" vertical="center"/>
    </xf>
    <xf numFmtId="178" fontId="17" fillId="0" borderId="1" xfId="4" applyNumberFormat="1" applyFont="1" applyFill="1" applyBorder="1" applyAlignment="1">
      <alignment horizontal="center" vertical="center" wrapText="1"/>
    </xf>
    <xf numFmtId="179" fontId="17" fillId="0" borderId="1" xfId="0" applyNumberFormat="1" applyFont="1" applyFill="1" applyBorder="1" applyAlignment="1">
      <alignment horizontal="center" vertical="center" wrapText="1"/>
    </xf>
    <xf numFmtId="180" fontId="18" fillId="0" borderId="1" xfId="0" applyNumberFormat="1" applyFont="1" applyFill="1" applyBorder="1" applyAlignment="1">
      <alignment horizontal="center" vertical="center" wrapText="1"/>
    </xf>
    <xf numFmtId="179" fontId="18" fillId="0" borderId="1" xfId="0" applyNumberFormat="1" applyFont="1" applyFill="1" applyBorder="1" applyAlignment="1">
      <alignment horizontal="center" vertical="center" wrapText="1"/>
    </xf>
    <xf numFmtId="2" fontId="18" fillId="0" borderId="1" xfId="4" applyNumberFormat="1" applyFont="1" applyFill="1" applyBorder="1" applyAlignment="1">
      <alignment horizontal="center" vertical="center" wrapText="1"/>
    </xf>
    <xf numFmtId="4" fontId="5" fillId="5" borderId="17" xfId="0" applyNumberFormat="1" applyFont="1" applyFill="1" applyBorder="1" applyAlignment="1">
      <alignment horizontal="center" vertical="center"/>
    </xf>
    <xf numFmtId="4" fontId="5" fillId="0" borderId="17" xfId="0" applyNumberFormat="1" applyFont="1" applyFill="1" applyBorder="1" applyAlignment="1">
      <alignment horizontal="center" vertical="center"/>
    </xf>
    <xf numFmtId="4" fontId="7" fillId="0" borderId="17" xfId="0" applyNumberFormat="1" applyFont="1" applyFill="1" applyBorder="1" applyAlignment="1">
      <alignment horizontal="center" vertical="center"/>
    </xf>
    <xf numFmtId="4" fontId="7" fillId="0" borderId="17" xfId="1" applyNumberFormat="1" applyFont="1" applyFill="1" applyBorder="1" applyAlignment="1">
      <alignment horizontal="center" vertical="center"/>
    </xf>
    <xf numFmtId="3" fontId="17" fillId="0" borderId="1" xfId="0" applyNumberFormat="1" applyFont="1" applyFill="1" applyBorder="1" applyAlignment="1">
      <alignment horizontal="center" vertical="center" wrapText="1"/>
    </xf>
    <xf numFmtId="4" fontId="17" fillId="0" borderId="1" xfId="0" applyNumberFormat="1" applyFont="1" applyFill="1" applyBorder="1" applyAlignment="1">
      <alignment horizontal="center" vertical="center" wrapText="1"/>
    </xf>
    <xf numFmtId="3" fontId="18" fillId="0" borderId="1" xfId="0" applyNumberFormat="1" applyFont="1" applyFill="1" applyBorder="1" applyAlignment="1">
      <alignment horizontal="center" vertical="center" wrapText="1"/>
    </xf>
    <xf numFmtId="4" fontId="18" fillId="0" borderId="1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179" fontId="17" fillId="0" borderId="1" xfId="4" applyNumberFormat="1" applyFont="1" applyFill="1" applyBorder="1" applyAlignment="1">
      <alignment horizontal="center" vertical="center" wrapText="1"/>
    </xf>
    <xf numFmtId="181" fontId="17" fillId="0" borderId="1" xfId="4" applyNumberFormat="1" applyFont="1" applyFill="1" applyBorder="1" applyAlignment="1">
      <alignment horizontal="center" vertical="center" wrapText="1"/>
    </xf>
    <xf numFmtId="181" fontId="18" fillId="0" borderId="1" xfId="4" applyNumberFormat="1" applyFont="1" applyFill="1" applyBorder="1" applyAlignment="1">
      <alignment horizontal="center" vertical="center" wrapText="1"/>
    </xf>
    <xf numFmtId="179" fontId="18" fillId="0" borderId="1" xfId="4" applyNumberFormat="1" applyFont="1" applyFill="1" applyBorder="1" applyAlignment="1">
      <alignment horizontal="center" vertical="center" wrapText="1"/>
    </xf>
    <xf numFmtId="180" fontId="5" fillId="0" borderId="17" xfId="0" applyNumberFormat="1" applyFont="1" applyFill="1" applyBorder="1" applyAlignment="1">
      <alignment horizontal="center" vertical="center"/>
    </xf>
    <xf numFmtId="180" fontId="7" fillId="0" borderId="17" xfId="0" applyNumberFormat="1" applyFont="1" applyFill="1" applyBorder="1" applyAlignment="1">
      <alignment horizontal="center" vertical="center"/>
    </xf>
    <xf numFmtId="4" fontId="5" fillId="0" borderId="1" xfId="0" applyNumberFormat="1" applyFont="1" applyFill="1" applyBorder="1" applyAlignment="1">
      <alignment horizontal="left" vertical="center" wrapText="1"/>
    </xf>
    <xf numFmtId="4" fontId="5" fillId="0" borderId="1" xfId="0" applyNumberFormat="1" applyFont="1" applyFill="1" applyBorder="1" applyAlignment="1">
      <alignment horizontal="center" vertical="center" wrapText="1"/>
    </xf>
    <xf numFmtId="3" fontId="5" fillId="0" borderId="1" xfId="0" applyNumberFormat="1" applyFont="1" applyFill="1" applyBorder="1" applyAlignment="1">
      <alignment horizontal="center" vertical="center" wrapText="1"/>
    </xf>
    <xf numFmtId="4" fontId="5" fillId="0" borderId="1" xfId="0" applyNumberFormat="1" applyFont="1" applyFill="1" applyBorder="1" applyAlignment="1">
      <alignment horizontal="center" vertical="center"/>
    </xf>
    <xf numFmtId="178" fontId="5" fillId="0" borderId="1" xfId="0" applyNumberFormat="1" applyFont="1" applyFill="1" applyBorder="1" applyAlignment="1">
      <alignment horizontal="center" vertical="center"/>
    </xf>
    <xf numFmtId="177" fontId="5" fillId="0" borderId="1" xfId="0" applyNumberFormat="1" applyFont="1" applyFill="1" applyBorder="1" applyAlignment="1">
      <alignment horizontal="center" vertical="center"/>
    </xf>
    <xf numFmtId="178" fontId="7" fillId="0" borderId="1" xfId="0" applyNumberFormat="1" applyFont="1" applyFill="1" applyBorder="1" applyAlignment="1">
      <alignment horizontal="center" vertical="center"/>
    </xf>
    <xf numFmtId="180" fontId="7" fillId="0" borderId="1" xfId="0" applyNumberFormat="1" applyFont="1" applyBorder="1" applyAlignment="1">
      <alignment horizontal="center" vertical="center"/>
    </xf>
    <xf numFmtId="179" fontId="7" fillId="0" borderId="1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vertical="center"/>
    </xf>
    <xf numFmtId="3" fontId="7" fillId="0" borderId="1" xfId="4" applyNumberFormat="1" applyFont="1" applyFill="1" applyBorder="1" applyAlignment="1">
      <alignment horizontal="center" vertical="center"/>
    </xf>
    <xf numFmtId="0" fontId="0" fillId="0" borderId="0" xfId="0" applyNumberFormat="1" applyAlignment="1">
      <alignment vertical="center"/>
    </xf>
    <xf numFmtId="2" fontId="7" fillId="0" borderId="1" xfId="1" applyNumberFormat="1" applyFont="1" applyFill="1" applyBorder="1" applyAlignment="1">
      <alignment horizontal="center" vertical="center" wrapText="1"/>
    </xf>
    <xf numFmtId="179" fontId="7" fillId="0" borderId="17" xfId="0" applyNumberFormat="1" applyFont="1" applyFill="1" applyBorder="1" applyAlignment="1">
      <alignment horizontal="center" vertical="center"/>
    </xf>
    <xf numFmtId="2" fontId="7" fillId="0" borderId="17" xfId="0" applyNumberFormat="1" applyFont="1" applyFill="1" applyBorder="1" applyAlignment="1">
      <alignment horizontal="center" vertical="center" wrapText="1"/>
    </xf>
    <xf numFmtId="187" fontId="5" fillId="0" borderId="17" xfId="1" applyNumberFormat="1" applyFont="1" applyFill="1" applyBorder="1" applyAlignment="1">
      <alignment horizontal="center" vertical="center"/>
    </xf>
    <xf numFmtId="177" fontId="5" fillId="0" borderId="17" xfId="1" applyNumberFormat="1" applyFont="1" applyFill="1" applyBorder="1" applyAlignment="1">
      <alignment horizontal="center" vertical="center"/>
    </xf>
    <xf numFmtId="187" fontId="7" fillId="0" borderId="17" xfId="1" applyNumberFormat="1" applyFont="1" applyFill="1" applyBorder="1" applyAlignment="1">
      <alignment horizontal="center" vertical="center"/>
    </xf>
    <xf numFmtId="177" fontId="7" fillId="0" borderId="17" xfId="1" applyNumberFormat="1" applyFont="1" applyFill="1" applyBorder="1" applyAlignment="1">
      <alignment horizontal="center" vertical="center"/>
    </xf>
    <xf numFmtId="2" fontId="7" fillId="0" borderId="17" xfId="0" applyNumberFormat="1" applyFont="1" applyFill="1" applyBorder="1" applyAlignment="1">
      <alignment horizontal="center" vertical="center"/>
    </xf>
    <xf numFmtId="3" fontId="5" fillId="0" borderId="17" xfId="0" applyNumberFormat="1" applyFont="1" applyFill="1" applyBorder="1" applyAlignment="1">
      <alignment horizontal="left" vertical="center" wrapText="1"/>
    </xf>
    <xf numFmtId="4" fontId="5" fillId="0" borderId="17" xfId="0" applyNumberFormat="1" applyFont="1" applyFill="1" applyBorder="1" applyAlignment="1">
      <alignment horizontal="center" vertical="center" wrapText="1"/>
    </xf>
    <xf numFmtId="179" fontId="5" fillId="0" borderId="17" xfId="0" applyNumberFormat="1" applyFont="1" applyFill="1" applyBorder="1" applyAlignment="1">
      <alignment horizontal="left" vertical="center"/>
    </xf>
    <xf numFmtId="0" fontId="0" fillId="0" borderId="0" xfId="0" applyNumberFormat="1" applyAlignment="1">
      <alignment vertical="center" wrapText="1"/>
    </xf>
    <xf numFmtId="180" fontId="6" fillId="0" borderId="1" xfId="0" applyNumberFormat="1" applyFont="1" applyFill="1" applyBorder="1" applyAlignment="1">
      <alignment horizontal="center" vertical="center" wrapText="1"/>
    </xf>
    <xf numFmtId="3" fontId="5" fillId="0" borderId="17" xfId="0" applyNumberFormat="1" applyFont="1" applyFill="1" applyBorder="1" applyAlignment="1">
      <alignment horizontal="center" vertical="center"/>
    </xf>
    <xf numFmtId="179" fontId="5" fillId="0" borderId="17" xfId="4" applyNumberFormat="1" applyFont="1" applyFill="1" applyBorder="1" applyAlignment="1">
      <alignment horizontal="center" vertical="center"/>
    </xf>
    <xf numFmtId="2" fontId="5" fillId="0" borderId="17" xfId="0" applyNumberFormat="1" applyFont="1" applyFill="1" applyBorder="1" applyAlignment="1">
      <alignment horizontal="center" vertical="center"/>
    </xf>
    <xf numFmtId="178" fontId="5" fillId="0" borderId="17" xfId="4" applyNumberFormat="1" applyFont="1" applyFill="1" applyBorder="1" applyAlignment="1">
      <alignment horizontal="center" vertical="center"/>
    </xf>
    <xf numFmtId="3" fontId="7" fillId="0" borderId="17" xfId="0" applyNumberFormat="1" applyFont="1" applyFill="1" applyBorder="1" applyAlignment="1">
      <alignment horizontal="center" vertical="center"/>
    </xf>
    <xf numFmtId="2" fontId="7" fillId="0" borderId="17" xfId="4" applyNumberFormat="1" applyFont="1" applyFill="1" applyBorder="1" applyAlignment="1">
      <alignment horizontal="center" vertical="center"/>
    </xf>
    <xf numFmtId="179" fontId="5" fillId="0" borderId="17" xfId="0" applyNumberFormat="1" applyFont="1" applyFill="1" applyBorder="1" applyAlignment="1">
      <alignment horizontal="center" vertical="center"/>
    </xf>
    <xf numFmtId="0" fontId="7" fillId="0" borderId="17" xfId="0" applyNumberFormat="1" applyFont="1" applyFill="1" applyBorder="1" applyAlignment="1">
      <alignment horizontal="center" vertical="center"/>
    </xf>
    <xf numFmtId="179" fontId="7" fillId="0" borderId="17" xfId="4" applyNumberFormat="1" applyFont="1" applyFill="1" applyBorder="1" applyAlignment="1">
      <alignment horizontal="center" vertical="center"/>
    </xf>
    <xf numFmtId="187" fontId="5" fillId="0" borderId="1" xfId="3" applyNumberFormat="1" applyFont="1" applyBorder="1" applyAlignment="1">
      <alignment horizontal="center" vertical="center"/>
    </xf>
    <xf numFmtId="2" fontId="5" fillId="0" borderId="1" xfId="3" applyNumberFormat="1" applyFont="1" applyBorder="1" applyAlignment="1">
      <alignment horizontal="center" vertical="center"/>
    </xf>
    <xf numFmtId="187" fontId="7" fillId="0" borderId="1" xfId="3" applyNumberFormat="1" applyFont="1" applyBorder="1" applyAlignment="1">
      <alignment horizontal="center" vertical="center"/>
    </xf>
    <xf numFmtId="2" fontId="7" fillId="0" borderId="1" xfId="3" applyNumberFormat="1" applyFont="1" applyBorder="1" applyAlignment="1">
      <alignment horizontal="center" vertical="center"/>
    </xf>
    <xf numFmtId="187" fontId="7" fillId="0" borderId="1" xfId="3" applyNumberFormat="1" applyFont="1" applyFill="1" applyBorder="1" applyAlignment="1">
      <alignment horizontal="center" vertical="center"/>
    </xf>
    <xf numFmtId="4" fontId="5" fillId="0" borderId="1" xfId="3" applyNumberFormat="1" applyFont="1" applyFill="1" applyBorder="1" applyAlignment="1">
      <alignment horizontal="center" vertical="center" wrapText="1"/>
    </xf>
    <xf numFmtId="4" fontId="7" fillId="0" borderId="1" xfId="3" applyNumberFormat="1" applyFont="1" applyFill="1" applyBorder="1" applyAlignment="1">
      <alignment horizontal="center" vertical="center" wrapText="1"/>
    </xf>
    <xf numFmtId="0" fontId="0" fillId="0" borderId="17" xfId="0" applyNumberFormat="1" applyBorder="1">
      <alignment vertical="center"/>
    </xf>
    <xf numFmtId="3" fontId="5" fillId="0" borderId="1" xfId="0" applyNumberFormat="1" applyFont="1" applyFill="1" applyBorder="1" applyAlignment="1">
      <alignment horizontal="center" vertical="center" wrapText="1"/>
    </xf>
    <xf numFmtId="4" fontId="5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4" fontId="5" fillId="5" borderId="1" xfId="0" applyNumberFormat="1" applyFont="1" applyFill="1" applyBorder="1" applyAlignment="1">
      <alignment horizontal="center" vertical="center" wrapText="1"/>
    </xf>
    <xf numFmtId="4" fontId="5" fillId="0" borderId="1" xfId="0" applyNumberFormat="1" applyFont="1" applyFill="1" applyBorder="1" applyAlignment="1">
      <alignment horizontal="left" vertical="center" wrapText="1"/>
    </xf>
    <xf numFmtId="4" fontId="5" fillId="0" borderId="1" xfId="0" applyNumberFormat="1" applyFont="1" applyFill="1" applyBorder="1" applyAlignment="1">
      <alignment horizontal="center" vertical="center"/>
    </xf>
    <xf numFmtId="4" fontId="5" fillId="5" borderId="17" xfId="0" applyNumberFormat="1" applyFont="1" applyFill="1" applyBorder="1" applyAlignment="1">
      <alignment horizontal="center" vertical="center" wrapText="1"/>
    </xf>
    <xf numFmtId="4" fontId="5" fillId="0" borderId="17" xfId="0" applyNumberFormat="1" applyFont="1" applyFill="1" applyBorder="1" applyAlignment="1">
      <alignment horizontal="center" vertical="center" wrapText="1"/>
    </xf>
    <xf numFmtId="4" fontId="5" fillId="0" borderId="9" xfId="0" applyNumberFormat="1" applyFont="1" applyFill="1" applyBorder="1" applyAlignment="1">
      <alignment horizontal="center" vertical="center" wrapText="1"/>
    </xf>
    <xf numFmtId="4" fontId="5" fillId="0" borderId="0" xfId="0" applyNumberFormat="1" applyFont="1" applyFill="1" applyBorder="1" applyAlignment="1">
      <alignment horizontal="center" vertical="center" wrapText="1"/>
    </xf>
    <xf numFmtId="4" fontId="5" fillId="0" borderId="18" xfId="0" applyNumberFormat="1" applyFont="1" applyFill="1" applyBorder="1" applyAlignment="1">
      <alignment horizontal="center" vertical="center" wrapText="1"/>
    </xf>
    <xf numFmtId="4" fontId="5" fillId="0" borderId="9" xfId="0" applyNumberFormat="1" applyFont="1" applyFill="1" applyBorder="1" applyAlignment="1" applyProtection="1">
      <alignment horizontal="center" vertical="center" wrapText="1"/>
    </xf>
    <xf numFmtId="4" fontId="5" fillId="0" borderId="0" xfId="0" applyNumberFormat="1" applyFont="1" applyFill="1" applyBorder="1" applyAlignment="1" applyProtection="1">
      <alignment horizontal="center" vertical="center" wrapText="1"/>
    </xf>
    <xf numFmtId="4" fontId="5" fillId="0" borderId="18" xfId="0" applyNumberFormat="1" applyFont="1" applyFill="1" applyBorder="1" applyAlignment="1" applyProtection="1">
      <alignment horizontal="center" vertical="center" wrapText="1"/>
    </xf>
    <xf numFmtId="3" fontId="5" fillId="0" borderId="2" xfId="0" applyNumberFormat="1" applyFont="1" applyFill="1" applyBorder="1" applyAlignment="1">
      <alignment horizontal="center" vertical="center" wrapText="1"/>
    </xf>
    <xf numFmtId="4" fontId="5" fillId="4" borderId="6" xfId="0" applyNumberFormat="1" applyFont="1" applyFill="1" applyBorder="1" applyAlignment="1">
      <alignment horizontal="center" vertical="center" wrapText="1"/>
    </xf>
    <xf numFmtId="4" fontId="5" fillId="0" borderId="6" xfId="0" applyNumberFormat="1" applyFont="1" applyFill="1" applyBorder="1" applyAlignment="1">
      <alignment horizontal="center" vertical="center" wrapText="1"/>
    </xf>
    <xf numFmtId="4" fontId="5" fillId="0" borderId="7" xfId="0" applyNumberFormat="1" applyFont="1" applyFill="1" applyBorder="1" applyAlignment="1">
      <alignment horizontal="center" vertical="center" wrapText="1"/>
    </xf>
    <xf numFmtId="0" fontId="4" fillId="0" borderId="2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Fill="1" applyBorder="1" applyAlignment="1">
      <alignment horizontal="center" vertical="center" wrapText="1"/>
    </xf>
    <xf numFmtId="3" fontId="5" fillId="0" borderId="8" xfId="0" applyNumberFormat="1" applyFont="1" applyFill="1" applyBorder="1" applyAlignment="1">
      <alignment horizontal="center" vertical="center" wrapText="1"/>
    </xf>
    <xf numFmtId="3" fontId="5" fillId="0" borderId="9" xfId="0" applyNumberFormat="1" applyFont="1" applyFill="1" applyBorder="1" applyAlignment="1">
      <alignment horizontal="center" vertical="center" wrapText="1"/>
    </xf>
    <xf numFmtId="3" fontId="5" fillId="0" borderId="10" xfId="0" applyNumberFormat="1" applyFont="1" applyFill="1" applyBorder="1" applyAlignment="1">
      <alignment horizontal="center" vertical="center" wrapText="1"/>
    </xf>
    <xf numFmtId="4" fontId="5" fillId="0" borderId="3" xfId="0" applyNumberFormat="1" applyFont="1" applyFill="1" applyBorder="1" applyAlignment="1">
      <alignment horizontal="center" vertical="center" wrapText="1"/>
    </xf>
    <xf numFmtId="4" fontId="5" fillId="4" borderId="11" xfId="0" applyNumberFormat="1" applyFont="1" applyFill="1" applyBorder="1" applyAlignment="1">
      <alignment horizontal="center" vertical="center" wrapText="1"/>
    </xf>
    <xf numFmtId="4" fontId="5" fillId="4" borderId="12" xfId="0" applyNumberFormat="1" applyFont="1" applyFill="1" applyBorder="1" applyAlignment="1">
      <alignment horizontal="center" vertical="center" wrapText="1"/>
    </xf>
    <xf numFmtId="4" fontId="5" fillId="4" borderId="13" xfId="0" applyNumberFormat="1" applyFont="1" applyFill="1" applyBorder="1" applyAlignment="1">
      <alignment horizontal="center" vertical="center" wrapText="1"/>
    </xf>
    <xf numFmtId="0" fontId="5" fillId="0" borderId="13" xfId="0" applyNumberFormat="1" applyFont="1" applyBorder="1" applyAlignment="1">
      <alignment horizontal="center" vertical="center"/>
    </xf>
    <xf numFmtId="0" fontId="5" fillId="0" borderId="14" xfId="0" applyNumberFormat="1" applyFont="1" applyBorder="1" applyAlignment="1">
      <alignment horizontal="center" vertical="center"/>
    </xf>
    <xf numFmtId="4" fontId="5" fillId="0" borderId="8" xfId="0" applyNumberFormat="1" applyFont="1" applyFill="1" applyBorder="1" applyAlignment="1">
      <alignment horizontal="center" vertical="center" wrapText="1"/>
    </xf>
    <xf numFmtId="4" fontId="5" fillId="0" borderId="22" xfId="0" applyNumberFormat="1" applyFont="1" applyFill="1" applyBorder="1" applyAlignment="1">
      <alignment horizontal="center" vertical="center" wrapText="1"/>
    </xf>
    <xf numFmtId="4" fontId="5" fillId="0" borderId="23" xfId="0" applyNumberFormat="1" applyFont="1" applyFill="1" applyBorder="1" applyAlignment="1">
      <alignment horizontal="center" vertical="center" wrapText="1"/>
    </xf>
    <xf numFmtId="4" fontId="5" fillId="5" borderId="19" xfId="0" applyNumberFormat="1" applyFont="1" applyFill="1" applyBorder="1" applyAlignment="1">
      <alignment horizontal="center" vertical="center" wrapText="1"/>
    </xf>
    <xf numFmtId="4" fontId="5" fillId="5" borderId="20" xfId="0" applyNumberFormat="1" applyFont="1" applyFill="1" applyBorder="1" applyAlignment="1">
      <alignment horizontal="center" vertical="center" wrapText="1"/>
    </xf>
    <xf numFmtId="4" fontId="5" fillId="5" borderId="21" xfId="0" applyNumberFormat="1" applyFont="1" applyFill="1" applyBorder="1" applyAlignment="1">
      <alignment horizontal="center" vertical="center" wrapText="1"/>
    </xf>
    <xf numFmtId="4" fontId="5" fillId="0" borderId="19" xfId="0" applyNumberFormat="1" applyFont="1" applyFill="1" applyBorder="1" applyAlignment="1">
      <alignment horizontal="center" vertical="center" wrapText="1"/>
    </xf>
    <xf numFmtId="4" fontId="5" fillId="0" borderId="20" xfId="0" applyNumberFormat="1" applyFont="1" applyFill="1" applyBorder="1" applyAlignment="1">
      <alignment horizontal="center" vertical="center" wrapText="1"/>
    </xf>
    <xf numFmtId="4" fontId="5" fillId="0" borderId="21" xfId="0" applyNumberFormat="1" applyFont="1" applyFill="1" applyBorder="1" applyAlignment="1">
      <alignment horizontal="center" vertical="center" wrapText="1"/>
    </xf>
    <xf numFmtId="4" fontId="5" fillId="4" borderId="1" xfId="0" applyNumberFormat="1" applyFont="1" applyFill="1" applyBorder="1" applyAlignment="1">
      <alignment horizontal="center" vertical="center" wrapText="1"/>
    </xf>
    <xf numFmtId="3" fontId="5" fillId="0" borderId="3" xfId="0" applyNumberFormat="1" applyFont="1" applyFill="1" applyBorder="1" applyAlignment="1">
      <alignment horizontal="center" vertical="center" wrapText="1"/>
    </xf>
    <xf numFmtId="3" fontId="5" fillId="0" borderId="15" xfId="0" applyNumberFormat="1" applyFont="1" applyFill="1" applyBorder="1" applyAlignment="1">
      <alignment horizontal="center" vertical="center" wrapText="1"/>
    </xf>
    <xf numFmtId="3" fontId="5" fillId="0" borderId="16" xfId="0" applyNumberFormat="1" applyFont="1" applyFill="1" applyBorder="1" applyAlignment="1">
      <alignment horizontal="center" vertical="center" wrapText="1"/>
    </xf>
    <xf numFmtId="4" fontId="5" fillId="0" borderId="22" xfId="0" applyNumberFormat="1" applyFont="1" applyFill="1" applyBorder="1" applyAlignment="1">
      <alignment horizontal="center" vertical="center"/>
    </xf>
    <xf numFmtId="4" fontId="5" fillId="0" borderId="23" xfId="0" applyNumberFormat="1" applyFont="1" applyFill="1" applyBorder="1" applyAlignment="1">
      <alignment horizontal="center" vertical="center"/>
    </xf>
    <xf numFmtId="4" fontId="5" fillId="5" borderId="17" xfId="0" applyNumberFormat="1" applyFont="1" applyFill="1" applyBorder="1" applyAlignment="1">
      <alignment horizontal="center" vertical="center"/>
    </xf>
    <xf numFmtId="4" fontId="5" fillId="0" borderId="8" xfId="0" applyNumberFormat="1" applyFont="1" applyFill="1" applyBorder="1" applyAlignment="1">
      <alignment horizontal="center" vertical="center"/>
    </xf>
    <xf numFmtId="4" fontId="5" fillId="0" borderId="17" xfId="0" applyNumberFormat="1" applyFont="1" applyFill="1" applyBorder="1" applyAlignment="1">
      <alignment horizontal="center" vertical="center"/>
    </xf>
    <xf numFmtId="3" fontId="5" fillId="0" borderId="1" xfId="0" applyNumberFormat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4" fontId="5" fillId="0" borderId="2" xfId="0" applyNumberFormat="1" applyFont="1" applyFill="1" applyBorder="1" applyAlignment="1">
      <alignment horizontal="center" vertical="center"/>
    </xf>
    <xf numFmtId="4" fontId="5" fillId="0" borderId="4" xfId="0" applyNumberFormat="1" applyFont="1" applyFill="1" applyBorder="1" applyAlignment="1">
      <alignment horizontal="center" vertical="center"/>
    </xf>
    <xf numFmtId="4" fontId="5" fillId="0" borderId="5" xfId="0" applyNumberFormat="1" applyFont="1" applyFill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</cellXfs>
  <cellStyles count="10">
    <cellStyle name="나쁨" xfId="9" xr:uid="{00000000-0005-0000-0000-000000000000}"/>
    <cellStyle name="보통 2" xfId="7" xr:uid="{00000000-0005-0000-0000-000001000000}"/>
    <cellStyle name="쉼표 [0]" xfId="1" builtinId="6"/>
    <cellStyle name="쉼표 [0] 2" xfId="8" xr:uid="{00000000-0005-0000-0000-000003000000}"/>
    <cellStyle name="표준" xfId="0" builtinId="0"/>
    <cellStyle name="표준 2" xfId="4" xr:uid="{00000000-0005-0000-0000-000005000000}"/>
    <cellStyle name="표준 2 2 2" xfId="3" xr:uid="{00000000-0005-0000-0000-000006000000}"/>
    <cellStyle name="표준 2 2 2 2" xfId="5" xr:uid="{00000000-0005-0000-0000-000007000000}"/>
    <cellStyle name="표준 3" xfId="6" xr:uid="{00000000-0005-0000-0000-000008000000}"/>
    <cellStyle name="표준 5" xfId="2" xr:uid="{00000000-0005-0000-0000-000009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P306"/>
  <sheetViews>
    <sheetView showGridLines="0" tabSelected="1" zoomScaleNormal="100" zoomScaleSheetLayoutView="75" workbookViewId="0"/>
  </sheetViews>
  <sheetFormatPr defaultColWidth="9" defaultRowHeight="16.5"/>
  <cols>
    <col min="1" max="1" width="13.125" style="1" customWidth="1"/>
    <col min="2" max="2" width="18.125" style="3" customWidth="1"/>
    <col min="3" max="8" width="9.375" style="3" customWidth="1"/>
    <col min="9" max="39" width="9.375" style="5" customWidth="1"/>
  </cols>
  <sheetData>
    <row r="1" spans="1:39" ht="30.75" customHeight="1">
      <c r="A1" s="14"/>
      <c r="B1" s="116" t="s">
        <v>313</v>
      </c>
      <c r="C1" s="242" t="s">
        <v>488</v>
      </c>
      <c r="D1" s="242"/>
      <c r="E1" s="242"/>
      <c r="F1" s="239" t="s">
        <v>485</v>
      </c>
      <c r="G1" s="239"/>
      <c r="H1" s="239"/>
      <c r="I1" s="239" t="s">
        <v>276</v>
      </c>
      <c r="J1" s="239"/>
      <c r="K1" s="239"/>
      <c r="L1" s="239" t="s">
        <v>345</v>
      </c>
      <c r="M1" s="239"/>
      <c r="N1" s="239"/>
      <c r="O1" s="239" t="s">
        <v>343</v>
      </c>
      <c r="P1" s="239"/>
      <c r="Q1" s="239"/>
      <c r="R1" s="239" t="s">
        <v>344</v>
      </c>
      <c r="S1" s="239"/>
      <c r="T1" s="239" t="s">
        <v>474</v>
      </c>
      <c r="U1" s="239"/>
      <c r="V1" s="239" t="s">
        <v>342</v>
      </c>
      <c r="W1" s="239"/>
      <c r="X1" s="239" t="s">
        <v>350</v>
      </c>
      <c r="Y1" s="239"/>
      <c r="Z1" s="239" t="s">
        <v>351</v>
      </c>
      <c r="AA1" s="239"/>
      <c r="AB1" s="239" t="s">
        <v>352</v>
      </c>
      <c r="AC1" s="239"/>
      <c r="AD1" s="239" t="s">
        <v>336</v>
      </c>
      <c r="AE1" s="239"/>
      <c r="AF1" s="239" t="s">
        <v>335</v>
      </c>
      <c r="AG1" s="239"/>
      <c r="AH1" s="239" t="s">
        <v>337</v>
      </c>
      <c r="AI1" s="239"/>
      <c r="AJ1" s="239" t="s">
        <v>338</v>
      </c>
      <c r="AK1" s="239"/>
      <c r="AL1" s="239" t="s">
        <v>339</v>
      </c>
      <c r="AM1" s="239"/>
    </row>
    <row r="2" spans="1:39">
      <c r="A2" s="14"/>
      <c r="B2" s="116" t="s">
        <v>312</v>
      </c>
      <c r="C2" s="15" t="s">
        <v>284</v>
      </c>
      <c r="D2" s="15" t="s">
        <v>322</v>
      </c>
      <c r="E2" s="15" t="s">
        <v>2</v>
      </c>
      <c r="F2" s="15" t="s">
        <v>284</v>
      </c>
      <c r="G2" s="15" t="s">
        <v>322</v>
      </c>
      <c r="H2" s="15" t="s">
        <v>2</v>
      </c>
      <c r="I2" s="15" t="s">
        <v>284</v>
      </c>
      <c r="J2" s="15" t="s">
        <v>322</v>
      </c>
      <c r="K2" s="15" t="s">
        <v>2</v>
      </c>
      <c r="L2" s="15" t="s">
        <v>284</v>
      </c>
      <c r="M2" s="15" t="s">
        <v>322</v>
      </c>
      <c r="N2" s="15" t="s">
        <v>2</v>
      </c>
      <c r="O2" s="15" t="s">
        <v>284</v>
      </c>
      <c r="P2" s="15" t="s">
        <v>322</v>
      </c>
      <c r="Q2" s="15" t="s">
        <v>2</v>
      </c>
      <c r="R2" s="15" t="s">
        <v>284</v>
      </c>
      <c r="S2" s="15" t="s">
        <v>2</v>
      </c>
      <c r="T2" s="15" t="s">
        <v>284</v>
      </c>
      <c r="U2" s="15" t="s">
        <v>2</v>
      </c>
      <c r="V2" s="15" t="s">
        <v>284</v>
      </c>
      <c r="W2" s="15" t="s">
        <v>2</v>
      </c>
      <c r="X2" s="15" t="s">
        <v>284</v>
      </c>
      <c r="Y2" s="15" t="s">
        <v>2</v>
      </c>
      <c r="Z2" s="15" t="s">
        <v>284</v>
      </c>
      <c r="AA2" s="15" t="s">
        <v>2</v>
      </c>
      <c r="AB2" s="15" t="s">
        <v>284</v>
      </c>
      <c r="AC2" s="15" t="s">
        <v>2</v>
      </c>
      <c r="AD2" s="15" t="s">
        <v>284</v>
      </c>
      <c r="AE2" s="15" t="s">
        <v>2</v>
      </c>
      <c r="AF2" s="15" t="s">
        <v>284</v>
      </c>
      <c r="AG2" s="15" t="s">
        <v>2</v>
      </c>
      <c r="AH2" s="15" t="s">
        <v>284</v>
      </c>
      <c r="AI2" s="15" t="s">
        <v>2</v>
      </c>
      <c r="AJ2" s="15" t="s">
        <v>284</v>
      </c>
      <c r="AK2" s="15" t="s">
        <v>2</v>
      </c>
      <c r="AL2" s="15" t="s">
        <v>284</v>
      </c>
      <c r="AM2" s="15" t="s">
        <v>2</v>
      </c>
    </row>
    <row r="3" spans="1:39" s="7" customFormat="1">
      <c r="A3" s="16"/>
      <c r="B3" s="115" t="s">
        <v>282</v>
      </c>
      <c r="C3" s="38">
        <v>80.870422068001417</v>
      </c>
      <c r="D3" s="38" t="s">
        <v>9</v>
      </c>
      <c r="E3" s="18" t="s">
        <v>9</v>
      </c>
      <c r="F3" s="38">
        <v>78.937033560364981</v>
      </c>
      <c r="G3" s="38" t="s">
        <v>9</v>
      </c>
      <c r="H3" s="18" t="s">
        <v>9</v>
      </c>
      <c r="I3" s="38">
        <v>77.461443959773078</v>
      </c>
      <c r="J3" s="38" t="s">
        <v>9</v>
      </c>
      <c r="K3" s="38" t="s">
        <v>9</v>
      </c>
      <c r="L3" s="17">
        <v>75.245350900949688</v>
      </c>
      <c r="M3" s="17" t="s">
        <v>9</v>
      </c>
      <c r="N3" s="17" t="s">
        <v>9</v>
      </c>
      <c r="O3" s="17">
        <v>81.564488693904309</v>
      </c>
      <c r="P3" s="17" t="s">
        <v>9</v>
      </c>
      <c r="Q3" s="18" t="s">
        <v>9</v>
      </c>
      <c r="R3" s="18">
        <v>81.382198474948751</v>
      </c>
      <c r="S3" s="18" t="s">
        <v>9</v>
      </c>
      <c r="T3" s="18">
        <v>78.107211569330417</v>
      </c>
      <c r="U3" s="18" t="s">
        <v>9</v>
      </c>
      <c r="V3" s="18">
        <v>78.754118704362511</v>
      </c>
      <c r="W3" s="18" t="s">
        <v>9</v>
      </c>
      <c r="X3" s="18">
        <v>76.7</v>
      </c>
      <c r="Y3" s="18" t="s">
        <v>9</v>
      </c>
      <c r="Z3" s="18">
        <v>76.040000000000006</v>
      </c>
      <c r="AA3" s="18" t="s">
        <v>9</v>
      </c>
      <c r="AB3" s="18">
        <v>75.2</v>
      </c>
      <c r="AC3" s="18" t="s">
        <v>9</v>
      </c>
      <c r="AD3" s="24">
        <v>74.790689245790787</v>
      </c>
      <c r="AE3" s="18" t="s">
        <v>9</v>
      </c>
      <c r="AF3" s="24">
        <v>74.705616395160803</v>
      </c>
      <c r="AG3" s="18" t="s">
        <v>9</v>
      </c>
      <c r="AH3" s="24">
        <v>74.25</v>
      </c>
      <c r="AI3" s="18" t="s">
        <v>9</v>
      </c>
      <c r="AJ3" s="24">
        <v>73.2</v>
      </c>
      <c r="AK3" s="18" t="s">
        <v>9</v>
      </c>
      <c r="AL3" s="24">
        <v>72.099999999999994</v>
      </c>
      <c r="AM3" s="18" t="s">
        <v>9</v>
      </c>
    </row>
    <row r="4" spans="1:39" s="7" customFormat="1">
      <c r="A4" s="240" t="s">
        <v>271</v>
      </c>
      <c r="B4" s="19" t="s">
        <v>11</v>
      </c>
      <c r="C4" s="44">
        <v>82.494370694009774</v>
      </c>
      <c r="D4" s="35" t="s">
        <v>9</v>
      </c>
      <c r="E4" s="36">
        <v>1</v>
      </c>
      <c r="F4" s="44">
        <v>80.957242183457453</v>
      </c>
      <c r="G4" s="35" t="s">
        <v>9</v>
      </c>
      <c r="H4" s="36">
        <v>1</v>
      </c>
      <c r="I4" s="44">
        <v>80.205131336840594</v>
      </c>
      <c r="J4" s="44" t="s">
        <v>9</v>
      </c>
      <c r="K4" s="43">
        <v>1</v>
      </c>
      <c r="L4" s="20">
        <v>78.049241989947745</v>
      </c>
      <c r="M4" s="20" t="s">
        <v>9</v>
      </c>
      <c r="N4" s="21">
        <v>1</v>
      </c>
      <c r="O4" s="20">
        <v>84.737325487221369</v>
      </c>
      <c r="P4" s="20" t="s">
        <v>9</v>
      </c>
      <c r="Q4" s="21">
        <v>1</v>
      </c>
      <c r="R4" s="20">
        <v>81.917937487759957</v>
      </c>
      <c r="S4" s="21">
        <v>3</v>
      </c>
      <c r="T4" s="20">
        <v>80.661336391382179</v>
      </c>
      <c r="U4" s="21">
        <v>2</v>
      </c>
      <c r="V4" s="20">
        <v>81.291705066174302</v>
      </c>
      <c r="W4" s="21">
        <v>2</v>
      </c>
      <c r="X4" s="25">
        <v>79.94</v>
      </c>
      <c r="Y4" s="20" t="s">
        <v>9</v>
      </c>
      <c r="Z4" s="26">
        <v>79.92</v>
      </c>
      <c r="AA4" s="20" t="s">
        <v>9</v>
      </c>
      <c r="AB4" s="26">
        <v>78.010000000000005</v>
      </c>
      <c r="AC4" s="20" t="s">
        <v>9</v>
      </c>
      <c r="AD4" s="26">
        <v>79.990646471081064</v>
      </c>
      <c r="AE4" s="20" t="s">
        <v>9</v>
      </c>
      <c r="AF4" s="27">
        <v>79.560555312799991</v>
      </c>
      <c r="AG4" s="20" t="s">
        <v>9</v>
      </c>
      <c r="AH4" s="27">
        <v>78.31</v>
      </c>
      <c r="AI4" s="20" t="s">
        <v>9</v>
      </c>
      <c r="AJ4" s="27">
        <v>76.86</v>
      </c>
      <c r="AK4" s="20" t="s">
        <v>9</v>
      </c>
      <c r="AL4" s="27">
        <v>74.31</v>
      </c>
      <c r="AM4" s="20" t="s">
        <v>9</v>
      </c>
    </row>
    <row r="5" spans="1:39" s="7" customFormat="1">
      <c r="A5" s="240"/>
      <c r="B5" s="19" t="s">
        <v>12</v>
      </c>
      <c r="C5" s="44">
        <v>80.14736600036575</v>
      </c>
      <c r="D5" s="35" t="s">
        <v>9</v>
      </c>
      <c r="E5" s="36">
        <v>3</v>
      </c>
      <c r="F5" s="44">
        <v>79.342036730282899</v>
      </c>
      <c r="G5" s="35" t="s">
        <v>9</v>
      </c>
      <c r="H5" s="36">
        <v>3</v>
      </c>
      <c r="I5" s="44">
        <v>78.688073854996674</v>
      </c>
      <c r="J5" s="44" t="s">
        <v>9</v>
      </c>
      <c r="K5" s="43">
        <v>2</v>
      </c>
      <c r="L5" s="20">
        <v>75.140735736360796</v>
      </c>
      <c r="M5" s="20" t="s">
        <v>9</v>
      </c>
      <c r="N5" s="21">
        <v>3</v>
      </c>
      <c r="O5" s="20">
        <v>81.870523395341635</v>
      </c>
      <c r="P5" s="20" t="s">
        <v>9</v>
      </c>
      <c r="Q5" s="21">
        <v>3</v>
      </c>
      <c r="R5" s="20">
        <v>82.73069569742114</v>
      </c>
      <c r="S5" s="21">
        <v>2</v>
      </c>
      <c r="T5" s="20">
        <v>78.747054730369442</v>
      </c>
      <c r="U5" s="21">
        <v>3</v>
      </c>
      <c r="V5" s="20">
        <v>79.406923247689832</v>
      </c>
      <c r="W5" s="21">
        <v>3</v>
      </c>
      <c r="X5" s="25">
        <v>77.319999999999993</v>
      </c>
      <c r="Y5" s="20" t="s">
        <v>9</v>
      </c>
      <c r="Z5" s="26">
        <v>76.900000000000006</v>
      </c>
      <c r="AA5" s="20" t="s">
        <v>9</v>
      </c>
      <c r="AB5" s="26">
        <v>76.59</v>
      </c>
      <c r="AC5" s="20" t="s">
        <v>9</v>
      </c>
      <c r="AD5" s="26">
        <v>76.674400856317433</v>
      </c>
      <c r="AE5" s="20" t="s">
        <v>9</v>
      </c>
      <c r="AF5" s="27">
        <v>75.232751576466669</v>
      </c>
      <c r="AG5" s="20" t="s">
        <v>9</v>
      </c>
      <c r="AH5" s="27">
        <v>75.67</v>
      </c>
      <c r="AI5" s="20" t="s">
        <v>9</v>
      </c>
      <c r="AJ5" s="27">
        <v>74.06</v>
      </c>
      <c r="AK5" s="20" t="s">
        <v>9</v>
      </c>
      <c r="AL5" s="27">
        <v>71.11</v>
      </c>
      <c r="AM5" s="20" t="s">
        <v>9</v>
      </c>
    </row>
    <row r="6" spans="1:39" s="7" customFormat="1">
      <c r="A6" s="240"/>
      <c r="B6" s="19" t="s">
        <v>6</v>
      </c>
      <c r="C6" s="44">
        <v>78.623121404586755</v>
      </c>
      <c r="D6" s="35" t="s">
        <v>9</v>
      </c>
      <c r="E6" s="36">
        <v>4</v>
      </c>
      <c r="F6" s="44">
        <v>76.348444737665105</v>
      </c>
      <c r="G6" s="35" t="s">
        <v>9</v>
      </c>
      <c r="H6" s="36">
        <v>4</v>
      </c>
      <c r="I6" s="44">
        <v>75.205568203827397</v>
      </c>
      <c r="J6" s="44" t="s">
        <v>9</v>
      </c>
      <c r="K6" s="43">
        <v>4</v>
      </c>
      <c r="L6" s="20">
        <v>73.209446993200274</v>
      </c>
      <c r="M6" s="20" t="s">
        <v>9</v>
      </c>
      <c r="N6" s="21">
        <v>4</v>
      </c>
      <c r="O6" s="20">
        <v>79.217211158017193</v>
      </c>
      <c r="P6" s="20" t="s">
        <v>9</v>
      </c>
      <c r="Q6" s="21">
        <v>4</v>
      </c>
      <c r="R6" s="20">
        <v>72.476263359310252</v>
      </c>
      <c r="S6" s="21">
        <v>4</v>
      </c>
      <c r="T6" s="20">
        <v>74.043123394547479</v>
      </c>
      <c r="U6" s="21">
        <v>4</v>
      </c>
      <c r="V6" s="20">
        <v>74.63031962729994</v>
      </c>
      <c r="W6" s="21">
        <v>4</v>
      </c>
      <c r="X6" s="25">
        <v>72.180000000000007</v>
      </c>
      <c r="Y6" s="20" t="s">
        <v>9</v>
      </c>
      <c r="Z6" s="26">
        <v>72.23</v>
      </c>
      <c r="AA6" s="20" t="s">
        <v>9</v>
      </c>
      <c r="AB6" s="26">
        <v>71.069999999999993</v>
      </c>
      <c r="AC6" s="20" t="s">
        <v>9</v>
      </c>
      <c r="AD6" s="26">
        <v>69.866916495140202</v>
      </c>
      <c r="AE6" s="20" t="s">
        <v>9</v>
      </c>
      <c r="AF6" s="27">
        <v>67.300093993472245</v>
      </c>
      <c r="AG6" s="20" t="s">
        <v>9</v>
      </c>
      <c r="AH6" s="27">
        <v>66.31</v>
      </c>
      <c r="AI6" s="20" t="s">
        <v>9</v>
      </c>
      <c r="AJ6" s="27">
        <v>66.17</v>
      </c>
      <c r="AK6" s="20" t="s">
        <v>9</v>
      </c>
      <c r="AL6" s="27">
        <v>63.31</v>
      </c>
      <c r="AM6" s="20" t="s">
        <v>9</v>
      </c>
    </row>
    <row r="7" spans="1:39" s="7" customFormat="1">
      <c r="A7" s="240"/>
      <c r="B7" s="19" t="s">
        <v>4</v>
      </c>
      <c r="C7" s="44">
        <v>82.201428085614538</v>
      </c>
      <c r="D7" s="35" t="s">
        <v>9</v>
      </c>
      <c r="E7" s="36">
        <v>2</v>
      </c>
      <c r="F7" s="44">
        <v>80.336394931847792</v>
      </c>
      <c r="G7" s="35" t="s">
        <v>9</v>
      </c>
      <c r="H7" s="36">
        <v>2</v>
      </c>
      <c r="I7" s="44">
        <v>77.544626481981908</v>
      </c>
      <c r="J7" s="44" t="s">
        <v>9</v>
      </c>
      <c r="K7" s="43">
        <v>3</v>
      </c>
      <c r="L7" s="20">
        <v>76.30742303157686</v>
      </c>
      <c r="M7" s="20" t="s">
        <v>9</v>
      </c>
      <c r="N7" s="21">
        <v>2</v>
      </c>
      <c r="O7" s="20">
        <v>83.403641004478629</v>
      </c>
      <c r="P7" s="20" t="s">
        <v>9</v>
      </c>
      <c r="Q7" s="21">
        <v>2</v>
      </c>
      <c r="R7" s="20">
        <v>86.125768953978536</v>
      </c>
      <c r="S7" s="21">
        <v>1</v>
      </c>
      <c r="T7" s="20">
        <v>83.287837773303252</v>
      </c>
      <c r="U7" s="21">
        <v>1</v>
      </c>
      <c r="V7" s="20">
        <v>84.05898498503808</v>
      </c>
      <c r="W7" s="21">
        <v>1</v>
      </c>
      <c r="X7" s="25">
        <v>82.72</v>
      </c>
      <c r="Y7" s="20" t="s">
        <v>9</v>
      </c>
      <c r="Z7" s="26">
        <v>81.86</v>
      </c>
      <c r="AA7" s="20" t="s">
        <v>9</v>
      </c>
      <c r="AB7" s="26">
        <v>80.63</v>
      </c>
      <c r="AC7" s="20" t="s">
        <v>9</v>
      </c>
      <c r="AD7" s="26">
        <v>80.910332583642784</v>
      </c>
      <c r="AE7" s="20" t="s">
        <v>9</v>
      </c>
      <c r="AF7" s="27">
        <v>81.580017115966157</v>
      </c>
      <c r="AG7" s="20" t="s">
        <v>9</v>
      </c>
      <c r="AH7" s="27">
        <v>80.989999999999995</v>
      </c>
      <c r="AI7" s="20" t="s">
        <v>9</v>
      </c>
      <c r="AJ7" s="27">
        <v>79.95</v>
      </c>
      <c r="AK7" s="20" t="s">
        <v>9</v>
      </c>
      <c r="AL7" s="27">
        <v>79.680000000000007</v>
      </c>
      <c r="AM7" s="20" t="s">
        <v>9</v>
      </c>
    </row>
    <row r="8" spans="1:39" s="7" customFormat="1">
      <c r="A8" s="241" t="s">
        <v>353</v>
      </c>
      <c r="B8" s="19" t="s">
        <v>209</v>
      </c>
      <c r="C8" s="44">
        <v>81.292264516027629</v>
      </c>
      <c r="D8" s="44" t="s">
        <v>328</v>
      </c>
      <c r="E8" s="36">
        <v>9</v>
      </c>
      <c r="F8" s="44">
        <v>78.276227869997001</v>
      </c>
      <c r="G8" s="44" t="s">
        <v>324</v>
      </c>
      <c r="H8" s="36">
        <v>12</v>
      </c>
      <c r="I8" s="44">
        <v>76.495465659651956</v>
      </c>
      <c r="J8" s="44" t="s">
        <v>324</v>
      </c>
      <c r="K8" s="43">
        <v>14</v>
      </c>
      <c r="L8" s="20">
        <v>75.094536935392441</v>
      </c>
      <c r="M8" s="20" t="s">
        <v>328</v>
      </c>
      <c r="N8" s="21">
        <v>10</v>
      </c>
      <c r="O8" s="20">
        <v>84.7996302530306</v>
      </c>
      <c r="P8" s="20" t="str">
        <f>IF(Q8&lt;3,"A",IF(Q8&lt;7,"B",IF(Q8&lt;12,"C",IF(Q8&lt;16,"D","E"))))</f>
        <v>A</v>
      </c>
      <c r="Q8" s="21">
        <v>1</v>
      </c>
      <c r="R8" s="20">
        <v>86.188973491850632</v>
      </c>
      <c r="S8" s="21">
        <v>4</v>
      </c>
      <c r="T8" s="20">
        <v>83.116018344861189</v>
      </c>
      <c r="U8" s="21">
        <v>3</v>
      </c>
      <c r="V8" s="20">
        <v>83.975825709336021</v>
      </c>
      <c r="W8" s="21">
        <v>3</v>
      </c>
      <c r="X8" s="20">
        <v>82.01</v>
      </c>
      <c r="Y8" s="28">
        <v>6</v>
      </c>
      <c r="Z8" s="26">
        <v>81.790000000000006</v>
      </c>
      <c r="AA8" s="28">
        <v>4</v>
      </c>
      <c r="AB8" s="26">
        <v>81.41</v>
      </c>
      <c r="AC8" s="29">
        <v>2</v>
      </c>
      <c r="AD8" s="26">
        <v>82.983980179764544</v>
      </c>
      <c r="AE8" s="29">
        <v>1</v>
      </c>
      <c r="AF8" s="30">
        <v>82.466811710466686</v>
      </c>
      <c r="AG8" s="29">
        <v>3</v>
      </c>
      <c r="AH8" s="30">
        <v>84.22</v>
      </c>
      <c r="AI8" s="31">
        <v>1</v>
      </c>
      <c r="AJ8" s="30">
        <v>79.510000000000005</v>
      </c>
      <c r="AK8" s="31">
        <v>4</v>
      </c>
      <c r="AL8" s="32" t="s">
        <v>262</v>
      </c>
      <c r="AM8" s="31"/>
    </row>
    <row r="9" spans="1:39" s="7" customFormat="1">
      <c r="A9" s="241"/>
      <c r="B9" s="19" t="s">
        <v>200</v>
      </c>
      <c r="C9" s="44">
        <v>81.987616547537044</v>
      </c>
      <c r="D9" s="44" t="s">
        <v>328</v>
      </c>
      <c r="E9" s="36">
        <v>7</v>
      </c>
      <c r="F9" s="44">
        <v>80.629301948050056</v>
      </c>
      <c r="G9" s="44" t="s">
        <v>321</v>
      </c>
      <c r="H9" s="36">
        <v>6</v>
      </c>
      <c r="I9" s="44">
        <v>75.52993708557122</v>
      </c>
      <c r="J9" s="44" t="s">
        <v>325</v>
      </c>
      <c r="K9" s="43">
        <v>16</v>
      </c>
      <c r="L9" s="20">
        <v>76.825189688159099</v>
      </c>
      <c r="M9" s="20" t="s">
        <v>321</v>
      </c>
      <c r="N9" s="21">
        <v>6</v>
      </c>
      <c r="O9" s="20">
        <v>81.694936890084293</v>
      </c>
      <c r="P9" s="20" t="str">
        <f t="shared" ref="P9:P24" si="0">IF(Q9&lt;3,"A",IF(Q9&lt;7,"B",IF(Q9&lt;12,"C",IF(Q9&lt;16,"D","E"))))</f>
        <v>C</v>
      </c>
      <c r="Q9" s="21">
        <v>9</v>
      </c>
      <c r="R9" s="20">
        <v>85.286023176974396</v>
      </c>
      <c r="S9" s="21">
        <v>6</v>
      </c>
      <c r="T9" s="20">
        <v>82.886013387729776</v>
      </c>
      <c r="U9" s="21">
        <v>5</v>
      </c>
      <c r="V9" s="20">
        <v>83.630221579037055</v>
      </c>
      <c r="W9" s="21">
        <v>5</v>
      </c>
      <c r="X9" s="20">
        <v>83.51</v>
      </c>
      <c r="Y9" s="28">
        <v>4</v>
      </c>
      <c r="Z9" s="26">
        <v>79.319999999999993</v>
      </c>
      <c r="AA9" s="28">
        <v>9</v>
      </c>
      <c r="AB9" s="26">
        <v>78.14</v>
      </c>
      <c r="AC9" s="29">
        <v>8</v>
      </c>
      <c r="AD9" s="26">
        <v>78.692138562120945</v>
      </c>
      <c r="AE9" s="29">
        <v>6</v>
      </c>
      <c r="AF9" s="30">
        <v>78.998435023333357</v>
      </c>
      <c r="AG9" s="29">
        <v>8</v>
      </c>
      <c r="AH9" s="30">
        <v>79.69</v>
      </c>
      <c r="AI9" s="31">
        <v>6</v>
      </c>
      <c r="AJ9" s="30">
        <v>79.44</v>
      </c>
      <c r="AK9" s="31">
        <v>5</v>
      </c>
      <c r="AL9" s="30"/>
      <c r="AM9" s="31"/>
    </row>
    <row r="10" spans="1:39" s="7" customFormat="1">
      <c r="A10" s="241"/>
      <c r="B10" s="19" t="s">
        <v>196</v>
      </c>
      <c r="C10" s="44">
        <v>81.219598442296927</v>
      </c>
      <c r="D10" s="44" t="s">
        <v>328</v>
      </c>
      <c r="E10" s="36">
        <v>11</v>
      </c>
      <c r="F10" s="44">
        <v>79.663388683099498</v>
      </c>
      <c r="G10" s="44" t="s">
        <v>328</v>
      </c>
      <c r="H10" s="36">
        <v>8</v>
      </c>
      <c r="I10" s="44">
        <v>76.515877487471244</v>
      </c>
      <c r="J10" s="44" t="s">
        <v>324</v>
      </c>
      <c r="K10" s="43">
        <v>13</v>
      </c>
      <c r="L10" s="20">
        <v>78.920742293961766</v>
      </c>
      <c r="M10" s="20" t="s">
        <v>321</v>
      </c>
      <c r="N10" s="21">
        <v>3</v>
      </c>
      <c r="O10" s="20">
        <v>84.532887266843659</v>
      </c>
      <c r="P10" s="20" t="str">
        <f t="shared" si="0"/>
        <v>A</v>
      </c>
      <c r="Q10" s="21">
        <v>2</v>
      </c>
      <c r="R10" s="20">
        <v>86.514641767013757</v>
      </c>
      <c r="S10" s="21">
        <v>3</v>
      </c>
      <c r="T10" s="20">
        <v>82.29500320759864</v>
      </c>
      <c r="U10" s="21">
        <v>6</v>
      </c>
      <c r="V10" s="20">
        <v>82.888481876867829</v>
      </c>
      <c r="W10" s="21">
        <v>6</v>
      </c>
      <c r="X10" s="20">
        <v>83.58</v>
      </c>
      <c r="Y10" s="28">
        <v>3</v>
      </c>
      <c r="Z10" s="26">
        <v>82.67</v>
      </c>
      <c r="AA10" s="28">
        <v>3</v>
      </c>
      <c r="AB10" s="26">
        <v>79.260000000000005</v>
      </c>
      <c r="AC10" s="29">
        <v>6</v>
      </c>
      <c r="AD10" s="26">
        <v>78.25950302546471</v>
      </c>
      <c r="AE10" s="29">
        <v>7</v>
      </c>
      <c r="AF10" s="30">
        <v>84.146157195000015</v>
      </c>
      <c r="AG10" s="29">
        <v>1</v>
      </c>
      <c r="AH10" s="30">
        <v>77.37</v>
      </c>
      <c r="AI10" s="31">
        <v>8</v>
      </c>
      <c r="AJ10" s="30">
        <v>81.209999999999994</v>
      </c>
      <c r="AK10" s="31">
        <v>3</v>
      </c>
      <c r="AL10" s="30"/>
      <c r="AM10" s="31"/>
    </row>
    <row r="11" spans="1:39" s="7" customFormat="1">
      <c r="A11" s="241"/>
      <c r="B11" s="19" t="s">
        <v>197</v>
      </c>
      <c r="C11" s="44">
        <v>82.617783826694335</v>
      </c>
      <c r="D11" s="44" t="s">
        <v>321</v>
      </c>
      <c r="E11" s="36">
        <v>4</v>
      </c>
      <c r="F11" s="44">
        <v>82.953408476835889</v>
      </c>
      <c r="G11" s="44" t="s">
        <v>321</v>
      </c>
      <c r="H11" s="36">
        <v>4</v>
      </c>
      <c r="I11" s="44">
        <v>77.620445226512018</v>
      </c>
      <c r="J11" s="44" t="s">
        <v>328</v>
      </c>
      <c r="K11" s="43">
        <v>10</v>
      </c>
      <c r="L11" s="20">
        <v>74.122814629773558</v>
      </c>
      <c r="M11" s="20" t="s">
        <v>324</v>
      </c>
      <c r="N11" s="21">
        <v>13</v>
      </c>
      <c r="O11" s="20">
        <v>82.828257724514373</v>
      </c>
      <c r="P11" s="20" t="str">
        <f t="shared" si="0"/>
        <v>C</v>
      </c>
      <c r="Q11" s="21">
        <v>7</v>
      </c>
      <c r="R11" s="20">
        <v>84.386801132437398</v>
      </c>
      <c r="S11" s="21">
        <v>8</v>
      </c>
      <c r="T11" s="20">
        <v>85.746872816353701</v>
      </c>
      <c r="U11" s="21">
        <v>1</v>
      </c>
      <c r="V11" s="20">
        <v>86.379704719090768</v>
      </c>
      <c r="W11" s="21">
        <v>1</v>
      </c>
      <c r="X11" s="20">
        <v>82.01</v>
      </c>
      <c r="Y11" s="28">
        <v>6</v>
      </c>
      <c r="Z11" s="26">
        <v>83.84</v>
      </c>
      <c r="AA11" s="28">
        <v>2</v>
      </c>
      <c r="AB11" s="26">
        <v>81.99</v>
      </c>
      <c r="AC11" s="29">
        <v>1</v>
      </c>
      <c r="AD11" s="26">
        <v>82.832681525437621</v>
      </c>
      <c r="AE11" s="29">
        <v>2</v>
      </c>
      <c r="AF11" s="30">
        <v>81.093858332962952</v>
      </c>
      <c r="AG11" s="29">
        <v>4</v>
      </c>
      <c r="AH11" s="30">
        <v>82.94</v>
      </c>
      <c r="AI11" s="31">
        <v>2</v>
      </c>
      <c r="AJ11" s="30">
        <v>77.709999999999994</v>
      </c>
      <c r="AK11" s="31">
        <v>7</v>
      </c>
      <c r="AL11" s="30"/>
      <c r="AM11" s="31"/>
    </row>
    <row r="12" spans="1:39" s="7" customFormat="1">
      <c r="A12" s="241"/>
      <c r="B12" s="19" t="s">
        <v>203</v>
      </c>
      <c r="C12" s="44">
        <v>83.968336740430786</v>
      </c>
      <c r="D12" s="44" t="s">
        <v>329</v>
      </c>
      <c r="E12" s="36">
        <v>2</v>
      </c>
      <c r="F12" s="44">
        <v>83.55990951070163</v>
      </c>
      <c r="G12" s="44" t="s">
        <v>321</v>
      </c>
      <c r="H12" s="36">
        <v>3</v>
      </c>
      <c r="I12" s="44">
        <v>84.033413556409187</v>
      </c>
      <c r="J12" s="44" t="s">
        <v>329</v>
      </c>
      <c r="K12" s="43">
        <v>1</v>
      </c>
      <c r="L12" s="20">
        <v>81.167073041946011</v>
      </c>
      <c r="M12" s="20" t="s">
        <v>329</v>
      </c>
      <c r="N12" s="21">
        <v>2</v>
      </c>
      <c r="O12" s="20">
        <v>80.085209356784816</v>
      </c>
      <c r="P12" s="20" t="str">
        <f t="shared" si="0"/>
        <v>D</v>
      </c>
      <c r="Q12" s="21">
        <v>14</v>
      </c>
      <c r="R12" s="20">
        <v>85.388449938333224</v>
      </c>
      <c r="S12" s="21">
        <v>5</v>
      </c>
      <c r="T12" s="20">
        <v>80.941465584839506</v>
      </c>
      <c r="U12" s="21">
        <v>8</v>
      </c>
      <c r="V12" s="20">
        <v>81.6705384735655</v>
      </c>
      <c r="W12" s="21">
        <v>8</v>
      </c>
      <c r="X12" s="20">
        <v>80.02</v>
      </c>
      <c r="Y12" s="28">
        <v>10</v>
      </c>
      <c r="Z12" s="26">
        <v>78.45</v>
      </c>
      <c r="AA12" s="28">
        <v>10</v>
      </c>
      <c r="AB12" s="26">
        <v>80.66</v>
      </c>
      <c r="AC12" s="29">
        <v>3</v>
      </c>
      <c r="AD12" s="26">
        <v>78.74817939013559</v>
      </c>
      <c r="AE12" s="29">
        <v>5</v>
      </c>
      <c r="AF12" s="30">
        <v>79.716199626666665</v>
      </c>
      <c r="AG12" s="29">
        <v>7</v>
      </c>
      <c r="AH12" s="30">
        <v>81.66</v>
      </c>
      <c r="AI12" s="31">
        <v>3</v>
      </c>
      <c r="AJ12" s="30">
        <v>78.53</v>
      </c>
      <c r="AK12" s="31">
        <v>6</v>
      </c>
      <c r="AL12" s="30"/>
      <c r="AM12" s="31"/>
    </row>
    <row r="13" spans="1:39" s="7" customFormat="1">
      <c r="A13" s="241"/>
      <c r="B13" s="19" t="s">
        <v>207</v>
      </c>
      <c r="C13" s="44">
        <v>83.391163001321289</v>
      </c>
      <c r="D13" s="44" t="s">
        <v>321</v>
      </c>
      <c r="E13" s="36">
        <v>3</v>
      </c>
      <c r="F13" s="44">
        <v>79.564040277516327</v>
      </c>
      <c r="G13" s="44" t="s">
        <v>328</v>
      </c>
      <c r="H13" s="36">
        <v>9</v>
      </c>
      <c r="I13" s="44">
        <v>79.876050773310965</v>
      </c>
      <c r="J13" s="44" t="s">
        <v>321</v>
      </c>
      <c r="K13" s="43">
        <v>4</v>
      </c>
      <c r="L13" s="20">
        <v>77.170840658423984</v>
      </c>
      <c r="M13" s="20" t="s">
        <v>321</v>
      </c>
      <c r="N13" s="21">
        <v>5</v>
      </c>
      <c r="O13" s="20">
        <v>83.513363521059304</v>
      </c>
      <c r="P13" s="20" t="str">
        <f t="shared" si="0"/>
        <v>B</v>
      </c>
      <c r="Q13" s="21">
        <v>5</v>
      </c>
      <c r="R13" s="20">
        <v>89.525413349497157</v>
      </c>
      <c r="S13" s="21">
        <v>2</v>
      </c>
      <c r="T13" s="20">
        <v>82.954382145779036</v>
      </c>
      <c r="U13" s="21">
        <v>4</v>
      </c>
      <c r="V13" s="20">
        <v>83.864205952597445</v>
      </c>
      <c r="W13" s="21">
        <v>4</v>
      </c>
      <c r="X13" s="20">
        <v>86.63</v>
      </c>
      <c r="Y13" s="28">
        <v>1</v>
      </c>
      <c r="Z13" s="26">
        <v>80.12</v>
      </c>
      <c r="AA13" s="28">
        <v>7</v>
      </c>
      <c r="AB13" s="26">
        <v>79.89</v>
      </c>
      <c r="AC13" s="29">
        <v>5</v>
      </c>
      <c r="AD13" s="26">
        <v>81.521432724671186</v>
      </c>
      <c r="AE13" s="29">
        <v>3</v>
      </c>
      <c r="AF13" s="30">
        <v>79.790812841666678</v>
      </c>
      <c r="AG13" s="29">
        <v>6</v>
      </c>
      <c r="AH13" s="30">
        <v>80.37</v>
      </c>
      <c r="AI13" s="31">
        <v>5</v>
      </c>
      <c r="AJ13" s="30">
        <v>83.69</v>
      </c>
      <c r="AK13" s="31">
        <v>1</v>
      </c>
      <c r="AL13" s="30"/>
      <c r="AM13" s="31"/>
    </row>
    <row r="14" spans="1:39" s="7" customFormat="1">
      <c r="A14" s="241"/>
      <c r="B14" s="19" t="s">
        <v>208</v>
      </c>
      <c r="C14" s="44">
        <v>82.404532588837668</v>
      </c>
      <c r="D14" s="44" t="s">
        <v>321</v>
      </c>
      <c r="E14" s="36">
        <v>6</v>
      </c>
      <c r="F14" s="44">
        <v>81.083502760904594</v>
      </c>
      <c r="G14" s="44" t="s">
        <v>321</v>
      </c>
      <c r="H14" s="36">
        <v>5</v>
      </c>
      <c r="I14" s="44">
        <v>79.292143433510276</v>
      </c>
      <c r="J14" s="44" t="s">
        <v>321</v>
      </c>
      <c r="K14" s="43">
        <v>5</v>
      </c>
      <c r="L14" s="20">
        <v>72.612084019118967</v>
      </c>
      <c r="M14" s="20" t="s">
        <v>325</v>
      </c>
      <c r="N14" s="21">
        <v>17</v>
      </c>
      <c r="O14" s="20">
        <v>78.061020393324625</v>
      </c>
      <c r="P14" s="20" t="str">
        <f t="shared" si="0"/>
        <v>E</v>
      </c>
      <c r="Q14" s="21">
        <v>16</v>
      </c>
      <c r="R14" s="20">
        <v>82.236942103548188</v>
      </c>
      <c r="S14" s="21">
        <v>12</v>
      </c>
      <c r="T14" s="20">
        <v>83.387223423758172</v>
      </c>
      <c r="U14" s="21">
        <v>2</v>
      </c>
      <c r="V14" s="20">
        <v>84.210916898728854</v>
      </c>
      <c r="W14" s="21">
        <v>2</v>
      </c>
      <c r="X14" s="20">
        <v>77.680000000000007</v>
      </c>
      <c r="Y14" s="28">
        <v>12</v>
      </c>
      <c r="Z14" s="26">
        <v>81.62</v>
      </c>
      <c r="AA14" s="28">
        <v>5</v>
      </c>
      <c r="AB14" s="26">
        <v>80.459999999999994</v>
      </c>
      <c r="AC14" s="29">
        <v>4</v>
      </c>
      <c r="AD14" s="26">
        <v>77.717037966206163</v>
      </c>
      <c r="AE14" s="29">
        <v>9</v>
      </c>
      <c r="AF14" s="30">
        <v>80.020159646333326</v>
      </c>
      <c r="AG14" s="29">
        <v>5</v>
      </c>
      <c r="AH14" s="30">
        <v>79.010000000000005</v>
      </c>
      <c r="AI14" s="31">
        <v>7</v>
      </c>
      <c r="AJ14" s="30">
        <v>82.59</v>
      </c>
      <c r="AK14" s="31">
        <v>2</v>
      </c>
      <c r="AL14" s="30"/>
      <c r="AM14" s="31"/>
    </row>
    <row r="15" spans="1:39" s="7" customFormat="1">
      <c r="A15" s="241"/>
      <c r="B15" s="19" t="s">
        <v>8</v>
      </c>
      <c r="C15" s="44">
        <v>81.262092357333472</v>
      </c>
      <c r="D15" s="44" t="s">
        <v>328</v>
      </c>
      <c r="E15" s="36">
        <v>10</v>
      </c>
      <c r="F15" s="44">
        <v>80.378927214710544</v>
      </c>
      <c r="G15" s="44" t="s">
        <v>328</v>
      </c>
      <c r="H15" s="36">
        <v>7</v>
      </c>
      <c r="I15" s="44">
        <v>78.777612986475475</v>
      </c>
      <c r="J15" s="44" t="s">
        <v>328</v>
      </c>
      <c r="K15" s="43">
        <v>7</v>
      </c>
      <c r="L15" s="20">
        <v>76.43426639108857</v>
      </c>
      <c r="M15" s="20" t="s">
        <v>328</v>
      </c>
      <c r="N15" s="21">
        <v>7</v>
      </c>
      <c r="O15" s="20">
        <v>83.810959334413653</v>
      </c>
      <c r="P15" s="20" t="str">
        <f t="shared" si="0"/>
        <v>B</v>
      </c>
      <c r="Q15" s="21">
        <v>4</v>
      </c>
      <c r="R15" s="20">
        <v>84.404121553142502</v>
      </c>
      <c r="S15" s="21">
        <v>7</v>
      </c>
      <c r="T15" s="20">
        <v>81.274078843279582</v>
      </c>
      <c r="U15" s="21">
        <v>7</v>
      </c>
      <c r="V15" s="20">
        <v>81.970111082587266</v>
      </c>
      <c r="W15" s="21">
        <v>7</v>
      </c>
      <c r="X15" s="20">
        <v>80.11</v>
      </c>
      <c r="Y15" s="28">
        <v>9</v>
      </c>
      <c r="Z15" s="26">
        <v>80.17</v>
      </c>
      <c r="AA15" s="28">
        <v>6</v>
      </c>
      <c r="AB15" s="26">
        <v>79.06</v>
      </c>
      <c r="AC15" s="29">
        <v>7</v>
      </c>
      <c r="AD15" s="26">
        <v>81.008560262466872</v>
      </c>
      <c r="AE15" s="29">
        <v>4</v>
      </c>
      <c r="AF15" s="30">
        <v>82.67</v>
      </c>
      <c r="AG15" s="29">
        <v>2</v>
      </c>
      <c r="AH15" s="30">
        <v>80.98</v>
      </c>
      <c r="AI15" s="31">
        <v>4</v>
      </c>
      <c r="AJ15" s="30">
        <v>74.489999999999995</v>
      </c>
      <c r="AK15" s="31">
        <v>8</v>
      </c>
      <c r="AL15" s="30"/>
      <c r="AM15" s="31"/>
    </row>
    <row r="16" spans="1:39" s="7" customFormat="1">
      <c r="A16" s="241"/>
      <c r="B16" s="19" t="s">
        <v>7</v>
      </c>
      <c r="C16" s="44">
        <v>79.117219239093075</v>
      </c>
      <c r="D16" s="44" t="s">
        <v>325</v>
      </c>
      <c r="E16" s="36">
        <v>16</v>
      </c>
      <c r="F16" s="44">
        <v>78.398842822427667</v>
      </c>
      <c r="G16" s="44" t="s">
        <v>328</v>
      </c>
      <c r="H16" s="36">
        <v>10</v>
      </c>
      <c r="I16" s="44">
        <v>77.312386916668515</v>
      </c>
      <c r="J16" s="44" t="s">
        <v>328</v>
      </c>
      <c r="K16" s="43">
        <v>11</v>
      </c>
      <c r="L16" s="20">
        <v>74.209159072995675</v>
      </c>
      <c r="M16" s="20" t="s">
        <v>324</v>
      </c>
      <c r="N16" s="21">
        <v>12</v>
      </c>
      <c r="O16" s="20">
        <v>81.122327816438769</v>
      </c>
      <c r="P16" s="20" t="str">
        <f t="shared" si="0"/>
        <v>C</v>
      </c>
      <c r="Q16" s="21">
        <v>10</v>
      </c>
      <c r="R16" s="20">
        <v>81.989632210932498</v>
      </c>
      <c r="S16" s="21">
        <v>13</v>
      </c>
      <c r="T16" s="20">
        <v>78.865429111111126</v>
      </c>
      <c r="U16" s="21">
        <v>11</v>
      </c>
      <c r="V16" s="20">
        <v>79.815444524997659</v>
      </c>
      <c r="W16" s="21">
        <v>11</v>
      </c>
      <c r="X16" s="20">
        <v>74.67</v>
      </c>
      <c r="Y16" s="28">
        <v>16</v>
      </c>
      <c r="Z16" s="26">
        <v>74.73</v>
      </c>
      <c r="AA16" s="28">
        <v>14</v>
      </c>
      <c r="AB16" s="26">
        <v>73.430000000000007</v>
      </c>
      <c r="AC16" s="29">
        <v>15</v>
      </c>
      <c r="AD16" s="26">
        <v>76.081691289794293</v>
      </c>
      <c r="AE16" s="29">
        <v>11</v>
      </c>
      <c r="AF16" s="30">
        <v>73.97</v>
      </c>
      <c r="AG16" s="29">
        <v>13</v>
      </c>
      <c r="AH16" s="30">
        <v>73.97</v>
      </c>
      <c r="AI16" s="31">
        <v>11</v>
      </c>
      <c r="AJ16" s="30">
        <v>68.19</v>
      </c>
      <c r="AK16" s="31">
        <v>13</v>
      </c>
      <c r="AL16" s="30"/>
      <c r="AM16" s="31"/>
    </row>
    <row r="17" spans="1:39" s="7" customFormat="1">
      <c r="A17" s="241"/>
      <c r="B17" s="19" t="s">
        <v>198</v>
      </c>
      <c r="C17" s="44">
        <v>79.17957794972375</v>
      </c>
      <c r="D17" s="44" t="s">
        <v>324</v>
      </c>
      <c r="E17" s="36">
        <v>15</v>
      </c>
      <c r="F17" s="44">
        <v>78.132226821894776</v>
      </c>
      <c r="G17" s="44" t="s">
        <v>324</v>
      </c>
      <c r="H17" s="36">
        <v>13</v>
      </c>
      <c r="I17" s="44">
        <v>78.024603380548768</v>
      </c>
      <c r="J17" s="44" t="s">
        <v>328</v>
      </c>
      <c r="K17" s="43">
        <v>8</v>
      </c>
      <c r="L17" s="20">
        <v>75.207761458756067</v>
      </c>
      <c r="M17" s="20" t="s">
        <v>328</v>
      </c>
      <c r="N17" s="21">
        <v>9</v>
      </c>
      <c r="O17" s="20">
        <v>80.026785079746247</v>
      </c>
      <c r="P17" s="20" t="str">
        <f t="shared" si="0"/>
        <v>D</v>
      </c>
      <c r="Q17" s="21">
        <v>15</v>
      </c>
      <c r="R17" s="20">
        <v>83.776620224516037</v>
      </c>
      <c r="S17" s="21">
        <v>9</v>
      </c>
      <c r="T17" s="20">
        <v>80.103812458059537</v>
      </c>
      <c r="U17" s="21">
        <v>9</v>
      </c>
      <c r="V17" s="20">
        <v>80.855584287677686</v>
      </c>
      <c r="W17" s="21">
        <v>9</v>
      </c>
      <c r="X17" s="20">
        <v>83.2</v>
      </c>
      <c r="Y17" s="28">
        <v>5</v>
      </c>
      <c r="Z17" s="26">
        <v>76.75</v>
      </c>
      <c r="AA17" s="28">
        <v>11</v>
      </c>
      <c r="AB17" s="26">
        <v>74.03</v>
      </c>
      <c r="AC17" s="29">
        <v>13</v>
      </c>
      <c r="AD17" s="26">
        <v>76.385532805479329</v>
      </c>
      <c r="AE17" s="29">
        <v>10</v>
      </c>
      <c r="AF17" s="30">
        <v>74.260000000000005</v>
      </c>
      <c r="AG17" s="29">
        <v>12</v>
      </c>
      <c r="AH17" s="30">
        <v>74.5</v>
      </c>
      <c r="AI17" s="31">
        <v>10</v>
      </c>
      <c r="AJ17" s="30">
        <v>73.459999999999994</v>
      </c>
      <c r="AK17" s="31">
        <v>9</v>
      </c>
      <c r="AL17" s="30"/>
      <c r="AM17" s="31"/>
    </row>
    <row r="18" spans="1:39" s="7" customFormat="1">
      <c r="A18" s="241"/>
      <c r="B18" s="19" t="s">
        <v>199</v>
      </c>
      <c r="C18" s="44">
        <v>78.036221606209608</v>
      </c>
      <c r="D18" s="44" t="s">
        <v>325</v>
      </c>
      <c r="E18" s="36">
        <v>17</v>
      </c>
      <c r="F18" s="44">
        <v>76.682456286762076</v>
      </c>
      <c r="G18" s="44" t="s">
        <v>325</v>
      </c>
      <c r="H18" s="36">
        <v>16</v>
      </c>
      <c r="I18" s="44">
        <v>75.543724705091066</v>
      </c>
      <c r="J18" s="44" t="s">
        <v>324</v>
      </c>
      <c r="K18" s="43">
        <v>15</v>
      </c>
      <c r="L18" s="20">
        <v>74.34874615927761</v>
      </c>
      <c r="M18" s="20" t="s">
        <v>328</v>
      </c>
      <c r="N18" s="21">
        <v>11</v>
      </c>
      <c r="O18" s="20">
        <v>80.80323982063878</v>
      </c>
      <c r="P18" s="20" t="str">
        <f t="shared" si="0"/>
        <v>C</v>
      </c>
      <c r="Q18" s="21">
        <v>11</v>
      </c>
      <c r="R18" s="20">
        <v>81.170681757841464</v>
      </c>
      <c r="S18" s="21">
        <v>14</v>
      </c>
      <c r="T18" s="20">
        <v>75.769019506188712</v>
      </c>
      <c r="U18" s="21">
        <v>15</v>
      </c>
      <c r="V18" s="20">
        <v>76.329061752455033</v>
      </c>
      <c r="W18" s="21">
        <v>15</v>
      </c>
      <c r="X18" s="20">
        <v>81.61</v>
      </c>
      <c r="Y18" s="28">
        <v>8</v>
      </c>
      <c r="Z18" s="26">
        <v>74.260000000000005</v>
      </c>
      <c r="AA18" s="28">
        <v>15</v>
      </c>
      <c r="AB18" s="26">
        <v>75.06</v>
      </c>
      <c r="AC18" s="29">
        <v>11</v>
      </c>
      <c r="AD18" s="26">
        <v>75.179273279414389</v>
      </c>
      <c r="AE18" s="29">
        <v>12</v>
      </c>
      <c r="AF18" s="30">
        <v>76.06</v>
      </c>
      <c r="AG18" s="29">
        <v>9</v>
      </c>
      <c r="AH18" s="30">
        <v>70.7</v>
      </c>
      <c r="AI18" s="31">
        <v>15</v>
      </c>
      <c r="AJ18" s="30">
        <v>67.81</v>
      </c>
      <c r="AK18" s="31">
        <v>14</v>
      </c>
      <c r="AL18" s="30"/>
      <c r="AM18" s="31"/>
    </row>
    <row r="19" spans="1:39" s="7" customFormat="1">
      <c r="A19" s="241"/>
      <c r="B19" s="19" t="s">
        <v>206</v>
      </c>
      <c r="C19" s="44">
        <v>79.799289926442555</v>
      </c>
      <c r="D19" s="44" t="s">
        <v>324</v>
      </c>
      <c r="E19" s="36">
        <v>13</v>
      </c>
      <c r="F19" s="44">
        <v>75.475310470546447</v>
      </c>
      <c r="G19" s="44" t="s">
        <v>325</v>
      </c>
      <c r="H19" s="36">
        <v>17</v>
      </c>
      <c r="I19" s="44">
        <v>76.837992163331407</v>
      </c>
      <c r="J19" s="44" t="s">
        <v>324</v>
      </c>
      <c r="K19" s="43">
        <v>12</v>
      </c>
      <c r="L19" s="20">
        <v>75.332550067320909</v>
      </c>
      <c r="M19" s="20" t="s">
        <v>328</v>
      </c>
      <c r="N19" s="21">
        <v>8</v>
      </c>
      <c r="O19" s="20">
        <v>80.676448642222013</v>
      </c>
      <c r="P19" s="20" t="str">
        <f t="shared" si="0"/>
        <v>D</v>
      </c>
      <c r="Q19" s="21">
        <v>12</v>
      </c>
      <c r="R19" s="20">
        <v>79.804360247736241</v>
      </c>
      <c r="S19" s="21">
        <v>16</v>
      </c>
      <c r="T19" s="20">
        <v>77.106855422696583</v>
      </c>
      <c r="U19" s="21">
        <v>13</v>
      </c>
      <c r="V19" s="20">
        <v>78.115055329366641</v>
      </c>
      <c r="W19" s="21">
        <v>13</v>
      </c>
      <c r="X19" s="20">
        <v>74.73</v>
      </c>
      <c r="Y19" s="28">
        <v>15</v>
      </c>
      <c r="Z19" s="26">
        <v>73.97</v>
      </c>
      <c r="AA19" s="28">
        <v>16</v>
      </c>
      <c r="AB19" s="26">
        <v>73.739999999999995</v>
      </c>
      <c r="AC19" s="29">
        <v>14</v>
      </c>
      <c r="AD19" s="26">
        <v>71.880985964920299</v>
      </c>
      <c r="AE19" s="29">
        <v>14</v>
      </c>
      <c r="AF19" s="30">
        <v>74.989999999999995</v>
      </c>
      <c r="AG19" s="29">
        <v>10</v>
      </c>
      <c r="AH19" s="30">
        <v>73.5</v>
      </c>
      <c r="AI19" s="31">
        <v>12</v>
      </c>
      <c r="AJ19" s="30">
        <v>73.09</v>
      </c>
      <c r="AK19" s="31">
        <v>10</v>
      </c>
      <c r="AL19" s="30"/>
      <c r="AM19" s="31"/>
    </row>
    <row r="20" spans="1:39" s="7" customFormat="1">
      <c r="A20" s="241"/>
      <c r="B20" s="19" t="s">
        <v>202</v>
      </c>
      <c r="C20" s="44">
        <v>79.492156839645546</v>
      </c>
      <c r="D20" s="44" t="s">
        <v>324</v>
      </c>
      <c r="E20" s="36">
        <v>14</v>
      </c>
      <c r="F20" s="44">
        <v>77.662570658321613</v>
      </c>
      <c r="G20" s="44" t="s">
        <v>324</v>
      </c>
      <c r="H20" s="36">
        <v>14</v>
      </c>
      <c r="I20" s="44">
        <v>79.191122469238593</v>
      </c>
      <c r="J20" s="44" t="s">
        <v>321</v>
      </c>
      <c r="K20" s="43">
        <v>6</v>
      </c>
      <c r="L20" s="20">
        <v>73.955110118634579</v>
      </c>
      <c r="M20" s="20" t="s">
        <v>324</v>
      </c>
      <c r="N20" s="21">
        <v>15</v>
      </c>
      <c r="O20" s="20">
        <v>82.56024800348257</v>
      </c>
      <c r="P20" s="20" t="str">
        <f t="shared" si="0"/>
        <v>C</v>
      </c>
      <c r="Q20" s="21">
        <v>8</v>
      </c>
      <c r="R20" s="20">
        <v>82.774881956830768</v>
      </c>
      <c r="S20" s="21">
        <v>10</v>
      </c>
      <c r="T20" s="20">
        <v>75.444202529593383</v>
      </c>
      <c r="U20" s="21">
        <v>16</v>
      </c>
      <c r="V20" s="20">
        <v>75.954729232012568</v>
      </c>
      <c r="W20" s="21">
        <v>16</v>
      </c>
      <c r="X20" s="20">
        <v>68.58</v>
      </c>
      <c r="Y20" s="28">
        <v>17</v>
      </c>
      <c r="Z20" s="26">
        <v>73.27</v>
      </c>
      <c r="AA20" s="28">
        <v>17</v>
      </c>
      <c r="AB20" s="26">
        <v>75.959999999999994</v>
      </c>
      <c r="AC20" s="29">
        <v>10</v>
      </c>
      <c r="AD20" s="26">
        <v>71.327036567853668</v>
      </c>
      <c r="AE20" s="29">
        <v>15</v>
      </c>
      <c r="AF20" s="30">
        <v>66.17</v>
      </c>
      <c r="AG20" s="29">
        <v>16</v>
      </c>
      <c r="AH20" s="30">
        <v>70.38</v>
      </c>
      <c r="AI20" s="31">
        <v>16</v>
      </c>
      <c r="AJ20" s="30">
        <v>67.72</v>
      </c>
      <c r="AK20" s="31">
        <v>15</v>
      </c>
      <c r="AL20" s="30"/>
      <c r="AM20" s="31"/>
    </row>
    <row r="21" spans="1:39" s="7" customFormat="1">
      <c r="A21" s="241"/>
      <c r="B21" s="19" t="s">
        <v>204</v>
      </c>
      <c r="C21" s="44">
        <v>80.05727400740426</v>
      </c>
      <c r="D21" s="44" t="s">
        <v>324</v>
      </c>
      <c r="E21" s="36">
        <v>12</v>
      </c>
      <c r="F21" s="44">
        <v>78.331598237525156</v>
      </c>
      <c r="G21" s="44" t="s">
        <v>328</v>
      </c>
      <c r="H21" s="36">
        <v>11</v>
      </c>
      <c r="I21" s="44">
        <v>74.686238655873808</v>
      </c>
      <c r="J21" s="44" t="s">
        <v>325</v>
      </c>
      <c r="K21" s="43">
        <v>17</v>
      </c>
      <c r="L21" s="20">
        <v>73.37452896204816</v>
      </c>
      <c r="M21" s="20" t="s">
        <v>325</v>
      </c>
      <c r="N21" s="21">
        <v>16</v>
      </c>
      <c r="O21" s="20">
        <v>77.231953974789789</v>
      </c>
      <c r="P21" s="20" t="str">
        <f t="shared" si="0"/>
        <v>E</v>
      </c>
      <c r="Q21" s="21">
        <v>17</v>
      </c>
      <c r="R21" s="20">
        <v>79.110271526541226</v>
      </c>
      <c r="S21" s="21">
        <v>17</v>
      </c>
      <c r="T21" s="20">
        <v>76.276969090178497</v>
      </c>
      <c r="U21" s="21">
        <v>14</v>
      </c>
      <c r="V21" s="20">
        <v>76.693781343401724</v>
      </c>
      <c r="W21" s="21">
        <v>14</v>
      </c>
      <c r="X21" s="20">
        <v>75.099999999999994</v>
      </c>
      <c r="Y21" s="28">
        <v>13</v>
      </c>
      <c r="Z21" s="26">
        <v>75.89</v>
      </c>
      <c r="AA21" s="28">
        <v>13</v>
      </c>
      <c r="AB21" s="26">
        <v>74.09</v>
      </c>
      <c r="AC21" s="29">
        <v>12</v>
      </c>
      <c r="AD21" s="26">
        <v>73.874756734961181</v>
      </c>
      <c r="AE21" s="29">
        <v>13</v>
      </c>
      <c r="AF21" s="30">
        <v>69.97</v>
      </c>
      <c r="AG21" s="29">
        <v>15</v>
      </c>
      <c r="AH21" s="30">
        <v>71.930000000000007</v>
      </c>
      <c r="AI21" s="31">
        <v>14</v>
      </c>
      <c r="AJ21" s="30">
        <v>70.67</v>
      </c>
      <c r="AK21" s="31">
        <v>11</v>
      </c>
      <c r="AL21" s="30"/>
      <c r="AM21" s="31"/>
    </row>
    <row r="22" spans="1:39" s="7" customFormat="1">
      <c r="A22" s="241"/>
      <c r="B22" s="19" t="s">
        <v>205</v>
      </c>
      <c r="C22" s="44">
        <v>81.912193505412048</v>
      </c>
      <c r="D22" s="44" t="s">
        <v>328</v>
      </c>
      <c r="E22" s="36">
        <v>8</v>
      </c>
      <c r="F22" s="44">
        <v>77.614146691004052</v>
      </c>
      <c r="G22" s="44" t="s">
        <v>324</v>
      </c>
      <c r="H22" s="36">
        <v>15</v>
      </c>
      <c r="I22" s="44">
        <v>77.949959716036687</v>
      </c>
      <c r="J22" s="44" t="s">
        <v>328</v>
      </c>
      <c r="K22" s="43">
        <v>9</v>
      </c>
      <c r="L22" s="20">
        <v>74.015286695821885</v>
      </c>
      <c r="M22" s="20" t="s">
        <v>324</v>
      </c>
      <c r="N22" s="21">
        <v>14</v>
      </c>
      <c r="O22" s="20">
        <v>80.445579711685724</v>
      </c>
      <c r="P22" s="20" t="str">
        <f t="shared" si="0"/>
        <v>D</v>
      </c>
      <c r="Q22" s="21">
        <v>13</v>
      </c>
      <c r="R22" s="20">
        <v>82.748811490195777</v>
      </c>
      <c r="S22" s="21">
        <v>11</v>
      </c>
      <c r="T22" s="20">
        <v>79.838080851069847</v>
      </c>
      <c r="U22" s="21">
        <v>10</v>
      </c>
      <c r="V22" s="20">
        <v>80.518884564179274</v>
      </c>
      <c r="W22" s="21">
        <v>10</v>
      </c>
      <c r="X22" s="20">
        <v>78.61</v>
      </c>
      <c r="Y22" s="28">
        <v>11</v>
      </c>
      <c r="Z22" s="26">
        <v>79.89</v>
      </c>
      <c r="AA22" s="28">
        <v>8</v>
      </c>
      <c r="AB22" s="26">
        <v>77.97</v>
      </c>
      <c r="AC22" s="29">
        <v>9</v>
      </c>
      <c r="AD22" s="26">
        <v>78.260025067783218</v>
      </c>
      <c r="AE22" s="29">
        <v>7</v>
      </c>
      <c r="AF22" s="30">
        <v>74.59</v>
      </c>
      <c r="AG22" s="29">
        <v>11</v>
      </c>
      <c r="AH22" s="30">
        <v>74.55</v>
      </c>
      <c r="AI22" s="31">
        <v>9</v>
      </c>
      <c r="AJ22" s="30">
        <v>70.67</v>
      </c>
      <c r="AK22" s="31">
        <v>11</v>
      </c>
      <c r="AL22" s="30"/>
      <c r="AM22" s="31"/>
    </row>
    <row r="23" spans="1:39" s="7" customFormat="1">
      <c r="A23" s="241"/>
      <c r="B23" s="19" t="s">
        <v>210</v>
      </c>
      <c r="C23" s="44">
        <v>82.580625357136256</v>
      </c>
      <c r="D23" s="44" t="s">
        <v>321</v>
      </c>
      <c r="E23" s="36">
        <v>5</v>
      </c>
      <c r="F23" s="44">
        <v>83.862499096880725</v>
      </c>
      <c r="G23" s="44" t="s">
        <v>329</v>
      </c>
      <c r="H23" s="36">
        <v>1</v>
      </c>
      <c r="I23" s="44">
        <v>82.615982770792158</v>
      </c>
      <c r="J23" s="44" t="s">
        <v>321</v>
      </c>
      <c r="K23" s="43">
        <v>3</v>
      </c>
      <c r="L23" s="20">
        <v>83.373145473600104</v>
      </c>
      <c r="M23" s="20" t="s">
        <v>329</v>
      </c>
      <c r="N23" s="21">
        <v>1</v>
      </c>
      <c r="O23" s="20">
        <v>83.811407085530249</v>
      </c>
      <c r="P23" s="20" t="str">
        <f t="shared" si="0"/>
        <v>B</v>
      </c>
      <c r="Q23" s="21">
        <v>3</v>
      </c>
      <c r="R23" s="20">
        <v>80.61687356868029</v>
      </c>
      <c r="S23" s="21">
        <v>15</v>
      </c>
      <c r="T23" s="20">
        <v>72.979570112867776</v>
      </c>
      <c r="U23" s="21">
        <v>17</v>
      </c>
      <c r="V23" s="20">
        <v>73.164341505296377</v>
      </c>
      <c r="W23" s="21">
        <v>17</v>
      </c>
      <c r="X23" s="20">
        <v>74.81</v>
      </c>
      <c r="Y23" s="28">
        <v>14</v>
      </c>
      <c r="Z23" s="26">
        <v>76.05</v>
      </c>
      <c r="AA23" s="28">
        <v>12</v>
      </c>
      <c r="AB23" s="26">
        <v>69.08</v>
      </c>
      <c r="AC23" s="29">
        <v>16</v>
      </c>
      <c r="AD23" s="26">
        <v>69.968516015435441</v>
      </c>
      <c r="AE23" s="29">
        <v>16</v>
      </c>
      <c r="AF23" s="30">
        <v>72.89</v>
      </c>
      <c r="AG23" s="29">
        <v>14</v>
      </c>
      <c r="AH23" s="30">
        <v>72.03</v>
      </c>
      <c r="AI23" s="31">
        <v>13</v>
      </c>
      <c r="AJ23" s="30">
        <v>67.67</v>
      </c>
      <c r="AK23" s="31">
        <v>16</v>
      </c>
      <c r="AL23" s="30"/>
      <c r="AM23" s="31"/>
    </row>
    <row r="24" spans="1:39" s="7" customFormat="1">
      <c r="A24" s="241"/>
      <c r="B24" s="19" t="s">
        <v>201</v>
      </c>
      <c r="C24" s="44">
        <v>84.95189013054879</v>
      </c>
      <c r="D24" s="44" t="s">
        <v>329</v>
      </c>
      <c r="E24" s="36">
        <v>1</v>
      </c>
      <c r="F24" s="44">
        <v>83.605697394504574</v>
      </c>
      <c r="G24" s="44" t="s">
        <v>329</v>
      </c>
      <c r="H24" s="36">
        <v>2</v>
      </c>
      <c r="I24" s="44">
        <v>82.885929233890693</v>
      </c>
      <c r="J24" s="44" t="s">
        <v>329</v>
      </c>
      <c r="K24" s="43">
        <v>2</v>
      </c>
      <c r="L24" s="20">
        <v>78.571189876814401</v>
      </c>
      <c r="M24" s="20" t="s">
        <v>321</v>
      </c>
      <c r="N24" s="21">
        <v>4</v>
      </c>
      <c r="O24" s="20">
        <v>83.14275476001886</v>
      </c>
      <c r="P24" s="20" t="str">
        <f t="shared" si="0"/>
        <v>B</v>
      </c>
      <c r="Q24" s="21">
        <v>6</v>
      </c>
      <c r="R24" s="20">
        <v>90.274680564919805</v>
      </c>
      <c r="S24" s="21">
        <v>1</v>
      </c>
      <c r="T24" s="20">
        <v>78.217510312771552</v>
      </c>
      <c r="U24" s="21">
        <v>12</v>
      </c>
      <c r="V24" s="20">
        <v>78.459694558233394</v>
      </c>
      <c r="W24" s="21">
        <v>12</v>
      </c>
      <c r="X24" s="20">
        <v>84.18</v>
      </c>
      <c r="Y24" s="28">
        <v>2</v>
      </c>
      <c r="Z24" s="26">
        <v>83.89</v>
      </c>
      <c r="AA24" s="28">
        <v>1</v>
      </c>
      <c r="AB24" s="26"/>
      <c r="AC24" s="29"/>
      <c r="AD24" s="26"/>
      <c r="AE24" s="29"/>
      <c r="AF24" s="30"/>
      <c r="AG24" s="29"/>
      <c r="AH24" s="30"/>
      <c r="AI24" s="31"/>
      <c r="AJ24" s="30"/>
      <c r="AK24" s="31"/>
      <c r="AL24" s="30"/>
      <c r="AM24" s="31"/>
    </row>
    <row r="25" spans="1:39" s="7" customFormat="1" ht="16.5" customHeight="1">
      <c r="A25" s="238" t="s">
        <v>266</v>
      </c>
      <c r="B25" s="19" t="s">
        <v>223</v>
      </c>
      <c r="C25" s="44">
        <v>87.924775636735404</v>
      </c>
      <c r="D25" s="44" t="s">
        <v>329</v>
      </c>
      <c r="E25" s="36">
        <v>1</v>
      </c>
      <c r="F25" s="44">
        <v>86.821689283977946</v>
      </c>
      <c r="G25" s="44" t="s">
        <v>329</v>
      </c>
      <c r="H25" s="36">
        <v>1</v>
      </c>
      <c r="I25" s="44">
        <v>86.226490107653476</v>
      </c>
      <c r="J25" s="44" t="s">
        <v>329</v>
      </c>
      <c r="K25" s="43">
        <v>1</v>
      </c>
      <c r="L25" s="20">
        <v>80.553454276740098</v>
      </c>
      <c r="M25" s="20" t="s">
        <v>321</v>
      </c>
      <c r="N25" s="21">
        <v>7</v>
      </c>
      <c r="O25" s="20">
        <v>92.264914049676847</v>
      </c>
      <c r="P25" s="20" t="str">
        <f>IF(Q25&lt;4,"A",IF(Q25&lt;11,"B",IF(Q25&lt;20,"C",IF(Q25&lt;27,"D","E"))))</f>
        <v>A</v>
      </c>
      <c r="Q25" s="21">
        <v>1</v>
      </c>
      <c r="R25" s="20">
        <v>86.200160347933135</v>
      </c>
      <c r="S25" s="21">
        <v>10</v>
      </c>
      <c r="T25" s="20">
        <v>85.931287400453144</v>
      </c>
      <c r="U25" s="21">
        <v>2</v>
      </c>
      <c r="V25" s="20">
        <v>86.891734244569051</v>
      </c>
      <c r="W25" s="21">
        <v>2</v>
      </c>
      <c r="X25" s="20">
        <v>81.249193756992057</v>
      </c>
      <c r="Y25" s="25">
        <v>9</v>
      </c>
      <c r="Z25" s="20">
        <v>77.38</v>
      </c>
      <c r="AA25" s="25">
        <v>17</v>
      </c>
      <c r="AB25" s="20">
        <v>74.010000000000005</v>
      </c>
      <c r="AC25" s="25">
        <v>20</v>
      </c>
      <c r="AD25" s="20">
        <v>77.410907043895662</v>
      </c>
      <c r="AE25" s="25">
        <v>15</v>
      </c>
      <c r="AF25" s="20">
        <v>80.876957691666689</v>
      </c>
      <c r="AG25" s="25">
        <v>11</v>
      </c>
      <c r="AH25" s="20">
        <v>77</v>
      </c>
      <c r="AI25" s="25">
        <v>17</v>
      </c>
      <c r="AJ25" s="20">
        <v>76.569999999999993</v>
      </c>
      <c r="AK25" s="25">
        <v>15</v>
      </c>
      <c r="AL25" s="20">
        <v>72.73</v>
      </c>
      <c r="AM25" s="25">
        <v>21</v>
      </c>
    </row>
    <row r="26" spans="1:39" s="7" customFormat="1">
      <c r="A26" s="238"/>
      <c r="B26" s="19" t="s">
        <v>218</v>
      </c>
      <c r="C26" s="44">
        <v>86.560048671395379</v>
      </c>
      <c r="D26" s="44" t="s">
        <v>329</v>
      </c>
      <c r="E26" s="36">
        <v>2</v>
      </c>
      <c r="F26" s="44">
        <v>83.404143371051077</v>
      </c>
      <c r="G26" s="44" t="s">
        <v>321</v>
      </c>
      <c r="H26" s="36">
        <v>7</v>
      </c>
      <c r="I26" s="44">
        <v>83.177023505953514</v>
      </c>
      <c r="J26" s="44" t="s">
        <v>321</v>
      </c>
      <c r="K26" s="43">
        <v>5</v>
      </c>
      <c r="L26" s="20">
        <v>72.51273177905172</v>
      </c>
      <c r="M26" s="20" t="s">
        <v>324</v>
      </c>
      <c r="N26" s="21">
        <v>25</v>
      </c>
      <c r="O26" s="20">
        <v>82.854834687048793</v>
      </c>
      <c r="P26" s="20" t="str">
        <f t="shared" ref="P26:P55" si="1">IF(Q26&lt;4,"A",IF(Q26&lt;11,"B",IF(Q26&lt;20,"C",IF(Q26&lt;27,"D","E"))))</f>
        <v>D</v>
      </c>
      <c r="Q26" s="21">
        <v>21</v>
      </c>
      <c r="R26" s="20">
        <v>83.351482741998126</v>
      </c>
      <c r="S26" s="21">
        <v>19</v>
      </c>
      <c r="T26" s="20">
        <v>78.513573464124846</v>
      </c>
      <c r="U26" s="21">
        <v>19</v>
      </c>
      <c r="V26" s="20">
        <v>79.132316255712382</v>
      </c>
      <c r="W26" s="21">
        <v>19</v>
      </c>
      <c r="X26" s="20">
        <v>79.834542772056608</v>
      </c>
      <c r="Y26" s="25">
        <v>12</v>
      </c>
      <c r="Z26" s="20">
        <v>80.84</v>
      </c>
      <c r="AA26" s="25">
        <v>7</v>
      </c>
      <c r="AB26" s="20">
        <v>81.180000000000007</v>
      </c>
      <c r="AC26" s="25">
        <v>4</v>
      </c>
      <c r="AD26" s="20">
        <v>83.397977369451468</v>
      </c>
      <c r="AE26" s="25">
        <v>6</v>
      </c>
      <c r="AF26" s="20">
        <v>81.354106879999989</v>
      </c>
      <c r="AG26" s="25">
        <v>9</v>
      </c>
      <c r="AH26" s="20">
        <v>83.26</v>
      </c>
      <c r="AI26" s="25">
        <v>2</v>
      </c>
      <c r="AJ26" s="20">
        <v>81.36</v>
      </c>
      <c r="AK26" s="25">
        <v>4</v>
      </c>
      <c r="AL26" s="20">
        <v>75.959999999999994</v>
      </c>
      <c r="AM26" s="25">
        <v>11</v>
      </c>
    </row>
    <row r="27" spans="1:39" s="7" customFormat="1">
      <c r="A27" s="238"/>
      <c r="B27" s="19" t="s">
        <v>239</v>
      </c>
      <c r="C27" s="169" t="s">
        <v>489</v>
      </c>
      <c r="D27" s="44" t="s">
        <v>9</v>
      </c>
      <c r="E27" s="44" t="s">
        <v>9</v>
      </c>
      <c r="F27" s="44">
        <v>74.04993158441205</v>
      </c>
      <c r="G27" s="44" t="s">
        <v>325</v>
      </c>
      <c r="H27" s="36">
        <v>29</v>
      </c>
      <c r="I27" s="44">
        <v>74.032645661094435</v>
      </c>
      <c r="J27" s="44" t="s">
        <v>325</v>
      </c>
      <c r="K27" s="43">
        <v>27</v>
      </c>
      <c r="L27" s="20">
        <v>73.951253570910907</v>
      </c>
      <c r="M27" s="20" t="s">
        <v>324</v>
      </c>
      <c r="N27" s="21">
        <v>23</v>
      </c>
      <c r="O27" s="20">
        <v>86.977983916093024</v>
      </c>
      <c r="P27" s="20" t="str">
        <f t="shared" si="1"/>
        <v>B</v>
      </c>
      <c r="Q27" s="21">
        <v>9</v>
      </c>
      <c r="R27" s="20">
        <v>85.610981562162834</v>
      </c>
      <c r="S27" s="21">
        <v>13</v>
      </c>
      <c r="T27" s="20">
        <v>82.332477038265424</v>
      </c>
      <c r="U27" s="21">
        <v>9</v>
      </c>
      <c r="V27" s="20">
        <v>83.518017565222095</v>
      </c>
      <c r="W27" s="21">
        <v>7</v>
      </c>
      <c r="X27" s="20">
        <v>84.686505299323088</v>
      </c>
      <c r="Y27" s="25">
        <v>2</v>
      </c>
      <c r="Z27" s="20">
        <v>77.209999999999994</v>
      </c>
      <c r="AA27" s="25">
        <v>19</v>
      </c>
      <c r="AB27" s="20">
        <v>79.78</v>
      </c>
      <c r="AC27" s="25">
        <v>7</v>
      </c>
      <c r="AD27" s="20">
        <v>84.425614585614881</v>
      </c>
      <c r="AE27" s="25">
        <v>4</v>
      </c>
      <c r="AF27" s="20">
        <v>82.709033300000002</v>
      </c>
      <c r="AG27" s="25">
        <v>6</v>
      </c>
      <c r="AH27" s="20">
        <v>75.989999999999995</v>
      </c>
      <c r="AI27" s="25">
        <v>20</v>
      </c>
      <c r="AJ27" s="20">
        <v>75.14</v>
      </c>
      <c r="AK27" s="25">
        <v>17</v>
      </c>
      <c r="AL27" s="20">
        <v>78.09</v>
      </c>
      <c r="AM27" s="25">
        <v>6</v>
      </c>
    </row>
    <row r="28" spans="1:39" s="7" customFormat="1">
      <c r="A28" s="238"/>
      <c r="B28" s="19" t="s">
        <v>229</v>
      </c>
      <c r="C28" s="44">
        <v>80.899480225356342</v>
      </c>
      <c r="D28" s="44" t="s">
        <v>324</v>
      </c>
      <c r="E28" s="36">
        <v>21</v>
      </c>
      <c r="F28" s="44">
        <v>79.031323606868682</v>
      </c>
      <c r="G28" s="44" t="s">
        <v>324</v>
      </c>
      <c r="H28" s="36">
        <v>23</v>
      </c>
      <c r="I28" s="44">
        <v>70.412978935637526</v>
      </c>
      <c r="J28" s="44" t="s">
        <v>325</v>
      </c>
      <c r="K28" s="43">
        <v>29</v>
      </c>
      <c r="L28" s="20">
        <v>71.153189500582215</v>
      </c>
      <c r="M28" s="20" t="s">
        <v>325</v>
      </c>
      <c r="N28" s="21">
        <v>27</v>
      </c>
      <c r="O28" s="20">
        <v>77.114114654029891</v>
      </c>
      <c r="P28" s="20" t="str">
        <f t="shared" si="1"/>
        <v>E</v>
      </c>
      <c r="Q28" s="21">
        <v>29</v>
      </c>
      <c r="R28" s="20">
        <v>80.795330434546472</v>
      </c>
      <c r="S28" s="21">
        <v>25</v>
      </c>
      <c r="T28" s="20">
        <v>73.663357699248564</v>
      </c>
      <c r="U28" s="21">
        <v>26</v>
      </c>
      <c r="V28" s="20">
        <v>73.789028555926365</v>
      </c>
      <c r="W28" s="21">
        <v>26</v>
      </c>
      <c r="X28" s="20">
        <v>77.965448916692708</v>
      </c>
      <c r="Y28" s="21">
        <v>25</v>
      </c>
      <c r="Z28" s="20">
        <v>85.55</v>
      </c>
      <c r="AA28" s="25">
        <v>1</v>
      </c>
      <c r="AB28" s="20">
        <v>77.73</v>
      </c>
      <c r="AC28" s="25">
        <v>22</v>
      </c>
      <c r="AD28" s="20">
        <v>80.696279191703397</v>
      </c>
      <c r="AE28" s="25">
        <v>10</v>
      </c>
      <c r="AF28" s="20">
        <v>79.46416270666667</v>
      </c>
      <c r="AG28" s="25">
        <v>13</v>
      </c>
      <c r="AH28" s="20">
        <v>81.180000000000007</v>
      </c>
      <c r="AI28" s="25">
        <v>12</v>
      </c>
      <c r="AJ28" s="20">
        <v>76.59</v>
      </c>
      <c r="AK28" s="25">
        <v>18</v>
      </c>
      <c r="AL28" s="20">
        <v>71.45</v>
      </c>
      <c r="AM28" s="25">
        <v>30</v>
      </c>
    </row>
    <row r="29" spans="1:39" s="7" customFormat="1">
      <c r="A29" s="238"/>
      <c r="B29" s="19" t="s">
        <v>215</v>
      </c>
      <c r="C29" s="44">
        <v>79.787672100645452</v>
      </c>
      <c r="D29" s="44" t="s">
        <v>324</v>
      </c>
      <c r="E29" s="36">
        <v>26</v>
      </c>
      <c r="F29" s="44">
        <v>84.111886457531668</v>
      </c>
      <c r="G29" s="44" t="s">
        <v>321</v>
      </c>
      <c r="H29" s="36">
        <v>4</v>
      </c>
      <c r="I29" s="44">
        <v>80.008221928272008</v>
      </c>
      <c r="J29" s="44" t="s">
        <v>328</v>
      </c>
      <c r="K29" s="43">
        <v>19</v>
      </c>
      <c r="L29" s="20">
        <v>70.882030747283693</v>
      </c>
      <c r="M29" s="20" t="s">
        <v>325</v>
      </c>
      <c r="N29" s="21">
        <v>28</v>
      </c>
      <c r="O29" s="20">
        <v>87.41581190685045</v>
      </c>
      <c r="P29" s="20" t="str">
        <f t="shared" si="1"/>
        <v>B</v>
      </c>
      <c r="Q29" s="21">
        <v>7</v>
      </c>
      <c r="R29" s="20">
        <v>81.680499259231141</v>
      </c>
      <c r="S29" s="21">
        <v>24</v>
      </c>
      <c r="T29" s="20">
        <v>82.348328163325746</v>
      </c>
      <c r="U29" s="21">
        <v>8</v>
      </c>
      <c r="V29" s="20">
        <v>83.077227446738959</v>
      </c>
      <c r="W29" s="21">
        <v>8</v>
      </c>
      <c r="X29" s="20">
        <v>77.196421046023616</v>
      </c>
      <c r="Y29" s="25">
        <v>16</v>
      </c>
      <c r="Z29" s="20">
        <v>79.7</v>
      </c>
      <c r="AA29" s="25">
        <v>14</v>
      </c>
      <c r="AB29" s="20">
        <v>75.55</v>
      </c>
      <c r="AC29" s="25">
        <v>31</v>
      </c>
      <c r="AD29" s="20">
        <v>81.201681946922292</v>
      </c>
      <c r="AE29" s="25">
        <v>9</v>
      </c>
      <c r="AF29" s="20">
        <v>80.241267518333331</v>
      </c>
      <c r="AG29" s="25">
        <v>11</v>
      </c>
      <c r="AH29" s="20">
        <v>78.69</v>
      </c>
      <c r="AI29" s="25">
        <v>16</v>
      </c>
      <c r="AJ29" s="20">
        <v>73.02</v>
      </c>
      <c r="AK29" s="25">
        <v>29</v>
      </c>
      <c r="AL29" s="20">
        <v>78.62</v>
      </c>
      <c r="AM29" s="25">
        <v>6</v>
      </c>
    </row>
    <row r="30" spans="1:39" s="7" customFormat="1">
      <c r="A30" s="238"/>
      <c r="B30" s="19" t="s">
        <v>85</v>
      </c>
      <c r="C30" s="44">
        <v>80.738470230877908</v>
      </c>
      <c r="D30" s="44" t="s">
        <v>324</v>
      </c>
      <c r="E30" s="36">
        <v>22</v>
      </c>
      <c r="F30" s="44">
        <v>81.059063439784367</v>
      </c>
      <c r="G30" s="44" t="s">
        <v>328</v>
      </c>
      <c r="H30" s="36">
        <v>16</v>
      </c>
      <c r="I30" s="44">
        <v>76.933742771235273</v>
      </c>
      <c r="J30" s="44" t="s">
        <v>324</v>
      </c>
      <c r="K30" s="43">
        <v>25</v>
      </c>
      <c r="L30" s="20">
        <v>77.411704669128383</v>
      </c>
      <c r="M30" s="20" t="s">
        <v>328</v>
      </c>
      <c r="N30" s="21">
        <v>17</v>
      </c>
      <c r="O30" s="20">
        <v>84.176080784336619</v>
      </c>
      <c r="P30" s="20" t="str">
        <f t="shared" si="1"/>
        <v>C</v>
      </c>
      <c r="Q30" s="21">
        <v>19</v>
      </c>
      <c r="R30" s="20">
        <v>84.803124205493603</v>
      </c>
      <c r="S30" s="21">
        <v>15</v>
      </c>
      <c r="T30" s="20">
        <v>80.58242317461557</v>
      </c>
      <c r="U30" s="21">
        <v>13</v>
      </c>
      <c r="V30" s="20">
        <v>80.968584970845171</v>
      </c>
      <c r="W30" s="21">
        <v>14</v>
      </c>
      <c r="X30" s="20">
        <v>83.815829560238555</v>
      </c>
      <c r="Y30" s="25">
        <v>5</v>
      </c>
      <c r="Z30" s="20">
        <v>79.48</v>
      </c>
      <c r="AA30" s="25">
        <v>12</v>
      </c>
      <c r="AB30" s="20">
        <v>79.56</v>
      </c>
      <c r="AC30" s="25">
        <v>9</v>
      </c>
      <c r="AD30" s="20">
        <v>80.742058805392816</v>
      </c>
      <c r="AE30" s="25">
        <v>11</v>
      </c>
      <c r="AF30" s="20">
        <v>78.006454774999995</v>
      </c>
      <c r="AG30" s="25">
        <v>15</v>
      </c>
      <c r="AH30" s="20">
        <v>79.400000000000006</v>
      </c>
      <c r="AI30" s="25">
        <v>10</v>
      </c>
      <c r="AJ30" s="20">
        <v>78.849999999999994</v>
      </c>
      <c r="AK30" s="25">
        <v>8</v>
      </c>
      <c r="AL30" s="20">
        <v>74.17</v>
      </c>
      <c r="AM30" s="25">
        <v>12</v>
      </c>
    </row>
    <row r="31" spans="1:39" s="7" customFormat="1">
      <c r="A31" s="238"/>
      <c r="B31" s="19" t="s">
        <v>241</v>
      </c>
      <c r="C31" s="44">
        <v>86.357544618365296</v>
      </c>
      <c r="D31" s="44" t="s">
        <v>329</v>
      </c>
      <c r="E31" s="36">
        <v>3</v>
      </c>
      <c r="F31" s="44">
        <v>83.4935679719934</v>
      </c>
      <c r="G31" s="44" t="s">
        <v>321</v>
      </c>
      <c r="H31" s="36">
        <v>6</v>
      </c>
      <c r="I31" s="44">
        <v>82.053823155278891</v>
      </c>
      <c r="J31" s="44" t="s">
        <v>321</v>
      </c>
      <c r="K31" s="43">
        <v>8</v>
      </c>
      <c r="L31" s="20">
        <v>87.461096261758158</v>
      </c>
      <c r="M31" s="20" t="s">
        <v>329</v>
      </c>
      <c r="N31" s="21">
        <v>1</v>
      </c>
      <c r="O31" s="20">
        <v>88.203305974977212</v>
      </c>
      <c r="P31" s="20" t="str">
        <f t="shared" si="1"/>
        <v>B</v>
      </c>
      <c r="Q31" s="21">
        <v>4</v>
      </c>
      <c r="R31" s="20">
        <v>88.112884783442823</v>
      </c>
      <c r="S31" s="21">
        <v>2</v>
      </c>
      <c r="T31" s="20">
        <v>84.734878848801173</v>
      </c>
      <c r="U31" s="21">
        <v>3</v>
      </c>
      <c r="V31" s="20">
        <v>85.030812603633848</v>
      </c>
      <c r="W31" s="21">
        <v>3</v>
      </c>
      <c r="X31" s="20">
        <v>82.602798586907667</v>
      </c>
      <c r="Y31" s="25">
        <v>7</v>
      </c>
      <c r="Z31" s="20">
        <v>82.55</v>
      </c>
      <c r="AA31" s="25">
        <v>4</v>
      </c>
      <c r="AB31" s="20">
        <v>82.3</v>
      </c>
      <c r="AC31" s="25">
        <v>1</v>
      </c>
      <c r="AD31" s="20">
        <v>81.036113875875358</v>
      </c>
      <c r="AE31" s="25">
        <v>10</v>
      </c>
      <c r="AF31" s="20">
        <v>86.837507353333336</v>
      </c>
      <c r="AG31" s="25">
        <v>1</v>
      </c>
      <c r="AH31" s="20">
        <v>85.66</v>
      </c>
      <c r="AI31" s="25">
        <v>1</v>
      </c>
      <c r="AJ31" s="20">
        <v>82.15</v>
      </c>
      <c r="AK31" s="25">
        <v>3</v>
      </c>
      <c r="AL31" s="20">
        <v>84.19</v>
      </c>
      <c r="AM31" s="25">
        <v>1</v>
      </c>
    </row>
    <row r="32" spans="1:39" s="7" customFormat="1">
      <c r="A32" s="238"/>
      <c r="B32" s="19" t="s">
        <v>237</v>
      </c>
      <c r="C32" s="44">
        <v>83.63798011598422</v>
      </c>
      <c r="D32" s="44" t="s">
        <v>321</v>
      </c>
      <c r="E32" s="36">
        <v>10</v>
      </c>
      <c r="F32" s="44">
        <v>82.278154840067799</v>
      </c>
      <c r="G32" s="44" t="s">
        <v>321</v>
      </c>
      <c r="H32" s="36">
        <v>10</v>
      </c>
      <c r="I32" s="44">
        <v>81.539073888089661</v>
      </c>
      <c r="J32" s="44" t="s">
        <v>328</v>
      </c>
      <c r="K32" s="43">
        <v>11</v>
      </c>
      <c r="L32" s="20">
        <v>81.072686859554707</v>
      </c>
      <c r="M32" s="20" t="s">
        <v>321</v>
      </c>
      <c r="N32" s="21">
        <v>6</v>
      </c>
      <c r="O32" s="20">
        <v>84.734791954604503</v>
      </c>
      <c r="P32" s="20" t="str">
        <f t="shared" si="1"/>
        <v>C</v>
      </c>
      <c r="Q32" s="21">
        <v>15</v>
      </c>
      <c r="R32" s="20">
        <v>86.942760376772156</v>
      </c>
      <c r="S32" s="21">
        <v>6</v>
      </c>
      <c r="T32" s="20">
        <v>83.544376465426694</v>
      </c>
      <c r="U32" s="21">
        <v>5</v>
      </c>
      <c r="V32" s="20">
        <v>83.789978182666204</v>
      </c>
      <c r="W32" s="21">
        <v>6</v>
      </c>
      <c r="X32" s="20">
        <v>79.129806404042</v>
      </c>
      <c r="Y32" s="25">
        <v>13</v>
      </c>
      <c r="Z32" s="20">
        <v>81.2</v>
      </c>
      <c r="AA32" s="25">
        <v>5</v>
      </c>
      <c r="AB32" s="20">
        <v>79.17</v>
      </c>
      <c r="AC32" s="25">
        <v>13</v>
      </c>
      <c r="AD32" s="20">
        <v>85.047196147199855</v>
      </c>
      <c r="AE32" s="25">
        <v>3</v>
      </c>
      <c r="AF32" s="20">
        <v>84.115260278333324</v>
      </c>
      <c r="AG32" s="25">
        <v>5</v>
      </c>
      <c r="AH32" s="20">
        <v>78.59</v>
      </c>
      <c r="AI32" s="25">
        <v>13</v>
      </c>
      <c r="AJ32" s="20">
        <v>80.08</v>
      </c>
      <c r="AK32" s="25">
        <v>5</v>
      </c>
      <c r="AL32" s="20">
        <v>79.62</v>
      </c>
      <c r="AM32" s="25">
        <v>4</v>
      </c>
    </row>
    <row r="33" spans="1:39" s="7" customFormat="1">
      <c r="A33" s="238"/>
      <c r="B33" s="19" t="s">
        <v>240</v>
      </c>
      <c r="C33" s="44">
        <v>82.479250934727503</v>
      </c>
      <c r="D33" s="44" t="s">
        <v>328</v>
      </c>
      <c r="E33" s="36">
        <v>15</v>
      </c>
      <c r="F33" s="44">
        <v>81.31575100192623</v>
      </c>
      <c r="G33" s="44" t="s">
        <v>328</v>
      </c>
      <c r="H33" s="36">
        <v>13</v>
      </c>
      <c r="I33" s="44">
        <v>81.624941511244543</v>
      </c>
      <c r="J33" s="44" t="s">
        <v>321</v>
      </c>
      <c r="K33" s="43">
        <v>10</v>
      </c>
      <c r="L33" s="20">
        <v>76.995843930833018</v>
      </c>
      <c r="M33" s="20" t="s">
        <v>324</v>
      </c>
      <c r="N33" s="21">
        <v>20</v>
      </c>
      <c r="O33" s="20">
        <v>89.732810186858899</v>
      </c>
      <c r="P33" s="20" t="str">
        <f t="shared" si="1"/>
        <v>A</v>
      </c>
      <c r="Q33" s="21">
        <v>2</v>
      </c>
      <c r="R33" s="20">
        <v>87.541663703651992</v>
      </c>
      <c r="S33" s="21">
        <v>3</v>
      </c>
      <c r="T33" s="20">
        <v>81.262998119732359</v>
      </c>
      <c r="U33" s="21">
        <v>12</v>
      </c>
      <c r="V33" s="20">
        <v>81.662819551279</v>
      </c>
      <c r="W33" s="21">
        <v>12</v>
      </c>
      <c r="X33" s="20">
        <v>81.560343060258134</v>
      </c>
      <c r="Y33" s="25">
        <v>8</v>
      </c>
      <c r="Z33" s="20">
        <v>81.13</v>
      </c>
      <c r="AA33" s="25">
        <v>6</v>
      </c>
      <c r="AB33" s="20">
        <v>79.73</v>
      </c>
      <c r="AC33" s="25">
        <v>8</v>
      </c>
      <c r="AD33" s="20">
        <v>82.47224564600883</v>
      </c>
      <c r="AE33" s="25">
        <v>8</v>
      </c>
      <c r="AF33" s="20">
        <v>82.422262448333328</v>
      </c>
      <c r="AG33" s="25">
        <v>7</v>
      </c>
      <c r="AH33" s="20">
        <v>81.59</v>
      </c>
      <c r="AI33" s="25">
        <v>4</v>
      </c>
      <c r="AJ33" s="20">
        <v>74.260000000000005</v>
      </c>
      <c r="AK33" s="25">
        <v>19</v>
      </c>
      <c r="AL33" s="20">
        <v>73.790000000000006</v>
      </c>
      <c r="AM33" s="25">
        <v>13</v>
      </c>
    </row>
    <row r="34" spans="1:39" s="7" customFormat="1">
      <c r="A34" s="238"/>
      <c r="B34" s="19" t="s">
        <v>232</v>
      </c>
      <c r="C34" s="44">
        <v>82.165609745624437</v>
      </c>
      <c r="D34" s="44" t="s">
        <v>328</v>
      </c>
      <c r="E34" s="36">
        <v>19</v>
      </c>
      <c r="F34" s="44">
        <v>84.811873512791422</v>
      </c>
      <c r="G34" s="44" t="s">
        <v>329</v>
      </c>
      <c r="H34" s="36">
        <v>3</v>
      </c>
      <c r="I34" s="44">
        <v>81.533858265987917</v>
      </c>
      <c r="J34" s="44" t="s">
        <v>328</v>
      </c>
      <c r="K34" s="43">
        <v>12</v>
      </c>
      <c r="L34" s="20">
        <v>81.286306155944359</v>
      </c>
      <c r="M34" s="20" t="s">
        <v>321</v>
      </c>
      <c r="N34" s="21">
        <v>4</v>
      </c>
      <c r="O34" s="20">
        <v>87.454221701356033</v>
      </c>
      <c r="P34" s="20" t="str">
        <f t="shared" si="1"/>
        <v>B</v>
      </c>
      <c r="Q34" s="21">
        <v>6</v>
      </c>
      <c r="R34" s="20">
        <v>80.433276825717826</v>
      </c>
      <c r="S34" s="21">
        <v>26</v>
      </c>
      <c r="T34" s="20">
        <v>77.34930218996675</v>
      </c>
      <c r="U34" s="21">
        <v>21</v>
      </c>
      <c r="V34" s="20">
        <v>77.960238410113504</v>
      </c>
      <c r="W34" s="21">
        <v>21</v>
      </c>
      <c r="X34" s="20">
        <v>68.284016632652438</v>
      </c>
      <c r="Y34" s="25">
        <v>26</v>
      </c>
      <c r="Z34" s="20">
        <v>75.83</v>
      </c>
      <c r="AA34" s="25">
        <v>23</v>
      </c>
      <c r="AB34" s="20">
        <v>70.59</v>
      </c>
      <c r="AC34" s="25">
        <v>24</v>
      </c>
      <c r="AD34" s="20">
        <v>77.461081273113805</v>
      </c>
      <c r="AE34" s="25">
        <v>14</v>
      </c>
      <c r="AF34" s="20">
        <v>76.325733541666665</v>
      </c>
      <c r="AG34" s="25">
        <v>19</v>
      </c>
      <c r="AH34" s="20">
        <v>77.59</v>
      </c>
      <c r="AI34" s="25">
        <v>16</v>
      </c>
      <c r="AJ34" s="20">
        <v>79.38</v>
      </c>
      <c r="AK34" s="25">
        <v>6</v>
      </c>
      <c r="AL34" s="20">
        <v>71.540000000000006</v>
      </c>
      <c r="AM34" s="25">
        <v>19</v>
      </c>
    </row>
    <row r="35" spans="1:39" s="7" customFormat="1">
      <c r="A35" s="238"/>
      <c r="B35" s="19" t="s">
        <v>228</v>
      </c>
      <c r="C35" s="44">
        <v>83.040758706550704</v>
      </c>
      <c r="D35" s="44" t="s">
        <v>328</v>
      </c>
      <c r="E35" s="36">
        <v>12</v>
      </c>
      <c r="F35" s="44">
        <v>82.355673821559861</v>
      </c>
      <c r="G35" s="44" t="s">
        <v>321</v>
      </c>
      <c r="H35" s="36">
        <v>9</v>
      </c>
      <c r="I35" s="44">
        <v>78.886000687471721</v>
      </c>
      <c r="J35" s="44" t="s">
        <v>324</v>
      </c>
      <c r="K35" s="43">
        <v>23</v>
      </c>
      <c r="L35" s="20">
        <v>79.442588729841631</v>
      </c>
      <c r="M35" s="20" t="s">
        <v>328</v>
      </c>
      <c r="N35" s="21">
        <v>12</v>
      </c>
      <c r="O35" s="20">
        <v>87.806730811952093</v>
      </c>
      <c r="P35" s="20" t="str">
        <f t="shared" si="1"/>
        <v>B</v>
      </c>
      <c r="Q35" s="21">
        <v>5</v>
      </c>
      <c r="R35" s="20">
        <v>88.602022638330567</v>
      </c>
      <c r="S35" s="21">
        <v>1</v>
      </c>
      <c r="T35" s="20">
        <v>79.436377635454676</v>
      </c>
      <c r="U35" s="21">
        <v>16</v>
      </c>
      <c r="V35" s="20">
        <v>80.02526464257528</v>
      </c>
      <c r="W35" s="21">
        <v>16</v>
      </c>
      <c r="X35" s="20">
        <v>84.440031092197017</v>
      </c>
      <c r="Y35" s="25">
        <v>4</v>
      </c>
      <c r="Z35" s="20">
        <v>82.96</v>
      </c>
      <c r="AA35" s="25">
        <v>2</v>
      </c>
      <c r="AB35" s="20">
        <v>82.11</v>
      </c>
      <c r="AC35" s="25">
        <v>3</v>
      </c>
      <c r="AD35" s="20">
        <v>83.715462346789693</v>
      </c>
      <c r="AE35" s="25">
        <v>5</v>
      </c>
      <c r="AF35" s="20">
        <v>86.236375616666678</v>
      </c>
      <c r="AG35" s="25">
        <v>2</v>
      </c>
      <c r="AH35" s="20">
        <v>81.05</v>
      </c>
      <c r="AI35" s="25">
        <v>7</v>
      </c>
      <c r="AJ35" s="20">
        <v>76.94</v>
      </c>
      <c r="AK35" s="25">
        <v>14</v>
      </c>
      <c r="AL35" s="20">
        <v>69.14</v>
      </c>
      <c r="AM35" s="25">
        <v>21</v>
      </c>
    </row>
    <row r="36" spans="1:39" s="7" customFormat="1">
      <c r="A36" s="238"/>
      <c r="B36" s="19" t="s">
        <v>236</v>
      </c>
      <c r="C36" s="44">
        <v>82.242755512732387</v>
      </c>
      <c r="D36" s="44" t="s">
        <v>328</v>
      </c>
      <c r="E36" s="36">
        <v>18</v>
      </c>
      <c r="F36" s="44">
        <v>79.39919512148461</v>
      </c>
      <c r="G36" s="44" t="s">
        <v>324</v>
      </c>
      <c r="H36" s="36">
        <v>21</v>
      </c>
      <c r="I36" s="44">
        <v>73.998205945698288</v>
      </c>
      <c r="J36" s="44" t="s">
        <v>325</v>
      </c>
      <c r="K36" s="43">
        <v>28</v>
      </c>
      <c r="L36" s="20">
        <v>77.397314342432665</v>
      </c>
      <c r="M36" s="20" t="s">
        <v>328</v>
      </c>
      <c r="N36" s="21">
        <v>18</v>
      </c>
      <c r="O36" s="20">
        <v>81.700383710906209</v>
      </c>
      <c r="P36" s="20" t="str">
        <f t="shared" si="1"/>
        <v>D</v>
      </c>
      <c r="Q36" s="21">
        <v>23</v>
      </c>
      <c r="R36" s="20">
        <v>82.559334483520871</v>
      </c>
      <c r="S36" s="21">
        <v>22</v>
      </c>
      <c r="T36" s="20">
        <v>81.722974323077494</v>
      </c>
      <c r="U36" s="21">
        <v>11</v>
      </c>
      <c r="V36" s="20">
        <v>82.66719878070721</v>
      </c>
      <c r="W36" s="21">
        <v>11</v>
      </c>
      <c r="X36" s="20">
        <v>77.462244494540442</v>
      </c>
      <c r="Y36" s="25">
        <v>15</v>
      </c>
      <c r="Z36" s="20">
        <v>80.099999999999994</v>
      </c>
      <c r="AA36" s="25">
        <v>10</v>
      </c>
      <c r="AB36" s="20">
        <v>78.28</v>
      </c>
      <c r="AC36" s="25">
        <v>14</v>
      </c>
      <c r="AD36" s="20">
        <v>81.817966779098441</v>
      </c>
      <c r="AE36" s="25">
        <v>9</v>
      </c>
      <c r="AF36" s="20">
        <v>84.179209019999988</v>
      </c>
      <c r="AG36" s="25">
        <v>4</v>
      </c>
      <c r="AH36" s="20">
        <v>83</v>
      </c>
      <c r="AI36" s="25">
        <v>3</v>
      </c>
      <c r="AJ36" s="20">
        <v>79.19</v>
      </c>
      <c r="AK36" s="25">
        <v>7</v>
      </c>
      <c r="AL36" s="20">
        <v>80.12</v>
      </c>
      <c r="AM36" s="25">
        <v>3</v>
      </c>
    </row>
    <row r="37" spans="1:39" s="7" customFormat="1">
      <c r="A37" s="238"/>
      <c r="B37" s="19" t="s">
        <v>233</v>
      </c>
      <c r="C37" s="44">
        <v>85.179669243173493</v>
      </c>
      <c r="D37" s="44" t="s">
        <v>321</v>
      </c>
      <c r="E37" s="36">
        <v>6</v>
      </c>
      <c r="F37" s="44">
        <v>81.157438667315262</v>
      </c>
      <c r="G37" s="44" t="s">
        <v>328</v>
      </c>
      <c r="H37" s="36">
        <v>15</v>
      </c>
      <c r="I37" s="44">
        <v>81.249753901464501</v>
      </c>
      <c r="J37" s="44" t="s">
        <v>328</v>
      </c>
      <c r="K37" s="43">
        <v>13</v>
      </c>
      <c r="L37" s="20">
        <v>71.628942000183287</v>
      </c>
      <c r="M37" s="20" t="s">
        <v>324</v>
      </c>
      <c r="N37" s="21">
        <v>26</v>
      </c>
      <c r="O37" s="20">
        <v>84.245437059670337</v>
      </c>
      <c r="P37" s="20" t="str">
        <f t="shared" si="1"/>
        <v>C</v>
      </c>
      <c r="Q37" s="21">
        <v>18</v>
      </c>
      <c r="R37" s="20">
        <v>85.891592441047962</v>
      </c>
      <c r="S37" s="21">
        <v>12</v>
      </c>
      <c r="T37" s="20">
        <v>83.670807462666957</v>
      </c>
      <c r="U37" s="21">
        <v>4</v>
      </c>
      <c r="V37" s="20">
        <v>84.567217819650295</v>
      </c>
      <c r="W37" s="21">
        <v>4</v>
      </c>
      <c r="X37" s="20">
        <v>84.465599828881636</v>
      </c>
      <c r="Y37" s="25">
        <v>3</v>
      </c>
      <c r="Z37" s="20">
        <v>82.8</v>
      </c>
      <c r="AA37" s="25">
        <v>3</v>
      </c>
      <c r="AB37" s="20">
        <v>79.209999999999994</v>
      </c>
      <c r="AC37" s="25">
        <v>12</v>
      </c>
      <c r="AD37" s="20">
        <v>85.145420337494699</v>
      </c>
      <c r="AE37" s="25">
        <v>2</v>
      </c>
      <c r="AF37" s="20">
        <v>85.485512891666659</v>
      </c>
      <c r="AG37" s="25">
        <v>3</v>
      </c>
      <c r="AH37" s="20">
        <v>81.3</v>
      </c>
      <c r="AI37" s="25">
        <v>6</v>
      </c>
      <c r="AJ37" s="20">
        <v>74.27</v>
      </c>
      <c r="AK37" s="25">
        <v>18</v>
      </c>
      <c r="AL37" s="20">
        <v>71.900000000000006</v>
      </c>
      <c r="AM37" s="25">
        <v>18</v>
      </c>
    </row>
    <row r="38" spans="1:39" s="7" customFormat="1">
      <c r="A38" s="238"/>
      <c r="B38" s="19" t="s">
        <v>86</v>
      </c>
      <c r="C38" s="44">
        <v>82.347047142566652</v>
      </c>
      <c r="D38" s="44" t="s">
        <v>328</v>
      </c>
      <c r="E38" s="36">
        <v>17</v>
      </c>
      <c r="F38" s="44">
        <v>80.444800157766394</v>
      </c>
      <c r="G38" s="44" t="s">
        <v>324</v>
      </c>
      <c r="H38" s="36">
        <v>20</v>
      </c>
      <c r="I38" s="44">
        <v>80.24687061438425</v>
      </c>
      <c r="J38" s="44" t="s">
        <v>328</v>
      </c>
      <c r="K38" s="43">
        <v>18</v>
      </c>
      <c r="L38" s="20">
        <v>80.337998379384089</v>
      </c>
      <c r="M38" s="20" t="s">
        <v>321</v>
      </c>
      <c r="N38" s="21">
        <v>9</v>
      </c>
      <c r="O38" s="20">
        <v>88.392235962103499</v>
      </c>
      <c r="P38" s="20" t="str">
        <f t="shared" si="1"/>
        <v>A</v>
      </c>
      <c r="Q38" s="21">
        <v>3</v>
      </c>
      <c r="R38" s="20">
        <v>87.127902871643954</v>
      </c>
      <c r="S38" s="21">
        <v>4</v>
      </c>
      <c r="T38" s="20">
        <v>82.326144197975509</v>
      </c>
      <c r="U38" s="21">
        <v>10</v>
      </c>
      <c r="V38" s="20">
        <v>83.036866861287962</v>
      </c>
      <c r="W38" s="21">
        <v>9</v>
      </c>
      <c r="X38" s="20">
        <v>78.484819656664641</v>
      </c>
      <c r="Y38" s="25">
        <v>14</v>
      </c>
      <c r="Z38" s="20">
        <v>80.239999999999995</v>
      </c>
      <c r="AA38" s="25">
        <v>9</v>
      </c>
      <c r="AB38" s="20">
        <v>79.95</v>
      </c>
      <c r="AC38" s="25">
        <v>6</v>
      </c>
      <c r="AD38" s="20">
        <v>74.288831966677535</v>
      </c>
      <c r="AE38" s="25">
        <v>22</v>
      </c>
      <c r="AF38" s="20">
        <v>80.794254401666677</v>
      </c>
      <c r="AG38" s="25">
        <v>12</v>
      </c>
      <c r="AH38" s="20">
        <v>78.17</v>
      </c>
      <c r="AI38" s="25">
        <v>14</v>
      </c>
      <c r="AJ38" s="20">
        <v>77.88</v>
      </c>
      <c r="AK38" s="25">
        <v>11</v>
      </c>
      <c r="AL38" s="20">
        <v>76.010000000000005</v>
      </c>
      <c r="AM38" s="25">
        <v>9</v>
      </c>
    </row>
    <row r="39" spans="1:39" s="7" customFormat="1">
      <c r="A39" s="238"/>
      <c r="B39" s="19" t="s">
        <v>221</v>
      </c>
      <c r="C39" s="44">
        <v>75.650358373846444</v>
      </c>
      <c r="D39" s="44" t="s">
        <v>325</v>
      </c>
      <c r="E39" s="36">
        <v>29</v>
      </c>
      <c r="F39" s="44">
        <v>81.920804802903831</v>
      </c>
      <c r="G39" s="44" t="s">
        <v>328</v>
      </c>
      <c r="H39" s="36">
        <v>11</v>
      </c>
      <c r="I39" s="44">
        <v>84.255928488785116</v>
      </c>
      <c r="J39" s="44" t="s">
        <v>329</v>
      </c>
      <c r="K39" s="43">
        <v>2</v>
      </c>
      <c r="L39" s="20">
        <v>82.091018019432482</v>
      </c>
      <c r="M39" s="20" t="s">
        <v>329</v>
      </c>
      <c r="N39" s="21">
        <v>3</v>
      </c>
      <c r="O39" s="20">
        <v>80.587088708450906</v>
      </c>
      <c r="P39" s="20" t="str">
        <f t="shared" si="1"/>
        <v>D</v>
      </c>
      <c r="Q39" s="21">
        <v>25</v>
      </c>
      <c r="R39" s="20">
        <v>82.557268369507142</v>
      </c>
      <c r="S39" s="21">
        <v>23</v>
      </c>
      <c r="T39" s="20">
        <v>80.449376298083124</v>
      </c>
      <c r="U39" s="21">
        <v>14</v>
      </c>
      <c r="V39" s="20">
        <v>81.574551117260057</v>
      </c>
      <c r="W39" s="21">
        <v>13</v>
      </c>
      <c r="X39" s="20">
        <v>76.681257020975139</v>
      </c>
      <c r="Y39" s="25">
        <v>18</v>
      </c>
      <c r="Z39" s="20">
        <v>77.59</v>
      </c>
      <c r="AA39" s="25">
        <v>16</v>
      </c>
      <c r="AB39" s="20">
        <v>79.959999999999994</v>
      </c>
      <c r="AC39" s="25">
        <v>5</v>
      </c>
      <c r="AD39" s="20">
        <v>82.521193413630854</v>
      </c>
      <c r="AE39" s="25">
        <v>7</v>
      </c>
      <c r="AF39" s="20">
        <v>82.232544364999995</v>
      </c>
      <c r="AG39" s="25">
        <v>8</v>
      </c>
      <c r="AH39" s="20">
        <v>78.84</v>
      </c>
      <c r="AI39" s="25">
        <v>12</v>
      </c>
      <c r="AJ39" s="20">
        <v>73.53</v>
      </c>
      <c r="AK39" s="25">
        <v>20</v>
      </c>
      <c r="AL39" s="20">
        <v>71.709999999999994</v>
      </c>
      <c r="AM39" s="25">
        <v>27</v>
      </c>
    </row>
    <row r="40" spans="1:39" s="7" customFormat="1">
      <c r="A40" s="238"/>
      <c r="B40" s="19" t="s">
        <v>234</v>
      </c>
      <c r="C40" s="44">
        <v>84.401636579898877</v>
      </c>
      <c r="D40" s="44" t="s">
        <v>321</v>
      </c>
      <c r="E40" s="36">
        <v>9</v>
      </c>
      <c r="F40" s="44">
        <v>80.562629491718894</v>
      </c>
      <c r="G40" s="44" t="s">
        <v>328</v>
      </c>
      <c r="H40" s="36">
        <v>19</v>
      </c>
      <c r="I40" s="44">
        <v>79.77135161560409</v>
      </c>
      <c r="J40" s="44" t="s">
        <v>324</v>
      </c>
      <c r="K40" s="43">
        <v>21</v>
      </c>
      <c r="L40" s="20">
        <v>81.215853099912707</v>
      </c>
      <c r="M40" s="20" t="s">
        <v>321</v>
      </c>
      <c r="N40" s="21">
        <v>5</v>
      </c>
      <c r="O40" s="20">
        <v>83.993244192774</v>
      </c>
      <c r="P40" s="20" t="str">
        <f t="shared" si="1"/>
        <v>D</v>
      </c>
      <c r="Q40" s="21">
        <v>20</v>
      </c>
      <c r="R40" s="20">
        <v>86.152888321368721</v>
      </c>
      <c r="S40" s="21">
        <v>11</v>
      </c>
      <c r="T40" s="20">
        <v>78.699530760120936</v>
      </c>
      <c r="U40" s="21">
        <v>18</v>
      </c>
      <c r="V40" s="20">
        <v>79.314980165073138</v>
      </c>
      <c r="W40" s="21">
        <v>18</v>
      </c>
      <c r="X40" s="20">
        <v>73.71026203056779</v>
      </c>
      <c r="Y40" s="25">
        <v>24</v>
      </c>
      <c r="Z40" s="20">
        <v>77.28</v>
      </c>
      <c r="AA40" s="25">
        <v>18</v>
      </c>
      <c r="AB40" s="20">
        <v>73.37</v>
      </c>
      <c r="AC40" s="25">
        <v>22</v>
      </c>
      <c r="AD40" s="20">
        <v>77.083055403588972</v>
      </c>
      <c r="AE40" s="25">
        <v>17</v>
      </c>
      <c r="AF40" s="20">
        <v>76.29001736666666</v>
      </c>
      <c r="AG40" s="25">
        <v>20</v>
      </c>
      <c r="AH40" s="20">
        <v>79.150000000000006</v>
      </c>
      <c r="AI40" s="25">
        <v>11</v>
      </c>
      <c r="AJ40" s="20">
        <v>72.84</v>
      </c>
      <c r="AK40" s="25">
        <v>22</v>
      </c>
      <c r="AL40" s="20">
        <v>70.19</v>
      </c>
      <c r="AM40" s="25">
        <v>20</v>
      </c>
    </row>
    <row r="41" spans="1:39" s="7" customFormat="1">
      <c r="A41" s="238"/>
      <c r="B41" s="19" t="s">
        <v>490</v>
      </c>
      <c r="C41" s="44">
        <v>78.506820409729755</v>
      </c>
      <c r="D41" s="44" t="s">
        <v>325</v>
      </c>
      <c r="E41" s="36">
        <v>27</v>
      </c>
      <c r="F41" s="169" t="s">
        <v>491</v>
      </c>
      <c r="G41" s="44" t="s">
        <v>484</v>
      </c>
      <c r="H41" s="36" t="s">
        <v>484</v>
      </c>
      <c r="I41" s="44"/>
      <c r="J41" s="44"/>
      <c r="K41" s="43"/>
      <c r="L41" s="44"/>
      <c r="M41" s="44"/>
      <c r="N41" s="43"/>
      <c r="O41" s="44"/>
      <c r="P41" s="44"/>
      <c r="Q41" s="43"/>
      <c r="R41" s="44"/>
      <c r="S41" s="43"/>
      <c r="T41" s="44"/>
      <c r="U41" s="43"/>
      <c r="V41" s="44"/>
      <c r="W41" s="43"/>
      <c r="X41" s="44"/>
      <c r="Y41" s="47"/>
      <c r="Z41" s="44"/>
      <c r="AA41" s="47"/>
      <c r="AB41" s="44"/>
      <c r="AC41" s="47"/>
      <c r="AD41" s="44"/>
      <c r="AE41" s="47"/>
      <c r="AF41" s="44"/>
      <c r="AG41" s="47"/>
      <c r="AH41" s="44"/>
      <c r="AI41" s="47"/>
      <c r="AJ41" s="44"/>
      <c r="AK41" s="47"/>
      <c r="AL41" s="44"/>
      <c r="AM41" s="47"/>
    </row>
    <row r="42" spans="1:39" s="7" customFormat="1">
      <c r="A42" s="238"/>
      <c r="B42" s="19" t="s">
        <v>214</v>
      </c>
      <c r="C42" s="44">
        <v>85.326649155108612</v>
      </c>
      <c r="D42" s="44" t="s">
        <v>321</v>
      </c>
      <c r="E42" s="36">
        <v>5</v>
      </c>
      <c r="F42" s="44">
        <v>82.986170089941126</v>
      </c>
      <c r="G42" s="44" t="s">
        <v>321</v>
      </c>
      <c r="H42" s="36">
        <v>8</v>
      </c>
      <c r="I42" s="44">
        <v>83.493719965978528</v>
      </c>
      <c r="J42" s="44" t="s">
        <v>321</v>
      </c>
      <c r="K42" s="43">
        <v>4</v>
      </c>
      <c r="L42" s="20">
        <v>74.390696511880392</v>
      </c>
      <c r="M42" s="20" t="s">
        <v>324</v>
      </c>
      <c r="N42" s="21">
        <v>22</v>
      </c>
      <c r="O42" s="20">
        <v>86.661274665854762</v>
      </c>
      <c r="P42" s="20" t="str">
        <f t="shared" si="1"/>
        <v>C</v>
      </c>
      <c r="Q42" s="21">
        <v>12</v>
      </c>
      <c r="R42" s="20">
        <v>83.036027710665451</v>
      </c>
      <c r="S42" s="21">
        <v>21</v>
      </c>
      <c r="T42" s="20">
        <v>77.853317498248259</v>
      </c>
      <c r="U42" s="21">
        <v>20</v>
      </c>
      <c r="V42" s="20">
        <v>78.300449289111341</v>
      </c>
      <c r="W42" s="21">
        <v>20</v>
      </c>
      <c r="X42" s="20">
        <v>74.998493092692883</v>
      </c>
      <c r="Y42" s="25">
        <v>22</v>
      </c>
      <c r="Z42" s="20">
        <v>75.540000000000006</v>
      </c>
      <c r="AA42" s="25">
        <v>24</v>
      </c>
      <c r="AB42" s="20">
        <v>73.62</v>
      </c>
      <c r="AC42" s="25">
        <v>21</v>
      </c>
      <c r="AD42" s="20">
        <v>77.787253605443667</v>
      </c>
      <c r="AE42" s="25">
        <v>13</v>
      </c>
      <c r="AF42" s="20">
        <v>77.770965113333318</v>
      </c>
      <c r="AG42" s="25">
        <v>16</v>
      </c>
      <c r="AH42" s="20">
        <v>76.540000000000006</v>
      </c>
      <c r="AI42" s="25">
        <v>18</v>
      </c>
      <c r="AJ42" s="20">
        <v>67.31</v>
      </c>
      <c r="AK42" s="25">
        <v>26</v>
      </c>
      <c r="AL42" s="20">
        <v>68.38</v>
      </c>
      <c r="AM42" s="25">
        <v>22</v>
      </c>
    </row>
    <row r="43" spans="1:39" s="7" customFormat="1">
      <c r="A43" s="238"/>
      <c r="B43" s="19" t="s">
        <v>174</v>
      </c>
      <c r="C43" s="44">
        <v>82.393231075378935</v>
      </c>
      <c r="D43" s="44" t="s">
        <v>328</v>
      </c>
      <c r="E43" s="36">
        <v>16</v>
      </c>
      <c r="F43" s="44">
        <v>76.794726103254021</v>
      </c>
      <c r="G43" s="44" t="s">
        <v>325</v>
      </c>
      <c r="H43" s="36">
        <v>27</v>
      </c>
      <c r="I43" s="44">
        <v>76.087376210841427</v>
      </c>
      <c r="J43" s="44" t="s">
        <v>324</v>
      </c>
      <c r="K43" s="43">
        <v>26</v>
      </c>
      <c r="L43" s="20">
        <v>77.248390010916268</v>
      </c>
      <c r="M43" s="20" t="s">
        <v>328</v>
      </c>
      <c r="N43" s="21">
        <v>19</v>
      </c>
      <c r="O43" s="20">
        <v>84.623567500299828</v>
      </c>
      <c r="P43" s="20" t="str">
        <f t="shared" si="1"/>
        <v>C</v>
      </c>
      <c r="Q43" s="21">
        <v>17</v>
      </c>
      <c r="R43" s="20">
        <v>86.529403603139073</v>
      </c>
      <c r="S43" s="21">
        <v>8</v>
      </c>
      <c r="T43" s="20">
        <v>82.413950809349473</v>
      </c>
      <c r="U43" s="21">
        <v>7</v>
      </c>
      <c r="V43" s="20">
        <v>82.868524619955878</v>
      </c>
      <c r="W43" s="21">
        <v>10</v>
      </c>
      <c r="X43" s="20">
        <v>74.078236770513513</v>
      </c>
      <c r="Y43" s="25">
        <v>23</v>
      </c>
      <c r="Z43" s="20">
        <v>78.510000000000005</v>
      </c>
      <c r="AA43" s="25">
        <v>15</v>
      </c>
      <c r="AB43" s="20">
        <v>79.41</v>
      </c>
      <c r="AC43" s="25">
        <v>10</v>
      </c>
      <c r="AD43" s="20">
        <v>75.984530881081795</v>
      </c>
      <c r="AE43" s="25">
        <v>19</v>
      </c>
      <c r="AF43" s="20">
        <v>74.788233570000003</v>
      </c>
      <c r="AG43" s="25">
        <v>22</v>
      </c>
      <c r="AH43" s="20">
        <v>76.33</v>
      </c>
      <c r="AI43" s="25">
        <v>19</v>
      </c>
      <c r="AJ43" s="20">
        <v>71.61</v>
      </c>
      <c r="AK43" s="25">
        <v>24</v>
      </c>
      <c r="AL43" s="20">
        <v>67.62</v>
      </c>
      <c r="AM43" s="25">
        <v>23</v>
      </c>
    </row>
    <row r="44" spans="1:39" s="7" customFormat="1" ht="16.5" customHeight="1">
      <c r="A44" s="238"/>
      <c r="B44" s="19" t="s">
        <v>347</v>
      </c>
      <c r="C44" s="22" t="s">
        <v>469</v>
      </c>
      <c r="D44" s="44" t="s">
        <v>9</v>
      </c>
      <c r="E44" s="44" t="s">
        <v>9</v>
      </c>
      <c r="F44" s="22" t="s">
        <v>469</v>
      </c>
      <c r="G44" s="44" t="s">
        <v>9</v>
      </c>
      <c r="H44" s="43" t="s">
        <v>9</v>
      </c>
      <c r="I44" s="22" t="s">
        <v>469</v>
      </c>
      <c r="J44" s="44" t="s">
        <v>9</v>
      </c>
      <c r="K44" s="43" t="s">
        <v>9</v>
      </c>
      <c r="L44" s="21" t="s">
        <v>9</v>
      </c>
      <c r="M44" s="21" t="s">
        <v>9</v>
      </c>
      <c r="N44" s="21" t="s">
        <v>9</v>
      </c>
      <c r="O44" s="21" t="s">
        <v>9</v>
      </c>
      <c r="P44" s="21" t="s">
        <v>9</v>
      </c>
      <c r="Q44" s="21" t="s">
        <v>9</v>
      </c>
      <c r="R44" s="21" t="s">
        <v>9</v>
      </c>
      <c r="S44" s="21" t="s">
        <v>9</v>
      </c>
      <c r="T44" s="21" t="s">
        <v>9</v>
      </c>
      <c r="U44" s="21" t="s">
        <v>9</v>
      </c>
      <c r="V44" s="21" t="s">
        <v>9</v>
      </c>
      <c r="W44" s="21" t="s">
        <v>9</v>
      </c>
      <c r="X44" s="21" t="s">
        <v>9</v>
      </c>
      <c r="Y44" s="21" t="s">
        <v>9</v>
      </c>
      <c r="Z44" s="21" t="s">
        <v>9</v>
      </c>
      <c r="AA44" s="21" t="s">
        <v>9</v>
      </c>
      <c r="AB44" s="21" t="s">
        <v>9</v>
      </c>
      <c r="AC44" s="21" t="s">
        <v>9</v>
      </c>
      <c r="AD44" s="22" t="s">
        <v>469</v>
      </c>
      <c r="AE44" s="29"/>
      <c r="AF44" s="30"/>
      <c r="AG44" s="31"/>
      <c r="AH44" s="30">
        <v>80.06</v>
      </c>
      <c r="AI44" s="31">
        <v>9</v>
      </c>
      <c r="AJ44" s="30">
        <v>72.400000000000006</v>
      </c>
      <c r="AK44" s="31">
        <v>23</v>
      </c>
      <c r="AL44" s="30">
        <v>76.010000000000005</v>
      </c>
      <c r="AM44" s="31">
        <v>10</v>
      </c>
    </row>
    <row r="45" spans="1:39" s="7" customFormat="1">
      <c r="A45" s="238"/>
      <c r="B45" s="19" t="s">
        <v>178</v>
      </c>
      <c r="C45" s="44">
        <v>82.513232866877985</v>
      </c>
      <c r="D45" s="44" t="s">
        <v>328</v>
      </c>
      <c r="E45" s="36">
        <v>14</v>
      </c>
      <c r="F45" s="44">
        <v>78.785242319442489</v>
      </c>
      <c r="G45" s="44" t="s">
        <v>324</v>
      </c>
      <c r="H45" s="36">
        <v>24</v>
      </c>
      <c r="I45" s="44">
        <v>79.191822784929997</v>
      </c>
      <c r="J45" s="44" t="s">
        <v>324</v>
      </c>
      <c r="K45" s="43">
        <v>22</v>
      </c>
      <c r="L45" s="20">
        <v>68.508801141817287</v>
      </c>
      <c r="M45" s="20" t="s">
        <v>325</v>
      </c>
      <c r="N45" s="21">
        <v>29</v>
      </c>
      <c r="O45" s="20">
        <v>82.647783522408957</v>
      </c>
      <c r="P45" s="20" t="str">
        <f t="shared" si="1"/>
        <v>D</v>
      </c>
      <c r="Q45" s="21">
        <v>22</v>
      </c>
      <c r="R45" s="20">
        <v>87.065445178369856</v>
      </c>
      <c r="S45" s="21">
        <v>5</v>
      </c>
      <c r="T45" s="22" t="s">
        <v>367</v>
      </c>
      <c r="U45" s="21"/>
      <c r="V45" s="20"/>
      <c r="W45" s="21"/>
      <c r="X45" s="22"/>
      <c r="Y45" s="25"/>
      <c r="Z45" s="20"/>
      <c r="AA45" s="25"/>
      <c r="AB45" s="20"/>
      <c r="AC45" s="25"/>
      <c r="AD45" s="22"/>
      <c r="AE45" s="29"/>
      <c r="AF45" s="30"/>
      <c r="AG45" s="31"/>
      <c r="AH45" s="30"/>
      <c r="AI45" s="31"/>
      <c r="AJ45" s="30"/>
      <c r="AK45" s="31"/>
      <c r="AL45" s="30"/>
      <c r="AM45" s="31"/>
    </row>
    <row r="46" spans="1:39" s="7" customFormat="1">
      <c r="A46" s="238"/>
      <c r="B46" s="19" t="s">
        <v>179</v>
      </c>
      <c r="C46" s="44">
        <v>84.446504866337918</v>
      </c>
      <c r="D46" s="44" t="s">
        <v>321</v>
      </c>
      <c r="E46" s="36">
        <v>8</v>
      </c>
      <c r="F46" s="44">
        <v>75.722564181975343</v>
      </c>
      <c r="G46" s="44" t="s">
        <v>325</v>
      </c>
      <c r="H46" s="36">
        <v>28</v>
      </c>
      <c r="I46" s="44">
        <v>78.491693248255572</v>
      </c>
      <c r="J46" s="44" t="s">
        <v>324</v>
      </c>
      <c r="K46" s="43">
        <v>24</v>
      </c>
      <c r="L46" s="20">
        <v>80.244422914703279</v>
      </c>
      <c r="M46" s="20" t="s">
        <v>328</v>
      </c>
      <c r="N46" s="21">
        <v>11</v>
      </c>
      <c r="O46" s="20">
        <v>77.406358362291414</v>
      </c>
      <c r="P46" s="20" t="str">
        <f t="shared" si="1"/>
        <v>E</v>
      </c>
      <c r="Q46" s="21">
        <v>28</v>
      </c>
      <c r="R46" s="20">
        <v>84.78305458970874</v>
      </c>
      <c r="S46" s="21">
        <v>16</v>
      </c>
      <c r="T46" s="20">
        <v>76.027015328822742</v>
      </c>
      <c r="U46" s="21">
        <v>24</v>
      </c>
      <c r="V46" s="20">
        <v>76.416118467326839</v>
      </c>
      <c r="W46" s="21">
        <v>24</v>
      </c>
      <c r="X46" s="20">
        <v>83.132469404422139</v>
      </c>
      <c r="Y46" s="25">
        <v>6</v>
      </c>
      <c r="Z46" s="20">
        <v>79.28</v>
      </c>
      <c r="AA46" s="25">
        <v>13</v>
      </c>
      <c r="AB46" s="20">
        <v>79.23</v>
      </c>
      <c r="AC46" s="25">
        <v>11</v>
      </c>
      <c r="AD46" s="20">
        <v>77.115853200481183</v>
      </c>
      <c r="AE46" s="25">
        <v>16</v>
      </c>
      <c r="AF46" s="20">
        <v>74.372861073333326</v>
      </c>
      <c r="AG46" s="25">
        <v>23</v>
      </c>
      <c r="AH46" s="20">
        <v>74.22</v>
      </c>
      <c r="AI46" s="25">
        <v>23</v>
      </c>
      <c r="AJ46" s="20">
        <v>77.58</v>
      </c>
      <c r="AK46" s="25">
        <v>13</v>
      </c>
      <c r="AL46" s="20">
        <v>73.19</v>
      </c>
      <c r="AM46" s="25">
        <v>14</v>
      </c>
    </row>
    <row r="47" spans="1:39" s="7" customFormat="1">
      <c r="A47" s="238"/>
      <c r="B47" s="19" t="s">
        <v>173</v>
      </c>
      <c r="C47" s="44">
        <v>82.992508146828385</v>
      </c>
      <c r="D47" s="44" t="s">
        <v>328</v>
      </c>
      <c r="E47" s="36">
        <v>13</v>
      </c>
      <c r="F47" s="44">
        <v>80.719405038696991</v>
      </c>
      <c r="G47" s="44" t="s">
        <v>328</v>
      </c>
      <c r="H47" s="36">
        <v>18</v>
      </c>
      <c r="I47" s="44">
        <v>81.870275272981374</v>
      </c>
      <c r="J47" s="44" t="s">
        <v>321</v>
      </c>
      <c r="K47" s="43">
        <v>9</v>
      </c>
      <c r="L47" s="20">
        <v>78.342301856183269</v>
      </c>
      <c r="M47" s="20" t="s">
        <v>328</v>
      </c>
      <c r="N47" s="21">
        <v>15</v>
      </c>
      <c r="O47" s="20">
        <v>84.874027671179732</v>
      </c>
      <c r="P47" s="20" t="str">
        <f t="shared" si="1"/>
        <v>C</v>
      </c>
      <c r="Q47" s="21">
        <v>14</v>
      </c>
      <c r="R47" s="20">
        <v>86.859237773273847</v>
      </c>
      <c r="S47" s="21">
        <v>7</v>
      </c>
      <c r="T47" s="20">
        <v>86.249439734532857</v>
      </c>
      <c r="U47" s="21">
        <v>1</v>
      </c>
      <c r="V47" s="20">
        <v>86.924932311136672</v>
      </c>
      <c r="W47" s="21">
        <v>1</v>
      </c>
      <c r="X47" s="20">
        <v>75.912269725732301</v>
      </c>
      <c r="Y47" s="25">
        <v>21</v>
      </c>
      <c r="Z47" s="20">
        <v>84.19</v>
      </c>
      <c r="AA47" s="25">
        <v>1</v>
      </c>
      <c r="AB47" s="20">
        <v>82.22</v>
      </c>
      <c r="AC47" s="25">
        <v>2</v>
      </c>
      <c r="AD47" s="20">
        <v>87.269831774335302</v>
      </c>
      <c r="AE47" s="25">
        <v>1</v>
      </c>
      <c r="AF47" s="20">
        <v>77.403728849999993</v>
      </c>
      <c r="AG47" s="25">
        <v>18</v>
      </c>
      <c r="AH47" s="20">
        <v>74.930000000000007</v>
      </c>
      <c r="AI47" s="25">
        <v>22</v>
      </c>
      <c r="AJ47" s="20">
        <v>87.42</v>
      </c>
      <c r="AK47" s="25">
        <v>1</v>
      </c>
      <c r="AL47" s="20">
        <v>79.599999999999994</v>
      </c>
      <c r="AM47" s="25">
        <v>5</v>
      </c>
    </row>
    <row r="48" spans="1:39" s="7" customFormat="1">
      <c r="A48" s="238"/>
      <c r="B48" s="19" t="s">
        <v>141</v>
      </c>
      <c r="C48" s="44">
        <v>80.486118237685702</v>
      </c>
      <c r="D48" s="44" t="s">
        <v>324</v>
      </c>
      <c r="E48" s="36">
        <v>23</v>
      </c>
      <c r="F48" s="44">
        <v>77.628439899532069</v>
      </c>
      <c r="G48" s="44" t="s">
        <v>324</v>
      </c>
      <c r="H48" s="36">
        <v>26</v>
      </c>
      <c r="I48" s="44">
        <v>82.24418991499796</v>
      </c>
      <c r="J48" s="44" t="s">
        <v>321</v>
      </c>
      <c r="K48" s="43">
        <v>7</v>
      </c>
      <c r="L48" s="20">
        <v>75.124800583309735</v>
      </c>
      <c r="M48" s="20" t="s">
        <v>324</v>
      </c>
      <c r="N48" s="21">
        <v>21</v>
      </c>
      <c r="O48" s="20">
        <v>80.395766909161608</v>
      </c>
      <c r="P48" s="20" t="str">
        <f t="shared" si="1"/>
        <v>E</v>
      </c>
      <c r="Q48" s="21">
        <v>27</v>
      </c>
      <c r="R48" s="20">
        <v>76.682779763218505</v>
      </c>
      <c r="S48" s="21">
        <v>28</v>
      </c>
      <c r="T48" s="20">
        <v>77.035587583573488</v>
      </c>
      <c r="U48" s="21">
        <v>22</v>
      </c>
      <c r="V48" s="20">
        <v>77.418201755374255</v>
      </c>
      <c r="W48" s="21">
        <v>22</v>
      </c>
      <c r="X48" s="20">
        <v>76.764219414492857</v>
      </c>
      <c r="Y48" s="25">
        <v>17</v>
      </c>
      <c r="Z48" s="20">
        <v>76.94</v>
      </c>
      <c r="AA48" s="25">
        <v>20</v>
      </c>
      <c r="AB48" s="20">
        <v>75.72</v>
      </c>
      <c r="AC48" s="25">
        <v>17</v>
      </c>
      <c r="AD48" s="20">
        <v>76.363648572175109</v>
      </c>
      <c r="AE48" s="25">
        <v>18</v>
      </c>
      <c r="AF48" s="20">
        <v>70.386277653333337</v>
      </c>
      <c r="AG48" s="25">
        <v>25</v>
      </c>
      <c r="AH48" s="20">
        <v>75.56</v>
      </c>
      <c r="AI48" s="25">
        <v>21</v>
      </c>
      <c r="AJ48" s="20">
        <v>78.2</v>
      </c>
      <c r="AK48" s="25">
        <v>10</v>
      </c>
      <c r="AL48" s="20">
        <v>72.260000000000005</v>
      </c>
      <c r="AM48" s="25">
        <v>16</v>
      </c>
    </row>
    <row r="49" spans="1:39" s="7" customFormat="1">
      <c r="A49" s="238"/>
      <c r="B49" s="19" t="s">
        <v>149</v>
      </c>
      <c r="C49" s="44">
        <v>81.006567220184095</v>
      </c>
      <c r="D49" s="44" t="s">
        <v>324</v>
      </c>
      <c r="E49" s="36">
        <v>20</v>
      </c>
      <c r="F49" s="44">
        <v>81.84845842129883</v>
      </c>
      <c r="G49" s="44" t="s">
        <v>328</v>
      </c>
      <c r="H49" s="36">
        <v>12</v>
      </c>
      <c r="I49" s="44">
        <v>79.867835591874865</v>
      </c>
      <c r="J49" s="44" t="s">
        <v>324</v>
      </c>
      <c r="K49" s="43">
        <v>20</v>
      </c>
      <c r="L49" s="20">
        <v>80.271383565142514</v>
      </c>
      <c r="M49" s="20" t="s">
        <v>321</v>
      </c>
      <c r="N49" s="21">
        <v>10</v>
      </c>
      <c r="O49" s="20">
        <v>84.654610470241806</v>
      </c>
      <c r="P49" s="20" t="str">
        <f t="shared" si="1"/>
        <v>C</v>
      </c>
      <c r="Q49" s="21">
        <v>16</v>
      </c>
      <c r="R49" s="20">
        <v>86.272776723069967</v>
      </c>
      <c r="S49" s="21">
        <v>9</v>
      </c>
      <c r="T49" s="20">
        <v>80.444012926137916</v>
      </c>
      <c r="U49" s="21">
        <v>15</v>
      </c>
      <c r="V49" s="20">
        <v>80.74487347114372</v>
      </c>
      <c r="W49" s="21">
        <v>15</v>
      </c>
      <c r="X49" s="20">
        <v>76.559263742782704</v>
      </c>
      <c r="Y49" s="25">
        <v>19</v>
      </c>
      <c r="Z49" s="20">
        <v>78.84</v>
      </c>
      <c r="AA49" s="25">
        <v>14</v>
      </c>
      <c r="AB49" s="20">
        <v>74.430000000000007</v>
      </c>
      <c r="AC49" s="25">
        <v>19</v>
      </c>
      <c r="AD49" s="20">
        <v>73.496904985019427</v>
      </c>
      <c r="AE49" s="25">
        <v>23</v>
      </c>
      <c r="AF49" s="20">
        <v>76.024442399999998</v>
      </c>
      <c r="AG49" s="25">
        <v>21</v>
      </c>
      <c r="AH49" s="20">
        <v>80.11</v>
      </c>
      <c r="AI49" s="25">
        <v>8</v>
      </c>
      <c r="AJ49" s="20">
        <v>71.52</v>
      </c>
      <c r="AK49" s="25">
        <v>25</v>
      </c>
      <c r="AL49" s="20">
        <v>76.42</v>
      </c>
      <c r="AM49" s="25">
        <v>8</v>
      </c>
    </row>
    <row r="50" spans="1:39" s="7" customFormat="1">
      <c r="A50" s="238"/>
      <c r="B50" s="19" t="s">
        <v>122</v>
      </c>
      <c r="C50" s="22" t="s">
        <v>369</v>
      </c>
      <c r="D50" s="44" t="s">
        <v>9</v>
      </c>
      <c r="E50" s="44" t="s">
        <v>9</v>
      </c>
      <c r="F50" s="22" t="s">
        <v>369</v>
      </c>
      <c r="G50" s="44" t="s">
        <v>9</v>
      </c>
      <c r="H50" s="43" t="s">
        <v>9</v>
      </c>
      <c r="I50" s="22" t="s">
        <v>369</v>
      </c>
      <c r="J50" s="44" t="s">
        <v>9</v>
      </c>
      <c r="K50" s="43" t="s">
        <v>9</v>
      </c>
      <c r="L50" s="80" t="s">
        <v>9</v>
      </c>
      <c r="M50" s="21" t="s">
        <v>9</v>
      </c>
      <c r="N50" s="21" t="s">
        <v>9</v>
      </c>
      <c r="O50" s="20">
        <v>86.691712277603983</v>
      </c>
      <c r="P50" s="20" t="str">
        <f t="shared" si="1"/>
        <v>C</v>
      </c>
      <c r="Q50" s="21">
        <v>11</v>
      </c>
      <c r="R50" s="20">
        <v>84.892353962085394</v>
      </c>
      <c r="S50" s="21">
        <v>14</v>
      </c>
      <c r="T50" s="20">
        <v>72.038148329842429</v>
      </c>
      <c r="U50" s="21">
        <v>27</v>
      </c>
      <c r="V50" s="20">
        <v>72.905307556538602</v>
      </c>
      <c r="W50" s="21">
        <v>27</v>
      </c>
      <c r="X50" s="20">
        <v>70.712922624331654</v>
      </c>
      <c r="Y50" s="25">
        <v>25</v>
      </c>
      <c r="Z50" s="20">
        <v>76.53</v>
      </c>
      <c r="AA50" s="25">
        <v>21</v>
      </c>
      <c r="AB50" s="20">
        <v>71.69</v>
      </c>
      <c r="AC50" s="25">
        <v>23</v>
      </c>
      <c r="AD50" s="20">
        <v>68.585022823174882</v>
      </c>
      <c r="AE50" s="25">
        <v>25</v>
      </c>
      <c r="AF50" s="20">
        <v>79.620060488333337</v>
      </c>
      <c r="AG50" s="25">
        <v>13</v>
      </c>
      <c r="AH50" s="20">
        <v>73.31</v>
      </c>
      <c r="AI50" s="25">
        <v>24</v>
      </c>
      <c r="AJ50" s="20">
        <v>76.489999999999995</v>
      </c>
      <c r="AK50" s="25">
        <v>16</v>
      </c>
      <c r="AL50" s="20">
        <v>63.08</v>
      </c>
      <c r="AM50" s="25">
        <v>24</v>
      </c>
    </row>
    <row r="51" spans="1:39" s="7" customFormat="1">
      <c r="A51" s="238"/>
      <c r="B51" s="19" t="s">
        <v>112</v>
      </c>
      <c r="C51" s="44">
        <v>79.868606577487284</v>
      </c>
      <c r="D51" s="44" t="s">
        <v>324</v>
      </c>
      <c r="E51" s="36">
        <v>25</v>
      </c>
      <c r="F51" s="44">
        <v>80.868358260378571</v>
      </c>
      <c r="G51" s="44" t="s">
        <v>328</v>
      </c>
      <c r="H51" s="36">
        <v>17</v>
      </c>
      <c r="I51" s="44">
        <v>81.03695240412047</v>
      </c>
      <c r="J51" s="44" t="s">
        <v>328</v>
      </c>
      <c r="K51" s="43">
        <v>14</v>
      </c>
      <c r="L51" s="20">
        <v>73.034003403345139</v>
      </c>
      <c r="M51" s="20" t="s">
        <v>324</v>
      </c>
      <c r="N51" s="21">
        <v>24</v>
      </c>
      <c r="O51" s="20">
        <v>87.115129567167941</v>
      </c>
      <c r="P51" s="20" t="str">
        <f t="shared" si="1"/>
        <v>B</v>
      </c>
      <c r="Q51" s="21">
        <v>8</v>
      </c>
      <c r="R51" s="20">
        <v>83.313276261156858</v>
      </c>
      <c r="S51" s="21">
        <v>20</v>
      </c>
      <c r="T51" s="20">
        <v>82.837235748147762</v>
      </c>
      <c r="U51" s="21">
        <v>6</v>
      </c>
      <c r="V51" s="20">
        <v>84.038387369224509</v>
      </c>
      <c r="W51" s="21">
        <v>5</v>
      </c>
      <c r="X51" s="20">
        <v>81.017767643374825</v>
      </c>
      <c r="Y51" s="25">
        <v>10</v>
      </c>
      <c r="Z51" s="20">
        <v>79.64</v>
      </c>
      <c r="AA51" s="25">
        <v>11</v>
      </c>
      <c r="AB51" s="20">
        <v>76.69</v>
      </c>
      <c r="AC51" s="25">
        <v>16</v>
      </c>
      <c r="AD51" s="20">
        <v>75.799392793355452</v>
      </c>
      <c r="AE51" s="25">
        <v>20</v>
      </c>
      <c r="AF51" s="20">
        <v>77.739072226666664</v>
      </c>
      <c r="AG51" s="25">
        <v>17</v>
      </c>
      <c r="AH51" s="20">
        <v>77.760000000000005</v>
      </c>
      <c r="AI51" s="25">
        <v>15</v>
      </c>
      <c r="AJ51" s="20">
        <v>77.58</v>
      </c>
      <c r="AK51" s="25">
        <v>12</v>
      </c>
      <c r="AL51" s="20">
        <v>77.16</v>
      </c>
      <c r="AM51" s="25">
        <v>7</v>
      </c>
    </row>
    <row r="52" spans="1:39" s="7" customFormat="1">
      <c r="A52" s="238"/>
      <c r="B52" s="19" t="s">
        <v>189</v>
      </c>
      <c r="C52" s="44">
        <v>85.998367686881025</v>
      </c>
      <c r="D52" s="44" t="s">
        <v>321</v>
      </c>
      <c r="E52" s="36">
        <v>4</v>
      </c>
      <c r="F52" s="44">
        <v>86.358349742698621</v>
      </c>
      <c r="G52" s="44" t="s">
        <v>329</v>
      </c>
      <c r="H52" s="36">
        <v>2</v>
      </c>
      <c r="I52" s="44">
        <v>80.282961279770447</v>
      </c>
      <c r="J52" s="44" t="s">
        <v>328</v>
      </c>
      <c r="K52" s="43">
        <v>17</v>
      </c>
      <c r="L52" s="20">
        <v>85.005703259416663</v>
      </c>
      <c r="M52" s="20" t="s">
        <v>329</v>
      </c>
      <c r="N52" s="21">
        <v>2</v>
      </c>
      <c r="O52" s="20">
        <v>85.399799190547057</v>
      </c>
      <c r="P52" s="20" t="str">
        <f t="shared" si="1"/>
        <v>C</v>
      </c>
      <c r="Q52" s="21">
        <v>13</v>
      </c>
      <c r="R52" s="20">
        <v>79.680532384357974</v>
      </c>
      <c r="S52" s="21">
        <v>27</v>
      </c>
      <c r="T52" s="20">
        <v>75.397736570234073</v>
      </c>
      <c r="U52" s="21">
        <v>25</v>
      </c>
      <c r="V52" s="20">
        <v>75.786918874471525</v>
      </c>
      <c r="W52" s="21">
        <v>25</v>
      </c>
      <c r="X52" s="20">
        <v>76.027084455546003</v>
      </c>
      <c r="Y52" s="25">
        <v>20</v>
      </c>
      <c r="Z52" s="20">
        <v>76.27</v>
      </c>
      <c r="AA52" s="25">
        <v>22</v>
      </c>
      <c r="AB52" s="20">
        <v>68.88</v>
      </c>
      <c r="AC52" s="25">
        <v>25</v>
      </c>
      <c r="AD52" s="20">
        <v>72.050475160650421</v>
      </c>
      <c r="AE52" s="25">
        <v>24</v>
      </c>
      <c r="AF52" s="20">
        <v>73.198720795000014</v>
      </c>
      <c r="AG52" s="25">
        <v>24</v>
      </c>
      <c r="AH52" s="20">
        <v>72.27</v>
      </c>
      <c r="AI52" s="25">
        <v>26</v>
      </c>
      <c r="AJ52" s="20">
        <v>72.89</v>
      </c>
      <c r="AK52" s="25">
        <v>21</v>
      </c>
      <c r="AL52" s="20">
        <v>72.14</v>
      </c>
      <c r="AM52" s="25">
        <v>17</v>
      </c>
    </row>
    <row r="53" spans="1:39" s="7" customFormat="1">
      <c r="A53" s="238"/>
      <c r="B53" s="19" t="s">
        <v>96</v>
      </c>
      <c r="C53" s="44">
        <v>80.340582548910746</v>
      </c>
      <c r="D53" s="44" t="s">
        <v>324</v>
      </c>
      <c r="E53" s="36">
        <v>24</v>
      </c>
      <c r="F53" s="44">
        <v>79.164953380722935</v>
      </c>
      <c r="G53" s="44" t="s">
        <v>324</v>
      </c>
      <c r="H53" s="36">
        <v>22</v>
      </c>
      <c r="I53" s="44">
        <v>80.850418416720458</v>
      </c>
      <c r="J53" s="44" t="s">
        <v>328</v>
      </c>
      <c r="K53" s="43">
        <v>16</v>
      </c>
      <c r="L53" s="20">
        <v>80.487782001980122</v>
      </c>
      <c r="M53" s="20" t="s">
        <v>321</v>
      </c>
      <c r="N53" s="21">
        <v>8</v>
      </c>
      <c r="O53" s="20">
        <v>80.422638031071088</v>
      </c>
      <c r="P53" s="20" t="str">
        <f t="shared" si="1"/>
        <v>D</v>
      </c>
      <c r="Q53" s="21">
        <v>26</v>
      </c>
      <c r="R53" s="20">
        <v>84.058482426078456</v>
      </c>
      <c r="S53" s="21">
        <v>17</v>
      </c>
      <c r="T53" s="20">
        <v>76.497421442224024</v>
      </c>
      <c r="U53" s="21">
        <v>23</v>
      </c>
      <c r="V53" s="20">
        <v>76.691028752680893</v>
      </c>
      <c r="W53" s="21">
        <v>23</v>
      </c>
      <c r="X53" s="20">
        <v>85.751270941003241</v>
      </c>
      <c r="Y53" s="25">
        <v>1</v>
      </c>
      <c r="Z53" s="20">
        <v>73.67</v>
      </c>
      <c r="AA53" s="25">
        <v>25</v>
      </c>
      <c r="AB53" s="20">
        <v>74.489999999999995</v>
      </c>
      <c r="AC53" s="25">
        <v>18</v>
      </c>
      <c r="AD53" s="20">
        <v>75.662221388408824</v>
      </c>
      <c r="AE53" s="25">
        <v>21</v>
      </c>
      <c r="AF53" s="20">
        <v>78.613507609999999</v>
      </c>
      <c r="AG53" s="25">
        <v>14</v>
      </c>
      <c r="AH53" s="20">
        <v>73.010000000000005</v>
      </c>
      <c r="AI53" s="25">
        <v>25</v>
      </c>
      <c r="AJ53" s="20">
        <v>78.28</v>
      </c>
      <c r="AK53" s="25">
        <v>9</v>
      </c>
      <c r="AL53" s="20">
        <v>73.14</v>
      </c>
      <c r="AM53" s="25">
        <v>15</v>
      </c>
    </row>
    <row r="54" spans="1:39" s="7" customFormat="1">
      <c r="A54" s="238"/>
      <c r="B54" s="19" t="s">
        <v>98</v>
      </c>
      <c r="C54" s="44">
        <v>77.836179864575882</v>
      </c>
      <c r="D54" s="44" t="s">
        <v>325</v>
      </c>
      <c r="E54" s="36">
        <v>28</v>
      </c>
      <c r="F54" s="44">
        <v>78.194009808566847</v>
      </c>
      <c r="G54" s="44" t="s">
        <v>324</v>
      </c>
      <c r="H54" s="36">
        <v>25</v>
      </c>
      <c r="I54" s="44">
        <v>80.90988076934994</v>
      </c>
      <c r="J54" s="44" t="s">
        <v>328</v>
      </c>
      <c r="K54" s="43">
        <v>15</v>
      </c>
      <c r="L54" s="20">
        <v>77.941797805630927</v>
      </c>
      <c r="M54" s="20" t="s">
        <v>328</v>
      </c>
      <c r="N54" s="21">
        <v>16</v>
      </c>
      <c r="O54" s="20">
        <v>86.755207965935782</v>
      </c>
      <c r="P54" s="20" t="str">
        <f t="shared" si="1"/>
        <v>B</v>
      </c>
      <c r="Q54" s="21">
        <v>10</v>
      </c>
      <c r="R54" s="20"/>
      <c r="S54" s="22" t="s">
        <v>368</v>
      </c>
      <c r="T54" s="33"/>
      <c r="U54" s="33"/>
      <c r="V54" s="20"/>
      <c r="W54" s="21"/>
      <c r="X54" s="20"/>
      <c r="Y54" s="25"/>
      <c r="Z54" s="20"/>
      <c r="AA54" s="25"/>
      <c r="AB54" s="20"/>
      <c r="AC54" s="25"/>
      <c r="AD54" s="20"/>
      <c r="AE54" s="25"/>
      <c r="AF54" s="20"/>
      <c r="AG54" s="25"/>
      <c r="AH54" s="20"/>
      <c r="AI54" s="25"/>
      <c r="AJ54" s="20"/>
      <c r="AK54" s="25"/>
      <c r="AL54" s="20"/>
      <c r="AM54" s="25"/>
    </row>
    <row r="55" spans="1:39" s="7" customFormat="1">
      <c r="A55" s="238"/>
      <c r="B55" s="19" t="s">
        <v>90</v>
      </c>
      <c r="C55" s="44">
        <v>83.489761963588251</v>
      </c>
      <c r="D55" s="44" t="s">
        <v>328</v>
      </c>
      <c r="E55" s="36">
        <v>11</v>
      </c>
      <c r="F55" s="44">
        <v>81.224796019689734</v>
      </c>
      <c r="G55" s="44" t="s">
        <v>328</v>
      </c>
      <c r="H55" s="36">
        <v>14</v>
      </c>
      <c r="I55" s="44">
        <v>83.724171343843949</v>
      </c>
      <c r="J55" s="44" t="s">
        <v>329</v>
      </c>
      <c r="K55" s="43">
        <v>3</v>
      </c>
      <c r="L55" s="20">
        <v>79.000296902640642</v>
      </c>
      <c r="M55" s="20" t="s">
        <v>328</v>
      </c>
      <c r="N55" s="21">
        <v>13</v>
      </c>
      <c r="O55" s="20">
        <v>81.263878459401482</v>
      </c>
      <c r="P55" s="20" t="str">
        <f t="shared" si="1"/>
        <v>D</v>
      </c>
      <c r="Q55" s="21">
        <v>24</v>
      </c>
      <c r="R55" s="20">
        <v>83.925300758977784</v>
      </c>
      <c r="S55" s="21">
        <v>18</v>
      </c>
      <c r="T55" s="20">
        <v>79.070223800233762</v>
      </c>
      <c r="U55" s="21">
        <v>17</v>
      </c>
      <c r="V55" s="20">
        <v>79.873653481911177</v>
      </c>
      <c r="W55" s="21">
        <v>17</v>
      </c>
      <c r="X55" s="20">
        <v>80.760082906907215</v>
      </c>
      <c r="Y55" s="25">
        <v>11</v>
      </c>
      <c r="Z55" s="20">
        <v>80.680000000000007</v>
      </c>
      <c r="AA55" s="25">
        <v>8</v>
      </c>
      <c r="AB55" s="20">
        <v>76.84</v>
      </c>
      <c r="AC55" s="25">
        <v>15</v>
      </c>
      <c r="AD55" s="20">
        <v>78.600328718660052</v>
      </c>
      <c r="AE55" s="25">
        <v>12</v>
      </c>
      <c r="AF55" s="20">
        <v>81.230783110000004</v>
      </c>
      <c r="AG55" s="25">
        <v>10</v>
      </c>
      <c r="AH55" s="20">
        <v>81.36</v>
      </c>
      <c r="AI55" s="25">
        <v>5</v>
      </c>
      <c r="AJ55" s="20">
        <v>84.64</v>
      </c>
      <c r="AK55" s="25">
        <v>2</v>
      </c>
      <c r="AL55" s="20">
        <v>83.8</v>
      </c>
      <c r="AM55" s="25">
        <v>2</v>
      </c>
    </row>
    <row r="56" spans="1:39" s="7" customFormat="1">
      <c r="A56" s="238"/>
      <c r="B56" s="19" t="s">
        <v>201</v>
      </c>
      <c r="C56" s="44">
        <v>84.95189013054879</v>
      </c>
      <c r="D56" s="44" t="s">
        <v>321</v>
      </c>
      <c r="E56" s="36">
        <v>7</v>
      </c>
      <c r="F56" s="44">
        <v>83.605697394504574</v>
      </c>
      <c r="G56" s="44" t="s">
        <v>321</v>
      </c>
      <c r="H56" s="36">
        <v>5</v>
      </c>
      <c r="I56" s="44">
        <v>82.885929233890693</v>
      </c>
      <c r="J56" s="44" t="s">
        <v>321</v>
      </c>
      <c r="K56" s="43">
        <v>6</v>
      </c>
      <c r="L56" s="20">
        <v>78.571189876814401</v>
      </c>
      <c r="M56" s="20" t="s">
        <v>328</v>
      </c>
      <c r="N56" s="21">
        <v>14</v>
      </c>
      <c r="O56" s="22" t="s">
        <v>370</v>
      </c>
      <c r="P56" s="22"/>
      <c r="Q56" s="21"/>
      <c r="R56" s="20"/>
      <c r="S56" s="21"/>
      <c r="T56" s="20"/>
      <c r="U56" s="21"/>
      <c r="V56" s="20"/>
      <c r="W56" s="21"/>
      <c r="X56" s="20"/>
      <c r="Y56" s="21"/>
      <c r="Z56" s="20"/>
      <c r="AA56" s="25"/>
      <c r="AB56" s="20"/>
      <c r="AC56" s="25"/>
      <c r="AD56" s="20"/>
      <c r="AE56" s="25"/>
      <c r="AF56" s="20"/>
      <c r="AG56" s="25"/>
      <c r="AH56" s="20"/>
      <c r="AI56" s="25"/>
      <c r="AJ56" s="20"/>
      <c r="AK56" s="25"/>
      <c r="AL56" s="20"/>
      <c r="AM56" s="25"/>
    </row>
    <row r="57" spans="1:39" s="7" customFormat="1" ht="16.5" customHeight="1">
      <c r="A57" s="238" t="s">
        <v>195</v>
      </c>
      <c r="B57" s="19" t="s">
        <v>226</v>
      </c>
      <c r="C57" s="44">
        <v>81.077976847674336</v>
      </c>
      <c r="D57" s="44" t="s">
        <v>328</v>
      </c>
      <c r="E57" s="36">
        <v>19</v>
      </c>
      <c r="F57" s="44">
        <v>78.56835870168922</v>
      </c>
      <c r="G57" s="44" t="s">
        <v>328</v>
      </c>
      <c r="H57" s="36">
        <v>30</v>
      </c>
      <c r="I57" s="44">
        <v>79.843163294000135</v>
      </c>
      <c r="J57" s="44" t="s">
        <v>328</v>
      </c>
      <c r="K57" s="43">
        <v>21</v>
      </c>
      <c r="L57" s="20">
        <v>75.083283873877448</v>
      </c>
      <c r="M57" s="20" t="s">
        <v>328</v>
      </c>
      <c r="N57" s="21">
        <v>23</v>
      </c>
      <c r="O57" s="20">
        <v>82.226140467042669</v>
      </c>
      <c r="P57" s="20" t="str">
        <f>IF(Q57&lt;6,"A",IF(Q57&lt;18,"B",IF(Q57&lt;33,"C",IF(Q57&lt;45,"D","E"))))</f>
        <v>C</v>
      </c>
      <c r="Q57" s="21">
        <v>26</v>
      </c>
      <c r="R57" s="20">
        <v>81.457342380739831</v>
      </c>
      <c r="S57" s="21">
        <v>29</v>
      </c>
      <c r="T57" s="20">
        <v>87.139338107940063</v>
      </c>
      <c r="U57" s="21">
        <v>2</v>
      </c>
      <c r="V57" s="20">
        <v>87.979543458865422</v>
      </c>
      <c r="W57" s="21">
        <v>2</v>
      </c>
      <c r="X57" s="20">
        <v>77.364140235271776</v>
      </c>
      <c r="Y57" s="21">
        <v>27</v>
      </c>
      <c r="Z57" s="20">
        <v>71.81</v>
      </c>
      <c r="AA57" s="25">
        <v>45</v>
      </c>
      <c r="AB57" s="20">
        <v>74.38</v>
      </c>
      <c r="AC57" s="25">
        <v>36</v>
      </c>
      <c r="AD57" s="20">
        <v>77.546931123392994</v>
      </c>
      <c r="AE57" s="25">
        <v>23</v>
      </c>
      <c r="AF57" s="20">
        <v>80.317219933333334</v>
      </c>
      <c r="AG57" s="25">
        <v>10</v>
      </c>
      <c r="AH57" s="20">
        <v>83.75</v>
      </c>
      <c r="AI57" s="25">
        <v>4</v>
      </c>
      <c r="AJ57" s="20">
        <v>85.26</v>
      </c>
      <c r="AK57" s="25">
        <v>1</v>
      </c>
      <c r="AL57" s="20">
        <v>75.44</v>
      </c>
      <c r="AM57" s="25">
        <v>15</v>
      </c>
    </row>
    <row r="58" spans="1:39" s="7" customFormat="1">
      <c r="A58" s="238"/>
      <c r="B58" s="19" t="s">
        <v>249</v>
      </c>
      <c r="C58" s="44">
        <v>80.588892040160744</v>
      </c>
      <c r="D58" s="44" t="s">
        <v>328</v>
      </c>
      <c r="E58" s="36">
        <v>24</v>
      </c>
      <c r="F58" s="44">
        <v>80.108276811451844</v>
      </c>
      <c r="G58" s="44" t="s">
        <v>328</v>
      </c>
      <c r="H58" s="36">
        <v>22</v>
      </c>
      <c r="I58" s="44">
        <v>86.016543984960961</v>
      </c>
      <c r="J58" s="44" t="s">
        <v>329</v>
      </c>
      <c r="K58" s="43">
        <v>3</v>
      </c>
      <c r="L58" s="20">
        <v>76.698412562745474</v>
      </c>
      <c r="M58" s="20" t="s">
        <v>321</v>
      </c>
      <c r="N58" s="21">
        <v>17</v>
      </c>
      <c r="O58" s="20">
        <v>85.171114113892344</v>
      </c>
      <c r="P58" s="20" t="str">
        <f t="shared" ref="P58:P110" si="2">IF(Q58&lt;6,"A",IF(Q58&lt;18,"B",IF(Q58&lt;33,"C",IF(Q58&lt;45,"D","E"))))</f>
        <v>B</v>
      </c>
      <c r="Q58" s="21">
        <v>9</v>
      </c>
      <c r="R58" s="20">
        <v>85.516979926559301</v>
      </c>
      <c r="S58" s="21">
        <v>9</v>
      </c>
      <c r="T58" s="20">
        <v>81.180126445666346</v>
      </c>
      <c r="U58" s="21">
        <v>12</v>
      </c>
      <c r="V58" s="20">
        <v>82.206103375497179</v>
      </c>
      <c r="W58" s="21">
        <v>11</v>
      </c>
      <c r="X58" s="20">
        <v>84.069485563823179</v>
      </c>
      <c r="Y58" s="21">
        <v>8</v>
      </c>
      <c r="Z58" s="20">
        <v>80.150000000000006</v>
      </c>
      <c r="AA58" s="25">
        <v>11</v>
      </c>
      <c r="AB58" s="20">
        <v>77.09</v>
      </c>
      <c r="AC58" s="25">
        <v>25</v>
      </c>
      <c r="AD58" s="20">
        <v>83.203945432701687</v>
      </c>
      <c r="AE58" s="25">
        <v>4</v>
      </c>
      <c r="AF58" s="20">
        <v>75.649718491666675</v>
      </c>
      <c r="AG58" s="25">
        <v>23</v>
      </c>
      <c r="AH58" s="20">
        <v>76.53</v>
      </c>
      <c r="AI58" s="25">
        <v>21</v>
      </c>
      <c r="AJ58" s="20">
        <v>79.98</v>
      </c>
      <c r="AK58" s="25">
        <v>12</v>
      </c>
      <c r="AL58" s="20">
        <v>82.84</v>
      </c>
      <c r="AM58" s="25">
        <v>3</v>
      </c>
    </row>
    <row r="59" spans="1:39" s="7" customFormat="1">
      <c r="A59" s="238"/>
      <c r="B59" s="19" t="s">
        <v>244</v>
      </c>
      <c r="C59" s="44">
        <v>77.691233790974621</v>
      </c>
      <c r="D59" s="44" t="s">
        <v>324</v>
      </c>
      <c r="E59" s="36">
        <v>38</v>
      </c>
      <c r="F59" s="44">
        <v>74.518920314047421</v>
      </c>
      <c r="G59" s="44" t="s">
        <v>324</v>
      </c>
      <c r="H59" s="36">
        <v>43</v>
      </c>
      <c r="I59" s="44">
        <v>74.451498985149811</v>
      </c>
      <c r="J59" s="44" t="s">
        <v>324</v>
      </c>
      <c r="K59" s="43">
        <v>40</v>
      </c>
      <c r="L59" s="20">
        <v>75.55168824012388</v>
      </c>
      <c r="M59" s="20" t="s">
        <v>328</v>
      </c>
      <c r="N59" s="21">
        <v>21</v>
      </c>
      <c r="O59" s="20">
        <v>80.856958867190599</v>
      </c>
      <c r="P59" s="20" t="str">
        <f t="shared" si="2"/>
        <v>C</v>
      </c>
      <c r="Q59" s="21">
        <v>32</v>
      </c>
      <c r="R59" s="20">
        <v>78.447904461683535</v>
      </c>
      <c r="S59" s="21">
        <v>39</v>
      </c>
      <c r="T59" s="20">
        <v>82.713901802732678</v>
      </c>
      <c r="U59" s="21">
        <v>8</v>
      </c>
      <c r="V59" s="20">
        <v>83.613623262493874</v>
      </c>
      <c r="W59" s="21">
        <v>8</v>
      </c>
      <c r="X59" s="20">
        <v>75.215030801449231</v>
      </c>
      <c r="Y59" s="21">
        <v>35</v>
      </c>
      <c r="Z59" s="20">
        <v>80.13</v>
      </c>
      <c r="AA59" s="25">
        <v>12</v>
      </c>
      <c r="AB59" s="20">
        <v>74.510000000000005</v>
      </c>
      <c r="AC59" s="25">
        <v>35</v>
      </c>
      <c r="AD59" s="20">
        <v>79.658768110340787</v>
      </c>
      <c r="AE59" s="25">
        <v>13</v>
      </c>
      <c r="AF59" s="20">
        <v>82.122858403333339</v>
      </c>
      <c r="AG59" s="25">
        <v>4</v>
      </c>
      <c r="AH59" s="20">
        <v>79.5</v>
      </c>
      <c r="AI59" s="25">
        <v>13</v>
      </c>
      <c r="AJ59" s="20">
        <v>78.290000000000006</v>
      </c>
      <c r="AK59" s="25">
        <v>14</v>
      </c>
      <c r="AL59" s="20">
        <v>86.18</v>
      </c>
      <c r="AM59" s="25">
        <v>1</v>
      </c>
    </row>
    <row r="60" spans="1:39" s="7" customFormat="1">
      <c r="A60" s="238"/>
      <c r="B60" s="19" t="s">
        <v>242</v>
      </c>
      <c r="C60" s="44">
        <v>80.113958784823339</v>
      </c>
      <c r="D60" s="44" t="s">
        <v>328</v>
      </c>
      <c r="E60" s="36">
        <v>29</v>
      </c>
      <c r="F60" s="44">
        <v>80.054902236291014</v>
      </c>
      <c r="G60" s="44" t="s">
        <v>328</v>
      </c>
      <c r="H60" s="36">
        <v>23</v>
      </c>
      <c r="I60" s="44">
        <v>80.379884001188273</v>
      </c>
      <c r="J60" s="44" t="s">
        <v>321</v>
      </c>
      <c r="K60" s="43">
        <v>17</v>
      </c>
      <c r="L60" s="20">
        <v>79.720490613685115</v>
      </c>
      <c r="M60" s="20" t="s">
        <v>321</v>
      </c>
      <c r="N60" s="21">
        <v>9</v>
      </c>
      <c r="O60" s="20">
        <v>84.267989905365113</v>
      </c>
      <c r="P60" s="20" t="str">
        <f t="shared" si="2"/>
        <v>B</v>
      </c>
      <c r="Q60" s="21">
        <v>14</v>
      </c>
      <c r="R60" s="20">
        <v>82.956121631471973</v>
      </c>
      <c r="S60" s="21">
        <v>22</v>
      </c>
      <c r="T60" s="20">
        <v>80.756297672875789</v>
      </c>
      <c r="U60" s="21">
        <v>15</v>
      </c>
      <c r="V60" s="20">
        <v>81.952820575809199</v>
      </c>
      <c r="W60" s="21">
        <v>13</v>
      </c>
      <c r="X60" s="20">
        <v>74.512699341573324</v>
      </c>
      <c r="Y60" s="21">
        <v>38</v>
      </c>
      <c r="Z60" s="20">
        <v>79.760000000000005</v>
      </c>
      <c r="AA60" s="25">
        <v>13</v>
      </c>
      <c r="AB60" s="20">
        <v>79.11</v>
      </c>
      <c r="AC60" s="25">
        <v>14</v>
      </c>
      <c r="AD60" s="20">
        <v>74.607618095213496</v>
      </c>
      <c r="AE60" s="25">
        <v>34</v>
      </c>
      <c r="AF60" s="20">
        <v>77.304715596666668</v>
      </c>
      <c r="AG60" s="25">
        <v>20</v>
      </c>
      <c r="AH60" s="20">
        <v>77.260000000000005</v>
      </c>
      <c r="AI60" s="25">
        <v>19</v>
      </c>
      <c r="AJ60" s="20">
        <v>80.2</v>
      </c>
      <c r="AK60" s="25">
        <v>11</v>
      </c>
      <c r="AL60" s="20">
        <v>76.94</v>
      </c>
      <c r="AM60" s="25">
        <v>14</v>
      </c>
    </row>
    <row r="61" spans="1:39" s="7" customFormat="1">
      <c r="A61" s="238"/>
      <c r="B61" s="19" t="s">
        <v>222</v>
      </c>
      <c r="C61" s="44">
        <v>77.781501318323421</v>
      </c>
      <c r="D61" s="44" t="s">
        <v>324</v>
      </c>
      <c r="E61" s="36">
        <v>37</v>
      </c>
      <c r="F61" s="44">
        <v>80.602997766155312</v>
      </c>
      <c r="G61" s="44" t="s">
        <v>321</v>
      </c>
      <c r="H61" s="36">
        <v>17</v>
      </c>
      <c r="I61" s="44">
        <v>81.524371894193948</v>
      </c>
      <c r="J61" s="44" t="s">
        <v>321</v>
      </c>
      <c r="K61" s="43">
        <v>13</v>
      </c>
      <c r="L61" s="20">
        <v>71.576070742216189</v>
      </c>
      <c r="M61" s="20" t="s">
        <v>324</v>
      </c>
      <c r="N61" s="21">
        <v>39</v>
      </c>
      <c r="O61" s="20">
        <v>85.110413922864083</v>
      </c>
      <c r="P61" s="20" t="str">
        <f t="shared" si="2"/>
        <v>B</v>
      </c>
      <c r="Q61" s="21">
        <v>10</v>
      </c>
      <c r="R61" s="20">
        <v>85.838068542348964</v>
      </c>
      <c r="S61" s="21">
        <v>6</v>
      </c>
      <c r="T61" s="20">
        <v>75.508913182305619</v>
      </c>
      <c r="U61" s="21">
        <v>36</v>
      </c>
      <c r="V61" s="20">
        <v>76.541728857461351</v>
      </c>
      <c r="W61" s="21">
        <v>36</v>
      </c>
      <c r="X61" s="20">
        <v>78.47797028873967</v>
      </c>
      <c r="Y61" s="21">
        <v>22</v>
      </c>
      <c r="Z61" s="20">
        <v>77.47</v>
      </c>
      <c r="AA61" s="25">
        <v>24</v>
      </c>
      <c r="AB61" s="20">
        <v>75.22</v>
      </c>
      <c r="AC61" s="25">
        <v>33</v>
      </c>
      <c r="AD61" s="20">
        <v>79.363753999832923</v>
      </c>
      <c r="AE61" s="25">
        <v>15</v>
      </c>
      <c r="AF61" s="20">
        <v>77.482111533333338</v>
      </c>
      <c r="AG61" s="25">
        <v>19</v>
      </c>
      <c r="AH61" s="20">
        <v>83.53</v>
      </c>
      <c r="AI61" s="25">
        <v>7</v>
      </c>
      <c r="AJ61" s="20">
        <v>69.45</v>
      </c>
      <c r="AK61" s="25">
        <v>40</v>
      </c>
      <c r="AL61" s="20">
        <v>69.400000000000006</v>
      </c>
      <c r="AM61" s="25">
        <v>35</v>
      </c>
    </row>
    <row r="62" spans="1:39" s="7" customFormat="1">
      <c r="A62" s="238"/>
      <c r="B62" s="19" t="s">
        <v>254</v>
      </c>
      <c r="C62" s="44">
        <v>79.897693042535934</v>
      </c>
      <c r="D62" s="44" t="s">
        <v>328</v>
      </c>
      <c r="E62" s="36">
        <v>31</v>
      </c>
      <c r="F62" s="44">
        <v>82.467578806728767</v>
      </c>
      <c r="G62" s="44" t="s">
        <v>321</v>
      </c>
      <c r="H62" s="36">
        <v>11</v>
      </c>
      <c r="I62" s="44">
        <v>70.890816289828706</v>
      </c>
      <c r="J62" s="44" t="s">
        <v>325</v>
      </c>
      <c r="K62" s="43">
        <v>49</v>
      </c>
      <c r="L62" s="20">
        <v>74.313530000109125</v>
      </c>
      <c r="M62" s="20" t="s">
        <v>328</v>
      </c>
      <c r="N62" s="21">
        <v>24</v>
      </c>
      <c r="O62" s="20">
        <v>81.673435588503693</v>
      </c>
      <c r="P62" s="20" t="str">
        <f t="shared" si="2"/>
        <v>C</v>
      </c>
      <c r="Q62" s="21">
        <v>29</v>
      </c>
      <c r="R62" s="20">
        <v>78.681366524797255</v>
      </c>
      <c r="S62" s="21">
        <v>37</v>
      </c>
      <c r="T62" s="20">
        <v>81.454036282722143</v>
      </c>
      <c r="U62" s="21">
        <v>10</v>
      </c>
      <c r="V62" s="20">
        <v>82.487988705781973</v>
      </c>
      <c r="W62" s="21">
        <v>10</v>
      </c>
      <c r="X62" s="20">
        <v>73.380962960416923</v>
      </c>
      <c r="Y62" s="21">
        <v>40</v>
      </c>
      <c r="Z62" s="20">
        <v>81.83</v>
      </c>
      <c r="AA62" s="25">
        <v>6</v>
      </c>
      <c r="AB62" s="20">
        <v>74.040000000000006</v>
      </c>
      <c r="AC62" s="25">
        <v>38</v>
      </c>
      <c r="AD62" s="20">
        <v>82.749366715027463</v>
      </c>
      <c r="AE62" s="25">
        <v>7</v>
      </c>
      <c r="AF62" s="20">
        <v>82.510505196666657</v>
      </c>
      <c r="AG62" s="25">
        <v>3</v>
      </c>
      <c r="AH62" s="20">
        <v>77.48</v>
      </c>
      <c r="AI62" s="25">
        <v>18</v>
      </c>
      <c r="AJ62" s="20">
        <v>80.540000000000006</v>
      </c>
      <c r="AK62" s="25">
        <v>9</v>
      </c>
      <c r="AL62" s="20">
        <v>73.42</v>
      </c>
      <c r="AM62" s="25">
        <v>20</v>
      </c>
    </row>
    <row r="63" spans="1:39" s="7" customFormat="1">
      <c r="A63" s="238"/>
      <c r="B63" s="19" t="s">
        <v>217</v>
      </c>
      <c r="C63" s="44">
        <v>80.853679202742455</v>
      </c>
      <c r="D63" s="44" t="s">
        <v>328</v>
      </c>
      <c r="E63" s="36">
        <v>23</v>
      </c>
      <c r="F63" s="44">
        <v>76.353150580328659</v>
      </c>
      <c r="G63" s="44" t="s">
        <v>324</v>
      </c>
      <c r="H63" s="36">
        <v>37</v>
      </c>
      <c r="I63" s="44">
        <v>79.936930584163662</v>
      </c>
      <c r="J63" s="44" t="s">
        <v>328</v>
      </c>
      <c r="K63" s="43">
        <v>20</v>
      </c>
      <c r="L63" s="20">
        <v>72.337859964355957</v>
      </c>
      <c r="M63" s="20" t="s">
        <v>328</v>
      </c>
      <c r="N63" s="21">
        <v>32</v>
      </c>
      <c r="O63" s="20">
        <v>82.945039520127864</v>
      </c>
      <c r="P63" s="20" t="str">
        <f t="shared" si="2"/>
        <v>C</v>
      </c>
      <c r="Q63" s="21">
        <v>21</v>
      </c>
      <c r="R63" s="20">
        <v>85.554571768533535</v>
      </c>
      <c r="S63" s="21">
        <v>8</v>
      </c>
      <c r="T63" s="20">
        <v>88.385441245401481</v>
      </c>
      <c r="U63" s="21">
        <v>1</v>
      </c>
      <c r="V63" s="20">
        <v>89.301852871252223</v>
      </c>
      <c r="W63" s="21">
        <v>1</v>
      </c>
      <c r="X63" s="20">
        <v>80.71137388406666</v>
      </c>
      <c r="Y63" s="21">
        <v>13</v>
      </c>
      <c r="Z63" s="20">
        <v>82.44</v>
      </c>
      <c r="AA63" s="25">
        <v>5</v>
      </c>
      <c r="AB63" s="20">
        <v>84.12</v>
      </c>
      <c r="AC63" s="25">
        <v>2</v>
      </c>
      <c r="AD63" s="20">
        <v>85.334199458094929</v>
      </c>
      <c r="AE63" s="25">
        <v>2</v>
      </c>
      <c r="AF63" s="20">
        <v>89.311208169999986</v>
      </c>
      <c r="AG63" s="25">
        <v>1</v>
      </c>
      <c r="AH63" s="20">
        <v>88.7</v>
      </c>
      <c r="AI63" s="25">
        <v>1</v>
      </c>
      <c r="AJ63" s="20">
        <v>78.540000000000006</v>
      </c>
      <c r="AK63" s="25">
        <v>13</v>
      </c>
      <c r="AL63" s="20">
        <v>82.92</v>
      </c>
      <c r="AM63" s="25">
        <v>2</v>
      </c>
    </row>
    <row r="64" spans="1:39" s="7" customFormat="1">
      <c r="A64" s="238"/>
      <c r="B64" s="19" t="s">
        <v>239</v>
      </c>
      <c r="C64" s="44">
        <v>84.519665260375476</v>
      </c>
      <c r="D64" s="44" t="s">
        <v>329</v>
      </c>
      <c r="E64" s="36">
        <v>4</v>
      </c>
      <c r="F64" s="169" t="s">
        <v>489</v>
      </c>
      <c r="G64" s="44"/>
      <c r="H64" s="36"/>
      <c r="I64" s="44"/>
      <c r="J64" s="44"/>
      <c r="K64" s="43"/>
      <c r="L64" s="44"/>
      <c r="M64" s="44"/>
      <c r="N64" s="43"/>
      <c r="O64" s="44"/>
      <c r="P64" s="44"/>
      <c r="Q64" s="43"/>
      <c r="R64" s="44"/>
      <c r="S64" s="43"/>
      <c r="T64" s="44"/>
      <c r="U64" s="43"/>
      <c r="V64" s="44"/>
      <c r="W64" s="43"/>
      <c r="X64" s="44"/>
      <c r="Y64" s="43"/>
      <c r="Z64" s="44"/>
      <c r="AA64" s="47"/>
      <c r="AB64" s="44"/>
      <c r="AC64" s="47"/>
      <c r="AD64" s="44"/>
      <c r="AE64" s="47"/>
      <c r="AF64" s="44"/>
      <c r="AG64" s="47"/>
      <c r="AH64" s="44"/>
      <c r="AI64" s="47"/>
      <c r="AJ64" s="44"/>
      <c r="AK64" s="47"/>
      <c r="AL64" s="44"/>
      <c r="AM64" s="47"/>
    </row>
    <row r="65" spans="1:39" s="7" customFormat="1">
      <c r="A65" s="238"/>
      <c r="B65" s="19" t="s">
        <v>211</v>
      </c>
      <c r="C65" s="44">
        <v>73.480441952805194</v>
      </c>
      <c r="D65" s="44" t="s">
        <v>325</v>
      </c>
      <c r="E65" s="36">
        <v>49</v>
      </c>
      <c r="F65" s="44">
        <v>83.011693276272098</v>
      </c>
      <c r="G65" s="44" t="s">
        <v>321</v>
      </c>
      <c r="H65" s="36">
        <v>6</v>
      </c>
      <c r="I65" s="44">
        <v>80.341886416006332</v>
      </c>
      <c r="J65" s="44" t="s">
        <v>328</v>
      </c>
      <c r="K65" s="43">
        <v>18</v>
      </c>
      <c r="L65" s="20">
        <v>72.810038652176132</v>
      </c>
      <c r="M65" s="20" t="s">
        <v>328</v>
      </c>
      <c r="N65" s="21">
        <v>31</v>
      </c>
      <c r="O65" s="20">
        <v>86.19168851928552</v>
      </c>
      <c r="P65" s="20" t="str">
        <f t="shared" si="2"/>
        <v>A</v>
      </c>
      <c r="Q65" s="21">
        <v>5</v>
      </c>
      <c r="R65" s="20">
        <v>81.840915462120009</v>
      </c>
      <c r="S65" s="21">
        <v>28</v>
      </c>
      <c r="T65" s="20">
        <v>79.422446400215023</v>
      </c>
      <c r="U65" s="21">
        <v>23</v>
      </c>
      <c r="V65" s="20">
        <v>80.071089851410974</v>
      </c>
      <c r="W65" s="21">
        <v>23</v>
      </c>
      <c r="X65" s="20">
        <v>76.265682882292296</v>
      </c>
      <c r="Y65" s="21">
        <v>30</v>
      </c>
      <c r="Z65" s="20">
        <v>80.89</v>
      </c>
      <c r="AA65" s="25">
        <v>8</v>
      </c>
      <c r="AB65" s="20">
        <v>82.25</v>
      </c>
      <c r="AC65" s="25">
        <v>8</v>
      </c>
      <c r="AD65" s="20">
        <v>82.414218140562653</v>
      </c>
      <c r="AE65" s="25">
        <v>8</v>
      </c>
      <c r="AF65" s="20">
        <v>87.017093833333334</v>
      </c>
      <c r="AG65" s="25">
        <v>2</v>
      </c>
      <c r="AH65" s="20">
        <v>83.75</v>
      </c>
      <c r="AI65" s="25">
        <v>5</v>
      </c>
      <c r="AJ65" s="20">
        <v>82.73</v>
      </c>
      <c r="AK65" s="25">
        <v>4</v>
      </c>
      <c r="AL65" s="20">
        <v>77.86</v>
      </c>
      <c r="AM65" s="25">
        <v>9</v>
      </c>
    </row>
    <row r="66" spans="1:39" s="7" customFormat="1">
      <c r="A66" s="238"/>
      <c r="B66" s="19" t="s">
        <v>224</v>
      </c>
      <c r="C66" s="44">
        <v>81.969221024829352</v>
      </c>
      <c r="D66" s="44" t="s">
        <v>321</v>
      </c>
      <c r="E66" s="36">
        <v>15</v>
      </c>
      <c r="F66" s="44">
        <v>82.523783532443318</v>
      </c>
      <c r="G66" s="44" t="s">
        <v>321</v>
      </c>
      <c r="H66" s="36">
        <v>9</v>
      </c>
      <c r="I66" s="44">
        <v>79.664217639210449</v>
      </c>
      <c r="J66" s="44" t="s">
        <v>328</v>
      </c>
      <c r="K66" s="43">
        <v>22</v>
      </c>
      <c r="L66" s="20">
        <v>79.696937646754918</v>
      </c>
      <c r="M66" s="20" t="s">
        <v>321</v>
      </c>
      <c r="N66" s="21">
        <v>10</v>
      </c>
      <c r="O66" s="20">
        <v>89.003312961909401</v>
      </c>
      <c r="P66" s="20" t="str">
        <f t="shared" si="2"/>
        <v>A</v>
      </c>
      <c r="Q66" s="21">
        <v>2</v>
      </c>
      <c r="R66" s="20">
        <v>85.741648965998849</v>
      </c>
      <c r="S66" s="21">
        <v>7</v>
      </c>
      <c r="T66" s="20">
        <v>83.903243352234341</v>
      </c>
      <c r="U66" s="21">
        <v>6</v>
      </c>
      <c r="V66" s="20">
        <v>84.305089352540293</v>
      </c>
      <c r="W66" s="21">
        <v>7</v>
      </c>
      <c r="X66" s="20">
        <v>77.389633389261363</v>
      </c>
      <c r="Y66" s="21">
        <v>26</v>
      </c>
      <c r="Z66" s="20">
        <v>85.05</v>
      </c>
      <c r="AA66" s="25">
        <v>2</v>
      </c>
      <c r="AB66" s="20">
        <v>83.2</v>
      </c>
      <c r="AC66" s="25">
        <v>3</v>
      </c>
      <c r="AD66" s="20">
        <v>85.1318767893124</v>
      </c>
      <c r="AE66" s="25">
        <v>3</v>
      </c>
      <c r="AF66" s="20">
        <v>81.743345945000016</v>
      </c>
      <c r="AG66" s="25">
        <v>6</v>
      </c>
      <c r="AH66" s="20">
        <v>83.68</v>
      </c>
      <c r="AI66" s="25">
        <v>6</v>
      </c>
      <c r="AJ66" s="20">
        <v>82.76</v>
      </c>
      <c r="AK66" s="25">
        <v>3</v>
      </c>
      <c r="AL66" s="20">
        <v>80.400000000000006</v>
      </c>
      <c r="AM66" s="25">
        <v>5</v>
      </c>
    </row>
    <row r="67" spans="1:39" s="7" customFormat="1">
      <c r="A67" s="238"/>
      <c r="B67" s="19" t="s">
        <v>84</v>
      </c>
      <c r="C67" s="44">
        <v>83.032834198991978</v>
      </c>
      <c r="D67" s="44" t="s">
        <v>321</v>
      </c>
      <c r="E67" s="36">
        <v>8</v>
      </c>
      <c r="F67" s="44">
        <v>74.507780034410004</v>
      </c>
      <c r="G67" s="44" t="s">
        <v>324</v>
      </c>
      <c r="H67" s="36">
        <v>44</v>
      </c>
      <c r="I67" s="44">
        <v>76.465065737947455</v>
      </c>
      <c r="J67" s="44" t="s">
        <v>324</v>
      </c>
      <c r="K67" s="43">
        <v>34</v>
      </c>
      <c r="L67" s="20">
        <v>71.844615362689737</v>
      </c>
      <c r="M67" s="20" t="s">
        <v>324</v>
      </c>
      <c r="N67" s="21">
        <v>36</v>
      </c>
      <c r="O67" s="20">
        <v>85.292989008243524</v>
      </c>
      <c r="P67" s="20" t="str">
        <f t="shared" si="2"/>
        <v>B</v>
      </c>
      <c r="Q67" s="21">
        <v>7</v>
      </c>
      <c r="R67" s="20">
        <v>83.447216850070035</v>
      </c>
      <c r="S67" s="21">
        <v>19</v>
      </c>
      <c r="T67" s="20">
        <v>80.32886776945314</v>
      </c>
      <c r="U67" s="21">
        <v>17</v>
      </c>
      <c r="V67" s="20">
        <v>80.983133279134393</v>
      </c>
      <c r="W67" s="21">
        <v>18</v>
      </c>
      <c r="X67" s="20">
        <v>75.789470007608088</v>
      </c>
      <c r="Y67" s="21">
        <v>32</v>
      </c>
      <c r="Z67" s="20">
        <v>75.680000000000007</v>
      </c>
      <c r="AA67" s="25">
        <v>28</v>
      </c>
      <c r="AB67" s="20">
        <v>80.709999999999994</v>
      </c>
      <c r="AC67" s="25">
        <v>10</v>
      </c>
      <c r="AD67" s="20">
        <v>76.764300571928132</v>
      </c>
      <c r="AE67" s="25">
        <v>24</v>
      </c>
      <c r="AF67" s="20">
        <v>80.423628928333343</v>
      </c>
      <c r="AG67" s="25">
        <v>9</v>
      </c>
      <c r="AH67" s="20">
        <v>77.77</v>
      </c>
      <c r="AI67" s="25">
        <v>17</v>
      </c>
      <c r="AJ67" s="20">
        <v>75.900000000000006</v>
      </c>
      <c r="AK67" s="25">
        <v>22</v>
      </c>
      <c r="AL67" s="20">
        <v>71.55</v>
      </c>
      <c r="AM67" s="25">
        <v>29</v>
      </c>
    </row>
    <row r="68" spans="1:39" s="7" customFormat="1">
      <c r="A68" s="238"/>
      <c r="B68" s="19" t="s">
        <v>238</v>
      </c>
      <c r="C68" s="44">
        <v>80.4575432369287</v>
      </c>
      <c r="D68" s="44" t="s">
        <v>328</v>
      </c>
      <c r="E68" s="36">
        <v>26</v>
      </c>
      <c r="F68" s="44">
        <v>83.651339090264855</v>
      </c>
      <c r="G68" s="44" t="s">
        <v>329</v>
      </c>
      <c r="H68" s="36">
        <v>5</v>
      </c>
      <c r="I68" s="44">
        <v>83.326624832486758</v>
      </c>
      <c r="J68" s="44" t="s">
        <v>321</v>
      </c>
      <c r="K68" s="43">
        <v>6</v>
      </c>
      <c r="L68" s="20">
        <v>71.313415051222691</v>
      </c>
      <c r="M68" s="20" t="s">
        <v>324</v>
      </c>
      <c r="N68" s="21">
        <v>42</v>
      </c>
      <c r="O68" s="20">
        <v>83.948684448570404</v>
      </c>
      <c r="P68" s="20" t="str">
        <f t="shared" si="2"/>
        <v>B</v>
      </c>
      <c r="Q68" s="21">
        <v>17</v>
      </c>
      <c r="R68" s="20">
        <v>82.2534410830459</v>
      </c>
      <c r="S68" s="21">
        <v>25</v>
      </c>
      <c r="T68" s="20">
        <v>75.186416301287451</v>
      </c>
      <c r="U68" s="21">
        <v>37</v>
      </c>
      <c r="V68" s="20">
        <v>75.60042917658501</v>
      </c>
      <c r="W68" s="21">
        <v>37</v>
      </c>
      <c r="X68" s="20">
        <v>78.190284536983782</v>
      </c>
      <c r="Y68" s="21">
        <v>23</v>
      </c>
      <c r="Z68" s="20">
        <v>72.040000000000006</v>
      </c>
      <c r="AA68" s="25">
        <v>44</v>
      </c>
      <c r="AB68" s="20">
        <v>72.349999999999994</v>
      </c>
      <c r="AC68" s="25">
        <v>41</v>
      </c>
      <c r="AD68" s="20">
        <v>78.6066913453773</v>
      </c>
      <c r="AE68" s="25">
        <v>19</v>
      </c>
      <c r="AF68" s="20">
        <v>73.65567380666667</v>
      </c>
      <c r="AG68" s="25">
        <v>31</v>
      </c>
      <c r="AH68" s="20">
        <v>75.959999999999994</v>
      </c>
      <c r="AI68" s="25">
        <v>22</v>
      </c>
      <c r="AJ68" s="20">
        <v>72.13</v>
      </c>
      <c r="AK68" s="25">
        <v>34</v>
      </c>
      <c r="AL68" s="20">
        <v>65.790000000000006</v>
      </c>
      <c r="AM68" s="25">
        <v>42</v>
      </c>
    </row>
    <row r="69" spans="1:39" s="7" customFormat="1">
      <c r="A69" s="238"/>
      <c r="B69" s="19" t="s">
        <v>219</v>
      </c>
      <c r="C69" s="44">
        <v>74.560540698733803</v>
      </c>
      <c r="D69" s="44" t="s">
        <v>325</v>
      </c>
      <c r="E69" s="36">
        <v>47</v>
      </c>
      <c r="F69" s="44">
        <v>80.222207383561241</v>
      </c>
      <c r="G69" s="44" t="s">
        <v>328</v>
      </c>
      <c r="H69" s="36">
        <v>20</v>
      </c>
      <c r="I69" s="44">
        <v>80.489859681520826</v>
      </c>
      <c r="J69" s="44" t="s">
        <v>321</v>
      </c>
      <c r="K69" s="43">
        <v>16</v>
      </c>
      <c r="L69" s="20">
        <v>71.810338351607413</v>
      </c>
      <c r="M69" s="20" t="s">
        <v>324</v>
      </c>
      <c r="N69" s="21">
        <v>37</v>
      </c>
      <c r="O69" s="20">
        <v>80.931210010265602</v>
      </c>
      <c r="P69" s="20" t="str">
        <f t="shared" si="2"/>
        <v>C</v>
      </c>
      <c r="Q69" s="21">
        <v>30</v>
      </c>
      <c r="R69" s="20">
        <v>84.962394401196704</v>
      </c>
      <c r="S69" s="21">
        <v>11</v>
      </c>
      <c r="T69" s="20">
        <v>80.066196812280367</v>
      </c>
      <c r="U69" s="21">
        <v>18</v>
      </c>
      <c r="V69" s="20">
        <v>80.544532796165328</v>
      </c>
      <c r="W69" s="21">
        <v>19</v>
      </c>
      <c r="X69" s="20">
        <v>78.875782145089417</v>
      </c>
      <c r="Y69" s="21">
        <v>19</v>
      </c>
      <c r="Z69" s="20">
        <v>73.92</v>
      </c>
      <c r="AA69" s="25">
        <v>39</v>
      </c>
      <c r="AB69" s="20">
        <v>76.31</v>
      </c>
      <c r="AC69" s="25">
        <v>27</v>
      </c>
      <c r="AD69" s="20">
        <v>83.193422817489022</v>
      </c>
      <c r="AE69" s="25">
        <v>5</v>
      </c>
      <c r="AF69" s="20">
        <v>80.909715800000001</v>
      </c>
      <c r="AG69" s="25">
        <v>8</v>
      </c>
      <c r="AH69" s="20">
        <v>82.75</v>
      </c>
      <c r="AI69" s="25">
        <v>8</v>
      </c>
      <c r="AJ69" s="20">
        <v>67.650000000000006</v>
      </c>
      <c r="AK69" s="25">
        <v>45</v>
      </c>
      <c r="AL69" s="20">
        <v>72.430000000000007</v>
      </c>
      <c r="AM69" s="25">
        <v>22</v>
      </c>
    </row>
    <row r="70" spans="1:39" s="7" customFormat="1">
      <c r="A70" s="238"/>
      <c r="B70" s="19" t="s">
        <v>230</v>
      </c>
      <c r="C70" s="44">
        <v>80.535400310132346</v>
      </c>
      <c r="D70" s="44" t="s">
        <v>328</v>
      </c>
      <c r="E70" s="36">
        <v>25</v>
      </c>
      <c r="F70" s="44">
        <v>78.638185979996308</v>
      </c>
      <c r="G70" s="44" t="s">
        <v>328</v>
      </c>
      <c r="H70" s="36">
        <v>29</v>
      </c>
      <c r="I70" s="44">
        <v>79.401385194478152</v>
      </c>
      <c r="J70" s="44" t="s">
        <v>328</v>
      </c>
      <c r="K70" s="43">
        <v>23</v>
      </c>
      <c r="L70" s="20">
        <v>79.338355277871131</v>
      </c>
      <c r="M70" s="20" t="s">
        <v>321</v>
      </c>
      <c r="N70" s="21">
        <v>11</v>
      </c>
      <c r="O70" s="20">
        <v>77.382542414692551</v>
      </c>
      <c r="P70" s="20" t="str">
        <f t="shared" si="2"/>
        <v>D</v>
      </c>
      <c r="Q70" s="21">
        <v>41</v>
      </c>
      <c r="R70" s="20">
        <v>83.857373042851592</v>
      </c>
      <c r="S70" s="21">
        <v>17</v>
      </c>
      <c r="T70" s="20">
        <v>74.008929211458394</v>
      </c>
      <c r="U70" s="21">
        <v>43</v>
      </c>
      <c r="V70" s="20">
        <v>74.93704042418392</v>
      </c>
      <c r="W70" s="21">
        <v>40</v>
      </c>
      <c r="X70" s="20">
        <v>71.735017924061054</v>
      </c>
      <c r="Y70" s="21">
        <v>46</v>
      </c>
      <c r="Z70" s="20">
        <v>84.38</v>
      </c>
      <c r="AA70" s="25">
        <v>1</v>
      </c>
      <c r="AB70" s="20">
        <v>78.55</v>
      </c>
      <c r="AC70" s="25">
        <v>6</v>
      </c>
      <c r="AD70" s="20">
        <v>77.623608233173073</v>
      </c>
      <c r="AE70" s="25">
        <v>13</v>
      </c>
      <c r="AF70" s="20">
        <v>76.63625416166667</v>
      </c>
      <c r="AG70" s="25">
        <v>10</v>
      </c>
      <c r="AH70" s="20">
        <v>77.73</v>
      </c>
      <c r="AI70" s="25">
        <v>3</v>
      </c>
      <c r="AJ70" s="20">
        <v>65.78</v>
      </c>
      <c r="AK70" s="25">
        <v>42</v>
      </c>
      <c r="AL70" s="20">
        <v>68.42</v>
      </c>
      <c r="AM70" s="25">
        <v>25</v>
      </c>
    </row>
    <row r="71" spans="1:39" s="7" customFormat="1">
      <c r="A71" s="238"/>
      <c r="B71" s="19" t="s">
        <v>212</v>
      </c>
      <c r="C71" s="44">
        <v>79.363011475091895</v>
      </c>
      <c r="D71" s="44" t="s">
        <v>324</v>
      </c>
      <c r="E71" s="36">
        <v>34</v>
      </c>
      <c r="F71" s="44">
        <v>80.646572691611254</v>
      </c>
      <c r="G71" s="44" t="s">
        <v>321</v>
      </c>
      <c r="H71" s="36">
        <v>16</v>
      </c>
      <c r="I71" s="44">
        <v>78.203111114119793</v>
      </c>
      <c r="J71" s="44" t="s">
        <v>328</v>
      </c>
      <c r="K71" s="43">
        <v>29</v>
      </c>
      <c r="L71" s="20">
        <v>80.173253395352702</v>
      </c>
      <c r="M71" s="20" t="s">
        <v>321</v>
      </c>
      <c r="N71" s="21">
        <v>7</v>
      </c>
      <c r="O71" s="20">
        <v>82.596746672819791</v>
      </c>
      <c r="P71" s="20" t="str">
        <f t="shared" si="2"/>
        <v>C</v>
      </c>
      <c r="Q71" s="21">
        <v>23</v>
      </c>
      <c r="R71" s="20">
        <v>84.234820240051334</v>
      </c>
      <c r="S71" s="21">
        <v>15</v>
      </c>
      <c r="T71" s="20">
        <v>86.568086054593337</v>
      </c>
      <c r="U71" s="21">
        <v>3</v>
      </c>
      <c r="V71" s="20">
        <v>87.884624798549837</v>
      </c>
      <c r="W71" s="21">
        <v>3</v>
      </c>
      <c r="X71" s="20">
        <v>80.386777904256888</v>
      </c>
      <c r="Y71" s="21">
        <v>16</v>
      </c>
      <c r="Z71" s="20">
        <v>79.540000000000006</v>
      </c>
      <c r="AA71" s="25">
        <v>16</v>
      </c>
      <c r="AB71" s="20">
        <v>83.08</v>
      </c>
      <c r="AC71" s="25">
        <v>4</v>
      </c>
      <c r="AD71" s="20">
        <v>80.265918660118331</v>
      </c>
      <c r="AE71" s="25">
        <v>11</v>
      </c>
      <c r="AF71" s="20">
        <v>77.991970926666667</v>
      </c>
      <c r="AG71" s="25">
        <v>18</v>
      </c>
      <c r="AH71" s="20">
        <v>82.73</v>
      </c>
      <c r="AI71" s="25">
        <v>9</v>
      </c>
      <c r="AJ71" s="20">
        <v>81.97</v>
      </c>
      <c r="AK71" s="25">
        <v>7</v>
      </c>
      <c r="AL71" s="20">
        <v>74.12</v>
      </c>
      <c r="AM71" s="25">
        <v>19</v>
      </c>
    </row>
    <row r="72" spans="1:39" s="7" customFormat="1">
      <c r="A72" s="238"/>
      <c r="B72" s="19" t="s">
        <v>213</v>
      </c>
      <c r="C72" s="44">
        <v>79.862661987965353</v>
      </c>
      <c r="D72" s="44" t="s">
        <v>328</v>
      </c>
      <c r="E72" s="36">
        <v>32</v>
      </c>
      <c r="F72" s="44">
        <v>82.52725842474868</v>
      </c>
      <c r="G72" s="44" t="s">
        <v>321</v>
      </c>
      <c r="H72" s="36">
        <v>8</v>
      </c>
      <c r="I72" s="44">
        <v>78.410996031584745</v>
      </c>
      <c r="J72" s="44" t="s">
        <v>328</v>
      </c>
      <c r="K72" s="43">
        <v>28</v>
      </c>
      <c r="L72" s="20">
        <v>76.426930513747607</v>
      </c>
      <c r="M72" s="20" t="s">
        <v>328</v>
      </c>
      <c r="N72" s="21">
        <v>19</v>
      </c>
      <c r="O72" s="20">
        <v>80.631656200555696</v>
      </c>
      <c r="P72" s="20" t="str">
        <f t="shared" si="2"/>
        <v>D</v>
      </c>
      <c r="Q72" s="21">
        <v>33</v>
      </c>
      <c r="R72" s="20">
        <v>82.870539758625469</v>
      </c>
      <c r="S72" s="21">
        <v>23</v>
      </c>
      <c r="T72" s="20">
        <v>83.113965986004857</v>
      </c>
      <c r="U72" s="21">
        <v>7</v>
      </c>
      <c r="V72" s="20">
        <v>84.319838015607104</v>
      </c>
      <c r="W72" s="21">
        <v>6</v>
      </c>
      <c r="X72" s="20">
        <v>78.816238492779433</v>
      </c>
      <c r="Y72" s="21">
        <v>20</v>
      </c>
      <c r="Z72" s="20">
        <v>84.5</v>
      </c>
      <c r="AA72" s="25">
        <v>3</v>
      </c>
      <c r="AB72" s="20">
        <v>82.54</v>
      </c>
      <c r="AC72" s="25">
        <v>6</v>
      </c>
      <c r="AD72" s="20">
        <v>78.426047487834381</v>
      </c>
      <c r="AE72" s="25">
        <v>21</v>
      </c>
      <c r="AF72" s="20">
        <v>81.772777803333327</v>
      </c>
      <c r="AG72" s="25">
        <v>5</v>
      </c>
      <c r="AH72" s="20">
        <v>85.14</v>
      </c>
      <c r="AI72" s="25">
        <v>2</v>
      </c>
      <c r="AJ72" s="20">
        <v>83.39</v>
      </c>
      <c r="AK72" s="25">
        <v>2</v>
      </c>
      <c r="AL72" s="20">
        <v>71.44</v>
      </c>
      <c r="AM72" s="25">
        <v>31</v>
      </c>
    </row>
    <row r="73" spans="1:39" s="7" customFormat="1">
      <c r="A73" s="238"/>
      <c r="B73" s="19" t="s">
        <v>227</v>
      </c>
      <c r="C73" s="44">
        <v>75.12709655794248</v>
      </c>
      <c r="D73" s="44" t="s">
        <v>325</v>
      </c>
      <c r="E73" s="36">
        <v>46</v>
      </c>
      <c r="F73" s="44">
        <v>70.846997970041244</v>
      </c>
      <c r="G73" s="44" t="s">
        <v>325</v>
      </c>
      <c r="H73" s="36">
        <v>47</v>
      </c>
      <c r="I73" s="44">
        <v>75.291255420355583</v>
      </c>
      <c r="J73" s="44" t="s">
        <v>324</v>
      </c>
      <c r="K73" s="43">
        <v>35</v>
      </c>
      <c r="L73" s="20">
        <v>70.993082854611544</v>
      </c>
      <c r="M73" s="20" t="s">
        <v>324</v>
      </c>
      <c r="N73" s="21">
        <v>43</v>
      </c>
      <c r="O73" s="20">
        <v>75.712303822424062</v>
      </c>
      <c r="P73" s="20" t="str">
        <f t="shared" si="2"/>
        <v>E</v>
      </c>
      <c r="Q73" s="21">
        <v>46</v>
      </c>
      <c r="R73" s="20">
        <v>78.860303730981812</v>
      </c>
      <c r="S73" s="21">
        <v>36</v>
      </c>
      <c r="T73" s="20">
        <v>79.893407383582726</v>
      </c>
      <c r="U73" s="21">
        <v>20</v>
      </c>
      <c r="V73" s="20">
        <v>81.003512766580144</v>
      </c>
      <c r="W73" s="21">
        <v>17</v>
      </c>
      <c r="X73" s="20">
        <v>75.752260787999063</v>
      </c>
      <c r="Y73" s="21">
        <v>33</v>
      </c>
      <c r="Z73" s="20">
        <v>76.47</v>
      </c>
      <c r="AA73" s="25">
        <v>27</v>
      </c>
      <c r="AB73" s="20">
        <v>75.48</v>
      </c>
      <c r="AC73" s="25">
        <v>32</v>
      </c>
      <c r="AD73" s="20">
        <v>76.012030273354128</v>
      </c>
      <c r="AE73" s="25">
        <v>27</v>
      </c>
      <c r="AF73" s="20">
        <v>73.348221910000007</v>
      </c>
      <c r="AG73" s="25">
        <v>33</v>
      </c>
      <c r="AH73" s="20">
        <v>75.28</v>
      </c>
      <c r="AI73" s="25">
        <v>28</v>
      </c>
      <c r="AJ73" s="20">
        <v>69.72</v>
      </c>
      <c r="AK73" s="25">
        <v>37</v>
      </c>
      <c r="AL73" s="20">
        <v>71.94</v>
      </c>
      <c r="AM73" s="25">
        <v>25</v>
      </c>
    </row>
    <row r="74" spans="1:39" s="7" customFormat="1">
      <c r="A74" s="238"/>
      <c r="B74" s="19" t="s">
        <v>216</v>
      </c>
      <c r="C74" s="44">
        <v>80.928727692052703</v>
      </c>
      <c r="D74" s="44" t="s">
        <v>328</v>
      </c>
      <c r="E74" s="36">
        <v>22</v>
      </c>
      <c r="F74" s="44">
        <v>76.860590368624997</v>
      </c>
      <c r="G74" s="44" t="s">
        <v>324</v>
      </c>
      <c r="H74" s="36">
        <v>36</v>
      </c>
      <c r="I74" s="44">
        <v>80.54583394485762</v>
      </c>
      <c r="J74" s="44" t="s">
        <v>321</v>
      </c>
      <c r="K74" s="43">
        <v>15</v>
      </c>
      <c r="L74" s="20">
        <v>81.909297972362751</v>
      </c>
      <c r="M74" s="20" t="s">
        <v>329</v>
      </c>
      <c r="N74" s="21">
        <v>2</v>
      </c>
      <c r="O74" s="20">
        <v>84.992571007538444</v>
      </c>
      <c r="P74" s="20" t="str">
        <f t="shared" si="2"/>
        <v>B</v>
      </c>
      <c r="Q74" s="21">
        <v>11</v>
      </c>
      <c r="R74" s="20">
        <v>77.210055646902248</v>
      </c>
      <c r="S74" s="21">
        <v>43</v>
      </c>
      <c r="T74" s="20">
        <v>73.221080245457003</v>
      </c>
      <c r="U74" s="21">
        <v>46</v>
      </c>
      <c r="V74" s="20">
        <v>73.821732211811337</v>
      </c>
      <c r="W74" s="21">
        <v>45</v>
      </c>
      <c r="X74" s="20">
        <v>70.231999326824649</v>
      </c>
      <c r="Y74" s="21">
        <v>46</v>
      </c>
      <c r="Z74" s="20">
        <v>74.5</v>
      </c>
      <c r="AA74" s="25">
        <v>37</v>
      </c>
      <c r="AB74" s="20">
        <v>78.209999999999994</v>
      </c>
      <c r="AC74" s="25">
        <v>18</v>
      </c>
      <c r="AD74" s="20">
        <v>75.53374109447347</v>
      </c>
      <c r="AE74" s="25">
        <v>29</v>
      </c>
      <c r="AF74" s="20">
        <v>70.783886006666663</v>
      </c>
      <c r="AG74" s="25">
        <v>41</v>
      </c>
      <c r="AH74" s="20">
        <v>78.959999999999994</v>
      </c>
      <c r="AI74" s="25">
        <v>15</v>
      </c>
      <c r="AJ74" s="20">
        <v>72.23</v>
      </c>
      <c r="AK74" s="25">
        <v>32</v>
      </c>
      <c r="AL74" s="20">
        <v>69.48</v>
      </c>
      <c r="AM74" s="25">
        <v>34</v>
      </c>
    </row>
    <row r="75" spans="1:39" s="7" customFormat="1">
      <c r="A75" s="238"/>
      <c r="B75" s="19" t="s">
        <v>235</v>
      </c>
      <c r="C75" s="22" t="s">
        <v>492</v>
      </c>
      <c r="D75" s="44" t="s">
        <v>9</v>
      </c>
      <c r="E75" s="44" t="s">
        <v>9</v>
      </c>
      <c r="F75" s="44">
        <v>81.584089885658628</v>
      </c>
      <c r="G75" s="44" t="s">
        <v>321</v>
      </c>
      <c r="H75" s="36">
        <v>13</v>
      </c>
      <c r="I75" s="44">
        <v>76.877187346681097</v>
      </c>
      <c r="J75" s="44" t="s">
        <v>324</v>
      </c>
      <c r="K75" s="43">
        <v>33</v>
      </c>
      <c r="L75" s="20">
        <v>71.389251634697786</v>
      </c>
      <c r="M75" s="20" t="s">
        <v>324</v>
      </c>
      <c r="N75" s="21">
        <v>41</v>
      </c>
      <c r="O75" s="20">
        <v>80.501461945647861</v>
      </c>
      <c r="P75" s="20" t="str">
        <f t="shared" si="2"/>
        <v>D</v>
      </c>
      <c r="Q75" s="21">
        <v>35</v>
      </c>
      <c r="R75" s="20">
        <v>84.286767551959045</v>
      </c>
      <c r="S75" s="21">
        <v>14</v>
      </c>
      <c r="T75" s="20">
        <v>83.904978643692729</v>
      </c>
      <c r="U75" s="21">
        <v>5</v>
      </c>
      <c r="V75" s="20">
        <v>85.139153240920351</v>
      </c>
      <c r="W75" s="21">
        <v>5</v>
      </c>
      <c r="X75" s="20">
        <v>82.749089653390655</v>
      </c>
      <c r="Y75" s="21">
        <v>9</v>
      </c>
      <c r="Z75" s="20">
        <v>77.86</v>
      </c>
      <c r="AA75" s="25">
        <v>21</v>
      </c>
      <c r="AB75" s="20">
        <v>76.3</v>
      </c>
      <c r="AC75" s="25">
        <v>28</v>
      </c>
      <c r="AD75" s="20">
        <v>79.537374996761216</v>
      </c>
      <c r="AE75" s="25">
        <v>14</v>
      </c>
      <c r="AF75" s="20">
        <v>78.665907625000003</v>
      </c>
      <c r="AG75" s="25">
        <v>15</v>
      </c>
      <c r="AH75" s="20">
        <v>82.59</v>
      </c>
      <c r="AI75" s="25">
        <v>10</v>
      </c>
      <c r="AJ75" s="20">
        <v>73.55</v>
      </c>
      <c r="AK75" s="25">
        <v>27</v>
      </c>
      <c r="AL75" s="20">
        <v>72.08</v>
      </c>
      <c r="AM75" s="25">
        <v>24</v>
      </c>
    </row>
    <row r="76" spans="1:39" s="7" customFormat="1">
      <c r="A76" s="238"/>
      <c r="B76" s="19" t="s">
        <v>175</v>
      </c>
      <c r="C76" s="44">
        <v>85.855864014549894</v>
      </c>
      <c r="D76" s="44" t="s">
        <v>329</v>
      </c>
      <c r="E76" s="36">
        <v>2</v>
      </c>
      <c r="F76" s="44">
        <v>77.718544062573685</v>
      </c>
      <c r="G76" s="44" t="s">
        <v>324</v>
      </c>
      <c r="H76" s="36">
        <v>35</v>
      </c>
      <c r="I76" s="44">
        <v>82.406141725275461</v>
      </c>
      <c r="J76" s="44" t="s">
        <v>321</v>
      </c>
      <c r="K76" s="43">
        <v>10</v>
      </c>
      <c r="L76" s="20">
        <v>74.240343486377455</v>
      </c>
      <c r="M76" s="20" t="s">
        <v>328</v>
      </c>
      <c r="N76" s="21">
        <v>25</v>
      </c>
      <c r="O76" s="20">
        <v>80.233449930103092</v>
      </c>
      <c r="P76" s="20" t="str">
        <f t="shared" si="2"/>
        <v>D</v>
      </c>
      <c r="Q76" s="21">
        <v>36</v>
      </c>
      <c r="R76" s="20">
        <v>88.31844903010051</v>
      </c>
      <c r="S76" s="21">
        <v>3</v>
      </c>
      <c r="T76" s="20">
        <v>73.37530615715805</v>
      </c>
      <c r="U76" s="21">
        <v>45</v>
      </c>
      <c r="V76" s="20">
        <v>73.925057893977367</v>
      </c>
      <c r="W76" s="21">
        <v>44</v>
      </c>
      <c r="X76" s="20">
        <v>79.10555833587631</v>
      </c>
      <c r="Y76" s="21">
        <v>18</v>
      </c>
      <c r="Z76" s="20">
        <v>80.849999999999994</v>
      </c>
      <c r="AA76" s="25">
        <v>9</v>
      </c>
      <c r="AB76" s="20">
        <v>78.59</v>
      </c>
      <c r="AC76" s="25">
        <v>15</v>
      </c>
      <c r="AD76" s="20">
        <v>74.651995015140372</v>
      </c>
      <c r="AE76" s="25">
        <v>32</v>
      </c>
      <c r="AF76" s="20">
        <v>72.785933959999994</v>
      </c>
      <c r="AG76" s="25">
        <v>35</v>
      </c>
      <c r="AH76" s="20">
        <v>75.72</v>
      </c>
      <c r="AI76" s="25">
        <v>24</v>
      </c>
      <c r="AJ76" s="20">
        <v>69.989999999999995</v>
      </c>
      <c r="AK76" s="25">
        <v>36</v>
      </c>
      <c r="AL76" s="20">
        <v>74.39</v>
      </c>
      <c r="AM76" s="25">
        <v>18</v>
      </c>
    </row>
    <row r="77" spans="1:39" s="7" customFormat="1">
      <c r="A77" s="238"/>
      <c r="B77" s="19" t="s">
        <v>188</v>
      </c>
      <c r="C77" s="44">
        <v>81.893423771837973</v>
      </c>
      <c r="D77" s="44" t="s">
        <v>321</v>
      </c>
      <c r="E77" s="36">
        <v>16</v>
      </c>
      <c r="F77" s="44">
        <v>85.425556019241995</v>
      </c>
      <c r="G77" s="44" t="s">
        <v>329</v>
      </c>
      <c r="H77" s="36">
        <v>2</v>
      </c>
      <c r="I77" s="44">
        <v>82.649344628584288</v>
      </c>
      <c r="J77" s="44" t="s">
        <v>321</v>
      </c>
      <c r="K77" s="43">
        <v>9</v>
      </c>
      <c r="L77" s="20">
        <v>76.446317729130186</v>
      </c>
      <c r="M77" s="20" t="s">
        <v>328</v>
      </c>
      <c r="N77" s="21">
        <v>18</v>
      </c>
      <c r="O77" s="20">
        <v>75.724534821679342</v>
      </c>
      <c r="P77" s="20" t="str">
        <f t="shared" si="2"/>
        <v>E</v>
      </c>
      <c r="Q77" s="21">
        <v>45</v>
      </c>
      <c r="R77" s="20">
        <v>81.876084772517942</v>
      </c>
      <c r="S77" s="21">
        <v>27</v>
      </c>
      <c r="T77" s="20">
        <v>77.669531376408557</v>
      </c>
      <c r="U77" s="21">
        <v>29</v>
      </c>
      <c r="V77" s="20">
        <v>78.124447279492742</v>
      </c>
      <c r="W77" s="21">
        <v>29</v>
      </c>
      <c r="X77" s="20">
        <v>71.66527195556499</v>
      </c>
      <c r="Y77" s="21">
        <v>43</v>
      </c>
      <c r="Z77" s="20">
        <v>73.08</v>
      </c>
      <c r="AA77" s="25">
        <v>41</v>
      </c>
      <c r="AB77" s="20">
        <v>77.349999999999994</v>
      </c>
      <c r="AC77" s="25">
        <v>23</v>
      </c>
      <c r="AD77" s="20">
        <v>74.137002864251414</v>
      </c>
      <c r="AE77" s="25">
        <v>36</v>
      </c>
      <c r="AF77" s="20">
        <v>67.538523386666668</v>
      </c>
      <c r="AG77" s="25">
        <v>46</v>
      </c>
      <c r="AH77" s="20">
        <v>72.69</v>
      </c>
      <c r="AI77" s="25">
        <v>38</v>
      </c>
      <c r="AJ77" s="20">
        <v>68.819999999999993</v>
      </c>
      <c r="AK77" s="25">
        <v>43</v>
      </c>
      <c r="AL77" s="20">
        <v>63.82</v>
      </c>
      <c r="AM77" s="25">
        <v>45</v>
      </c>
    </row>
    <row r="78" spans="1:39" s="7" customFormat="1">
      <c r="A78" s="238"/>
      <c r="B78" s="19" t="s">
        <v>182</v>
      </c>
      <c r="C78" s="44">
        <v>76.240340247453148</v>
      </c>
      <c r="D78" s="44" t="s">
        <v>324</v>
      </c>
      <c r="E78" s="36">
        <v>43</v>
      </c>
      <c r="F78" s="44">
        <v>79.039434265024198</v>
      </c>
      <c r="G78" s="44" t="s">
        <v>328</v>
      </c>
      <c r="H78" s="36">
        <v>27</v>
      </c>
      <c r="I78" s="44">
        <v>74.450315144860198</v>
      </c>
      <c r="J78" s="44" t="s">
        <v>324</v>
      </c>
      <c r="K78" s="43">
        <v>41</v>
      </c>
      <c r="L78" s="20">
        <v>70.830877331203567</v>
      </c>
      <c r="M78" s="20" t="s">
        <v>324</v>
      </c>
      <c r="N78" s="21">
        <v>44</v>
      </c>
      <c r="O78" s="20">
        <v>85.311325612539164</v>
      </c>
      <c r="P78" s="20" t="str">
        <f t="shared" si="2"/>
        <v>B</v>
      </c>
      <c r="Q78" s="21">
        <v>6</v>
      </c>
      <c r="R78" s="20">
        <v>76.313323115543625</v>
      </c>
      <c r="S78" s="21">
        <v>47</v>
      </c>
      <c r="T78" s="20">
        <v>79.948264984581755</v>
      </c>
      <c r="U78" s="21">
        <v>19</v>
      </c>
      <c r="V78" s="20">
        <v>80.175918552366213</v>
      </c>
      <c r="W78" s="21">
        <v>22</v>
      </c>
      <c r="X78" s="20">
        <v>78.594202550051847</v>
      </c>
      <c r="Y78" s="21">
        <v>21</v>
      </c>
      <c r="Z78" s="20">
        <v>74.349999999999994</v>
      </c>
      <c r="AA78" s="25">
        <v>38</v>
      </c>
      <c r="AB78" s="20">
        <v>68.400000000000006</v>
      </c>
      <c r="AC78" s="25">
        <v>48</v>
      </c>
      <c r="AD78" s="20">
        <v>79.951493411896905</v>
      </c>
      <c r="AE78" s="25">
        <v>12</v>
      </c>
      <c r="AF78" s="20">
        <v>75.445817301666665</v>
      </c>
      <c r="AG78" s="25">
        <v>24</v>
      </c>
      <c r="AH78" s="20">
        <v>66.77</v>
      </c>
      <c r="AI78" s="25">
        <v>47</v>
      </c>
      <c r="AJ78" s="20">
        <v>69.45</v>
      </c>
      <c r="AK78" s="25">
        <v>41</v>
      </c>
      <c r="AL78" s="20">
        <v>59.78</v>
      </c>
      <c r="AM78" s="25">
        <v>50</v>
      </c>
    </row>
    <row r="79" spans="1:39" s="7" customFormat="1" ht="16.5" customHeight="1">
      <c r="A79" s="238"/>
      <c r="B79" s="19" t="s">
        <v>178</v>
      </c>
      <c r="C79" s="22" t="s">
        <v>367</v>
      </c>
      <c r="D79" s="44" t="s">
        <v>9</v>
      </c>
      <c r="E79" s="44" t="s">
        <v>9</v>
      </c>
      <c r="F79" s="22" t="s">
        <v>367</v>
      </c>
      <c r="G79" s="44" t="s">
        <v>9</v>
      </c>
      <c r="H79" s="43" t="s">
        <v>9</v>
      </c>
      <c r="I79" s="22" t="s">
        <v>367</v>
      </c>
      <c r="J79" s="44" t="s">
        <v>9</v>
      </c>
      <c r="K79" s="43" t="s">
        <v>9</v>
      </c>
      <c r="L79" s="21" t="s">
        <v>9</v>
      </c>
      <c r="M79" s="21" t="s">
        <v>9</v>
      </c>
      <c r="N79" s="21" t="s">
        <v>9</v>
      </c>
      <c r="O79" s="21" t="s">
        <v>9</v>
      </c>
      <c r="P79" s="61" t="s">
        <v>9</v>
      </c>
      <c r="Q79" s="21" t="s">
        <v>9</v>
      </c>
      <c r="R79" s="22" t="s">
        <v>367</v>
      </c>
      <c r="S79" s="21"/>
      <c r="T79" s="20">
        <v>81.067124045090594</v>
      </c>
      <c r="U79" s="21">
        <v>13</v>
      </c>
      <c r="V79" s="20">
        <v>81.79506410867063</v>
      </c>
      <c r="W79" s="21">
        <v>15</v>
      </c>
      <c r="X79" s="20">
        <v>86.226631509309669</v>
      </c>
      <c r="Y79" s="21">
        <v>3</v>
      </c>
      <c r="Z79" s="20">
        <v>79.11</v>
      </c>
      <c r="AA79" s="25">
        <v>18</v>
      </c>
      <c r="AB79" s="20">
        <v>83</v>
      </c>
      <c r="AC79" s="25">
        <v>5</v>
      </c>
      <c r="AD79" s="20">
        <v>76.393965121769639</v>
      </c>
      <c r="AE79" s="25">
        <v>26</v>
      </c>
      <c r="AF79" s="20">
        <v>71.958667820000002</v>
      </c>
      <c r="AG79" s="25">
        <v>37</v>
      </c>
      <c r="AH79" s="20">
        <v>81.64</v>
      </c>
      <c r="AI79" s="25">
        <v>11</v>
      </c>
      <c r="AJ79" s="20">
        <v>69.72</v>
      </c>
      <c r="AK79" s="25">
        <v>37</v>
      </c>
      <c r="AL79" s="20">
        <v>77.56</v>
      </c>
      <c r="AM79" s="25">
        <v>12</v>
      </c>
    </row>
    <row r="80" spans="1:39" s="7" customFormat="1" ht="16.5" customHeight="1">
      <c r="A80" s="238"/>
      <c r="B80" s="19" t="s">
        <v>348</v>
      </c>
      <c r="C80" s="22" t="s">
        <v>469</v>
      </c>
      <c r="D80" s="44" t="s">
        <v>9</v>
      </c>
      <c r="E80" s="44" t="s">
        <v>9</v>
      </c>
      <c r="F80" s="22" t="s">
        <v>469</v>
      </c>
      <c r="G80" s="44" t="s">
        <v>9</v>
      </c>
      <c r="H80" s="43" t="s">
        <v>9</v>
      </c>
      <c r="I80" s="22" t="s">
        <v>469</v>
      </c>
      <c r="J80" s="44" t="s">
        <v>9</v>
      </c>
      <c r="K80" s="43" t="s">
        <v>9</v>
      </c>
      <c r="L80" s="21" t="s">
        <v>9</v>
      </c>
      <c r="M80" s="21" t="s">
        <v>9</v>
      </c>
      <c r="N80" s="21" t="s">
        <v>9</v>
      </c>
      <c r="O80" s="21" t="s">
        <v>9</v>
      </c>
      <c r="P80" s="61" t="s">
        <v>9</v>
      </c>
      <c r="Q80" s="21" t="s">
        <v>9</v>
      </c>
      <c r="R80" s="21" t="s">
        <v>9</v>
      </c>
      <c r="S80" s="21" t="s">
        <v>9</v>
      </c>
      <c r="T80" s="21" t="s">
        <v>9</v>
      </c>
      <c r="U80" s="21" t="s">
        <v>9</v>
      </c>
      <c r="V80" s="21" t="s">
        <v>9</v>
      </c>
      <c r="W80" s="21" t="s">
        <v>9</v>
      </c>
      <c r="X80" s="21" t="s">
        <v>9</v>
      </c>
      <c r="Y80" s="21" t="s">
        <v>9</v>
      </c>
      <c r="Z80" s="21" t="s">
        <v>9</v>
      </c>
      <c r="AA80" s="21" t="s">
        <v>9</v>
      </c>
      <c r="AB80" s="21" t="s">
        <v>9</v>
      </c>
      <c r="AC80" s="21" t="s">
        <v>9</v>
      </c>
      <c r="AD80" s="22" t="s">
        <v>469</v>
      </c>
      <c r="AE80" s="29"/>
      <c r="AF80" s="30"/>
      <c r="AG80" s="31"/>
      <c r="AH80" s="30">
        <v>73.069999999999993</v>
      </c>
      <c r="AI80" s="31">
        <v>36</v>
      </c>
      <c r="AJ80" s="30">
        <v>80.459999999999994</v>
      </c>
      <c r="AK80" s="31">
        <v>10</v>
      </c>
      <c r="AL80" s="30">
        <v>77.77</v>
      </c>
      <c r="AM80" s="31">
        <v>11</v>
      </c>
    </row>
    <row r="81" spans="1:39" s="7" customFormat="1">
      <c r="A81" s="238"/>
      <c r="B81" s="19" t="s">
        <v>184</v>
      </c>
      <c r="C81" s="44">
        <v>82.734299930832634</v>
      </c>
      <c r="D81" s="44" t="s">
        <v>321</v>
      </c>
      <c r="E81" s="36">
        <v>12</v>
      </c>
      <c r="F81" s="44">
        <v>75.580528651668644</v>
      </c>
      <c r="G81" s="44" t="s">
        <v>324</v>
      </c>
      <c r="H81" s="36">
        <v>39</v>
      </c>
      <c r="I81" s="44">
        <v>81.459431660440714</v>
      </c>
      <c r="J81" s="44" t="s">
        <v>321</v>
      </c>
      <c r="K81" s="43">
        <v>14</v>
      </c>
      <c r="L81" s="20">
        <v>73.252306080308784</v>
      </c>
      <c r="M81" s="20" t="s">
        <v>328</v>
      </c>
      <c r="N81" s="21">
        <v>29</v>
      </c>
      <c r="O81" s="20">
        <v>80.034456576656211</v>
      </c>
      <c r="P81" s="20" t="str">
        <f t="shared" si="2"/>
        <v>D</v>
      </c>
      <c r="Q81" s="21">
        <v>37</v>
      </c>
      <c r="R81" s="20">
        <v>78.491626521865555</v>
      </c>
      <c r="S81" s="21">
        <v>38</v>
      </c>
      <c r="T81" s="20">
        <v>74.014903606149161</v>
      </c>
      <c r="U81" s="21">
        <v>42</v>
      </c>
      <c r="V81" s="20">
        <v>74.336802496260361</v>
      </c>
      <c r="W81" s="21">
        <v>43</v>
      </c>
      <c r="X81" s="20">
        <v>79.757552321846617</v>
      </c>
      <c r="Y81" s="21">
        <v>17</v>
      </c>
      <c r="Z81" s="20">
        <v>76.680000000000007</v>
      </c>
      <c r="AA81" s="25">
        <v>26</v>
      </c>
      <c r="AB81" s="20">
        <v>77.86</v>
      </c>
      <c r="AC81" s="25">
        <v>21</v>
      </c>
      <c r="AD81" s="20">
        <v>74.297347326658766</v>
      </c>
      <c r="AE81" s="25">
        <v>35</v>
      </c>
      <c r="AF81" s="20">
        <v>72.86400594666668</v>
      </c>
      <c r="AG81" s="25">
        <v>34</v>
      </c>
      <c r="AH81" s="20">
        <v>71.86</v>
      </c>
      <c r="AI81" s="25">
        <v>40</v>
      </c>
      <c r="AJ81" s="20">
        <v>72.97</v>
      </c>
      <c r="AK81" s="25">
        <v>30</v>
      </c>
      <c r="AL81" s="20">
        <v>74.989999999999995</v>
      </c>
      <c r="AM81" s="25">
        <v>16</v>
      </c>
    </row>
    <row r="82" spans="1:39" s="7" customFormat="1">
      <c r="A82" s="238"/>
      <c r="B82" s="19" t="s">
        <v>159</v>
      </c>
      <c r="C82" s="44">
        <v>82.256106205435515</v>
      </c>
      <c r="D82" s="44" t="s">
        <v>321</v>
      </c>
      <c r="E82" s="36">
        <v>13</v>
      </c>
      <c r="F82" s="44">
        <v>80.230442010787954</v>
      </c>
      <c r="G82" s="44" t="s">
        <v>328</v>
      </c>
      <c r="H82" s="36">
        <v>19</v>
      </c>
      <c r="I82" s="44">
        <v>77.246311841802267</v>
      </c>
      <c r="J82" s="44" t="s">
        <v>328</v>
      </c>
      <c r="K82" s="43">
        <v>31</v>
      </c>
      <c r="L82" s="20">
        <v>75.175675450829516</v>
      </c>
      <c r="M82" s="20" t="s">
        <v>328</v>
      </c>
      <c r="N82" s="21">
        <v>22</v>
      </c>
      <c r="O82" s="20">
        <v>84.045328634155439</v>
      </c>
      <c r="P82" s="20" t="str">
        <f t="shared" si="2"/>
        <v>B</v>
      </c>
      <c r="Q82" s="21">
        <v>15</v>
      </c>
      <c r="R82" s="20">
        <v>83.997185108448548</v>
      </c>
      <c r="S82" s="21">
        <v>16</v>
      </c>
      <c r="T82" s="20">
        <v>75.164159413390195</v>
      </c>
      <c r="U82" s="21">
        <v>38</v>
      </c>
      <c r="V82" s="20">
        <v>75.464960688541765</v>
      </c>
      <c r="W82" s="21">
        <v>38</v>
      </c>
      <c r="X82" s="20">
        <v>82.707766891485065</v>
      </c>
      <c r="Y82" s="21">
        <v>10</v>
      </c>
      <c r="Z82" s="20">
        <v>74.989999999999995</v>
      </c>
      <c r="AA82" s="25">
        <v>32</v>
      </c>
      <c r="AB82" s="20">
        <v>78.13</v>
      </c>
      <c r="AC82" s="25">
        <v>19</v>
      </c>
      <c r="AD82" s="20">
        <v>75.878653303950244</v>
      </c>
      <c r="AE82" s="25">
        <v>28</v>
      </c>
      <c r="AF82" s="20">
        <v>71.25968207166666</v>
      </c>
      <c r="AG82" s="25">
        <v>39</v>
      </c>
      <c r="AH82" s="20">
        <v>72.56</v>
      </c>
      <c r="AI82" s="25">
        <v>39</v>
      </c>
      <c r="AJ82" s="20">
        <v>76.39</v>
      </c>
      <c r="AK82" s="25">
        <v>20</v>
      </c>
      <c r="AL82" s="20">
        <v>66.8</v>
      </c>
      <c r="AM82" s="25">
        <v>39</v>
      </c>
    </row>
    <row r="83" spans="1:39" s="7" customFormat="1">
      <c r="A83" s="238"/>
      <c r="B83" s="19" t="s">
        <v>142</v>
      </c>
      <c r="C83" s="44">
        <v>80.279707624761244</v>
      </c>
      <c r="D83" s="44" t="s">
        <v>328</v>
      </c>
      <c r="E83" s="36">
        <v>28</v>
      </c>
      <c r="F83" s="44">
        <v>78.531656346630143</v>
      </c>
      <c r="G83" s="44" t="s">
        <v>328</v>
      </c>
      <c r="H83" s="36">
        <v>32</v>
      </c>
      <c r="I83" s="44">
        <v>74.798187772552851</v>
      </c>
      <c r="J83" s="44" t="s">
        <v>324</v>
      </c>
      <c r="K83" s="43">
        <v>37</v>
      </c>
      <c r="L83" s="20">
        <v>71.518914565476109</v>
      </c>
      <c r="M83" s="20" t="s">
        <v>324</v>
      </c>
      <c r="N83" s="21">
        <v>40</v>
      </c>
      <c r="O83" s="20">
        <v>77.920030827440456</v>
      </c>
      <c r="P83" s="20" t="str">
        <f t="shared" si="2"/>
        <v>D</v>
      </c>
      <c r="Q83" s="21">
        <v>40</v>
      </c>
      <c r="R83" s="20">
        <v>79.143270640448648</v>
      </c>
      <c r="S83" s="21">
        <v>35</v>
      </c>
      <c r="T83" s="20">
        <v>66.692125333417621</v>
      </c>
      <c r="U83" s="21">
        <v>50</v>
      </c>
      <c r="V83" s="20">
        <v>66.64640098116476</v>
      </c>
      <c r="W83" s="21">
        <v>50</v>
      </c>
      <c r="X83" s="20">
        <v>69.034084880201348</v>
      </c>
      <c r="Y83" s="21">
        <v>48</v>
      </c>
      <c r="Z83" s="20">
        <v>71.540000000000006</v>
      </c>
      <c r="AA83" s="25">
        <v>46</v>
      </c>
      <c r="AB83" s="20">
        <v>68.64</v>
      </c>
      <c r="AC83" s="25">
        <v>46</v>
      </c>
      <c r="AD83" s="20">
        <v>72.954453398449488</v>
      </c>
      <c r="AE83" s="25">
        <v>38</v>
      </c>
      <c r="AF83" s="20">
        <v>63.073611340000006</v>
      </c>
      <c r="AG83" s="25">
        <v>50</v>
      </c>
      <c r="AH83" s="20">
        <v>65.930000000000007</v>
      </c>
      <c r="AI83" s="25">
        <v>48</v>
      </c>
      <c r="AJ83" s="20">
        <v>61.87</v>
      </c>
      <c r="AK83" s="25">
        <v>50</v>
      </c>
      <c r="AL83" s="20">
        <v>60.7</v>
      </c>
      <c r="AM83" s="25">
        <v>49</v>
      </c>
    </row>
    <row r="84" spans="1:39" s="7" customFormat="1">
      <c r="A84" s="238"/>
      <c r="B84" s="19" t="s">
        <v>150</v>
      </c>
      <c r="C84" s="44">
        <v>80.090582500473403</v>
      </c>
      <c r="D84" s="44" t="s">
        <v>328</v>
      </c>
      <c r="E84" s="36">
        <v>30</v>
      </c>
      <c r="F84" s="44">
        <v>80.43506493503881</v>
      </c>
      <c r="G84" s="44" t="s">
        <v>328</v>
      </c>
      <c r="H84" s="36">
        <v>18</v>
      </c>
      <c r="I84" s="44">
        <v>78.03594088297487</v>
      </c>
      <c r="J84" s="44" t="s">
        <v>328</v>
      </c>
      <c r="K84" s="43">
        <v>30</v>
      </c>
      <c r="L84" s="20">
        <v>73.878894071230036</v>
      </c>
      <c r="M84" s="20" t="s">
        <v>328</v>
      </c>
      <c r="N84" s="21">
        <v>28</v>
      </c>
      <c r="O84" s="20">
        <v>83.837697187982386</v>
      </c>
      <c r="P84" s="20" t="str">
        <f t="shared" si="2"/>
        <v>C</v>
      </c>
      <c r="Q84" s="21">
        <v>19</v>
      </c>
      <c r="R84" s="20">
        <v>80.776555823462019</v>
      </c>
      <c r="S84" s="21">
        <v>30</v>
      </c>
      <c r="T84" s="20">
        <v>79.221615964350491</v>
      </c>
      <c r="U84" s="21">
        <v>24</v>
      </c>
      <c r="V84" s="20">
        <v>79.502748615876982</v>
      </c>
      <c r="W84" s="21">
        <v>25</v>
      </c>
      <c r="X84" s="20">
        <v>76.154202899107361</v>
      </c>
      <c r="Y84" s="21">
        <v>31</v>
      </c>
      <c r="Z84" s="20">
        <v>79.150000000000006</v>
      </c>
      <c r="AA84" s="25">
        <v>17</v>
      </c>
      <c r="AB84" s="20">
        <v>80.42</v>
      </c>
      <c r="AC84" s="25">
        <v>11</v>
      </c>
      <c r="AD84" s="20">
        <v>78.472181225208317</v>
      </c>
      <c r="AE84" s="25">
        <v>20</v>
      </c>
      <c r="AF84" s="20">
        <v>73.401573678333335</v>
      </c>
      <c r="AG84" s="25">
        <v>32</v>
      </c>
      <c r="AH84" s="20">
        <v>75.72</v>
      </c>
      <c r="AI84" s="25">
        <v>25</v>
      </c>
      <c r="AJ84" s="20">
        <v>69.56</v>
      </c>
      <c r="AK84" s="25">
        <v>39</v>
      </c>
      <c r="AL84" s="20">
        <v>67.94</v>
      </c>
      <c r="AM84" s="25">
        <v>37</v>
      </c>
    </row>
    <row r="85" spans="1:39" s="7" customFormat="1">
      <c r="A85" s="238"/>
      <c r="B85" s="19" t="s">
        <v>169</v>
      </c>
      <c r="C85" s="44">
        <v>83.714493890945619</v>
      </c>
      <c r="D85" s="44" t="s">
        <v>321</v>
      </c>
      <c r="E85" s="36">
        <v>7</v>
      </c>
      <c r="F85" s="44">
        <v>81.083578738968299</v>
      </c>
      <c r="G85" s="44" t="s">
        <v>321</v>
      </c>
      <c r="H85" s="36">
        <v>15</v>
      </c>
      <c r="I85" s="44">
        <v>71.233059593194852</v>
      </c>
      <c r="J85" s="44" t="s">
        <v>325</v>
      </c>
      <c r="K85" s="43">
        <v>48</v>
      </c>
      <c r="L85" s="20">
        <v>74.063631466419082</v>
      </c>
      <c r="M85" s="20" t="s">
        <v>328</v>
      </c>
      <c r="N85" s="21">
        <v>26</v>
      </c>
      <c r="O85" s="20">
        <v>89.924767358020972</v>
      </c>
      <c r="P85" s="20" t="str">
        <f t="shared" si="2"/>
        <v>A</v>
      </c>
      <c r="Q85" s="21">
        <v>1</v>
      </c>
      <c r="R85" s="20">
        <v>83.220023299020738</v>
      </c>
      <c r="S85" s="21">
        <v>21</v>
      </c>
      <c r="T85" s="20">
        <v>78.232936433403978</v>
      </c>
      <c r="U85" s="21">
        <v>27</v>
      </c>
      <c r="V85" s="20">
        <v>78.736357551567096</v>
      </c>
      <c r="W85" s="21">
        <v>27</v>
      </c>
      <c r="X85" s="20">
        <v>71.760989880009049</v>
      </c>
      <c r="Y85" s="21">
        <v>42</v>
      </c>
      <c r="Z85" s="20">
        <v>74.72</v>
      </c>
      <c r="AA85" s="25">
        <v>36</v>
      </c>
      <c r="AB85" s="20">
        <v>69.489999999999995</v>
      </c>
      <c r="AC85" s="25">
        <v>45</v>
      </c>
      <c r="AD85" s="20">
        <v>70.114202768787919</v>
      </c>
      <c r="AE85" s="25">
        <v>45</v>
      </c>
      <c r="AF85" s="20">
        <v>78.494622636666662</v>
      </c>
      <c r="AG85" s="25">
        <v>16</v>
      </c>
      <c r="AH85" s="20">
        <v>65.22</v>
      </c>
      <c r="AI85" s="25">
        <v>49</v>
      </c>
      <c r="AJ85" s="20">
        <v>73.66</v>
      </c>
      <c r="AK85" s="25">
        <v>26</v>
      </c>
      <c r="AL85" s="20">
        <v>55.19</v>
      </c>
      <c r="AM85" s="25">
        <v>52</v>
      </c>
    </row>
    <row r="86" spans="1:39" s="7" customFormat="1">
      <c r="A86" s="238"/>
      <c r="B86" s="19" t="s">
        <v>160</v>
      </c>
      <c r="C86" s="44">
        <v>76.604462236207411</v>
      </c>
      <c r="D86" s="44" t="s">
        <v>324</v>
      </c>
      <c r="E86" s="36">
        <v>42</v>
      </c>
      <c r="F86" s="44">
        <v>78.54912133872611</v>
      </c>
      <c r="G86" s="44" t="s">
        <v>328</v>
      </c>
      <c r="H86" s="36">
        <v>31</v>
      </c>
      <c r="I86" s="44">
        <v>77.051645374797985</v>
      </c>
      <c r="J86" s="44" t="s">
        <v>328</v>
      </c>
      <c r="K86" s="43">
        <v>32</v>
      </c>
      <c r="L86" s="20">
        <v>67.489101779502462</v>
      </c>
      <c r="M86" s="20" t="s">
        <v>325</v>
      </c>
      <c r="N86" s="21">
        <v>48</v>
      </c>
      <c r="O86" s="20">
        <v>72.367634842214613</v>
      </c>
      <c r="P86" s="20" t="str">
        <f t="shared" si="2"/>
        <v>E</v>
      </c>
      <c r="Q86" s="21">
        <v>49</v>
      </c>
      <c r="R86" s="20">
        <v>75.898857852571552</v>
      </c>
      <c r="S86" s="21">
        <v>48</v>
      </c>
      <c r="T86" s="20">
        <v>78.506571843985</v>
      </c>
      <c r="U86" s="21">
        <v>26</v>
      </c>
      <c r="V86" s="20">
        <v>79.062485857094416</v>
      </c>
      <c r="W86" s="21">
        <v>26</v>
      </c>
      <c r="X86" s="20">
        <v>73.435256800890656</v>
      </c>
      <c r="Y86" s="21">
        <v>39</v>
      </c>
      <c r="Z86" s="20">
        <v>71.2</v>
      </c>
      <c r="AA86" s="25">
        <v>49</v>
      </c>
      <c r="AB86" s="20">
        <v>74.77</v>
      </c>
      <c r="AC86" s="25">
        <v>34</v>
      </c>
      <c r="AD86" s="20">
        <v>75.519447289705226</v>
      </c>
      <c r="AE86" s="25">
        <v>30</v>
      </c>
      <c r="AF86" s="20">
        <v>69.102230136666677</v>
      </c>
      <c r="AG86" s="25">
        <v>44</v>
      </c>
      <c r="AH86" s="20">
        <v>64.66</v>
      </c>
      <c r="AI86" s="25">
        <v>50</v>
      </c>
      <c r="AJ86" s="20">
        <v>72.540000000000006</v>
      </c>
      <c r="AK86" s="25">
        <v>31</v>
      </c>
      <c r="AL86" s="20">
        <v>65.930000000000007</v>
      </c>
      <c r="AM86" s="25">
        <v>41</v>
      </c>
    </row>
    <row r="87" spans="1:39" s="7" customFormat="1">
      <c r="A87" s="238"/>
      <c r="B87" s="19" t="s">
        <v>152</v>
      </c>
      <c r="C87" s="44">
        <v>82.110496488432631</v>
      </c>
      <c r="D87" s="44" t="s">
        <v>321</v>
      </c>
      <c r="E87" s="36">
        <v>14</v>
      </c>
      <c r="F87" s="44">
        <v>79.319024371090777</v>
      </c>
      <c r="G87" s="44" t="s">
        <v>328</v>
      </c>
      <c r="H87" s="36">
        <v>25</v>
      </c>
      <c r="I87" s="44">
        <v>71.508030012186552</v>
      </c>
      <c r="J87" s="44" t="s">
        <v>325</v>
      </c>
      <c r="K87" s="43">
        <v>46</v>
      </c>
      <c r="L87" s="20">
        <v>73.060327818930176</v>
      </c>
      <c r="M87" s="20" t="s">
        <v>328</v>
      </c>
      <c r="N87" s="21">
        <v>30</v>
      </c>
      <c r="O87" s="20">
        <v>79.336902386283526</v>
      </c>
      <c r="P87" s="20" t="str">
        <f t="shared" si="2"/>
        <v>D</v>
      </c>
      <c r="Q87" s="21">
        <v>38</v>
      </c>
      <c r="R87" s="20">
        <v>76.881850995075212</v>
      </c>
      <c r="S87" s="21">
        <v>46</v>
      </c>
      <c r="T87" s="20">
        <v>81.357345498654794</v>
      </c>
      <c r="U87" s="21">
        <v>11</v>
      </c>
      <c r="V87" s="20">
        <v>81.944029596704866</v>
      </c>
      <c r="W87" s="21">
        <v>14</v>
      </c>
      <c r="X87" s="20">
        <v>78.038892022844905</v>
      </c>
      <c r="Y87" s="21">
        <v>24</v>
      </c>
      <c r="Z87" s="20">
        <v>77.510000000000005</v>
      </c>
      <c r="AA87" s="25">
        <v>23</v>
      </c>
      <c r="AB87" s="20">
        <v>73.38</v>
      </c>
      <c r="AC87" s="25">
        <v>40</v>
      </c>
      <c r="AD87" s="20">
        <v>71.050227617067506</v>
      </c>
      <c r="AE87" s="25">
        <v>41</v>
      </c>
      <c r="AF87" s="20">
        <v>68.432939931666681</v>
      </c>
      <c r="AG87" s="25">
        <v>45</v>
      </c>
      <c r="AH87" s="20">
        <v>75.17</v>
      </c>
      <c r="AI87" s="25">
        <v>29</v>
      </c>
      <c r="AJ87" s="20">
        <v>77.72</v>
      </c>
      <c r="AK87" s="25">
        <v>16</v>
      </c>
      <c r="AL87" s="20">
        <v>70.3</v>
      </c>
      <c r="AM87" s="25">
        <v>33</v>
      </c>
    </row>
    <row r="88" spans="1:39" s="7" customFormat="1">
      <c r="A88" s="238"/>
      <c r="B88" s="19" t="s">
        <v>166</v>
      </c>
      <c r="C88" s="44">
        <v>82.933581540907497</v>
      </c>
      <c r="D88" s="44" t="s">
        <v>321</v>
      </c>
      <c r="E88" s="36">
        <v>10</v>
      </c>
      <c r="F88" s="44">
        <v>81.824183157828344</v>
      </c>
      <c r="G88" s="44" t="s">
        <v>321</v>
      </c>
      <c r="H88" s="36">
        <v>12</v>
      </c>
      <c r="I88" s="44">
        <v>72.654884737765315</v>
      </c>
      <c r="J88" s="44" t="s">
        <v>324</v>
      </c>
      <c r="K88" s="43">
        <v>43</v>
      </c>
      <c r="L88" s="20">
        <v>72.217863121929852</v>
      </c>
      <c r="M88" s="20" t="s">
        <v>324</v>
      </c>
      <c r="N88" s="21">
        <v>33</v>
      </c>
      <c r="O88" s="20">
        <v>77.089441706361313</v>
      </c>
      <c r="P88" s="20" t="str">
        <f t="shared" si="2"/>
        <v>D</v>
      </c>
      <c r="Q88" s="21">
        <v>43</v>
      </c>
      <c r="R88" s="20">
        <v>79.606298244498745</v>
      </c>
      <c r="S88" s="21">
        <v>33</v>
      </c>
      <c r="T88" s="20">
        <v>73.522373117599031</v>
      </c>
      <c r="U88" s="21">
        <v>44</v>
      </c>
      <c r="V88" s="20">
        <v>73.730815508957093</v>
      </c>
      <c r="W88" s="21">
        <v>46</v>
      </c>
      <c r="X88" s="20">
        <v>75.316560694955399</v>
      </c>
      <c r="Y88" s="21">
        <v>34</v>
      </c>
      <c r="Z88" s="20">
        <v>80.569999999999993</v>
      </c>
      <c r="AA88" s="25">
        <v>10</v>
      </c>
      <c r="AB88" s="20">
        <v>76.069999999999993</v>
      </c>
      <c r="AC88" s="25">
        <v>29</v>
      </c>
      <c r="AD88" s="20">
        <v>77.703484749124556</v>
      </c>
      <c r="AE88" s="25">
        <v>22</v>
      </c>
      <c r="AF88" s="20">
        <v>72.39097013333334</v>
      </c>
      <c r="AG88" s="25">
        <v>36</v>
      </c>
      <c r="AH88" s="20">
        <v>71</v>
      </c>
      <c r="AI88" s="25">
        <v>42</v>
      </c>
      <c r="AJ88" s="20">
        <v>71.12</v>
      </c>
      <c r="AK88" s="25">
        <v>35</v>
      </c>
      <c r="AL88" s="20">
        <v>67.55</v>
      </c>
      <c r="AM88" s="25">
        <v>38</v>
      </c>
    </row>
    <row r="89" spans="1:39" s="7" customFormat="1">
      <c r="A89" s="238"/>
      <c r="B89" s="19" t="s">
        <v>161</v>
      </c>
      <c r="C89" s="44">
        <v>86.619501865078647</v>
      </c>
      <c r="D89" s="44" t="s">
        <v>329</v>
      </c>
      <c r="E89" s="36">
        <v>1</v>
      </c>
      <c r="F89" s="44">
        <v>75.493249047011517</v>
      </c>
      <c r="G89" s="44" t="s">
        <v>324</v>
      </c>
      <c r="H89" s="36">
        <v>41</v>
      </c>
      <c r="I89" s="44">
        <v>78.682416732193388</v>
      </c>
      <c r="J89" s="44" t="s">
        <v>328</v>
      </c>
      <c r="K89" s="43">
        <v>27</v>
      </c>
      <c r="L89" s="20">
        <v>78.172893264097169</v>
      </c>
      <c r="M89" s="20" t="s">
        <v>321</v>
      </c>
      <c r="N89" s="21">
        <v>13</v>
      </c>
      <c r="O89" s="20">
        <v>75.276419503083559</v>
      </c>
      <c r="P89" s="20" t="str">
        <f t="shared" si="2"/>
        <v>E</v>
      </c>
      <c r="Q89" s="21">
        <v>47</v>
      </c>
      <c r="R89" s="20">
        <v>68.599450178548139</v>
      </c>
      <c r="S89" s="21">
        <v>50</v>
      </c>
      <c r="T89" s="20">
        <v>74.171214473759804</v>
      </c>
      <c r="U89" s="21">
        <v>41</v>
      </c>
      <c r="V89" s="20">
        <v>74.499727819656741</v>
      </c>
      <c r="W89" s="21">
        <v>42</v>
      </c>
      <c r="X89" s="20">
        <v>74.75879981771115</v>
      </c>
      <c r="Y89" s="21">
        <v>37</v>
      </c>
      <c r="Z89" s="20">
        <v>74.89</v>
      </c>
      <c r="AA89" s="25">
        <v>33</v>
      </c>
      <c r="AB89" s="20">
        <v>68.62</v>
      </c>
      <c r="AC89" s="25">
        <v>47</v>
      </c>
      <c r="AD89" s="20">
        <v>68.713047634071842</v>
      </c>
      <c r="AE89" s="25">
        <v>46</v>
      </c>
      <c r="AF89" s="20">
        <v>64.18870213833334</v>
      </c>
      <c r="AG89" s="25">
        <v>48</v>
      </c>
      <c r="AH89" s="20">
        <v>72.73</v>
      </c>
      <c r="AI89" s="25">
        <v>37</v>
      </c>
      <c r="AJ89" s="20">
        <v>59.64</v>
      </c>
      <c r="AK89" s="25">
        <v>51</v>
      </c>
      <c r="AL89" s="20">
        <v>56.52</v>
      </c>
      <c r="AM89" s="25">
        <v>51</v>
      </c>
    </row>
    <row r="90" spans="1:39" s="7" customFormat="1">
      <c r="A90" s="238"/>
      <c r="B90" s="19" t="s">
        <v>138</v>
      </c>
      <c r="C90" s="44">
        <v>84.336306315788448</v>
      </c>
      <c r="D90" s="44" t="s">
        <v>329</v>
      </c>
      <c r="E90" s="36">
        <v>5</v>
      </c>
      <c r="F90" s="44">
        <v>82.873340668768861</v>
      </c>
      <c r="G90" s="44" t="s">
        <v>321</v>
      </c>
      <c r="H90" s="36">
        <v>7</v>
      </c>
      <c r="I90" s="44">
        <v>86.610103637297613</v>
      </c>
      <c r="J90" s="44" t="s">
        <v>329</v>
      </c>
      <c r="K90" s="43">
        <v>1</v>
      </c>
      <c r="L90" s="20">
        <v>71.977053110623444</v>
      </c>
      <c r="M90" s="20" t="s">
        <v>324</v>
      </c>
      <c r="N90" s="21">
        <v>35</v>
      </c>
      <c r="O90" s="20">
        <v>84.034450883509962</v>
      </c>
      <c r="P90" s="20" t="str">
        <f t="shared" si="2"/>
        <v>B</v>
      </c>
      <c r="Q90" s="21">
        <v>16</v>
      </c>
      <c r="R90" s="20">
        <v>84.361202067993517</v>
      </c>
      <c r="S90" s="21">
        <v>13</v>
      </c>
      <c r="T90" s="20">
        <v>76.771085044807464</v>
      </c>
      <c r="U90" s="21">
        <v>32</v>
      </c>
      <c r="V90" s="20">
        <v>77.236634720737371</v>
      </c>
      <c r="W90" s="21">
        <v>32</v>
      </c>
      <c r="X90" s="20">
        <v>64.30837132142679</v>
      </c>
      <c r="Y90" s="21">
        <v>50</v>
      </c>
      <c r="Z90" s="20">
        <v>74.87</v>
      </c>
      <c r="AA90" s="25">
        <v>34</v>
      </c>
      <c r="AB90" s="20">
        <v>78.56</v>
      </c>
      <c r="AC90" s="25">
        <v>16</v>
      </c>
      <c r="AD90" s="20">
        <v>70.671017737728604</v>
      </c>
      <c r="AE90" s="25">
        <v>42</v>
      </c>
      <c r="AF90" s="20">
        <v>70.232224815000009</v>
      </c>
      <c r="AG90" s="25">
        <v>42</v>
      </c>
      <c r="AH90" s="20">
        <v>75.739999999999995</v>
      </c>
      <c r="AI90" s="25">
        <v>23</v>
      </c>
      <c r="AJ90" s="20">
        <v>76.569999999999993</v>
      </c>
      <c r="AK90" s="25">
        <v>19</v>
      </c>
      <c r="AL90" s="20">
        <v>66.72</v>
      </c>
      <c r="AM90" s="25">
        <v>40</v>
      </c>
    </row>
    <row r="91" spans="1:39" s="7" customFormat="1">
      <c r="A91" s="238"/>
      <c r="B91" s="19" t="s">
        <v>126</v>
      </c>
      <c r="C91" s="44">
        <v>81.875597200781385</v>
      </c>
      <c r="D91" s="44" t="s">
        <v>321</v>
      </c>
      <c r="E91" s="36">
        <v>17</v>
      </c>
      <c r="F91" s="44">
        <v>77.890833659410248</v>
      </c>
      <c r="G91" s="44" t="s">
        <v>324</v>
      </c>
      <c r="H91" s="36">
        <v>34</v>
      </c>
      <c r="I91" s="44">
        <v>78.96023274419646</v>
      </c>
      <c r="J91" s="44" t="s">
        <v>328</v>
      </c>
      <c r="K91" s="43">
        <v>26</v>
      </c>
      <c r="L91" s="20">
        <v>70.664402616481567</v>
      </c>
      <c r="M91" s="20" t="s">
        <v>325</v>
      </c>
      <c r="N91" s="21">
        <v>45</v>
      </c>
      <c r="O91" s="20">
        <v>87.024242621945135</v>
      </c>
      <c r="P91" s="20" t="str">
        <f t="shared" si="2"/>
        <v>A</v>
      </c>
      <c r="Q91" s="21">
        <v>4</v>
      </c>
      <c r="R91" s="20">
        <v>83.327053550167875</v>
      </c>
      <c r="S91" s="21">
        <v>20</v>
      </c>
      <c r="T91" s="20">
        <v>71.567163512311211</v>
      </c>
      <c r="U91" s="21">
        <v>48</v>
      </c>
      <c r="V91" s="20">
        <v>71.960500024348903</v>
      </c>
      <c r="W91" s="21">
        <v>47</v>
      </c>
      <c r="X91" s="20">
        <v>62.120853972782662</v>
      </c>
      <c r="Y91" s="21">
        <v>51</v>
      </c>
      <c r="Z91" s="20">
        <v>62.17</v>
      </c>
      <c r="AA91" s="25">
        <v>52</v>
      </c>
      <c r="AB91" s="20">
        <v>64.25</v>
      </c>
      <c r="AC91" s="25">
        <v>51</v>
      </c>
      <c r="AD91" s="20">
        <v>59.331747416295393</v>
      </c>
      <c r="AE91" s="25">
        <v>50</v>
      </c>
      <c r="AF91" s="20">
        <v>64.022120035000015</v>
      </c>
      <c r="AG91" s="25">
        <v>49</v>
      </c>
      <c r="AH91" s="20">
        <v>67.849999999999994</v>
      </c>
      <c r="AI91" s="25">
        <v>45</v>
      </c>
      <c r="AJ91" s="20">
        <v>62.99</v>
      </c>
      <c r="AK91" s="25">
        <v>49</v>
      </c>
      <c r="AL91" s="20">
        <v>71.040000000000006</v>
      </c>
      <c r="AM91" s="25">
        <v>32</v>
      </c>
    </row>
    <row r="92" spans="1:39" s="7" customFormat="1">
      <c r="A92" s="238"/>
      <c r="B92" s="19" t="s">
        <v>132</v>
      </c>
      <c r="C92" s="44">
        <v>79.483866478966178</v>
      </c>
      <c r="D92" s="44" t="s">
        <v>324</v>
      </c>
      <c r="E92" s="36">
        <v>33</v>
      </c>
      <c r="F92" s="44">
        <v>73.87341440531246</v>
      </c>
      <c r="G92" s="44" t="s">
        <v>325</v>
      </c>
      <c r="H92" s="36">
        <v>45</v>
      </c>
      <c r="I92" s="44">
        <v>79.331168358884128</v>
      </c>
      <c r="J92" s="44" t="s">
        <v>328</v>
      </c>
      <c r="K92" s="43">
        <v>24</v>
      </c>
      <c r="L92" s="20">
        <v>79.833512496271908</v>
      </c>
      <c r="M92" s="20" t="s">
        <v>321</v>
      </c>
      <c r="N92" s="21">
        <v>8</v>
      </c>
      <c r="O92" s="20">
        <v>82.774860336645318</v>
      </c>
      <c r="P92" s="20" t="str">
        <f t="shared" si="2"/>
        <v>C</v>
      </c>
      <c r="Q92" s="21">
        <v>22</v>
      </c>
      <c r="R92" s="20">
        <v>80.04094331583363</v>
      </c>
      <c r="S92" s="21">
        <v>31</v>
      </c>
      <c r="T92" s="20">
        <v>80.676332210480595</v>
      </c>
      <c r="U92" s="21">
        <v>16</v>
      </c>
      <c r="V92" s="20">
        <v>81.19136494026607</v>
      </c>
      <c r="W92" s="21">
        <v>16</v>
      </c>
      <c r="X92" s="20">
        <v>71.104717416439684</v>
      </c>
      <c r="Y92" s="21">
        <v>44</v>
      </c>
      <c r="Z92" s="20">
        <v>79.010000000000005</v>
      </c>
      <c r="AA92" s="25">
        <v>19</v>
      </c>
      <c r="AB92" s="20">
        <v>80.13</v>
      </c>
      <c r="AC92" s="25">
        <v>13</v>
      </c>
      <c r="AD92" s="20">
        <v>74.652001674186224</v>
      </c>
      <c r="AE92" s="25">
        <v>32</v>
      </c>
      <c r="AF92" s="20">
        <v>78.995644218333339</v>
      </c>
      <c r="AG92" s="25">
        <v>14</v>
      </c>
      <c r="AH92" s="20">
        <v>77.13</v>
      </c>
      <c r="AI92" s="25">
        <v>20</v>
      </c>
      <c r="AJ92" s="20">
        <v>81.38</v>
      </c>
      <c r="AK92" s="25">
        <v>8</v>
      </c>
      <c r="AL92" s="20">
        <v>77.489999999999995</v>
      </c>
      <c r="AM92" s="25">
        <v>13</v>
      </c>
    </row>
    <row r="93" spans="1:39" s="7" customFormat="1">
      <c r="A93" s="238"/>
      <c r="B93" s="19" t="s">
        <v>125</v>
      </c>
      <c r="C93" s="44">
        <v>85.300984139728229</v>
      </c>
      <c r="D93" s="44" t="s">
        <v>329</v>
      </c>
      <c r="E93" s="36">
        <v>3</v>
      </c>
      <c r="F93" s="44">
        <v>84.924987779935208</v>
      </c>
      <c r="G93" s="44" t="s">
        <v>329</v>
      </c>
      <c r="H93" s="36">
        <v>3</v>
      </c>
      <c r="I93" s="44">
        <v>82.925307621218209</v>
      </c>
      <c r="J93" s="44" t="s">
        <v>321</v>
      </c>
      <c r="K93" s="43">
        <v>8</v>
      </c>
      <c r="L93" s="20">
        <v>80.371257095462681</v>
      </c>
      <c r="M93" s="20" t="s">
        <v>329</v>
      </c>
      <c r="N93" s="21">
        <v>5</v>
      </c>
      <c r="O93" s="20">
        <v>88.691752957026765</v>
      </c>
      <c r="P93" s="20" t="str">
        <f t="shared" si="2"/>
        <v>A</v>
      </c>
      <c r="Q93" s="21">
        <v>3</v>
      </c>
      <c r="R93" s="20">
        <v>87.071715053204343</v>
      </c>
      <c r="S93" s="21">
        <v>5</v>
      </c>
      <c r="T93" s="20">
        <v>79.180498158312716</v>
      </c>
      <c r="U93" s="21">
        <v>25</v>
      </c>
      <c r="V93" s="20">
        <v>79.572779161395061</v>
      </c>
      <c r="W93" s="21">
        <v>24</v>
      </c>
      <c r="X93" s="20">
        <v>75.102785259076001</v>
      </c>
      <c r="Y93" s="21">
        <v>36</v>
      </c>
      <c r="Z93" s="20">
        <v>78.489999999999995</v>
      </c>
      <c r="AA93" s="25">
        <v>20</v>
      </c>
      <c r="AB93" s="20">
        <v>82.31</v>
      </c>
      <c r="AC93" s="25">
        <v>7</v>
      </c>
      <c r="AD93" s="20">
        <v>72.953716673761591</v>
      </c>
      <c r="AE93" s="25">
        <v>38</v>
      </c>
      <c r="AF93" s="20">
        <v>71.746434343333334</v>
      </c>
      <c r="AG93" s="25">
        <v>38</v>
      </c>
      <c r="AH93" s="20">
        <v>79.290000000000006</v>
      </c>
      <c r="AI93" s="25">
        <v>14</v>
      </c>
      <c r="AJ93" s="20">
        <v>68.84</v>
      </c>
      <c r="AK93" s="25">
        <v>42</v>
      </c>
      <c r="AL93" s="20">
        <v>64.73</v>
      </c>
      <c r="AM93" s="25">
        <v>44</v>
      </c>
    </row>
    <row r="94" spans="1:39" s="7" customFormat="1">
      <c r="A94" s="238"/>
      <c r="B94" s="19" t="s">
        <v>128</v>
      </c>
      <c r="C94" s="44">
        <v>77.253901217700303</v>
      </c>
      <c r="D94" s="44" t="s">
        <v>324</v>
      </c>
      <c r="E94" s="36">
        <v>40</v>
      </c>
      <c r="F94" s="44">
        <v>82.494907006498295</v>
      </c>
      <c r="G94" s="44" t="s">
        <v>321</v>
      </c>
      <c r="H94" s="36">
        <v>10</v>
      </c>
      <c r="I94" s="44">
        <v>86.078916903446128</v>
      </c>
      <c r="J94" s="44" t="s">
        <v>329</v>
      </c>
      <c r="K94" s="43">
        <v>2</v>
      </c>
      <c r="L94" s="20">
        <v>77.152391774134102</v>
      </c>
      <c r="M94" s="20" t="s">
        <v>321</v>
      </c>
      <c r="N94" s="21">
        <v>16</v>
      </c>
      <c r="O94" s="20">
        <v>74.856373575048167</v>
      </c>
      <c r="P94" s="20" t="str">
        <f t="shared" si="2"/>
        <v>E</v>
      </c>
      <c r="Q94" s="21">
        <v>48</v>
      </c>
      <c r="R94" s="20">
        <v>82.786326083979034</v>
      </c>
      <c r="S94" s="21">
        <v>24</v>
      </c>
      <c r="T94" s="20">
        <v>74.359227110877711</v>
      </c>
      <c r="U94" s="21">
        <v>40</v>
      </c>
      <c r="V94" s="20">
        <v>74.616794113510835</v>
      </c>
      <c r="W94" s="21">
        <v>41</v>
      </c>
      <c r="X94" s="20">
        <v>72.65446058033308</v>
      </c>
      <c r="Y94" s="21">
        <v>41</v>
      </c>
      <c r="Z94" s="20">
        <v>71.23</v>
      </c>
      <c r="AA94" s="25">
        <v>47</v>
      </c>
      <c r="AB94" s="20">
        <v>77.260000000000005</v>
      </c>
      <c r="AC94" s="25">
        <v>24</v>
      </c>
      <c r="AD94" s="20">
        <v>79.141448595294293</v>
      </c>
      <c r="AE94" s="25">
        <v>16</v>
      </c>
      <c r="AF94" s="20">
        <v>71.240823891666665</v>
      </c>
      <c r="AG94" s="25">
        <v>40</v>
      </c>
      <c r="AH94" s="20">
        <v>75.08</v>
      </c>
      <c r="AI94" s="25">
        <v>30</v>
      </c>
      <c r="AJ94" s="20">
        <v>73.400000000000006</v>
      </c>
      <c r="AK94" s="25">
        <v>28</v>
      </c>
      <c r="AL94" s="20">
        <v>78.61</v>
      </c>
      <c r="AM94" s="25">
        <v>7</v>
      </c>
    </row>
    <row r="95" spans="1:39" s="7" customFormat="1">
      <c r="A95" s="238"/>
      <c r="B95" s="19" t="s">
        <v>109</v>
      </c>
      <c r="C95" s="44">
        <v>80.454417748823857</v>
      </c>
      <c r="D95" s="44" t="s">
        <v>328</v>
      </c>
      <c r="E95" s="36">
        <v>27</v>
      </c>
      <c r="F95" s="44">
        <v>71.538212945266253</v>
      </c>
      <c r="G95" s="44" t="s">
        <v>325</v>
      </c>
      <c r="H95" s="36">
        <v>46</v>
      </c>
      <c r="I95" s="44">
        <v>74.457089326872691</v>
      </c>
      <c r="J95" s="44" t="s">
        <v>324</v>
      </c>
      <c r="K95" s="43">
        <v>39</v>
      </c>
      <c r="L95" s="20">
        <v>72.203489330736545</v>
      </c>
      <c r="M95" s="20" t="s">
        <v>324</v>
      </c>
      <c r="N95" s="21">
        <v>34</v>
      </c>
      <c r="O95" s="20">
        <v>79.069692681024733</v>
      </c>
      <c r="P95" s="20" t="str">
        <f t="shared" si="2"/>
        <v>D</v>
      </c>
      <c r="Q95" s="21">
        <v>39</v>
      </c>
      <c r="R95" s="20">
        <v>83.544185490935689</v>
      </c>
      <c r="S95" s="21">
        <v>18</v>
      </c>
      <c r="T95" s="20">
        <v>82.006631037347091</v>
      </c>
      <c r="U95" s="21">
        <v>9</v>
      </c>
      <c r="V95" s="20">
        <v>83.182093852935154</v>
      </c>
      <c r="W95" s="21">
        <v>9</v>
      </c>
      <c r="X95" s="20">
        <v>76.997264407236642</v>
      </c>
      <c r="Y95" s="21">
        <v>28</v>
      </c>
      <c r="Z95" s="20">
        <v>79.540000000000006</v>
      </c>
      <c r="AA95" s="25">
        <v>15</v>
      </c>
      <c r="AB95" s="20">
        <v>80.180000000000007</v>
      </c>
      <c r="AC95" s="25">
        <v>12</v>
      </c>
      <c r="AD95" s="20">
        <v>76.42502618487994</v>
      </c>
      <c r="AE95" s="25">
        <v>25</v>
      </c>
      <c r="AF95" s="20">
        <v>80.027401185000002</v>
      </c>
      <c r="AG95" s="25">
        <v>12</v>
      </c>
      <c r="AH95" s="20">
        <v>75.36</v>
      </c>
      <c r="AI95" s="25">
        <v>26</v>
      </c>
      <c r="AJ95" s="20">
        <v>82.66</v>
      </c>
      <c r="AK95" s="25">
        <v>5</v>
      </c>
      <c r="AL95" s="20">
        <v>78.53</v>
      </c>
      <c r="AM95" s="25">
        <v>8</v>
      </c>
    </row>
    <row r="96" spans="1:39" s="7" customFormat="1">
      <c r="A96" s="238"/>
      <c r="B96" s="19" t="s">
        <v>123</v>
      </c>
      <c r="C96" s="44">
        <v>75.608511984901028</v>
      </c>
      <c r="D96" s="44" t="s">
        <v>324</v>
      </c>
      <c r="E96" s="36">
        <v>44</v>
      </c>
      <c r="F96" s="44">
        <v>69.800818638075214</v>
      </c>
      <c r="G96" s="44" t="s">
        <v>325</v>
      </c>
      <c r="H96" s="36">
        <v>48</v>
      </c>
      <c r="I96" s="44">
        <v>79.260026644009201</v>
      </c>
      <c r="J96" s="44" t="s">
        <v>328</v>
      </c>
      <c r="K96" s="43">
        <v>25</v>
      </c>
      <c r="L96" s="20">
        <v>71.791146035824113</v>
      </c>
      <c r="M96" s="20" t="s">
        <v>324</v>
      </c>
      <c r="N96" s="21">
        <v>38</v>
      </c>
      <c r="O96" s="20">
        <v>84.362962454329647</v>
      </c>
      <c r="P96" s="20" t="str">
        <f t="shared" si="2"/>
        <v>B</v>
      </c>
      <c r="Q96" s="21">
        <v>13</v>
      </c>
      <c r="R96" s="20">
        <v>75.847913722461811</v>
      </c>
      <c r="S96" s="21">
        <v>49</v>
      </c>
      <c r="T96" s="20">
        <v>69.933014520868937</v>
      </c>
      <c r="U96" s="21">
        <v>49</v>
      </c>
      <c r="V96" s="20">
        <v>70.735066516359737</v>
      </c>
      <c r="W96" s="21">
        <v>49</v>
      </c>
      <c r="X96" s="20">
        <v>68.854800750270556</v>
      </c>
      <c r="Y96" s="21">
        <v>49</v>
      </c>
      <c r="Z96" s="20">
        <v>76.69</v>
      </c>
      <c r="AA96" s="25">
        <v>25</v>
      </c>
      <c r="AB96" s="20">
        <v>66.150000000000006</v>
      </c>
      <c r="AC96" s="25">
        <v>50</v>
      </c>
      <c r="AD96" s="20">
        <v>65.757939814544216</v>
      </c>
      <c r="AE96" s="25">
        <v>49</v>
      </c>
      <c r="AF96" s="20">
        <v>66.366205173333341</v>
      </c>
      <c r="AG96" s="25">
        <v>47</v>
      </c>
      <c r="AH96" s="20">
        <v>74.87</v>
      </c>
      <c r="AI96" s="25">
        <v>31</v>
      </c>
      <c r="AJ96" s="20">
        <v>73.81</v>
      </c>
      <c r="AK96" s="25">
        <v>25</v>
      </c>
      <c r="AL96" s="20">
        <v>54.56</v>
      </c>
      <c r="AM96" s="25">
        <v>53</v>
      </c>
    </row>
    <row r="97" spans="1:39" s="7" customFormat="1">
      <c r="A97" s="238"/>
      <c r="B97" s="19" t="s">
        <v>117</v>
      </c>
      <c r="C97" s="44">
        <v>84.147528824463279</v>
      </c>
      <c r="D97" s="44" t="s">
        <v>321</v>
      </c>
      <c r="E97" s="36">
        <v>6</v>
      </c>
      <c r="F97" s="44">
        <v>83.989489046278578</v>
      </c>
      <c r="G97" s="44" t="s">
        <v>329</v>
      </c>
      <c r="H97" s="36">
        <v>4</v>
      </c>
      <c r="I97" s="44">
        <v>83.098051574769158</v>
      </c>
      <c r="J97" s="44" t="s">
        <v>321</v>
      </c>
      <c r="K97" s="43">
        <v>7</v>
      </c>
      <c r="L97" s="20">
        <v>77.540893759987966</v>
      </c>
      <c r="M97" s="20" t="s">
        <v>321</v>
      </c>
      <c r="N97" s="21">
        <v>15</v>
      </c>
      <c r="O97" s="20">
        <v>76.677283844849939</v>
      </c>
      <c r="P97" s="20" t="str">
        <f t="shared" si="2"/>
        <v>D</v>
      </c>
      <c r="Q97" s="21">
        <v>44</v>
      </c>
      <c r="R97" s="20">
        <v>77.281182921059326</v>
      </c>
      <c r="S97" s="21">
        <v>42</v>
      </c>
      <c r="T97" s="20">
        <v>76.427155644742214</v>
      </c>
      <c r="U97" s="21">
        <v>34</v>
      </c>
      <c r="V97" s="20">
        <v>77.210372500962478</v>
      </c>
      <c r="W97" s="21">
        <v>33</v>
      </c>
      <c r="X97" s="20">
        <v>69.674929186932417</v>
      </c>
      <c r="Y97" s="21">
        <v>47</v>
      </c>
      <c r="Z97" s="20">
        <v>62.87</v>
      </c>
      <c r="AA97" s="25">
        <v>51</v>
      </c>
      <c r="AB97" s="20">
        <v>73.42</v>
      </c>
      <c r="AC97" s="25">
        <v>39</v>
      </c>
      <c r="AD97" s="20">
        <v>67.306079060076613</v>
      </c>
      <c r="AE97" s="25">
        <v>47</v>
      </c>
      <c r="AF97" s="20">
        <v>74.507668736666673</v>
      </c>
      <c r="AG97" s="25">
        <v>27</v>
      </c>
      <c r="AH97" s="20">
        <v>69.95</v>
      </c>
      <c r="AI97" s="25">
        <v>44</v>
      </c>
      <c r="AJ97" s="20">
        <v>77.39</v>
      </c>
      <c r="AK97" s="25">
        <v>17</v>
      </c>
      <c r="AL97" s="20">
        <v>64.95</v>
      </c>
      <c r="AM97" s="25">
        <v>43</v>
      </c>
    </row>
    <row r="98" spans="1:39" s="7" customFormat="1">
      <c r="A98" s="238"/>
      <c r="B98" s="19" t="s">
        <v>122</v>
      </c>
      <c r="C98" s="44">
        <v>83.000360845511906</v>
      </c>
      <c r="D98" s="44" t="s">
        <v>321</v>
      </c>
      <c r="E98" s="36">
        <v>9</v>
      </c>
      <c r="F98" s="44">
        <v>75.950366966311179</v>
      </c>
      <c r="G98" s="44" t="s">
        <v>324</v>
      </c>
      <c r="H98" s="36">
        <v>38</v>
      </c>
      <c r="I98" s="44">
        <v>74.025689433824525</v>
      </c>
      <c r="J98" s="44" t="s">
        <v>324</v>
      </c>
      <c r="K98" s="43">
        <v>42</v>
      </c>
      <c r="L98" s="20">
        <v>80.266073792756714</v>
      </c>
      <c r="M98" s="20" t="s">
        <v>321</v>
      </c>
      <c r="N98" s="21">
        <v>6</v>
      </c>
      <c r="O98" s="22" t="s">
        <v>369</v>
      </c>
      <c r="P98" s="20"/>
      <c r="Q98" s="21"/>
      <c r="R98" s="20"/>
      <c r="S98" s="21"/>
      <c r="T98" s="20"/>
      <c r="U98" s="21"/>
      <c r="V98" s="20"/>
      <c r="W98" s="21"/>
      <c r="X98" s="20"/>
      <c r="Y98" s="25"/>
      <c r="Z98" s="20"/>
      <c r="AA98" s="25"/>
      <c r="AB98" s="20"/>
      <c r="AC98" s="25"/>
      <c r="AD98" s="20"/>
      <c r="AE98" s="25"/>
      <c r="AF98" s="20"/>
      <c r="AG98" s="25"/>
      <c r="AH98" s="20"/>
      <c r="AI98" s="25"/>
      <c r="AJ98" s="20"/>
      <c r="AK98" s="25"/>
      <c r="AL98" s="20"/>
      <c r="AM98" s="25"/>
    </row>
    <row r="99" spans="1:39" s="7" customFormat="1">
      <c r="A99" s="238"/>
      <c r="B99" s="19" t="s">
        <v>114</v>
      </c>
      <c r="C99" s="44">
        <v>81.23568422229728</v>
      </c>
      <c r="D99" s="44" t="s">
        <v>328</v>
      </c>
      <c r="E99" s="36">
        <v>18</v>
      </c>
      <c r="F99" s="44">
        <v>69.604705591428967</v>
      </c>
      <c r="G99" s="44" t="s">
        <v>325</v>
      </c>
      <c r="H99" s="36">
        <v>49</v>
      </c>
      <c r="I99" s="44">
        <v>80.294729504249219</v>
      </c>
      <c r="J99" s="44" t="s">
        <v>328</v>
      </c>
      <c r="K99" s="43">
        <v>19</v>
      </c>
      <c r="L99" s="20">
        <v>69.885054521835443</v>
      </c>
      <c r="M99" s="20" t="s">
        <v>325</v>
      </c>
      <c r="N99" s="21">
        <v>46</v>
      </c>
      <c r="O99" s="20">
        <v>80.895158466207732</v>
      </c>
      <c r="P99" s="20" t="str">
        <f t="shared" si="2"/>
        <v>C</v>
      </c>
      <c r="Q99" s="21">
        <v>31</v>
      </c>
      <c r="R99" s="20">
        <v>79.674466988897919</v>
      </c>
      <c r="S99" s="21">
        <v>32</v>
      </c>
      <c r="T99" s="20">
        <v>81.033101848098539</v>
      </c>
      <c r="U99" s="21">
        <v>14</v>
      </c>
      <c r="V99" s="20">
        <v>82.178455513503664</v>
      </c>
      <c r="W99" s="21">
        <v>12</v>
      </c>
      <c r="X99" s="20">
        <v>81.806174615807294</v>
      </c>
      <c r="Y99" s="21">
        <v>12</v>
      </c>
      <c r="Z99" s="20">
        <v>71.22</v>
      </c>
      <c r="AA99" s="25">
        <v>48</v>
      </c>
      <c r="AB99" s="20">
        <v>78.33</v>
      </c>
      <c r="AC99" s="25">
        <v>17</v>
      </c>
      <c r="AD99" s="20">
        <v>70.132301923693703</v>
      </c>
      <c r="AE99" s="25">
        <v>44</v>
      </c>
      <c r="AF99" s="20">
        <v>69.117389959999997</v>
      </c>
      <c r="AG99" s="25">
        <v>43</v>
      </c>
      <c r="AH99" s="20">
        <v>74.73</v>
      </c>
      <c r="AI99" s="25">
        <v>32</v>
      </c>
      <c r="AJ99" s="20">
        <v>68.31</v>
      </c>
      <c r="AK99" s="25">
        <v>44</v>
      </c>
      <c r="AL99" s="20">
        <v>77.78</v>
      </c>
      <c r="AM99" s="25">
        <v>10</v>
      </c>
    </row>
    <row r="100" spans="1:39" s="7" customFormat="1">
      <c r="A100" s="238"/>
      <c r="B100" s="19" t="s">
        <v>1</v>
      </c>
      <c r="C100" s="44">
        <v>79.197519205351156</v>
      </c>
      <c r="D100" s="44" t="s">
        <v>324</v>
      </c>
      <c r="E100" s="36">
        <v>35</v>
      </c>
      <c r="F100" s="44">
        <v>81.097276303311759</v>
      </c>
      <c r="G100" s="44" t="s">
        <v>321</v>
      </c>
      <c r="H100" s="36">
        <v>14</v>
      </c>
      <c r="I100" s="44">
        <v>84.657564163279673</v>
      </c>
      <c r="J100" s="44" t="s">
        <v>329</v>
      </c>
      <c r="K100" s="43">
        <v>5</v>
      </c>
      <c r="L100" s="20">
        <v>81.032103722971641</v>
      </c>
      <c r="M100" s="20" t="s">
        <v>329</v>
      </c>
      <c r="N100" s="21">
        <v>4</v>
      </c>
      <c r="O100" s="20">
        <v>82.007256371247991</v>
      </c>
      <c r="P100" s="20" t="str">
        <f t="shared" si="2"/>
        <v>C</v>
      </c>
      <c r="Q100" s="21">
        <v>28</v>
      </c>
      <c r="R100" s="20">
        <v>79.59942129266814</v>
      </c>
      <c r="S100" s="21">
        <v>34</v>
      </c>
      <c r="T100" s="20">
        <v>71.914154436617864</v>
      </c>
      <c r="U100" s="21">
        <v>47</v>
      </c>
      <c r="V100" s="20">
        <v>71.936352570261846</v>
      </c>
      <c r="W100" s="21">
        <v>48</v>
      </c>
      <c r="X100" s="20">
        <v>71.047466146754587</v>
      </c>
      <c r="Y100" s="21">
        <v>45</v>
      </c>
      <c r="Z100" s="20">
        <v>73.58</v>
      </c>
      <c r="AA100" s="25">
        <v>40</v>
      </c>
      <c r="AB100" s="20">
        <v>66.989999999999995</v>
      </c>
      <c r="AC100" s="25">
        <v>49</v>
      </c>
      <c r="AD100" s="20">
        <v>66.794296008788535</v>
      </c>
      <c r="AE100" s="25">
        <v>48</v>
      </c>
      <c r="AF100" s="20">
        <v>73.882354571666667</v>
      </c>
      <c r="AG100" s="25">
        <v>30</v>
      </c>
      <c r="AH100" s="20">
        <v>70.22</v>
      </c>
      <c r="AI100" s="25">
        <v>43</v>
      </c>
      <c r="AJ100" s="20">
        <v>64.25</v>
      </c>
      <c r="AK100" s="25">
        <v>48</v>
      </c>
      <c r="AL100" s="20">
        <v>62.86</v>
      </c>
      <c r="AM100" s="25">
        <v>47</v>
      </c>
    </row>
    <row r="101" spans="1:39" s="7" customFormat="1">
      <c r="A101" s="238"/>
      <c r="B101" s="19" t="s">
        <v>105</v>
      </c>
      <c r="C101" s="44">
        <v>80.951622273048741</v>
      </c>
      <c r="D101" s="44" t="s">
        <v>328</v>
      </c>
      <c r="E101" s="36">
        <v>21</v>
      </c>
      <c r="F101" s="44">
        <v>87.695316253146032</v>
      </c>
      <c r="G101" s="44" t="s">
        <v>329</v>
      </c>
      <c r="H101" s="36">
        <v>1</v>
      </c>
      <c r="I101" s="44">
        <v>72.461780469627911</v>
      </c>
      <c r="J101" s="44" t="s">
        <v>325</v>
      </c>
      <c r="K101" s="43">
        <v>45</v>
      </c>
      <c r="L101" s="20">
        <v>78.753139165175071</v>
      </c>
      <c r="M101" s="20" t="s">
        <v>321</v>
      </c>
      <c r="N101" s="21">
        <v>12</v>
      </c>
      <c r="O101" s="20">
        <v>85.276637022473125</v>
      </c>
      <c r="P101" s="20" t="str">
        <f t="shared" si="2"/>
        <v>B</v>
      </c>
      <c r="Q101" s="21">
        <v>8</v>
      </c>
      <c r="R101" s="20">
        <v>89.401473249067351</v>
      </c>
      <c r="S101" s="21">
        <v>2</v>
      </c>
      <c r="T101" s="20">
        <v>77.137470308928755</v>
      </c>
      <c r="U101" s="21">
        <v>31</v>
      </c>
      <c r="V101" s="20">
        <v>77.822134339101808</v>
      </c>
      <c r="W101" s="21">
        <v>31</v>
      </c>
      <c r="X101" s="20">
        <v>87.304097497445071</v>
      </c>
      <c r="Y101" s="21">
        <v>2</v>
      </c>
      <c r="Z101" s="20">
        <v>74.81</v>
      </c>
      <c r="AA101" s="25">
        <v>35</v>
      </c>
      <c r="AB101" s="20">
        <v>84.26</v>
      </c>
      <c r="AC101" s="25">
        <v>1</v>
      </c>
      <c r="AD101" s="20">
        <v>90.318454184822784</v>
      </c>
      <c r="AE101" s="25">
        <v>1</v>
      </c>
      <c r="AF101" s="20">
        <v>80.953826160000006</v>
      </c>
      <c r="AG101" s="25">
        <v>7</v>
      </c>
      <c r="AH101" s="20">
        <v>83.77</v>
      </c>
      <c r="AI101" s="25">
        <v>3</v>
      </c>
      <c r="AJ101" s="20">
        <v>72.22</v>
      </c>
      <c r="AK101" s="25">
        <v>33</v>
      </c>
      <c r="AL101" s="20">
        <v>74.400000000000006</v>
      </c>
      <c r="AM101" s="25">
        <v>17</v>
      </c>
    </row>
    <row r="102" spans="1:39" s="7" customFormat="1">
      <c r="A102" s="238"/>
      <c r="B102" s="19" t="s">
        <v>100</v>
      </c>
      <c r="C102" s="44">
        <v>75.202742861111986</v>
      </c>
      <c r="D102" s="44" t="s">
        <v>325</v>
      </c>
      <c r="E102" s="36">
        <v>45</v>
      </c>
      <c r="F102" s="44">
        <v>74.935756826114584</v>
      </c>
      <c r="G102" s="44" t="s">
        <v>324</v>
      </c>
      <c r="H102" s="36">
        <v>42</v>
      </c>
      <c r="I102" s="44">
        <v>82.043613357925594</v>
      </c>
      <c r="J102" s="44" t="s">
        <v>321</v>
      </c>
      <c r="K102" s="43">
        <v>11</v>
      </c>
      <c r="L102" s="20">
        <v>76.252563117664806</v>
      </c>
      <c r="M102" s="20" t="s">
        <v>328</v>
      </c>
      <c r="N102" s="21">
        <v>20</v>
      </c>
      <c r="O102" s="20">
        <v>82.251120818080551</v>
      </c>
      <c r="P102" s="20" t="str">
        <f t="shared" si="2"/>
        <v>C</v>
      </c>
      <c r="Q102" s="21">
        <v>25</v>
      </c>
      <c r="R102" s="20">
        <v>77.037180576664355</v>
      </c>
      <c r="S102" s="21">
        <v>44</v>
      </c>
      <c r="T102" s="20">
        <v>76.124301195372411</v>
      </c>
      <c r="U102" s="21">
        <v>35</v>
      </c>
      <c r="V102" s="20">
        <v>76.796487036472087</v>
      </c>
      <c r="W102" s="21">
        <v>35</v>
      </c>
      <c r="X102" s="20">
        <v>76.902332187348762</v>
      </c>
      <c r="Y102" s="21">
        <v>29</v>
      </c>
      <c r="Z102" s="20">
        <v>81.180000000000007</v>
      </c>
      <c r="AA102" s="25">
        <v>7</v>
      </c>
      <c r="AB102" s="20">
        <v>77.08</v>
      </c>
      <c r="AC102" s="25">
        <v>26</v>
      </c>
      <c r="AD102" s="20">
        <v>75.369330111853813</v>
      </c>
      <c r="AE102" s="25">
        <v>31</v>
      </c>
      <c r="AF102" s="20">
        <v>74.175999613333332</v>
      </c>
      <c r="AG102" s="25">
        <v>29</v>
      </c>
      <c r="AH102" s="20">
        <v>61.08</v>
      </c>
      <c r="AI102" s="25">
        <v>51</v>
      </c>
      <c r="AJ102" s="20">
        <v>64.39</v>
      </c>
      <c r="AK102" s="25">
        <v>47</v>
      </c>
      <c r="AL102" s="20">
        <v>63.49</v>
      </c>
      <c r="AM102" s="25">
        <v>46</v>
      </c>
    </row>
    <row r="103" spans="1:39" s="7" customFormat="1">
      <c r="A103" s="238"/>
      <c r="B103" s="19" t="s">
        <v>93</v>
      </c>
      <c r="C103" s="44">
        <v>76.692430287428692</v>
      </c>
      <c r="D103" s="44" t="s">
        <v>324</v>
      </c>
      <c r="E103" s="36">
        <v>41</v>
      </c>
      <c r="F103" s="44">
        <v>75.575801940568738</v>
      </c>
      <c r="G103" s="44" t="s">
        <v>324</v>
      </c>
      <c r="H103" s="36">
        <v>40</v>
      </c>
      <c r="I103" s="44">
        <v>84.907032254862514</v>
      </c>
      <c r="J103" s="44" t="s">
        <v>329</v>
      </c>
      <c r="K103" s="43">
        <v>4</v>
      </c>
      <c r="L103" s="20">
        <v>81.178030797556062</v>
      </c>
      <c r="M103" s="20" t="s">
        <v>329</v>
      </c>
      <c r="N103" s="21">
        <v>3</v>
      </c>
      <c r="O103" s="20">
        <v>82.224956150968808</v>
      </c>
      <c r="P103" s="20" t="str">
        <f t="shared" si="2"/>
        <v>C</v>
      </c>
      <c r="Q103" s="21">
        <v>27</v>
      </c>
      <c r="R103" s="20">
        <v>77.498734949054381</v>
      </c>
      <c r="S103" s="21">
        <v>40</v>
      </c>
      <c r="T103" s="20">
        <v>57.973965521035019</v>
      </c>
      <c r="U103" s="21">
        <v>51</v>
      </c>
      <c r="V103" s="20">
        <v>57.882512028423861</v>
      </c>
      <c r="W103" s="21">
        <v>51</v>
      </c>
      <c r="X103" s="20">
        <v>80.400925080469932</v>
      </c>
      <c r="Y103" s="21">
        <v>15</v>
      </c>
      <c r="Z103" s="20">
        <v>75.010000000000005</v>
      </c>
      <c r="AA103" s="25">
        <v>31</v>
      </c>
      <c r="AB103" s="20">
        <v>70.239999999999995</v>
      </c>
      <c r="AC103" s="25">
        <v>43</v>
      </c>
      <c r="AD103" s="20">
        <v>73.126796244821406</v>
      </c>
      <c r="AE103" s="25">
        <v>37</v>
      </c>
      <c r="AF103" s="20">
        <v>74.507690566666682</v>
      </c>
      <c r="AG103" s="25">
        <v>27</v>
      </c>
      <c r="AH103" s="20">
        <v>71.180000000000007</v>
      </c>
      <c r="AI103" s="25">
        <v>41</v>
      </c>
      <c r="AJ103" s="20">
        <v>67.22</v>
      </c>
      <c r="AK103" s="25">
        <v>46</v>
      </c>
      <c r="AL103" s="20">
        <v>62.52</v>
      </c>
      <c r="AM103" s="25">
        <v>48</v>
      </c>
    </row>
    <row r="104" spans="1:39" s="7" customFormat="1">
      <c r="A104" s="238"/>
      <c r="B104" s="19" t="s">
        <v>110</v>
      </c>
      <c r="C104" s="44">
        <v>73.511035106329558</v>
      </c>
      <c r="D104" s="44" t="s">
        <v>325</v>
      </c>
      <c r="E104" s="36">
        <v>48</v>
      </c>
      <c r="F104" s="44">
        <v>80.168973943689835</v>
      </c>
      <c r="G104" s="44" t="s">
        <v>328</v>
      </c>
      <c r="H104" s="36">
        <v>21</v>
      </c>
      <c r="I104" s="44">
        <v>72.496119484237155</v>
      </c>
      <c r="J104" s="44" t="s">
        <v>324</v>
      </c>
      <c r="K104" s="43">
        <v>44</v>
      </c>
      <c r="L104" s="20">
        <v>66.427028462339791</v>
      </c>
      <c r="M104" s="20" t="s">
        <v>325</v>
      </c>
      <c r="N104" s="21">
        <v>49</v>
      </c>
      <c r="O104" s="20">
        <v>77.328767234385793</v>
      </c>
      <c r="P104" s="20" t="str">
        <f t="shared" si="2"/>
        <v>D</v>
      </c>
      <c r="Q104" s="21">
        <v>42</v>
      </c>
      <c r="R104" s="20">
        <v>82.057440752349763</v>
      </c>
      <c r="S104" s="21">
        <v>26</v>
      </c>
      <c r="T104" s="20">
        <v>79.790376269560383</v>
      </c>
      <c r="U104" s="21">
        <v>22</v>
      </c>
      <c r="V104" s="20">
        <v>80.449682520122693</v>
      </c>
      <c r="W104" s="21">
        <v>21</v>
      </c>
      <c r="X104" s="20">
        <v>80.430807932310458</v>
      </c>
      <c r="Y104" s="21">
        <v>14</v>
      </c>
      <c r="Z104" s="20">
        <v>70.48</v>
      </c>
      <c r="AA104" s="25">
        <v>50</v>
      </c>
      <c r="AB104" s="20">
        <v>71.03</v>
      </c>
      <c r="AC104" s="25">
        <v>42</v>
      </c>
      <c r="AD104" s="20">
        <v>68.134821151922296</v>
      </c>
      <c r="AE104" s="25" t="s">
        <v>453</v>
      </c>
      <c r="AF104" s="20">
        <v>70.548818343333338</v>
      </c>
      <c r="AG104" s="25" t="s">
        <v>454</v>
      </c>
      <c r="AH104" s="20">
        <v>68.22</v>
      </c>
      <c r="AI104" s="25" t="s">
        <v>457</v>
      </c>
      <c r="AJ104" s="20">
        <v>58.29</v>
      </c>
      <c r="AK104" s="25" t="s">
        <v>449</v>
      </c>
      <c r="AL104" s="20">
        <v>59.13</v>
      </c>
      <c r="AM104" s="25" t="s">
        <v>451</v>
      </c>
    </row>
    <row r="105" spans="1:39" s="7" customFormat="1">
      <c r="A105" s="238"/>
      <c r="B105" s="19" t="s">
        <v>97</v>
      </c>
      <c r="C105" s="44">
        <v>77.260790130510955</v>
      </c>
      <c r="D105" s="44" t="s">
        <v>324</v>
      </c>
      <c r="E105" s="36">
        <v>39</v>
      </c>
      <c r="F105" s="44">
        <v>79.277541675230509</v>
      </c>
      <c r="G105" s="44" t="s">
        <v>328</v>
      </c>
      <c r="H105" s="36">
        <v>26</v>
      </c>
      <c r="I105" s="44">
        <v>71.442774907682391</v>
      </c>
      <c r="J105" s="44" t="s">
        <v>325</v>
      </c>
      <c r="K105" s="43">
        <v>47</v>
      </c>
      <c r="L105" s="20">
        <v>77.645853813747905</v>
      </c>
      <c r="M105" s="20" t="s">
        <v>321</v>
      </c>
      <c r="N105" s="21">
        <v>14</v>
      </c>
      <c r="O105" s="20">
        <v>82.411443262426076</v>
      </c>
      <c r="P105" s="20" t="str">
        <f t="shared" si="2"/>
        <v>C</v>
      </c>
      <c r="Q105" s="21">
        <v>24</v>
      </c>
      <c r="R105" s="20">
        <v>77.44660599558263</v>
      </c>
      <c r="S105" s="21">
        <v>41</v>
      </c>
      <c r="T105" s="20">
        <v>74.655206721458569</v>
      </c>
      <c r="U105" s="21">
        <v>39</v>
      </c>
      <c r="V105" s="20">
        <v>75.42797765621961</v>
      </c>
      <c r="W105" s="21">
        <v>39</v>
      </c>
      <c r="X105" s="20">
        <v>85.41069478660566</v>
      </c>
      <c r="Y105" s="21">
        <v>4</v>
      </c>
      <c r="Z105" s="20">
        <v>73.08</v>
      </c>
      <c r="AA105" s="25">
        <v>41</v>
      </c>
      <c r="AB105" s="20">
        <v>75.87</v>
      </c>
      <c r="AC105" s="25">
        <v>30</v>
      </c>
      <c r="AD105" s="20">
        <v>82.898399106021458</v>
      </c>
      <c r="AE105" s="25">
        <v>6</v>
      </c>
      <c r="AF105" s="20">
        <v>78.110154016666655</v>
      </c>
      <c r="AG105" s="25">
        <v>17</v>
      </c>
      <c r="AH105" s="20">
        <v>75.3</v>
      </c>
      <c r="AI105" s="25">
        <v>27</v>
      </c>
      <c r="AJ105" s="20">
        <v>76.03</v>
      </c>
      <c r="AK105" s="25">
        <v>21</v>
      </c>
      <c r="AL105" s="20">
        <v>71.7</v>
      </c>
      <c r="AM105" s="25">
        <v>28</v>
      </c>
    </row>
    <row r="106" spans="1:39" s="7" customFormat="1">
      <c r="A106" s="238"/>
      <c r="B106" s="19" t="s">
        <v>101</v>
      </c>
      <c r="C106" s="44">
        <v>82.770875072005708</v>
      </c>
      <c r="D106" s="44" t="s">
        <v>321</v>
      </c>
      <c r="E106" s="36">
        <v>11</v>
      </c>
      <c r="F106" s="44">
        <v>78.877408858908055</v>
      </c>
      <c r="G106" s="44" t="s">
        <v>328</v>
      </c>
      <c r="H106" s="36">
        <v>28</v>
      </c>
      <c r="I106" s="44">
        <v>74.494284027826993</v>
      </c>
      <c r="J106" s="44" t="s">
        <v>324</v>
      </c>
      <c r="K106" s="43">
        <v>38</v>
      </c>
      <c r="L106" s="20">
        <v>67.670055099362898</v>
      </c>
      <c r="M106" s="20" t="s">
        <v>325</v>
      </c>
      <c r="N106" s="21">
        <v>47</v>
      </c>
      <c r="O106" s="20">
        <v>80.624465300640693</v>
      </c>
      <c r="P106" s="20" t="str">
        <f t="shared" si="2"/>
        <v>D</v>
      </c>
      <c r="Q106" s="21">
        <v>34</v>
      </c>
      <c r="R106" s="20">
        <v>77.036486501336014</v>
      </c>
      <c r="S106" s="21">
        <v>45</v>
      </c>
      <c r="T106" s="20">
        <v>79.845776444465912</v>
      </c>
      <c r="U106" s="21">
        <v>21</v>
      </c>
      <c r="V106" s="20">
        <v>80.458072394571118</v>
      </c>
      <c r="W106" s="21">
        <v>20</v>
      </c>
      <c r="X106" s="20">
        <v>87.709585612979069</v>
      </c>
      <c r="Y106" s="21">
        <v>1</v>
      </c>
      <c r="Z106" s="20">
        <v>72.25</v>
      </c>
      <c r="AA106" s="25">
        <v>43</v>
      </c>
      <c r="AB106" s="20">
        <v>74.11</v>
      </c>
      <c r="AC106" s="25">
        <v>37</v>
      </c>
      <c r="AD106" s="20">
        <v>72.181012893695026</v>
      </c>
      <c r="AE106" s="25">
        <v>40</v>
      </c>
      <c r="AF106" s="20">
        <v>75.143795968333336</v>
      </c>
      <c r="AG106" s="25">
        <v>25</v>
      </c>
      <c r="AH106" s="20">
        <v>66.83</v>
      </c>
      <c r="AI106" s="25">
        <v>46</v>
      </c>
      <c r="AJ106" s="20">
        <v>74.430000000000007</v>
      </c>
      <c r="AK106" s="25">
        <v>24</v>
      </c>
      <c r="AL106" s="20">
        <v>72.260000000000005</v>
      </c>
      <c r="AM106" s="25">
        <v>23</v>
      </c>
    </row>
    <row r="107" spans="1:39" s="7" customFormat="1">
      <c r="A107" s="238"/>
      <c r="B107" s="19" t="s">
        <v>98</v>
      </c>
      <c r="C107" s="22" t="s">
        <v>368</v>
      </c>
      <c r="D107" s="44" t="s">
        <v>9</v>
      </c>
      <c r="E107" s="44" t="s">
        <v>9</v>
      </c>
      <c r="F107" s="22" t="s">
        <v>368</v>
      </c>
      <c r="G107" s="44" t="s">
        <v>9</v>
      </c>
      <c r="H107" s="43" t="s">
        <v>9</v>
      </c>
      <c r="I107" s="22" t="s">
        <v>368</v>
      </c>
      <c r="J107" s="44" t="s">
        <v>9</v>
      </c>
      <c r="K107" s="43" t="s">
        <v>9</v>
      </c>
      <c r="L107" s="20" t="s">
        <v>9</v>
      </c>
      <c r="M107" s="20" t="s">
        <v>9</v>
      </c>
      <c r="N107" s="21" t="s">
        <v>9</v>
      </c>
      <c r="O107" s="22" t="s">
        <v>368</v>
      </c>
      <c r="P107" s="20"/>
      <c r="Q107" s="21"/>
      <c r="R107" s="20">
        <v>84.758018846023106</v>
      </c>
      <c r="S107" s="21">
        <v>12</v>
      </c>
      <c r="T107" s="20">
        <v>76.509240471111639</v>
      </c>
      <c r="U107" s="21">
        <v>33</v>
      </c>
      <c r="V107" s="20">
        <v>76.988204874375441</v>
      </c>
      <c r="W107" s="21">
        <v>34</v>
      </c>
      <c r="X107" s="20">
        <v>82.372225356048801</v>
      </c>
      <c r="Y107" s="21">
        <v>11</v>
      </c>
      <c r="Z107" s="20">
        <v>75.069999999999993</v>
      </c>
      <c r="AA107" s="25">
        <v>29</v>
      </c>
      <c r="AB107" s="20">
        <v>78.12</v>
      </c>
      <c r="AC107" s="25">
        <v>20</v>
      </c>
      <c r="AD107" s="20">
        <v>79.029429670442553</v>
      </c>
      <c r="AE107" s="25">
        <v>17</v>
      </c>
      <c r="AF107" s="20">
        <v>75.774484643333338</v>
      </c>
      <c r="AG107" s="25">
        <v>22</v>
      </c>
      <c r="AH107" s="20">
        <v>73.39</v>
      </c>
      <c r="AI107" s="25">
        <v>35</v>
      </c>
      <c r="AJ107" s="20">
        <v>74.92</v>
      </c>
      <c r="AK107" s="25">
        <v>23</v>
      </c>
      <c r="AL107" s="20">
        <v>68.83</v>
      </c>
      <c r="AM107" s="25">
        <v>36</v>
      </c>
    </row>
    <row r="108" spans="1:39" s="7" customFormat="1">
      <c r="A108" s="238"/>
      <c r="B108" s="19" t="s">
        <v>92</v>
      </c>
      <c r="C108" s="44">
        <v>78.418008545226797</v>
      </c>
      <c r="D108" s="44" t="s">
        <v>324</v>
      </c>
      <c r="E108" s="36">
        <v>36</v>
      </c>
      <c r="F108" s="44">
        <v>79.570643715803016</v>
      </c>
      <c r="G108" s="44" t="s">
        <v>328</v>
      </c>
      <c r="H108" s="36">
        <v>24</v>
      </c>
      <c r="I108" s="44">
        <v>81.545020989393009</v>
      </c>
      <c r="J108" s="44" t="s">
        <v>321</v>
      </c>
      <c r="K108" s="43">
        <v>12</v>
      </c>
      <c r="L108" s="20">
        <v>82.599981320916442</v>
      </c>
      <c r="M108" s="20" t="s">
        <v>329</v>
      </c>
      <c r="N108" s="21">
        <v>1</v>
      </c>
      <c r="O108" s="20">
        <v>83.853056277513232</v>
      </c>
      <c r="P108" s="20" t="str">
        <f t="shared" si="2"/>
        <v>C</v>
      </c>
      <c r="Q108" s="21">
        <v>18</v>
      </c>
      <c r="R108" s="20">
        <v>87.644548664308786</v>
      </c>
      <c r="S108" s="21">
        <v>4</v>
      </c>
      <c r="T108" s="20">
        <v>84.242777749182707</v>
      </c>
      <c r="U108" s="21">
        <v>4</v>
      </c>
      <c r="V108" s="20">
        <v>85.144122948958696</v>
      </c>
      <c r="W108" s="21">
        <v>4</v>
      </c>
      <c r="X108" s="20">
        <v>84.231925486407064</v>
      </c>
      <c r="Y108" s="21">
        <v>6</v>
      </c>
      <c r="Z108" s="20">
        <v>75.06</v>
      </c>
      <c r="AA108" s="25">
        <v>30</v>
      </c>
      <c r="AB108" s="20">
        <v>70</v>
      </c>
      <c r="AC108" s="25">
        <v>44</v>
      </c>
      <c r="AD108" s="20">
        <v>70.515382416198705</v>
      </c>
      <c r="AE108" s="25">
        <v>43</v>
      </c>
      <c r="AF108" s="20">
        <v>75.04562554666667</v>
      </c>
      <c r="AG108" s="25">
        <v>26</v>
      </c>
      <c r="AH108" s="20">
        <v>73.83</v>
      </c>
      <c r="AI108" s="25">
        <v>33</v>
      </c>
      <c r="AJ108" s="20">
        <v>78.099999999999994</v>
      </c>
      <c r="AK108" s="25">
        <v>15</v>
      </c>
      <c r="AL108" s="20">
        <v>80.88</v>
      </c>
      <c r="AM108" s="25">
        <v>4</v>
      </c>
    </row>
    <row r="109" spans="1:39" s="7" customFormat="1">
      <c r="A109" s="238"/>
      <c r="B109" s="19" t="s">
        <v>91</v>
      </c>
      <c r="C109" s="44">
        <v>80.956574219575373</v>
      </c>
      <c r="D109" s="44" t="s">
        <v>328</v>
      </c>
      <c r="E109" s="36">
        <v>20</v>
      </c>
      <c r="F109" s="44">
        <v>78.4221465354548</v>
      </c>
      <c r="G109" s="44" t="s">
        <v>324</v>
      </c>
      <c r="H109" s="36">
        <v>33</v>
      </c>
      <c r="I109" s="44">
        <v>74.866624818698043</v>
      </c>
      <c r="J109" s="44" t="s">
        <v>324</v>
      </c>
      <c r="K109" s="43">
        <v>36</v>
      </c>
      <c r="L109" s="20">
        <v>73.983248439100095</v>
      </c>
      <c r="M109" s="20" t="s">
        <v>328</v>
      </c>
      <c r="N109" s="21">
        <v>27</v>
      </c>
      <c r="O109" s="20">
        <v>84.683160058783386</v>
      </c>
      <c r="P109" s="20" t="str">
        <f t="shared" si="2"/>
        <v>B</v>
      </c>
      <c r="Q109" s="21">
        <v>12</v>
      </c>
      <c r="R109" s="20">
        <v>85.085482755086943</v>
      </c>
      <c r="S109" s="21">
        <v>10</v>
      </c>
      <c r="T109" s="20">
        <v>77.50399348930172</v>
      </c>
      <c r="U109" s="21">
        <v>30</v>
      </c>
      <c r="V109" s="20">
        <v>78.079908675660903</v>
      </c>
      <c r="W109" s="21">
        <v>30</v>
      </c>
      <c r="X109" s="20">
        <v>84.985229060713934</v>
      </c>
      <c r="Y109" s="21">
        <v>5</v>
      </c>
      <c r="Z109" s="20">
        <v>77.819999999999993</v>
      </c>
      <c r="AA109" s="25">
        <v>22</v>
      </c>
      <c r="AB109" s="20">
        <v>80.86</v>
      </c>
      <c r="AC109" s="25">
        <v>9</v>
      </c>
      <c r="AD109" s="20">
        <v>78.925357699080038</v>
      </c>
      <c r="AE109" s="25">
        <v>18</v>
      </c>
      <c r="AF109" s="20">
        <v>76.134464761666663</v>
      </c>
      <c r="AG109" s="25">
        <v>21</v>
      </c>
      <c r="AH109" s="20">
        <v>73.47</v>
      </c>
      <c r="AI109" s="25">
        <v>34</v>
      </c>
      <c r="AJ109" s="20">
        <v>82.25</v>
      </c>
      <c r="AK109" s="25">
        <v>6</v>
      </c>
      <c r="AL109" s="20">
        <v>71.84</v>
      </c>
      <c r="AM109" s="25">
        <v>26</v>
      </c>
    </row>
    <row r="110" spans="1:39" s="7" customFormat="1">
      <c r="A110" s="238"/>
      <c r="B110" s="19" t="s">
        <v>201</v>
      </c>
      <c r="C110" s="22" t="s">
        <v>370</v>
      </c>
      <c r="D110" s="44" t="s">
        <v>9</v>
      </c>
      <c r="E110" s="44" t="s">
        <v>9</v>
      </c>
      <c r="F110" s="22" t="s">
        <v>370</v>
      </c>
      <c r="G110" s="44" t="s">
        <v>9</v>
      </c>
      <c r="H110" s="43" t="s">
        <v>9</v>
      </c>
      <c r="I110" s="22" t="s">
        <v>370</v>
      </c>
      <c r="J110" s="44" t="s">
        <v>9</v>
      </c>
      <c r="K110" s="43" t="s">
        <v>9</v>
      </c>
      <c r="L110" s="21" t="s">
        <v>9</v>
      </c>
      <c r="M110" s="21" t="s">
        <v>9</v>
      </c>
      <c r="N110" s="21" t="s">
        <v>9</v>
      </c>
      <c r="O110" s="20">
        <v>83.14275476001886</v>
      </c>
      <c r="P110" s="20" t="str">
        <f t="shared" si="2"/>
        <v>C</v>
      </c>
      <c r="Q110" s="21">
        <v>20</v>
      </c>
      <c r="R110" s="20">
        <v>90.274680564919805</v>
      </c>
      <c r="S110" s="21">
        <v>1</v>
      </c>
      <c r="T110" s="20">
        <v>78.217510312771552</v>
      </c>
      <c r="U110" s="21">
        <v>28</v>
      </c>
      <c r="V110" s="20">
        <v>78.459694558233394</v>
      </c>
      <c r="W110" s="21">
        <v>28</v>
      </c>
      <c r="X110" s="20">
        <v>84.178388495780467</v>
      </c>
      <c r="Y110" s="21">
        <v>7</v>
      </c>
      <c r="Z110" s="20">
        <v>83.89</v>
      </c>
      <c r="AA110" s="25">
        <v>4</v>
      </c>
      <c r="AB110" s="20">
        <v>0</v>
      </c>
      <c r="AC110" s="25">
        <v>0</v>
      </c>
      <c r="AD110" s="20">
        <v>0</v>
      </c>
      <c r="AE110" s="25">
        <v>0</v>
      </c>
      <c r="AF110" s="20">
        <v>0</v>
      </c>
      <c r="AG110" s="25">
        <v>0</v>
      </c>
      <c r="AH110" s="20">
        <v>0</v>
      </c>
      <c r="AI110" s="25">
        <v>0</v>
      </c>
      <c r="AJ110" s="20">
        <v>0</v>
      </c>
      <c r="AK110" s="25">
        <v>0</v>
      </c>
      <c r="AL110" s="20">
        <v>0</v>
      </c>
      <c r="AM110" s="25">
        <v>0</v>
      </c>
    </row>
    <row r="111" spans="1:39" s="7" customFormat="1" ht="16.5" customHeight="1">
      <c r="A111" s="238" t="s">
        <v>363</v>
      </c>
      <c r="B111" s="19" t="s">
        <v>243</v>
      </c>
      <c r="C111" s="44">
        <v>76.884181005055808</v>
      </c>
      <c r="D111" s="44" t="s">
        <v>324</v>
      </c>
      <c r="E111" s="36">
        <v>53</v>
      </c>
      <c r="F111" s="44">
        <v>81.298151512874654</v>
      </c>
      <c r="G111" s="44" t="s">
        <v>321</v>
      </c>
      <c r="H111" s="36">
        <v>14</v>
      </c>
      <c r="I111" s="44">
        <v>69.315571641005107</v>
      </c>
      <c r="J111" s="44" t="s">
        <v>324</v>
      </c>
      <c r="K111" s="43">
        <v>70</v>
      </c>
      <c r="L111" s="20">
        <v>73.020762347718716</v>
      </c>
      <c r="M111" s="20" t="s">
        <v>328</v>
      </c>
      <c r="N111" s="21">
        <v>44</v>
      </c>
      <c r="O111" s="20">
        <v>75.457113172583661</v>
      </c>
      <c r="P111" s="20" t="str">
        <f>IF(Q111&lt;9,"A",IF(Q111&lt;29,"B",IF(Q111&lt;53,"C",IF(Q111&lt;73,"D","E"))))</f>
        <v>D</v>
      </c>
      <c r="Q111" s="21">
        <v>63</v>
      </c>
      <c r="R111" s="20">
        <v>81.156960623629814</v>
      </c>
      <c r="S111" s="21">
        <v>20</v>
      </c>
      <c r="T111" s="20">
        <v>65.663003414087314</v>
      </c>
      <c r="U111" s="21">
        <v>70</v>
      </c>
      <c r="V111" s="20">
        <v>65.980415890811656</v>
      </c>
      <c r="W111" s="21">
        <v>70</v>
      </c>
      <c r="X111" s="20">
        <v>60.112430324645139</v>
      </c>
      <c r="Y111" s="21">
        <v>63</v>
      </c>
      <c r="Z111" s="20">
        <v>70.17</v>
      </c>
      <c r="AA111" s="25">
        <v>46</v>
      </c>
      <c r="AB111" s="20">
        <v>71.790000000000006</v>
      </c>
      <c r="AC111" s="25">
        <v>33</v>
      </c>
      <c r="AD111" s="20">
        <v>67.855888283453339</v>
      </c>
      <c r="AE111" s="25">
        <v>54</v>
      </c>
      <c r="AF111" s="20">
        <v>73.889488488333342</v>
      </c>
      <c r="AG111" s="25">
        <v>23</v>
      </c>
      <c r="AH111" s="20">
        <v>67.09</v>
      </c>
      <c r="AI111" s="25">
        <v>38</v>
      </c>
      <c r="AJ111" s="20">
        <v>68.59</v>
      </c>
      <c r="AK111" s="25">
        <v>29</v>
      </c>
      <c r="AL111" s="20">
        <v>70.23</v>
      </c>
      <c r="AM111" s="25">
        <v>18</v>
      </c>
    </row>
    <row r="112" spans="1:39" s="7" customFormat="1">
      <c r="A112" s="238"/>
      <c r="B112" s="19" t="s">
        <v>245</v>
      </c>
      <c r="C112" s="44">
        <v>75.404588797743827</v>
      </c>
      <c r="D112" s="44" t="s">
        <v>324</v>
      </c>
      <c r="E112" s="36">
        <v>63</v>
      </c>
      <c r="F112" s="44">
        <v>85.130167409387184</v>
      </c>
      <c r="G112" s="44" t="s">
        <v>329</v>
      </c>
      <c r="H112" s="36">
        <v>3</v>
      </c>
      <c r="I112" s="44">
        <v>71.567010311892076</v>
      </c>
      <c r="J112" s="44" t="s">
        <v>324</v>
      </c>
      <c r="K112" s="43">
        <v>64</v>
      </c>
      <c r="L112" s="20">
        <v>67.987210945864618</v>
      </c>
      <c r="M112" s="20" t="s">
        <v>324</v>
      </c>
      <c r="N112" s="21">
        <v>69</v>
      </c>
      <c r="O112" s="20">
        <v>83.699889598365218</v>
      </c>
      <c r="P112" s="20" t="str">
        <f t="shared" ref="P112:P141" si="3">IF(Q112&lt;9,"A",IF(Q112&lt;29,"B",IF(Q112&lt;53,"C",IF(Q112&lt;73,"D","E"))))</f>
        <v>B</v>
      </c>
      <c r="Q112" s="21">
        <v>14</v>
      </c>
      <c r="R112" s="20">
        <v>74.770536729793236</v>
      </c>
      <c r="S112" s="21">
        <v>55</v>
      </c>
      <c r="T112" s="20">
        <v>73.015061690496339</v>
      </c>
      <c r="U112" s="21">
        <v>48</v>
      </c>
      <c r="V112" s="20">
        <v>73.788723392264274</v>
      </c>
      <c r="W112" s="21">
        <v>47</v>
      </c>
      <c r="X112" s="20">
        <v>79.8547333614829</v>
      </c>
      <c r="Y112" s="21">
        <v>15</v>
      </c>
      <c r="Z112" s="20">
        <v>68.8</v>
      </c>
      <c r="AA112" s="25">
        <v>50</v>
      </c>
      <c r="AB112" s="20">
        <v>69.069999999999993</v>
      </c>
      <c r="AC112" s="25">
        <v>42</v>
      </c>
      <c r="AD112" s="20">
        <v>84.625889274056419</v>
      </c>
      <c r="AE112" s="25">
        <v>2</v>
      </c>
      <c r="AF112" s="20">
        <v>74.756755283333334</v>
      </c>
      <c r="AG112" s="25">
        <v>16</v>
      </c>
      <c r="AH112" s="20">
        <v>66.69</v>
      </c>
      <c r="AI112" s="25">
        <v>41</v>
      </c>
      <c r="AJ112" s="20">
        <v>67.56</v>
      </c>
      <c r="AK112" s="25">
        <v>32</v>
      </c>
      <c r="AL112" s="20">
        <v>70.510000000000005</v>
      </c>
      <c r="AM112" s="25">
        <v>16</v>
      </c>
    </row>
    <row r="113" spans="1:39" s="7" customFormat="1">
      <c r="A113" s="238"/>
      <c r="B113" s="19" t="s">
        <v>246</v>
      </c>
      <c r="C113" s="44">
        <v>80.996126041108511</v>
      </c>
      <c r="D113" s="44" t="s">
        <v>328</v>
      </c>
      <c r="E113" s="36">
        <v>29</v>
      </c>
      <c r="F113" s="44">
        <v>76.173006737949464</v>
      </c>
      <c r="G113" s="44" t="s">
        <v>328</v>
      </c>
      <c r="H113" s="36">
        <v>35</v>
      </c>
      <c r="I113" s="44">
        <v>73.427397939093339</v>
      </c>
      <c r="J113" s="44" t="s">
        <v>328</v>
      </c>
      <c r="K113" s="43">
        <v>54</v>
      </c>
      <c r="L113" s="20">
        <v>73.838937204930303</v>
      </c>
      <c r="M113" s="20" t="s">
        <v>328</v>
      </c>
      <c r="N113" s="21">
        <v>35</v>
      </c>
      <c r="O113" s="20">
        <v>75.20929850425749</v>
      </c>
      <c r="P113" s="20" t="str">
        <f t="shared" si="3"/>
        <v>D</v>
      </c>
      <c r="Q113" s="21">
        <v>64</v>
      </c>
      <c r="R113" s="20">
        <v>75.986332200173251</v>
      </c>
      <c r="S113" s="21">
        <v>44</v>
      </c>
      <c r="T113" s="20">
        <v>80.955465667969634</v>
      </c>
      <c r="U113" s="21">
        <v>13</v>
      </c>
      <c r="V113" s="20">
        <v>81.776060236964966</v>
      </c>
      <c r="W113" s="21">
        <v>12</v>
      </c>
      <c r="X113" s="20">
        <v>65.169592952635199</v>
      </c>
      <c r="Y113" s="21">
        <v>55</v>
      </c>
      <c r="Z113" s="20">
        <v>66.459999999999994</v>
      </c>
      <c r="AA113" s="25">
        <v>58</v>
      </c>
      <c r="AB113" s="20">
        <v>65.77</v>
      </c>
      <c r="AC113" s="25">
        <v>63</v>
      </c>
      <c r="AD113" s="20">
        <v>55.52177435576877</v>
      </c>
      <c r="AE113" s="25">
        <v>78</v>
      </c>
      <c r="AF113" s="20">
        <v>63.698675148333329</v>
      </c>
      <c r="AG113" s="25">
        <v>68</v>
      </c>
      <c r="AH113" s="20">
        <v>66.3</v>
      </c>
      <c r="AI113" s="25">
        <v>45</v>
      </c>
      <c r="AJ113" s="20">
        <v>54.12</v>
      </c>
      <c r="AK113" s="25">
        <v>78</v>
      </c>
      <c r="AL113" s="20">
        <v>68.290000000000006</v>
      </c>
      <c r="AM113" s="25">
        <v>26</v>
      </c>
    </row>
    <row r="114" spans="1:39" s="7" customFormat="1">
      <c r="A114" s="238"/>
      <c r="B114" s="19" t="s">
        <v>252</v>
      </c>
      <c r="C114" s="44">
        <v>81.991980317498644</v>
      </c>
      <c r="D114" s="44" t="s">
        <v>321</v>
      </c>
      <c r="E114" s="36">
        <v>22</v>
      </c>
      <c r="F114" s="44">
        <v>73.712566180627405</v>
      </c>
      <c r="G114" s="44" t="s">
        <v>324</v>
      </c>
      <c r="H114" s="36">
        <v>55</v>
      </c>
      <c r="I114" s="44">
        <v>70.928039405627601</v>
      </c>
      <c r="J114" s="44" t="s">
        <v>324</v>
      </c>
      <c r="K114" s="43">
        <v>66</v>
      </c>
      <c r="L114" s="20">
        <v>73.2937898005259</v>
      </c>
      <c r="M114" s="20" t="s">
        <v>328</v>
      </c>
      <c r="N114" s="21">
        <v>41</v>
      </c>
      <c r="O114" s="20">
        <v>82.456688459603697</v>
      </c>
      <c r="P114" s="20" t="str">
        <f t="shared" si="3"/>
        <v>B</v>
      </c>
      <c r="Q114" s="21">
        <v>21</v>
      </c>
      <c r="R114" s="20">
        <v>73.31891012455948</v>
      </c>
      <c r="S114" s="21">
        <v>62</v>
      </c>
      <c r="T114" s="20">
        <v>65.384771565072342</v>
      </c>
      <c r="U114" s="21">
        <v>71</v>
      </c>
      <c r="V114" s="20">
        <v>65.922444912445712</v>
      </c>
      <c r="W114" s="21">
        <v>71</v>
      </c>
      <c r="X114" s="20">
        <v>65.110830602989324</v>
      </c>
      <c r="Y114" s="21">
        <v>56</v>
      </c>
      <c r="Z114" s="20">
        <v>67.3</v>
      </c>
      <c r="AA114" s="25">
        <v>56</v>
      </c>
      <c r="AB114" s="20">
        <v>79.040000000000006</v>
      </c>
      <c r="AC114" s="25">
        <v>5</v>
      </c>
      <c r="AD114" s="20">
        <v>72.945304026524383</v>
      </c>
      <c r="AE114" s="25">
        <v>29</v>
      </c>
      <c r="AF114" s="20">
        <v>79.89097069666667</v>
      </c>
      <c r="AG114" s="25">
        <v>4</v>
      </c>
      <c r="AH114" s="20">
        <v>71.540000000000006</v>
      </c>
      <c r="AI114" s="25">
        <v>17</v>
      </c>
      <c r="AJ114" s="20">
        <v>64.11</v>
      </c>
      <c r="AK114" s="25">
        <v>50</v>
      </c>
      <c r="AL114" s="20">
        <v>58.24</v>
      </c>
      <c r="AM114" s="25">
        <v>62</v>
      </c>
    </row>
    <row r="115" spans="1:39" s="7" customFormat="1">
      <c r="A115" s="238"/>
      <c r="B115" s="19" t="s">
        <v>247</v>
      </c>
      <c r="C115" s="44">
        <v>76.240093914240973</v>
      </c>
      <c r="D115" s="44" t="s">
        <v>324</v>
      </c>
      <c r="E115" s="36">
        <v>55</v>
      </c>
      <c r="F115" s="44">
        <v>73.158701299718274</v>
      </c>
      <c r="G115" s="44" t="s">
        <v>324</v>
      </c>
      <c r="H115" s="36">
        <v>57</v>
      </c>
      <c r="I115" s="44">
        <v>74.934561799276707</v>
      </c>
      <c r="J115" s="44" t="s">
        <v>328</v>
      </c>
      <c r="K115" s="43">
        <v>39</v>
      </c>
      <c r="L115" s="20">
        <v>72.77297403520177</v>
      </c>
      <c r="M115" s="20" t="s">
        <v>328</v>
      </c>
      <c r="N115" s="21">
        <v>46</v>
      </c>
      <c r="O115" s="20">
        <v>80.137092948538665</v>
      </c>
      <c r="P115" s="20" t="str">
        <f t="shared" si="3"/>
        <v>C</v>
      </c>
      <c r="Q115" s="21">
        <v>37</v>
      </c>
      <c r="R115" s="20">
        <v>73.309072205105721</v>
      </c>
      <c r="S115" s="21">
        <v>63</v>
      </c>
      <c r="T115" s="20">
        <v>83.468248631140227</v>
      </c>
      <c r="U115" s="21">
        <v>5</v>
      </c>
      <c r="V115" s="20">
        <v>84.565204774371367</v>
      </c>
      <c r="W115" s="21">
        <v>5</v>
      </c>
      <c r="X115" s="20">
        <v>73.016047175380265</v>
      </c>
      <c r="Y115" s="21">
        <v>42</v>
      </c>
      <c r="Z115" s="20">
        <v>65.8</v>
      </c>
      <c r="AA115" s="25">
        <v>64</v>
      </c>
      <c r="AB115" s="20">
        <v>67.17</v>
      </c>
      <c r="AC115" s="25">
        <v>56</v>
      </c>
      <c r="AD115" s="20">
        <v>68.956698553155576</v>
      </c>
      <c r="AE115" s="25">
        <v>49</v>
      </c>
      <c r="AF115" s="20">
        <v>76.913614508333339</v>
      </c>
      <c r="AG115" s="25">
        <v>7</v>
      </c>
      <c r="AH115" s="20">
        <v>69.05</v>
      </c>
      <c r="AI115" s="25">
        <v>26</v>
      </c>
      <c r="AJ115" s="20">
        <v>54.66</v>
      </c>
      <c r="AK115" s="25">
        <v>77</v>
      </c>
      <c r="AL115" s="20">
        <v>61.16</v>
      </c>
      <c r="AM115" s="25">
        <v>55</v>
      </c>
    </row>
    <row r="116" spans="1:39" s="7" customFormat="1">
      <c r="A116" s="238"/>
      <c r="B116" s="19" t="s">
        <v>253</v>
      </c>
      <c r="C116" s="44">
        <v>74.480410290793586</v>
      </c>
      <c r="D116" s="44" t="s">
        <v>324</v>
      </c>
      <c r="E116" s="36">
        <v>64</v>
      </c>
      <c r="F116" s="44">
        <v>75.759801563382865</v>
      </c>
      <c r="G116" s="44" t="s">
        <v>328</v>
      </c>
      <c r="H116" s="36">
        <v>41</v>
      </c>
      <c r="I116" s="44">
        <v>70.051584311876013</v>
      </c>
      <c r="J116" s="44" t="s">
        <v>324</v>
      </c>
      <c r="K116" s="43">
        <v>69</v>
      </c>
      <c r="L116" s="20">
        <v>66.310448458092964</v>
      </c>
      <c r="M116" s="20" t="s">
        <v>325</v>
      </c>
      <c r="N116" s="21">
        <v>76</v>
      </c>
      <c r="O116" s="20">
        <v>77.721848311830513</v>
      </c>
      <c r="P116" s="20" t="str">
        <f t="shared" si="3"/>
        <v>D</v>
      </c>
      <c r="Q116" s="21">
        <v>54</v>
      </c>
      <c r="R116" s="20">
        <v>75.717441188431607</v>
      </c>
      <c r="S116" s="21">
        <v>50</v>
      </c>
      <c r="T116" s="20">
        <v>68.853527506530142</v>
      </c>
      <c r="U116" s="21">
        <v>62</v>
      </c>
      <c r="V116" s="20">
        <v>69.498481965495003</v>
      </c>
      <c r="W116" s="21">
        <v>62</v>
      </c>
      <c r="X116" s="20">
        <v>66.498870013140433</v>
      </c>
      <c r="Y116" s="21">
        <v>53</v>
      </c>
      <c r="Z116" s="20">
        <v>77.92</v>
      </c>
      <c r="AA116" s="25">
        <v>9</v>
      </c>
      <c r="AB116" s="20">
        <v>68</v>
      </c>
      <c r="AC116" s="25">
        <v>49</v>
      </c>
      <c r="AD116" s="20">
        <v>73.972789574905065</v>
      </c>
      <c r="AE116" s="25">
        <v>25</v>
      </c>
      <c r="AF116" s="20">
        <v>71.009287411666676</v>
      </c>
      <c r="AG116" s="25">
        <v>36</v>
      </c>
      <c r="AH116" s="20">
        <v>62.07</v>
      </c>
      <c r="AI116" s="25">
        <v>61</v>
      </c>
      <c r="AJ116" s="20">
        <v>54.87</v>
      </c>
      <c r="AK116" s="25">
        <v>76</v>
      </c>
      <c r="AL116" s="20">
        <v>72.62</v>
      </c>
      <c r="AM116" s="25">
        <v>14</v>
      </c>
    </row>
    <row r="117" spans="1:39" s="7" customFormat="1">
      <c r="A117" s="238"/>
      <c r="B117" s="19" t="s">
        <v>256</v>
      </c>
      <c r="C117" s="44">
        <v>80.01656642294401</v>
      </c>
      <c r="D117" s="44" t="s">
        <v>328</v>
      </c>
      <c r="E117" s="36">
        <v>36</v>
      </c>
      <c r="F117" s="44">
        <v>67.182771616145388</v>
      </c>
      <c r="G117" s="44" t="s">
        <v>325</v>
      </c>
      <c r="H117" s="36">
        <v>74</v>
      </c>
      <c r="I117" s="44">
        <v>73.802497253051158</v>
      </c>
      <c r="J117" s="44" t="s">
        <v>328</v>
      </c>
      <c r="K117" s="43">
        <v>49</v>
      </c>
      <c r="L117" s="20">
        <v>70.026916433599382</v>
      </c>
      <c r="M117" s="20" t="s">
        <v>324</v>
      </c>
      <c r="N117" s="21">
        <v>63</v>
      </c>
      <c r="O117" s="20">
        <v>76.413552947677545</v>
      </c>
      <c r="P117" s="20" t="str">
        <f t="shared" si="3"/>
        <v>D</v>
      </c>
      <c r="Q117" s="21">
        <v>61</v>
      </c>
      <c r="R117" s="20">
        <v>83.476017513640102</v>
      </c>
      <c r="S117" s="21">
        <v>7</v>
      </c>
      <c r="T117" s="20">
        <v>71.083172143880262</v>
      </c>
      <c r="U117" s="21">
        <v>54</v>
      </c>
      <c r="V117" s="20">
        <v>71.796376191511996</v>
      </c>
      <c r="W117" s="21">
        <v>53</v>
      </c>
      <c r="X117" s="20">
        <v>66.296622053222265</v>
      </c>
      <c r="Y117" s="21">
        <v>54</v>
      </c>
      <c r="Z117" s="20">
        <v>74.95</v>
      </c>
      <c r="AA117" s="25">
        <v>24</v>
      </c>
      <c r="AB117" s="20">
        <v>71.430000000000007</v>
      </c>
      <c r="AC117" s="25">
        <v>36</v>
      </c>
      <c r="AD117" s="20">
        <v>72.423428963040465</v>
      </c>
      <c r="AE117" s="25">
        <v>33</v>
      </c>
      <c r="AF117" s="20">
        <v>65.167125338333335</v>
      </c>
      <c r="AG117" s="25">
        <v>63</v>
      </c>
      <c r="AH117" s="20">
        <v>66.66</v>
      </c>
      <c r="AI117" s="25">
        <v>42</v>
      </c>
      <c r="AJ117" s="20">
        <v>66.709999999999994</v>
      </c>
      <c r="AK117" s="25">
        <v>34</v>
      </c>
      <c r="AL117" s="20">
        <v>62.86</v>
      </c>
      <c r="AM117" s="25">
        <v>47</v>
      </c>
    </row>
    <row r="118" spans="1:39" s="7" customFormat="1">
      <c r="A118" s="238"/>
      <c r="B118" s="19" t="s">
        <v>255</v>
      </c>
      <c r="C118" s="44">
        <v>85.458033565733004</v>
      </c>
      <c r="D118" s="44" t="s">
        <v>329</v>
      </c>
      <c r="E118" s="36">
        <v>2</v>
      </c>
      <c r="F118" s="44">
        <v>76.102815963646606</v>
      </c>
      <c r="G118" s="44" t="s">
        <v>328</v>
      </c>
      <c r="H118" s="36">
        <v>36</v>
      </c>
      <c r="I118" s="44">
        <v>71.687820392436564</v>
      </c>
      <c r="J118" s="44" t="s">
        <v>324</v>
      </c>
      <c r="K118" s="43">
        <v>62</v>
      </c>
      <c r="L118" s="20">
        <v>72.26389992220281</v>
      </c>
      <c r="M118" s="20" t="s">
        <v>328</v>
      </c>
      <c r="N118" s="21">
        <v>49</v>
      </c>
      <c r="O118" s="20">
        <v>74.273704717584693</v>
      </c>
      <c r="P118" s="20" t="str">
        <f t="shared" si="3"/>
        <v>D</v>
      </c>
      <c r="Q118" s="21">
        <v>69</v>
      </c>
      <c r="R118" s="20">
        <v>79.608771052518961</v>
      </c>
      <c r="S118" s="21">
        <v>26</v>
      </c>
      <c r="T118" s="20">
        <v>69.816140111847218</v>
      </c>
      <c r="U118" s="21">
        <v>60</v>
      </c>
      <c r="V118" s="20">
        <v>70.67643310499713</v>
      </c>
      <c r="W118" s="21">
        <v>59</v>
      </c>
      <c r="X118" s="20">
        <v>68.293723590624836</v>
      </c>
      <c r="Y118" s="21">
        <v>51</v>
      </c>
      <c r="Z118" s="20">
        <v>72.930000000000007</v>
      </c>
      <c r="AA118" s="25">
        <v>32</v>
      </c>
      <c r="AB118" s="20">
        <v>78.44</v>
      </c>
      <c r="AC118" s="25">
        <v>8</v>
      </c>
      <c r="AD118" s="20">
        <v>78.97834046413567</v>
      </c>
      <c r="AE118" s="25">
        <v>7</v>
      </c>
      <c r="AF118" s="20">
        <v>69.31050418833334</v>
      </c>
      <c r="AG118" s="25">
        <v>48</v>
      </c>
      <c r="AH118" s="20">
        <v>67.42</v>
      </c>
      <c r="AI118" s="25">
        <v>34</v>
      </c>
      <c r="AJ118" s="20">
        <v>58.31</v>
      </c>
      <c r="AK118" s="25">
        <v>70</v>
      </c>
      <c r="AL118" s="20">
        <v>57.97</v>
      </c>
      <c r="AM118" s="25">
        <v>64</v>
      </c>
    </row>
    <row r="119" spans="1:39" s="7" customFormat="1">
      <c r="A119" s="238"/>
      <c r="B119" s="19" t="s">
        <v>251</v>
      </c>
      <c r="C119" s="44">
        <v>79.842690239033331</v>
      </c>
      <c r="D119" s="44" t="s">
        <v>328</v>
      </c>
      <c r="E119" s="36">
        <v>37</v>
      </c>
      <c r="F119" s="44">
        <v>81.448184724488385</v>
      </c>
      <c r="G119" s="44" t="s">
        <v>321</v>
      </c>
      <c r="H119" s="36">
        <v>13</v>
      </c>
      <c r="I119" s="44">
        <v>81.619029894274931</v>
      </c>
      <c r="J119" s="44" t="s">
        <v>329</v>
      </c>
      <c r="K119" s="43">
        <v>3</v>
      </c>
      <c r="L119" s="20">
        <v>70.589396356358776</v>
      </c>
      <c r="M119" s="20" t="s">
        <v>324</v>
      </c>
      <c r="N119" s="21">
        <v>57</v>
      </c>
      <c r="O119" s="20">
        <v>81.940376632887421</v>
      </c>
      <c r="P119" s="20" t="str">
        <f t="shared" si="3"/>
        <v>B</v>
      </c>
      <c r="Q119" s="21">
        <v>25</v>
      </c>
      <c r="R119" s="20">
        <v>75.805439323548342</v>
      </c>
      <c r="S119" s="21">
        <v>48</v>
      </c>
      <c r="T119" s="20">
        <v>78.805170112949142</v>
      </c>
      <c r="U119" s="21">
        <v>18</v>
      </c>
      <c r="V119" s="20">
        <v>79.94205735744525</v>
      </c>
      <c r="W119" s="21">
        <v>16</v>
      </c>
      <c r="X119" s="20">
        <v>83.617022882549335</v>
      </c>
      <c r="Y119" s="21">
        <v>6</v>
      </c>
      <c r="Z119" s="20">
        <v>67.55</v>
      </c>
      <c r="AA119" s="25">
        <v>55</v>
      </c>
      <c r="AB119" s="20">
        <v>66.900000000000006</v>
      </c>
      <c r="AC119" s="25">
        <v>57</v>
      </c>
      <c r="AD119" s="20">
        <v>73.278338885577739</v>
      </c>
      <c r="AE119" s="25">
        <v>27</v>
      </c>
      <c r="AF119" s="20">
        <v>64.905778533333333</v>
      </c>
      <c r="AG119" s="25">
        <v>64</v>
      </c>
      <c r="AH119" s="20">
        <v>69.010000000000005</v>
      </c>
      <c r="AI119" s="25">
        <v>27</v>
      </c>
      <c r="AJ119" s="20">
        <v>62.21</v>
      </c>
      <c r="AK119" s="25">
        <v>58</v>
      </c>
      <c r="AL119" s="20">
        <v>59.03</v>
      </c>
      <c r="AM119" s="25">
        <v>61</v>
      </c>
    </row>
    <row r="120" spans="1:39" s="7" customFormat="1">
      <c r="A120" s="238"/>
      <c r="B120" s="19" t="s">
        <v>248</v>
      </c>
      <c r="C120" s="44">
        <v>73.914626019681691</v>
      </c>
      <c r="D120" s="44" t="s">
        <v>324</v>
      </c>
      <c r="E120" s="36">
        <v>65</v>
      </c>
      <c r="F120" s="44">
        <v>68.48073275402399</v>
      </c>
      <c r="G120" s="44" t="s">
        <v>324</v>
      </c>
      <c r="H120" s="36">
        <v>72</v>
      </c>
      <c r="I120" s="44">
        <v>77.172963471417305</v>
      </c>
      <c r="J120" s="44" t="s">
        <v>321</v>
      </c>
      <c r="K120" s="43">
        <v>24</v>
      </c>
      <c r="L120" s="20">
        <v>71.140719459460612</v>
      </c>
      <c r="M120" s="20" t="s">
        <v>328</v>
      </c>
      <c r="N120" s="21">
        <v>50</v>
      </c>
      <c r="O120" s="20">
        <v>67.240279336494183</v>
      </c>
      <c r="P120" s="20" t="str">
        <f t="shared" si="3"/>
        <v>E</v>
      </c>
      <c r="Q120" s="21">
        <v>76</v>
      </c>
      <c r="R120" s="20">
        <v>74.669846069999849</v>
      </c>
      <c r="S120" s="21">
        <v>57</v>
      </c>
      <c r="T120" s="34" t="s">
        <v>447</v>
      </c>
      <c r="U120" s="21"/>
      <c r="V120" s="34" t="s">
        <v>447</v>
      </c>
      <c r="W120" s="21"/>
      <c r="X120" s="34" t="s">
        <v>447</v>
      </c>
      <c r="Y120" s="21"/>
      <c r="Z120" s="20"/>
      <c r="AA120" s="25"/>
      <c r="AB120" s="20">
        <v>75.290000000000006</v>
      </c>
      <c r="AC120" s="25">
        <v>21</v>
      </c>
      <c r="AD120" s="20">
        <v>70.594286674360163</v>
      </c>
      <c r="AE120" s="25">
        <v>37</v>
      </c>
      <c r="AF120" s="20">
        <v>64.380634806666677</v>
      </c>
      <c r="AG120" s="25">
        <v>67</v>
      </c>
      <c r="AH120" s="34" t="s">
        <v>447</v>
      </c>
      <c r="AI120" s="25"/>
      <c r="AJ120" s="20">
        <v>60.21</v>
      </c>
      <c r="AK120" s="25">
        <v>66</v>
      </c>
      <c r="AL120" s="20">
        <v>53.5</v>
      </c>
      <c r="AM120" s="25">
        <v>76</v>
      </c>
    </row>
    <row r="121" spans="1:39" s="7" customFormat="1">
      <c r="A121" s="238"/>
      <c r="B121" s="19" t="s">
        <v>250</v>
      </c>
      <c r="C121" s="44">
        <v>78.256128377895138</v>
      </c>
      <c r="D121" s="44" t="s">
        <v>328</v>
      </c>
      <c r="E121" s="36">
        <v>43</v>
      </c>
      <c r="F121" s="44">
        <v>80.262784379149863</v>
      </c>
      <c r="G121" s="44" t="s">
        <v>321</v>
      </c>
      <c r="H121" s="36">
        <v>19</v>
      </c>
      <c r="I121" s="44">
        <v>80.849735387917434</v>
      </c>
      <c r="J121" s="44" t="s">
        <v>329</v>
      </c>
      <c r="K121" s="43">
        <v>6</v>
      </c>
      <c r="L121" s="20">
        <v>76.481232141496321</v>
      </c>
      <c r="M121" s="20" t="s">
        <v>321</v>
      </c>
      <c r="N121" s="21">
        <v>17</v>
      </c>
      <c r="O121" s="20">
        <v>82.169922445869659</v>
      </c>
      <c r="P121" s="20" t="str">
        <f t="shared" si="3"/>
        <v>B</v>
      </c>
      <c r="Q121" s="21">
        <v>24</v>
      </c>
      <c r="R121" s="20">
        <v>83.385987143039472</v>
      </c>
      <c r="S121" s="21">
        <v>8</v>
      </c>
      <c r="T121" s="20">
        <v>76.317614744936265</v>
      </c>
      <c r="U121" s="21">
        <v>30</v>
      </c>
      <c r="V121" s="20">
        <v>77.376150301527588</v>
      </c>
      <c r="W121" s="21">
        <v>27</v>
      </c>
      <c r="X121" s="20">
        <v>49.452851870516106</v>
      </c>
      <c r="Y121" s="21">
        <v>73</v>
      </c>
      <c r="Z121" s="20">
        <v>70.37</v>
      </c>
      <c r="AA121" s="25">
        <v>44</v>
      </c>
      <c r="AB121" s="20">
        <v>64.78</v>
      </c>
      <c r="AC121" s="25">
        <v>68</v>
      </c>
      <c r="AD121" s="20">
        <v>66.243002665280784</v>
      </c>
      <c r="AE121" s="25">
        <v>61</v>
      </c>
      <c r="AF121" s="20">
        <v>72.489743005000008</v>
      </c>
      <c r="AG121" s="25">
        <v>29</v>
      </c>
      <c r="AH121" s="20">
        <v>62.2</v>
      </c>
      <c r="AI121" s="25">
        <v>60</v>
      </c>
      <c r="AJ121" s="20">
        <v>61.41</v>
      </c>
      <c r="AK121" s="25">
        <v>62</v>
      </c>
      <c r="AL121" s="20">
        <v>62.91</v>
      </c>
      <c r="AM121" s="25">
        <v>45</v>
      </c>
    </row>
    <row r="122" spans="1:39" s="7" customFormat="1">
      <c r="A122" s="238"/>
      <c r="B122" s="19" t="s">
        <v>220</v>
      </c>
      <c r="C122" s="44">
        <v>83.093126360647034</v>
      </c>
      <c r="D122" s="44" t="s">
        <v>321</v>
      </c>
      <c r="E122" s="36">
        <v>12</v>
      </c>
      <c r="F122" s="44">
        <v>78.498746907670338</v>
      </c>
      <c r="G122" s="44" t="s">
        <v>321</v>
      </c>
      <c r="H122" s="36">
        <v>27</v>
      </c>
      <c r="I122" s="44">
        <v>75.674497713257182</v>
      </c>
      <c r="J122" s="44" t="s">
        <v>328</v>
      </c>
      <c r="K122" s="43">
        <v>34</v>
      </c>
      <c r="L122" s="20">
        <v>73.323794854333684</v>
      </c>
      <c r="M122" s="20" t="s">
        <v>328</v>
      </c>
      <c r="N122" s="21">
        <v>40</v>
      </c>
      <c r="O122" s="20">
        <v>81.142999118297766</v>
      </c>
      <c r="P122" s="20" t="str">
        <f t="shared" si="3"/>
        <v>C</v>
      </c>
      <c r="Q122" s="21">
        <v>29</v>
      </c>
      <c r="R122" s="20">
        <v>81.661032037119327</v>
      </c>
      <c r="S122" s="21">
        <v>13</v>
      </c>
      <c r="T122" s="20">
        <v>78.623561782873523</v>
      </c>
      <c r="U122" s="21">
        <v>19</v>
      </c>
      <c r="V122" s="20">
        <v>79.187177095745909</v>
      </c>
      <c r="W122" s="21">
        <v>19</v>
      </c>
      <c r="X122" s="20">
        <v>73.572706022062363</v>
      </c>
      <c r="Y122" s="21">
        <v>40</v>
      </c>
      <c r="Z122" s="20">
        <v>72.69</v>
      </c>
      <c r="AA122" s="25">
        <v>35</v>
      </c>
      <c r="AB122" s="20">
        <v>68.03</v>
      </c>
      <c r="AC122" s="25">
        <v>48</v>
      </c>
      <c r="AD122" s="20">
        <v>75.844013586939212</v>
      </c>
      <c r="AE122" s="25">
        <v>16</v>
      </c>
      <c r="AF122" s="20">
        <v>70.002790573333328</v>
      </c>
      <c r="AG122" s="25">
        <v>45</v>
      </c>
      <c r="AH122" s="20">
        <v>72.150000000000006</v>
      </c>
      <c r="AI122" s="25">
        <v>15</v>
      </c>
      <c r="AJ122" s="20">
        <v>63.64</v>
      </c>
      <c r="AK122" s="25">
        <v>53</v>
      </c>
      <c r="AL122" s="20">
        <v>62.89</v>
      </c>
      <c r="AM122" s="25">
        <v>46</v>
      </c>
    </row>
    <row r="123" spans="1:39" s="7" customFormat="1">
      <c r="A123" s="238"/>
      <c r="B123" s="19" t="s">
        <v>225</v>
      </c>
      <c r="C123" s="44">
        <v>81.97597523908189</v>
      </c>
      <c r="D123" s="44" t="s">
        <v>321</v>
      </c>
      <c r="E123" s="36">
        <v>23</v>
      </c>
      <c r="F123" s="44">
        <v>81.752166689426033</v>
      </c>
      <c r="G123" s="44" t="s">
        <v>321</v>
      </c>
      <c r="H123" s="36">
        <v>12</v>
      </c>
      <c r="I123" s="44">
        <v>79.930274290360515</v>
      </c>
      <c r="J123" s="44" t="s">
        <v>321</v>
      </c>
      <c r="K123" s="43">
        <v>12</v>
      </c>
      <c r="L123" s="20">
        <v>80.820086589242692</v>
      </c>
      <c r="M123" s="20" t="s">
        <v>329</v>
      </c>
      <c r="N123" s="21">
        <v>3</v>
      </c>
      <c r="O123" s="20">
        <v>84.207208647268914</v>
      </c>
      <c r="P123" s="20" t="str">
        <f t="shared" si="3"/>
        <v>B</v>
      </c>
      <c r="Q123" s="21">
        <v>10</v>
      </c>
      <c r="R123" s="20">
        <v>80.045374753235905</v>
      </c>
      <c r="S123" s="21">
        <v>23</v>
      </c>
      <c r="T123" s="20">
        <v>75.477113595305482</v>
      </c>
      <c r="U123" s="21">
        <v>36</v>
      </c>
      <c r="V123" s="20">
        <v>75.947895751922729</v>
      </c>
      <c r="W123" s="21">
        <v>36</v>
      </c>
      <c r="X123" s="20">
        <v>75.056640097472069</v>
      </c>
      <c r="Y123" s="21">
        <v>31</v>
      </c>
      <c r="Z123" s="20">
        <v>76.83</v>
      </c>
      <c r="AA123" s="25">
        <v>14</v>
      </c>
      <c r="AB123" s="20">
        <v>79.12</v>
      </c>
      <c r="AC123" s="25">
        <v>4</v>
      </c>
      <c r="AD123" s="20">
        <v>74.898900376121091</v>
      </c>
      <c r="AE123" s="25">
        <v>20</v>
      </c>
      <c r="AF123" s="20">
        <v>71.601920081666663</v>
      </c>
      <c r="AG123" s="25">
        <v>32</v>
      </c>
      <c r="AH123" s="20">
        <v>74.180000000000007</v>
      </c>
      <c r="AI123" s="25">
        <v>10</v>
      </c>
      <c r="AJ123" s="20">
        <v>57.27</v>
      </c>
      <c r="AK123" s="25">
        <v>73</v>
      </c>
      <c r="AL123" s="20">
        <v>57.68</v>
      </c>
      <c r="AM123" s="25">
        <v>66</v>
      </c>
    </row>
    <row r="124" spans="1:39" s="7" customFormat="1">
      <c r="A124" s="238"/>
      <c r="B124" s="19" t="s">
        <v>231</v>
      </c>
      <c r="C124" s="44">
        <v>77.390656207711132</v>
      </c>
      <c r="D124" s="44" t="s">
        <v>328</v>
      </c>
      <c r="E124" s="36">
        <v>51</v>
      </c>
      <c r="F124" s="44">
        <v>73.008665697276726</v>
      </c>
      <c r="G124" s="44" t="s">
        <v>324</v>
      </c>
      <c r="H124" s="36">
        <v>59</v>
      </c>
      <c r="I124" s="44">
        <v>68.948839936771719</v>
      </c>
      <c r="J124" s="44" t="s">
        <v>324</v>
      </c>
      <c r="K124" s="43">
        <v>72</v>
      </c>
      <c r="L124" s="20">
        <v>72.402237705931199</v>
      </c>
      <c r="M124" s="20" t="s">
        <v>328</v>
      </c>
      <c r="N124" s="21">
        <v>47</v>
      </c>
      <c r="O124" s="20">
        <v>83.221978345120434</v>
      </c>
      <c r="P124" s="20" t="str">
        <f t="shared" si="3"/>
        <v>B</v>
      </c>
      <c r="Q124" s="21">
        <v>17</v>
      </c>
      <c r="R124" s="20">
        <v>82.040141827965215</v>
      </c>
      <c r="S124" s="21">
        <v>11</v>
      </c>
      <c r="T124" s="20">
        <v>76.972916855906519</v>
      </c>
      <c r="U124" s="21">
        <v>25</v>
      </c>
      <c r="V124" s="20">
        <v>76.693728717429408</v>
      </c>
      <c r="W124" s="21">
        <v>31</v>
      </c>
      <c r="X124" s="20">
        <v>74.427500258663073</v>
      </c>
      <c r="Y124" s="21">
        <v>36</v>
      </c>
      <c r="Z124" s="20">
        <v>75.489999999999995</v>
      </c>
      <c r="AA124" s="25">
        <v>21</v>
      </c>
      <c r="AB124" s="20">
        <v>77.86</v>
      </c>
      <c r="AC124" s="25">
        <v>13</v>
      </c>
      <c r="AD124" s="20">
        <v>82.012272951823377</v>
      </c>
      <c r="AE124" s="25">
        <v>3</v>
      </c>
      <c r="AF124" s="20">
        <v>81.716618571666672</v>
      </c>
      <c r="AG124" s="25">
        <v>2</v>
      </c>
      <c r="AH124" s="20">
        <v>75.56</v>
      </c>
      <c r="AI124" s="25">
        <v>7</v>
      </c>
      <c r="AJ124" s="20">
        <v>62.02</v>
      </c>
      <c r="AK124" s="25">
        <v>60</v>
      </c>
      <c r="AL124" s="20">
        <v>61.19</v>
      </c>
      <c r="AM124" s="25">
        <v>54</v>
      </c>
    </row>
    <row r="125" spans="1:39" s="7" customFormat="1">
      <c r="A125" s="238"/>
      <c r="B125" s="19" t="s">
        <v>190</v>
      </c>
      <c r="C125" s="44">
        <v>73.305857083451983</v>
      </c>
      <c r="D125" s="44" t="s">
        <v>324</v>
      </c>
      <c r="E125" s="36">
        <v>68</v>
      </c>
      <c r="F125" s="44">
        <v>78.098298301422702</v>
      </c>
      <c r="G125" s="44" t="s">
        <v>328</v>
      </c>
      <c r="H125" s="36">
        <v>29</v>
      </c>
      <c r="I125" s="44">
        <v>77.394912641476154</v>
      </c>
      <c r="J125" s="44" t="s">
        <v>321</v>
      </c>
      <c r="K125" s="43">
        <v>22</v>
      </c>
      <c r="L125" s="20">
        <v>66.992195660216382</v>
      </c>
      <c r="M125" s="20" t="s">
        <v>325</v>
      </c>
      <c r="N125" s="21">
        <v>73</v>
      </c>
      <c r="O125" s="20">
        <v>85.012559924580799</v>
      </c>
      <c r="P125" s="20" t="str">
        <f t="shared" si="3"/>
        <v>A</v>
      </c>
      <c r="Q125" s="21">
        <v>7</v>
      </c>
      <c r="R125" s="20">
        <v>75.594736002004367</v>
      </c>
      <c r="S125" s="21">
        <v>51</v>
      </c>
      <c r="T125" s="20">
        <v>70.825616783505737</v>
      </c>
      <c r="U125" s="21">
        <v>55</v>
      </c>
      <c r="V125" s="20">
        <v>71.3274399829956</v>
      </c>
      <c r="W125" s="21">
        <v>56</v>
      </c>
      <c r="X125" s="20">
        <v>81.305291098010258</v>
      </c>
      <c r="Y125" s="21">
        <v>10</v>
      </c>
      <c r="Z125" s="20">
        <v>72.87</v>
      </c>
      <c r="AA125" s="25">
        <v>33</v>
      </c>
      <c r="AB125" s="20">
        <v>68.510000000000005</v>
      </c>
      <c r="AC125" s="25">
        <v>45</v>
      </c>
      <c r="AD125" s="20">
        <v>73.705237594566071</v>
      </c>
      <c r="AE125" s="25">
        <v>26</v>
      </c>
      <c r="AF125" s="20">
        <v>64.737373151666674</v>
      </c>
      <c r="AG125" s="25">
        <v>65</v>
      </c>
      <c r="AH125" s="20">
        <v>65.47</v>
      </c>
      <c r="AI125" s="25">
        <v>50</v>
      </c>
      <c r="AJ125" s="20">
        <v>62.03</v>
      </c>
      <c r="AK125" s="25">
        <v>59</v>
      </c>
      <c r="AL125" s="20">
        <v>56.09</v>
      </c>
      <c r="AM125" s="25">
        <v>67</v>
      </c>
    </row>
    <row r="126" spans="1:39" s="7" customFormat="1">
      <c r="A126" s="238"/>
      <c r="B126" s="19" t="s">
        <v>181</v>
      </c>
      <c r="C126" s="44">
        <v>81.640064651533351</v>
      </c>
      <c r="D126" s="44" t="s">
        <v>321</v>
      </c>
      <c r="E126" s="36">
        <v>25</v>
      </c>
      <c r="F126" s="44">
        <v>69.196269523182153</v>
      </c>
      <c r="G126" s="44" t="s">
        <v>324</v>
      </c>
      <c r="H126" s="36">
        <v>69</v>
      </c>
      <c r="I126" s="44">
        <v>78.774367849974055</v>
      </c>
      <c r="J126" s="44" t="s">
        <v>321</v>
      </c>
      <c r="K126" s="43">
        <v>15</v>
      </c>
      <c r="L126" s="20">
        <v>84.63454921315855</v>
      </c>
      <c r="M126" s="20" t="s">
        <v>329</v>
      </c>
      <c r="N126" s="21">
        <v>1</v>
      </c>
      <c r="O126" s="20">
        <v>81.05208804230962</v>
      </c>
      <c r="P126" s="20" t="str">
        <f t="shared" si="3"/>
        <v>C</v>
      </c>
      <c r="Q126" s="21">
        <v>30</v>
      </c>
      <c r="R126" s="20">
        <v>72.566849841833829</v>
      </c>
      <c r="S126" s="21">
        <v>67</v>
      </c>
      <c r="T126" s="20">
        <v>68.378448481915783</v>
      </c>
      <c r="U126" s="21">
        <v>64</v>
      </c>
      <c r="V126" s="20">
        <v>69.008709775170914</v>
      </c>
      <c r="W126" s="21">
        <v>63</v>
      </c>
      <c r="X126" s="20">
        <v>70.907428989314809</v>
      </c>
      <c r="Y126" s="21">
        <v>47</v>
      </c>
      <c r="Z126" s="20">
        <v>71.41</v>
      </c>
      <c r="AA126" s="25">
        <v>42</v>
      </c>
      <c r="AB126" s="20">
        <v>71.73</v>
      </c>
      <c r="AC126" s="25">
        <v>34</v>
      </c>
      <c r="AD126" s="20">
        <v>70.197823688114383</v>
      </c>
      <c r="AE126" s="25">
        <v>40</v>
      </c>
      <c r="AF126" s="20">
        <v>60.338587229999995</v>
      </c>
      <c r="AG126" s="25">
        <v>75</v>
      </c>
      <c r="AH126" s="20">
        <v>69.739999999999995</v>
      </c>
      <c r="AI126" s="25">
        <v>24</v>
      </c>
      <c r="AJ126" s="20">
        <v>48.77</v>
      </c>
      <c r="AK126" s="25">
        <v>82</v>
      </c>
      <c r="AL126" s="20">
        <v>48.72</v>
      </c>
      <c r="AM126" s="25">
        <v>81</v>
      </c>
    </row>
    <row r="127" spans="1:39" s="7" customFormat="1">
      <c r="A127" s="238"/>
      <c r="B127" s="19" t="s">
        <v>186</v>
      </c>
      <c r="C127" s="44">
        <v>82.483487196941354</v>
      </c>
      <c r="D127" s="44" t="s">
        <v>321</v>
      </c>
      <c r="E127" s="36">
        <v>16</v>
      </c>
      <c r="F127" s="44">
        <v>75.678010393583222</v>
      </c>
      <c r="G127" s="44" t="s">
        <v>328</v>
      </c>
      <c r="H127" s="36">
        <v>43</v>
      </c>
      <c r="I127" s="44">
        <v>75.155769987392617</v>
      </c>
      <c r="J127" s="44" t="s">
        <v>328</v>
      </c>
      <c r="K127" s="43">
        <v>38</v>
      </c>
      <c r="L127" s="20">
        <v>66.591339212784504</v>
      </c>
      <c r="M127" s="20" t="s">
        <v>325</v>
      </c>
      <c r="N127" s="21">
        <v>75</v>
      </c>
      <c r="O127" s="20">
        <v>78.58413441118789</v>
      </c>
      <c r="P127" s="20" t="str">
        <f t="shared" si="3"/>
        <v>C</v>
      </c>
      <c r="Q127" s="21">
        <v>45</v>
      </c>
      <c r="R127" s="20">
        <v>68.474521382914858</v>
      </c>
      <c r="S127" s="21">
        <v>76</v>
      </c>
      <c r="T127" s="20">
        <v>77.917681908392339</v>
      </c>
      <c r="U127" s="21">
        <v>21</v>
      </c>
      <c r="V127" s="20">
        <v>78.706888565352926</v>
      </c>
      <c r="W127" s="21">
        <v>21</v>
      </c>
      <c r="X127" s="20">
        <v>77.971863494226184</v>
      </c>
      <c r="Y127" s="21">
        <v>21</v>
      </c>
      <c r="Z127" s="20">
        <v>77.239999999999995</v>
      </c>
      <c r="AA127" s="25">
        <v>11</v>
      </c>
      <c r="AB127" s="20">
        <v>69.62</v>
      </c>
      <c r="AC127" s="25">
        <v>41</v>
      </c>
      <c r="AD127" s="20">
        <v>69.539009136958839</v>
      </c>
      <c r="AE127" s="25">
        <v>43</v>
      </c>
      <c r="AF127" s="20">
        <v>68.884858358333332</v>
      </c>
      <c r="AG127" s="25">
        <v>53</v>
      </c>
      <c r="AH127" s="20">
        <v>65.900000000000006</v>
      </c>
      <c r="AI127" s="25">
        <v>48</v>
      </c>
      <c r="AJ127" s="20">
        <v>74.239999999999995</v>
      </c>
      <c r="AK127" s="25">
        <v>12</v>
      </c>
      <c r="AL127" s="20">
        <v>79.180000000000007</v>
      </c>
      <c r="AM127" s="25">
        <v>2</v>
      </c>
    </row>
    <row r="128" spans="1:39" s="7" customFormat="1">
      <c r="A128" s="238"/>
      <c r="B128" s="19" t="s">
        <v>193</v>
      </c>
      <c r="C128" s="44">
        <v>82.165375762033733</v>
      </c>
      <c r="D128" s="44" t="s">
        <v>321</v>
      </c>
      <c r="E128" s="36">
        <v>21</v>
      </c>
      <c r="F128" s="44">
        <v>84.298744291032847</v>
      </c>
      <c r="G128" s="44" t="s">
        <v>329</v>
      </c>
      <c r="H128" s="36">
        <v>4</v>
      </c>
      <c r="I128" s="44">
        <v>80.831667071045715</v>
      </c>
      <c r="J128" s="44" t="s">
        <v>329</v>
      </c>
      <c r="K128" s="43">
        <v>7</v>
      </c>
      <c r="L128" s="20">
        <v>73.735653329782608</v>
      </c>
      <c r="M128" s="20" t="s">
        <v>328</v>
      </c>
      <c r="N128" s="21">
        <v>37</v>
      </c>
      <c r="O128" s="20">
        <v>84.858727232669366</v>
      </c>
      <c r="P128" s="20" t="str">
        <f t="shared" si="3"/>
        <v>B</v>
      </c>
      <c r="Q128" s="21">
        <v>9</v>
      </c>
      <c r="R128" s="20">
        <v>76.185148576929421</v>
      </c>
      <c r="S128" s="21">
        <v>40</v>
      </c>
      <c r="T128" s="20">
        <v>71.109180563610522</v>
      </c>
      <c r="U128" s="21">
        <v>53</v>
      </c>
      <c r="V128" s="20">
        <v>71.576474807845898</v>
      </c>
      <c r="W128" s="21">
        <v>54</v>
      </c>
      <c r="X128" s="20">
        <v>79.234572964199856</v>
      </c>
      <c r="Y128" s="21">
        <v>18</v>
      </c>
      <c r="Z128" s="20">
        <v>66.34</v>
      </c>
      <c r="AA128" s="25">
        <v>59</v>
      </c>
      <c r="AB128" s="20">
        <v>63.98</v>
      </c>
      <c r="AC128" s="25">
        <v>71</v>
      </c>
      <c r="AD128" s="20">
        <v>59.660121061110772</v>
      </c>
      <c r="AE128" s="25">
        <v>74</v>
      </c>
      <c r="AF128" s="20">
        <v>75.783721136666671</v>
      </c>
      <c r="AG128" s="25">
        <v>14</v>
      </c>
      <c r="AH128" s="20">
        <v>57.44</v>
      </c>
      <c r="AI128" s="25">
        <v>72</v>
      </c>
      <c r="AJ128" s="20">
        <v>52.52</v>
      </c>
      <c r="AK128" s="25">
        <v>79</v>
      </c>
      <c r="AL128" s="20">
        <v>45.4</v>
      </c>
      <c r="AM128" s="25">
        <v>84</v>
      </c>
    </row>
    <row r="129" spans="1:39" s="7" customFormat="1">
      <c r="A129" s="238"/>
      <c r="B129" s="19" t="s">
        <v>177</v>
      </c>
      <c r="C129" s="44">
        <v>78.511535259841807</v>
      </c>
      <c r="D129" s="44" t="s">
        <v>328</v>
      </c>
      <c r="E129" s="36">
        <v>41</v>
      </c>
      <c r="F129" s="44">
        <v>77.80978674874919</v>
      </c>
      <c r="G129" s="44" t="s">
        <v>328</v>
      </c>
      <c r="H129" s="36">
        <v>31</v>
      </c>
      <c r="I129" s="44">
        <v>74.19738107845177</v>
      </c>
      <c r="J129" s="44" t="s">
        <v>328</v>
      </c>
      <c r="K129" s="43">
        <v>45</v>
      </c>
      <c r="L129" s="20">
        <v>70.678737153090182</v>
      </c>
      <c r="M129" s="20" t="s">
        <v>324</v>
      </c>
      <c r="N129" s="21">
        <v>55</v>
      </c>
      <c r="O129" s="20">
        <v>75.689629909112597</v>
      </c>
      <c r="P129" s="20" t="str">
        <f t="shared" si="3"/>
        <v>D</v>
      </c>
      <c r="Q129" s="21">
        <v>62</v>
      </c>
      <c r="R129" s="20">
        <v>85.534110638125128</v>
      </c>
      <c r="S129" s="21">
        <v>2</v>
      </c>
      <c r="T129" s="20">
        <v>69.400830764293616</v>
      </c>
      <c r="U129" s="21">
        <v>61</v>
      </c>
      <c r="V129" s="20">
        <v>69.566843231679755</v>
      </c>
      <c r="W129" s="21">
        <v>61</v>
      </c>
      <c r="X129" s="20">
        <v>72.429490314938988</v>
      </c>
      <c r="Y129" s="21">
        <v>44</v>
      </c>
      <c r="Z129" s="20">
        <v>73.14</v>
      </c>
      <c r="AA129" s="25">
        <v>30</v>
      </c>
      <c r="AB129" s="20">
        <v>68.34</v>
      </c>
      <c r="AC129" s="25">
        <v>46</v>
      </c>
      <c r="AD129" s="20">
        <v>74.70535610242726</v>
      </c>
      <c r="AE129" s="25">
        <v>21</v>
      </c>
      <c r="AF129" s="20">
        <v>73.373374176666658</v>
      </c>
      <c r="AG129" s="25">
        <v>25</v>
      </c>
      <c r="AH129" s="20">
        <v>73.69</v>
      </c>
      <c r="AI129" s="25">
        <v>12</v>
      </c>
      <c r="AJ129" s="20">
        <v>80</v>
      </c>
      <c r="AK129" s="25">
        <v>3</v>
      </c>
      <c r="AL129" s="20">
        <v>69.84</v>
      </c>
      <c r="AM129" s="25">
        <v>21</v>
      </c>
    </row>
    <row r="130" spans="1:39" s="7" customFormat="1">
      <c r="A130" s="238"/>
      <c r="B130" s="19" t="s">
        <v>185</v>
      </c>
      <c r="C130" s="44">
        <v>78.178262927424413</v>
      </c>
      <c r="D130" s="44" t="s">
        <v>328</v>
      </c>
      <c r="E130" s="36">
        <v>44</v>
      </c>
      <c r="F130" s="44">
        <v>69.910773509996062</v>
      </c>
      <c r="G130" s="44" t="s">
        <v>324</v>
      </c>
      <c r="H130" s="36">
        <v>66</v>
      </c>
      <c r="I130" s="44">
        <v>67.257493761014402</v>
      </c>
      <c r="J130" s="44" t="s">
        <v>325</v>
      </c>
      <c r="K130" s="43">
        <v>77</v>
      </c>
      <c r="L130" s="20">
        <v>66.110121896717743</v>
      </c>
      <c r="M130" s="20" t="s">
        <v>325</v>
      </c>
      <c r="N130" s="21">
        <v>77</v>
      </c>
      <c r="O130" s="20">
        <v>76.73089780754772</v>
      </c>
      <c r="P130" s="20" t="str">
        <f t="shared" si="3"/>
        <v>D</v>
      </c>
      <c r="Q130" s="21">
        <v>59</v>
      </c>
      <c r="R130" s="20">
        <v>75.904863932022408</v>
      </c>
      <c r="S130" s="21">
        <v>46</v>
      </c>
      <c r="T130" s="20">
        <v>81.242406393231576</v>
      </c>
      <c r="U130" s="21">
        <v>11</v>
      </c>
      <c r="V130" s="20">
        <v>82.268396576175988</v>
      </c>
      <c r="W130" s="21">
        <v>10</v>
      </c>
      <c r="X130" s="20">
        <v>77.536357309544442</v>
      </c>
      <c r="Y130" s="21">
        <v>23</v>
      </c>
      <c r="Z130" s="20">
        <v>69.86</v>
      </c>
      <c r="AA130" s="25">
        <v>47</v>
      </c>
      <c r="AB130" s="20">
        <v>75.63</v>
      </c>
      <c r="AC130" s="25">
        <v>18</v>
      </c>
      <c r="AD130" s="20">
        <v>66.612980092983747</v>
      </c>
      <c r="AE130" s="25">
        <v>58</v>
      </c>
      <c r="AF130" s="20">
        <v>69.01260082666667</v>
      </c>
      <c r="AG130" s="25">
        <v>49</v>
      </c>
      <c r="AH130" s="20">
        <v>62.05</v>
      </c>
      <c r="AI130" s="25">
        <v>62</v>
      </c>
      <c r="AJ130" s="20">
        <v>72.260000000000005</v>
      </c>
      <c r="AK130" s="25">
        <v>18</v>
      </c>
      <c r="AL130" s="20">
        <v>63.44</v>
      </c>
      <c r="AM130" s="25">
        <v>44</v>
      </c>
    </row>
    <row r="131" spans="1:39" s="7" customFormat="1">
      <c r="A131" s="238"/>
      <c r="B131" s="19" t="s">
        <v>187</v>
      </c>
      <c r="C131" s="44">
        <v>77.632324204859586</v>
      </c>
      <c r="D131" s="44" t="s">
        <v>328</v>
      </c>
      <c r="E131" s="36">
        <v>48</v>
      </c>
      <c r="F131" s="44">
        <v>64.032412323351622</v>
      </c>
      <c r="G131" s="44" t="s">
        <v>325</v>
      </c>
      <c r="H131" s="36">
        <v>78</v>
      </c>
      <c r="I131" s="44">
        <v>74.351260550482507</v>
      </c>
      <c r="J131" s="44" t="s">
        <v>328</v>
      </c>
      <c r="K131" s="43">
        <v>42</v>
      </c>
      <c r="L131" s="20">
        <v>68.15195093287852</v>
      </c>
      <c r="M131" s="20" t="s">
        <v>324</v>
      </c>
      <c r="N131" s="21">
        <v>67</v>
      </c>
      <c r="O131" s="20">
        <v>82.399758702103895</v>
      </c>
      <c r="P131" s="20" t="str">
        <f t="shared" si="3"/>
        <v>B</v>
      </c>
      <c r="Q131" s="21">
        <v>22</v>
      </c>
      <c r="R131" s="20">
        <v>73.208275599219306</v>
      </c>
      <c r="S131" s="21">
        <v>64</v>
      </c>
      <c r="T131" s="20">
        <v>75.792395136256545</v>
      </c>
      <c r="U131" s="21">
        <v>33</v>
      </c>
      <c r="V131" s="20">
        <v>76.651953748718086</v>
      </c>
      <c r="W131" s="21">
        <v>33</v>
      </c>
      <c r="X131" s="20">
        <v>75.912853452415874</v>
      </c>
      <c r="Y131" s="21">
        <v>28</v>
      </c>
      <c r="Z131" s="20">
        <v>71.53</v>
      </c>
      <c r="AA131" s="25">
        <v>41</v>
      </c>
      <c r="AB131" s="20">
        <v>73.400000000000006</v>
      </c>
      <c r="AC131" s="25">
        <v>26</v>
      </c>
      <c r="AD131" s="20">
        <v>78.793084794538828</v>
      </c>
      <c r="AE131" s="25">
        <v>8</v>
      </c>
      <c r="AF131" s="20">
        <v>70.752286781666669</v>
      </c>
      <c r="AG131" s="25">
        <v>40</v>
      </c>
      <c r="AH131" s="20">
        <v>67.260000000000005</v>
      </c>
      <c r="AI131" s="25">
        <v>36</v>
      </c>
      <c r="AJ131" s="20">
        <v>73.12</v>
      </c>
      <c r="AK131" s="25">
        <v>15</v>
      </c>
      <c r="AL131" s="20">
        <v>60.81</v>
      </c>
      <c r="AM131" s="25">
        <v>56</v>
      </c>
    </row>
    <row r="132" spans="1:39" s="7" customFormat="1">
      <c r="A132" s="238"/>
      <c r="B132" s="19" t="s">
        <v>180</v>
      </c>
      <c r="C132" s="44">
        <v>82.818120537427788</v>
      </c>
      <c r="D132" s="44" t="s">
        <v>321</v>
      </c>
      <c r="E132" s="36">
        <v>14</v>
      </c>
      <c r="F132" s="44">
        <v>75.874899171147263</v>
      </c>
      <c r="G132" s="44" t="s">
        <v>328</v>
      </c>
      <c r="H132" s="36">
        <v>40</v>
      </c>
      <c r="I132" s="44">
        <v>76.007750148606775</v>
      </c>
      <c r="J132" s="44" t="s">
        <v>328</v>
      </c>
      <c r="K132" s="43">
        <v>32</v>
      </c>
      <c r="L132" s="20">
        <v>79.161169627722757</v>
      </c>
      <c r="M132" s="20" t="s">
        <v>329</v>
      </c>
      <c r="N132" s="21">
        <v>7</v>
      </c>
      <c r="O132" s="20">
        <v>79.010096206736421</v>
      </c>
      <c r="P132" s="20" t="str">
        <f t="shared" si="3"/>
        <v>C</v>
      </c>
      <c r="Q132" s="21">
        <v>43</v>
      </c>
      <c r="R132" s="20">
        <v>76.455404486137724</v>
      </c>
      <c r="S132" s="21">
        <v>39</v>
      </c>
      <c r="T132" s="20">
        <v>82.66996608244159</v>
      </c>
      <c r="U132" s="21">
        <v>8</v>
      </c>
      <c r="V132" s="20">
        <v>83.541202146846999</v>
      </c>
      <c r="W132" s="21">
        <v>8</v>
      </c>
      <c r="X132" s="20">
        <v>74.493924421169837</v>
      </c>
      <c r="Y132" s="21">
        <v>35</v>
      </c>
      <c r="Z132" s="20">
        <v>84.14</v>
      </c>
      <c r="AA132" s="25">
        <v>2</v>
      </c>
      <c r="AB132" s="20">
        <v>57.75</v>
      </c>
      <c r="AC132" s="25">
        <v>77</v>
      </c>
      <c r="AD132" s="20">
        <v>61.406352374392142</v>
      </c>
      <c r="AE132" s="25">
        <v>73</v>
      </c>
      <c r="AF132" s="20">
        <v>70.763849361666672</v>
      </c>
      <c r="AG132" s="25">
        <v>39</v>
      </c>
      <c r="AH132" s="20">
        <v>59.78</v>
      </c>
      <c r="AI132" s="25">
        <v>69</v>
      </c>
      <c r="AJ132" s="20">
        <v>64.069999999999993</v>
      </c>
      <c r="AK132" s="25">
        <v>51</v>
      </c>
      <c r="AL132" s="20">
        <v>63.89</v>
      </c>
      <c r="AM132" s="25">
        <v>42</v>
      </c>
    </row>
    <row r="133" spans="1:39" s="7" customFormat="1">
      <c r="A133" s="238"/>
      <c r="B133" s="19" t="s">
        <v>191</v>
      </c>
      <c r="C133" s="44">
        <v>82.454212511766684</v>
      </c>
      <c r="D133" s="44" t="s">
        <v>321</v>
      </c>
      <c r="E133" s="36">
        <v>17</v>
      </c>
      <c r="F133" s="44">
        <v>82.571973627648632</v>
      </c>
      <c r="G133" s="44" t="s">
        <v>329</v>
      </c>
      <c r="H133" s="36">
        <v>8</v>
      </c>
      <c r="I133" s="44">
        <v>73.964908836014018</v>
      </c>
      <c r="J133" s="44" t="s">
        <v>328</v>
      </c>
      <c r="K133" s="43">
        <v>47</v>
      </c>
      <c r="L133" s="20">
        <v>73.035825481463505</v>
      </c>
      <c r="M133" s="20" t="s">
        <v>328</v>
      </c>
      <c r="N133" s="21">
        <v>43</v>
      </c>
      <c r="O133" s="20">
        <v>86.165353850340679</v>
      </c>
      <c r="P133" s="20" t="str">
        <f t="shared" si="3"/>
        <v>A</v>
      </c>
      <c r="Q133" s="21">
        <v>5</v>
      </c>
      <c r="R133" s="20">
        <v>78.493004680037927</v>
      </c>
      <c r="S133" s="21">
        <v>30</v>
      </c>
      <c r="T133" s="20">
        <v>68.123109775924277</v>
      </c>
      <c r="U133" s="21">
        <v>65</v>
      </c>
      <c r="V133" s="20">
        <v>68.541350284458019</v>
      </c>
      <c r="W133" s="21">
        <v>65</v>
      </c>
      <c r="X133" s="20">
        <v>73.25630656184407</v>
      </c>
      <c r="Y133" s="21">
        <v>41</v>
      </c>
      <c r="Z133" s="20">
        <v>75.760000000000005</v>
      </c>
      <c r="AA133" s="25">
        <v>19</v>
      </c>
      <c r="AB133" s="20">
        <v>68.64</v>
      </c>
      <c r="AC133" s="25">
        <v>43</v>
      </c>
      <c r="AD133" s="20">
        <v>63.330107847821978</v>
      </c>
      <c r="AE133" s="25">
        <v>68</v>
      </c>
      <c r="AF133" s="20">
        <v>71.385066480000006</v>
      </c>
      <c r="AG133" s="25">
        <v>34</v>
      </c>
      <c r="AH133" s="20">
        <v>54.67</v>
      </c>
      <c r="AI133" s="25">
        <v>78</v>
      </c>
      <c r="AJ133" s="20">
        <v>55.78</v>
      </c>
      <c r="AK133" s="25">
        <v>75</v>
      </c>
      <c r="AL133" s="20">
        <v>39.71</v>
      </c>
      <c r="AM133" s="25">
        <v>86</v>
      </c>
    </row>
    <row r="134" spans="1:39" s="7" customFormat="1">
      <c r="A134" s="238"/>
      <c r="B134" s="19" t="s">
        <v>192</v>
      </c>
      <c r="C134" s="44">
        <v>85.062237793510349</v>
      </c>
      <c r="D134" s="44" t="s">
        <v>329</v>
      </c>
      <c r="E134" s="36">
        <v>4</v>
      </c>
      <c r="F134" s="44">
        <v>66.375886652533183</v>
      </c>
      <c r="G134" s="44" t="s">
        <v>325</v>
      </c>
      <c r="H134" s="36">
        <v>76</v>
      </c>
      <c r="I134" s="44">
        <v>73.55406708933009</v>
      </c>
      <c r="J134" s="44" t="s">
        <v>328</v>
      </c>
      <c r="K134" s="43">
        <v>52</v>
      </c>
      <c r="L134" s="20">
        <v>70.762045124427118</v>
      </c>
      <c r="M134" s="20" t="s">
        <v>324</v>
      </c>
      <c r="N134" s="21">
        <v>53</v>
      </c>
      <c r="O134" s="20">
        <v>81.603802754576435</v>
      </c>
      <c r="P134" s="20" t="str">
        <f t="shared" si="3"/>
        <v>B</v>
      </c>
      <c r="Q134" s="21">
        <v>27</v>
      </c>
      <c r="R134" s="20">
        <v>72.815309551002031</v>
      </c>
      <c r="S134" s="21">
        <v>65</v>
      </c>
      <c r="T134" s="20">
        <v>74.571822428495821</v>
      </c>
      <c r="U134" s="21">
        <v>41</v>
      </c>
      <c r="V134" s="20">
        <v>75.245177761335896</v>
      </c>
      <c r="W134" s="21">
        <v>41</v>
      </c>
      <c r="X134" s="20">
        <v>75.499281347861427</v>
      </c>
      <c r="Y134" s="21">
        <v>30</v>
      </c>
      <c r="Z134" s="20">
        <v>69.05</v>
      </c>
      <c r="AA134" s="25">
        <v>48</v>
      </c>
      <c r="AB134" s="20">
        <v>67.64</v>
      </c>
      <c r="AC134" s="25">
        <v>51</v>
      </c>
      <c r="AD134" s="20">
        <v>66.981911979624428</v>
      </c>
      <c r="AE134" s="25">
        <v>56</v>
      </c>
      <c r="AF134" s="20">
        <v>83.840440335000011</v>
      </c>
      <c r="AG134" s="25">
        <v>1</v>
      </c>
      <c r="AH134" s="20">
        <v>70.239999999999995</v>
      </c>
      <c r="AI134" s="25">
        <v>22</v>
      </c>
      <c r="AJ134" s="20">
        <v>66.14</v>
      </c>
      <c r="AK134" s="25">
        <v>40</v>
      </c>
      <c r="AL134" s="20">
        <v>61.56</v>
      </c>
      <c r="AM134" s="25">
        <v>50</v>
      </c>
    </row>
    <row r="135" spans="1:39" s="7" customFormat="1">
      <c r="A135" s="238"/>
      <c r="B135" s="19" t="s">
        <v>172</v>
      </c>
      <c r="C135" s="44">
        <v>82.188183531238479</v>
      </c>
      <c r="D135" s="44" t="s">
        <v>321</v>
      </c>
      <c r="E135" s="36">
        <v>20</v>
      </c>
      <c r="F135" s="44">
        <v>71.091753668546744</v>
      </c>
      <c r="G135" s="44" t="s">
        <v>324</v>
      </c>
      <c r="H135" s="36">
        <v>65</v>
      </c>
      <c r="I135" s="44">
        <v>73.608717414081951</v>
      </c>
      <c r="J135" s="44" t="s">
        <v>328</v>
      </c>
      <c r="K135" s="43">
        <v>51</v>
      </c>
      <c r="L135" s="20">
        <v>66.661486356565348</v>
      </c>
      <c r="M135" s="20" t="s">
        <v>325</v>
      </c>
      <c r="N135" s="21">
        <v>74</v>
      </c>
      <c r="O135" s="20">
        <v>71.330928545442731</v>
      </c>
      <c r="P135" s="20" t="str">
        <f t="shared" si="3"/>
        <v>E</v>
      </c>
      <c r="Q135" s="21">
        <v>75</v>
      </c>
      <c r="R135" s="20">
        <v>75.935962894292459</v>
      </c>
      <c r="S135" s="21">
        <v>45</v>
      </c>
      <c r="T135" s="20">
        <v>58.206304906556518</v>
      </c>
      <c r="U135" s="21">
        <v>77</v>
      </c>
      <c r="V135" s="20">
        <v>58.213753359520851</v>
      </c>
      <c r="W135" s="21">
        <v>77</v>
      </c>
      <c r="X135" s="34" t="s">
        <v>447</v>
      </c>
      <c r="Y135" s="21"/>
      <c r="Z135" s="20">
        <v>51.66</v>
      </c>
      <c r="AA135" s="25">
        <v>78</v>
      </c>
      <c r="AB135" s="20">
        <v>63.98</v>
      </c>
      <c r="AC135" s="25">
        <v>71</v>
      </c>
      <c r="AD135" s="20">
        <v>54.270591164809588</v>
      </c>
      <c r="AE135" s="25">
        <v>80</v>
      </c>
      <c r="AF135" s="20">
        <v>67.253596250000001</v>
      </c>
      <c r="AG135" s="25">
        <v>56</v>
      </c>
      <c r="AH135" s="20">
        <v>65.64</v>
      </c>
      <c r="AI135" s="25">
        <v>49</v>
      </c>
      <c r="AJ135" s="20">
        <v>68.209999999999994</v>
      </c>
      <c r="AK135" s="25">
        <v>30</v>
      </c>
      <c r="AL135" s="20">
        <v>54.84</v>
      </c>
      <c r="AM135" s="25">
        <v>72</v>
      </c>
    </row>
    <row r="136" spans="1:39" s="7" customFormat="1">
      <c r="A136" s="238"/>
      <c r="B136" s="19" t="s">
        <v>167</v>
      </c>
      <c r="C136" s="44">
        <v>83.41596721265725</v>
      </c>
      <c r="D136" s="44" t="s">
        <v>321</v>
      </c>
      <c r="E136" s="36">
        <v>11</v>
      </c>
      <c r="F136" s="44">
        <v>79.040752425009529</v>
      </c>
      <c r="G136" s="44" t="s">
        <v>321</v>
      </c>
      <c r="H136" s="36">
        <v>24</v>
      </c>
      <c r="I136" s="44">
        <v>71.733661960013592</v>
      </c>
      <c r="J136" s="44" t="s">
        <v>324</v>
      </c>
      <c r="K136" s="43">
        <v>61</v>
      </c>
      <c r="L136" s="20">
        <v>74.23553888118974</v>
      </c>
      <c r="M136" s="20" t="s">
        <v>328</v>
      </c>
      <c r="N136" s="21">
        <v>32</v>
      </c>
      <c r="O136" s="20">
        <v>63.783410129342286</v>
      </c>
      <c r="P136" s="20" t="str">
        <f t="shared" si="3"/>
        <v>E</v>
      </c>
      <c r="Q136" s="21">
        <v>77</v>
      </c>
      <c r="R136" s="20">
        <v>68.147188465500406</v>
      </c>
      <c r="S136" s="21">
        <v>77</v>
      </c>
      <c r="T136" s="20">
        <v>76.103980389012733</v>
      </c>
      <c r="U136" s="21">
        <v>32</v>
      </c>
      <c r="V136" s="20">
        <v>76.669059339637599</v>
      </c>
      <c r="W136" s="21">
        <v>32</v>
      </c>
      <c r="X136" s="34" t="s">
        <v>447</v>
      </c>
      <c r="Y136" s="21"/>
      <c r="Z136" s="20">
        <v>61.81</v>
      </c>
      <c r="AA136" s="25">
        <v>71</v>
      </c>
      <c r="AB136" s="20">
        <v>67.319999999999993</v>
      </c>
      <c r="AC136" s="25">
        <v>54</v>
      </c>
      <c r="AD136" s="20">
        <v>69.978141651441717</v>
      </c>
      <c r="AE136" s="25">
        <v>41</v>
      </c>
      <c r="AF136" s="20">
        <v>60.649618201666669</v>
      </c>
      <c r="AG136" s="25">
        <v>73</v>
      </c>
      <c r="AH136" s="20">
        <v>50.6</v>
      </c>
      <c r="AI136" s="25">
        <v>81</v>
      </c>
      <c r="AJ136" s="20">
        <v>66.180000000000007</v>
      </c>
      <c r="AK136" s="25">
        <v>39</v>
      </c>
      <c r="AL136" s="20">
        <v>61.2</v>
      </c>
      <c r="AM136" s="25">
        <v>53</v>
      </c>
    </row>
    <row r="137" spans="1:39" s="7" customFormat="1">
      <c r="A137" s="238"/>
      <c r="B137" s="19" t="s">
        <v>158</v>
      </c>
      <c r="C137" s="44">
        <v>70.998860953707663</v>
      </c>
      <c r="D137" s="44" t="s">
        <v>325</v>
      </c>
      <c r="E137" s="36">
        <v>73</v>
      </c>
      <c r="F137" s="44">
        <v>78.789095151161405</v>
      </c>
      <c r="G137" s="44" t="s">
        <v>321</v>
      </c>
      <c r="H137" s="36">
        <v>25</v>
      </c>
      <c r="I137" s="44">
        <v>76.012864237342754</v>
      </c>
      <c r="J137" s="44" t="s">
        <v>328</v>
      </c>
      <c r="K137" s="43">
        <v>31</v>
      </c>
      <c r="L137" s="20">
        <v>80.710639493989987</v>
      </c>
      <c r="M137" s="20" t="s">
        <v>329</v>
      </c>
      <c r="N137" s="21">
        <v>4</v>
      </c>
      <c r="O137" s="20">
        <v>74.698704668146092</v>
      </c>
      <c r="P137" s="20" t="str">
        <f t="shared" si="3"/>
        <v>D</v>
      </c>
      <c r="Q137" s="21">
        <v>66</v>
      </c>
      <c r="R137" s="20">
        <v>74.718327507206851</v>
      </c>
      <c r="S137" s="21">
        <v>56</v>
      </c>
      <c r="T137" s="20">
        <v>64.2385724820723</v>
      </c>
      <c r="U137" s="21">
        <v>73</v>
      </c>
      <c r="V137" s="20">
        <v>64.199581436473736</v>
      </c>
      <c r="W137" s="21">
        <v>74</v>
      </c>
      <c r="X137" s="20">
        <v>70.123277720689188</v>
      </c>
      <c r="Y137" s="21">
        <v>48</v>
      </c>
      <c r="Z137" s="20">
        <v>72.739999999999995</v>
      </c>
      <c r="AA137" s="25">
        <v>34</v>
      </c>
      <c r="AB137" s="20">
        <v>55.61</v>
      </c>
      <c r="AC137" s="25">
        <v>80</v>
      </c>
      <c r="AD137" s="20">
        <v>69.476012993177505</v>
      </c>
      <c r="AE137" s="25">
        <v>44</v>
      </c>
      <c r="AF137" s="20">
        <v>72.058283956666671</v>
      </c>
      <c r="AG137" s="25">
        <v>30</v>
      </c>
      <c r="AH137" s="20">
        <v>67.33</v>
      </c>
      <c r="AI137" s="25">
        <v>35</v>
      </c>
      <c r="AJ137" s="20">
        <v>58.86</v>
      </c>
      <c r="AK137" s="25">
        <v>69</v>
      </c>
      <c r="AL137" s="20">
        <v>73.45</v>
      </c>
      <c r="AM137" s="25">
        <v>13</v>
      </c>
    </row>
    <row r="138" spans="1:39" s="7" customFormat="1">
      <c r="A138" s="238"/>
      <c r="B138" s="19" t="s">
        <v>165</v>
      </c>
      <c r="C138" s="44">
        <v>69.846334500552942</v>
      </c>
      <c r="D138" s="44" t="s">
        <v>325</v>
      </c>
      <c r="E138" s="36">
        <v>74</v>
      </c>
      <c r="F138" s="44">
        <v>74.953869692612344</v>
      </c>
      <c r="G138" s="44" t="s">
        <v>328</v>
      </c>
      <c r="H138" s="36">
        <v>47</v>
      </c>
      <c r="I138" s="44">
        <v>69.031441522847132</v>
      </c>
      <c r="J138" s="44" t="s">
        <v>324</v>
      </c>
      <c r="K138" s="43">
        <v>71</v>
      </c>
      <c r="L138" s="20">
        <v>67.064243994242645</v>
      </c>
      <c r="M138" s="20" t="s">
        <v>324</v>
      </c>
      <c r="N138" s="21">
        <v>72</v>
      </c>
      <c r="O138" s="20">
        <v>72.334967607720273</v>
      </c>
      <c r="P138" s="20" t="str">
        <f t="shared" si="3"/>
        <v>E</v>
      </c>
      <c r="Q138" s="21">
        <v>74</v>
      </c>
      <c r="R138" s="20">
        <v>72.527174552694902</v>
      </c>
      <c r="S138" s="21">
        <v>69</v>
      </c>
      <c r="T138" s="20">
        <v>67.809783835345414</v>
      </c>
      <c r="U138" s="21">
        <v>66</v>
      </c>
      <c r="V138" s="20">
        <v>67.955037838680113</v>
      </c>
      <c r="W138" s="21">
        <v>66</v>
      </c>
      <c r="X138" s="20">
        <v>74.640832685547139</v>
      </c>
      <c r="Y138" s="21">
        <v>34</v>
      </c>
      <c r="Z138" s="20">
        <v>66.05</v>
      </c>
      <c r="AA138" s="25">
        <v>61</v>
      </c>
      <c r="AB138" s="20">
        <v>56.65</v>
      </c>
      <c r="AC138" s="25">
        <v>79</v>
      </c>
      <c r="AD138" s="20">
        <v>56.787134767406421</v>
      </c>
      <c r="AE138" s="25">
        <v>75</v>
      </c>
      <c r="AF138" s="20">
        <v>57.897911638333333</v>
      </c>
      <c r="AG138" s="25">
        <v>76</v>
      </c>
      <c r="AH138" s="20">
        <v>63.92</v>
      </c>
      <c r="AI138" s="25">
        <v>55</v>
      </c>
      <c r="AJ138" s="20">
        <v>55.84</v>
      </c>
      <c r="AK138" s="25">
        <v>74</v>
      </c>
      <c r="AL138" s="20">
        <v>54.77</v>
      </c>
      <c r="AM138" s="25">
        <v>73</v>
      </c>
    </row>
    <row r="139" spans="1:39" s="7" customFormat="1">
      <c r="A139" s="238"/>
      <c r="B139" s="19" t="s">
        <v>163</v>
      </c>
      <c r="C139" s="44">
        <v>75.845413891598099</v>
      </c>
      <c r="D139" s="44" t="s">
        <v>324</v>
      </c>
      <c r="E139" s="36">
        <v>59</v>
      </c>
      <c r="F139" s="44">
        <v>78.204820080960346</v>
      </c>
      <c r="G139" s="44" t="s">
        <v>321</v>
      </c>
      <c r="H139" s="36">
        <v>28</v>
      </c>
      <c r="I139" s="44">
        <v>76.09091690718121</v>
      </c>
      <c r="J139" s="44" t="s">
        <v>328</v>
      </c>
      <c r="K139" s="43">
        <v>30</v>
      </c>
      <c r="L139" s="20">
        <v>78.936732140841002</v>
      </c>
      <c r="M139" s="20" t="s">
        <v>321</v>
      </c>
      <c r="N139" s="21">
        <v>9</v>
      </c>
      <c r="O139" s="20">
        <v>80.69613302840051</v>
      </c>
      <c r="P139" s="20" t="str">
        <f t="shared" si="3"/>
        <v>C</v>
      </c>
      <c r="Q139" s="21">
        <v>32</v>
      </c>
      <c r="R139" s="20">
        <v>74.636052079061585</v>
      </c>
      <c r="S139" s="21">
        <v>58</v>
      </c>
      <c r="T139" s="20">
        <v>68.506626644757219</v>
      </c>
      <c r="U139" s="21">
        <v>63</v>
      </c>
      <c r="V139" s="20">
        <v>68.551305921690911</v>
      </c>
      <c r="W139" s="21">
        <v>64</v>
      </c>
      <c r="X139" s="20">
        <v>62.476297665615675</v>
      </c>
      <c r="Y139" s="21">
        <v>61</v>
      </c>
      <c r="Z139" s="20">
        <v>68.760000000000005</v>
      </c>
      <c r="AA139" s="25">
        <v>51</v>
      </c>
      <c r="AB139" s="20">
        <v>65.38</v>
      </c>
      <c r="AC139" s="25">
        <v>67</v>
      </c>
      <c r="AD139" s="20">
        <v>75.507715325895077</v>
      </c>
      <c r="AE139" s="25">
        <v>19</v>
      </c>
      <c r="AF139" s="20">
        <v>55.559953484999994</v>
      </c>
      <c r="AG139" s="25">
        <v>78</v>
      </c>
      <c r="AH139" s="20">
        <v>53.97</v>
      </c>
      <c r="AI139" s="25">
        <v>80</v>
      </c>
      <c r="AJ139" s="20">
        <v>67.430000000000007</v>
      </c>
      <c r="AK139" s="25">
        <v>33</v>
      </c>
      <c r="AL139" s="20">
        <v>58.13</v>
      </c>
      <c r="AM139" s="25">
        <v>63</v>
      </c>
    </row>
    <row r="140" spans="1:39" s="7" customFormat="1">
      <c r="A140" s="238"/>
      <c r="B140" s="19" t="s">
        <v>171</v>
      </c>
      <c r="C140" s="44">
        <v>77.665568779170684</v>
      </c>
      <c r="D140" s="44" t="s">
        <v>328</v>
      </c>
      <c r="E140" s="36">
        <v>47</v>
      </c>
      <c r="F140" s="44">
        <v>82.443041234082841</v>
      </c>
      <c r="G140" s="44" t="s">
        <v>321</v>
      </c>
      <c r="H140" s="36">
        <v>9</v>
      </c>
      <c r="I140" s="44">
        <v>76.49006385684774</v>
      </c>
      <c r="J140" s="44" t="s">
        <v>321</v>
      </c>
      <c r="K140" s="43">
        <v>27</v>
      </c>
      <c r="L140" s="20">
        <v>78.996009858895988</v>
      </c>
      <c r="M140" s="20" t="s">
        <v>329</v>
      </c>
      <c r="N140" s="21">
        <v>8</v>
      </c>
      <c r="O140" s="20">
        <v>80.265101402735326</v>
      </c>
      <c r="P140" s="20" t="str">
        <f t="shared" si="3"/>
        <v>C</v>
      </c>
      <c r="Q140" s="21">
        <v>35</v>
      </c>
      <c r="R140" s="20">
        <v>79.258010216324507</v>
      </c>
      <c r="S140" s="21">
        <v>27</v>
      </c>
      <c r="T140" s="20">
        <v>74.570811858498274</v>
      </c>
      <c r="U140" s="21">
        <v>42</v>
      </c>
      <c r="V140" s="20">
        <v>75.102765194930868</v>
      </c>
      <c r="W140" s="21">
        <v>43</v>
      </c>
      <c r="X140" s="34" t="s">
        <v>447</v>
      </c>
      <c r="Y140" s="21"/>
      <c r="Z140" s="20"/>
      <c r="AA140" s="25"/>
      <c r="AB140" s="34" t="s">
        <v>447</v>
      </c>
      <c r="AC140" s="25"/>
      <c r="AD140" s="34" t="s">
        <v>447</v>
      </c>
      <c r="AE140" s="25"/>
      <c r="AF140" s="34" t="s">
        <v>447</v>
      </c>
      <c r="AG140" s="25"/>
      <c r="AH140" s="20">
        <v>69.81</v>
      </c>
      <c r="AI140" s="25">
        <v>23</v>
      </c>
      <c r="AJ140" s="20">
        <v>62.69</v>
      </c>
      <c r="AK140" s="25">
        <v>56</v>
      </c>
      <c r="AL140" s="20">
        <v>68.010000000000005</v>
      </c>
      <c r="AM140" s="25">
        <v>27</v>
      </c>
    </row>
    <row r="141" spans="1:39" s="7" customFormat="1">
      <c r="A141" s="238"/>
      <c r="B141" s="19" t="s">
        <v>157</v>
      </c>
      <c r="C141" s="44">
        <v>76.066469494092317</v>
      </c>
      <c r="D141" s="44" t="s">
        <v>324</v>
      </c>
      <c r="E141" s="36">
        <v>56</v>
      </c>
      <c r="F141" s="44">
        <v>73.166433849247056</v>
      </c>
      <c r="G141" s="44" t="s">
        <v>324</v>
      </c>
      <c r="H141" s="36">
        <v>56</v>
      </c>
      <c r="I141" s="44">
        <v>73.426905377791854</v>
      </c>
      <c r="J141" s="44" t="s">
        <v>324</v>
      </c>
      <c r="K141" s="43">
        <v>55</v>
      </c>
      <c r="L141" s="20">
        <v>70.546333056927281</v>
      </c>
      <c r="M141" s="20" t="s">
        <v>324</v>
      </c>
      <c r="N141" s="21">
        <v>58</v>
      </c>
      <c r="O141" s="20">
        <v>72.736591936571003</v>
      </c>
      <c r="P141" s="20" t="str">
        <f t="shared" si="3"/>
        <v>E</v>
      </c>
      <c r="Q141" s="21">
        <v>73</v>
      </c>
      <c r="R141" s="20">
        <v>75.243456466518694</v>
      </c>
      <c r="S141" s="21">
        <v>54</v>
      </c>
      <c r="T141" s="20">
        <v>79.262030137833293</v>
      </c>
      <c r="U141" s="21">
        <v>16</v>
      </c>
      <c r="V141" s="20">
        <v>79.660603624391854</v>
      </c>
      <c r="W141" s="21">
        <v>17</v>
      </c>
      <c r="X141" s="20">
        <v>76.778458243913562</v>
      </c>
      <c r="Y141" s="21">
        <v>24</v>
      </c>
      <c r="Z141" s="20">
        <v>68.680000000000007</v>
      </c>
      <c r="AA141" s="25">
        <v>52</v>
      </c>
      <c r="AB141" s="20">
        <v>79.459999999999994</v>
      </c>
      <c r="AC141" s="25">
        <v>3</v>
      </c>
      <c r="AD141" s="20">
        <v>75.607893174559692</v>
      </c>
      <c r="AE141" s="25">
        <v>18</v>
      </c>
      <c r="AF141" s="20">
        <v>69.681549303333341</v>
      </c>
      <c r="AG141" s="25">
        <v>46</v>
      </c>
      <c r="AH141" s="20">
        <v>67.98</v>
      </c>
      <c r="AI141" s="25">
        <v>30</v>
      </c>
      <c r="AJ141" s="20">
        <v>72.64</v>
      </c>
      <c r="AK141" s="25">
        <v>17</v>
      </c>
      <c r="AL141" s="20">
        <v>74.33</v>
      </c>
      <c r="AM141" s="25">
        <v>10</v>
      </c>
    </row>
    <row r="142" spans="1:39" s="7" customFormat="1">
      <c r="A142" s="238"/>
      <c r="B142" s="19" t="s">
        <v>183</v>
      </c>
      <c r="C142" s="34" t="s">
        <v>447</v>
      </c>
      <c r="D142" s="44" t="s">
        <v>9</v>
      </c>
      <c r="E142" s="43" t="s">
        <v>9</v>
      </c>
      <c r="F142" s="34" t="s">
        <v>447</v>
      </c>
      <c r="G142" s="44" t="s">
        <v>9</v>
      </c>
      <c r="H142" s="43" t="s">
        <v>9</v>
      </c>
      <c r="I142" s="34" t="s">
        <v>447</v>
      </c>
      <c r="J142" s="44" t="s">
        <v>9</v>
      </c>
      <c r="K142" s="43" t="s">
        <v>9</v>
      </c>
      <c r="L142" s="20">
        <v>42.78</v>
      </c>
      <c r="M142" s="20" t="s">
        <v>9</v>
      </c>
      <c r="N142" s="21" t="s">
        <v>9</v>
      </c>
      <c r="O142" s="20" t="s">
        <v>9</v>
      </c>
      <c r="P142" s="20" t="s">
        <v>9</v>
      </c>
      <c r="Q142" s="21" t="s">
        <v>9</v>
      </c>
      <c r="R142" s="34" t="s">
        <v>447</v>
      </c>
      <c r="S142" s="21"/>
      <c r="T142" s="34" t="s">
        <v>447</v>
      </c>
      <c r="U142" s="21"/>
      <c r="V142" s="34" t="s">
        <v>447</v>
      </c>
      <c r="W142" s="21"/>
      <c r="X142" s="34" t="s">
        <v>447</v>
      </c>
      <c r="Y142" s="21"/>
      <c r="Z142" s="20"/>
      <c r="AA142" s="25"/>
      <c r="AB142" s="34" t="s">
        <v>447</v>
      </c>
      <c r="AC142" s="25"/>
      <c r="AD142" s="34" t="s">
        <v>447</v>
      </c>
      <c r="AE142" s="25"/>
      <c r="AF142" s="34" t="s">
        <v>447</v>
      </c>
      <c r="AG142" s="25"/>
      <c r="AH142" s="34" t="s">
        <v>447</v>
      </c>
      <c r="AI142" s="25"/>
      <c r="AJ142" s="20">
        <v>91.24</v>
      </c>
      <c r="AK142" s="34" t="s">
        <v>447</v>
      </c>
      <c r="AL142" s="20">
        <v>71.2</v>
      </c>
      <c r="AM142" s="25">
        <v>15</v>
      </c>
    </row>
    <row r="143" spans="1:39" s="7" customFormat="1">
      <c r="A143" s="238"/>
      <c r="B143" s="19" t="s">
        <v>176</v>
      </c>
      <c r="C143" s="44">
        <v>69.117327235491331</v>
      </c>
      <c r="D143" s="44" t="s">
        <v>325</v>
      </c>
      <c r="E143" s="36">
        <v>76</v>
      </c>
      <c r="F143" s="44">
        <v>60.628086002575955</v>
      </c>
      <c r="G143" s="44" t="s">
        <v>325</v>
      </c>
      <c r="H143" s="36">
        <v>79</v>
      </c>
      <c r="I143" s="44">
        <v>73.423815249701775</v>
      </c>
      <c r="J143" s="44" t="s">
        <v>324</v>
      </c>
      <c r="K143" s="43">
        <v>56</v>
      </c>
      <c r="L143" s="20">
        <v>71.025531605007671</v>
      </c>
      <c r="M143" s="20" t="s">
        <v>328</v>
      </c>
      <c r="N143" s="21">
        <v>51</v>
      </c>
      <c r="O143" s="20">
        <v>74.571822405007424</v>
      </c>
      <c r="P143" s="20" t="str">
        <f t="shared" ref="P143:P159" si="4">IF(Q143&lt;9,"A",IF(Q143&lt;29,"B",IF(Q143&lt;53,"C",IF(Q143&lt;73,"D","E"))))</f>
        <v>D</v>
      </c>
      <c r="Q143" s="21">
        <v>68</v>
      </c>
      <c r="R143" s="20">
        <v>75.727007570348619</v>
      </c>
      <c r="S143" s="21">
        <v>49</v>
      </c>
      <c r="T143" s="20">
        <v>56.73510076772164</v>
      </c>
      <c r="U143" s="21">
        <v>78</v>
      </c>
      <c r="V143" s="20">
        <v>56.653600680013952</v>
      </c>
      <c r="W143" s="21">
        <v>78</v>
      </c>
      <c r="X143" s="34" t="s">
        <v>447</v>
      </c>
      <c r="Y143" s="21"/>
      <c r="Z143" s="20">
        <v>75.209999999999994</v>
      </c>
      <c r="AA143" s="25">
        <v>22</v>
      </c>
      <c r="AB143" s="20">
        <v>67.31</v>
      </c>
      <c r="AC143" s="25">
        <v>55</v>
      </c>
      <c r="AD143" s="20">
        <v>69.97552385450264</v>
      </c>
      <c r="AE143" s="25">
        <v>41</v>
      </c>
      <c r="AF143" s="20">
        <v>73.933742208333328</v>
      </c>
      <c r="AG143" s="25">
        <v>21</v>
      </c>
      <c r="AH143" s="34" t="s">
        <v>447</v>
      </c>
      <c r="AI143" s="25"/>
      <c r="AJ143" s="20">
        <v>71.040000000000006</v>
      </c>
      <c r="AK143" s="25">
        <v>22</v>
      </c>
      <c r="AL143" s="20">
        <v>76.3</v>
      </c>
      <c r="AM143" s="25">
        <v>6</v>
      </c>
    </row>
    <row r="144" spans="1:39" s="7" customFormat="1">
      <c r="A144" s="238"/>
      <c r="B144" s="19" t="s">
        <v>162</v>
      </c>
      <c r="C144" s="44">
        <v>83.482435705212254</v>
      </c>
      <c r="D144" s="44" t="s">
        <v>321</v>
      </c>
      <c r="E144" s="36">
        <v>10</v>
      </c>
      <c r="F144" s="44">
        <v>79.350459606949926</v>
      </c>
      <c r="G144" s="44" t="s">
        <v>321</v>
      </c>
      <c r="H144" s="36">
        <v>23</v>
      </c>
      <c r="I144" s="44">
        <v>70.653818137522109</v>
      </c>
      <c r="J144" s="44" t="s">
        <v>324</v>
      </c>
      <c r="K144" s="43">
        <v>67</v>
      </c>
      <c r="L144" s="20">
        <v>74.412443343089919</v>
      </c>
      <c r="M144" s="20" t="s">
        <v>321</v>
      </c>
      <c r="N144" s="21">
        <v>28</v>
      </c>
      <c r="O144" s="20">
        <v>77.373568407560072</v>
      </c>
      <c r="P144" s="20" t="str">
        <f t="shared" si="4"/>
        <v>D</v>
      </c>
      <c r="Q144" s="21">
        <v>57</v>
      </c>
      <c r="R144" s="20">
        <v>77.597354489849465</v>
      </c>
      <c r="S144" s="21">
        <v>34</v>
      </c>
      <c r="T144" s="20">
        <v>70.051076268262946</v>
      </c>
      <c r="U144" s="21">
        <v>59</v>
      </c>
      <c r="V144" s="20">
        <v>70.37792107082339</v>
      </c>
      <c r="W144" s="21">
        <v>60</v>
      </c>
      <c r="X144" s="20">
        <v>71.776495299491842</v>
      </c>
      <c r="Y144" s="21">
        <v>45</v>
      </c>
      <c r="Z144" s="20">
        <v>70.709999999999994</v>
      </c>
      <c r="AA144" s="25">
        <v>43</v>
      </c>
      <c r="AB144" s="20">
        <v>78.430000000000007</v>
      </c>
      <c r="AC144" s="25">
        <v>9</v>
      </c>
      <c r="AD144" s="20">
        <v>68.508826292953415</v>
      </c>
      <c r="AE144" s="25">
        <v>51</v>
      </c>
      <c r="AF144" s="20">
        <v>70.765990114999994</v>
      </c>
      <c r="AG144" s="25">
        <v>38</v>
      </c>
      <c r="AH144" s="20">
        <v>73.14</v>
      </c>
      <c r="AI144" s="25">
        <v>13</v>
      </c>
      <c r="AJ144" s="20">
        <v>70.33</v>
      </c>
      <c r="AK144" s="25">
        <v>24</v>
      </c>
      <c r="AL144" s="20">
        <v>61.85</v>
      </c>
      <c r="AM144" s="25">
        <v>49</v>
      </c>
    </row>
    <row r="145" spans="1:39" s="7" customFormat="1">
      <c r="A145" s="238"/>
      <c r="B145" s="19" t="s">
        <v>170</v>
      </c>
      <c r="C145" s="44">
        <v>67.88436224734221</v>
      </c>
      <c r="D145" s="44" t="s">
        <v>325</v>
      </c>
      <c r="E145" s="36">
        <v>78</v>
      </c>
      <c r="F145" s="44">
        <v>72.711049902919669</v>
      </c>
      <c r="G145" s="44" t="s">
        <v>324</v>
      </c>
      <c r="H145" s="36">
        <v>61</v>
      </c>
      <c r="I145" s="44">
        <v>75.474822940745113</v>
      </c>
      <c r="J145" s="44" t="s">
        <v>328</v>
      </c>
      <c r="K145" s="43">
        <v>36</v>
      </c>
      <c r="L145" s="20">
        <v>62.655437631877966</v>
      </c>
      <c r="M145" s="20" t="s">
        <v>325</v>
      </c>
      <c r="N145" s="21">
        <v>79</v>
      </c>
      <c r="O145" s="20">
        <v>59.912619965391755</v>
      </c>
      <c r="P145" s="20" t="str">
        <f t="shared" si="4"/>
        <v>E</v>
      </c>
      <c r="Q145" s="21">
        <v>80</v>
      </c>
      <c r="R145" s="20">
        <v>70.837245256817837</v>
      </c>
      <c r="S145" s="21">
        <v>73</v>
      </c>
      <c r="T145" s="20">
        <v>74.692437746191516</v>
      </c>
      <c r="U145" s="21">
        <v>40</v>
      </c>
      <c r="V145" s="20">
        <v>75.111031231395941</v>
      </c>
      <c r="W145" s="21">
        <v>42</v>
      </c>
      <c r="X145" s="20">
        <v>62.575889548382612</v>
      </c>
      <c r="Y145" s="21">
        <v>60</v>
      </c>
      <c r="Z145" s="20">
        <v>73.97</v>
      </c>
      <c r="AA145" s="25">
        <v>27</v>
      </c>
      <c r="AB145" s="20">
        <v>76.45</v>
      </c>
      <c r="AC145" s="25">
        <v>16</v>
      </c>
      <c r="AD145" s="20">
        <v>56.747971663842435</v>
      </c>
      <c r="AE145" s="25">
        <v>76</v>
      </c>
      <c r="AF145" s="20">
        <v>65.941345225000006</v>
      </c>
      <c r="AG145" s="25">
        <v>60</v>
      </c>
      <c r="AH145" s="20">
        <v>66.010000000000005</v>
      </c>
      <c r="AI145" s="25">
        <v>47</v>
      </c>
      <c r="AJ145" s="20">
        <v>69.02</v>
      </c>
      <c r="AK145" s="25">
        <v>28</v>
      </c>
      <c r="AL145" s="20">
        <v>53.2</v>
      </c>
      <c r="AM145" s="25">
        <v>78</v>
      </c>
    </row>
    <row r="146" spans="1:39" s="7" customFormat="1">
      <c r="A146" s="238"/>
      <c r="B146" s="19" t="s">
        <v>164</v>
      </c>
      <c r="C146" s="44">
        <v>71.873875502788451</v>
      </c>
      <c r="D146" s="44" t="s">
        <v>324</v>
      </c>
      <c r="E146" s="36">
        <v>71</v>
      </c>
      <c r="F146" s="44">
        <v>73.867358038634819</v>
      </c>
      <c r="G146" s="44" t="s">
        <v>324</v>
      </c>
      <c r="H146" s="36">
        <v>54</v>
      </c>
      <c r="I146" s="44">
        <v>68.115779495157255</v>
      </c>
      <c r="J146" s="44" t="s">
        <v>325</v>
      </c>
      <c r="K146" s="43">
        <v>76</v>
      </c>
      <c r="L146" s="20">
        <v>75.007132770087622</v>
      </c>
      <c r="M146" s="20" t="s">
        <v>321</v>
      </c>
      <c r="N146" s="21">
        <v>24</v>
      </c>
      <c r="O146" s="20">
        <v>76.421120466682325</v>
      </c>
      <c r="P146" s="20" t="str">
        <f t="shared" si="4"/>
        <v>D</v>
      </c>
      <c r="Q146" s="21">
        <v>60</v>
      </c>
      <c r="R146" s="20">
        <v>81.454312712891237</v>
      </c>
      <c r="S146" s="21">
        <v>16</v>
      </c>
      <c r="T146" s="20">
        <v>77.216354710901882</v>
      </c>
      <c r="U146" s="21">
        <v>24</v>
      </c>
      <c r="V146" s="20">
        <v>77.893223108514746</v>
      </c>
      <c r="W146" s="21">
        <v>22</v>
      </c>
      <c r="X146" s="20">
        <v>49.352157402807975</v>
      </c>
      <c r="Y146" s="21">
        <v>74</v>
      </c>
      <c r="Z146" s="20">
        <v>66.09</v>
      </c>
      <c r="AA146" s="25">
        <v>60</v>
      </c>
      <c r="AB146" s="20">
        <v>64.56</v>
      </c>
      <c r="AC146" s="25">
        <v>69</v>
      </c>
      <c r="AD146" s="20">
        <v>62.955322098071697</v>
      </c>
      <c r="AE146" s="25">
        <v>69</v>
      </c>
      <c r="AF146" s="20">
        <v>76.695310131666659</v>
      </c>
      <c r="AG146" s="25">
        <v>8</v>
      </c>
      <c r="AH146" s="20">
        <v>62.74</v>
      </c>
      <c r="AI146" s="25">
        <v>59</v>
      </c>
      <c r="AJ146" s="20">
        <v>74.5</v>
      </c>
      <c r="AK146" s="25">
        <v>11</v>
      </c>
      <c r="AL146" s="20">
        <v>65.72</v>
      </c>
      <c r="AM146" s="25">
        <v>34</v>
      </c>
    </row>
    <row r="147" spans="1:39" s="7" customFormat="1">
      <c r="A147" s="238"/>
      <c r="B147" s="19" t="s">
        <v>168</v>
      </c>
      <c r="C147" s="44">
        <v>80.471346691607749</v>
      </c>
      <c r="D147" s="44" t="s">
        <v>328</v>
      </c>
      <c r="E147" s="36">
        <v>33</v>
      </c>
      <c r="F147" s="44">
        <v>81.273094049999941</v>
      </c>
      <c r="G147" s="44" t="s">
        <v>321</v>
      </c>
      <c r="H147" s="36">
        <v>15</v>
      </c>
      <c r="I147" s="44">
        <v>68.547741943057773</v>
      </c>
      <c r="J147" s="44" t="s">
        <v>325</v>
      </c>
      <c r="K147" s="43">
        <v>75</v>
      </c>
      <c r="L147" s="20">
        <v>70.58964438387585</v>
      </c>
      <c r="M147" s="20" t="s">
        <v>324</v>
      </c>
      <c r="N147" s="21">
        <v>56</v>
      </c>
      <c r="O147" s="20">
        <v>72.988240354646933</v>
      </c>
      <c r="P147" s="20" t="str">
        <f t="shared" si="4"/>
        <v>D</v>
      </c>
      <c r="Q147" s="21">
        <v>71</v>
      </c>
      <c r="R147" s="20">
        <v>78.444003650551167</v>
      </c>
      <c r="S147" s="21">
        <v>31</v>
      </c>
      <c r="T147" s="20">
        <v>75.535010515266706</v>
      </c>
      <c r="U147" s="21">
        <v>35</v>
      </c>
      <c r="V147" s="20">
        <v>75.924392880842561</v>
      </c>
      <c r="W147" s="21">
        <v>37</v>
      </c>
      <c r="X147" s="20">
        <v>76.714364286262708</v>
      </c>
      <c r="Y147" s="21">
        <v>26</v>
      </c>
      <c r="Z147" s="20">
        <v>73.59</v>
      </c>
      <c r="AA147" s="25">
        <v>28</v>
      </c>
      <c r="AB147" s="20">
        <v>70</v>
      </c>
      <c r="AC147" s="25">
        <v>40</v>
      </c>
      <c r="AD147" s="20">
        <v>70.581775901644193</v>
      </c>
      <c r="AE147" s="25">
        <v>38</v>
      </c>
      <c r="AF147" s="20">
        <v>68.925903256666672</v>
      </c>
      <c r="AG147" s="25">
        <v>50</v>
      </c>
      <c r="AH147" s="20">
        <v>76.06</v>
      </c>
      <c r="AI147" s="25">
        <v>6</v>
      </c>
      <c r="AJ147" s="20">
        <v>64.42</v>
      </c>
      <c r="AK147" s="25">
        <v>48</v>
      </c>
      <c r="AL147" s="20">
        <v>51.47</v>
      </c>
      <c r="AM147" s="25">
        <v>79</v>
      </c>
    </row>
    <row r="148" spans="1:39" s="7" customFormat="1">
      <c r="A148" s="238"/>
      <c r="B148" s="19" t="s">
        <v>61</v>
      </c>
      <c r="C148" s="44">
        <v>83.001200430814876</v>
      </c>
      <c r="D148" s="44" t="s">
        <v>321</v>
      </c>
      <c r="E148" s="36">
        <v>13</v>
      </c>
      <c r="F148" s="44">
        <v>76.659830054066489</v>
      </c>
      <c r="G148" s="44" t="s">
        <v>328</v>
      </c>
      <c r="H148" s="36">
        <v>34</v>
      </c>
      <c r="I148" s="44">
        <v>78.8507329894517</v>
      </c>
      <c r="J148" s="44" t="s">
        <v>321</v>
      </c>
      <c r="K148" s="43">
        <v>14</v>
      </c>
      <c r="L148" s="20">
        <v>78.511381119842412</v>
      </c>
      <c r="M148" s="20" t="s">
        <v>321</v>
      </c>
      <c r="N148" s="21">
        <v>11</v>
      </c>
      <c r="O148" s="20">
        <v>80.288895790670296</v>
      </c>
      <c r="P148" s="20" t="str">
        <f t="shared" si="4"/>
        <v>C</v>
      </c>
      <c r="Q148" s="21">
        <v>34</v>
      </c>
      <c r="R148" s="20">
        <v>77.200934125363062</v>
      </c>
      <c r="S148" s="21">
        <v>36</v>
      </c>
      <c r="T148" s="20">
        <v>77.324806113597376</v>
      </c>
      <c r="U148" s="21">
        <v>22</v>
      </c>
      <c r="V148" s="20">
        <v>77.707735930053872</v>
      </c>
      <c r="W148" s="21">
        <v>23</v>
      </c>
      <c r="X148" s="20">
        <v>74.201647300362566</v>
      </c>
      <c r="Y148" s="21">
        <v>37</v>
      </c>
      <c r="Z148" s="20">
        <v>77.98</v>
      </c>
      <c r="AA148" s="25">
        <v>7</v>
      </c>
      <c r="AB148" s="20">
        <v>71.53</v>
      </c>
      <c r="AC148" s="25">
        <v>35</v>
      </c>
      <c r="AD148" s="20">
        <v>77.248924042521836</v>
      </c>
      <c r="AE148" s="25">
        <v>14</v>
      </c>
      <c r="AF148" s="20">
        <v>76.252612100000007</v>
      </c>
      <c r="AG148" s="25">
        <v>11</v>
      </c>
      <c r="AH148" s="20">
        <v>75.38</v>
      </c>
      <c r="AI148" s="25">
        <v>8</v>
      </c>
      <c r="AJ148" s="20">
        <v>81.510000000000005</v>
      </c>
      <c r="AK148" s="25">
        <v>1</v>
      </c>
      <c r="AL148" s="20">
        <v>74.150000000000006</v>
      </c>
      <c r="AM148" s="25">
        <v>11</v>
      </c>
    </row>
    <row r="149" spans="1:39" s="7" customFormat="1">
      <c r="A149" s="238"/>
      <c r="B149" s="19" t="s">
        <v>66</v>
      </c>
      <c r="C149" s="44">
        <v>84.16110205802903</v>
      </c>
      <c r="D149" s="44" t="s">
        <v>329</v>
      </c>
      <c r="E149" s="36">
        <v>8</v>
      </c>
      <c r="F149" s="44">
        <v>79.758780039372624</v>
      </c>
      <c r="G149" s="44" t="s">
        <v>321</v>
      </c>
      <c r="H149" s="36">
        <v>21</v>
      </c>
      <c r="I149" s="44">
        <v>73.295050431926796</v>
      </c>
      <c r="J149" s="44" t="s">
        <v>324</v>
      </c>
      <c r="K149" s="43">
        <v>57</v>
      </c>
      <c r="L149" s="20">
        <v>80.517733624913944</v>
      </c>
      <c r="M149" s="20" t="s">
        <v>329</v>
      </c>
      <c r="N149" s="21">
        <v>5</v>
      </c>
      <c r="O149" s="20">
        <v>88.381147111875336</v>
      </c>
      <c r="P149" s="20" t="str">
        <f t="shared" si="4"/>
        <v>A</v>
      </c>
      <c r="Q149" s="21">
        <v>4</v>
      </c>
      <c r="R149" s="20">
        <v>77.576329458057842</v>
      </c>
      <c r="S149" s="21">
        <v>35</v>
      </c>
      <c r="T149" s="20">
        <v>81.435570842937878</v>
      </c>
      <c r="U149" s="21">
        <v>10</v>
      </c>
      <c r="V149" s="20">
        <v>82.131590254943617</v>
      </c>
      <c r="W149" s="21">
        <v>11</v>
      </c>
      <c r="X149" s="20">
        <v>75.850220191991539</v>
      </c>
      <c r="Y149" s="21">
        <v>29</v>
      </c>
      <c r="Z149" s="20">
        <v>72.42</v>
      </c>
      <c r="AA149" s="25">
        <v>38</v>
      </c>
      <c r="AB149" s="20">
        <v>68.16</v>
      </c>
      <c r="AC149" s="25">
        <v>47</v>
      </c>
      <c r="AD149" s="20">
        <v>64.295646883114003</v>
      </c>
      <c r="AE149" s="25">
        <v>66</v>
      </c>
      <c r="AF149" s="20">
        <v>70.947493456666663</v>
      </c>
      <c r="AG149" s="25">
        <v>37</v>
      </c>
      <c r="AH149" s="20">
        <v>71.86</v>
      </c>
      <c r="AI149" s="25">
        <v>16</v>
      </c>
      <c r="AJ149" s="20">
        <v>71.59</v>
      </c>
      <c r="AK149" s="25">
        <v>20</v>
      </c>
      <c r="AL149" s="20">
        <v>64.25</v>
      </c>
      <c r="AM149" s="25">
        <v>40</v>
      </c>
    </row>
    <row r="150" spans="1:39" s="7" customFormat="1">
      <c r="A150" s="238"/>
      <c r="B150" s="19" t="s">
        <v>87</v>
      </c>
      <c r="C150" s="44">
        <v>84.070685723402548</v>
      </c>
      <c r="D150" s="44" t="s">
        <v>321</v>
      </c>
      <c r="E150" s="36">
        <v>9</v>
      </c>
      <c r="F150" s="44">
        <v>85.152285857447282</v>
      </c>
      <c r="G150" s="44" t="s">
        <v>329</v>
      </c>
      <c r="H150" s="36">
        <v>2</v>
      </c>
      <c r="I150" s="44">
        <v>78.357578135834203</v>
      </c>
      <c r="J150" s="44" t="s">
        <v>321</v>
      </c>
      <c r="K150" s="43">
        <v>18</v>
      </c>
      <c r="L150" s="20">
        <v>73.255205221857295</v>
      </c>
      <c r="M150" s="20" t="s">
        <v>328</v>
      </c>
      <c r="N150" s="21">
        <v>42</v>
      </c>
      <c r="O150" s="20">
        <v>78.221289121585244</v>
      </c>
      <c r="P150" s="20" t="str">
        <f t="shared" si="4"/>
        <v>C</v>
      </c>
      <c r="Q150" s="21">
        <v>47</v>
      </c>
      <c r="R150" s="20">
        <v>78.073620733483565</v>
      </c>
      <c r="S150" s="21">
        <v>33</v>
      </c>
      <c r="T150" s="20">
        <v>84.40156261435385</v>
      </c>
      <c r="U150" s="21">
        <v>4</v>
      </c>
      <c r="V150" s="20">
        <v>85.323400310372136</v>
      </c>
      <c r="W150" s="21">
        <v>4</v>
      </c>
      <c r="X150" s="20">
        <v>79.191984390648102</v>
      </c>
      <c r="Y150" s="21">
        <v>19</v>
      </c>
      <c r="Z150" s="20">
        <v>80.06</v>
      </c>
      <c r="AA150" s="25">
        <v>4</v>
      </c>
      <c r="AB150" s="20">
        <v>77.95</v>
      </c>
      <c r="AC150" s="25">
        <v>12</v>
      </c>
      <c r="AD150" s="20">
        <v>72.779676092794631</v>
      </c>
      <c r="AE150" s="25">
        <v>31</v>
      </c>
      <c r="AF150" s="20">
        <v>74.000395941666653</v>
      </c>
      <c r="AG150" s="25">
        <v>20</v>
      </c>
      <c r="AH150" s="20">
        <v>71.45</v>
      </c>
      <c r="AI150" s="25">
        <v>18</v>
      </c>
      <c r="AJ150" s="20">
        <v>77.569999999999993</v>
      </c>
      <c r="AK150" s="25">
        <v>5</v>
      </c>
      <c r="AL150" s="20">
        <v>73.88</v>
      </c>
      <c r="AM150" s="25">
        <v>12</v>
      </c>
    </row>
    <row r="151" spans="1:39" s="7" customFormat="1">
      <c r="A151" s="238"/>
      <c r="B151" s="19" t="s">
        <v>83</v>
      </c>
      <c r="C151" s="44">
        <v>73.8515281583052</v>
      </c>
      <c r="D151" s="44" t="s">
        <v>324</v>
      </c>
      <c r="E151" s="36">
        <v>66</v>
      </c>
      <c r="F151" s="44">
        <v>80.676406150874399</v>
      </c>
      <c r="G151" s="44" t="s">
        <v>321</v>
      </c>
      <c r="H151" s="36">
        <v>17</v>
      </c>
      <c r="I151" s="44">
        <v>80.403818514096926</v>
      </c>
      <c r="J151" s="44" t="s">
        <v>321</v>
      </c>
      <c r="K151" s="43">
        <v>10</v>
      </c>
      <c r="L151" s="20">
        <v>74.250272685422175</v>
      </c>
      <c r="M151" s="20" t="s">
        <v>328</v>
      </c>
      <c r="N151" s="21">
        <v>31</v>
      </c>
      <c r="O151" s="20">
        <v>77.727605299212712</v>
      </c>
      <c r="P151" s="20" t="str">
        <f t="shared" si="4"/>
        <v>C</v>
      </c>
      <c r="Q151" s="21">
        <v>52</v>
      </c>
      <c r="R151" s="20">
        <v>76.505785317176716</v>
      </c>
      <c r="S151" s="21">
        <v>38</v>
      </c>
      <c r="T151" s="20">
        <v>81.970382979662702</v>
      </c>
      <c r="U151" s="21">
        <v>9</v>
      </c>
      <c r="V151" s="20">
        <v>82.730836764335749</v>
      </c>
      <c r="W151" s="21">
        <v>9</v>
      </c>
      <c r="X151" s="20">
        <v>77.613904688255985</v>
      </c>
      <c r="Y151" s="21">
        <v>22</v>
      </c>
      <c r="Z151" s="20">
        <v>77.17</v>
      </c>
      <c r="AA151" s="25">
        <v>12</v>
      </c>
      <c r="AB151" s="20">
        <v>77.64</v>
      </c>
      <c r="AC151" s="25">
        <v>14</v>
      </c>
      <c r="AD151" s="20">
        <v>69.081723850878902</v>
      </c>
      <c r="AE151" s="25">
        <v>47</v>
      </c>
      <c r="AF151" s="20">
        <v>76.073413764999998</v>
      </c>
      <c r="AG151" s="25">
        <v>12</v>
      </c>
      <c r="AH151" s="20">
        <v>83.06</v>
      </c>
      <c r="AI151" s="25">
        <v>1</v>
      </c>
      <c r="AJ151" s="20">
        <v>75.7</v>
      </c>
      <c r="AK151" s="25">
        <v>9</v>
      </c>
      <c r="AL151" s="20">
        <v>79.36</v>
      </c>
      <c r="AM151" s="25">
        <v>1</v>
      </c>
    </row>
    <row r="152" spans="1:39" s="7" customFormat="1">
      <c r="A152" s="238"/>
      <c r="B152" s="19" t="s">
        <v>81</v>
      </c>
      <c r="C152" s="34" t="s">
        <v>447</v>
      </c>
      <c r="D152" s="44" t="s">
        <v>9</v>
      </c>
      <c r="E152" s="36" t="s">
        <v>9</v>
      </c>
      <c r="F152" s="34" t="s">
        <v>447</v>
      </c>
      <c r="G152" s="44" t="s">
        <v>9</v>
      </c>
      <c r="H152" s="36" t="s">
        <v>9</v>
      </c>
      <c r="I152" s="44">
        <v>64.228492532766921</v>
      </c>
      <c r="J152" s="44" t="s">
        <v>325</v>
      </c>
      <c r="K152" s="43">
        <v>80</v>
      </c>
      <c r="L152" s="20">
        <v>58.758497370973828</v>
      </c>
      <c r="M152" s="20" t="s">
        <v>325</v>
      </c>
      <c r="N152" s="21">
        <v>80</v>
      </c>
      <c r="O152" s="20">
        <v>60.761903896148105</v>
      </c>
      <c r="P152" s="20" t="str">
        <f t="shared" si="4"/>
        <v>E</v>
      </c>
      <c r="Q152" s="21">
        <v>79</v>
      </c>
      <c r="R152" s="20">
        <v>76.052928746866144</v>
      </c>
      <c r="S152" s="21">
        <v>42</v>
      </c>
      <c r="T152" s="20">
        <v>83.339168856940432</v>
      </c>
      <c r="U152" s="21">
        <v>6</v>
      </c>
      <c r="V152" s="20">
        <v>84.129813254577769</v>
      </c>
      <c r="W152" s="21">
        <v>6</v>
      </c>
      <c r="X152" s="34" t="s">
        <v>447</v>
      </c>
      <c r="Y152" s="21"/>
      <c r="Z152" s="34" t="s">
        <v>447</v>
      </c>
      <c r="AA152" s="25"/>
      <c r="AB152" s="34" t="s">
        <v>447</v>
      </c>
      <c r="AC152" s="25"/>
      <c r="AD152" s="34" t="s">
        <v>447</v>
      </c>
      <c r="AE152" s="25"/>
      <c r="AF152" s="34" t="s">
        <v>447</v>
      </c>
      <c r="AG152" s="25"/>
      <c r="AH152" s="34" t="s">
        <v>447</v>
      </c>
      <c r="AI152" s="25"/>
      <c r="AJ152" s="20">
        <v>80.42</v>
      </c>
      <c r="AK152" s="34" t="s">
        <v>447</v>
      </c>
      <c r="AL152" s="20">
        <v>78.37</v>
      </c>
      <c r="AM152" s="25">
        <v>5</v>
      </c>
    </row>
    <row r="153" spans="1:39" s="7" customFormat="1">
      <c r="A153" s="238"/>
      <c r="B153" s="19" t="s">
        <v>143</v>
      </c>
      <c r="C153" s="44">
        <v>80.047606848809295</v>
      </c>
      <c r="D153" s="44" t="s">
        <v>328</v>
      </c>
      <c r="E153" s="36">
        <v>35</v>
      </c>
      <c r="F153" s="44">
        <v>79.609865955290218</v>
      </c>
      <c r="G153" s="44" t="s">
        <v>321</v>
      </c>
      <c r="H153" s="36">
        <v>22</v>
      </c>
      <c r="I153" s="44">
        <v>72.919275178110041</v>
      </c>
      <c r="J153" s="44" t="s">
        <v>324</v>
      </c>
      <c r="K153" s="43">
        <v>59</v>
      </c>
      <c r="L153" s="20">
        <v>72.343542041100136</v>
      </c>
      <c r="M153" s="20" t="s">
        <v>328</v>
      </c>
      <c r="N153" s="21">
        <v>48</v>
      </c>
      <c r="O153" s="20">
        <v>88.711041381441248</v>
      </c>
      <c r="P153" s="20" t="str">
        <f t="shared" si="4"/>
        <v>A</v>
      </c>
      <c r="Q153" s="21">
        <v>3</v>
      </c>
      <c r="R153" s="20">
        <v>81.549649445971809</v>
      </c>
      <c r="S153" s="21">
        <v>15</v>
      </c>
      <c r="T153" s="20">
        <v>76.854173705120914</v>
      </c>
      <c r="U153" s="21">
        <v>26</v>
      </c>
      <c r="V153" s="20">
        <v>77.645042918773484</v>
      </c>
      <c r="W153" s="21">
        <v>24</v>
      </c>
      <c r="X153" s="20">
        <v>47.174075739276297</v>
      </c>
      <c r="Y153" s="21">
        <v>75</v>
      </c>
      <c r="Z153" s="20">
        <v>76.72</v>
      </c>
      <c r="AA153" s="25">
        <v>15</v>
      </c>
      <c r="AB153" s="20">
        <v>57.12</v>
      </c>
      <c r="AC153" s="25">
        <v>78</v>
      </c>
      <c r="AD153" s="20">
        <v>66.328145011315073</v>
      </c>
      <c r="AE153" s="25">
        <v>59</v>
      </c>
      <c r="AF153" s="20">
        <v>60.878666578333331</v>
      </c>
      <c r="AG153" s="25">
        <v>72</v>
      </c>
      <c r="AH153" s="20">
        <v>67.62</v>
      </c>
      <c r="AI153" s="25">
        <v>32</v>
      </c>
      <c r="AJ153" s="20">
        <v>66.34</v>
      </c>
      <c r="AK153" s="25">
        <v>36</v>
      </c>
      <c r="AL153" s="20">
        <v>55.97</v>
      </c>
      <c r="AM153" s="25">
        <v>68</v>
      </c>
    </row>
    <row r="154" spans="1:39" s="7" customFormat="1">
      <c r="A154" s="238"/>
      <c r="B154" s="19" t="s">
        <v>131</v>
      </c>
      <c r="C154" s="44">
        <v>77.905814468428787</v>
      </c>
      <c r="D154" s="44" t="s">
        <v>328</v>
      </c>
      <c r="E154" s="36">
        <v>46</v>
      </c>
      <c r="F154" s="44">
        <v>71.688620826942639</v>
      </c>
      <c r="G154" s="44" t="s">
        <v>324</v>
      </c>
      <c r="H154" s="36">
        <v>63</v>
      </c>
      <c r="I154" s="44">
        <v>71.611291736000084</v>
      </c>
      <c r="J154" s="44" t="s">
        <v>324</v>
      </c>
      <c r="K154" s="43">
        <v>63</v>
      </c>
      <c r="L154" s="20">
        <v>74.995181968972318</v>
      </c>
      <c r="M154" s="20" t="s">
        <v>321</v>
      </c>
      <c r="N154" s="21">
        <v>25</v>
      </c>
      <c r="O154" s="20">
        <v>79.582030943663341</v>
      </c>
      <c r="P154" s="20" t="str">
        <f t="shared" si="4"/>
        <v>C</v>
      </c>
      <c r="Q154" s="21">
        <v>40</v>
      </c>
      <c r="R154" s="20">
        <v>75.29342160837075</v>
      </c>
      <c r="S154" s="21">
        <v>53</v>
      </c>
      <c r="T154" s="20">
        <v>79.625530235127385</v>
      </c>
      <c r="U154" s="21">
        <v>15</v>
      </c>
      <c r="V154" s="20">
        <v>80.069179917540538</v>
      </c>
      <c r="W154" s="21">
        <v>15</v>
      </c>
      <c r="X154" s="20">
        <v>57.414727883541715</v>
      </c>
      <c r="Y154" s="21">
        <v>66</v>
      </c>
      <c r="Z154" s="20">
        <v>72.31</v>
      </c>
      <c r="AA154" s="25">
        <v>39</v>
      </c>
      <c r="AB154" s="20">
        <v>84.88</v>
      </c>
      <c r="AC154" s="25">
        <v>1</v>
      </c>
      <c r="AD154" s="20">
        <v>78.004366478568457</v>
      </c>
      <c r="AE154" s="25">
        <v>10</v>
      </c>
      <c r="AF154" s="20">
        <v>67.073301676666659</v>
      </c>
      <c r="AG154" s="25">
        <v>59</v>
      </c>
      <c r="AH154" s="20">
        <v>69.66</v>
      </c>
      <c r="AI154" s="25">
        <v>25</v>
      </c>
      <c r="AJ154" s="20">
        <v>74.760000000000005</v>
      </c>
      <c r="AK154" s="25">
        <v>10</v>
      </c>
      <c r="AL154" s="20">
        <v>65.14</v>
      </c>
      <c r="AM154" s="25">
        <v>38</v>
      </c>
    </row>
    <row r="155" spans="1:39" s="7" customFormat="1">
      <c r="A155" s="238"/>
      <c r="B155" s="19" t="s">
        <v>140</v>
      </c>
      <c r="C155" s="44">
        <v>84.861196670534099</v>
      </c>
      <c r="D155" s="44" t="s">
        <v>329</v>
      </c>
      <c r="E155" s="36">
        <v>5</v>
      </c>
      <c r="F155" s="44">
        <v>83.927043287402071</v>
      </c>
      <c r="G155" s="44" t="s">
        <v>329</v>
      </c>
      <c r="H155" s="36">
        <v>5</v>
      </c>
      <c r="I155" s="44">
        <v>79.683356102778973</v>
      </c>
      <c r="J155" s="44" t="s">
        <v>321</v>
      </c>
      <c r="K155" s="43">
        <v>13</v>
      </c>
      <c r="L155" s="20">
        <v>78.090117736077318</v>
      </c>
      <c r="M155" s="20" t="s">
        <v>321</v>
      </c>
      <c r="N155" s="21">
        <v>12</v>
      </c>
      <c r="O155" s="20">
        <v>83.248867884918667</v>
      </c>
      <c r="P155" s="20" t="str">
        <f t="shared" si="4"/>
        <v>B</v>
      </c>
      <c r="Q155" s="21">
        <v>16</v>
      </c>
      <c r="R155" s="20">
        <v>76.868584232681513</v>
      </c>
      <c r="S155" s="21">
        <v>37</v>
      </c>
      <c r="T155" s="20">
        <v>65.094875378653924</v>
      </c>
      <c r="U155" s="21">
        <v>72</v>
      </c>
      <c r="V155" s="20">
        <v>65.512184658053556</v>
      </c>
      <c r="W155" s="21">
        <v>72</v>
      </c>
      <c r="X155" s="20">
        <v>57.764251418448254</v>
      </c>
      <c r="Y155" s="21">
        <v>65</v>
      </c>
      <c r="Z155" s="20">
        <v>58.27</v>
      </c>
      <c r="AA155" s="25">
        <v>75</v>
      </c>
      <c r="AB155" s="20">
        <v>66.8</v>
      </c>
      <c r="AC155" s="25">
        <v>59</v>
      </c>
      <c r="AD155" s="20">
        <v>66.255824924479484</v>
      </c>
      <c r="AE155" s="25">
        <v>60</v>
      </c>
      <c r="AF155" s="20">
        <v>70.286025655000003</v>
      </c>
      <c r="AG155" s="25">
        <v>43</v>
      </c>
      <c r="AH155" s="20">
        <v>70.34</v>
      </c>
      <c r="AI155" s="25">
        <v>21</v>
      </c>
      <c r="AJ155" s="20">
        <v>64.19</v>
      </c>
      <c r="AK155" s="25">
        <v>49</v>
      </c>
      <c r="AL155" s="20">
        <v>68.98</v>
      </c>
      <c r="AM155" s="25">
        <v>24</v>
      </c>
    </row>
    <row r="156" spans="1:39" s="7" customFormat="1">
      <c r="A156" s="238"/>
      <c r="B156" s="19" t="s">
        <v>133</v>
      </c>
      <c r="C156" s="44">
        <v>78.840880671121141</v>
      </c>
      <c r="D156" s="44" t="s">
        <v>328</v>
      </c>
      <c r="E156" s="36">
        <v>40</v>
      </c>
      <c r="F156" s="44">
        <v>75.692014852415795</v>
      </c>
      <c r="G156" s="44" t="s">
        <v>328</v>
      </c>
      <c r="H156" s="36">
        <v>42</v>
      </c>
      <c r="I156" s="44">
        <v>76.652848297762091</v>
      </c>
      <c r="J156" s="44" t="s">
        <v>321</v>
      </c>
      <c r="K156" s="43">
        <v>26</v>
      </c>
      <c r="L156" s="20">
        <v>76.292542468854691</v>
      </c>
      <c r="M156" s="20" t="s">
        <v>321</v>
      </c>
      <c r="N156" s="21">
        <v>19</v>
      </c>
      <c r="O156" s="20">
        <v>79.563891372934961</v>
      </c>
      <c r="P156" s="20" t="str">
        <f t="shared" si="4"/>
        <v>C</v>
      </c>
      <c r="Q156" s="21">
        <v>41</v>
      </c>
      <c r="R156" s="20">
        <v>81.277247446408808</v>
      </c>
      <c r="S156" s="21">
        <v>18</v>
      </c>
      <c r="T156" s="20">
        <v>55.375671317486407</v>
      </c>
      <c r="U156" s="21">
        <v>79</v>
      </c>
      <c r="V156" s="20">
        <v>55.237731550606938</v>
      </c>
      <c r="W156" s="21">
        <v>79</v>
      </c>
      <c r="X156" s="20">
        <v>64.049708053324579</v>
      </c>
      <c r="Y156" s="21">
        <v>58</v>
      </c>
      <c r="Z156" s="20">
        <v>65.61</v>
      </c>
      <c r="AA156" s="25">
        <v>65</v>
      </c>
      <c r="AB156" s="20">
        <v>73.040000000000006</v>
      </c>
      <c r="AC156" s="25">
        <v>28</v>
      </c>
      <c r="AD156" s="20">
        <v>61.546075544882086</v>
      </c>
      <c r="AE156" s="25">
        <v>72</v>
      </c>
      <c r="AF156" s="20">
        <v>57.302443720000007</v>
      </c>
      <c r="AG156" s="25">
        <v>77</v>
      </c>
      <c r="AH156" s="20">
        <v>60.1</v>
      </c>
      <c r="AI156" s="25">
        <v>66</v>
      </c>
      <c r="AJ156" s="20">
        <v>64.430000000000007</v>
      </c>
      <c r="AK156" s="25">
        <v>47</v>
      </c>
      <c r="AL156" s="20">
        <v>67.67</v>
      </c>
      <c r="AM156" s="25">
        <v>29</v>
      </c>
    </row>
    <row r="157" spans="1:39" s="7" customFormat="1">
      <c r="A157" s="238"/>
      <c r="B157" s="19" t="s">
        <v>137</v>
      </c>
      <c r="C157" s="44">
        <v>86.13819329994972</v>
      </c>
      <c r="D157" s="44" t="s">
        <v>329</v>
      </c>
      <c r="E157" s="36">
        <v>1</v>
      </c>
      <c r="F157" s="44">
        <v>81.03979478314514</v>
      </c>
      <c r="G157" s="44" t="s">
        <v>321</v>
      </c>
      <c r="H157" s="36">
        <v>16</v>
      </c>
      <c r="I157" s="44">
        <v>78.169231939217468</v>
      </c>
      <c r="J157" s="44" t="s">
        <v>321</v>
      </c>
      <c r="K157" s="43">
        <v>20</v>
      </c>
      <c r="L157" s="20">
        <v>73.625061880581498</v>
      </c>
      <c r="M157" s="20" t="s">
        <v>328</v>
      </c>
      <c r="N157" s="21">
        <v>38</v>
      </c>
      <c r="O157" s="20">
        <v>84.891142435780665</v>
      </c>
      <c r="P157" s="20" t="str">
        <f t="shared" si="4"/>
        <v>A</v>
      </c>
      <c r="Q157" s="21">
        <v>8</v>
      </c>
      <c r="R157" s="20">
        <v>66.172100627017613</v>
      </c>
      <c r="S157" s="21">
        <v>80</v>
      </c>
      <c r="T157" s="20">
        <v>74.192898467906815</v>
      </c>
      <c r="U157" s="21">
        <v>45</v>
      </c>
      <c r="V157" s="20">
        <v>74.64671071034229</v>
      </c>
      <c r="W157" s="21">
        <v>45</v>
      </c>
      <c r="X157" s="20">
        <v>52.850801639158107</v>
      </c>
      <c r="Y157" s="21">
        <v>72</v>
      </c>
      <c r="Z157" s="20">
        <v>72.930000000000007</v>
      </c>
      <c r="AA157" s="25">
        <v>31</v>
      </c>
      <c r="AB157" s="20">
        <v>78.02</v>
      </c>
      <c r="AC157" s="25">
        <v>11</v>
      </c>
      <c r="AD157" s="20">
        <v>68.313883671624282</v>
      </c>
      <c r="AE157" s="25">
        <v>52</v>
      </c>
      <c r="AF157" s="20">
        <v>60.444469483333329</v>
      </c>
      <c r="AG157" s="25">
        <v>74</v>
      </c>
      <c r="AH157" s="20">
        <v>66.06</v>
      </c>
      <c r="AI157" s="25">
        <v>46</v>
      </c>
      <c r="AJ157" s="20">
        <v>63.33</v>
      </c>
      <c r="AK157" s="25">
        <v>54</v>
      </c>
      <c r="AL157" s="20">
        <v>57.87</v>
      </c>
      <c r="AM157" s="25">
        <v>65</v>
      </c>
    </row>
    <row r="158" spans="1:39" s="7" customFormat="1">
      <c r="A158" s="238"/>
      <c r="B158" s="19" t="s">
        <v>148</v>
      </c>
      <c r="C158" s="44">
        <v>69.170610465567947</v>
      </c>
      <c r="D158" s="44" t="s">
        <v>325</v>
      </c>
      <c r="E158" s="36">
        <v>75</v>
      </c>
      <c r="F158" s="44">
        <v>74.685240140325135</v>
      </c>
      <c r="G158" s="44" t="s">
        <v>328</v>
      </c>
      <c r="H158" s="36">
        <v>49</v>
      </c>
      <c r="I158" s="44">
        <v>81.53595602351345</v>
      </c>
      <c r="J158" s="44" t="s">
        <v>329</v>
      </c>
      <c r="K158" s="43">
        <v>4</v>
      </c>
      <c r="L158" s="20">
        <v>67.724961304821448</v>
      </c>
      <c r="M158" s="20" t="s">
        <v>324</v>
      </c>
      <c r="N158" s="21">
        <v>70</v>
      </c>
      <c r="O158" s="20">
        <v>82.55043540352662</v>
      </c>
      <c r="P158" s="20" t="str">
        <f t="shared" si="4"/>
        <v>B</v>
      </c>
      <c r="Q158" s="21">
        <v>20</v>
      </c>
      <c r="R158" s="20">
        <v>82.556198939336554</v>
      </c>
      <c r="S158" s="21">
        <v>9</v>
      </c>
      <c r="T158" s="20">
        <v>70.719300910918832</v>
      </c>
      <c r="U158" s="21">
        <v>56</v>
      </c>
      <c r="V158" s="20">
        <v>71.175671440225997</v>
      </c>
      <c r="W158" s="21">
        <v>57</v>
      </c>
      <c r="X158" s="20">
        <v>62.784478074361807</v>
      </c>
      <c r="Y158" s="21">
        <v>59</v>
      </c>
      <c r="Z158" s="20">
        <v>77.55</v>
      </c>
      <c r="AA158" s="25">
        <v>10</v>
      </c>
      <c r="AB158" s="20">
        <v>78.36</v>
      </c>
      <c r="AC158" s="25">
        <v>10</v>
      </c>
      <c r="AD158" s="20">
        <v>65.194187783752824</v>
      </c>
      <c r="AE158" s="25">
        <v>63</v>
      </c>
      <c r="AF158" s="20">
        <v>73.916783328333338</v>
      </c>
      <c r="AG158" s="25">
        <v>22</v>
      </c>
      <c r="AH158" s="20">
        <v>55.08</v>
      </c>
      <c r="AI158" s="25">
        <v>76</v>
      </c>
      <c r="AJ158" s="20">
        <v>69.290000000000006</v>
      </c>
      <c r="AK158" s="25">
        <v>26</v>
      </c>
      <c r="AL158" s="20">
        <v>65.569999999999993</v>
      </c>
      <c r="AM158" s="25">
        <v>36</v>
      </c>
    </row>
    <row r="159" spans="1:39" s="7" customFormat="1">
      <c r="A159" s="238"/>
      <c r="B159" s="19" t="s">
        <v>134</v>
      </c>
      <c r="C159" s="44">
        <v>79.547034835802506</v>
      </c>
      <c r="D159" s="44" t="s">
        <v>328</v>
      </c>
      <c r="E159" s="36">
        <v>38</v>
      </c>
      <c r="F159" s="44">
        <v>68.542186110658449</v>
      </c>
      <c r="G159" s="44" t="s">
        <v>324</v>
      </c>
      <c r="H159" s="36">
        <v>71</v>
      </c>
      <c r="I159" s="44">
        <v>77.669348096870266</v>
      </c>
      <c r="J159" s="44" t="s">
        <v>321</v>
      </c>
      <c r="K159" s="43">
        <v>21</v>
      </c>
      <c r="L159" s="20">
        <v>70.838051944725152</v>
      </c>
      <c r="M159" s="20" t="s">
        <v>328</v>
      </c>
      <c r="N159" s="21">
        <v>52</v>
      </c>
      <c r="O159" s="20">
        <v>73.636687981871361</v>
      </c>
      <c r="P159" s="20" t="str">
        <f t="shared" si="4"/>
        <v>D</v>
      </c>
      <c r="Q159" s="21">
        <v>70</v>
      </c>
      <c r="R159" s="20">
        <v>80.258409853848264</v>
      </c>
      <c r="S159" s="21">
        <v>21</v>
      </c>
      <c r="T159" s="20">
        <v>66.555552552051083</v>
      </c>
      <c r="U159" s="21">
        <v>68</v>
      </c>
      <c r="V159" s="20">
        <v>66.49959998343499</v>
      </c>
      <c r="W159" s="21">
        <v>69</v>
      </c>
      <c r="X159" s="20">
        <v>52.889323370798564</v>
      </c>
      <c r="Y159" s="21">
        <v>71</v>
      </c>
      <c r="Z159" s="20">
        <v>71.75</v>
      </c>
      <c r="AA159" s="25">
        <v>40</v>
      </c>
      <c r="AB159" s="20">
        <v>75.34</v>
      </c>
      <c r="AC159" s="25">
        <v>19</v>
      </c>
      <c r="AD159" s="20">
        <v>51.704369294317281</v>
      </c>
      <c r="AE159" s="25">
        <v>81</v>
      </c>
      <c r="AF159" s="20">
        <v>55.257478498333342</v>
      </c>
      <c r="AG159" s="25">
        <v>79</v>
      </c>
      <c r="AH159" s="20">
        <v>54.19</v>
      </c>
      <c r="AI159" s="25">
        <v>79</v>
      </c>
      <c r="AJ159" s="20">
        <v>48.67</v>
      </c>
      <c r="AK159" s="25">
        <v>83</v>
      </c>
      <c r="AL159" s="20">
        <v>51.26</v>
      </c>
      <c r="AM159" s="25">
        <v>80</v>
      </c>
    </row>
    <row r="160" spans="1:39" s="7" customFormat="1">
      <c r="A160" s="238"/>
      <c r="B160" s="19" t="s">
        <v>156</v>
      </c>
      <c r="C160" s="34" t="s">
        <v>447</v>
      </c>
      <c r="D160" s="44" t="s">
        <v>9</v>
      </c>
      <c r="E160" s="43" t="s">
        <v>9</v>
      </c>
      <c r="F160" s="34" t="s">
        <v>447</v>
      </c>
      <c r="G160" s="44" t="s">
        <v>9</v>
      </c>
      <c r="H160" s="43" t="s">
        <v>9</v>
      </c>
      <c r="I160" s="34" t="s">
        <v>447</v>
      </c>
      <c r="J160" s="44" t="s">
        <v>9</v>
      </c>
      <c r="K160" s="43" t="s">
        <v>9</v>
      </c>
      <c r="L160" s="20">
        <v>42.88</v>
      </c>
      <c r="M160" s="20" t="s">
        <v>9</v>
      </c>
      <c r="N160" s="21" t="s">
        <v>9</v>
      </c>
      <c r="O160" s="20" t="s">
        <v>9</v>
      </c>
      <c r="P160" s="20" t="s">
        <v>9</v>
      </c>
      <c r="Q160" s="21" t="s">
        <v>9</v>
      </c>
      <c r="R160" s="34" t="s">
        <v>447</v>
      </c>
      <c r="S160" s="21"/>
      <c r="T160" s="34" t="s">
        <v>447</v>
      </c>
      <c r="U160" s="21"/>
      <c r="V160" s="34" t="s">
        <v>447</v>
      </c>
      <c r="W160" s="21"/>
      <c r="X160" s="34" t="s">
        <v>447</v>
      </c>
      <c r="Y160" s="21"/>
      <c r="Z160" s="34" t="s">
        <v>447</v>
      </c>
      <c r="AA160" s="25"/>
      <c r="AB160" s="34" t="s">
        <v>447</v>
      </c>
      <c r="AC160" s="25"/>
      <c r="AD160" s="34" t="s">
        <v>447</v>
      </c>
      <c r="AE160" s="25"/>
      <c r="AF160" s="34" t="s">
        <v>447</v>
      </c>
      <c r="AG160" s="25"/>
      <c r="AH160" s="34" t="s">
        <v>447</v>
      </c>
      <c r="AI160" s="25"/>
      <c r="AJ160" s="20">
        <v>67.34</v>
      </c>
      <c r="AK160" s="34" t="s">
        <v>447</v>
      </c>
      <c r="AL160" s="20">
        <v>75.31</v>
      </c>
      <c r="AM160" s="25">
        <v>8</v>
      </c>
    </row>
    <row r="161" spans="1:42">
      <c r="A161" s="238"/>
      <c r="B161" s="19" t="s">
        <v>145</v>
      </c>
      <c r="C161" s="44">
        <v>80.837310431009911</v>
      </c>
      <c r="D161" s="44" t="s">
        <v>328</v>
      </c>
      <c r="E161" s="36">
        <v>30</v>
      </c>
      <c r="F161" s="44">
        <v>71.272361717489758</v>
      </c>
      <c r="G161" s="44" t="s">
        <v>324</v>
      </c>
      <c r="H161" s="36">
        <v>64</v>
      </c>
      <c r="I161" s="44">
        <v>80.743235219673878</v>
      </c>
      <c r="J161" s="44" t="s">
        <v>321</v>
      </c>
      <c r="K161" s="43">
        <v>9</v>
      </c>
      <c r="L161" s="20">
        <v>74.255857620936297</v>
      </c>
      <c r="M161" s="20" t="s">
        <v>328</v>
      </c>
      <c r="N161" s="21">
        <v>30</v>
      </c>
      <c r="O161" s="20">
        <v>82.182287170755174</v>
      </c>
      <c r="P161" s="20" t="str">
        <f t="shared" ref="P161:P192" si="5">IF(Q161&lt;9,"A",IF(Q161&lt;29,"B",IF(Q161&lt;53,"C",IF(Q161&lt;73,"D","E"))))</f>
        <v>B</v>
      </c>
      <c r="Q161" s="21">
        <v>23</v>
      </c>
      <c r="R161" s="35">
        <v>84.874633186099445</v>
      </c>
      <c r="S161" s="36">
        <v>4</v>
      </c>
      <c r="T161" s="20">
        <v>73.0483374449949</v>
      </c>
      <c r="U161" s="21">
        <v>47</v>
      </c>
      <c r="V161" s="35">
        <v>73.739589668986156</v>
      </c>
      <c r="W161" s="36">
        <v>48</v>
      </c>
      <c r="X161" s="35">
        <v>57.980853896586609</v>
      </c>
      <c r="Y161" s="36">
        <v>64</v>
      </c>
      <c r="Z161" s="35">
        <v>78.709999999999994</v>
      </c>
      <c r="AA161" s="37">
        <v>5</v>
      </c>
      <c r="AB161" s="35">
        <v>77.12</v>
      </c>
      <c r="AC161" s="37">
        <v>15</v>
      </c>
      <c r="AD161" s="35">
        <v>65.130866673519208</v>
      </c>
      <c r="AE161" s="37">
        <v>64</v>
      </c>
      <c r="AF161" s="35">
        <v>65.781975075000005</v>
      </c>
      <c r="AG161" s="37">
        <v>61</v>
      </c>
      <c r="AH161" s="35">
        <v>64.48</v>
      </c>
      <c r="AI161" s="37">
        <v>51</v>
      </c>
      <c r="AJ161" s="35">
        <v>72.94</v>
      </c>
      <c r="AK161" s="37">
        <v>16</v>
      </c>
      <c r="AL161" s="35">
        <v>69.91</v>
      </c>
      <c r="AM161" s="37">
        <v>19</v>
      </c>
      <c r="AO161" s="7"/>
      <c r="AP161" s="7"/>
    </row>
    <row r="162" spans="1:42">
      <c r="A162" s="238"/>
      <c r="B162" s="19" t="s">
        <v>153</v>
      </c>
      <c r="C162" s="44">
        <v>75.422026713998022</v>
      </c>
      <c r="D162" s="44" t="s">
        <v>324</v>
      </c>
      <c r="E162" s="36">
        <v>62</v>
      </c>
      <c r="F162" s="44">
        <v>76.919352234397977</v>
      </c>
      <c r="G162" s="44" t="s">
        <v>328</v>
      </c>
      <c r="H162" s="36">
        <v>33</v>
      </c>
      <c r="I162" s="44">
        <v>74.458813865692719</v>
      </c>
      <c r="J162" s="44" t="s">
        <v>328</v>
      </c>
      <c r="K162" s="43">
        <v>41</v>
      </c>
      <c r="L162" s="20">
        <v>65.271527340237768</v>
      </c>
      <c r="M162" s="20" t="s">
        <v>325</v>
      </c>
      <c r="N162" s="21">
        <v>78</v>
      </c>
      <c r="O162" s="20">
        <v>88.835358016875887</v>
      </c>
      <c r="P162" s="20" t="str">
        <f t="shared" si="5"/>
        <v>A</v>
      </c>
      <c r="Q162" s="21">
        <v>2</v>
      </c>
      <c r="R162" s="35">
        <v>76.133526792450979</v>
      </c>
      <c r="S162" s="36">
        <v>41</v>
      </c>
      <c r="T162" s="20">
        <v>60.357093389835377</v>
      </c>
      <c r="U162" s="21">
        <v>76</v>
      </c>
      <c r="V162" s="35">
        <v>60.546994396581134</v>
      </c>
      <c r="W162" s="36">
        <v>76</v>
      </c>
      <c r="X162" s="35">
        <v>53.722648732225807</v>
      </c>
      <c r="Y162" s="36">
        <v>69</v>
      </c>
      <c r="Z162" s="35">
        <v>56.7</v>
      </c>
      <c r="AA162" s="37">
        <v>77</v>
      </c>
      <c r="AB162" s="35">
        <v>58.66</v>
      </c>
      <c r="AC162" s="37">
        <v>76</v>
      </c>
      <c r="AD162" s="35">
        <v>62.271711951966935</v>
      </c>
      <c r="AE162" s="37">
        <v>70</v>
      </c>
      <c r="AF162" s="35">
        <v>54.483515583333336</v>
      </c>
      <c r="AG162" s="37">
        <v>80</v>
      </c>
      <c r="AH162" s="35">
        <v>55.29</v>
      </c>
      <c r="AI162" s="37">
        <v>75</v>
      </c>
      <c r="AJ162" s="35">
        <v>50.81</v>
      </c>
      <c r="AK162" s="37">
        <v>80</v>
      </c>
      <c r="AL162" s="35">
        <v>46.83</v>
      </c>
      <c r="AM162" s="37">
        <v>83</v>
      </c>
      <c r="AO162" s="7"/>
      <c r="AP162" s="7"/>
    </row>
    <row r="163" spans="1:42">
      <c r="A163" s="238"/>
      <c r="B163" s="19" t="s">
        <v>146</v>
      </c>
      <c r="C163" s="44">
        <v>80.394383473470157</v>
      </c>
      <c r="D163" s="44" t="s">
        <v>328</v>
      </c>
      <c r="E163" s="36">
        <v>34</v>
      </c>
      <c r="F163" s="44">
        <v>75.199007725441007</v>
      </c>
      <c r="G163" s="44" t="s">
        <v>328</v>
      </c>
      <c r="H163" s="36">
        <v>46</v>
      </c>
      <c r="I163" s="44">
        <v>85.86087676250294</v>
      </c>
      <c r="J163" s="44" t="s">
        <v>329</v>
      </c>
      <c r="K163" s="43">
        <v>2</v>
      </c>
      <c r="L163" s="20">
        <v>70.284199419331486</v>
      </c>
      <c r="M163" s="20" t="s">
        <v>324</v>
      </c>
      <c r="N163" s="21">
        <v>60</v>
      </c>
      <c r="O163" s="20">
        <v>81.895560663809974</v>
      </c>
      <c r="P163" s="20" t="str">
        <f t="shared" si="5"/>
        <v>B</v>
      </c>
      <c r="Q163" s="21">
        <v>26</v>
      </c>
      <c r="R163" s="35">
        <v>85.405971302746536</v>
      </c>
      <c r="S163" s="36">
        <v>3</v>
      </c>
      <c r="T163" s="20">
        <v>76.280859811272933</v>
      </c>
      <c r="U163" s="21">
        <v>31</v>
      </c>
      <c r="V163" s="35">
        <v>76.868942424891159</v>
      </c>
      <c r="W163" s="36">
        <v>30</v>
      </c>
      <c r="X163" s="35">
        <v>76.040637410257062</v>
      </c>
      <c r="Y163" s="36">
        <v>27</v>
      </c>
      <c r="Z163" s="35">
        <v>76.48</v>
      </c>
      <c r="AA163" s="37">
        <v>18</v>
      </c>
      <c r="AB163" s="35">
        <v>75.02</v>
      </c>
      <c r="AC163" s="37">
        <v>22</v>
      </c>
      <c r="AD163" s="35">
        <v>74.36129466982689</v>
      </c>
      <c r="AE163" s="37">
        <v>23</v>
      </c>
      <c r="AF163" s="35">
        <v>75.702127133333335</v>
      </c>
      <c r="AG163" s="37">
        <v>15</v>
      </c>
      <c r="AH163" s="35">
        <v>77.06</v>
      </c>
      <c r="AI163" s="37">
        <v>4</v>
      </c>
      <c r="AJ163" s="35">
        <v>75.92</v>
      </c>
      <c r="AK163" s="37">
        <v>8</v>
      </c>
      <c r="AL163" s="35">
        <v>63.54</v>
      </c>
      <c r="AM163" s="37">
        <v>43</v>
      </c>
      <c r="AO163" s="7"/>
      <c r="AP163" s="7"/>
    </row>
    <row r="164" spans="1:42">
      <c r="A164" s="238"/>
      <c r="B164" s="19" t="s">
        <v>144</v>
      </c>
      <c r="C164" s="44">
        <v>81.663442376711998</v>
      </c>
      <c r="D164" s="44" t="s">
        <v>321</v>
      </c>
      <c r="E164" s="36">
        <v>24</v>
      </c>
      <c r="F164" s="44">
        <v>75.463211612602834</v>
      </c>
      <c r="G164" s="44" t="s">
        <v>328</v>
      </c>
      <c r="H164" s="36">
        <v>45</v>
      </c>
      <c r="I164" s="44">
        <v>70.259519155835477</v>
      </c>
      <c r="J164" s="44" t="s">
        <v>324</v>
      </c>
      <c r="K164" s="43">
        <v>68</v>
      </c>
      <c r="L164" s="20">
        <v>74.745344939881292</v>
      </c>
      <c r="M164" s="20" t="s">
        <v>321</v>
      </c>
      <c r="N164" s="21">
        <v>27</v>
      </c>
      <c r="O164" s="20">
        <v>84.182823377636126</v>
      </c>
      <c r="P164" s="20" t="str">
        <f t="shared" si="5"/>
        <v>B</v>
      </c>
      <c r="Q164" s="21">
        <v>11</v>
      </c>
      <c r="R164" s="35">
        <v>79.806918514166568</v>
      </c>
      <c r="S164" s="36">
        <v>25</v>
      </c>
      <c r="T164" s="20">
        <v>86.040390598066523</v>
      </c>
      <c r="U164" s="21">
        <v>1</v>
      </c>
      <c r="V164" s="35">
        <v>86.688938226380273</v>
      </c>
      <c r="W164" s="36">
        <v>1</v>
      </c>
      <c r="X164" s="35">
        <v>72.94678837499211</v>
      </c>
      <c r="Y164" s="36">
        <v>43</v>
      </c>
      <c r="Z164" s="35">
        <v>64.959999999999994</v>
      </c>
      <c r="AA164" s="37">
        <v>66</v>
      </c>
      <c r="AB164" s="35">
        <v>66.63</v>
      </c>
      <c r="AC164" s="37">
        <v>60</v>
      </c>
      <c r="AD164" s="35">
        <v>55.364653966383457</v>
      </c>
      <c r="AE164" s="37">
        <v>79</v>
      </c>
      <c r="AF164" s="35">
        <v>73.09992446166666</v>
      </c>
      <c r="AG164" s="37">
        <v>28</v>
      </c>
      <c r="AH164" s="35">
        <v>60.29</v>
      </c>
      <c r="AI164" s="37">
        <v>65</v>
      </c>
      <c r="AJ164" s="35">
        <v>65.09</v>
      </c>
      <c r="AK164" s="37">
        <v>45</v>
      </c>
      <c r="AL164" s="35">
        <v>66.91</v>
      </c>
      <c r="AM164" s="37">
        <v>31</v>
      </c>
      <c r="AO164" s="7"/>
      <c r="AP164" s="7"/>
    </row>
    <row r="165" spans="1:42">
      <c r="A165" s="238"/>
      <c r="B165" s="19" t="s">
        <v>155</v>
      </c>
      <c r="C165" s="44">
        <v>75.559572602243804</v>
      </c>
      <c r="D165" s="44" t="s">
        <v>324</v>
      </c>
      <c r="E165" s="36">
        <v>61</v>
      </c>
      <c r="F165" s="44">
        <v>69.435580692445853</v>
      </c>
      <c r="G165" s="44" t="s">
        <v>324</v>
      </c>
      <c r="H165" s="36">
        <v>67</v>
      </c>
      <c r="I165" s="44">
        <v>78.606919847533206</v>
      </c>
      <c r="J165" s="44" t="s">
        <v>321</v>
      </c>
      <c r="K165" s="43">
        <v>16</v>
      </c>
      <c r="L165" s="20">
        <v>79.680902986693425</v>
      </c>
      <c r="M165" s="20" t="s">
        <v>329</v>
      </c>
      <c r="N165" s="21">
        <v>6</v>
      </c>
      <c r="O165" s="20">
        <v>81.505512336431096</v>
      </c>
      <c r="P165" s="20" t="str">
        <f t="shared" si="5"/>
        <v>B</v>
      </c>
      <c r="Q165" s="21">
        <v>28</v>
      </c>
      <c r="R165" s="35">
        <v>79.952718233115519</v>
      </c>
      <c r="S165" s="36">
        <v>24</v>
      </c>
      <c r="T165" s="20">
        <v>79.705932554848502</v>
      </c>
      <c r="U165" s="21">
        <v>14</v>
      </c>
      <c r="V165" s="35">
        <v>80.333841910338464</v>
      </c>
      <c r="W165" s="36">
        <v>14</v>
      </c>
      <c r="X165" s="35">
        <v>61.348077724118717</v>
      </c>
      <c r="Y165" s="36">
        <v>62</v>
      </c>
      <c r="Z165" s="35">
        <v>75.540000000000006</v>
      </c>
      <c r="AA165" s="37">
        <v>20</v>
      </c>
      <c r="AB165" s="35">
        <v>63.4</v>
      </c>
      <c r="AC165" s="37">
        <v>73</v>
      </c>
      <c r="AD165" s="35">
        <v>56.099905520778201</v>
      </c>
      <c r="AE165" s="37">
        <v>77</v>
      </c>
      <c r="AF165" s="35">
        <v>52.660055925000009</v>
      </c>
      <c r="AG165" s="37">
        <v>81</v>
      </c>
      <c r="AH165" s="35">
        <v>59.25</v>
      </c>
      <c r="AI165" s="37">
        <v>70</v>
      </c>
      <c r="AJ165" s="35">
        <v>63.67</v>
      </c>
      <c r="AK165" s="37">
        <v>52</v>
      </c>
      <c r="AL165" s="35">
        <v>67.87</v>
      </c>
      <c r="AM165" s="37">
        <v>28</v>
      </c>
      <c r="AO165" s="7"/>
      <c r="AP165" s="7"/>
    </row>
    <row r="166" spans="1:42">
      <c r="A166" s="238"/>
      <c r="B166" s="19" t="s">
        <v>154</v>
      </c>
      <c r="C166" s="44">
        <v>61.816414251522879</v>
      </c>
      <c r="D166" s="44" t="s">
        <v>325</v>
      </c>
      <c r="E166" s="36">
        <v>79</v>
      </c>
      <c r="F166" s="44">
        <v>68.900110557606325</v>
      </c>
      <c r="G166" s="44" t="s">
        <v>324</v>
      </c>
      <c r="H166" s="36">
        <v>70</v>
      </c>
      <c r="I166" s="44">
        <v>74.283831132520362</v>
      </c>
      <c r="J166" s="44" t="s">
        <v>328</v>
      </c>
      <c r="K166" s="43">
        <v>44</v>
      </c>
      <c r="L166" s="20">
        <v>70.058050072547417</v>
      </c>
      <c r="M166" s="20" t="s">
        <v>324</v>
      </c>
      <c r="N166" s="21">
        <v>62</v>
      </c>
      <c r="O166" s="20">
        <v>80.021251917291337</v>
      </c>
      <c r="P166" s="20" t="str">
        <f t="shared" si="5"/>
        <v>C</v>
      </c>
      <c r="Q166" s="21">
        <v>38</v>
      </c>
      <c r="R166" s="35">
        <v>81.359537494848126</v>
      </c>
      <c r="S166" s="36">
        <v>17</v>
      </c>
      <c r="T166" s="20">
        <v>67.324317980569944</v>
      </c>
      <c r="U166" s="21">
        <v>67</v>
      </c>
      <c r="V166" s="35">
        <v>67.585122709397382</v>
      </c>
      <c r="W166" s="36">
        <v>67</v>
      </c>
      <c r="X166" s="35">
        <v>54.390981448602503</v>
      </c>
      <c r="Y166" s="36">
        <v>68</v>
      </c>
      <c r="Z166" s="35">
        <v>66.040000000000006</v>
      </c>
      <c r="AA166" s="37">
        <v>62</v>
      </c>
      <c r="AB166" s="35">
        <v>75.34</v>
      </c>
      <c r="AC166" s="37">
        <v>19</v>
      </c>
      <c r="AD166" s="35">
        <v>74.265801854659244</v>
      </c>
      <c r="AE166" s="37">
        <v>24</v>
      </c>
      <c r="AF166" s="35">
        <v>68.249043278333332</v>
      </c>
      <c r="AG166" s="37">
        <v>54</v>
      </c>
      <c r="AH166" s="35">
        <v>71.02</v>
      </c>
      <c r="AI166" s="37">
        <v>19</v>
      </c>
      <c r="AJ166" s="35">
        <v>58.08</v>
      </c>
      <c r="AK166" s="37">
        <v>72</v>
      </c>
      <c r="AL166" s="35">
        <v>66.88</v>
      </c>
      <c r="AM166" s="37">
        <v>32</v>
      </c>
      <c r="AO166" s="7"/>
      <c r="AP166" s="7"/>
    </row>
    <row r="167" spans="1:42">
      <c r="A167" s="238"/>
      <c r="B167" s="19" t="s">
        <v>151</v>
      </c>
      <c r="C167" s="44">
        <v>75.926965070219637</v>
      </c>
      <c r="D167" s="44" t="s">
        <v>324</v>
      </c>
      <c r="E167" s="36">
        <v>58</v>
      </c>
      <c r="F167" s="44">
        <v>80.151109459492943</v>
      </c>
      <c r="G167" s="44" t="s">
        <v>321</v>
      </c>
      <c r="H167" s="36">
        <v>20</v>
      </c>
      <c r="I167" s="44">
        <v>78.319075260659744</v>
      </c>
      <c r="J167" s="44" t="s">
        <v>321</v>
      </c>
      <c r="K167" s="43">
        <v>19</v>
      </c>
      <c r="L167" s="20">
        <v>70.118591948857329</v>
      </c>
      <c r="M167" s="20" t="s">
        <v>324</v>
      </c>
      <c r="N167" s="21">
        <v>61</v>
      </c>
      <c r="O167" s="20">
        <v>83.947699323987308</v>
      </c>
      <c r="P167" s="20" t="str">
        <f t="shared" si="5"/>
        <v>B</v>
      </c>
      <c r="Q167" s="21">
        <v>13</v>
      </c>
      <c r="R167" s="35">
        <v>76.050907415976084</v>
      </c>
      <c r="S167" s="36">
        <v>43</v>
      </c>
      <c r="T167" s="20">
        <v>76.679053560107576</v>
      </c>
      <c r="U167" s="21">
        <v>27</v>
      </c>
      <c r="V167" s="35">
        <v>77.166166163887979</v>
      </c>
      <c r="W167" s="36">
        <v>28</v>
      </c>
      <c r="X167" s="35">
        <v>73.888099266075471</v>
      </c>
      <c r="Y167" s="36">
        <v>39</v>
      </c>
      <c r="Z167" s="35">
        <v>73.430000000000007</v>
      </c>
      <c r="AA167" s="37">
        <v>29</v>
      </c>
      <c r="AB167" s="35">
        <v>67.33</v>
      </c>
      <c r="AC167" s="37">
        <v>53</v>
      </c>
      <c r="AD167" s="35">
        <v>69.096340052323413</v>
      </c>
      <c r="AE167" s="37">
        <v>46</v>
      </c>
      <c r="AF167" s="35">
        <v>71.41601953</v>
      </c>
      <c r="AG167" s="37">
        <v>33</v>
      </c>
      <c r="AH167" s="35">
        <v>59.97</v>
      </c>
      <c r="AI167" s="37">
        <v>67</v>
      </c>
      <c r="AJ167" s="35">
        <v>60.91</v>
      </c>
      <c r="AK167" s="37">
        <v>64</v>
      </c>
      <c r="AL167" s="35">
        <v>65.650000000000006</v>
      </c>
      <c r="AM167" s="37">
        <v>35</v>
      </c>
      <c r="AO167" s="7"/>
      <c r="AP167" s="7"/>
    </row>
    <row r="168" spans="1:42">
      <c r="A168" s="238"/>
      <c r="B168" s="19" t="s">
        <v>147</v>
      </c>
      <c r="C168" s="44">
        <v>80.798821663762553</v>
      </c>
      <c r="D168" s="44" t="s">
        <v>328</v>
      </c>
      <c r="E168" s="36">
        <v>31</v>
      </c>
      <c r="F168" s="44">
        <v>82.186240085651718</v>
      </c>
      <c r="G168" s="44" t="s">
        <v>321</v>
      </c>
      <c r="H168" s="36">
        <v>10</v>
      </c>
      <c r="I168" s="44">
        <v>74.131373807738612</v>
      </c>
      <c r="J168" s="44" t="s">
        <v>328</v>
      </c>
      <c r="K168" s="43">
        <v>46</v>
      </c>
      <c r="L168" s="20">
        <v>78.703588948373806</v>
      </c>
      <c r="M168" s="20" t="s">
        <v>321</v>
      </c>
      <c r="N168" s="21">
        <v>10</v>
      </c>
      <c r="O168" s="20">
        <v>88.900246284952203</v>
      </c>
      <c r="P168" s="20" t="str">
        <f t="shared" si="5"/>
        <v>A</v>
      </c>
      <c r="Q168" s="21">
        <v>1</v>
      </c>
      <c r="R168" s="35">
        <v>72.74781529058555</v>
      </c>
      <c r="S168" s="36">
        <v>66</v>
      </c>
      <c r="T168" s="20">
        <v>64.028810121804995</v>
      </c>
      <c r="U168" s="21">
        <v>74</v>
      </c>
      <c r="V168" s="35">
        <v>64.450330801503725</v>
      </c>
      <c r="W168" s="36">
        <v>73</v>
      </c>
      <c r="X168" s="35">
        <v>64.294918535136873</v>
      </c>
      <c r="Y168" s="36">
        <v>57</v>
      </c>
      <c r="Z168" s="35">
        <v>57.58</v>
      </c>
      <c r="AA168" s="37">
        <v>76</v>
      </c>
      <c r="AB168" s="35">
        <v>67.599999999999994</v>
      </c>
      <c r="AC168" s="37">
        <v>52</v>
      </c>
      <c r="AD168" s="35">
        <v>71.616552653982708</v>
      </c>
      <c r="AE168" s="37">
        <v>35</v>
      </c>
      <c r="AF168" s="35">
        <v>70.213282068333328</v>
      </c>
      <c r="AG168" s="37">
        <v>44</v>
      </c>
      <c r="AH168" s="35">
        <v>55.79</v>
      </c>
      <c r="AI168" s="37">
        <v>74</v>
      </c>
      <c r="AJ168" s="35">
        <v>60.29</v>
      </c>
      <c r="AK168" s="37">
        <v>65</v>
      </c>
      <c r="AL168" s="35">
        <v>66.28</v>
      </c>
      <c r="AM168" s="37">
        <v>33</v>
      </c>
      <c r="AO168" s="7"/>
      <c r="AP168" s="7"/>
    </row>
    <row r="169" spans="1:42">
      <c r="A169" s="238"/>
      <c r="B169" s="19" t="s">
        <v>135</v>
      </c>
      <c r="C169" s="44">
        <v>84.372166383428777</v>
      </c>
      <c r="D169" s="44" t="s">
        <v>329</v>
      </c>
      <c r="E169" s="36">
        <v>6</v>
      </c>
      <c r="F169" s="44">
        <v>82.944983042539903</v>
      </c>
      <c r="G169" s="44" t="s">
        <v>329</v>
      </c>
      <c r="H169" s="36">
        <v>6</v>
      </c>
      <c r="I169" s="44">
        <v>80.754607540517611</v>
      </c>
      <c r="J169" s="44" t="s">
        <v>329</v>
      </c>
      <c r="K169" s="43">
        <v>8</v>
      </c>
      <c r="L169" s="20">
        <v>73.796095331920114</v>
      </c>
      <c r="M169" s="20" t="s">
        <v>328</v>
      </c>
      <c r="N169" s="21">
        <v>36</v>
      </c>
      <c r="O169" s="20">
        <v>80.188083713624025</v>
      </c>
      <c r="P169" s="20" t="str">
        <f t="shared" si="5"/>
        <v>C</v>
      </c>
      <c r="Q169" s="21">
        <v>36</v>
      </c>
      <c r="R169" s="35">
        <v>85.564409052827671</v>
      </c>
      <c r="S169" s="36">
        <v>1</v>
      </c>
      <c r="T169" s="20">
        <v>84.604713560150714</v>
      </c>
      <c r="U169" s="21">
        <v>3</v>
      </c>
      <c r="V169" s="35">
        <v>85.341739131787733</v>
      </c>
      <c r="W169" s="36">
        <v>3</v>
      </c>
      <c r="X169" s="35">
        <v>69.754529601201952</v>
      </c>
      <c r="Y169" s="36">
        <v>49</v>
      </c>
      <c r="Z169" s="35">
        <v>72.489999999999995</v>
      </c>
      <c r="AA169" s="37">
        <v>37</v>
      </c>
      <c r="AB169" s="35">
        <v>78.489999999999995</v>
      </c>
      <c r="AC169" s="37">
        <v>7</v>
      </c>
      <c r="AD169" s="35">
        <v>79.181682034104512</v>
      </c>
      <c r="AE169" s="37">
        <v>6</v>
      </c>
      <c r="AF169" s="35">
        <v>75.824724460000013</v>
      </c>
      <c r="AG169" s="37">
        <v>13</v>
      </c>
      <c r="AH169" s="35">
        <v>75.33</v>
      </c>
      <c r="AI169" s="37">
        <v>9</v>
      </c>
      <c r="AJ169" s="35">
        <v>78.7</v>
      </c>
      <c r="AK169" s="37">
        <v>4</v>
      </c>
      <c r="AL169" s="35">
        <v>79.09</v>
      </c>
      <c r="AM169" s="37">
        <v>3</v>
      </c>
      <c r="AO169" s="7"/>
      <c r="AP169" s="7"/>
    </row>
    <row r="170" spans="1:42">
      <c r="A170" s="238"/>
      <c r="B170" s="19" t="s">
        <v>136</v>
      </c>
      <c r="C170" s="44">
        <v>76.044684350157766</v>
      </c>
      <c r="D170" s="44" t="s">
        <v>324</v>
      </c>
      <c r="E170" s="36">
        <v>57</v>
      </c>
      <c r="F170" s="44">
        <v>67.813111374017211</v>
      </c>
      <c r="G170" s="44" t="s">
        <v>325</v>
      </c>
      <c r="H170" s="36">
        <v>73</v>
      </c>
      <c r="I170" s="44">
        <v>76.396953281843082</v>
      </c>
      <c r="J170" s="44" t="s">
        <v>321</v>
      </c>
      <c r="K170" s="43">
        <v>28</v>
      </c>
      <c r="L170" s="20">
        <v>76.180440236366252</v>
      </c>
      <c r="M170" s="20" t="s">
        <v>321</v>
      </c>
      <c r="N170" s="21">
        <v>20</v>
      </c>
      <c r="O170" s="20">
        <v>83.531073547931413</v>
      </c>
      <c r="P170" s="20" t="str">
        <f t="shared" si="5"/>
        <v>B</v>
      </c>
      <c r="Q170" s="21">
        <v>15</v>
      </c>
      <c r="R170" s="35">
        <v>67.625308849437118</v>
      </c>
      <c r="S170" s="36">
        <v>78</v>
      </c>
      <c r="T170" s="20">
        <v>74.417163592973907</v>
      </c>
      <c r="U170" s="21">
        <v>43</v>
      </c>
      <c r="V170" s="35">
        <v>75.357900611313312</v>
      </c>
      <c r="W170" s="36">
        <v>40</v>
      </c>
      <c r="X170" s="35">
        <v>54.406471929872481</v>
      </c>
      <c r="Y170" s="36">
        <v>67</v>
      </c>
      <c r="Z170" s="35">
        <v>61.58</v>
      </c>
      <c r="AA170" s="37">
        <v>73</v>
      </c>
      <c r="AB170" s="35">
        <v>66.87</v>
      </c>
      <c r="AC170" s="37">
        <v>58</v>
      </c>
      <c r="AD170" s="35">
        <v>69.193728867670401</v>
      </c>
      <c r="AE170" s="37">
        <v>45</v>
      </c>
      <c r="AF170" s="35">
        <v>62.346765241666667</v>
      </c>
      <c r="AG170" s="37">
        <v>70</v>
      </c>
      <c r="AH170" s="35">
        <v>61.88</v>
      </c>
      <c r="AI170" s="37">
        <v>63</v>
      </c>
      <c r="AJ170" s="35">
        <v>61.01</v>
      </c>
      <c r="AK170" s="37">
        <v>63</v>
      </c>
      <c r="AL170" s="35">
        <v>43.81</v>
      </c>
      <c r="AM170" s="37">
        <v>85</v>
      </c>
      <c r="AO170" s="7"/>
      <c r="AP170" s="7"/>
    </row>
    <row r="171" spans="1:42">
      <c r="A171" s="238"/>
      <c r="B171" s="19" t="s">
        <v>124</v>
      </c>
      <c r="C171" s="44">
        <v>77.011876019424847</v>
      </c>
      <c r="D171" s="44" t="s">
        <v>328</v>
      </c>
      <c r="E171" s="36">
        <v>52</v>
      </c>
      <c r="F171" s="44">
        <v>74.312157808196019</v>
      </c>
      <c r="G171" s="44" t="s">
        <v>324</v>
      </c>
      <c r="H171" s="36">
        <v>53</v>
      </c>
      <c r="I171" s="44">
        <v>77.334932487311505</v>
      </c>
      <c r="J171" s="44" t="s">
        <v>321</v>
      </c>
      <c r="K171" s="43">
        <v>23</v>
      </c>
      <c r="L171" s="20">
        <v>73.345173739608015</v>
      </c>
      <c r="M171" s="20" t="s">
        <v>328</v>
      </c>
      <c r="N171" s="21">
        <v>39</v>
      </c>
      <c r="O171" s="20">
        <v>85.069110818182637</v>
      </c>
      <c r="P171" s="20" t="str">
        <f t="shared" si="5"/>
        <v>A</v>
      </c>
      <c r="Q171" s="21">
        <v>6</v>
      </c>
      <c r="R171" s="35">
        <v>80.160812861472039</v>
      </c>
      <c r="S171" s="36">
        <v>22</v>
      </c>
      <c r="T171" s="20">
        <v>73.516195282753188</v>
      </c>
      <c r="U171" s="21">
        <v>46</v>
      </c>
      <c r="V171" s="35">
        <v>74.429067301807422</v>
      </c>
      <c r="W171" s="36">
        <v>46</v>
      </c>
      <c r="X171" s="35">
        <v>81.762642379764102</v>
      </c>
      <c r="Y171" s="36">
        <v>8</v>
      </c>
      <c r="Z171" s="35">
        <v>64.650000000000006</v>
      </c>
      <c r="AA171" s="37">
        <v>68</v>
      </c>
      <c r="AB171" s="35">
        <v>60.65</v>
      </c>
      <c r="AC171" s="37">
        <v>75</v>
      </c>
      <c r="AD171" s="35">
        <v>67.257213418914134</v>
      </c>
      <c r="AE171" s="37">
        <v>55</v>
      </c>
      <c r="AF171" s="35">
        <v>73.291939963333334</v>
      </c>
      <c r="AG171" s="37">
        <v>27</v>
      </c>
      <c r="AH171" s="35">
        <v>63.71</v>
      </c>
      <c r="AI171" s="37">
        <v>56</v>
      </c>
      <c r="AJ171" s="35">
        <v>65.900000000000006</v>
      </c>
      <c r="AK171" s="37">
        <v>41</v>
      </c>
      <c r="AL171" s="35">
        <v>78.680000000000007</v>
      </c>
      <c r="AM171" s="37">
        <v>4</v>
      </c>
      <c r="AO171" s="7"/>
      <c r="AP171" s="7"/>
    </row>
    <row r="172" spans="1:42">
      <c r="A172" s="238"/>
      <c r="B172" s="19" t="s">
        <v>127</v>
      </c>
      <c r="C172" s="44">
        <v>82.237347611826465</v>
      </c>
      <c r="D172" s="44" t="s">
        <v>321</v>
      </c>
      <c r="E172" s="36">
        <v>18</v>
      </c>
      <c r="F172" s="44">
        <v>75.988063371639697</v>
      </c>
      <c r="G172" s="44" t="s">
        <v>328</v>
      </c>
      <c r="H172" s="36">
        <v>38</v>
      </c>
      <c r="I172" s="44">
        <v>72.170112808827852</v>
      </c>
      <c r="J172" s="44" t="s">
        <v>324</v>
      </c>
      <c r="K172" s="43">
        <v>60</v>
      </c>
      <c r="L172" s="20">
        <v>72.826336780029536</v>
      </c>
      <c r="M172" s="20" t="s">
        <v>328</v>
      </c>
      <c r="N172" s="21">
        <v>45</v>
      </c>
      <c r="O172" s="20">
        <v>77.416780264886057</v>
      </c>
      <c r="P172" s="20" t="str">
        <f t="shared" si="5"/>
        <v>D</v>
      </c>
      <c r="Q172" s="21">
        <v>56</v>
      </c>
      <c r="R172" s="35">
        <v>75.407061442773738</v>
      </c>
      <c r="S172" s="36">
        <v>52</v>
      </c>
      <c r="T172" s="20">
        <v>66.245102849603228</v>
      </c>
      <c r="U172" s="21">
        <v>69</v>
      </c>
      <c r="V172" s="35">
        <v>66.933095721240448</v>
      </c>
      <c r="W172" s="36">
        <v>68</v>
      </c>
      <c r="X172" s="35">
        <v>69.064271046197746</v>
      </c>
      <c r="Y172" s="36">
        <v>50</v>
      </c>
      <c r="Z172" s="35">
        <v>59.51</v>
      </c>
      <c r="AA172" s="37">
        <v>74</v>
      </c>
      <c r="AB172" s="35">
        <v>65.459999999999994</v>
      </c>
      <c r="AC172" s="37">
        <v>65</v>
      </c>
      <c r="AD172" s="35">
        <v>73.058570302714955</v>
      </c>
      <c r="AE172" s="37">
        <v>28</v>
      </c>
      <c r="AF172" s="35">
        <v>73.361164670000008</v>
      </c>
      <c r="AG172" s="37">
        <v>26</v>
      </c>
      <c r="AH172" s="35">
        <v>61.45</v>
      </c>
      <c r="AI172" s="37">
        <v>64</v>
      </c>
      <c r="AJ172" s="35">
        <v>65.31</v>
      </c>
      <c r="AK172" s="37">
        <v>43</v>
      </c>
      <c r="AL172" s="35">
        <v>62.12</v>
      </c>
      <c r="AM172" s="37">
        <v>48</v>
      </c>
      <c r="AO172" s="7"/>
      <c r="AP172" s="7"/>
    </row>
    <row r="173" spans="1:42">
      <c r="A173" s="238"/>
      <c r="B173" s="19" t="s">
        <v>129</v>
      </c>
      <c r="C173" s="44">
        <v>78.298889462986608</v>
      </c>
      <c r="D173" s="44" t="s">
        <v>328</v>
      </c>
      <c r="E173" s="36">
        <v>42</v>
      </c>
      <c r="F173" s="44">
        <v>77.660030292113589</v>
      </c>
      <c r="G173" s="44" t="s">
        <v>328</v>
      </c>
      <c r="H173" s="36">
        <v>32</v>
      </c>
      <c r="I173" s="44">
        <v>74.285481014555629</v>
      </c>
      <c r="J173" s="44" t="s">
        <v>328</v>
      </c>
      <c r="K173" s="43">
        <v>43</v>
      </c>
      <c r="L173" s="20">
        <v>77.599032318974963</v>
      </c>
      <c r="M173" s="20" t="s">
        <v>321</v>
      </c>
      <c r="N173" s="21">
        <v>13</v>
      </c>
      <c r="O173" s="20">
        <v>78.548746351317362</v>
      </c>
      <c r="P173" s="20" t="str">
        <f t="shared" si="5"/>
        <v>C</v>
      </c>
      <c r="Q173" s="21">
        <v>46</v>
      </c>
      <c r="R173" s="35">
        <v>71.446673998599479</v>
      </c>
      <c r="S173" s="36">
        <v>70</v>
      </c>
      <c r="T173" s="20">
        <v>72.676303177851594</v>
      </c>
      <c r="U173" s="21">
        <v>50</v>
      </c>
      <c r="V173" s="35">
        <v>73.563199152424332</v>
      </c>
      <c r="W173" s="36">
        <v>49</v>
      </c>
      <c r="X173" s="35">
        <v>53.176284855902978</v>
      </c>
      <c r="Y173" s="36">
        <v>70</v>
      </c>
      <c r="Z173" s="35">
        <v>65.84</v>
      </c>
      <c r="AA173" s="37">
        <v>63</v>
      </c>
      <c r="AB173" s="35">
        <v>74.17</v>
      </c>
      <c r="AC173" s="37">
        <v>24</v>
      </c>
      <c r="AD173" s="35">
        <v>76.284464670887132</v>
      </c>
      <c r="AE173" s="37">
        <v>15</v>
      </c>
      <c r="AF173" s="35">
        <v>69.595202796666669</v>
      </c>
      <c r="AG173" s="37">
        <v>47</v>
      </c>
      <c r="AH173" s="35">
        <v>70.47</v>
      </c>
      <c r="AI173" s="37">
        <v>20</v>
      </c>
      <c r="AJ173" s="35">
        <v>76.900000000000006</v>
      </c>
      <c r="AK173" s="37">
        <v>6</v>
      </c>
      <c r="AL173" s="35">
        <v>67.67</v>
      </c>
      <c r="AM173" s="37">
        <v>30</v>
      </c>
      <c r="AO173" s="7"/>
      <c r="AP173" s="7"/>
    </row>
    <row r="174" spans="1:42">
      <c r="A174" s="238"/>
      <c r="B174" s="19" t="s">
        <v>115</v>
      </c>
      <c r="C174" s="44">
        <v>77.458457919442665</v>
      </c>
      <c r="D174" s="44" t="s">
        <v>328</v>
      </c>
      <c r="E174" s="36">
        <v>50</v>
      </c>
      <c r="F174" s="44">
        <v>78.023785937403005</v>
      </c>
      <c r="G174" s="44" t="s">
        <v>328</v>
      </c>
      <c r="H174" s="36">
        <v>30</v>
      </c>
      <c r="I174" s="44">
        <v>71.423946839657361</v>
      </c>
      <c r="J174" s="44" t="s">
        <v>324</v>
      </c>
      <c r="K174" s="43">
        <v>65</v>
      </c>
      <c r="L174" s="20">
        <v>75.125087268884897</v>
      </c>
      <c r="M174" s="20" t="s">
        <v>321</v>
      </c>
      <c r="N174" s="21">
        <v>23</v>
      </c>
      <c r="O174" s="20">
        <v>77.436049560872448</v>
      </c>
      <c r="P174" s="20" t="str">
        <f t="shared" si="5"/>
        <v>D</v>
      </c>
      <c r="Q174" s="21">
        <v>55</v>
      </c>
      <c r="R174" s="35">
        <v>71.090718924820195</v>
      </c>
      <c r="S174" s="36">
        <v>72</v>
      </c>
      <c r="T174" s="20">
        <v>70.299382683706966</v>
      </c>
      <c r="U174" s="21">
        <v>58</v>
      </c>
      <c r="V174" s="35">
        <v>71.112765653306155</v>
      </c>
      <c r="W174" s="36">
        <v>58</v>
      </c>
      <c r="X174" s="35">
        <v>74.864942159395468</v>
      </c>
      <c r="Y174" s="36">
        <v>33</v>
      </c>
      <c r="Z174" s="35">
        <v>50.76</v>
      </c>
      <c r="AA174" s="37">
        <v>79</v>
      </c>
      <c r="AB174" s="35">
        <v>62.08</v>
      </c>
      <c r="AC174" s="37">
        <v>74</v>
      </c>
      <c r="AD174" s="35">
        <v>64.644946964800667</v>
      </c>
      <c r="AE174" s="37">
        <v>65</v>
      </c>
      <c r="AF174" s="35">
        <v>63.066744063333346</v>
      </c>
      <c r="AG174" s="37">
        <v>69</v>
      </c>
      <c r="AH174" s="35">
        <v>66.569999999999993</v>
      </c>
      <c r="AI174" s="37">
        <v>43</v>
      </c>
      <c r="AJ174" s="35">
        <v>64.489999999999995</v>
      </c>
      <c r="AK174" s="37">
        <v>46</v>
      </c>
      <c r="AL174" s="35">
        <v>59.11</v>
      </c>
      <c r="AM174" s="37">
        <v>60</v>
      </c>
      <c r="AO174" s="7"/>
      <c r="AP174" s="7"/>
    </row>
    <row r="175" spans="1:42">
      <c r="A175" s="238"/>
      <c r="B175" s="19" t="s">
        <v>139</v>
      </c>
      <c r="C175" s="44">
        <v>77.605996629747864</v>
      </c>
      <c r="D175" s="44" t="s">
        <v>328</v>
      </c>
      <c r="E175" s="36">
        <v>49</v>
      </c>
      <c r="F175" s="44">
        <v>76.051060533288137</v>
      </c>
      <c r="G175" s="44" t="s">
        <v>328</v>
      </c>
      <c r="H175" s="36">
        <v>37</v>
      </c>
      <c r="I175" s="44">
        <v>74.90013863819901</v>
      </c>
      <c r="J175" s="44" t="s">
        <v>328</v>
      </c>
      <c r="K175" s="43">
        <v>40</v>
      </c>
      <c r="L175" s="20">
        <v>77.3976961333491</v>
      </c>
      <c r="M175" s="20" t="s">
        <v>321</v>
      </c>
      <c r="N175" s="21">
        <v>15</v>
      </c>
      <c r="O175" s="20">
        <v>77.78705790848926</v>
      </c>
      <c r="P175" s="20" t="str">
        <f t="shared" si="5"/>
        <v>C</v>
      </c>
      <c r="Q175" s="21">
        <v>51</v>
      </c>
      <c r="R175" s="35">
        <v>75.821199700262042</v>
      </c>
      <c r="S175" s="36">
        <v>47</v>
      </c>
      <c r="T175" s="20">
        <v>75.392462784769961</v>
      </c>
      <c r="U175" s="21">
        <v>37</v>
      </c>
      <c r="V175" s="35">
        <v>76.363363695639151</v>
      </c>
      <c r="W175" s="36">
        <v>34</v>
      </c>
      <c r="X175" s="35">
        <v>88.842319339992301</v>
      </c>
      <c r="Y175" s="36">
        <v>1</v>
      </c>
      <c r="Z175" s="35">
        <v>70.31</v>
      </c>
      <c r="AA175" s="37">
        <v>45</v>
      </c>
      <c r="AB175" s="35">
        <v>54.44</v>
      </c>
      <c r="AC175" s="37">
        <v>81</v>
      </c>
      <c r="AD175" s="35">
        <v>72.892012364320266</v>
      </c>
      <c r="AE175" s="37">
        <v>30</v>
      </c>
      <c r="AF175" s="34" t="s">
        <v>447</v>
      </c>
      <c r="AG175" s="37"/>
      <c r="AH175" s="35">
        <v>54.87</v>
      </c>
      <c r="AI175" s="37">
        <v>77</v>
      </c>
      <c r="AJ175" s="35">
        <v>73.739999999999995</v>
      </c>
      <c r="AK175" s="37">
        <v>14</v>
      </c>
      <c r="AL175" s="35">
        <v>55.24</v>
      </c>
      <c r="AM175" s="37">
        <v>71</v>
      </c>
      <c r="AO175" s="7"/>
      <c r="AP175" s="7"/>
    </row>
    <row r="176" spans="1:42">
      <c r="A176" s="238"/>
      <c r="B176" s="19" t="s">
        <v>130</v>
      </c>
      <c r="C176" s="44">
        <v>71.633966905479326</v>
      </c>
      <c r="D176" s="44" t="s">
        <v>324</v>
      </c>
      <c r="E176" s="36">
        <v>72</v>
      </c>
      <c r="F176" s="44">
        <v>74.808767412852475</v>
      </c>
      <c r="G176" s="44" t="s">
        <v>328</v>
      </c>
      <c r="H176" s="36">
        <v>48</v>
      </c>
      <c r="I176" s="44">
        <v>75.764632525255067</v>
      </c>
      <c r="J176" s="44" t="s">
        <v>328</v>
      </c>
      <c r="K176" s="43">
        <v>33</v>
      </c>
      <c r="L176" s="20">
        <v>75.54932086022329</v>
      </c>
      <c r="M176" s="20" t="s">
        <v>321</v>
      </c>
      <c r="N176" s="21">
        <v>21</v>
      </c>
      <c r="O176" s="20">
        <v>61.542149265213304</v>
      </c>
      <c r="P176" s="20" t="str">
        <f t="shared" si="5"/>
        <v>E</v>
      </c>
      <c r="Q176" s="21">
        <v>78</v>
      </c>
      <c r="R176" s="35">
        <v>74.06347154595727</v>
      </c>
      <c r="S176" s="36">
        <v>60</v>
      </c>
      <c r="T176" s="20">
        <v>72.507512108889841</v>
      </c>
      <c r="U176" s="21">
        <v>51</v>
      </c>
      <c r="V176" s="35">
        <v>73.388744209015812</v>
      </c>
      <c r="W176" s="36">
        <v>50</v>
      </c>
      <c r="X176" s="35">
        <v>74.93503536354838</v>
      </c>
      <c r="Y176" s="36">
        <v>32</v>
      </c>
      <c r="Z176" s="35">
        <v>78.12</v>
      </c>
      <c r="AA176" s="37">
        <v>6</v>
      </c>
      <c r="AB176" s="35">
        <v>72.83</v>
      </c>
      <c r="AC176" s="37">
        <v>29</v>
      </c>
      <c r="AD176" s="35">
        <v>42.000884578834551</v>
      </c>
      <c r="AE176" s="37">
        <v>82</v>
      </c>
      <c r="AF176" s="35">
        <v>74.34600125</v>
      </c>
      <c r="AG176" s="37">
        <v>19</v>
      </c>
      <c r="AH176" s="35">
        <v>66.87</v>
      </c>
      <c r="AI176" s="37">
        <v>40</v>
      </c>
      <c r="AJ176" s="35">
        <v>71.260000000000005</v>
      </c>
      <c r="AK176" s="37">
        <v>21</v>
      </c>
      <c r="AL176" s="35">
        <v>53.63</v>
      </c>
      <c r="AM176" s="37">
        <v>75</v>
      </c>
      <c r="AO176" s="7"/>
      <c r="AP176" s="7"/>
    </row>
    <row r="177" spans="1:42">
      <c r="A177" s="238"/>
      <c r="B177" s="19" t="s">
        <v>118</v>
      </c>
      <c r="C177" s="44">
        <v>72.423103522028001</v>
      </c>
      <c r="D177" s="44" t="s">
        <v>324</v>
      </c>
      <c r="E177" s="36">
        <v>70</v>
      </c>
      <c r="F177" s="44">
        <v>69.257413529399798</v>
      </c>
      <c r="G177" s="44" t="s">
        <v>324</v>
      </c>
      <c r="H177" s="36">
        <v>68</v>
      </c>
      <c r="I177" s="44">
        <v>68.798024145601474</v>
      </c>
      <c r="J177" s="44" t="s">
        <v>324</v>
      </c>
      <c r="K177" s="43">
        <v>73</v>
      </c>
      <c r="L177" s="20">
        <v>68.8773917591718</v>
      </c>
      <c r="M177" s="20" t="s">
        <v>324</v>
      </c>
      <c r="N177" s="21">
        <v>65</v>
      </c>
      <c r="O177" s="20">
        <v>77.723745489924283</v>
      </c>
      <c r="P177" s="20" t="str">
        <f t="shared" si="5"/>
        <v>D</v>
      </c>
      <c r="Q177" s="21">
        <v>53</v>
      </c>
      <c r="R177" s="35">
        <v>79.026206137327534</v>
      </c>
      <c r="S177" s="36">
        <v>29</v>
      </c>
      <c r="T177" s="20">
        <v>70.588577196848036</v>
      </c>
      <c r="U177" s="21">
        <v>57</v>
      </c>
      <c r="V177" s="35">
        <v>71.410904326647469</v>
      </c>
      <c r="W177" s="36">
        <v>55</v>
      </c>
      <c r="X177" s="35">
        <v>80.921444218529999</v>
      </c>
      <c r="Y177" s="36">
        <v>12</v>
      </c>
      <c r="Z177" s="35">
        <v>63.14</v>
      </c>
      <c r="AA177" s="37">
        <v>69</v>
      </c>
      <c r="AB177" s="35">
        <v>65.55</v>
      </c>
      <c r="AC177" s="37">
        <v>64</v>
      </c>
      <c r="AD177" s="35">
        <v>80.951409855623211</v>
      </c>
      <c r="AE177" s="37">
        <v>4</v>
      </c>
      <c r="AF177" s="35">
        <v>67.244412909999994</v>
      </c>
      <c r="AG177" s="37">
        <v>57</v>
      </c>
      <c r="AH177" s="35">
        <v>67.2</v>
      </c>
      <c r="AI177" s="37">
        <v>37</v>
      </c>
      <c r="AJ177" s="35">
        <v>74.099999999999994</v>
      </c>
      <c r="AK177" s="37">
        <v>13</v>
      </c>
      <c r="AL177" s="35">
        <v>59.76</v>
      </c>
      <c r="AM177" s="37">
        <v>58</v>
      </c>
      <c r="AO177" s="7"/>
      <c r="AP177" s="7"/>
    </row>
    <row r="178" spans="1:42">
      <c r="A178" s="238"/>
      <c r="B178" s="19" t="s">
        <v>106</v>
      </c>
      <c r="C178" s="44">
        <v>82.503556717004869</v>
      </c>
      <c r="D178" s="44" t="s">
        <v>321</v>
      </c>
      <c r="E178" s="36">
        <v>15</v>
      </c>
      <c r="F178" s="44">
        <v>78.554329401261469</v>
      </c>
      <c r="G178" s="44" t="s">
        <v>321</v>
      </c>
      <c r="H178" s="36">
        <v>26</v>
      </c>
      <c r="I178" s="44">
        <v>73.618066991711686</v>
      </c>
      <c r="J178" s="44" t="s">
        <v>328</v>
      </c>
      <c r="K178" s="43">
        <v>50</v>
      </c>
      <c r="L178" s="20">
        <v>73.927128657664852</v>
      </c>
      <c r="M178" s="20" t="s">
        <v>328</v>
      </c>
      <c r="N178" s="21">
        <v>34</v>
      </c>
      <c r="O178" s="20">
        <v>79.751632415653759</v>
      </c>
      <c r="P178" s="20" t="str">
        <f t="shared" si="5"/>
        <v>C</v>
      </c>
      <c r="Q178" s="21">
        <v>39</v>
      </c>
      <c r="R178" s="35">
        <v>72.557505058003144</v>
      </c>
      <c r="S178" s="36">
        <v>68</v>
      </c>
      <c r="T178" s="20">
        <v>82.736816615352041</v>
      </c>
      <c r="U178" s="21">
        <v>7</v>
      </c>
      <c r="V178" s="35">
        <v>83.690213591207396</v>
      </c>
      <c r="W178" s="36">
        <v>7</v>
      </c>
      <c r="X178" s="35">
        <v>79.371313216032462</v>
      </c>
      <c r="Y178" s="36">
        <v>17</v>
      </c>
      <c r="Z178" s="35">
        <v>68.94</v>
      </c>
      <c r="AA178" s="37">
        <v>49</v>
      </c>
      <c r="AB178" s="35">
        <v>74.84</v>
      </c>
      <c r="AC178" s="37">
        <v>23</v>
      </c>
      <c r="AD178" s="35">
        <v>68.963395542022923</v>
      </c>
      <c r="AE178" s="37">
        <v>49</v>
      </c>
      <c r="AF178" s="35">
        <v>77.522324995000005</v>
      </c>
      <c r="AG178" s="37">
        <v>6</v>
      </c>
      <c r="AH178" s="35">
        <v>67.66</v>
      </c>
      <c r="AI178" s="37">
        <v>31</v>
      </c>
      <c r="AJ178" s="35">
        <v>69.069999999999993</v>
      </c>
      <c r="AK178" s="37">
        <v>27</v>
      </c>
      <c r="AL178" s="35">
        <v>53.41</v>
      </c>
      <c r="AM178" s="37">
        <v>77</v>
      </c>
      <c r="AO178" s="7"/>
      <c r="AP178" s="7"/>
    </row>
    <row r="179" spans="1:42">
      <c r="A179" s="238"/>
      <c r="B179" s="19" t="s">
        <v>116</v>
      </c>
      <c r="C179" s="44">
        <v>68.859615101659912</v>
      </c>
      <c r="D179" s="44" t="s">
        <v>325</v>
      </c>
      <c r="E179" s="36">
        <v>77</v>
      </c>
      <c r="F179" s="44">
        <v>72.127802654802935</v>
      </c>
      <c r="G179" s="44" t="s">
        <v>324</v>
      </c>
      <c r="H179" s="36">
        <v>62</v>
      </c>
      <c r="I179" s="44">
        <v>75.470218829401318</v>
      </c>
      <c r="J179" s="44" t="s">
        <v>328</v>
      </c>
      <c r="K179" s="43">
        <v>37</v>
      </c>
      <c r="L179" s="20">
        <v>67.619472387490575</v>
      </c>
      <c r="M179" s="20" t="s">
        <v>324</v>
      </c>
      <c r="N179" s="21">
        <v>71</v>
      </c>
      <c r="O179" s="20">
        <v>80.857390954798007</v>
      </c>
      <c r="P179" s="20" t="str">
        <f t="shared" si="5"/>
        <v>C</v>
      </c>
      <c r="Q179" s="21">
        <v>31</v>
      </c>
      <c r="R179" s="35">
        <v>74.173366161801425</v>
      </c>
      <c r="S179" s="36">
        <v>59</v>
      </c>
      <c r="T179" s="20">
        <v>75.604031192549627</v>
      </c>
      <c r="U179" s="21">
        <v>34</v>
      </c>
      <c r="V179" s="35">
        <v>76.340238342834667</v>
      </c>
      <c r="W179" s="36">
        <v>35</v>
      </c>
      <c r="X179" s="35">
        <v>80.249369417445195</v>
      </c>
      <c r="Y179" s="36">
        <v>14</v>
      </c>
      <c r="Z179" s="35">
        <v>76.650000000000006</v>
      </c>
      <c r="AA179" s="37">
        <v>16</v>
      </c>
      <c r="AB179" s="35">
        <v>67.95</v>
      </c>
      <c r="AC179" s="37">
        <v>50</v>
      </c>
      <c r="AD179" s="35">
        <v>63.399666199767395</v>
      </c>
      <c r="AE179" s="37">
        <v>67</v>
      </c>
      <c r="AF179" s="35">
        <v>74.669086248333343</v>
      </c>
      <c r="AG179" s="37">
        <v>18</v>
      </c>
      <c r="AH179" s="35">
        <v>66.36</v>
      </c>
      <c r="AI179" s="37">
        <v>44</v>
      </c>
      <c r="AJ179" s="35">
        <v>59.26</v>
      </c>
      <c r="AK179" s="37">
        <v>67</v>
      </c>
      <c r="AL179" s="35">
        <v>69.91</v>
      </c>
      <c r="AM179" s="37">
        <v>20</v>
      </c>
      <c r="AO179" s="7"/>
      <c r="AP179" s="7"/>
    </row>
    <row r="180" spans="1:42">
      <c r="A180" s="238"/>
      <c r="B180" s="19" t="s">
        <v>119</v>
      </c>
      <c r="C180" s="44">
        <v>82.201632814211777</v>
      </c>
      <c r="D180" s="44" t="s">
        <v>321</v>
      </c>
      <c r="E180" s="36">
        <v>19</v>
      </c>
      <c r="F180" s="44">
        <v>75.878370265742035</v>
      </c>
      <c r="G180" s="44" t="s">
        <v>328</v>
      </c>
      <c r="H180" s="36">
        <v>39</v>
      </c>
      <c r="I180" s="44">
        <v>68.603967078960892</v>
      </c>
      <c r="J180" s="44" t="s">
        <v>324</v>
      </c>
      <c r="K180" s="43">
        <v>74</v>
      </c>
      <c r="L180" s="20">
        <v>68.010347794257285</v>
      </c>
      <c r="M180" s="20" t="s">
        <v>324</v>
      </c>
      <c r="N180" s="21">
        <v>68</v>
      </c>
      <c r="O180" s="20">
        <v>76.80949594246556</v>
      </c>
      <c r="P180" s="20" t="str">
        <f t="shared" si="5"/>
        <v>D</v>
      </c>
      <c r="Q180" s="21">
        <v>58</v>
      </c>
      <c r="R180" s="35">
        <v>66.927989199816523</v>
      </c>
      <c r="S180" s="36">
        <v>79</v>
      </c>
      <c r="T180" s="20">
        <v>76.438872173968974</v>
      </c>
      <c r="U180" s="21">
        <v>29</v>
      </c>
      <c r="V180" s="35">
        <v>77.027345034661323</v>
      </c>
      <c r="W180" s="36">
        <v>29</v>
      </c>
      <c r="X180" s="35">
        <v>80.8751360596181</v>
      </c>
      <c r="Y180" s="36">
        <v>13</v>
      </c>
      <c r="Z180" s="35">
        <v>75.02</v>
      </c>
      <c r="AA180" s="37">
        <v>23</v>
      </c>
      <c r="AB180" s="35">
        <v>70.78</v>
      </c>
      <c r="AC180" s="37">
        <v>38</v>
      </c>
      <c r="AD180" s="35">
        <v>65.704532276478659</v>
      </c>
      <c r="AE180" s="37">
        <v>62</v>
      </c>
      <c r="AF180" s="35">
        <v>61.25863549666667</v>
      </c>
      <c r="AG180" s="37">
        <v>71</v>
      </c>
      <c r="AH180" s="35">
        <v>64.33</v>
      </c>
      <c r="AI180" s="37">
        <v>52</v>
      </c>
      <c r="AJ180" s="35">
        <v>63.24</v>
      </c>
      <c r="AK180" s="37">
        <v>55</v>
      </c>
      <c r="AL180" s="35">
        <v>69.5</v>
      </c>
      <c r="AM180" s="37">
        <v>22</v>
      </c>
      <c r="AO180" s="7"/>
      <c r="AP180" s="7"/>
    </row>
    <row r="181" spans="1:42" ht="16.5" customHeight="1">
      <c r="A181" s="238"/>
      <c r="B181" s="19" t="s">
        <v>341</v>
      </c>
      <c r="C181" s="160" t="s">
        <v>340</v>
      </c>
      <c r="D181" s="44" t="s">
        <v>9</v>
      </c>
      <c r="E181" s="44" t="s">
        <v>9</v>
      </c>
      <c r="F181" s="160" t="s">
        <v>340</v>
      </c>
      <c r="G181" s="44" t="s">
        <v>9</v>
      </c>
      <c r="H181" s="43" t="s">
        <v>9</v>
      </c>
      <c r="I181" s="160" t="s">
        <v>340</v>
      </c>
      <c r="J181" s="44" t="s">
        <v>9</v>
      </c>
      <c r="K181" s="43" t="s">
        <v>9</v>
      </c>
      <c r="L181" s="20" t="s">
        <v>9</v>
      </c>
      <c r="M181" s="20" t="s">
        <v>9</v>
      </c>
      <c r="N181" s="20" t="s">
        <v>9</v>
      </c>
      <c r="O181" s="20" t="s">
        <v>9</v>
      </c>
      <c r="P181" s="43" t="s">
        <v>9</v>
      </c>
      <c r="Q181" s="21" t="s">
        <v>9</v>
      </c>
      <c r="R181" s="35" t="s">
        <v>9</v>
      </c>
      <c r="S181" s="36" t="s">
        <v>9</v>
      </c>
      <c r="T181" s="20" t="s">
        <v>9</v>
      </c>
      <c r="U181" s="21" t="s">
        <v>9</v>
      </c>
      <c r="V181" s="35"/>
      <c r="W181" s="36"/>
      <c r="X181" s="35" t="s">
        <v>9</v>
      </c>
      <c r="Y181" s="36" t="s">
        <v>9</v>
      </c>
      <c r="Z181" s="243" t="s">
        <v>340</v>
      </c>
      <c r="AA181" s="243"/>
      <c r="AB181" s="26">
        <v>75.84</v>
      </c>
      <c r="AC181" s="29">
        <v>17</v>
      </c>
      <c r="AD181" s="26">
        <v>77.876674803908088</v>
      </c>
      <c r="AE181" s="29">
        <v>11</v>
      </c>
      <c r="AF181" s="30">
        <v>77.715891431666677</v>
      </c>
      <c r="AG181" s="31">
        <v>5</v>
      </c>
      <c r="AH181" s="30">
        <v>73.83</v>
      </c>
      <c r="AI181" s="31">
        <v>11</v>
      </c>
      <c r="AJ181" s="30">
        <v>66.23</v>
      </c>
      <c r="AK181" s="31">
        <v>38</v>
      </c>
      <c r="AL181" s="30">
        <v>55.76</v>
      </c>
      <c r="AM181" s="31">
        <v>70</v>
      </c>
      <c r="AO181" s="7"/>
      <c r="AP181" s="7"/>
    </row>
    <row r="182" spans="1:42">
      <c r="A182" s="238"/>
      <c r="B182" s="19" t="s">
        <v>120</v>
      </c>
      <c r="C182" s="44">
        <v>81.199078233591166</v>
      </c>
      <c r="D182" s="44" t="s">
        <v>321</v>
      </c>
      <c r="E182" s="36">
        <v>26</v>
      </c>
      <c r="F182" s="44">
        <v>72.85865746591945</v>
      </c>
      <c r="G182" s="44" t="s">
        <v>324</v>
      </c>
      <c r="H182" s="36">
        <v>60</v>
      </c>
      <c r="I182" s="44">
        <v>75.58038094341299</v>
      </c>
      <c r="J182" s="44" t="s">
        <v>328</v>
      </c>
      <c r="K182" s="43">
        <v>35</v>
      </c>
      <c r="L182" s="20">
        <v>77.5588853093399</v>
      </c>
      <c r="M182" s="20" t="s">
        <v>321</v>
      </c>
      <c r="N182" s="21">
        <v>14</v>
      </c>
      <c r="O182" s="20">
        <v>84.042249955237679</v>
      </c>
      <c r="P182" s="20" t="str">
        <f t="shared" si="5"/>
        <v>B</v>
      </c>
      <c r="Q182" s="21">
        <v>12</v>
      </c>
      <c r="R182" s="35">
        <v>71.399575977954058</v>
      </c>
      <c r="S182" s="36">
        <v>71</v>
      </c>
      <c r="T182" s="20">
        <v>78.982993904211398</v>
      </c>
      <c r="U182" s="21">
        <v>17</v>
      </c>
      <c r="V182" s="35">
        <v>79.633817940856559</v>
      </c>
      <c r="W182" s="36">
        <v>18</v>
      </c>
      <c r="X182" s="35">
        <v>82.925292538672338</v>
      </c>
      <c r="Y182" s="36">
        <v>7</v>
      </c>
      <c r="Z182" s="35">
        <v>74.599999999999994</v>
      </c>
      <c r="AA182" s="37">
        <v>25</v>
      </c>
      <c r="AB182" s="35">
        <v>80.05</v>
      </c>
      <c r="AC182" s="37">
        <v>2</v>
      </c>
      <c r="AD182" s="35">
        <v>77.643568918579575</v>
      </c>
      <c r="AE182" s="37">
        <v>12</v>
      </c>
      <c r="AF182" s="35">
        <v>76.665786611666675</v>
      </c>
      <c r="AG182" s="37">
        <v>9</v>
      </c>
      <c r="AH182" s="35">
        <v>63.48</v>
      </c>
      <c r="AI182" s="37">
        <v>57</v>
      </c>
      <c r="AJ182" s="35">
        <v>66.459999999999994</v>
      </c>
      <c r="AK182" s="37">
        <v>35</v>
      </c>
      <c r="AL182" s="35">
        <v>60.64</v>
      </c>
      <c r="AM182" s="37">
        <v>57</v>
      </c>
      <c r="AO182" s="7"/>
      <c r="AP182" s="7"/>
    </row>
    <row r="183" spans="1:42">
      <c r="A183" s="238"/>
      <c r="B183" s="19" t="s">
        <v>111</v>
      </c>
      <c r="C183" s="44">
        <v>72.484135762012656</v>
      </c>
      <c r="D183" s="44" t="s">
        <v>324</v>
      </c>
      <c r="E183" s="36">
        <v>69</v>
      </c>
      <c r="F183" s="44">
        <v>74.522966699354427</v>
      </c>
      <c r="G183" s="44" t="s">
        <v>328</v>
      </c>
      <c r="H183" s="36">
        <v>51</v>
      </c>
      <c r="I183" s="44">
        <v>73.182460794395539</v>
      </c>
      <c r="J183" s="44" t="s">
        <v>324</v>
      </c>
      <c r="K183" s="43">
        <v>58</v>
      </c>
      <c r="L183" s="20">
        <v>76.334623019576242</v>
      </c>
      <c r="M183" s="20" t="s">
        <v>321</v>
      </c>
      <c r="N183" s="21">
        <v>18</v>
      </c>
      <c r="O183" s="20">
        <v>72.74830446603498</v>
      </c>
      <c r="P183" s="20" t="str">
        <f t="shared" si="5"/>
        <v>D</v>
      </c>
      <c r="Q183" s="21">
        <v>72</v>
      </c>
      <c r="R183" s="35">
        <v>69.817429501825714</v>
      </c>
      <c r="S183" s="36">
        <v>75</v>
      </c>
      <c r="T183" s="20">
        <v>61.690741420984516</v>
      </c>
      <c r="U183" s="21">
        <v>75</v>
      </c>
      <c r="V183" s="35">
        <v>61.84613996067629</v>
      </c>
      <c r="W183" s="36">
        <v>75</v>
      </c>
      <c r="X183" s="35">
        <v>73.976770399438792</v>
      </c>
      <c r="Y183" s="36">
        <v>38</v>
      </c>
      <c r="Z183" s="35">
        <v>68.209999999999994</v>
      </c>
      <c r="AA183" s="37">
        <v>54</v>
      </c>
      <c r="AB183" s="35">
        <v>65.39</v>
      </c>
      <c r="AC183" s="37">
        <v>66</v>
      </c>
      <c r="AD183" s="35">
        <v>62.155426965375995</v>
      </c>
      <c r="AE183" s="37">
        <v>71</v>
      </c>
      <c r="AF183" s="35">
        <v>65.487826083333331</v>
      </c>
      <c r="AG183" s="37">
        <v>62</v>
      </c>
      <c r="AH183" s="35">
        <v>56.37</v>
      </c>
      <c r="AI183" s="37">
        <v>73</v>
      </c>
      <c r="AJ183" s="35">
        <v>49.21</v>
      </c>
      <c r="AK183" s="37">
        <v>81</v>
      </c>
      <c r="AL183" s="35">
        <v>48.16</v>
      </c>
      <c r="AM183" s="37">
        <v>82</v>
      </c>
      <c r="AO183" s="7"/>
      <c r="AP183" s="7"/>
    </row>
    <row r="184" spans="1:42">
      <c r="A184" s="238"/>
      <c r="B184" s="19" t="s">
        <v>121</v>
      </c>
      <c r="C184" s="44">
        <v>79.201065659415264</v>
      </c>
      <c r="D184" s="44" t="s">
        <v>328</v>
      </c>
      <c r="E184" s="36">
        <v>39</v>
      </c>
      <c r="F184" s="44">
        <v>74.51384352767127</v>
      </c>
      <c r="G184" s="44" t="s">
        <v>328</v>
      </c>
      <c r="H184" s="36">
        <v>52</v>
      </c>
      <c r="I184" s="44">
        <v>78.435211394270638</v>
      </c>
      <c r="J184" s="44" t="s">
        <v>321</v>
      </c>
      <c r="K184" s="43">
        <v>17</v>
      </c>
      <c r="L184" s="20">
        <v>68.935804849136019</v>
      </c>
      <c r="M184" s="20" t="s">
        <v>324</v>
      </c>
      <c r="N184" s="21">
        <v>64</v>
      </c>
      <c r="O184" s="20">
        <v>78.948410236597141</v>
      </c>
      <c r="P184" s="20" t="str">
        <f t="shared" si="5"/>
        <v>C</v>
      </c>
      <c r="Q184" s="21">
        <v>44</v>
      </c>
      <c r="R184" s="35">
        <v>78.079134634553299</v>
      </c>
      <c r="S184" s="36">
        <v>32</v>
      </c>
      <c r="T184" s="20">
        <v>72.300886366623203</v>
      </c>
      <c r="U184" s="21">
        <v>52</v>
      </c>
      <c r="V184" s="35">
        <v>72.811757002796455</v>
      </c>
      <c r="W184" s="36">
        <v>52</v>
      </c>
      <c r="X184" s="35">
        <v>81.472139411405067</v>
      </c>
      <c r="Y184" s="36">
        <v>9</v>
      </c>
      <c r="Z184" s="35">
        <v>62.06</v>
      </c>
      <c r="AA184" s="37">
        <v>70</v>
      </c>
      <c r="AB184" s="35">
        <v>65.8</v>
      </c>
      <c r="AC184" s="37">
        <v>62</v>
      </c>
      <c r="AD184" s="35">
        <v>66.912583204347214</v>
      </c>
      <c r="AE184" s="37">
        <v>57</v>
      </c>
      <c r="AF184" s="35">
        <v>71.333067236666679</v>
      </c>
      <c r="AG184" s="37">
        <v>35</v>
      </c>
      <c r="AH184" s="35">
        <v>64</v>
      </c>
      <c r="AI184" s="37">
        <v>54</v>
      </c>
      <c r="AJ184" s="35">
        <v>65.16</v>
      </c>
      <c r="AK184" s="37">
        <v>44</v>
      </c>
      <c r="AL184" s="35">
        <v>55.8</v>
      </c>
      <c r="AM184" s="37">
        <v>69</v>
      </c>
      <c r="AO184" s="7"/>
      <c r="AP184" s="7"/>
    </row>
    <row r="185" spans="1:42">
      <c r="A185" s="238"/>
      <c r="B185" s="19" t="s">
        <v>113</v>
      </c>
      <c r="C185" s="44">
        <v>78.016678197309304</v>
      </c>
      <c r="D185" s="44" t="s">
        <v>328</v>
      </c>
      <c r="E185" s="36">
        <v>45</v>
      </c>
      <c r="F185" s="44">
        <v>64.50265425623067</v>
      </c>
      <c r="G185" s="44" t="s">
        <v>325</v>
      </c>
      <c r="H185" s="36">
        <v>77</v>
      </c>
      <c r="I185" s="44">
        <v>65.893738600753451</v>
      </c>
      <c r="J185" s="44" t="s">
        <v>325</v>
      </c>
      <c r="K185" s="43">
        <v>79</v>
      </c>
      <c r="L185" s="20">
        <v>74.33646528058452</v>
      </c>
      <c r="M185" s="20" t="s">
        <v>328</v>
      </c>
      <c r="N185" s="21">
        <v>29</v>
      </c>
      <c r="O185" s="20">
        <v>83.165789190661201</v>
      </c>
      <c r="P185" s="20" t="str">
        <f t="shared" si="5"/>
        <v>B</v>
      </c>
      <c r="Q185" s="21">
        <v>18</v>
      </c>
      <c r="R185" s="35">
        <v>84.099161991181916</v>
      </c>
      <c r="S185" s="36">
        <v>5</v>
      </c>
      <c r="T185" s="20">
        <v>74.390942348269249</v>
      </c>
      <c r="U185" s="21">
        <v>44</v>
      </c>
      <c r="V185" s="35">
        <v>74.723665124490168</v>
      </c>
      <c r="W185" s="36">
        <v>44</v>
      </c>
      <c r="X185" s="35">
        <v>67.385619378309428</v>
      </c>
      <c r="Y185" s="36">
        <v>52</v>
      </c>
      <c r="Z185" s="35">
        <v>68.260000000000005</v>
      </c>
      <c r="AA185" s="37">
        <v>53</v>
      </c>
      <c r="AB185" s="35">
        <v>72.459999999999994</v>
      </c>
      <c r="AC185" s="37">
        <v>30</v>
      </c>
      <c r="AD185" s="35">
        <v>70.501080811943709</v>
      </c>
      <c r="AE185" s="37">
        <v>39</v>
      </c>
      <c r="AF185" s="35">
        <v>68.892373890000002</v>
      </c>
      <c r="AG185" s="37">
        <v>52</v>
      </c>
      <c r="AH185" s="35">
        <v>66.97</v>
      </c>
      <c r="AI185" s="37">
        <v>39</v>
      </c>
      <c r="AJ185" s="35">
        <v>62.33</v>
      </c>
      <c r="AK185" s="37">
        <v>57</v>
      </c>
      <c r="AL185" s="35">
        <v>61.23</v>
      </c>
      <c r="AM185" s="37">
        <v>52</v>
      </c>
      <c r="AO185" s="7"/>
      <c r="AP185" s="7"/>
    </row>
    <row r="186" spans="1:42">
      <c r="A186" s="238"/>
      <c r="B186" s="19" t="s">
        <v>107</v>
      </c>
      <c r="C186" s="44">
        <v>80.659608855865883</v>
      </c>
      <c r="D186" s="44" t="s">
        <v>328</v>
      </c>
      <c r="E186" s="36">
        <v>32</v>
      </c>
      <c r="F186" s="44">
        <v>67.142682429911645</v>
      </c>
      <c r="G186" s="44" t="s">
        <v>325</v>
      </c>
      <c r="H186" s="36">
        <v>75</v>
      </c>
      <c r="I186" s="44">
        <v>67.024667309981595</v>
      </c>
      <c r="J186" s="44" t="s">
        <v>325</v>
      </c>
      <c r="K186" s="43">
        <v>78</v>
      </c>
      <c r="L186" s="20">
        <v>70.306087687230615</v>
      </c>
      <c r="M186" s="20" t="s">
        <v>324</v>
      </c>
      <c r="N186" s="21">
        <v>59</v>
      </c>
      <c r="O186" s="20">
        <v>83.020215788582036</v>
      </c>
      <c r="P186" s="20" t="str">
        <f t="shared" si="5"/>
        <v>B</v>
      </c>
      <c r="Q186" s="21">
        <v>19</v>
      </c>
      <c r="R186" s="35">
        <v>70.728130212124057</v>
      </c>
      <c r="S186" s="36">
        <v>74</v>
      </c>
      <c r="T186" s="20">
        <v>84.639045813690018</v>
      </c>
      <c r="U186" s="21">
        <v>2</v>
      </c>
      <c r="V186" s="35">
        <v>85.895923519268067</v>
      </c>
      <c r="W186" s="36">
        <v>2</v>
      </c>
      <c r="X186" s="35">
        <v>84.092089577611674</v>
      </c>
      <c r="Y186" s="36">
        <v>5</v>
      </c>
      <c r="Z186" s="35">
        <v>61.66</v>
      </c>
      <c r="AA186" s="37">
        <v>72</v>
      </c>
      <c r="AB186" s="35">
        <v>74.12</v>
      </c>
      <c r="AC186" s="37">
        <v>25</v>
      </c>
      <c r="AD186" s="35">
        <v>70.611859734792404</v>
      </c>
      <c r="AE186" s="37">
        <v>36</v>
      </c>
      <c r="AF186" s="35">
        <v>67.556672449999994</v>
      </c>
      <c r="AG186" s="37">
        <v>55</v>
      </c>
      <c r="AH186" s="35">
        <v>63.35</v>
      </c>
      <c r="AI186" s="37">
        <v>58</v>
      </c>
      <c r="AJ186" s="35">
        <v>61.52</v>
      </c>
      <c r="AK186" s="37">
        <v>61</v>
      </c>
      <c r="AL186" s="35">
        <v>69.319999999999993</v>
      </c>
      <c r="AM186" s="37">
        <v>23</v>
      </c>
      <c r="AO186" s="7"/>
      <c r="AP186" s="7"/>
    </row>
    <row r="187" spans="1:42">
      <c r="A187" s="238"/>
      <c r="B187" s="19" t="s">
        <v>94</v>
      </c>
      <c r="C187" s="44">
        <v>81.017409754321221</v>
      </c>
      <c r="D187" s="44" t="s">
        <v>321</v>
      </c>
      <c r="E187" s="36">
        <v>28</v>
      </c>
      <c r="F187" s="44">
        <v>80.389429236055634</v>
      </c>
      <c r="G187" s="44" t="s">
        <v>321</v>
      </c>
      <c r="H187" s="36">
        <v>18</v>
      </c>
      <c r="I187" s="44">
        <v>76.904762570110222</v>
      </c>
      <c r="J187" s="44" t="s">
        <v>321</v>
      </c>
      <c r="K187" s="43">
        <v>25</v>
      </c>
      <c r="L187" s="20">
        <v>74.921094820674796</v>
      </c>
      <c r="M187" s="20" t="s">
        <v>321</v>
      </c>
      <c r="N187" s="21">
        <v>26</v>
      </c>
      <c r="O187" s="20">
        <v>75.014418308441037</v>
      </c>
      <c r="P187" s="20" t="str">
        <f t="shared" si="5"/>
        <v>D</v>
      </c>
      <c r="Q187" s="21">
        <v>65</v>
      </c>
      <c r="R187" s="35">
        <v>83.68774411320436</v>
      </c>
      <c r="S187" s="36">
        <v>6</v>
      </c>
      <c r="T187" s="20">
        <v>78.167470013752762</v>
      </c>
      <c r="U187" s="21">
        <v>20</v>
      </c>
      <c r="V187" s="35">
        <v>78.728071110100458</v>
      </c>
      <c r="W187" s="36">
        <v>20</v>
      </c>
      <c r="X187" s="35">
        <v>86.160795993860646</v>
      </c>
      <c r="Y187" s="36">
        <v>3</v>
      </c>
      <c r="Z187" s="35">
        <v>77.13</v>
      </c>
      <c r="AA187" s="37">
        <v>13</v>
      </c>
      <c r="AB187" s="35">
        <v>72.150000000000006</v>
      </c>
      <c r="AC187" s="37">
        <v>32</v>
      </c>
      <c r="AD187" s="35">
        <v>69.053479909174399</v>
      </c>
      <c r="AE187" s="37">
        <v>48</v>
      </c>
      <c r="AF187" s="35">
        <v>74.704677206666673</v>
      </c>
      <c r="AG187" s="37">
        <v>17</v>
      </c>
      <c r="AH187" s="35">
        <v>76.27</v>
      </c>
      <c r="AI187" s="37">
        <v>5</v>
      </c>
      <c r="AJ187" s="35">
        <v>70.930000000000007</v>
      </c>
      <c r="AK187" s="37">
        <v>23</v>
      </c>
      <c r="AL187" s="35">
        <v>75.56</v>
      </c>
      <c r="AM187" s="37">
        <v>7</v>
      </c>
      <c r="AO187" s="7"/>
      <c r="AP187" s="7"/>
    </row>
    <row r="188" spans="1:42">
      <c r="A188" s="238"/>
      <c r="B188" s="19" t="s">
        <v>95</v>
      </c>
      <c r="C188" s="44">
        <v>81.091095538777154</v>
      </c>
      <c r="D188" s="44" t="s">
        <v>321</v>
      </c>
      <c r="E188" s="36">
        <v>27</v>
      </c>
      <c r="F188" s="44">
        <v>81.811163825152391</v>
      </c>
      <c r="G188" s="44" t="s">
        <v>321</v>
      </c>
      <c r="H188" s="36">
        <v>11</v>
      </c>
      <c r="I188" s="44">
        <v>81.328354655356634</v>
      </c>
      <c r="J188" s="44" t="s">
        <v>329</v>
      </c>
      <c r="K188" s="43">
        <v>5</v>
      </c>
      <c r="L188" s="20">
        <v>76.747577988228429</v>
      </c>
      <c r="M188" s="20" t="s">
        <v>321</v>
      </c>
      <c r="N188" s="21">
        <v>16</v>
      </c>
      <c r="O188" s="20">
        <v>80.688130543419433</v>
      </c>
      <c r="P188" s="20" t="str">
        <f t="shared" si="5"/>
        <v>C</v>
      </c>
      <c r="Q188" s="21">
        <v>33</v>
      </c>
      <c r="R188" s="35">
        <v>81.579524457300266</v>
      </c>
      <c r="S188" s="36">
        <v>14</v>
      </c>
      <c r="T188" s="20">
        <v>77.226468045158299</v>
      </c>
      <c r="U188" s="21">
        <v>23</v>
      </c>
      <c r="V188" s="35">
        <v>77.583086153537167</v>
      </c>
      <c r="W188" s="36">
        <v>26</v>
      </c>
      <c r="X188" s="35">
        <v>76.768603971082015</v>
      </c>
      <c r="Y188" s="36">
        <v>25</v>
      </c>
      <c r="Z188" s="35">
        <v>67.239999999999995</v>
      </c>
      <c r="AA188" s="37">
        <v>57</v>
      </c>
      <c r="AB188" s="35">
        <v>70.209999999999994</v>
      </c>
      <c r="AC188" s="37">
        <v>39</v>
      </c>
      <c r="AD188" s="35">
        <v>71.633979000605436</v>
      </c>
      <c r="AE188" s="37">
        <v>34</v>
      </c>
      <c r="AF188" s="35">
        <v>68.923864075000012</v>
      </c>
      <c r="AG188" s="37">
        <v>51</v>
      </c>
      <c r="AH188" s="35">
        <v>58.59</v>
      </c>
      <c r="AI188" s="37">
        <v>71</v>
      </c>
      <c r="AJ188" s="35">
        <v>71.94</v>
      </c>
      <c r="AK188" s="37">
        <v>19</v>
      </c>
      <c r="AL188" s="35">
        <v>63.92</v>
      </c>
      <c r="AM188" s="37">
        <v>41</v>
      </c>
      <c r="AO188" s="7"/>
      <c r="AP188" s="7"/>
    </row>
    <row r="189" spans="1:42">
      <c r="A189" s="238"/>
      <c r="B189" s="19" t="s">
        <v>103</v>
      </c>
      <c r="C189" s="44">
        <v>85.194550181450126</v>
      </c>
      <c r="D189" s="44" t="s">
        <v>329</v>
      </c>
      <c r="E189" s="36">
        <v>3</v>
      </c>
      <c r="F189" s="44">
        <v>87.749069084785717</v>
      </c>
      <c r="G189" s="44" t="s">
        <v>329</v>
      </c>
      <c r="H189" s="36">
        <v>1</v>
      </c>
      <c r="I189" s="44">
        <v>88.570027228156818</v>
      </c>
      <c r="J189" s="44" t="s">
        <v>329</v>
      </c>
      <c r="K189" s="43">
        <v>1</v>
      </c>
      <c r="L189" s="20">
        <v>68.730639628048394</v>
      </c>
      <c r="M189" s="20" t="s">
        <v>324</v>
      </c>
      <c r="N189" s="21">
        <v>66</v>
      </c>
      <c r="O189" s="20">
        <v>78.179425931620329</v>
      </c>
      <c r="P189" s="20" t="str">
        <f t="shared" si="5"/>
        <v>C</v>
      </c>
      <c r="Q189" s="21">
        <v>48</v>
      </c>
      <c r="R189" s="35">
        <v>73.504563414994323</v>
      </c>
      <c r="S189" s="36">
        <v>61</v>
      </c>
      <c r="T189" s="20">
        <v>81.014283175798624</v>
      </c>
      <c r="U189" s="21">
        <v>12</v>
      </c>
      <c r="V189" s="35">
        <v>81.661639532200383</v>
      </c>
      <c r="W189" s="36">
        <v>13</v>
      </c>
      <c r="X189" s="35">
        <v>80.927263450522005</v>
      </c>
      <c r="Y189" s="36">
        <v>11</v>
      </c>
      <c r="Z189" s="35">
        <v>76.510000000000005</v>
      </c>
      <c r="AA189" s="37">
        <v>17</v>
      </c>
      <c r="AB189" s="35">
        <v>73.209999999999994</v>
      </c>
      <c r="AC189" s="37">
        <v>27</v>
      </c>
      <c r="AD189" s="35">
        <v>80.277374642053616</v>
      </c>
      <c r="AE189" s="37">
        <v>5</v>
      </c>
      <c r="AF189" s="35">
        <v>70.674881075000002</v>
      </c>
      <c r="AG189" s="37">
        <v>41</v>
      </c>
      <c r="AH189" s="35">
        <v>64.02</v>
      </c>
      <c r="AI189" s="37">
        <v>53</v>
      </c>
      <c r="AJ189" s="35">
        <v>76.62</v>
      </c>
      <c r="AK189" s="37">
        <v>7</v>
      </c>
      <c r="AL189" s="35">
        <v>70.28</v>
      </c>
      <c r="AM189" s="37">
        <v>17</v>
      </c>
      <c r="AO189" s="7"/>
      <c r="AP189" s="7"/>
    </row>
    <row r="190" spans="1:42">
      <c r="A190" s="238"/>
      <c r="B190" s="19" t="s">
        <v>102</v>
      </c>
      <c r="C190" s="44">
        <v>75.611815671581709</v>
      </c>
      <c r="D190" s="44" t="s">
        <v>324</v>
      </c>
      <c r="E190" s="36">
        <v>60</v>
      </c>
      <c r="F190" s="44">
        <v>74.661416081240262</v>
      </c>
      <c r="G190" s="44" t="s">
        <v>328</v>
      </c>
      <c r="H190" s="36">
        <v>50</v>
      </c>
      <c r="I190" s="44">
        <v>76.261983243464613</v>
      </c>
      <c r="J190" s="44" t="s">
        <v>328</v>
      </c>
      <c r="K190" s="43">
        <v>29</v>
      </c>
      <c r="L190" s="20">
        <v>81.722630522972736</v>
      </c>
      <c r="M190" s="20" t="s">
        <v>329</v>
      </c>
      <c r="N190" s="21">
        <v>2</v>
      </c>
      <c r="O190" s="20">
        <v>74.596724520286202</v>
      </c>
      <c r="P190" s="20" t="str">
        <f t="shared" si="5"/>
        <v>D</v>
      </c>
      <c r="Q190" s="21">
        <v>67</v>
      </c>
      <c r="R190" s="35">
        <v>81.165188497079384</v>
      </c>
      <c r="S190" s="36">
        <v>19</v>
      </c>
      <c r="T190" s="20">
        <v>75.380182892404918</v>
      </c>
      <c r="U190" s="21">
        <v>38</v>
      </c>
      <c r="V190" s="35">
        <v>75.791955910594226</v>
      </c>
      <c r="W190" s="36">
        <v>38</v>
      </c>
      <c r="X190" s="35">
        <v>87.015090939174954</v>
      </c>
      <c r="Y190" s="36">
        <v>2</v>
      </c>
      <c r="Z190" s="35">
        <v>81.349999999999994</v>
      </c>
      <c r="AA190" s="37">
        <v>3</v>
      </c>
      <c r="AB190" s="35">
        <v>64.31</v>
      </c>
      <c r="AC190" s="37">
        <v>70</v>
      </c>
      <c r="AD190" s="35">
        <v>74.568819656120567</v>
      </c>
      <c r="AE190" s="37">
        <v>22</v>
      </c>
      <c r="AF190" s="35">
        <v>64.550658244999994</v>
      </c>
      <c r="AG190" s="37">
        <v>66</v>
      </c>
      <c r="AH190" s="35">
        <v>67.53</v>
      </c>
      <c r="AI190" s="37">
        <v>33</v>
      </c>
      <c r="AJ190" s="35">
        <v>66.33</v>
      </c>
      <c r="AK190" s="37">
        <v>37</v>
      </c>
      <c r="AL190" s="35">
        <v>54.27</v>
      </c>
      <c r="AM190" s="37">
        <v>74</v>
      </c>
      <c r="AO190" s="7"/>
      <c r="AP190" s="7"/>
    </row>
    <row r="191" spans="1:42">
      <c r="A191" s="238"/>
      <c r="B191" s="19" t="s">
        <v>99</v>
      </c>
      <c r="C191" s="44">
        <v>73.502549780275629</v>
      </c>
      <c r="D191" s="44" t="s">
        <v>324</v>
      </c>
      <c r="E191" s="36">
        <v>67</v>
      </c>
      <c r="F191" s="44">
        <v>75.573413805936227</v>
      </c>
      <c r="G191" s="44" t="s">
        <v>328</v>
      </c>
      <c r="H191" s="36">
        <v>44</v>
      </c>
      <c r="I191" s="44">
        <v>73.443648527421473</v>
      </c>
      <c r="J191" s="44" t="s">
        <v>328</v>
      </c>
      <c r="K191" s="43">
        <v>53</v>
      </c>
      <c r="L191" s="20">
        <v>70.69444565661594</v>
      </c>
      <c r="M191" s="20" t="s">
        <v>324</v>
      </c>
      <c r="N191" s="21">
        <v>54</v>
      </c>
      <c r="O191" s="20">
        <v>78.078164770761362</v>
      </c>
      <c r="P191" s="20" t="str">
        <f t="shared" si="5"/>
        <v>C</v>
      </c>
      <c r="Q191" s="21">
        <v>49</v>
      </c>
      <c r="R191" s="35">
        <v>79.028141592214666</v>
      </c>
      <c r="S191" s="36">
        <v>28</v>
      </c>
      <c r="T191" s="20">
        <v>74.746109134999315</v>
      </c>
      <c r="U191" s="21">
        <v>39</v>
      </c>
      <c r="V191" s="35">
        <v>75.548054350739363</v>
      </c>
      <c r="W191" s="36">
        <v>39</v>
      </c>
      <c r="X191" s="35">
        <v>79.182372904566449</v>
      </c>
      <c r="Y191" s="36">
        <v>20</v>
      </c>
      <c r="Z191" s="35">
        <v>64.78</v>
      </c>
      <c r="AA191" s="37">
        <v>67</v>
      </c>
      <c r="AB191" s="35">
        <v>72.41</v>
      </c>
      <c r="AC191" s="37">
        <v>31</v>
      </c>
      <c r="AD191" s="35">
        <v>78.066576498993356</v>
      </c>
      <c r="AE191" s="37">
        <v>9</v>
      </c>
      <c r="AF191" s="35">
        <v>80.294199051666666</v>
      </c>
      <c r="AG191" s="37">
        <v>3</v>
      </c>
      <c r="AH191" s="35">
        <v>68.13</v>
      </c>
      <c r="AI191" s="37">
        <v>29</v>
      </c>
      <c r="AJ191" s="35">
        <v>67.739999999999995</v>
      </c>
      <c r="AK191" s="37">
        <v>31</v>
      </c>
      <c r="AL191" s="35">
        <v>64.72</v>
      </c>
      <c r="AM191" s="37">
        <v>39</v>
      </c>
      <c r="AO191" s="7"/>
      <c r="AP191" s="7"/>
    </row>
    <row r="192" spans="1:42">
      <c r="A192" s="238"/>
      <c r="B192" s="19" t="s">
        <v>104</v>
      </c>
      <c r="C192" s="44">
        <v>76.836902340774628</v>
      </c>
      <c r="D192" s="44" t="s">
        <v>324</v>
      </c>
      <c r="E192" s="36">
        <v>54</v>
      </c>
      <c r="F192" s="44">
        <v>73.150212224245706</v>
      </c>
      <c r="G192" s="44" t="s">
        <v>324</v>
      </c>
      <c r="H192" s="36">
        <v>58</v>
      </c>
      <c r="I192" s="44">
        <v>80.153632043298728</v>
      </c>
      <c r="J192" s="44" t="s">
        <v>321</v>
      </c>
      <c r="K192" s="43">
        <v>11</v>
      </c>
      <c r="L192" s="20">
        <v>75.425855584573128</v>
      </c>
      <c r="M192" s="20" t="s">
        <v>321</v>
      </c>
      <c r="N192" s="21">
        <v>22</v>
      </c>
      <c r="O192" s="20">
        <v>79.406635900706277</v>
      </c>
      <c r="P192" s="20" t="str">
        <f t="shared" si="5"/>
        <v>C</v>
      </c>
      <c r="Q192" s="21">
        <v>42</v>
      </c>
      <c r="R192" s="35">
        <v>81.922097094259783</v>
      </c>
      <c r="S192" s="36">
        <v>12</v>
      </c>
      <c r="T192" s="20">
        <v>76.586429271518128</v>
      </c>
      <c r="U192" s="21">
        <v>28</v>
      </c>
      <c r="V192" s="35">
        <v>77.592721677496641</v>
      </c>
      <c r="W192" s="36">
        <v>25</v>
      </c>
      <c r="X192" s="35">
        <v>84.628909744310079</v>
      </c>
      <c r="Y192" s="36">
        <v>4</v>
      </c>
      <c r="Z192" s="35">
        <v>77.930000000000007</v>
      </c>
      <c r="AA192" s="37">
        <v>8</v>
      </c>
      <c r="AB192" s="35">
        <v>70.83</v>
      </c>
      <c r="AC192" s="37">
        <v>37</v>
      </c>
      <c r="AD192" s="35">
        <v>86.287095261065559</v>
      </c>
      <c r="AE192" s="37">
        <v>1</v>
      </c>
      <c r="AF192" s="35">
        <v>73.679686145000005</v>
      </c>
      <c r="AG192" s="37">
        <v>24</v>
      </c>
      <c r="AH192" s="35">
        <v>82.17</v>
      </c>
      <c r="AI192" s="37">
        <v>2</v>
      </c>
      <c r="AJ192" s="35">
        <v>80.22</v>
      </c>
      <c r="AK192" s="37">
        <v>2</v>
      </c>
      <c r="AL192" s="35">
        <v>74.77</v>
      </c>
      <c r="AM192" s="37">
        <v>9</v>
      </c>
      <c r="AO192" s="7"/>
      <c r="AP192" s="7"/>
    </row>
    <row r="193" spans="1:42">
      <c r="A193" s="238"/>
      <c r="B193" s="19" t="s">
        <v>108</v>
      </c>
      <c r="C193" s="44">
        <v>84.201871996030974</v>
      </c>
      <c r="D193" s="44" t="s">
        <v>329</v>
      </c>
      <c r="E193" s="36">
        <v>7</v>
      </c>
      <c r="F193" s="44">
        <v>82.876090107008636</v>
      </c>
      <c r="G193" s="44" t="s">
        <v>329</v>
      </c>
      <c r="H193" s="36">
        <v>7</v>
      </c>
      <c r="I193" s="44">
        <v>73.807686453255187</v>
      </c>
      <c r="J193" s="44" t="s">
        <v>328</v>
      </c>
      <c r="K193" s="43">
        <v>48</v>
      </c>
      <c r="L193" s="20">
        <v>74.081802919228736</v>
      </c>
      <c r="M193" s="20" t="s">
        <v>328</v>
      </c>
      <c r="N193" s="21">
        <v>33</v>
      </c>
      <c r="O193" s="20">
        <v>77.85209371914226</v>
      </c>
      <c r="P193" s="20" t="str">
        <f>IF(Q193&lt;8,"A",IF(Q193&lt;25,"B",IF(Q193&lt;46,"C",IF(Q193&lt;63,"D","E"))))</f>
        <v>D</v>
      </c>
      <c r="Q193" s="21">
        <v>50</v>
      </c>
      <c r="R193" s="35">
        <v>82.092428155075581</v>
      </c>
      <c r="S193" s="36">
        <v>10</v>
      </c>
      <c r="T193" s="20">
        <v>72.727193033284891</v>
      </c>
      <c r="U193" s="21">
        <v>49</v>
      </c>
      <c r="V193" s="35">
        <v>73.060990196430993</v>
      </c>
      <c r="W193" s="36">
        <v>51</v>
      </c>
      <c r="X193" s="35">
        <v>79.671603186018302</v>
      </c>
      <c r="Y193" s="36">
        <v>16</v>
      </c>
      <c r="Z193" s="35">
        <v>74.540000000000006</v>
      </c>
      <c r="AA193" s="37">
        <v>26</v>
      </c>
      <c r="AB193" s="35">
        <v>66.510000000000005</v>
      </c>
      <c r="AC193" s="37">
        <v>61</v>
      </c>
      <c r="AD193" s="35">
        <v>75.825536163468328</v>
      </c>
      <c r="AE193" s="37">
        <v>17</v>
      </c>
      <c r="AF193" s="35">
        <v>67.19029458333334</v>
      </c>
      <c r="AG193" s="37">
        <v>58</v>
      </c>
      <c r="AH193" s="35">
        <v>59.84</v>
      </c>
      <c r="AI193" s="37">
        <v>68</v>
      </c>
      <c r="AJ193" s="35">
        <v>59.19</v>
      </c>
      <c r="AK193" s="37">
        <v>68</v>
      </c>
      <c r="AL193" s="35">
        <v>61.39</v>
      </c>
      <c r="AM193" s="37">
        <v>51</v>
      </c>
      <c r="AO193" s="7"/>
      <c r="AP193" s="7"/>
    </row>
    <row r="194" spans="1:42" ht="16.5" customHeight="1">
      <c r="A194" s="238" t="s">
        <v>272</v>
      </c>
      <c r="B194" s="19" t="s">
        <v>72</v>
      </c>
      <c r="C194" s="44">
        <v>86.941809042408494</v>
      </c>
      <c r="D194" s="44" t="s">
        <v>329</v>
      </c>
      <c r="E194" s="36">
        <v>4</v>
      </c>
      <c r="F194" s="44">
        <v>82.948103581518041</v>
      </c>
      <c r="G194" s="44" t="s">
        <v>321</v>
      </c>
      <c r="H194" s="36">
        <v>22</v>
      </c>
      <c r="I194" s="44">
        <v>83.712815092050747</v>
      </c>
      <c r="J194" s="44" t="s">
        <v>329</v>
      </c>
      <c r="K194" s="43">
        <v>5</v>
      </c>
      <c r="L194" s="20">
        <v>81.342287658245866</v>
      </c>
      <c r="M194" s="20" t="s">
        <v>321</v>
      </c>
      <c r="N194" s="21">
        <v>11</v>
      </c>
      <c r="O194" s="20">
        <v>75.49282182561052</v>
      </c>
      <c r="P194" s="20" t="str">
        <f t="shared" ref="P194:P257" si="6">IF(Q194&lt;8,"A",IF(Q194&lt;25,"B",IF(Q194&lt;46,"C",IF(Q194&lt;63,"D","E"))))</f>
        <v>E</v>
      </c>
      <c r="Q194" s="21">
        <v>67</v>
      </c>
      <c r="R194" s="35">
        <v>79.394566678893511</v>
      </c>
      <c r="S194" s="36">
        <v>66</v>
      </c>
      <c r="T194" s="20">
        <v>80.962232713005349</v>
      </c>
      <c r="U194" s="21">
        <v>49</v>
      </c>
      <c r="V194" s="35">
        <v>81.700562324039282</v>
      </c>
      <c r="W194" s="36">
        <v>49</v>
      </c>
      <c r="X194" s="35">
        <v>74.654505594940275</v>
      </c>
      <c r="Y194" s="36">
        <v>62</v>
      </c>
      <c r="Z194" s="35">
        <v>78.25</v>
      </c>
      <c r="AA194" s="37">
        <v>57</v>
      </c>
      <c r="AB194" s="35">
        <v>80.14</v>
      </c>
      <c r="AC194" s="37">
        <v>40</v>
      </c>
      <c r="AD194" s="35">
        <v>79.335547964420471</v>
      </c>
      <c r="AE194" s="37">
        <v>46</v>
      </c>
      <c r="AF194" s="35">
        <v>73.683706029999996</v>
      </c>
      <c r="AG194" s="37">
        <v>68</v>
      </c>
      <c r="AH194" s="35">
        <v>78.88</v>
      </c>
      <c r="AI194" s="37">
        <v>46</v>
      </c>
      <c r="AJ194" s="35">
        <v>79.27</v>
      </c>
      <c r="AK194" s="37">
        <v>45</v>
      </c>
      <c r="AL194" s="35">
        <v>72.03</v>
      </c>
      <c r="AM194" s="37">
        <v>66</v>
      </c>
      <c r="AO194" s="7"/>
      <c r="AP194" s="7"/>
    </row>
    <row r="195" spans="1:42">
      <c r="A195" s="238"/>
      <c r="B195" s="19" t="s">
        <v>78</v>
      </c>
      <c r="C195" s="44">
        <v>81.870780158004848</v>
      </c>
      <c r="D195" s="44" t="s">
        <v>328</v>
      </c>
      <c r="E195" s="36">
        <v>45</v>
      </c>
      <c r="F195" s="44">
        <v>84.091907858004774</v>
      </c>
      <c r="G195" s="44" t="s">
        <v>321</v>
      </c>
      <c r="H195" s="36">
        <v>11</v>
      </c>
      <c r="I195" s="44">
        <v>86.822146761655318</v>
      </c>
      <c r="J195" s="44" t="s">
        <v>329</v>
      </c>
      <c r="K195" s="43">
        <v>1</v>
      </c>
      <c r="L195" s="20">
        <v>81.558448749925276</v>
      </c>
      <c r="M195" s="20" t="s">
        <v>321</v>
      </c>
      <c r="N195" s="21">
        <v>9</v>
      </c>
      <c r="O195" s="20">
        <v>78.705187214305454</v>
      </c>
      <c r="P195" s="20" t="str">
        <f t="shared" si="6"/>
        <v>D</v>
      </c>
      <c r="Q195" s="21">
        <v>60</v>
      </c>
      <c r="R195" s="35">
        <v>86.888719223306239</v>
      </c>
      <c r="S195" s="36">
        <v>23</v>
      </c>
      <c r="T195" s="20">
        <v>77.42165780013876</v>
      </c>
      <c r="U195" s="21">
        <v>60</v>
      </c>
      <c r="V195" s="35">
        <v>77.88875367003007</v>
      </c>
      <c r="W195" s="36">
        <v>60</v>
      </c>
      <c r="X195" s="35">
        <v>84.579603617288257</v>
      </c>
      <c r="Y195" s="36">
        <v>19</v>
      </c>
      <c r="Z195" s="35">
        <v>80.16</v>
      </c>
      <c r="AA195" s="37">
        <v>46</v>
      </c>
      <c r="AB195" s="35">
        <v>81.89</v>
      </c>
      <c r="AC195" s="37">
        <v>20</v>
      </c>
      <c r="AD195" s="35">
        <v>84.063866465304727</v>
      </c>
      <c r="AE195" s="37">
        <v>10</v>
      </c>
      <c r="AF195" s="35">
        <v>85.544347183333343</v>
      </c>
      <c r="AG195" s="37">
        <v>13</v>
      </c>
      <c r="AH195" s="35">
        <v>86.59</v>
      </c>
      <c r="AI195" s="37">
        <v>9</v>
      </c>
      <c r="AJ195" s="35">
        <v>75.27</v>
      </c>
      <c r="AK195" s="37">
        <v>63</v>
      </c>
      <c r="AL195" s="35">
        <v>77.2</v>
      </c>
      <c r="AM195" s="37">
        <v>55</v>
      </c>
      <c r="AO195" s="7"/>
      <c r="AP195" s="7"/>
    </row>
    <row r="196" spans="1:42">
      <c r="A196" s="238"/>
      <c r="B196" s="19" t="s">
        <v>68</v>
      </c>
      <c r="C196" s="44">
        <v>83.042170923770726</v>
      </c>
      <c r="D196" s="44" t="s">
        <v>328</v>
      </c>
      <c r="E196" s="36">
        <v>30</v>
      </c>
      <c r="F196" s="44">
        <v>82.79284033497089</v>
      </c>
      <c r="G196" s="44" t="s">
        <v>321</v>
      </c>
      <c r="H196" s="36">
        <v>23</v>
      </c>
      <c r="I196" s="44">
        <v>78.902668845638786</v>
      </c>
      <c r="J196" s="44" t="s">
        <v>321</v>
      </c>
      <c r="K196" s="43">
        <v>24</v>
      </c>
      <c r="L196" s="20">
        <v>81.271713332583218</v>
      </c>
      <c r="M196" s="20" t="s">
        <v>321</v>
      </c>
      <c r="N196" s="21">
        <v>12</v>
      </c>
      <c r="O196" s="20">
        <v>80.580193155911616</v>
      </c>
      <c r="P196" s="20" t="str">
        <f t="shared" si="6"/>
        <v>D</v>
      </c>
      <c r="Q196" s="21">
        <v>50</v>
      </c>
      <c r="R196" s="35">
        <v>83.449166374513084</v>
      </c>
      <c r="S196" s="36">
        <v>54</v>
      </c>
      <c r="T196" s="20">
        <v>76.924476837051003</v>
      </c>
      <c r="U196" s="21">
        <v>62</v>
      </c>
      <c r="V196" s="35">
        <v>77.588925063301957</v>
      </c>
      <c r="W196" s="36">
        <v>62</v>
      </c>
      <c r="X196" s="35">
        <v>77.234344733268856</v>
      </c>
      <c r="Y196" s="36">
        <v>54</v>
      </c>
      <c r="Z196" s="35">
        <v>78.95</v>
      </c>
      <c r="AA196" s="37">
        <v>54</v>
      </c>
      <c r="AB196" s="35">
        <v>81.040000000000006</v>
      </c>
      <c r="AC196" s="37">
        <v>30</v>
      </c>
      <c r="AD196" s="35">
        <v>74.568111445217269</v>
      </c>
      <c r="AE196" s="37">
        <v>65</v>
      </c>
      <c r="AF196" s="35">
        <v>81.213395473333335</v>
      </c>
      <c r="AG196" s="37">
        <v>40</v>
      </c>
      <c r="AH196" s="35">
        <v>76.900000000000006</v>
      </c>
      <c r="AI196" s="37">
        <v>60</v>
      </c>
      <c r="AJ196" s="35">
        <v>80.95</v>
      </c>
      <c r="AK196" s="37">
        <v>30</v>
      </c>
      <c r="AL196" s="35">
        <v>74.260000000000005</v>
      </c>
      <c r="AM196" s="37">
        <v>62</v>
      </c>
      <c r="AO196" s="7"/>
      <c r="AP196" s="7"/>
    </row>
    <row r="197" spans="1:42">
      <c r="A197" s="238"/>
      <c r="B197" s="19" t="s">
        <v>79</v>
      </c>
      <c r="C197" s="44">
        <v>82.947350736921621</v>
      </c>
      <c r="D197" s="44" t="s">
        <v>328</v>
      </c>
      <c r="E197" s="36">
        <v>32</v>
      </c>
      <c r="F197" s="44">
        <v>85.888531906837869</v>
      </c>
      <c r="G197" s="44" t="s">
        <v>329</v>
      </c>
      <c r="H197" s="36">
        <v>3</v>
      </c>
      <c r="I197" s="44">
        <v>84.358222070240942</v>
      </c>
      <c r="J197" s="44" t="s">
        <v>329</v>
      </c>
      <c r="K197" s="43">
        <v>4</v>
      </c>
      <c r="L197" s="20">
        <v>80.870142087678431</v>
      </c>
      <c r="M197" s="20" t="s">
        <v>321</v>
      </c>
      <c r="N197" s="21">
        <v>15</v>
      </c>
      <c r="O197" s="20">
        <v>80.350978010050056</v>
      </c>
      <c r="P197" s="20" t="str">
        <f t="shared" si="6"/>
        <v>D</v>
      </c>
      <c r="Q197" s="21">
        <v>52</v>
      </c>
      <c r="R197" s="35">
        <v>88.788706136063411</v>
      </c>
      <c r="S197" s="36">
        <v>6</v>
      </c>
      <c r="T197" s="20">
        <v>83.671720895142656</v>
      </c>
      <c r="U197" s="21">
        <v>30</v>
      </c>
      <c r="V197" s="35">
        <v>84.629576758288451</v>
      </c>
      <c r="W197" s="36">
        <v>31</v>
      </c>
      <c r="X197" s="35">
        <v>83.655217515527696</v>
      </c>
      <c r="Y197" s="36">
        <v>22</v>
      </c>
      <c r="Z197" s="35">
        <v>79.62</v>
      </c>
      <c r="AA197" s="37">
        <v>49</v>
      </c>
      <c r="AB197" s="35">
        <v>79.86</v>
      </c>
      <c r="AC197" s="37">
        <v>43</v>
      </c>
      <c r="AD197" s="35">
        <v>78.767252221208111</v>
      </c>
      <c r="AE197" s="37">
        <v>49</v>
      </c>
      <c r="AF197" s="35">
        <v>81.569777013333322</v>
      </c>
      <c r="AG197" s="37">
        <v>34</v>
      </c>
      <c r="AH197" s="35">
        <v>80.06</v>
      </c>
      <c r="AI197" s="37">
        <v>41</v>
      </c>
      <c r="AJ197" s="35">
        <v>74.569999999999993</v>
      </c>
      <c r="AK197" s="37">
        <v>66</v>
      </c>
      <c r="AL197" s="35">
        <v>78.14</v>
      </c>
      <c r="AM197" s="37">
        <v>50</v>
      </c>
      <c r="AO197" s="7"/>
      <c r="AP197" s="7"/>
    </row>
    <row r="198" spans="1:42">
      <c r="A198" s="238"/>
      <c r="B198" s="19" t="s">
        <v>80</v>
      </c>
      <c r="C198" s="44">
        <v>83.46577666459082</v>
      </c>
      <c r="D198" s="44" t="s">
        <v>321</v>
      </c>
      <c r="E198" s="36">
        <v>23</v>
      </c>
      <c r="F198" s="44">
        <v>82.019045859262917</v>
      </c>
      <c r="G198" s="44" t="s">
        <v>328</v>
      </c>
      <c r="H198" s="36">
        <v>30</v>
      </c>
      <c r="I198" s="44">
        <v>85.759594673347721</v>
      </c>
      <c r="J198" s="44" t="s">
        <v>329</v>
      </c>
      <c r="K198" s="43">
        <v>2</v>
      </c>
      <c r="L198" s="20">
        <v>81.200936920249262</v>
      </c>
      <c r="M198" s="20" t="s">
        <v>321</v>
      </c>
      <c r="N198" s="21">
        <v>13</v>
      </c>
      <c r="O198" s="20">
        <v>83.06282281927183</v>
      </c>
      <c r="P198" s="20" t="str">
        <f t="shared" si="6"/>
        <v>C</v>
      </c>
      <c r="Q198" s="21">
        <v>37</v>
      </c>
      <c r="R198" s="35">
        <v>81.57992580016149</v>
      </c>
      <c r="S198" s="36">
        <v>63</v>
      </c>
      <c r="T198" s="20">
        <v>86.0905604148912</v>
      </c>
      <c r="U198" s="21">
        <v>16</v>
      </c>
      <c r="V198" s="35">
        <v>86.91943201199399</v>
      </c>
      <c r="W198" s="36">
        <v>14</v>
      </c>
      <c r="X198" s="35">
        <v>74.09276145534082</v>
      </c>
      <c r="Y198" s="36">
        <v>65</v>
      </c>
      <c r="Z198" s="35">
        <v>80.27</v>
      </c>
      <c r="AA198" s="37">
        <v>45</v>
      </c>
      <c r="AB198" s="35">
        <v>79.75</v>
      </c>
      <c r="AC198" s="37">
        <v>44</v>
      </c>
      <c r="AD198" s="35">
        <v>76.417268919868505</v>
      </c>
      <c r="AE198" s="37">
        <v>59</v>
      </c>
      <c r="AF198" s="35">
        <v>76.569772433333355</v>
      </c>
      <c r="AG198" s="37">
        <v>64</v>
      </c>
      <c r="AH198" s="35">
        <v>82.85</v>
      </c>
      <c r="AI198" s="37">
        <v>29</v>
      </c>
      <c r="AJ198" s="35">
        <v>79.709999999999994</v>
      </c>
      <c r="AK198" s="37">
        <v>41</v>
      </c>
      <c r="AL198" s="35">
        <v>78.92</v>
      </c>
      <c r="AM198" s="37">
        <v>47</v>
      </c>
      <c r="AO198" s="7"/>
      <c r="AP198" s="7"/>
    </row>
    <row r="199" spans="1:42">
      <c r="A199" s="238"/>
      <c r="B199" s="19" t="s">
        <v>65</v>
      </c>
      <c r="C199" s="44">
        <v>79.932163115836602</v>
      </c>
      <c r="D199" s="44" t="s">
        <v>324</v>
      </c>
      <c r="E199" s="36">
        <v>56</v>
      </c>
      <c r="F199" s="44">
        <v>77.456692490962354</v>
      </c>
      <c r="G199" s="44" t="s">
        <v>324</v>
      </c>
      <c r="H199" s="36">
        <v>55</v>
      </c>
      <c r="I199" s="44">
        <v>80.680558738442301</v>
      </c>
      <c r="J199" s="44" t="s">
        <v>321</v>
      </c>
      <c r="K199" s="43">
        <v>10</v>
      </c>
      <c r="L199" s="20">
        <v>79.911387926582549</v>
      </c>
      <c r="M199" s="20" t="s">
        <v>321</v>
      </c>
      <c r="N199" s="21">
        <v>17</v>
      </c>
      <c r="O199" s="20">
        <v>87.246956920000713</v>
      </c>
      <c r="P199" s="20" t="str">
        <f t="shared" si="6"/>
        <v>B</v>
      </c>
      <c r="Q199" s="21">
        <v>12</v>
      </c>
      <c r="R199" s="35">
        <v>87.099067087222011</v>
      </c>
      <c r="S199" s="36">
        <v>22</v>
      </c>
      <c r="T199" s="20">
        <v>86.664984888704595</v>
      </c>
      <c r="U199" s="21">
        <v>10</v>
      </c>
      <c r="V199" s="35">
        <v>87.539898330625562</v>
      </c>
      <c r="W199" s="36">
        <v>10</v>
      </c>
      <c r="X199" s="35">
        <v>82.944361209372374</v>
      </c>
      <c r="Y199" s="36">
        <v>29</v>
      </c>
      <c r="Z199" s="35">
        <v>83.4</v>
      </c>
      <c r="AA199" s="37">
        <v>19</v>
      </c>
      <c r="AB199" s="35">
        <v>78.88</v>
      </c>
      <c r="AC199" s="37">
        <v>47</v>
      </c>
      <c r="AD199" s="35">
        <v>76.608083502173628</v>
      </c>
      <c r="AE199" s="37">
        <v>58</v>
      </c>
      <c r="AF199" s="35">
        <v>87.082551355000007</v>
      </c>
      <c r="AG199" s="37">
        <v>8</v>
      </c>
      <c r="AH199" s="35">
        <v>77.849999999999994</v>
      </c>
      <c r="AI199" s="37">
        <v>54</v>
      </c>
      <c r="AJ199" s="35">
        <v>77.17</v>
      </c>
      <c r="AK199" s="37">
        <v>55</v>
      </c>
      <c r="AL199" s="35">
        <v>82.29</v>
      </c>
      <c r="AM199" s="37">
        <v>16</v>
      </c>
      <c r="AO199" s="7"/>
      <c r="AP199" s="7"/>
    </row>
    <row r="200" spans="1:42">
      <c r="A200" s="238"/>
      <c r="B200" s="19" t="s">
        <v>59</v>
      </c>
      <c r="C200" s="44">
        <v>83.545650248054415</v>
      </c>
      <c r="D200" s="44" t="s">
        <v>321</v>
      </c>
      <c r="E200" s="36">
        <v>21</v>
      </c>
      <c r="F200" s="44">
        <v>80.829942872090257</v>
      </c>
      <c r="G200" s="44" t="s">
        <v>328</v>
      </c>
      <c r="H200" s="36">
        <v>34</v>
      </c>
      <c r="I200" s="44">
        <v>80.773445858960642</v>
      </c>
      <c r="J200" s="44" t="s">
        <v>321</v>
      </c>
      <c r="K200" s="43">
        <v>9</v>
      </c>
      <c r="L200" s="20">
        <v>82.91449724583515</v>
      </c>
      <c r="M200" s="20" t="s">
        <v>329</v>
      </c>
      <c r="N200" s="21">
        <v>3</v>
      </c>
      <c r="O200" s="20">
        <v>85.352316249305815</v>
      </c>
      <c r="P200" s="20" t="str">
        <f t="shared" si="6"/>
        <v>B</v>
      </c>
      <c r="Q200" s="21">
        <v>21</v>
      </c>
      <c r="R200" s="35">
        <v>88.670198177765485</v>
      </c>
      <c r="S200" s="36">
        <v>8</v>
      </c>
      <c r="T200" s="20">
        <v>86.716289930800045</v>
      </c>
      <c r="U200" s="21">
        <v>8</v>
      </c>
      <c r="V200" s="35">
        <v>87.128178302489175</v>
      </c>
      <c r="W200" s="36">
        <v>12</v>
      </c>
      <c r="X200" s="35">
        <v>83.198126321429868</v>
      </c>
      <c r="Y200" s="36">
        <v>26</v>
      </c>
      <c r="Z200" s="35">
        <v>83.91</v>
      </c>
      <c r="AA200" s="37">
        <v>18</v>
      </c>
      <c r="AB200" s="35">
        <v>81.52</v>
      </c>
      <c r="AC200" s="37">
        <v>26</v>
      </c>
      <c r="AD200" s="35">
        <v>79.696774782589344</v>
      </c>
      <c r="AE200" s="37">
        <v>43</v>
      </c>
      <c r="AF200" s="35">
        <v>85.33252369166668</v>
      </c>
      <c r="AG200" s="37">
        <v>15</v>
      </c>
      <c r="AH200" s="35">
        <v>77.790000000000006</v>
      </c>
      <c r="AI200" s="37">
        <v>55</v>
      </c>
      <c r="AJ200" s="35">
        <v>80.86</v>
      </c>
      <c r="AK200" s="37">
        <v>31</v>
      </c>
      <c r="AL200" s="35">
        <v>79.3</v>
      </c>
      <c r="AM200" s="37">
        <v>43</v>
      </c>
      <c r="AO200" s="7"/>
      <c r="AP200" s="7"/>
    </row>
    <row r="201" spans="1:42">
      <c r="A201" s="238"/>
      <c r="B201" s="19" t="s">
        <v>55</v>
      </c>
      <c r="C201" s="44">
        <v>78.541452597770572</v>
      </c>
      <c r="D201" s="44" t="s">
        <v>324</v>
      </c>
      <c r="E201" s="36">
        <v>61</v>
      </c>
      <c r="F201" s="44">
        <v>77.646009202611026</v>
      </c>
      <c r="G201" s="44" t="s">
        <v>324</v>
      </c>
      <c r="H201" s="36">
        <v>52</v>
      </c>
      <c r="I201" s="44">
        <v>71.452956426767486</v>
      </c>
      <c r="J201" s="44" t="s">
        <v>325</v>
      </c>
      <c r="K201" s="43">
        <v>66</v>
      </c>
      <c r="L201" s="20">
        <v>83.368075819533459</v>
      </c>
      <c r="M201" s="20" t="s">
        <v>329</v>
      </c>
      <c r="N201" s="21">
        <v>2</v>
      </c>
      <c r="O201" s="20">
        <v>78.705005670168234</v>
      </c>
      <c r="P201" s="20" t="str">
        <f t="shared" si="6"/>
        <v>D</v>
      </c>
      <c r="Q201" s="21">
        <v>61</v>
      </c>
      <c r="R201" s="35">
        <v>86.166845124877113</v>
      </c>
      <c r="S201" s="36">
        <v>28</v>
      </c>
      <c r="T201" s="20">
        <v>85.617732669384353</v>
      </c>
      <c r="U201" s="21">
        <v>17</v>
      </c>
      <c r="V201" s="35">
        <v>86.239452084085627</v>
      </c>
      <c r="W201" s="36">
        <v>18</v>
      </c>
      <c r="X201" s="35">
        <v>84.08724223447949</v>
      </c>
      <c r="Y201" s="36">
        <v>21</v>
      </c>
      <c r="Z201" s="35">
        <v>83.95</v>
      </c>
      <c r="AA201" s="37">
        <v>17</v>
      </c>
      <c r="AB201" s="35">
        <v>79.36</v>
      </c>
      <c r="AC201" s="37">
        <v>45</v>
      </c>
      <c r="AD201" s="35">
        <v>81.694307683426942</v>
      </c>
      <c r="AE201" s="37">
        <v>29</v>
      </c>
      <c r="AF201" s="35">
        <v>88.914181900000003</v>
      </c>
      <c r="AG201" s="37">
        <v>1</v>
      </c>
      <c r="AH201" s="35">
        <v>84.14</v>
      </c>
      <c r="AI201" s="37">
        <v>19</v>
      </c>
      <c r="AJ201" s="35">
        <v>81.69</v>
      </c>
      <c r="AK201" s="37">
        <v>23</v>
      </c>
      <c r="AL201" s="35">
        <v>76.739999999999995</v>
      </c>
      <c r="AM201" s="37">
        <v>57</v>
      </c>
      <c r="AO201" s="7"/>
      <c r="AP201" s="7"/>
    </row>
    <row r="202" spans="1:42">
      <c r="A202" s="238"/>
      <c r="B202" s="19" t="s">
        <v>58</v>
      </c>
      <c r="C202" s="44">
        <v>85.498831705809124</v>
      </c>
      <c r="D202" s="44" t="s">
        <v>329</v>
      </c>
      <c r="E202" s="36">
        <v>6</v>
      </c>
      <c r="F202" s="44">
        <v>84.185044871365889</v>
      </c>
      <c r="G202" s="44" t="s">
        <v>321</v>
      </c>
      <c r="H202" s="36">
        <v>10</v>
      </c>
      <c r="I202" s="44">
        <v>77.479350919942192</v>
      </c>
      <c r="J202" s="44" t="s">
        <v>328</v>
      </c>
      <c r="K202" s="43">
        <v>31</v>
      </c>
      <c r="L202" s="20">
        <v>76.443908012596978</v>
      </c>
      <c r="M202" s="20" t="s">
        <v>328</v>
      </c>
      <c r="N202" s="21">
        <v>36</v>
      </c>
      <c r="O202" s="20">
        <v>86.296097279842144</v>
      </c>
      <c r="P202" s="20" t="str">
        <f t="shared" si="6"/>
        <v>B</v>
      </c>
      <c r="Q202" s="21">
        <v>18</v>
      </c>
      <c r="R202" s="35">
        <v>82.687199572409611</v>
      </c>
      <c r="S202" s="36">
        <v>60</v>
      </c>
      <c r="T202" s="20">
        <v>77.452818692119862</v>
      </c>
      <c r="U202" s="21">
        <v>59</v>
      </c>
      <c r="V202" s="35">
        <v>77.785420546035397</v>
      </c>
      <c r="W202" s="36">
        <v>61</v>
      </c>
      <c r="X202" s="35">
        <v>84.486329058849194</v>
      </c>
      <c r="Y202" s="36">
        <v>20</v>
      </c>
      <c r="Z202" s="35">
        <v>79.900000000000006</v>
      </c>
      <c r="AA202" s="37">
        <v>47</v>
      </c>
      <c r="AB202" s="35">
        <v>78.58</v>
      </c>
      <c r="AC202" s="37">
        <v>50</v>
      </c>
      <c r="AD202" s="35">
        <v>76.702166790311537</v>
      </c>
      <c r="AE202" s="37">
        <v>57</v>
      </c>
      <c r="AF202" s="35">
        <v>86.017519473333351</v>
      </c>
      <c r="AG202" s="37">
        <v>10</v>
      </c>
      <c r="AH202" s="35">
        <v>77.27</v>
      </c>
      <c r="AI202" s="37">
        <v>59</v>
      </c>
      <c r="AJ202" s="35">
        <v>78.84</v>
      </c>
      <c r="AK202" s="37">
        <v>48</v>
      </c>
      <c r="AL202" s="35">
        <v>72.83</v>
      </c>
      <c r="AM202" s="37">
        <v>63</v>
      </c>
      <c r="AO202" s="7"/>
      <c r="AP202" s="7"/>
    </row>
    <row r="203" spans="1:42">
      <c r="A203" s="238"/>
      <c r="B203" s="19" t="s">
        <v>54</v>
      </c>
      <c r="C203" s="44">
        <v>83.386488445243955</v>
      </c>
      <c r="D203" s="44" t="s">
        <v>321</v>
      </c>
      <c r="E203" s="36">
        <v>24</v>
      </c>
      <c r="F203" s="44">
        <v>79.610962354612184</v>
      </c>
      <c r="G203" s="44" t="s">
        <v>328</v>
      </c>
      <c r="H203" s="36">
        <v>42</v>
      </c>
      <c r="I203" s="44">
        <v>77.013251136844104</v>
      </c>
      <c r="J203" s="44" t="s">
        <v>328</v>
      </c>
      <c r="K203" s="43">
        <v>34</v>
      </c>
      <c r="L203" s="20">
        <v>78.203002602770866</v>
      </c>
      <c r="M203" s="20" t="s">
        <v>328</v>
      </c>
      <c r="N203" s="21">
        <v>26</v>
      </c>
      <c r="O203" s="20">
        <v>89.09991022812369</v>
      </c>
      <c r="P203" s="20" t="str">
        <f t="shared" si="6"/>
        <v>A</v>
      </c>
      <c r="Q203" s="21">
        <v>3</v>
      </c>
      <c r="R203" s="35">
        <v>87.568242467579481</v>
      </c>
      <c r="S203" s="36">
        <v>16</v>
      </c>
      <c r="T203" s="20">
        <v>81.662096596813171</v>
      </c>
      <c r="U203" s="21">
        <v>43</v>
      </c>
      <c r="V203" s="35">
        <v>82.304461267718409</v>
      </c>
      <c r="W203" s="36">
        <v>45</v>
      </c>
      <c r="X203" s="35">
        <v>85.989604161030599</v>
      </c>
      <c r="Y203" s="36">
        <v>14</v>
      </c>
      <c r="Z203" s="35">
        <v>80.92</v>
      </c>
      <c r="AA203" s="37">
        <v>39</v>
      </c>
      <c r="AB203" s="35">
        <v>76.62</v>
      </c>
      <c r="AC203" s="37">
        <v>58</v>
      </c>
      <c r="AD203" s="35">
        <v>76.859886561585952</v>
      </c>
      <c r="AE203" s="37">
        <v>55</v>
      </c>
      <c r="AF203" s="35">
        <v>88.592577406666678</v>
      </c>
      <c r="AG203" s="37">
        <v>2</v>
      </c>
      <c r="AH203" s="35">
        <v>75.709999999999994</v>
      </c>
      <c r="AI203" s="37">
        <v>62</v>
      </c>
      <c r="AJ203" s="35">
        <v>81.319999999999993</v>
      </c>
      <c r="AK203" s="37">
        <v>27</v>
      </c>
      <c r="AL203" s="35">
        <v>80.94</v>
      </c>
      <c r="AM203" s="37">
        <v>27</v>
      </c>
      <c r="AO203" s="7"/>
      <c r="AP203" s="7"/>
    </row>
    <row r="204" spans="1:42">
      <c r="A204" s="238"/>
      <c r="B204" s="19" t="s">
        <v>56</v>
      </c>
      <c r="C204" s="44">
        <v>82.707154160143645</v>
      </c>
      <c r="D204" s="44" t="s">
        <v>328</v>
      </c>
      <c r="E204" s="36">
        <v>36</v>
      </c>
      <c r="F204" s="44">
        <v>82.092007547676772</v>
      </c>
      <c r="G204" s="44" t="s">
        <v>328</v>
      </c>
      <c r="H204" s="36">
        <v>29</v>
      </c>
      <c r="I204" s="44">
        <v>78.9128484905048</v>
      </c>
      <c r="J204" s="44" t="s">
        <v>321</v>
      </c>
      <c r="K204" s="43">
        <v>23</v>
      </c>
      <c r="L204" s="20">
        <v>79.517623198881921</v>
      </c>
      <c r="M204" s="20" t="s">
        <v>321</v>
      </c>
      <c r="N204" s="21">
        <v>20</v>
      </c>
      <c r="O204" s="20">
        <v>88.790456093470553</v>
      </c>
      <c r="P204" s="20" t="str">
        <f t="shared" si="6"/>
        <v>A</v>
      </c>
      <c r="Q204" s="21">
        <v>5</v>
      </c>
      <c r="R204" s="35">
        <v>87.925085327409818</v>
      </c>
      <c r="S204" s="36">
        <v>13</v>
      </c>
      <c r="T204" s="20">
        <v>82.506772068095827</v>
      </c>
      <c r="U204" s="21">
        <v>37</v>
      </c>
      <c r="V204" s="35">
        <v>83.31887044851203</v>
      </c>
      <c r="W204" s="36">
        <v>37</v>
      </c>
      <c r="X204" s="35">
        <v>87.188641393655814</v>
      </c>
      <c r="Y204" s="36">
        <v>7</v>
      </c>
      <c r="Z204" s="35">
        <v>85.2</v>
      </c>
      <c r="AA204" s="37">
        <v>7</v>
      </c>
      <c r="AB204" s="35">
        <v>80.930000000000007</v>
      </c>
      <c r="AC204" s="37">
        <v>32</v>
      </c>
      <c r="AD204" s="35">
        <v>79.248674508229158</v>
      </c>
      <c r="AE204" s="37">
        <v>47</v>
      </c>
      <c r="AF204" s="35">
        <v>82.443524688333355</v>
      </c>
      <c r="AG204" s="37">
        <v>29</v>
      </c>
      <c r="AH204" s="35">
        <v>74.459999999999994</v>
      </c>
      <c r="AI204" s="37">
        <v>65</v>
      </c>
      <c r="AJ204" s="35">
        <v>84.84</v>
      </c>
      <c r="AK204" s="37">
        <v>4</v>
      </c>
      <c r="AL204" s="35">
        <v>76.150000000000006</v>
      </c>
      <c r="AM204" s="37">
        <v>58</v>
      </c>
      <c r="AO204" s="7"/>
      <c r="AP204" s="7"/>
    </row>
    <row r="205" spans="1:42">
      <c r="A205" s="238"/>
      <c r="B205" s="23" t="s">
        <v>67</v>
      </c>
      <c r="C205" s="44">
        <v>74.219680971512858</v>
      </c>
      <c r="D205" s="44" t="s">
        <v>325</v>
      </c>
      <c r="E205" s="36">
        <v>68</v>
      </c>
      <c r="F205" s="44">
        <v>76.735120361025963</v>
      </c>
      <c r="G205" s="44" t="s">
        <v>324</v>
      </c>
      <c r="H205" s="36">
        <v>60</v>
      </c>
      <c r="I205" s="44">
        <v>67.269013490890529</v>
      </c>
      <c r="J205" s="44" t="s">
        <v>325</v>
      </c>
      <c r="K205" s="43">
        <v>69</v>
      </c>
      <c r="L205" s="20">
        <v>73.133027762891942</v>
      </c>
      <c r="M205" s="20" t="s">
        <v>324</v>
      </c>
      <c r="N205" s="21">
        <v>49</v>
      </c>
      <c r="O205" s="20">
        <v>78.816143669313234</v>
      </c>
      <c r="P205" s="20" t="str">
        <f t="shared" si="6"/>
        <v>D</v>
      </c>
      <c r="Q205" s="21">
        <v>59</v>
      </c>
      <c r="R205" s="35">
        <v>86.440507042305939</v>
      </c>
      <c r="S205" s="36">
        <v>25</v>
      </c>
      <c r="T205" s="20">
        <v>69.886546597722386</v>
      </c>
      <c r="U205" s="21">
        <v>69</v>
      </c>
      <c r="V205" s="35">
        <v>70.230252431658059</v>
      </c>
      <c r="W205" s="36">
        <v>69</v>
      </c>
      <c r="X205" s="35">
        <v>71.460634742366395</v>
      </c>
      <c r="Y205" s="36">
        <v>68</v>
      </c>
      <c r="Z205" s="35">
        <v>73.97</v>
      </c>
      <c r="AA205" s="37">
        <v>67</v>
      </c>
      <c r="AB205" s="35">
        <v>74.459999999999994</v>
      </c>
      <c r="AC205" s="37">
        <v>63</v>
      </c>
      <c r="AD205" s="35">
        <v>66.231740150842896</v>
      </c>
      <c r="AE205" s="37">
        <v>68</v>
      </c>
      <c r="AF205" s="35">
        <v>78.533766944999996</v>
      </c>
      <c r="AG205" s="37">
        <v>54</v>
      </c>
      <c r="AH205" s="35">
        <v>69.7</v>
      </c>
      <c r="AI205" s="37">
        <v>68</v>
      </c>
      <c r="AJ205" s="35">
        <v>80.56</v>
      </c>
      <c r="AK205" s="37">
        <v>34</v>
      </c>
      <c r="AL205" s="35">
        <v>71.66</v>
      </c>
      <c r="AM205" s="37">
        <v>68</v>
      </c>
      <c r="AO205" s="7"/>
      <c r="AP205" s="7"/>
    </row>
    <row r="206" spans="1:42">
      <c r="A206" s="238"/>
      <c r="B206" s="19" t="s">
        <v>73</v>
      </c>
      <c r="C206" s="44">
        <v>82.469571203415398</v>
      </c>
      <c r="D206" s="44" t="s">
        <v>328</v>
      </c>
      <c r="E206" s="36">
        <v>40</v>
      </c>
      <c r="F206" s="44">
        <v>77.463742270741818</v>
      </c>
      <c r="G206" s="44" t="s">
        <v>324</v>
      </c>
      <c r="H206" s="36">
        <v>53</v>
      </c>
      <c r="I206" s="44">
        <v>80.441036268377516</v>
      </c>
      <c r="J206" s="44" t="s">
        <v>321</v>
      </c>
      <c r="K206" s="43">
        <v>11</v>
      </c>
      <c r="L206" s="20">
        <v>77.817868049057935</v>
      </c>
      <c r="M206" s="20" t="s">
        <v>328</v>
      </c>
      <c r="N206" s="21">
        <v>31</v>
      </c>
      <c r="O206" s="20">
        <v>82.371196712968583</v>
      </c>
      <c r="P206" s="20" t="str">
        <f t="shared" si="6"/>
        <v>C</v>
      </c>
      <c r="Q206" s="21">
        <v>43</v>
      </c>
      <c r="R206" s="35">
        <v>86.276180842186108</v>
      </c>
      <c r="S206" s="36">
        <v>27</v>
      </c>
      <c r="T206" s="20">
        <v>82.359141312993614</v>
      </c>
      <c r="U206" s="21">
        <v>38</v>
      </c>
      <c r="V206" s="35">
        <v>83.176508265310332</v>
      </c>
      <c r="W206" s="36">
        <v>38</v>
      </c>
      <c r="X206" s="35">
        <v>86.219103972300331</v>
      </c>
      <c r="Y206" s="36">
        <v>12</v>
      </c>
      <c r="Z206" s="35">
        <v>80.47</v>
      </c>
      <c r="AA206" s="37">
        <v>43</v>
      </c>
      <c r="AB206" s="35">
        <v>78.52</v>
      </c>
      <c r="AC206" s="37">
        <v>51</v>
      </c>
      <c r="AD206" s="35">
        <v>83.068085168780755</v>
      </c>
      <c r="AE206" s="37">
        <v>18</v>
      </c>
      <c r="AF206" s="35">
        <v>79.60764510333334</v>
      </c>
      <c r="AG206" s="37">
        <v>50</v>
      </c>
      <c r="AH206" s="35">
        <v>81.569999999999993</v>
      </c>
      <c r="AI206" s="37">
        <v>35</v>
      </c>
      <c r="AJ206" s="35">
        <v>78.94</v>
      </c>
      <c r="AK206" s="37">
        <v>47</v>
      </c>
      <c r="AL206" s="35">
        <v>81.8</v>
      </c>
      <c r="AM206" s="37">
        <v>20</v>
      </c>
      <c r="AO206" s="7"/>
      <c r="AP206" s="7"/>
    </row>
    <row r="207" spans="1:42">
      <c r="A207" s="238"/>
      <c r="B207" s="19" t="s">
        <v>69</v>
      </c>
      <c r="C207" s="44">
        <v>86.025563688604933</v>
      </c>
      <c r="D207" s="44" t="s">
        <v>329</v>
      </c>
      <c r="E207" s="36">
        <v>5</v>
      </c>
      <c r="F207" s="44">
        <v>82.718703251623936</v>
      </c>
      <c r="G207" s="44" t="s">
        <v>321</v>
      </c>
      <c r="H207" s="36">
        <v>24</v>
      </c>
      <c r="I207" s="44">
        <v>79.790104472183913</v>
      </c>
      <c r="J207" s="44" t="s">
        <v>321</v>
      </c>
      <c r="K207" s="43">
        <v>18</v>
      </c>
      <c r="L207" s="20">
        <v>71.449504295474483</v>
      </c>
      <c r="M207" s="20" t="s">
        <v>324</v>
      </c>
      <c r="N207" s="21">
        <v>58</v>
      </c>
      <c r="O207" s="20">
        <v>81.54589402952729</v>
      </c>
      <c r="P207" s="20" t="str">
        <f t="shared" si="6"/>
        <v>D</v>
      </c>
      <c r="Q207" s="21">
        <v>48</v>
      </c>
      <c r="R207" s="35">
        <v>88.618806242375996</v>
      </c>
      <c r="S207" s="36">
        <v>9</v>
      </c>
      <c r="T207" s="20">
        <v>76.627081177498326</v>
      </c>
      <c r="U207" s="21">
        <v>63</v>
      </c>
      <c r="V207" s="35">
        <v>77.443775581171764</v>
      </c>
      <c r="W207" s="36">
        <v>63</v>
      </c>
      <c r="X207" s="35">
        <v>82.862650075718093</v>
      </c>
      <c r="Y207" s="36">
        <v>30</v>
      </c>
      <c r="Z207" s="35">
        <v>74.13</v>
      </c>
      <c r="AA207" s="37">
        <v>66</v>
      </c>
      <c r="AB207" s="35">
        <v>78.52</v>
      </c>
      <c r="AC207" s="37">
        <v>51</v>
      </c>
      <c r="AD207" s="35">
        <v>78.326461896620188</v>
      </c>
      <c r="AE207" s="37">
        <v>51</v>
      </c>
      <c r="AF207" s="35">
        <v>77.794065810000006</v>
      </c>
      <c r="AG207" s="37">
        <v>59</v>
      </c>
      <c r="AH207" s="35">
        <v>77.62</v>
      </c>
      <c r="AI207" s="37">
        <v>56</v>
      </c>
      <c r="AJ207" s="35">
        <v>81.72</v>
      </c>
      <c r="AK207" s="37">
        <v>22</v>
      </c>
      <c r="AL207" s="35">
        <v>75.64</v>
      </c>
      <c r="AM207" s="37">
        <v>59</v>
      </c>
      <c r="AO207" s="7"/>
      <c r="AP207" s="7"/>
    </row>
    <row r="208" spans="1:42">
      <c r="A208" s="238"/>
      <c r="B208" s="19" t="s">
        <v>74</v>
      </c>
      <c r="C208" s="44">
        <v>82.577584678182689</v>
      </c>
      <c r="D208" s="44" t="s">
        <v>328</v>
      </c>
      <c r="E208" s="36">
        <v>38</v>
      </c>
      <c r="F208" s="44">
        <v>78.860887208496464</v>
      </c>
      <c r="G208" s="44" t="s">
        <v>324</v>
      </c>
      <c r="H208" s="36">
        <v>48</v>
      </c>
      <c r="I208" s="44">
        <v>80.388693589034943</v>
      </c>
      <c r="J208" s="44" t="s">
        <v>321</v>
      </c>
      <c r="K208" s="43">
        <v>12</v>
      </c>
      <c r="L208" s="20">
        <v>81.36604667696227</v>
      </c>
      <c r="M208" s="20" t="s">
        <v>321</v>
      </c>
      <c r="N208" s="21">
        <v>10</v>
      </c>
      <c r="O208" s="20">
        <v>84.054415409613128</v>
      </c>
      <c r="P208" s="20" t="str">
        <f t="shared" si="6"/>
        <v>C</v>
      </c>
      <c r="Q208" s="21">
        <v>32</v>
      </c>
      <c r="R208" s="35">
        <v>92.609687383705989</v>
      </c>
      <c r="S208" s="36">
        <v>1</v>
      </c>
      <c r="T208" s="20">
        <v>84.834859268780306</v>
      </c>
      <c r="U208" s="21">
        <v>22</v>
      </c>
      <c r="V208" s="35">
        <v>85.830107786432862</v>
      </c>
      <c r="W208" s="36">
        <v>22</v>
      </c>
      <c r="X208" s="35">
        <v>89.906340239870715</v>
      </c>
      <c r="Y208" s="36">
        <v>2</v>
      </c>
      <c r="Z208" s="35">
        <v>80.41</v>
      </c>
      <c r="AA208" s="37">
        <v>44</v>
      </c>
      <c r="AB208" s="35">
        <v>82.28</v>
      </c>
      <c r="AC208" s="37">
        <v>16</v>
      </c>
      <c r="AD208" s="35">
        <v>83.508526330620228</v>
      </c>
      <c r="AE208" s="37">
        <v>12</v>
      </c>
      <c r="AF208" s="35">
        <v>83.062381188333347</v>
      </c>
      <c r="AG208" s="37">
        <v>25</v>
      </c>
      <c r="AH208" s="35">
        <v>82.15</v>
      </c>
      <c r="AI208" s="37">
        <v>33</v>
      </c>
      <c r="AJ208" s="35">
        <v>81.86</v>
      </c>
      <c r="AK208" s="37">
        <v>20</v>
      </c>
      <c r="AL208" s="35">
        <v>85.57</v>
      </c>
      <c r="AM208" s="37">
        <v>4</v>
      </c>
      <c r="AO208" s="7"/>
      <c r="AP208" s="7"/>
    </row>
    <row r="209" spans="1:42">
      <c r="A209" s="238"/>
      <c r="B209" s="19" t="s">
        <v>75</v>
      </c>
      <c r="C209" s="44">
        <v>83.652912149227532</v>
      </c>
      <c r="D209" s="44" t="s">
        <v>321</v>
      </c>
      <c r="E209" s="36">
        <v>18</v>
      </c>
      <c r="F209" s="44">
        <v>78.720072509817385</v>
      </c>
      <c r="G209" s="44" t="s">
        <v>324</v>
      </c>
      <c r="H209" s="36">
        <v>49</v>
      </c>
      <c r="I209" s="44">
        <v>79.601190262887073</v>
      </c>
      <c r="J209" s="44" t="s">
        <v>321</v>
      </c>
      <c r="K209" s="43">
        <v>22</v>
      </c>
      <c r="L209" s="20">
        <v>77.868464574910064</v>
      </c>
      <c r="M209" s="20" t="s">
        <v>328</v>
      </c>
      <c r="N209" s="21">
        <v>29</v>
      </c>
      <c r="O209" s="20">
        <v>84.806753370458793</v>
      </c>
      <c r="P209" s="20" t="str">
        <f t="shared" si="6"/>
        <v>C</v>
      </c>
      <c r="Q209" s="21">
        <v>27</v>
      </c>
      <c r="R209" s="35">
        <v>88.765339653834729</v>
      </c>
      <c r="S209" s="36">
        <v>7</v>
      </c>
      <c r="T209" s="20">
        <v>87.089112713895418</v>
      </c>
      <c r="U209" s="21">
        <v>7</v>
      </c>
      <c r="V209" s="35">
        <v>88.008021875397276</v>
      </c>
      <c r="W209" s="36">
        <v>7</v>
      </c>
      <c r="X209" s="35">
        <v>82.327983121376064</v>
      </c>
      <c r="Y209" s="36">
        <v>33</v>
      </c>
      <c r="Z209" s="35">
        <v>80.97</v>
      </c>
      <c r="AA209" s="37">
        <v>38</v>
      </c>
      <c r="AB209" s="35">
        <v>80.48</v>
      </c>
      <c r="AC209" s="37">
        <v>34</v>
      </c>
      <c r="AD209" s="35">
        <v>83.029733143720279</v>
      </c>
      <c r="AE209" s="37">
        <v>19</v>
      </c>
      <c r="AF209" s="35">
        <v>76.69839468166667</v>
      </c>
      <c r="AG209" s="37">
        <v>62</v>
      </c>
      <c r="AH209" s="35">
        <v>77.599999999999994</v>
      </c>
      <c r="AI209" s="37">
        <v>57</v>
      </c>
      <c r="AJ209" s="35">
        <v>79.010000000000005</v>
      </c>
      <c r="AK209" s="37">
        <v>46</v>
      </c>
      <c r="AL209" s="35">
        <v>84.05</v>
      </c>
      <c r="AM209" s="37">
        <v>11</v>
      </c>
      <c r="AO209" s="7"/>
      <c r="AP209" s="7"/>
    </row>
    <row r="210" spans="1:42">
      <c r="A210" s="238"/>
      <c r="B210" s="19" t="s">
        <v>71</v>
      </c>
      <c r="C210" s="44">
        <v>82.087814789873789</v>
      </c>
      <c r="D210" s="44" t="s">
        <v>328</v>
      </c>
      <c r="E210" s="36">
        <v>43</v>
      </c>
      <c r="F210" s="44">
        <v>80.866529981932757</v>
      </c>
      <c r="G210" s="44" t="s">
        <v>328</v>
      </c>
      <c r="H210" s="36">
        <v>33</v>
      </c>
      <c r="I210" s="44">
        <v>78.618956913550051</v>
      </c>
      <c r="J210" s="44" t="s">
        <v>328</v>
      </c>
      <c r="K210" s="43">
        <v>26</v>
      </c>
      <c r="L210" s="20">
        <v>78.297978547408491</v>
      </c>
      <c r="M210" s="20" t="s">
        <v>328</v>
      </c>
      <c r="N210" s="21">
        <v>25</v>
      </c>
      <c r="O210" s="20">
        <v>84.546216040641596</v>
      </c>
      <c r="P210" s="20" t="str">
        <f t="shared" si="6"/>
        <v>C</v>
      </c>
      <c r="Q210" s="21">
        <v>28</v>
      </c>
      <c r="R210" s="35">
        <v>87.124157061668143</v>
      </c>
      <c r="S210" s="36">
        <v>21</v>
      </c>
      <c r="T210" s="20">
        <v>81.461018394426134</v>
      </c>
      <c r="U210" s="21">
        <v>47</v>
      </c>
      <c r="V210" s="35">
        <v>82.387670005910678</v>
      </c>
      <c r="W210" s="36">
        <v>42</v>
      </c>
      <c r="X210" s="35">
        <v>85.389005332786795</v>
      </c>
      <c r="Y210" s="36">
        <v>17</v>
      </c>
      <c r="Z210" s="35">
        <v>82.36</v>
      </c>
      <c r="AA210" s="37">
        <v>28</v>
      </c>
      <c r="AB210" s="35">
        <v>78.77</v>
      </c>
      <c r="AC210" s="37">
        <v>48</v>
      </c>
      <c r="AD210" s="35">
        <v>79.052544149672372</v>
      </c>
      <c r="AE210" s="37">
        <v>48</v>
      </c>
      <c r="AF210" s="35">
        <v>81.791577425000014</v>
      </c>
      <c r="AG210" s="37">
        <v>32</v>
      </c>
      <c r="AH210" s="35">
        <v>83.63</v>
      </c>
      <c r="AI210" s="37">
        <v>24</v>
      </c>
      <c r="AJ210" s="35">
        <v>81.92</v>
      </c>
      <c r="AK210" s="37">
        <v>18</v>
      </c>
      <c r="AL210" s="35">
        <v>80.14</v>
      </c>
      <c r="AM210" s="37">
        <v>36</v>
      </c>
      <c r="AO210" s="7"/>
      <c r="AP210" s="7"/>
    </row>
    <row r="211" spans="1:42">
      <c r="A211" s="238"/>
      <c r="B211" s="23" t="s">
        <v>47</v>
      </c>
      <c r="C211" s="44">
        <v>79.728249873662222</v>
      </c>
      <c r="D211" s="44" t="s">
        <v>324</v>
      </c>
      <c r="E211" s="36">
        <v>58</v>
      </c>
      <c r="F211" s="44">
        <v>83.466843516328112</v>
      </c>
      <c r="G211" s="44" t="s">
        <v>321</v>
      </c>
      <c r="H211" s="36">
        <v>20</v>
      </c>
      <c r="I211" s="44">
        <v>73.023541430847828</v>
      </c>
      <c r="J211" s="44" t="s">
        <v>324</v>
      </c>
      <c r="K211" s="43">
        <v>61</v>
      </c>
      <c r="L211" s="20">
        <v>71.965656619082665</v>
      </c>
      <c r="M211" s="20" t="s">
        <v>324</v>
      </c>
      <c r="N211" s="21">
        <v>54</v>
      </c>
      <c r="O211" s="20">
        <v>74.395500990509021</v>
      </c>
      <c r="P211" s="20" t="str">
        <f t="shared" si="6"/>
        <v>E</v>
      </c>
      <c r="Q211" s="21">
        <v>69</v>
      </c>
      <c r="R211" s="35">
        <v>69.54074057584279</v>
      </c>
      <c r="S211" s="36">
        <v>69</v>
      </c>
      <c r="T211" s="20">
        <v>75.250879715440291</v>
      </c>
      <c r="U211" s="21">
        <v>66</v>
      </c>
      <c r="V211" s="35">
        <v>75.767179149494908</v>
      </c>
      <c r="W211" s="36">
        <v>66</v>
      </c>
      <c r="X211" s="35">
        <v>79.274331244535446</v>
      </c>
      <c r="Y211" s="36">
        <v>50</v>
      </c>
      <c r="Z211" s="35">
        <v>58.79</v>
      </c>
      <c r="AA211" s="37">
        <v>69</v>
      </c>
      <c r="AB211" s="35">
        <v>63.56</v>
      </c>
      <c r="AC211" s="37">
        <v>69</v>
      </c>
      <c r="AD211" s="35">
        <v>57.89053806804818</v>
      </c>
      <c r="AE211" s="37">
        <v>69</v>
      </c>
      <c r="AF211" s="35">
        <v>61.910568699999999</v>
      </c>
      <c r="AG211" s="37">
        <v>69</v>
      </c>
      <c r="AH211" s="35">
        <v>54.09</v>
      </c>
      <c r="AI211" s="37">
        <v>69</v>
      </c>
      <c r="AJ211" s="35">
        <v>62.59</v>
      </c>
      <c r="AK211" s="37">
        <v>69</v>
      </c>
      <c r="AL211" s="35">
        <v>62.9</v>
      </c>
      <c r="AM211" s="37">
        <v>69</v>
      </c>
      <c r="AO211" s="7"/>
      <c r="AP211" s="7"/>
    </row>
    <row r="212" spans="1:42">
      <c r="A212" s="238"/>
      <c r="B212" s="19" t="s">
        <v>42</v>
      </c>
      <c r="C212" s="44">
        <v>83.241222781076175</v>
      </c>
      <c r="D212" s="44" t="s">
        <v>328</v>
      </c>
      <c r="E212" s="36">
        <v>29</v>
      </c>
      <c r="F212" s="44">
        <v>83.685274803931094</v>
      </c>
      <c r="G212" s="44" t="s">
        <v>321</v>
      </c>
      <c r="H212" s="36">
        <v>16</v>
      </c>
      <c r="I212" s="44">
        <v>77.438768654736549</v>
      </c>
      <c r="J212" s="44" t="s">
        <v>328</v>
      </c>
      <c r="K212" s="43">
        <v>32</v>
      </c>
      <c r="L212" s="20">
        <v>74.744972737416816</v>
      </c>
      <c r="M212" s="20" t="s">
        <v>328</v>
      </c>
      <c r="N212" s="21">
        <v>39</v>
      </c>
      <c r="O212" s="20">
        <v>81.349023231977128</v>
      </c>
      <c r="P212" s="20" t="str">
        <f t="shared" si="6"/>
        <v>D</v>
      </c>
      <c r="Q212" s="21">
        <v>49</v>
      </c>
      <c r="R212" s="35">
        <v>83.831648920971645</v>
      </c>
      <c r="S212" s="36">
        <v>48</v>
      </c>
      <c r="T212" s="20">
        <v>77.368974850213561</v>
      </c>
      <c r="U212" s="21">
        <v>61</v>
      </c>
      <c r="V212" s="35">
        <v>77.974200876508831</v>
      </c>
      <c r="W212" s="36">
        <v>59</v>
      </c>
      <c r="X212" s="35">
        <v>70.629400115497361</v>
      </c>
      <c r="Y212" s="36">
        <v>69</v>
      </c>
      <c r="Z212" s="35">
        <v>79.069999999999993</v>
      </c>
      <c r="AA212" s="37">
        <v>52</v>
      </c>
      <c r="AB212" s="35">
        <v>74.45</v>
      </c>
      <c r="AC212" s="37">
        <v>64</v>
      </c>
      <c r="AD212" s="35">
        <v>78.578368631208633</v>
      </c>
      <c r="AE212" s="37">
        <v>50</v>
      </c>
      <c r="AF212" s="35">
        <v>83.12428735333333</v>
      </c>
      <c r="AG212" s="37">
        <v>24</v>
      </c>
      <c r="AH212" s="35">
        <v>85.32</v>
      </c>
      <c r="AI212" s="37">
        <v>12</v>
      </c>
      <c r="AJ212" s="35">
        <v>74.849999999999994</v>
      </c>
      <c r="AK212" s="37">
        <v>65</v>
      </c>
      <c r="AL212" s="35">
        <v>79.34</v>
      </c>
      <c r="AM212" s="37">
        <v>42</v>
      </c>
      <c r="AO212" s="7"/>
      <c r="AP212" s="7"/>
    </row>
    <row r="213" spans="1:42">
      <c r="A213" s="238"/>
      <c r="B213" s="19" t="s">
        <v>48</v>
      </c>
      <c r="C213" s="44">
        <v>83.343551273358102</v>
      </c>
      <c r="D213" s="44" t="s">
        <v>328</v>
      </c>
      <c r="E213" s="36">
        <v>25</v>
      </c>
      <c r="F213" s="44">
        <v>80.537618243490897</v>
      </c>
      <c r="G213" s="44" t="s">
        <v>328</v>
      </c>
      <c r="H213" s="36">
        <v>36</v>
      </c>
      <c r="I213" s="44">
        <v>72.204117586507664</v>
      </c>
      <c r="J213" s="44" t="s">
        <v>325</v>
      </c>
      <c r="K213" s="43">
        <v>63</v>
      </c>
      <c r="L213" s="20">
        <v>81.967189595981068</v>
      </c>
      <c r="M213" s="20" t="s">
        <v>329</v>
      </c>
      <c r="N213" s="21">
        <v>6</v>
      </c>
      <c r="O213" s="20">
        <v>87.395003761219527</v>
      </c>
      <c r="P213" s="20" t="str">
        <f t="shared" si="6"/>
        <v>B</v>
      </c>
      <c r="Q213" s="21">
        <v>10</v>
      </c>
      <c r="R213" s="35">
        <v>85.979644329259017</v>
      </c>
      <c r="S213" s="36">
        <v>31</v>
      </c>
      <c r="T213" s="20">
        <v>82.941548739778298</v>
      </c>
      <c r="U213" s="21">
        <v>35</v>
      </c>
      <c r="V213" s="35">
        <v>83.451329666735688</v>
      </c>
      <c r="W213" s="36">
        <v>36</v>
      </c>
      <c r="X213" s="35">
        <v>86.216323360605529</v>
      </c>
      <c r="Y213" s="36">
        <v>13</v>
      </c>
      <c r="Z213" s="35">
        <v>81.23</v>
      </c>
      <c r="AA213" s="37">
        <v>35</v>
      </c>
      <c r="AB213" s="35">
        <v>81.209999999999994</v>
      </c>
      <c r="AC213" s="37">
        <v>28</v>
      </c>
      <c r="AD213" s="35">
        <v>82.326224208505877</v>
      </c>
      <c r="AE213" s="37">
        <v>24</v>
      </c>
      <c r="AF213" s="35">
        <v>80.81440860666666</v>
      </c>
      <c r="AG213" s="37">
        <v>43</v>
      </c>
      <c r="AH213" s="35">
        <v>72.91</v>
      </c>
      <c r="AI213" s="37">
        <v>66</v>
      </c>
      <c r="AJ213" s="35">
        <v>80.63</v>
      </c>
      <c r="AK213" s="37">
        <v>33</v>
      </c>
      <c r="AL213" s="35">
        <v>82.03</v>
      </c>
      <c r="AM213" s="37">
        <v>19</v>
      </c>
      <c r="AO213" s="7"/>
      <c r="AP213" s="7"/>
    </row>
    <row r="214" spans="1:42">
      <c r="A214" s="238"/>
      <c r="B214" s="19" t="s">
        <v>38</v>
      </c>
      <c r="C214" s="44">
        <v>82.900213916488795</v>
      </c>
      <c r="D214" s="44" t="s">
        <v>328</v>
      </c>
      <c r="E214" s="36">
        <v>34</v>
      </c>
      <c r="F214" s="44">
        <v>80.151020083770419</v>
      </c>
      <c r="G214" s="44" t="s">
        <v>328</v>
      </c>
      <c r="H214" s="36">
        <v>38</v>
      </c>
      <c r="I214" s="44">
        <v>76.784768093866987</v>
      </c>
      <c r="J214" s="44" t="s">
        <v>328</v>
      </c>
      <c r="K214" s="43">
        <v>37</v>
      </c>
      <c r="L214" s="20">
        <v>72.248847702849389</v>
      </c>
      <c r="M214" s="20" t="s">
        <v>324</v>
      </c>
      <c r="N214" s="21">
        <v>52</v>
      </c>
      <c r="O214" s="20">
        <v>77.35742886930683</v>
      </c>
      <c r="P214" s="20" t="str">
        <f t="shared" si="6"/>
        <v>E</v>
      </c>
      <c r="Q214" s="21">
        <v>63</v>
      </c>
      <c r="R214" s="35">
        <v>83.191744485626032</v>
      </c>
      <c r="S214" s="36">
        <v>57</v>
      </c>
      <c r="T214" s="20">
        <v>84.815433425191799</v>
      </c>
      <c r="U214" s="21">
        <v>23</v>
      </c>
      <c r="V214" s="35">
        <v>85.888656942911012</v>
      </c>
      <c r="W214" s="36">
        <v>21</v>
      </c>
      <c r="X214" s="35">
        <v>83.27130810746543</v>
      </c>
      <c r="Y214" s="36">
        <v>25</v>
      </c>
      <c r="Z214" s="35">
        <v>79.010000000000005</v>
      </c>
      <c r="AA214" s="37">
        <v>53</v>
      </c>
      <c r="AB214" s="35">
        <v>74.040000000000006</v>
      </c>
      <c r="AC214" s="37">
        <v>65</v>
      </c>
      <c r="AD214" s="35">
        <v>79.809986621753652</v>
      </c>
      <c r="AE214" s="37">
        <v>41</v>
      </c>
      <c r="AF214" s="35">
        <v>78.662545453333337</v>
      </c>
      <c r="AG214" s="37">
        <v>52</v>
      </c>
      <c r="AH214" s="35">
        <v>77.91</v>
      </c>
      <c r="AI214" s="37">
        <v>53</v>
      </c>
      <c r="AJ214" s="35">
        <v>81.540000000000006</v>
      </c>
      <c r="AK214" s="37">
        <v>25</v>
      </c>
      <c r="AL214" s="35">
        <v>72.14</v>
      </c>
      <c r="AM214" s="37">
        <v>64</v>
      </c>
      <c r="AO214" s="7"/>
      <c r="AP214" s="7"/>
    </row>
    <row r="215" spans="1:42">
      <c r="A215" s="238"/>
      <c r="B215" s="19" t="s">
        <v>45</v>
      </c>
      <c r="C215" s="44">
        <v>83.909381994850889</v>
      </c>
      <c r="D215" s="44" t="s">
        <v>321</v>
      </c>
      <c r="E215" s="36">
        <v>15</v>
      </c>
      <c r="F215" s="44">
        <v>84.220055108555201</v>
      </c>
      <c r="G215" s="44" t="s">
        <v>321</v>
      </c>
      <c r="H215" s="36">
        <v>9</v>
      </c>
      <c r="I215" s="44">
        <v>74.786492116204087</v>
      </c>
      <c r="J215" s="44" t="s">
        <v>324</v>
      </c>
      <c r="K215" s="43">
        <v>51</v>
      </c>
      <c r="L215" s="20">
        <v>77.888155822606095</v>
      </c>
      <c r="M215" s="20" t="s">
        <v>328</v>
      </c>
      <c r="N215" s="21">
        <v>28</v>
      </c>
      <c r="O215" s="20">
        <v>82.196246279725329</v>
      </c>
      <c r="P215" s="20" t="str">
        <f t="shared" si="6"/>
        <v>C</v>
      </c>
      <c r="Q215" s="21">
        <v>44</v>
      </c>
      <c r="R215" s="35">
        <v>87.670867242967205</v>
      </c>
      <c r="S215" s="36">
        <v>15</v>
      </c>
      <c r="T215" s="20">
        <v>85.457819170945243</v>
      </c>
      <c r="U215" s="21">
        <v>18</v>
      </c>
      <c r="V215" s="35">
        <v>86.504968217469326</v>
      </c>
      <c r="W215" s="36">
        <v>16</v>
      </c>
      <c r="X215" s="35">
        <v>86.947897289605038</v>
      </c>
      <c r="Y215" s="36">
        <v>8</v>
      </c>
      <c r="Z215" s="35">
        <v>84.69</v>
      </c>
      <c r="AA215" s="37">
        <v>10</v>
      </c>
      <c r="AB215" s="35">
        <v>83.06</v>
      </c>
      <c r="AC215" s="37">
        <v>11</v>
      </c>
      <c r="AD215" s="35">
        <v>81.451321524126001</v>
      </c>
      <c r="AE215" s="37">
        <v>33</v>
      </c>
      <c r="AF215" s="35">
        <v>81.73372500666666</v>
      </c>
      <c r="AG215" s="37">
        <v>33</v>
      </c>
      <c r="AH215" s="35">
        <v>84.5</v>
      </c>
      <c r="AI215" s="37">
        <v>16</v>
      </c>
      <c r="AJ215" s="35">
        <v>83.2</v>
      </c>
      <c r="AK215" s="37">
        <v>8</v>
      </c>
      <c r="AL215" s="35">
        <v>71.849999999999994</v>
      </c>
      <c r="AM215" s="37">
        <v>67</v>
      </c>
      <c r="AO215" s="7"/>
      <c r="AP215" s="7"/>
    </row>
    <row r="216" spans="1:42">
      <c r="A216" s="238"/>
      <c r="B216" s="19" t="s">
        <v>41</v>
      </c>
      <c r="C216" s="44">
        <v>80.65441139458639</v>
      </c>
      <c r="D216" s="44" t="s">
        <v>324</v>
      </c>
      <c r="E216" s="36">
        <v>52</v>
      </c>
      <c r="F216" s="44">
        <v>74.663836472168697</v>
      </c>
      <c r="G216" s="44" t="s">
        <v>324</v>
      </c>
      <c r="H216" s="36">
        <v>62</v>
      </c>
      <c r="I216" s="44">
        <v>70.183103813449762</v>
      </c>
      <c r="J216" s="44" t="s">
        <v>325</v>
      </c>
      <c r="K216" s="43">
        <v>67</v>
      </c>
      <c r="L216" s="20">
        <v>76.059826866928248</v>
      </c>
      <c r="M216" s="20" t="s">
        <v>328</v>
      </c>
      <c r="N216" s="21">
        <v>37</v>
      </c>
      <c r="O216" s="20">
        <v>82.925946975734391</v>
      </c>
      <c r="P216" s="20" t="str">
        <f t="shared" si="6"/>
        <v>C</v>
      </c>
      <c r="Q216" s="21">
        <v>39</v>
      </c>
      <c r="R216" s="35">
        <v>81.250358188725627</v>
      </c>
      <c r="S216" s="36">
        <v>64</v>
      </c>
      <c r="T216" s="20">
        <v>79.594631377368728</v>
      </c>
      <c r="U216" s="21">
        <v>54</v>
      </c>
      <c r="V216" s="35">
        <v>79.667583311347883</v>
      </c>
      <c r="W216" s="36">
        <v>56</v>
      </c>
      <c r="X216" s="35">
        <v>81.836133660312115</v>
      </c>
      <c r="Y216" s="36">
        <v>36</v>
      </c>
      <c r="Z216" s="35">
        <v>85.16</v>
      </c>
      <c r="AA216" s="37">
        <v>8</v>
      </c>
      <c r="AB216" s="35">
        <v>82.55</v>
      </c>
      <c r="AC216" s="37">
        <v>15</v>
      </c>
      <c r="AD216" s="35">
        <v>81.461642899303612</v>
      </c>
      <c r="AE216" s="37">
        <v>32</v>
      </c>
      <c r="AF216" s="35">
        <v>82.989020220000015</v>
      </c>
      <c r="AG216" s="37">
        <v>26</v>
      </c>
      <c r="AH216" s="35">
        <v>83.23</v>
      </c>
      <c r="AI216" s="37">
        <v>26</v>
      </c>
      <c r="AJ216" s="35">
        <v>78.23</v>
      </c>
      <c r="AK216" s="37">
        <v>50</v>
      </c>
      <c r="AL216" s="35">
        <v>82.15</v>
      </c>
      <c r="AM216" s="37">
        <v>18</v>
      </c>
      <c r="AO216" s="7"/>
      <c r="AP216" s="7"/>
    </row>
    <row r="217" spans="1:42">
      <c r="A217" s="238"/>
      <c r="B217" s="19" t="s">
        <v>62</v>
      </c>
      <c r="C217" s="44">
        <v>80.214194602604465</v>
      </c>
      <c r="D217" s="44" t="s">
        <v>324</v>
      </c>
      <c r="E217" s="36">
        <v>55</v>
      </c>
      <c r="F217" s="44">
        <v>77.402719618923555</v>
      </c>
      <c r="G217" s="44" t="s">
        <v>324</v>
      </c>
      <c r="H217" s="36">
        <v>56</v>
      </c>
      <c r="I217" s="44">
        <v>77.292880490192687</v>
      </c>
      <c r="J217" s="44" t="s">
        <v>328</v>
      </c>
      <c r="K217" s="43">
        <v>33</v>
      </c>
      <c r="L217" s="20">
        <v>69.913457774861612</v>
      </c>
      <c r="M217" s="20" t="s">
        <v>325</v>
      </c>
      <c r="N217" s="21">
        <v>63</v>
      </c>
      <c r="O217" s="20">
        <v>77.269770390581101</v>
      </c>
      <c r="P217" s="20" t="str">
        <f t="shared" si="6"/>
        <v>E</v>
      </c>
      <c r="Q217" s="21">
        <v>64</v>
      </c>
      <c r="R217" s="35">
        <v>83.333221617891155</v>
      </c>
      <c r="S217" s="36">
        <v>55</v>
      </c>
      <c r="T217" s="20">
        <v>85.212578168738304</v>
      </c>
      <c r="U217" s="21">
        <v>19</v>
      </c>
      <c r="V217" s="35">
        <v>85.803383478953577</v>
      </c>
      <c r="W217" s="36">
        <v>23</v>
      </c>
      <c r="X217" s="35">
        <v>77.652086682771795</v>
      </c>
      <c r="Y217" s="36">
        <v>52</v>
      </c>
      <c r="Z217" s="35">
        <v>78.650000000000006</v>
      </c>
      <c r="AA217" s="37">
        <v>55</v>
      </c>
      <c r="AB217" s="35">
        <v>71.73</v>
      </c>
      <c r="AC217" s="37">
        <v>67</v>
      </c>
      <c r="AD217" s="35">
        <v>76.386685219390571</v>
      </c>
      <c r="AE217" s="37">
        <v>60</v>
      </c>
      <c r="AF217" s="35">
        <v>81.168292978333341</v>
      </c>
      <c r="AG217" s="37">
        <v>41</v>
      </c>
      <c r="AH217" s="35">
        <v>79.290000000000006</v>
      </c>
      <c r="AI217" s="37">
        <v>43</v>
      </c>
      <c r="AJ217" s="35">
        <v>75.7</v>
      </c>
      <c r="AK217" s="37">
        <v>62</v>
      </c>
      <c r="AL217" s="35">
        <v>72.12</v>
      </c>
      <c r="AM217" s="37">
        <v>65</v>
      </c>
      <c r="AO217" s="7"/>
      <c r="AP217" s="7"/>
    </row>
    <row r="218" spans="1:42">
      <c r="A218" s="238"/>
      <c r="B218" s="19" t="s">
        <v>46</v>
      </c>
      <c r="C218" s="44">
        <v>77.391398768959817</v>
      </c>
      <c r="D218" s="44" t="s">
        <v>325</v>
      </c>
      <c r="E218" s="36">
        <v>63</v>
      </c>
      <c r="F218" s="44">
        <v>83.676254639184293</v>
      </c>
      <c r="G218" s="44" t="s">
        <v>321</v>
      </c>
      <c r="H218" s="36">
        <v>17</v>
      </c>
      <c r="I218" s="44">
        <v>76.179354970794662</v>
      </c>
      <c r="J218" s="44" t="s">
        <v>328</v>
      </c>
      <c r="K218" s="43">
        <v>45</v>
      </c>
      <c r="L218" s="20">
        <v>79.618726998185195</v>
      </c>
      <c r="M218" s="20" t="s">
        <v>321</v>
      </c>
      <c r="N218" s="21">
        <v>19</v>
      </c>
      <c r="O218" s="20">
        <v>75.111176987610918</v>
      </c>
      <c r="P218" s="20" t="str">
        <f t="shared" si="6"/>
        <v>E</v>
      </c>
      <c r="Q218" s="21">
        <v>68</v>
      </c>
      <c r="R218" s="35">
        <v>83.191877785859845</v>
      </c>
      <c r="S218" s="36">
        <v>56</v>
      </c>
      <c r="T218" s="20">
        <v>78.670395017288072</v>
      </c>
      <c r="U218" s="21">
        <v>58</v>
      </c>
      <c r="V218" s="35">
        <v>79.317880693470002</v>
      </c>
      <c r="W218" s="36">
        <v>58</v>
      </c>
      <c r="X218" s="35">
        <v>80.984732101524713</v>
      </c>
      <c r="Y218" s="36">
        <v>43</v>
      </c>
      <c r="Z218" s="35">
        <v>79.88</v>
      </c>
      <c r="AA218" s="37">
        <v>48</v>
      </c>
      <c r="AB218" s="35">
        <v>81.599999999999994</v>
      </c>
      <c r="AC218" s="37">
        <v>25</v>
      </c>
      <c r="AD218" s="35">
        <v>81.681860491423834</v>
      </c>
      <c r="AE218" s="37">
        <v>30</v>
      </c>
      <c r="AF218" s="35">
        <v>80.878043926666663</v>
      </c>
      <c r="AG218" s="37">
        <v>42</v>
      </c>
      <c r="AH218" s="35">
        <v>72.319999999999993</v>
      </c>
      <c r="AI218" s="37">
        <v>67</v>
      </c>
      <c r="AJ218" s="35">
        <v>81.650000000000006</v>
      </c>
      <c r="AK218" s="37">
        <v>24</v>
      </c>
      <c r="AL218" s="35">
        <v>78.75</v>
      </c>
      <c r="AM218" s="37">
        <v>48</v>
      </c>
      <c r="AO218" s="7"/>
      <c r="AP218" s="7"/>
    </row>
    <row r="219" spans="1:42">
      <c r="A219" s="238"/>
      <c r="B219" s="19" t="s">
        <v>40</v>
      </c>
      <c r="C219" s="44">
        <v>77.167130721441168</v>
      </c>
      <c r="D219" s="44" t="s">
        <v>325</v>
      </c>
      <c r="E219" s="36">
        <v>64</v>
      </c>
      <c r="F219" s="44">
        <v>81.191747745689213</v>
      </c>
      <c r="G219" s="44" t="s">
        <v>328</v>
      </c>
      <c r="H219" s="36">
        <v>32</v>
      </c>
      <c r="I219" s="44">
        <v>79.661907654369983</v>
      </c>
      <c r="J219" s="44" t="s">
        <v>321</v>
      </c>
      <c r="K219" s="43">
        <v>21</v>
      </c>
      <c r="L219" s="20">
        <v>77.166032576452011</v>
      </c>
      <c r="M219" s="20" t="s">
        <v>328</v>
      </c>
      <c r="N219" s="21">
        <v>32</v>
      </c>
      <c r="O219" s="20">
        <v>79.373409597613872</v>
      </c>
      <c r="P219" s="20" t="str">
        <f t="shared" si="6"/>
        <v>D</v>
      </c>
      <c r="Q219" s="21">
        <v>56</v>
      </c>
      <c r="R219" s="35">
        <v>83.106031216534873</v>
      </c>
      <c r="S219" s="36">
        <v>58</v>
      </c>
      <c r="T219" s="20">
        <v>80.255506051048911</v>
      </c>
      <c r="U219" s="21">
        <v>51</v>
      </c>
      <c r="V219" s="35">
        <v>80.969630828069711</v>
      </c>
      <c r="W219" s="36">
        <v>50</v>
      </c>
      <c r="X219" s="35">
        <v>82.084984318842345</v>
      </c>
      <c r="Y219" s="36">
        <v>35</v>
      </c>
      <c r="Z219" s="35">
        <v>79.09</v>
      </c>
      <c r="AA219" s="37">
        <v>51</v>
      </c>
      <c r="AB219" s="35">
        <v>80.38</v>
      </c>
      <c r="AC219" s="37">
        <v>36</v>
      </c>
      <c r="AD219" s="35">
        <v>76.224664775553492</v>
      </c>
      <c r="AE219" s="37">
        <v>61</v>
      </c>
      <c r="AF219" s="35">
        <v>82.345259026666668</v>
      </c>
      <c r="AG219" s="37">
        <v>30</v>
      </c>
      <c r="AH219" s="35">
        <v>78.45</v>
      </c>
      <c r="AI219" s="37">
        <v>50</v>
      </c>
      <c r="AJ219" s="35">
        <v>79.42</v>
      </c>
      <c r="AK219" s="37">
        <v>44</v>
      </c>
      <c r="AL219" s="35">
        <v>79.41</v>
      </c>
      <c r="AM219" s="37">
        <v>41</v>
      </c>
      <c r="AO219" s="7"/>
      <c r="AP219" s="7"/>
    </row>
    <row r="220" spans="1:42">
      <c r="A220" s="238"/>
      <c r="B220" s="19" t="s">
        <v>51</v>
      </c>
      <c r="C220" s="44">
        <v>83.331085727015264</v>
      </c>
      <c r="D220" s="44" t="s">
        <v>328</v>
      </c>
      <c r="E220" s="36">
        <v>26</v>
      </c>
      <c r="F220" s="44">
        <v>85.567020037210384</v>
      </c>
      <c r="G220" s="44" t="s">
        <v>329</v>
      </c>
      <c r="H220" s="36">
        <v>4</v>
      </c>
      <c r="I220" s="44">
        <v>76.978695051340537</v>
      </c>
      <c r="J220" s="44" t="s">
        <v>328</v>
      </c>
      <c r="K220" s="43">
        <v>35</v>
      </c>
      <c r="L220" s="20">
        <v>79.042925859509708</v>
      </c>
      <c r="M220" s="20" t="s">
        <v>321</v>
      </c>
      <c r="N220" s="21">
        <v>22</v>
      </c>
      <c r="O220" s="20">
        <v>83.172019135583724</v>
      </c>
      <c r="P220" s="20" t="str">
        <f t="shared" si="6"/>
        <v>C</v>
      </c>
      <c r="Q220" s="21">
        <v>36</v>
      </c>
      <c r="R220" s="35">
        <v>86.771838730656981</v>
      </c>
      <c r="S220" s="36">
        <v>24</v>
      </c>
      <c r="T220" s="20">
        <v>86.229725369301889</v>
      </c>
      <c r="U220" s="21">
        <v>13</v>
      </c>
      <c r="V220" s="35">
        <v>86.946512356090508</v>
      </c>
      <c r="W220" s="36">
        <v>13</v>
      </c>
      <c r="X220" s="35">
        <v>86.410592594676444</v>
      </c>
      <c r="Y220" s="36">
        <v>10</v>
      </c>
      <c r="Z220" s="35">
        <v>82.79</v>
      </c>
      <c r="AA220" s="37">
        <v>23</v>
      </c>
      <c r="AB220" s="35">
        <v>76.12</v>
      </c>
      <c r="AC220" s="37">
        <v>61</v>
      </c>
      <c r="AD220" s="35">
        <v>80.558355978010795</v>
      </c>
      <c r="AE220" s="37">
        <v>37</v>
      </c>
      <c r="AF220" s="35">
        <v>80.272781245000004</v>
      </c>
      <c r="AG220" s="37">
        <v>47</v>
      </c>
      <c r="AH220" s="35">
        <v>78.989999999999995</v>
      </c>
      <c r="AI220" s="37">
        <v>45</v>
      </c>
      <c r="AJ220" s="35">
        <v>81.36</v>
      </c>
      <c r="AK220" s="37">
        <v>26</v>
      </c>
      <c r="AL220" s="35">
        <v>78.36</v>
      </c>
      <c r="AM220" s="37">
        <v>49</v>
      </c>
      <c r="AO220" s="7"/>
      <c r="AP220" s="7"/>
    </row>
    <row r="221" spans="1:42">
      <c r="A221" s="238"/>
      <c r="B221" s="19" t="s">
        <v>50</v>
      </c>
      <c r="C221" s="44">
        <v>80.58622989545043</v>
      </c>
      <c r="D221" s="44" t="s">
        <v>324</v>
      </c>
      <c r="E221" s="36">
        <v>53</v>
      </c>
      <c r="F221" s="44">
        <v>79.337615577627474</v>
      </c>
      <c r="G221" s="44" t="s">
        <v>328</v>
      </c>
      <c r="H221" s="36">
        <v>44</v>
      </c>
      <c r="I221" s="44">
        <v>75.978169700851168</v>
      </c>
      <c r="J221" s="44" t="s">
        <v>324</v>
      </c>
      <c r="K221" s="43">
        <v>46</v>
      </c>
      <c r="L221" s="20">
        <v>74.631252741490187</v>
      </c>
      <c r="M221" s="20" t="s">
        <v>328</v>
      </c>
      <c r="N221" s="21">
        <v>40</v>
      </c>
      <c r="O221" s="20">
        <v>83.765549231923472</v>
      </c>
      <c r="P221" s="20" t="str">
        <f t="shared" si="6"/>
        <v>C</v>
      </c>
      <c r="Q221" s="21">
        <v>33</v>
      </c>
      <c r="R221" s="35">
        <v>86.006122177201632</v>
      </c>
      <c r="S221" s="36">
        <v>29</v>
      </c>
      <c r="T221" s="20">
        <v>84.869578867887057</v>
      </c>
      <c r="U221" s="21">
        <v>21</v>
      </c>
      <c r="V221" s="35">
        <v>85.973317840498595</v>
      </c>
      <c r="W221" s="36">
        <v>19</v>
      </c>
      <c r="X221" s="35">
        <v>88.260958953016129</v>
      </c>
      <c r="Y221" s="36">
        <v>3</v>
      </c>
      <c r="Z221" s="35">
        <v>85.09</v>
      </c>
      <c r="AA221" s="37">
        <v>9</v>
      </c>
      <c r="AB221" s="35">
        <v>78.150000000000006</v>
      </c>
      <c r="AC221" s="37">
        <v>54</v>
      </c>
      <c r="AD221" s="35">
        <v>79.741632024511134</v>
      </c>
      <c r="AE221" s="37">
        <v>42</v>
      </c>
      <c r="AF221" s="35">
        <v>80.794377906666668</v>
      </c>
      <c r="AG221" s="37">
        <v>44</v>
      </c>
      <c r="AH221" s="35">
        <v>79.72</v>
      </c>
      <c r="AI221" s="37">
        <v>42</v>
      </c>
      <c r="AJ221" s="35">
        <v>80.86</v>
      </c>
      <c r="AK221" s="37">
        <v>32</v>
      </c>
      <c r="AL221" s="35">
        <v>74.489999999999995</v>
      </c>
      <c r="AM221" s="37">
        <v>61</v>
      </c>
      <c r="AO221" s="7"/>
      <c r="AP221" s="7"/>
    </row>
    <row r="222" spans="1:42">
      <c r="A222" s="238"/>
      <c r="B222" s="19" t="s">
        <v>49</v>
      </c>
      <c r="C222" s="44">
        <v>84.402639459872773</v>
      </c>
      <c r="D222" s="44" t="s">
        <v>321</v>
      </c>
      <c r="E222" s="36">
        <v>10</v>
      </c>
      <c r="F222" s="44">
        <v>82.211771043164418</v>
      </c>
      <c r="G222" s="44" t="s">
        <v>328</v>
      </c>
      <c r="H222" s="36">
        <v>28</v>
      </c>
      <c r="I222" s="44">
        <v>72.742421420089102</v>
      </c>
      <c r="J222" s="44" t="s">
        <v>324</v>
      </c>
      <c r="K222" s="43">
        <v>62</v>
      </c>
      <c r="L222" s="20">
        <v>78.725095943323453</v>
      </c>
      <c r="M222" s="20" t="s">
        <v>321</v>
      </c>
      <c r="N222" s="21">
        <v>23</v>
      </c>
      <c r="O222" s="20">
        <v>86.244510639427119</v>
      </c>
      <c r="P222" s="20" t="str">
        <f t="shared" si="6"/>
        <v>B</v>
      </c>
      <c r="Q222" s="21">
        <v>19</v>
      </c>
      <c r="R222" s="35">
        <v>87.219230753793795</v>
      </c>
      <c r="S222" s="36">
        <v>20</v>
      </c>
      <c r="T222" s="20">
        <v>81.871473623476149</v>
      </c>
      <c r="U222" s="21">
        <v>41</v>
      </c>
      <c r="V222" s="35">
        <v>82.530043431666058</v>
      </c>
      <c r="W222" s="36">
        <v>41</v>
      </c>
      <c r="X222" s="35">
        <v>77.35815350943399</v>
      </c>
      <c r="Y222" s="36">
        <v>53</v>
      </c>
      <c r="Z222" s="35">
        <v>82.2</v>
      </c>
      <c r="AA222" s="37">
        <v>29</v>
      </c>
      <c r="AB222" s="35">
        <v>76.41</v>
      </c>
      <c r="AC222" s="37">
        <v>59</v>
      </c>
      <c r="AD222" s="35">
        <v>82.309514217038554</v>
      </c>
      <c r="AE222" s="37">
        <v>25</v>
      </c>
      <c r="AF222" s="35">
        <v>78.618180148333337</v>
      </c>
      <c r="AG222" s="37">
        <v>53</v>
      </c>
      <c r="AH222" s="35">
        <v>77.430000000000007</v>
      </c>
      <c r="AI222" s="37">
        <v>58</v>
      </c>
      <c r="AJ222" s="35">
        <v>84.66</v>
      </c>
      <c r="AK222" s="37">
        <v>5</v>
      </c>
      <c r="AL222" s="35">
        <v>77.42</v>
      </c>
      <c r="AM222" s="37">
        <v>53</v>
      </c>
      <c r="AO222" s="7"/>
      <c r="AP222" s="7"/>
    </row>
    <row r="223" spans="1:42">
      <c r="A223" s="238"/>
      <c r="B223" s="19" t="s">
        <v>44</v>
      </c>
      <c r="C223" s="44">
        <v>80.293684990717281</v>
      </c>
      <c r="D223" s="44" t="s">
        <v>324</v>
      </c>
      <c r="E223" s="36">
        <v>54</v>
      </c>
      <c r="F223" s="44">
        <v>78.884656191024661</v>
      </c>
      <c r="G223" s="44" t="s">
        <v>324</v>
      </c>
      <c r="H223" s="36">
        <v>46</v>
      </c>
      <c r="I223" s="44">
        <v>74.739019097954127</v>
      </c>
      <c r="J223" s="44" t="s">
        <v>324</v>
      </c>
      <c r="K223" s="43">
        <v>53</v>
      </c>
      <c r="L223" s="20">
        <v>70.895567524426127</v>
      </c>
      <c r="M223" s="20" t="s">
        <v>324</v>
      </c>
      <c r="N223" s="21">
        <v>60</v>
      </c>
      <c r="O223" s="20">
        <v>75.806411550406622</v>
      </c>
      <c r="P223" s="20" t="str">
        <f t="shared" si="6"/>
        <v>E</v>
      </c>
      <c r="Q223" s="21">
        <v>65</v>
      </c>
      <c r="R223" s="35">
        <v>84.118814179806208</v>
      </c>
      <c r="S223" s="36">
        <v>46</v>
      </c>
      <c r="T223" s="20">
        <v>75.790004794670892</v>
      </c>
      <c r="U223" s="21">
        <v>64</v>
      </c>
      <c r="V223" s="35">
        <v>76.641352370757772</v>
      </c>
      <c r="W223" s="36">
        <v>65</v>
      </c>
      <c r="X223" s="35">
        <v>76.547567226589564</v>
      </c>
      <c r="Y223" s="36">
        <v>58</v>
      </c>
      <c r="Z223" s="35">
        <v>67.930000000000007</v>
      </c>
      <c r="AA223" s="37">
        <v>68</v>
      </c>
      <c r="AB223" s="35">
        <v>64</v>
      </c>
      <c r="AC223" s="37">
        <v>68</v>
      </c>
      <c r="AD223" s="35">
        <v>73.433598278331914</v>
      </c>
      <c r="AE223" s="37">
        <v>67</v>
      </c>
      <c r="AF223" s="35">
        <v>78.060685326666672</v>
      </c>
      <c r="AG223" s="37">
        <v>57</v>
      </c>
      <c r="AH223" s="35">
        <v>83.7</v>
      </c>
      <c r="AI223" s="37">
        <v>23</v>
      </c>
      <c r="AJ223" s="35">
        <v>87.2</v>
      </c>
      <c r="AK223" s="37">
        <v>3</v>
      </c>
      <c r="AL223" s="35">
        <v>77.349999999999994</v>
      </c>
      <c r="AM223" s="37">
        <v>54</v>
      </c>
      <c r="AO223" s="7"/>
      <c r="AP223" s="7"/>
    </row>
    <row r="224" spans="1:42">
      <c r="A224" s="238"/>
      <c r="B224" s="19" t="s">
        <v>43</v>
      </c>
      <c r="C224" s="44">
        <v>82.210259415140229</v>
      </c>
      <c r="D224" s="44" t="s">
        <v>328</v>
      </c>
      <c r="E224" s="36">
        <v>42</v>
      </c>
      <c r="F224" s="44">
        <v>77.19177718434122</v>
      </c>
      <c r="G224" s="44" t="s">
        <v>324</v>
      </c>
      <c r="H224" s="36">
        <v>58</v>
      </c>
      <c r="I224" s="44">
        <v>76.728580692522968</v>
      </c>
      <c r="J224" s="44" t="s">
        <v>328</v>
      </c>
      <c r="K224" s="43">
        <v>38</v>
      </c>
      <c r="L224" s="20">
        <v>79.113839616724647</v>
      </c>
      <c r="M224" s="20" t="s">
        <v>321</v>
      </c>
      <c r="N224" s="21">
        <v>21</v>
      </c>
      <c r="O224" s="20">
        <v>83.543671601873854</v>
      </c>
      <c r="P224" s="20" t="str">
        <f t="shared" si="6"/>
        <v>C</v>
      </c>
      <c r="Q224" s="21">
        <v>34</v>
      </c>
      <c r="R224" s="35">
        <v>87.27501509911923</v>
      </c>
      <c r="S224" s="36">
        <v>17</v>
      </c>
      <c r="T224" s="20">
        <v>81.540969085346774</v>
      </c>
      <c r="U224" s="21">
        <v>46</v>
      </c>
      <c r="V224" s="35">
        <v>82.241537891706344</v>
      </c>
      <c r="W224" s="36">
        <v>46</v>
      </c>
      <c r="X224" s="35">
        <v>81.519651970351049</v>
      </c>
      <c r="Y224" s="36">
        <v>38</v>
      </c>
      <c r="Z224" s="35">
        <v>80.849999999999994</v>
      </c>
      <c r="AA224" s="37">
        <v>40</v>
      </c>
      <c r="AB224" s="35">
        <v>80.38</v>
      </c>
      <c r="AC224" s="37">
        <v>36</v>
      </c>
      <c r="AD224" s="35">
        <v>74.070996905339712</v>
      </c>
      <c r="AE224" s="37">
        <v>66</v>
      </c>
      <c r="AF224" s="35">
        <v>80.38593976833333</v>
      </c>
      <c r="AG224" s="37">
        <v>46</v>
      </c>
      <c r="AH224" s="35">
        <v>75.17</v>
      </c>
      <c r="AI224" s="37">
        <v>64</v>
      </c>
      <c r="AJ224" s="35">
        <v>77.08</v>
      </c>
      <c r="AK224" s="37">
        <v>56</v>
      </c>
      <c r="AL224" s="35">
        <v>79.09</v>
      </c>
      <c r="AM224" s="37">
        <v>45</v>
      </c>
      <c r="AO224" s="7"/>
      <c r="AP224" s="7"/>
    </row>
    <row r="225" spans="1:42">
      <c r="A225" s="238"/>
      <c r="B225" s="19" t="s">
        <v>39</v>
      </c>
      <c r="C225" s="44">
        <v>87.410300671872577</v>
      </c>
      <c r="D225" s="44" t="s">
        <v>329</v>
      </c>
      <c r="E225" s="36">
        <v>3</v>
      </c>
      <c r="F225" s="44">
        <v>80.697439728329471</v>
      </c>
      <c r="G225" s="44" t="s">
        <v>328</v>
      </c>
      <c r="H225" s="36">
        <v>35</v>
      </c>
      <c r="I225" s="44">
        <v>76.705342221189909</v>
      </c>
      <c r="J225" s="44" t="s">
        <v>328</v>
      </c>
      <c r="K225" s="43">
        <v>40</v>
      </c>
      <c r="L225" s="20">
        <v>82.071807637533382</v>
      </c>
      <c r="M225" s="20" t="s">
        <v>329</v>
      </c>
      <c r="N225" s="21">
        <v>5</v>
      </c>
      <c r="O225" s="20">
        <v>86.920510239540533</v>
      </c>
      <c r="P225" s="20" t="str">
        <f t="shared" si="6"/>
        <v>B</v>
      </c>
      <c r="Q225" s="21">
        <v>14</v>
      </c>
      <c r="R225" s="35">
        <v>87.226549235341054</v>
      </c>
      <c r="S225" s="36">
        <v>18</v>
      </c>
      <c r="T225" s="20">
        <v>87.730633285272518</v>
      </c>
      <c r="U225" s="21">
        <v>4</v>
      </c>
      <c r="V225" s="35">
        <v>88.603767831525516</v>
      </c>
      <c r="W225" s="36">
        <v>3</v>
      </c>
      <c r="X225" s="35">
        <v>79.36678546013917</v>
      </c>
      <c r="Y225" s="36">
        <v>48</v>
      </c>
      <c r="Z225" s="35">
        <v>81.31</v>
      </c>
      <c r="AA225" s="37">
        <v>33</v>
      </c>
      <c r="AB225" s="35">
        <v>78.59</v>
      </c>
      <c r="AC225" s="37">
        <v>49</v>
      </c>
      <c r="AD225" s="35">
        <v>80.03797065724504</v>
      </c>
      <c r="AE225" s="37">
        <v>39</v>
      </c>
      <c r="AF225" s="35">
        <v>81.26935125</v>
      </c>
      <c r="AG225" s="37">
        <v>39</v>
      </c>
      <c r="AH225" s="35">
        <v>78.849999999999994</v>
      </c>
      <c r="AI225" s="37">
        <v>47</v>
      </c>
      <c r="AJ225" s="35">
        <v>79.91</v>
      </c>
      <c r="AK225" s="37">
        <v>40</v>
      </c>
      <c r="AL225" s="35">
        <v>76.95</v>
      </c>
      <c r="AM225" s="37">
        <v>56</v>
      </c>
      <c r="AO225" s="7"/>
      <c r="AP225" s="7"/>
    </row>
    <row r="226" spans="1:42">
      <c r="A226" s="238"/>
      <c r="B226" s="19" t="s">
        <v>30</v>
      </c>
      <c r="C226" s="44">
        <v>83.564560562844434</v>
      </c>
      <c r="D226" s="44" t="s">
        <v>321</v>
      </c>
      <c r="E226" s="36">
        <v>20</v>
      </c>
      <c r="F226" s="44">
        <v>73.792697032535685</v>
      </c>
      <c r="G226" s="44" t="s">
        <v>325</v>
      </c>
      <c r="H226" s="36">
        <v>65</v>
      </c>
      <c r="I226" s="44">
        <v>78.35183151233548</v>
      </c>
      <c r="J226" s="44" t="s">
        <v>328</v>
      </c>
      <c r="K226" s="43">
        <v>28</v>
      </c>
      <c r="L226" s="20">
        <v>73.873384515876779</v>
      </c>
      <c r="M226" s="20" t="s">
        <v>324</v>
      </c>
      <c r="N226" s="21">
        <v>48</v>
      </c>
      <c r="O226" s="20">
        <v>84.836108800689018</v>
      </c>
      <c r="P226" s="20" t="str">
        <f t="shared" si="6"/>
        <v>C</v>
      </c>
      <c r="Q226" s="21">
        <v>25</v>
      </c>
      <c r="R226" s="35">
        <v>90.265599143003357</v>
      </c>
      <c r="S226" s="36">
        <v>4</v>
      </c>
      <c r="T226" s="20">
        <v>84.671905503827034</v>
      </c>
      <c r="U226" s="21">
        <v>24</v>
      </c>
      <c r="V226" s="35">
        <v>85.960727323533021</v>
      </c>
      <c r="W226" s="36">
        <v>20</v>
      </c>
      <c r="X226" s="35">
        <v>87.378072182644601</v>
      </c>
      <c r="Y226" s="36">
        <v>6</v>
      </c>
      <c r="Z226" s="35">
        <v>81.08</v>
      </c>
      <c r="AA226" s="37">
        <v>37</v>
      </c>
      <c r="AB226" s="35">
        <v>80.05</v>
      </c>
      <c r="AC226" s="37">
        <v>41</v>
      </c>
      <c r="AD226" s="35">
        <v>83.251576127941064</v>
      </c>
      <c r="AE226" s="37">
        <v>17</v>
      </c>
      <c r="AF226" s="35">
        <v>87.823417623333327</v>
      </c>
      <c r="AG226" s="37">
        <v>5</v>
      </c>
      <c r="AH226" s="35">
        <v>85.06</v>
      </c>
      <c r="AI226" s="37">
        <v>14</v>
      </c>
      <c r="AJ226" s="35">
        <v>80.099999999999994</v>
      </c>
      <c r="AK226" s="37">
        <v>37</v>
      </c>
      <c r="AL226" s="35">
        <v>80.44</v>
      </c>
      <c r="AM226" s="37">
        <v>31</v>
      </c>
      <c r="AO226" s="7"/>
      <c r="AP226" s="7"/>
    </row>
    <row r="227" spans="1:42">
      <c r="A227" s="238"/>
      <c r="B227" s="19" t="s">
        <v>37</v>
      </c>
      <c r="C227" s="44">
        <v>83.895538644070498</v>
      </c>
      <c r="D227" s="44" t="s">
        <v>321</v>
      </c>
      <c r="E227" s="36">
        <v>16</v>
      </c>
      <c r="F227" s="44">
        <v>77.376267373461346</v>
      </c>
      <c r="G227" s="44" t="s">
        <v>324</v>
      </c>
      <c r="H227" s="36">
        <v>57</v>
      </c>
      <c r="I227" s="44">
        <v>76.577020449881985</v>
      </c>
      <c r="J227" s="44" t="s">
        <v>328</v>
      </c>
      <c r="K227" s="43">
        <v>42</v>
      </c>
      <c r="L227" s="20">
        <v>76.684928735211386</v>
      </c>
      <c r="M227" s="20" t="s">
        <v>328</v>
      </c>
      <c r="N227" s="21">
        <v>34</v>
      </c>
      <c r="O227" s="20">
        <v>82.593711445984383</v>
      </c>
      <c r="P227" s="20" t="str">
        <f t="shared" si="6"/>
        <v>C</v>
      </c>
      <c r="Q227" s="21">
        <v>41</v>
      </c>
      <c r="R227" s="35">
        <v>82.89309760154417</v>
      </c>
      <c r="S227" s="36">
        <v>59</v>
      </c>
      <c r="T227" s="20">
        <v>82.147732667994035</v>
      </c>
      <c r="U227" s="21">
        <v>40</v>
      </c>
      <c r="V227" s="35">
        <v>82.325776081652663</v>
      </c>
      <c r="W227" s="36">
        <v>43</v>
      </c>
      <c r="X227" s="35">
        <v>80.052662408819458</v>
      </c>
      <c r="Y227" s="36">
        <v>45</v>
      </c>
      <c r="Z227" s="35">
        <v>81.83</v>
      </c>
      <c r="AA227" s="37">
        <v>30</v>
      </c>
      <c r="AB227" s="35">
        <v>84.91</v>
      </c>
      <c r="AC227" s="37">
        <v>3</v>
      </c>
      <c r="AD227" s="35">
        <v>84.821646976592973</v>
      </c>
      <c r="AE227" s="37">
        <v>9</v>
      </c>
      <c r="AF227" s="35">
        <v>81.468786288333334</v>
      </c>
      <c r="AG227" s="37">
        <v>36</v>
      </c>
      <c r="AH227" s="35">
        <v>84.01</v>
      </c>
      <c r="AI227" s="37">
        <v>20</v>
      </c>
      <c r="AJ227" s="35">
        <v>81.13</v>
      </c>
      <c r="AK227" s="37">
        <v>28</v>
      </c>
      <c r="AL227" s="35">
        <v>84.94</v>
      </c>
      <c r="AM227" s="37">
        <v>7</v>
      </c>
      <c r="AO227" s="7"/>
      <c r="AP227" s="7"/>
    </row>
    <row r="228" spans="1:42">
      <c r="A228" s="238"/>
      <c r="B228" s="19" t="s">
        <v>26</v>
      </c>
      <c r="C228" s="44">
        <v>81.821389890036642</v>
      </c>
      <c r="D228" s="44" t="s">
        <v>324</v>
      </c>
      <c r="E228" s="36">
        <v>46</v>
      </c>
      <c r="F228" s="44">
        <v>79.086862401813349</v>
      </c>
      <c r="G228" s="44" t="s">
        <v>328</v>
      </c>
      <c r="H228" s="36">
        <v>45</v>
      </c>
      <c r="I228" s="44">
        <v>78.509196141239741</v>
      </c>
      <c r="J228" s="44" t="s">
        <v>328</v>
      </c>
      <c r="K228" s="43">
        <v>27</v>
      </c>
      <c r="L228" s="20">
        <v>74.111162654533075</v>
      </c>
      <c r="M228" s="20" t="s">
        <v>324</v>
      </c>
      <c r="N228" s="21">
        <v>47</v>
      </c>
      <c r="O228" s="20">
        <v>78.603018558924873</v>
      </c>
      <c r="P228" s="20" t="str">
        <f t="shared" si="6"/>
        <v>D</v>
      </c>
      <c r="Q228" s="21">
        <v>62</v>
      </c>
      <c r="R228" s="35">
        <v>83.52167188115294</v>
      </c>
      <c r="S228" s="36">
        <v>53</v>
      </c>
      <c r="T228" s="20">
        <v>83.509421258845549</v>
      </c>
      <c r="U228" s="21">
        <v>31</v>
      </c>
      <c r="V228" s="35">
        <v>84.141797068302239</v>
      </c>
      <c r="W228" s="36">
        <v>33</v>
      </c>
      <c r="X228" s="35">
        <v>81.781545115841695</v>
      </c>
      <c r="Y228" s="36">
        <v>37</v>
      </c>
      <c r="Z228" s="35">
        <v>84.11</v>
      </c>
      <c r="AA228" s="37">
        <v>16</v>
      </c>
      <c r="AB228" s="35">
        <v>81.66</v>
      </c>
      <c r="AC228" s="37">
        <v>21</v>
      </c>
      <c r="AD228" s="35">
        <v>83.286983046429043</v>
      </c>
      <c r="AE228" s="37">
        <v>16</v>
      </c>
      <c r="AF228" s="35">
        <v>82.516828025000024</v>
      </c>
      <c r="AG228" s="37">
        <v>27</v>
      </c>
      <c r="AH228" s="35">
        <v>86.03</v>
      </c>
      <c r="AI228" s="37">
        <v>10</v>
      </c>
      <c r="AJ228" s="35">
        <v>82.49</v>
      </c>
      <c r="AK228" s="37">
        <v>14</v>
      </c>
      <c r="AL228" s="35">
        <v>80.73</v>
      </c>
      <c r="AM228" s="37">
        <v>29</v>
      </c>
      <c r="AO228" s="7"/>
      <c r="AP228" s="7"/>
    </row>
    <row r="229" spans="1:42">
      <c r="A229" s="238"/>
      <c r="B229" s="19" t="s">
        <v>32</v>
      </c>
      <c r="C229" s="44">
        <v>82.499770182581358</v>
      </c>
      <c r="D229" s="44" t="s">
        <v>328</v>
      </c>
      <c r="E229" s="36">
        <v>39</v>
      </c>
      <c r="F229" s="44">
        <v>79.96188882545448</v>
      </c>
      <c r="G229" s="44" t="s">
        <v>328</v>
      </c>
      <c r="H229" s="36">
        <v>40</v>
      </c>
      <c r="I229" s="44">
        <v>77.748309840043007</v>
      </c>
      <c r="J229" s="44" t="s">
        <v>328</v>
      </c>
      <c r="K229" s="43">
        <v>30</v>
      </c>
      <c r="L229" s="20">
        <v>84.942163949162477</v>
      </c>
      <c r="M229" s="20" t="s">
        <v>329</v>
      </c>
      <c r="N229" s="21">
        <v>1</v>
      </c>
      <c r="O229" s="20">
        <v>92.457816164835279</v>
      </c>
      <c r="P229" s="20" t="str">
        <f t="shared" si="6"/>
        <v>A</v>
      </c>
      <c r="Q229" s="21">
        <v>1</v>
      </c>
      <c r="R229" s="35">
        <v>85.919478438720091</v>
      </c>
      <c r="S229" s="36">
        <v>32</v>
      </c>
      <c r="T229" s="20">
        <v>88.573758795518785</v>
      </c>
      <c r="U229" s="21">
        <v>1</v>
      </c>
      <c r="V229" s="35">
        <v>89.983256490225543</v>
      </c>
      <c r="W229" s="36">
        <v>1</v>
      </c>
      <c r="X229" s="35">
        <v>81.493869464078443</v>
      </c>
      <c r="Y229" s="36">
        <v>40</v>
      </c>
      <c r="Z229" s="35">
        <v>81.8</v>
      </c>
      <c r="AA229" s="37">
        <v>31</v>
      </c>
      <c r="AB229" s="35">
        <v>83.23</v>
      </c>
      <c r="AC229" s="37">
        <v>8</v>
      </c>
      <c r="AD229" s="35">
        <v>82.701913946199426</v>
      </c>
      <c r="AE229" s="37">
        <v>23</v>
      </c>
      <c r="AF229" s="35">
        <v>85.402881431666671</v>
      </c>
      <c r="AG229" s="37">
        <v>14</v>
      </c>
      <c r="AH229" s="35">
        <v>85.77</v>
      </c>
      <c r="AI229" s="37">
        <v>11</v>
      </c>
      <c r="AJ229" s="35">
        <v>75.17</v>
      </c>
      <c r="AK229" s="37">
        <v>64</v>
      </c>
      <c r="AL229" s="35">
        <v>81.650000000000006</v>
      </c>
      <c r="AM229" s="37">
        <v>21</v>
      </c>
      <c r="AO229" s="7"/>
      <c r="AP229" s="7"/>
    </row>
    <row r="230" spans="1:42">
      <c r="A230" s="238"/>
      <c r="B230" s="19" t="s">
        <v>27</v>
      </c>
      <c r="C230" s="44">
        <v>83.774562595576114</v>
      </c>
      <c r="D230" s="44" t="s">
        <v>321</v>
      </c>
      <c r="E230" s="36">
        <v>17</v>
      </c>
      <c r="F230" s="44">
        <v>74.261718286363276</v>
      </c>
      <c r="G230" s="44" t="s">
        <v>325</v>
      </c>
      <c r="H230" s="36">
        <v>63</v>
      </c>
      <c r="I230" s="44">
        <v>73.866130836247407</v>
      </c>
      <c r="J230" s="44" t="s">
        <v>324</v>
      </c>
      <c r="K230" s="43">
        <v>56</v>
      </c>
      <c r="L230" s="20">
        <v>69.685980368832205</v>
      </c>
      <c r="M230" s="20" t="s">
        <v>325</v>
      </c>
      <c r="N230" s="21">
        <v>66</v>
      </c>
      <c r="O230" s="20">
        <v>83.392208582804287</v>
      </c>
      <c r="P230" s="20" t="str">
        <f t="shared" si="6"/>
        <v>C</v>
      </c>
      <c r="Q230" s="21">
        <v>35</v>
      </c>
      <c r="R230" s="35">
        <v>82.180742508088656</v>
      </c>
      <c r="S230" s="36">
        <v>61</v>
      </c>
      <c r="T230" s="20">
        <v>83.465841484084223</v>
      </c>
      <c r="U230" s="21">
        <v>32</v>
      </c>
      <c r="V230" s="35">
        <v>84.717362354725992</v>
      </c>
      <c r="W230" s="36">
        <v>30</v>
      </c>
      <c r="X230" s="35">
        <v>79.62749957595183</v>
      </c>
      <c r="Y230" s="36">
        <v>46</v>
      </c>
      <c r="Z230" s="35">
        <v>82.68</v>
      </c>
      <c r="AA230" s="37">
        <v>25</v>
      </c>
      <c r="AB230" s="35">
        <v>83.01</v>
      </c>
      <c r="AC230" s="37">
        <v>12</v>
      </c>
      <c r="AD230" s="35">
        <v>80.574369667120095</v>
      </c>
      <c r="AE230" s="37">
        <v>36</v>
      </c>
      <c r="AF230" s="35">
        <v>86.108965495000021</v>
      </c>
      <c r="AG230" s="37">
        <v>9</v>
      </c>
      <c r="AH230" s="35">
        <v>78.36</v>
      </c>
      <c r="AI230" s="37">
        <v>51</v>
      </c>
      <c r="AJ230" s="35">
        <v>76.66</v>
      </c>
      <c r="AK230" s="37">
        <v>58</v>
      </c>
      <c r="AL230" s="35">
        <v>84.55</v>
      </c>
      <c r="AM230" s="37">
        <v>9</v>
      </c>
      <c r="AO230" s="7"/>
      <c r="AP230" s="7"/>
    </row>
    <row r="231" spans="1:42">
      <c r="A231" s="238"/>
      <c r="B231" s="19" t="s">
        <v>17</v>
      </c>
      <c r="C231" s="44">
        <v>81.663134627616429</v>
      </c>
      <c r="D231" s="44" t="s">
        <v>324</v>
      </c>
      <c r="E231" s="36">
        <v>47</v>
      </c>
      <c r="F231" s="44">
        <v>79.551981959734704</v>
      </c>
      <c r="G231" s="44" t="s">
        <v>328</v>
      </c>
      <c r="H231" s="36">
        <v>43</v>
      </c>
      <c r="I231" s="44">
        <v>73.126059643132038</v>
      </c>
      <c r="J231" s="44" t="s">
        <v>324</v>
      </c>
      <c r="K231" s="43">
        <v>57</v>
      </c>
      <c r="L231" s="20">
        <v>81.081133220839675</v>
      </c>
      <c r="M231" s="20" t="s">
        <v>321</v>
      </c>
      <c r="N231" s="21">
        <v>14</v>
      </c>
      <c r="O231" s="20">
        <v>88.19483190176345</v>
      </c>
      <c r="P231" s="20" t="str">
        <f t="shared" si="6"/>
        <v>A</v>
      </c>
      <c r="Q231" s="21">
        <v>7</v>
      </c>
      <c r="R231" s="35">
        <v>88.517826290340565</v>
      </c>
      <c r="S231" s="36">
        <v>11</v>
      </c>
      <c r="T231" s="20">
        <v>86.52281245184048</v>
      </c>
      <c r="U231" s="21">
        <v>11</v>
      </c>
      <c r="V231" s="35">
        <v>87.868878816330394</v>
      </c>
      <c r="W231" s="36">
        <v>8</v>
      </c>
      <c r="X231" s="35">
        <v>81.505395538536035</v>
      </c>
      <c r="Y231" s="36">
        <v>39</v>
      </c>
      <c r="Z231" s="35">
        <v>75.28</v>
      </c>
      <c r="AA231" s="37">
        <v>65</v>
      </c>
      <c r="AB231" s="35">
        <v>76.83</v>
      </c>
      <c r="AC231" s="37">
        <v>57</v>
      </c>
      <c r="AD231" s="35">
        <v>77.293233573803491</v>
      </c>
      <c r="AE231" s="37">
        <v>54</v>
      </c>
      <c r="AF231" s="35">
        <v>78.499160988333344</v>
      </c>
      <c r="AG231" s="37">
        <v>55</v>
      </c>
      <c r="AH231" s="35">
        <v>86.78</v>
      </c>
      <c r="AI231" s="37">
        <v>7</v>
      </c>
      <c r="AJ231" s="35">
        <v>77.760000000000005</v>
      </c>
      <c r="AK231" s="37">
        <v>53</v>
      </c>
      <c r="AL231" s="35">
        <v>80.349999999999994</v>
      </c>
      <c r="AM231" s="37">
        <v>32</v>
      </c>
      <c r="AO231" s="7"/>
      <c r="AP231" s="7"/>
    </row>
    <row r="232" spans="1:42">
      <c r="A232" s="238"/>
      <c r="B232" s="19" t="s">
        <v>22</v>
      </c>
      <c r="C232" s="44">
        <v>79.672966154680239</v>
      </c>
      <c r="D232" s="44" t="s">
        <v>324</v>
      </c>
      <c r="E232" s="36">
        <v>59</v>
      </c>
      <c r="F232" s="44">
        <v>81.795511503371088</v>
      </c>
      <c r="G232" s="44" t="s">
        <v>328</v>
      </c>
      <c r="H232" s="36">
        <v>31</v>
      </c>
      <c r="I232" s="44">
        <v>74.940525807962558</v>
      </c>
      <c r="J232" s="44" t="s">
        <v>324</v>
      </c>
      <c r="K232" s="43">
        <v>49</v>
      </c>
      <c r="L232" s="20">
        <v>81.824114354793977</v>
      </c>
      <c r="M232" s="20" t="s">
        <v>329</v>
      </c>
      <c r="N232" s="21">
        <v>7</v>
      </c>
      <c r="O232" s="20">
        <v>84.831965979887187</v>
      </c>
      <c r="P232" s="20" t="str">
        <f t="shared" si="6"/>
        <v>C</v>
      </c>
      <c r="Q232" s="21">
        <v>26</v>
      </c>
      <c r="R232" s="35">
        <v>88.597712592438427</v>
      </c>
      <c r="S232" s="36">
        <v>10</v>
      </c>
      <c r="T232" s="20">
        <v>81.604535073770862</v>
      </c>
      <c r="U232" s="21">
        <v>45</v>
      </c>
      <c r="V232" s="35">
        <v>82.319862328058292</v>
      </c>
      <c r="W232" s="36">
        <v>44</v>
      </c>
      <c r="X232" s="35">
        <v>83.057704861805391</v>
      </c>
      <c r="Y232" s="36">
        <v>27</v>
      </c>
      <c r="Z232" s="35">
        <v>82.51</v>
      </c>
      <c r="AA232" s="37">
        <v>26</v>
      </c>
      <c r="AB232" s="35">
        <v>81.12</v>
      </c>
      <c r="AC232" s="37">
        <v>29</v>
      </c>
      <c r="AD232" s="35">
        <v>84.896942592904196</v>
      </c>
      <c r="AE232" s="37">
        <v>8</v>
      </c>
      <c r="AF232" s="35">
        <v>87.244166864999997</v>
      </c>
      <c r="AG232" s="37">
        <v>7</v>
      </c>
      <c r="AH232" s="35">
        <v>89.68</v>
      </c>
      <c r="AI232" s="37">
        <v>2</v>
      </c>
      <c r="AJ232" s="35">
        <v>82.22</v>
      </c>
      <c r="AK232" s="37">
        <v>16</v>
      </c>
      <c r="AL232" s="35">
        <v>78.010000000000005</v>
      </c>
      <c r="AM232" s="37">
        <v>51</v>
      </c>
      <c r="AO232" s="7"/>
      <c r="AP232" s="7"/>
    </row>
    <row r="233" spans="1:42">
      <c r="A233" s="238"/>
      <c r="B233" s="19" t="s">
        <v>25</v>
      </c>
      <c r="C233" s="44">
        <v>79.890712620814043</v>
      </c>
      <c r="D233" s="44" t="s">
        <v>324</v>
      </c>
      <c r="E233" s="36">
        <v>57</v>
      </c>
      <c r="F233" s="44">
        <v>78.867406515139521</v>
      </c>
      <c r="G233" s="44" t="s">
        <v>324</v>
      </c>
      <c r="H233" s="36">
        <v>47</v>
      </c>
      <c r="I233" s="44">
        <v>68.785284402593419</v>
      </c>
      <c r="J233" s="44" t="s">
        <v>325</v>
      </c>
      <c r="K233" s="43">
        <v>68</v>
      </c>
      <c r="L233" s="20">
        <v>74.559646787187077</v>
      </c>
      <c r="M233" s="20" t="s">
        <v>328</v>
      </c>
      <c r="N233" s="21">
        <v>41</v>
      </c>
      <c r="O233" s="20">
        <v>85.078319898558178</v>
      </c>
      <c r="P233" s="20" t="str">
        <f t="shared" si="6"/>
        <v>B</v>
      </c>
      <c r="Q233" s="21">
        <v>24</v>
      </c>
      <c r="R233" s="35">
        <v>85.918810845672596</v>
      </c>
      <c r="S233" s="36">
        <v>33</v>
      </c>
      <c r="T233" s="20">
        <v>79.066378616977858</v>
      </c>
      <c r="U233" s="21">
        <v>55</v>
      </c>
      <c r="V233" s="35">
        <v>79.741161873627959</v>
      </c>
      <c r="W233" s="36">
        <v>55</v>
      </c>
      <c r="X233" s="35">
        <v>81.045538661873124</v>
      </c>
      <c r="Y233" s="36">
        <v>41</v>
      </c>
      <c r="Z233" s="35">
        <v>79.42</v>
      </c>
      <c r="AA233" s="37">
        <v>50</v>
      </c>
      <c r="AB233" s="35">
        <v>79.959999999999994</v>
      </c>
      <c r="AC233" s="37">
        <v>42</v>
      </c>
      <c r="AD233" s="35">
        <v>82.829242861911794</v>
      </c>
      <c r="AE233" s="37">
        <v>22</v>
      </c>
      <c r="AF233" s="35">
        <v>83.790823998333337</v>
      </c>
      <c r="AG233" s="37">
        <v>22</v>
      </c>
      <c r="AH233" s="35">
        <v>90.51</v>
      </c>
      <c r="AI233" s="37">
        <v>1</v>
      </c>
      <c r="AJ233" s="35">
        <v>81.99</v>
      </c>
      <c r="AK233" s="37">
        <v>17</v>
      </c>
      <c r="AL233" s="35">
        <v>80.78</v>
      </c>
      <c r="AM233" s="37">
        <v>28</v>
      </c>
      <c r="AO233" s="7"/>
      <c r="AP233" s="7"/>
    </row>
    <row r="234" spans="1:42">
      <c r="A234" s="238"/>
      <c r="B234" s="19" t="s">
        <v>34</v>
      </c>
      <c r="C234" s="44">
        <v>81.360397394435836</v>
      </c>
      <c r="D234" s="44" t="s">
        <v>324</v>
      </c>
      <c r="E234" s="36">
        <v>50</v>
      </c>
      <c r="F234" s="44">
        <v>82.63935158902828</v>
      </c>
      <c r="G234" s="44" t="s">
        <v>328</v>
      </c>
      <c r="H234" s="36">
        <v>26</v>
      </c>
      <c r="I234" s="44">
        <v>73.048649549890186</v>
      </c>
      <c r="J234" s="44" t="s">
        <v>324</v>
      </c>
      <c r="K234" s="43">
        <v>59</v>
      </c>
      <c r="L234" s="20">
        <v>74.317320002557238</v>
      </c>
      <c r="M234" s="20" t="s">
        <v>328</v>
      </c>
      <c r="N234" s="21">
        <v>44</v>
      </c>
      <c r="O234" s="20">
        <v>83.04523028926684</v>
      </c>
      <c r="P234" s="20" t="str">
        <f t="shared" si="6"/>
        <v>C</v>
      </c>
      <c r="Q234" s="21">
        <v>38</v>
      </c>
      <c r="R234" s="35">
        <v>87.222440042408806</v>
      </c>
      <c r="S234" s="36">
        <v>19</v>
      </c>
      <c r="T234" s="20">
        <v>86.37562294496658</v>
      </c>
      <c r="U234" s="21">
        <v>12</v>
      </c>
      <c r="V234" s="35">
        <v>87.717137056666573</v>
      </c>
      <c r="W234" s="36">
        <v>9</v>
      </c>
      <c r="X234" s="35">
        <v>86.617717366095363</v>
      </c>
      <c r="Y234" s="36">
        <v>9</v>
      </c>
      <c r="Z234" s="35">
        <v>83.39</v>
      </c>
      <c r="AA234" s="37">
        <v>20</v>
      </c>
      <c r="AB234" s="35">
        <v>81.93</v>
      </c>
      <c r="AC234" s="37">
        <v>19</v>
      </c>
      <c r="AD234" s="35">
        <v>81.835742309608776</v>
      </c>
      <c r="AE234" s="37">
        <v>27</v>
      </c>
      <c r="AF234" s="35">
        <v>85.696980398333338</v>
      </c>
      <c r="AG234" s="37">
        <v>12</v>
      </c>
      <c r="AH234" s="35">
        <v>87.36</v>
      </c>
      <c r="AI234" s="37">
        <v>6</v>
      </c>
      <c r="AJ234" s="35">
        <v>78.16</v>
      </c>
      <c r="AK234" s="37">
        <v>51</v>
      </c>
      <c r="AL234" s="35">
        <v>81.540000000000006</v>
      </c>
      <c r="AM234" s="37">
        <v>23</v>
      </c>
      <c r="AO234" s="7"/>
      <c r="AP234" s="7"/>
    </row>
    <row r="235" spans="1:42">
      <c r="A235" s="238"/>
      <c r="B235" s="19" t="s">
        <v>20</v>
      </c>
      <c r="C235" s="44">
        <v>83.568405360756941</v>
      </c>
      <c r="D235" s="44" t="s">
        <v>321</v>
      </c>
      <c r="E235" s="36">
        <v>19</v>
      </c>
      <c r="F235" s="44">
        <v>83.868896725208884</v>
      </c>
      <c r="G235" s="44" t="s">
        <v>321</v>
      </c>
      <c r="H235" s="36">
        <v>14</v>
      </c>
      <c r="I235" s="44">
        <v>76.854666747906762</v>
      </c>
      <c r="J235" s="44" t="s">
        <v>328</v>
      </c>
      <c r="K235" s="43">
        <v>36</v>
      </c>
      <c r="L235" s="20">
        <v>74.201354222625568</v>
      </c>
      <c r="M235" s="20" t="s">
        <v>328</v>
      </c>
      <c r="N235" s="21">
        <v>45</v>
      </c>
      <c r="O235" s="20">
        <v>89.081885251087783</v>
      </c>
      <c r="P235" s="20" t="str">
        <f t="shared" si="6"/>
        <v>A</v>
      </c>
      <c r="Q235" s="21">
        <v>4</v>
      </c>
      <c r="R235" s="35">
        <v>88.151593100882792</v>
      </c>
      <c r="S235" s="36">
        <v>12</v>
      </c>
      <c r="T235" s="20">
        <v>86.100719382838136</v>
      </c>
      <c r="U235" s="21">
        <v>15</v>
      </c>
      <c r="V235" s="35">
        <v>86.618351243928757</v>
      </c>
      <c r="W235" s="36">
        <v>15</v>
      </c>
      <c r="X235" s="35">
        <v>85.193631916721458</v>
      </c>
      <c r="Y235" s="36">
        <v>18</v>
      </c>
      <c r="Z235" s="35">
        <v>83.16</v>
      </c>
      <c r="AA235" s="37">
        <v>22</v>
      </c>
      <c r="AB235" s="35">
        <v>85.59</v>
      </c>
      <c r="AC235" s="37">
        <v>1</v>
      </c>
      <c r="AD235" s="35">
        <v>87.356846810923983</v>
      </c>
      <c r="AE235" s="37">
        <v>1</v>
      </c>
      <c r="AF235" s="35">
        <v>87.42176327833333</v>
      </c>
      <c r="AG235" s="37">
        <v>6</v>
      </c>
      <c r="AH235" s="35">
        <v>89.64</v>
      </c>
      <c r="AI235" s="37">
        <v>3</v>
      </c>
      <c r="AJ235" s="35">
        <v>83.83</v>
      </c>
      <c r="AK235" s="37">
        <v>6</v>
      </c>
      <c r="AL235" s="35">
        <v>83.52</v>
      </c>
      <c r="AM235" s="37">
        <v>14</v>
      </c>
      <c r="AO235" s="7"/>
      <c r="AP235" s="7"/>
    </row>
    <row r="236" spans="1:42">
      <c r="A236" s="238"/>
      <c r="B236" s="19" t="s">
        <v>19</v>
      </c>
      <c r="C236" s="44">
        <v>72.355716395054117</v>
      </c>
      <c r="D236" s="44" t="s">
        <v>325</v>
      </c>
      <c r="E236" s="36">
        <v>69</v>
      </c>
      <c r="F236" s="44">
        <v>68.542296619254586</v>
      </c>
      <c r="G236" s="44" t="s">
        <v>325</v>
      </c>
      <c r="H236" s="36">
        <v>69</v>
      </c>
      <c r="I236" s="44">
        <v>79.674356636103184</v>
      </c>
      <c r="J236" s="44" t="s">
        <v>321</v>
      </c>
      <c r="K236" s="43">
        <v>19</v>
      </c>
      <c r="L236" s="20">
        <v>77.853460993490046</v>
      </c>
      <c r="M236" s="20" t="s">
        <v>328</v>
      </c>
      <c r="N236" s="21">
        <v>30</v>
      </c>
      <c r="O236" s="20">
        <v>85.268596870465259</v>
      </c>
      <c r="P236" s="20" t="str">
        <f t="shared" si="6"/>
        <v>B</v>
      </c>
      <c r="Q236" s="21">
        <v>23</v>
      </c>
      <c r="R236" s="35">
        <v>85.881376519054157</v>
      </c>
      <c r="S236" s="36">
        <v>35</v>
      </c>
      <c r="T236" s="20">
        <v>75.73712529050637</v>
      </c>
      <c r="U236" s="21">
        <v>65</v>
      </c>
      <c r="V236" s="35">
        <v>76.74961370155296</v>
      </c>
      <c r="W236" s="36">
        <v>64</v>
      </c>
      <c r="X236" s="35">
        <v>75.208140121570025</v>
      </c>
      <c r="Y236" s="36">
        <v>59</v>
      </c>
      <c r="Z236" s="35">
        <v>77.180000000000007</v>
      </c>
      <c r="AA236" s="37">
        <v>60</v>
      </c>
      <c r="AB236" s="35">
        <v>80.87</v>
      </c>
      <c r="AC236" s="37">
        <v>33</v>
      </c>
      <c r="AD236" s="35">
        <v>81.598368124566377</v>
      </c>
      <c r="AE236" s="37">
        <v>31</v>
      </c>
      <c r="AF236" s="35">
        <v>76.684061705000005</v>
      </c>
      <c r="AG236" s="37">
        <v>63</v>
      </c>
      <c r="AH236" s="35">
        <v>78.52</v>
      </c>
      <c r="AI236" s="37">
        <v>49</v>
      </c>
      <c r="AJ236" s="35">
        <v>83.81</v>
      </c>
      <c r="AK236" s="37">
        <v>7</v>
      </c>
      <c r="AL236" s="35">
        <v>80.209999999999994</v>
      </c>
      <c r="AM236" s="37">
        <v>34</v>
      </c>
      <c r="AO236" s="7"/>
      <c r="AP236" s="7"/>
    </row>
    <row r="237" spans="1:42">
      <c r="A237" s="238"/>
      <c r="B237" s="19" t="s">
        <v>24</v>
      </c>
      <c r="C237" s="44">
        <v>78.851055038912932</v>
      </c>
      <c r="D237" s="44" t="s">
        <v>324</v>
      </c>
      <c r="E237" s="36">
        <v>60</v>
      </c>
      <c r="F237" s="44">
        <v>79.648724542860833</v>
      </c>
      <c r="G237" s="44" t="s">
        <v>328</v>
      </c>
      <c r="H237" s="36">
        <v>41</v>
      </c>
      <c r="I237" s="44">
        <v>75.786856009940209</v>
      </c>
      <c r="J237" s="44" t="s">
        <v>324</v>
      </c>
      <c r="K237" s="43">
        <v>47</v>
      </c>
      <c r="L237" s="20">
        <v>71.529847095649799</v>
      </c>
      <c r="M237" s="20" t="s">
        <v>324</v>
      </c>
      <c r="N237" s="21">
        <v>57</v>
      </c>
      <c r="O237" s="20">
        <v>79.820462391487482</v>
      </c>
      <c r="P237" s="20" t="str">
        <f t="shared" si="6"/>
        <v>D</v>
      </c>
      <c r="Q237" s="21">
        <v>53</v>
      </c>
      <c r="R237" s="35">
        <v>84.629254292833025</v>
      </c>
      <c r="S237" s="36">
        <v>41</v>
      </c>
      <c r="T237" s="20">
        <v>82.59150068655596</v>
      </c>
      <c r="U237" s="21">
        <v>36</v>
      </c>
      <c r="V237" s="35">
        <v>83.815980089232951</v>
      </c>
      <c r="W237" s="36">
        <v>34</v>
      </c>
      <c r="X237" s="35">
        <v>80.066620830138206</v>
      </c>
      <c r="Y237" s="36">
        <v>44</v>
      </c>
      <c r="Z237" s="35">
        <v>85.37</v>
      </c>
      <c r="AA237" s="37">
        <v>6</v>
      </c>
      <c r="AB237" s="35">
        <v>81.03</v>
      </c>
      <c r="AC237" s="37">
        <v>31</v>
      </c>
      <c r="AD237" s="35">
        <v>86.714276230356759</v>
      </c>
      <c r="AE237" s="37">
        <v>3</v>
      </c>
      <c r="AF237" s="35">
        <v>77.911350593333339</v>
      </c>
      <c r="AG237" s="37">
        <v>58</v>
      </c>
      <c r="AH237" s="35">
        <v>84.82</v>
      </c>
      <c r="AI237" s="37">
        <v>15</v>
      </c>
      <c r="AJ237" s="35">
        <v>78.599999999999994</v>
      </c>
      <c r="AK237" s="37">
        <v>49</v>
      </c>
      <c r="AL237" s="35">
        <v>85.08</v>
      </c>
      <c r="AM237" s="37">
        <v>5</v>
      </c>
      <c r="AO237" s="7"/>
      <c r="AP237" s="7"/>
    </row>
    <row r="238" spans="1:42">
      <c r="A238" s="238"/>
      <c r="B238" s="19" t="s">
        <v>35</v>
      </c>
      <c r="C238" s="44">
        <v>76.424677730174238</v>
      </c>
      <c r="D238" s="44" t="s">
        <v>325</v>
      </c>
      <c r="E238" s="36">
        <v>65</v>
      </c>
      <c r="F238" s="44">
        <v>76.403959562236963</v>
      </c>
      <c r="G238" s="44" t="s">
        <v>324</v>
      </c>
      <c r="H238" s="36">
        <v>61</v>
      </c>
      <c r="I238" s="44">
        <v>74.363717445234528</v>
      </c>
      <c r="J238" s="44" t="s">
        <v>324</v>
      </c>
      <c r="K238" s="43">
        <v>55</v>
      </c>
      <c r="L238" s="20">
        <v>71.654161266074581</v>
      </c>
      <c r="M238" s="20" t="s">
        <v>324</v>
      </c>
      <c r="N238" s="21">
        <v>56</v>
      </c>
      <c r="O238" s="20">
        <v>82.468195692872342</v>
      </c>
      <c r="P238" s="20" t="str">
        <f t="shared" si="6"/>
        <v>C</v>
      </c>
      <c r="Q238" s="21">
        <v>42</v>
      </c>
      <c r="R238" s="35">
        <v>83.732729221354248</v>
      </c>
      <c r="S238" s="36">
        <v>50</v>
      </c>
      <c r="T238" s="20">
        <v>79.782282944337439</v>
      </c>
      <c r="U238" s="21">
        <v>53</v>
      </c>
      <c r="V238" s="35">
        <v>80.487548534401483</v>
      </c>
      <c r="W238" s="36">
        <v>52</v>
      </c>
      <c r="X238" s="35">
        <v>82.822412397899527</v>
      </c>
      <c r="Y238" s="36">
        <v>31</v>
      </c>
      <c r="Z238" s="35">
        <v>76.849999999999994</v>
      </c>
      <c r="AA238" s="37">
        <v>61</v>
      </c>
      <c r="AB238" s="35">
        <v>80.31</v>
      </c>
      <c r="AC238" s="37">
        <v>38</v>
      </c>
      <c r="AD238" s="35">
        <v>81.772798520346583</v>
      </c>
      <c r="AE238" s="37">
        <v>28</v>
      </c>
      <c r="AF238" s="35">
        <v>85.890428869999994</v>
      </c>
      <c r="AG238" s="37">
        <v>11</v>
      </c>
      <c r="AH238" s="35">
        <v>82.6</v>
      </c>
      <c r="AI238" s="37">
        <v>31</v>
      </c>
      <c r="AJ238" s="35">
        <v>82.51</v>
      </c>
      <c r="AK238" s="37">
        <v>13</v>
      </c>
      <c r="AL238" s="35">
        <v>86.54</v>
      </c>
      <c r="AM238" s="37">
        <v>3</v>
      </c>
      <c r="AO238" s="7"/>
      <c r="AP238" s="7"/>
    </row>
    <row r="239" spans="1:42">
      <c r="A239" s="238"/>
      <c r="B239" s="19" t="s">
        <v>28</v>
      </c>
      <c r="C239" s="44">
        <v>82.619919001624197</v>
      </c>
      <c r="D239" s="44" t="s">
        <v>328</v>
      </c>
      <c r="E239" s="36">
        <v>37</v>
      </c>
      <c r="F239" s="44">
        <v>70.633996894739127</v>
      </c>
      <c r="G239" s="44" t="s">
        <v>325</v>
      </c>
      <c r="H239" s="36">
        <v>67</v>
      </c>
      <c r="I239" s="44">
        <v>72.002908682737726</v>
      </c>
      <c r="J239" s="44" t="s">
        <v>325</v>
      </c>
      <c r="K239" s="43">
        <v>64</v>
      </c>
      <c r="L239" s="20">
        <v>69.758995587735043</v>
      </c>
      <c r="M239" s="20" t="s">
        <v>325</v>
      </c>
      <c r="N239" s="21">
        <v>65</v>
      </c>
      <c r="O239" s="20">
        <v>80.527084425009249</v>
      </c>
      <c r="P239" s="20" t="str">
        <f t="shared" si="6"/>
        <v>D</v>
      </c>
      <c r="Q239" s="21">
        <v>51</v>
      </c>
      <c r="R239" s="35">
        <v>81.748641220895053</v>
      </c>
      <c r="S239" s="36">
        <v>62</v>
      </c>
      <c r="T239" s="20">
        <v>83.847293958352637</v>
      </c>
      <c r="U239" s="21">
        <v>29</v>
      </c>
      <c r="V239" s="35">
        <v>85.110612328198584</v>
      </c>
      <c r="W239" s="36">
        <v>28</v>
      </c>
      <c r="X239" s="35">
        <v>83.051430313053672</v>
      </c>
      <c r="Y239" s="36">
        <v>28</v>
      </c>
      <c r="Z239" s="35">
        <v>78.349999999999994</v>
      </c>
      <c r="AA239" s="37">
        <v>56</v>
      </c>
      <c r="AB239" s="35">
        <v>82.19</v>
      </c>
      <c r="AC239" s="37">
        <v>17</v>
      </c>
      <c r="AD239" s="35">
        <v>83.427774157901467</v>
      </c>
      <c r="AE239" s="37">
        <v>14</v>
      </c>
      <c r="AF239" s="35">
        <v>75.857324436666659</v>
      </c>
      <c r="AG239" s="37">
        <v>65</v>
      </c>
      <c r="AH239" s="35">
        <v>83.51</v>
      </c>
      <c r="AI239" s="37">
        <v>25</v>
      </c>
      <c r="AJ239" s="35">
        <v>75.709999999999994</v>
      </c>
      <c r="AK239" s="37">
        <v>61</v>
      </c>
      <c r="AL239" s="35">
        <v>84.84</v>
      </c>
      <c r="AM239" s="37">
        <v>8</v>
      </c>
      <c r="AO239" s="7"/>
      <c r="AP239" s="7"/>
    </row>
    <row r="240" spans="1:42">
      <c r="A240" s="238"/>
      <c r="B240" s="19" t="s">
        <v>29</v>
      </c>
      <c r="C240" s="44">
        <v>84.113168382417513</v>
      </c>
      <c r="D240" s="44" t="s">
        <v>321</v>
      </c>
      <c r="E240" s="36">
        <v>13</v>
      </c>
      <c r="F240" s="44">
        <v>80.039778797082477</v>
      </c>
      <c r="G240" s="44" t="s">
        <v>328</v>
      </c>
      <c r="H240" s="36">
        <v>39</v>
      </c>
      <c r="I240" s="44">
        <v>82.722963972900629</v>
      </c>
      <c r="J240" s="44" t="s">
        <v>321</v>
      </c>
      <c r="K240" s="43">
        <v>8</v>
      </c>
      <c r="L240" s="20">
        <v>70.252176687633977</v>
      </c>
      <c r="M240" s="20" t="s">
        <v>324</v>
      </c>
      <c r="N240" s="21">
        <v>61</v>
      </c>
      <c r="O240" s="20">
        <v>86.586034741495254</v>
      </c>
      <c r="P240" s="20" t="str">
        <f t="shared" si="6"/>
        <v>B</v>
      </c>
      <c r="Q240" s="21">
        <v>15</v>
      </c>
      <c r="R240" s="35">
        <v>85.771947747182622</v>
      </c>
      <c r="S240" s="36">
        <v>36</v>
      </c>
      <c r="T240" s="20">
        <v>81.369702773774506</v>
      </c>
      <c r="U240" s="21">
        <v>48</v>
      </c>
      <c r="V240" s="35">
        <v>81.896085333788164</v>
      </c>
      <c r="W240" s="36">
        <v>47</v>
      </c>
      <c r="X240" s="35">
        <v>86.237939133701929</v>
      </c>
      <c r="Y240" s="36">
        <v>11</v>
      </c>
      <c r="Z240" s="35">
        <v>81.31</v>
      </c>
      <c r="AA240" s="37">
        <v>33</v>
      </c>
      <c r="AB240" s="35">
        <v>82.01</v>
      </c>
      <c r="AC240" s="37">
        <v>18</v>
      </c>
      <c r="AD240" s="35">
        <v>83.359187270505302</v>
      </c>
      <c r="AE240" s="37">
        <v>15</v>
      </c>
      <c r="AF240" s="35">
        <v>83.912681181666656</v>
      </c>
      <c r="AG240" s="37">
        <v>21</v>
      </c>
      <c r="AH240" s="35">
        <v>84.48</v>
      </c>
      <c r="AI240" s="37">
        <v>17</v>
      </c>
      <c r="AJ240" s="35">
        <v>81.099999999999994</v>
      </c>
      <c r="AK240" s="37">
        <v>29</v>
      </c>
      <c r="AL240" s="35">
        <v>79.61</v>
      </c>
      <c r="AM240" s="37">
        <v>38</v>
      </c>
      <c r="AO240" s="7"/>
      <c r="AP240" s="7"/>
    </row>
    <row r="241" spans="1:42">
      <c r="A241" s="238"/>
      <c r="B241" s="19" t="s">
        <v>16</v>
      </c>
      <c r="C241" s="44">
        <v>83.494914594512352</v>
      </c>
      <c r="D241" s="44" t="s">
        <v>321</v>
      </c>
      <c r="E241" s="36">
        <v>22</v>
      </c>
      <c r="F241" s="44">
        <v>83.925233748379554</v>
      </c>
      <c r="G241" s="44" t="s">
        <v>321</v>
      </c>
      <c r="H241" s="36">
        <v>13</v>
      </c>
      <c r="I241" s="44">
        <v>79.66327587528184</v>
      </c>
      <c r="J241" s="44" t="s">
        <v>321</v>
      </c>
      <c r="K241" s="43">
        <v>20</v>
      </c>
      <c r="L241" s="20">
        <v>69.665086718024185</v>
      </c>
      <c r="M241" s="20" t="s">
        <v>325</v>
      </c>
      <c r="N241" s="21">
        <v>67</v>
      </c>
      <c r="O241" s="20">
        <v>84.368075671584762</v>
      </c>
      <c r="P241" s="20" t="str">
        <f t="shared" si="6"/>
        <v>C</v>
      </c>
      <c r="Q241" s="21">
        <v>31</v>
      </c>
      <c r="R241" s="35">
        <v>85.599818144930794</v>
      </c>
      <c r="S241" s="36">
        <v>38</v>
      </c>
      <c r="T241" s="20">
        <v>78.875930274933026</v>
      </c>
      <c r="U241" s="21">
        <v>57</v>
      </c>
      <c r="V241" s="35">
        <v>79.375835789130946</v>
      </c>
      <c r="W241" s="36">
        <v>57</v>
      </c>
      <c r="X241" s="35">
        <v>79.351045418671902</v>
      </c>
      <c r="Y241" s="36">
        <v>49</v>
      </c>
      <c r="Z241" s="35">
        <v>82.76</v>
      </c>
      <c r="AA241" s="37">
        <v>24</v>
      </c>
      <c r="AB241" s="35">
        <v>78.48</v>
      </c>
      <c r="AC241" s="37">
        <v>53</v>
      </c>
      <c r="AD241" s="35">
        <v>81.218976325531003</v>
      </c>
      <c r="AE241" s="37">
        <v>34</v>
      </c>
      <c r="AF241" s="35">
        <v>82.167105533333341</v>
      </c>
      <c r="AG241" s="37">
        <v>31</v>
      </c>
      <c r="AH241" s="35">
        <v>87.76</v>
      </c>
      <c r="AI241" s="37">
        <v>5</v>
      </c>
      <c r="AJ241" s="35">
        <v>81.88</v>
      </c>
      <c r="AK241" s="37">
        <v>19</v>
      </c>
      <c r="AL241" s="35">
        <v>84.04</v>
      </c>
      <c r="AM241" s="37">
        <v>12</v>
      </c>
      <c r="AO241" s="7"/>
      <c r="AP241" s="7"/>
    </row>
    <row r="242" spans="1:42">
      <c r="A242" s="238"/>
      <c r="B242" s="19" t="s">
        <v>31</v>
      </c>
      <c r="C242" s="44">
        <v>82.913905793711763</v>
      </c>
      <c r="D242" s="44" t="s">
        <v>328</v>
      </c>
      <c r="E242" s="36">
        <v>33</v>
      </c>
      <c r="F242" s="44">
        <v>82.601946940077625</v>
      </c>
      <c r="G242" s="44" t="s">
        <v>328</v>
      </c>
      <c r="H242" s="36">
        <v>27</v>
      </c>
      <c r="I242" s="44">
        <v>76.303239652697556</v>
      </c>
      <c r="J242" s="44" t="s">
        <v>328</v>
      </c>
      <c r="K242" s="43">
        <v>43</v>
      </c>
      <c r="L242" s="20">
        <v>75.74351428967833</v>
      </c>
      <c r="M242" s="20" t="s">
        <v>328</v>
      </c>
      <c r="N242" s="21">
        <v>38</v>
      </c>
      <c r="O242" s="20">
        <v>86.559288327422109</v>
      </c>
      <c r="P242" s="20" t="str">
        <f t="shared" si="6"/>
        <v>B</v>
      </c>
      <c r="Q242" s="21">
        <v>16</v>
      </c>
      <c r="R242" s="35">
        <v>84.688132876973711</v>
      </c>
      <c r="S242" s="36">
        <v>40</v>
      </c>
      <c r="T242" s="20">
        <v>84.252464278265251</v>
      </c>
      <c r="U242" s="21">
        <v>28</v>
      </c>
      <c r="V242" s="35">
        <v>85.528313688933238</v>
      </c>
      <c r="W242" s="36">
        <v>26</v>
      </c>
      <c r="X242" s="35">
        <v>79.571223204169684</v>
      </c>
      <c r="Y242" s="36">
        <v>47</v>
      </c>
      <c r="Z242" s="35">
        <v>85.53</v>
      </c>
      <c r="AA242" s="37">
        <v>5</v>
      </c>
      <c r="AB242" s="35">
        <v>81.61</v>
      </c>
      <c r="AC242" s="37">
        <v>24</v>
      </c>
      <c r="AD242" s="35">
        <v>81.872945059488956</v>
      </c>
      <c r="AE242" s="37">
        <v>26</v>
      </c>
      <c r="AF242" s="35">
        <v>81.488229963333325</v>
      </c>
      <c r="AG242" s="37">
        <v>35</v>
      </c>
      <c r="AH242" s="35">
        <v>82.66</v>
      </c>
      <c r="AI242" s="37">
        <v>30</v>
      </c>
      <c r="AJ242" s="35">
        <v>90.26</v>
      </c>
      <c r="AK242" s="37">
        <v>1</v>
      </c>
      <c r="AL242" s="35">
        <v>79.430000000000007</v>
      </c>
      <c r="AM242" s="37">
        <v>39</v>
      </c>
      <c r="AO242" s="7"/>
      <c r="AP242" s="7"/>
    </row>
    <row r="243" spans="1:42">
      <c r="A243" s="238"/>
      <c r="B243" s="19" t="s">
        <v>36</v>
      </c>
      <c r="C243" s="44">
        <v>88.312963316661097</v>
      </c>
      <c r="D243" s="44" t="s">
        <v>329</v>
      </c>
      <c r="E243" s="36">
        <v>2</v>
      </c>
      <c r="F243" s="44">
        <v>82.717190155164459</v>
      </c>
      <c r="G243" s="44" t="s">
        <v>328</v>
      </c>
      <c r="H243" s="36">
        <v>25</v>
      </c>
      <c r="I243" s="44">
        <v>80.207864121420528</v>
      </c>
      <c r="J243" s="44" t="s">
        <v>321</v>
      </c>
      <c r="K243" s="43">
        <v>14</v>
      </c>
      <c r="L243" s="20">
        <v>80.864274653811052</v>
      </c>
      <c r="M243" s="20" t="s">
        <v>321</v>
      </c>
      <c r="N243" s="21">
        <v>16</v>
      </c>
      <c r="O243" s="20">
        <v>87.042062969766278</v>
      </c>
      <c r="P243" s="20" t="str">
        <f t="shared" si="6"/>
        <v>B</v>
      </c>
      <c r="Q243" s="21">
        <v>13</v>
      </c>
      <c r="R243" s="35">
        <v>89.032923501845659</v>
      </c>
      <c r="S243" s="36">
        <v>5</v>
      </c>
      <c r="T243" s="20">
        <v>84.508028709660124</v>
      </c>
      <c r="U243" s="21">
        <v>25</v>
      </c>
      <c r="V243" s="35">
        <v>85.559823412020748</v>
      </c>
      <c r="W243" s="36">
        <v>25</v>
      </c>
      <c r="X243" s="35">
        <v>77.02928231771233</v>
      </c>
      <c r="Y243" s="36">
        <v>56</v>
      </c>
      <c r="Z243" s="35">
        <v>84.47</v>
      </c>
      <c r="AA243" s="37">
        <v>13</v>
      </c>
      <c r="AB243" s="35">
        <v>84.98</v>
      </c>
      <c r="AC243" s="37">
        <v>2</v>
      </c>
      <c r="AD243" s="35">
        <v>85.807329316800008</v>
      </c>
      <c r="AE243" s="37">
        <v>6</v>
      </c>
      <c r="AF243" s="35">
        <v>87.8718073</v>
      </c>
      <c r="AG243" s="37">
        <v>3</v>
      </c>
      <c r="AH243" s="35">
        <v>83.78</v>
      </c>
      <c r="AI243" s="37">
        <v>22</v>
      </c>
      <c r="AJ243" s="35">
        <v>82.33</v>
      </c>
      <c r="AK243" s="37">
        <v>15</v>
      </c>
      <c r="AL243" s="35">
        <v>80.17</v>
      </c>
      <c r="AM243" s="37">
        <v>35</v>
      </c>
      <c r="AO243" s="7"/>
      <c r="AP243" s="7"/>
    </row>
    <row r="244" spans="1:42">
      <c r="A244" s="238"/>
      <c r="B244" s="19" t="s">
        <v>21</v>
      </c>
      <c r="C244" s="44">
        <v>80.798320286421841</v>
      </c>
      <c r="D244" s="44" t="s">
        <v>324</v>
      </c>
      <c r="E244" s="36">
        <v>51</v>
      </c>
      <c r="F244" s="44">
        <v>80.202864914176018</v>
      </c>
      <c r="G244" s="44" t="s">
        <v>328</v>
      </c>
      <c r="H244" s="36">
        <v>37</v>
      </c>
      <c r="I244" s="44">
        <v>74.757322085785816</v>
      </c>
      <c r="J244" s="44" t="s">
        <v>324</v>
      </c>
      <c r="K244" s="43">
        <v>52</v>
      </c>
      <c r="L244" s="20">
        <v>77.052262294674378</v>
      </c>
      <c r="M244" s="20" t="s">
        <v>328</v>
      </c>
      <c r="N244" s="21">
        <v>33</v>
      </c>
      <c r="O244" s="20">
        <v>90.683811179657766</v>
      </c>
      <c r="P244" s="20" t="str">
        <f t="shared" si="6"/>
        <v>A</v>
      </c>
      <c r="Q244" s="21">
        <v>2</v>
      </c>
      <c r="R244" s="35">
        <v>90.336050753278684</v>
      </c>
      <c r="S244" s="36">
        <v>3</v>
      </c>
      <c r="T244" s="20">
        <v>86.172340346893989</v>
      </c>
      <c r="U244" s="21">
        <v>14</v>
      </c>
      <c r="V244" s="35">
        <v>86.391188523276227</v>
      </c>
      <c r="W244" s="36">
        <v>17</v>
      </c>
      <c r="X244" s="35">
        <v>83.464937414596292</v>
      </c>
      <c r="Y244" s="36">
        <v>23</v>
      </c>
      <c r="Z244" s="35">
        <v>84.57</v>
      </c>
      <c r="AA244" s="37">
        <v>11</v>
      </c>
      <c r="AB244" s="35">
        <v>83.07</v>
      </c>
      <c r="AC244" s="37">
        <v>10</v>
      </c>
      <c r="AD244" s="35">
        <v>86.35692858531209</v>
      </c>
      <c r="AE244" s="37">
        <v>4</v>
      </c>
      <c r="AF244" s="35">
        <v>77.091294983333341</v>
      </c>
      <c r="AG244" s="37">
        <v>61</v>
      </c>
      <c r="AH244" s="35">
        <v>83.97</v>
      </c>
      <c r="AI244" s="37">
        <v>21</v>
      </c>
      <c r="AJ244" s="35">
        <v>80.400000000000006</v>
      </c>
      <c r="AK244" s="37">
        <v>36</v>
      </c>
      <c r="AL244" s="35">
        <v>80.709999999999994</v>
      </c>
      <c r="AM244" s="37">
        <v>30</v>
      </c>
      <c r="AO244" s="7"/>
      <c r="AP244" s="7"/>
    </row>
    <row r="245" spans="1:42">
      <c r="A245" s="238"/>
      <c r="B245" s="19" t="s">
        <v>23</v>
      </c>
      <c r="C245" s="44">
        <v>83.328450336529485</v>
      </c>
      <c r="D245" s="44" t="s">
        <v>328</v>
      </c>
      <c r="E245" s="36">
        <v>27</v>
      </c>
      <c r="F245" s="44">
        <v>77.459095273957061</v>
      </c>
      <c r="G245" s="44" t="s">
        <v>324</v>
      </c>
      <c r="H245" s="36">
        <v>54</v>
      </c>
      <c r="I245" s="44">
        <v>83.253383167028971</v>
      </c>
      <c r="J245" s="44" t="s">
        <v>329</v>
      </c>
      <c r="K245" s="43">
        <v>6</v>
      </c>
      <c r="L245" s="20">
        <v>79.710931204085739</v>
      </c>
      <c r="M245" s="20" t="s">
        <v>321</v>
      </c>
      <c r="N245" s="21">
        <v>18</v>
      </c>
      <c r="O245" s="20">
        <v>88.331233367163748</v>
      </c>
      <c r="P245" s="20" t="str">
        <f t="shared" si="6"/>
        <v>A</v>
      </c>
      <c r="Q245" s="21">
        <v>6</v>
      </c>
      <c r="R245" s="35">
        <v>83.807092442152097</v>
      </c>
      <c r="S245" s="36">
        <v>49</v>
      </c>
      <c r="T245" s="20">
        <v>78.913170547355222</v>
      </c>
      <c r="U245" s="21">
        <v>56</v>
      </c>
      <c r="V245" s="35">
        <v>80.023887162221868</v>
      </c>
      <c r="W245" s="36">
        <v>54</v>
      </c>
      <c r="X245" s="35">
        <v>74.56808825111078</v>
      </c>
      <c r="Y245" s="36">
        <v>64</v>
      </c>
      <c r="Z245" s="35">
        <v>80.52</v>
      </c>
      <c r="AA245" s="37">
        <v>42</v>
      </c>
      <c r="AB245" s="35">
        <v>75.87</v>
      </c>
      <c r="AC245" s="37">
        <v>62</v>
      </c>
      <c r="AD245" s="35">
        <v>77.786932895191597</v>
      </c>
      <c r="AE245" s="37">
        <v>52</v>
      </c>
      <c r="AF245" s="35">
        <v>81.416589485000003</v>
      </c>
      <c r="AG245" s="37">
        <v>38</v>
      </c>
      <c r="AH245" s="35">
        <v>80.33</v>
      </c>
      <c r="AI245" s="37">
        <v>39</v>
      </c>
      <c r="AJ245" s="35">
        <v>72.069999999999993</v>
      </c>
      <c r="AK245" s="37">
        <v>68</v>
      </c>
      <c r="AL245" s="35">
        <v>79.87</v>
      </c>
      <c r="AM245" s="37">
        <v>37</v>
      </c>
      <c r="AO245" s="7"/>
      <c r="AP245" s="7"/>
    </row>
    <row r="246" spans="1:42">
      <c r="A246" s="238"/>
      <c r="B246" s="19" t="s">
        <v>14</v>
      </c>
      <c r="C246" s="44">
        <v>77.420056303127936</v>
      </c>
      <c r="D246" s="44" t="s">
        <v>324</v>
      </c>
      <c r="E246" s="36">
        <v>62</v>
      </c>
      <c r="F246" s="44">
        <v>68.966457138438898</v>
      </c>
      <c r="G246" s="44" t="s">
        <v>325</v>
      </c>
      <c r="H246" s="36">
        <v>68</v>
      </c>
      <c r="I246" s="44">
        <v>75.139312654312477</v>
      </c>
      <c r="J246" s="44" t="s">
        <v>324</v>
      </c>
      <c r="K246" s="43">
        <v>48</v>
      </c>
      <c r="L246" s="20">
        <v>69.84432981347851</v>
      </c>
      <c r="M246" s="20" t="s">
        <v>325</v>
      </c>
      <c r="N246" s="21">
        <v>64</v>
      </c>
      <c r="O246" s="20">
        <v>79.42309573253182</v>
      </c>
      <c r="P246" s="20" t="str">
        <f t="shared" si="6"/>
        <v>D</v>
      </c>
      <c r="Q246" s="21">
        <v>55</v>
      </c>
      <c r="R246" s="35">
        <v>84.388684007980459</v>
      </c>
      <c r="S246" s="36">
        <v>45</v>
      </c>
      <c r="T246" s="20">
        <v>81.625675451755143</v>
      </c>
      <c r="U246" s="21">
        <v>44</v>
      </c>
      <c r="V246" s="35">
        <v>81.873525451369034</v>
      </c>
      <c r="W246" s="36">
        <v>48</v>
      </c>
      <c r="X246" s="35">
        <v>77.145929548351702</v>
      </c>
      <c r="Y246" s="36">
        <v>55</v>
      </c>
      <c r="Z246" s="35">
        <v>77.45</v>
      </c>
      <c r="AA246" s="37">
        <v>59</v>
      </c>
      <c r="AB246" s="35">
        <v>81.62</v>
      </c>
      <c r="AC246" s="37">
        <v>22</v>
      </c>
      <c r="AD246" s="35">
        <v>83.465564479604495</v>
      </c>
      <c r="AE246" s="37">
        <v>13</v>
      </c>
      <c r="AF246" s="35">
        <v>84.996105993333344</v>
      </c>
      <c r="AG246" s="37">
        <v>19</v>
      </c>
      <c r="AH246" s="35">
        <v>79.14</v>
      </c>
      <c r="AI246" s="37">
        <v>44</v>
      </c>
      <c r="AJ246" s="35">
        <v>79.58</v>
      </c>
      <c r="AK246" s="37">
        <v>43</v>
      </c>
      <c r="AL246" s="35">
        <v>81.62</v>
      </c>
      <c r="AM246" s="37">
        <v>22</v>
      </c>
      <c r="AO246" s="7"/>
      <c r="AP246" s="7"/>
    </row>
    <row r="247" spans="1:42">
      <c r="A247" s="238"/>
      <c r="B247" s="19" t="s">
        <v>33</v>
      </c>
      <c r="C247" s="44">
        <v>81.920736565323239</v>
      </c>
      <c r="D247" s="44" t="s">
        <v>328</v>
      </c>
      <c r="E247" s="36">
        <v>44</v>
      </c>
      <c r="F247" s="44">
        <v>76.784319871441454</v>
      </c>
      <c r="G247" s="44" t="s">
        <v>324</v>
      </c>
      <c r="H247" s="36">
        <v>59</v>
      </c>
      <c r="I247" s="44">
        <v>76.659194967262678</v>
      </c>
      <c r="J247" s="44" t="s">
        <v>328</v>
      </c>
      <c r="K247" s="43">
        <v>41</v>
      </c>
      <c r="L247" s="20">
        <v>71.768353714510482</v>
      </c>
      <c r="M247" s="20" t="s">
        <v>324</v>
      </c>
      <c r="N247" s="21">
        <v>55</v>
      </c>
      <c r="O247" s="20">
        <v>82.596074066778726</v>
      </c>
      <c r="P247" s="20" t="str">
        <f t="shared" si="6"/>
        <v>C</v>
      </c>
      <c r="Q247" s="21">
        <v>40</v>
      </c>
      <c r="R247" s="35">
        <v>84.47074845952821</v>
      </c>
      <c r="S247" s="36">
        <v>42</v>
      </c>
      <c r="T247" s="20">
        <v>86.66808489297722</v>
      </c>
      <c r="U247" s="21">
        <v>9</v>
      </c>
      <c r="V247" s="35">
        <v>87.435743235264056</v>
      </c>
      <c r="W247" s="36">
        <v>11</v>
      </c>
      <c r="X247" s="35">
        <v>90.705266285169685</v>
      </c>
      <c r="Y247" s="36">
        <v>1</v>
      </c>
      <c r="Z247" s="35">
        <v>86.03</v>
      </c>
      <c r="AA247" s="37">
        <v>4</v>
      </c>
      <c r="AB247" s="35">
        <v>80.47</v>
      </c>
      <c r="AC247" s="37">
        <v>35</v>
      </c>
      <c r="AD247" s="35">
        <v>86.93152631255893</v>
      </c>
      <c r="AE247" s="37">
        <v>2</v>
      </c>
      <c r="AF247" s="35">
        <v>85.207832914999983</v>
      </c>
      <c r="AG247" s="37">
        <v>16</v>
      </c>
      <c r="AH247" s="35">
        <v>88.3</v>
      </c>
      <c r="AI247" s="37">
        <v>4</v>
      </c>
      <c r="AJ247" s="35">
        <v>76.92</v>
      </c>
      <c r="AK247" s="37">
        <v>57</v>
      </c>
      <c r="AL247" s="35">
        <v>83.84</v>
      </c>
      <c r="AM247" s="37">
        <v>13</v>
      </c>
      <c r="AO247" s="7"/>
      <c r="AP247" s="7"/>
    </row>
    <row r="248" spans="1:42">
      <c r="A248" s="238"/>
      <c r="B248" s="19" t="s">
        <v>13</v>
      </c>
      <c r="C248" s="44">
        <v>81.497398334179351</v>
      </c>
      <c r="D248" s="44" t="s">
        <v>324</v>
      </c>
      <c r="E248" s="36">
        <v>48</v>
      </c>
      <c r="F248" s="44">
        <v>84.325906338484259</v>
      </c>
      <c r="G248" s="44" t="s">
        <v>321</v>
      </c>
      <c r="H248" s="36">
        <v>8</v>
      </c>
      <c r="I248" s="44">
        <v>80.380840118587372</v>
      </c>
      <c r="J248" s="44" t="s">
        <v>321</v>
      </c>
      <c r="K248" s="43">
        <v>13</v>
      </c>
      <c r="L248" s="20">
        <v>81.807098782281969</v>
      </c>
      <c r="M248" s="20" t="s">
        <v>321</v>
      </c>
      <c r="N248" s="21">
        <v>8</v>
      </c>
      <c r="O248" s="20">
        <v>85.607207480129347</v>
      </c>
      <c r="P248" s="20" t="str">
        <f t="shared" si="6"/>
        <v>B</v>
      </c>
      <c r="Q248" s="21">
        <v>20</v>
      </c>
      <c r="R248" s="35">
        <v>87.866328845523427</v>
      </c>
      <c r="S248" s="36">
        <v>14</v>
      </c>
      <c r="T248" s="20">
        <v>80.565691888730882</v>
      </c>
      <c r="U248" s="21">
        <v>50</v>
      </c>
      <c r="V248" s="35">
        <v>80.804150092555531</v>
      </c>
      <c r="W248" s="36">
        <v>51</v>
      </c>
      <c r="X248" s="35">
        <v>74.861211496531823</v>
      </c>
      <c r="Y248" s="36">
        <v>60</v>
      </c>
      <c r="Z248" s="35">
        <v>75.900000000000006</v>
      </c>
      <c r="AA248" s="37">
        <v>63</v>
      </c>
      <c r="AB248" s="35">
        <v>76.150000000000006</v>
      </c>
      <c r="AC248" s="37">
        <v>60</v>
      </c>
      <c r="AD248" s="35">
        <v>75.451394444330333</v>
      </c>
      <c r="AE248" s="37">
        <v>63</v>
      </c>
      <c r="AF248" s="35">
        <v>80.563029661666661</v>
      </c>
      <c r="AG248" s="37">
        <v>45</v>
      </c>
      <c r="AH248" s="35">
        <v>75.42</v>
      </c>
      <c r="AI248" s="37">
        <v>63</v>
      </c>
      <c r="AJ248" s="35">
        <v>79.599999999999994</v>
      </c>
      <c r="AK248" s="37">
        <v>42</v>
      </c>
      <c r="AL248" s="35">
        <v>79.19</v>
      </c>
      <c r="AM248" s="37">
        <v>44</v>
      </c>
      <c r="AO248" s="7"/>
      <c r="AP248" s="7"/>
    </row>
    <row r="249" spans="1:42">
      <c r="A249" s="238"/>
      <c r="B249" s="19" t="s">
        <v>15</v>
      </c>
      <c r="C249" s="44">
        <v>75.992609798145565</v>
      </c>
      <c r="D249" s="44" t="s">
        <v>325</v>
      </c>
      <c r="E249" s="36">
        <v>66</v>
      </c>
      <c r="F249" s="44">
        <v>71.847189493806681</v>
      </c>
      <c r="G249" s="44" t="s">
        <v>325</v>
      </c>
      <c r="H249" s="36">
        <v>66</v>
      </c>
      <c r="I249" s="44">
        <v>71.62605967127547</v>
      </c>
      <c r="J249" s="44" t="s">
        <v>325</v>
      </c>
      <c r="K249" s="43">
        <v>65</v>
      </c>
      <c r="L249" s="20">
        <v>70.173334229037749</v>
      </c>
      <c r="M249" s="20" t="s">
        <v>324</v>
      </c>
      <c r="N249" s="21">
        <v>62</v>
      </c>
      <c r="O249" s="20">
        <v>81.878371226651538</v>
      </c>
      <c r="P249" s="20" t="str">
        <f t="shared" si="6"/>
        <v>D</v>
      </c>
      <c r="Q249" s="21">
        <v>46</v>
      </c>
      <c r="R249" s="35">
        <v>72.368773506689422</v>
      </c>
      <c r="S249" s="36">
        <v>68</v>
      </c>
      <c r="T249" s="20">
        <v>72.714169583688772</v>
      </c>
      <c r="U249" s="21">
        <v>68</v>
      </c>
      <c r="V249" s="35">
        <v>73.633164519266771</v>
      </c>
      <c r="W249" s="36">
        <v>68</v>
      </c>
      <c r="X249" s="35">
        <v>73.052342305315506</v>
      </c>
      <c r="Y249" s="36">
        <v>67</v>
      </c>
      <c r="Z249" s="35">
        <v>75.459999999999994</v>
      </c>
      <c r="AA249" s="37">
        <v>64</v>
      </c>
      <c r="AB249" s="35">
        <v>72.099999999999994</v>
      </c>
      <c r="AC249" s="37">
        <v>66</v>
      </c>
      <c r="AD249" s="35">
        <v>76.033221067563261</v>
      </c>
      <c r="AE249" s="37">
        <v>62</v>
      </c>
      <c r="AF249" s="35">
        <v>75.071977028333336</v>
      </c>
      <c r="AG249" s="37">
        <v>66</v>
      </c>
      <c r="AH249" s="35">
        <v>80.75</v>
      </c>
      <c r="AI249" s="37">
        <v>38</v>
      </c>
      <c r="AJ249" s="35">
        <v>77.930000000000007</v>
      </c>
      <c r="AK249" s="37">
        <v>52</v>
      </c>
      <c r="AL249" s="35">
        <v>79.03</v>
      </c>
      <c r="AM249" s="37">
        <v>46</v>
      </c>
      <c r="AO249" s="7"/>
      <c r="AP249" s="7"/>
    </row>
    <row r="250" spans="1:42">
      <c r="A250" s="238"/>
      <c r="B250" s="19" t="s">
        <v>18</v>
      </c>
      <c r="C250" s="44">
        <v>83.029747154890487</v>
      </c>
      <c r="D250" s="44" t="s">
        <v>328</v>
      </c>
      <c r="E250" s="36">
        <v>31</v>
      </c>
      <c r="F250" s="44">
        <v>78.595462364305604</v>
      </c>
      <c r="G250" s="44" t="s">
        <v>324</v>
      </c>
      <c r="H250" s="36">
        <v>50</v>
      </c>
      <c r="I250" s="44">
        <v>73.046491309410783</v>
      </c>
      <c r="J250" s="44" t="s">
        <v>324</v>
      </c>
      <c r="K250" s="43">
        <v>60</v>
      </c>
      <c r="L250" s="20">
        <v>72.008721278263991</v>
      </c>
      <c r="M250" s="20" t="s">
        <v>324</v>
      </c>
      <c r="N250" s="21">
        <v>53</v>
      </c>
      <c r="O250" s="20">
        <v>84.471679349826189</v>
      </c>
      <c r="P250" s="20" t="str">
        <f t="shared" si="6"/>
        <v>C</v>
      </c>
      <c r="Q250" s="21">
        <v>30</v>
      </c>
      <c r="R250" s="35">
        <v>90.762422434904096</v>
      </c>
      <c r="S250" s="36">
        <v>2</v>
      </c>
      <c r="T250" s="20">
        <v>84.498249818007338</v>
      </c>
      <c r="U250" s="21">
        <v>26</v>
      </c>
      <c r="V250" s="35">
        <v>85.150892198979477</v>
      </c>
      <c r="W250" s="36">
        <v>27</v>
      </c>
      <c r="X250" s="35">
        <v>87.688475753081008</v>
      </c>
      <c r="Y250" s="36">
        <v>5</v>
      </c>
      <c r="Z250" s="35">
        <v>80.56</v>
      </c>
      <c r="AA250" s="37">
        <v>41</v>
      </c>
      <c r="AB250" s="35">
        <v>80.3</v>
      </c>
      <c r="AC250" s="37">
        <v>39</v>
      </c>
      <c r="AD250" s="35">
        <v>80.038053858613807</v>
      </c>
      <c r="AE250" s="37">
        <v>39</v>
      </c>
      <c r="AF250" s="35">
        <v>79.566698719999991</v>
      </c>
      <c r="AG250" s="37">
        <v>51</v>
      </c>
      <c r="AH250" s="35">
        <v>82.08</v>
      </c>
      <c r="AI250" s="37">
        <v>34</v>
      </c>
      <c r="AJ250" s="35">
        <v>83.18</v>
      </c>
      <c r="AK250" s="37">
        <v>9</v>
      </c>
      <c r="AL250" s="35">
        <v>81.349999999999994</v>
      </c>
      <c r="AM250" s="37">
        <v>25</v>
      </c>
      <c r="AO250" s="7"/>
      <c r="AP250" s="7"/>
    </row>
    <row r="251" spans="1:42">
      <c r="A251" s="238"/>
      <c r="B251" s="19" t="s">
        <v>77</v>
      </c>
      <c r="C251" s="44">
        <v>84.56096234604469</v>
      </c>
      <c r="D251" s="44" t="s">
        <v>321</v>
      </c>
      <c r="E251" s="36">
        <v>9</v>
      </c>
      <c r="F251" s="44">
        <v>83.513882692544399</v>
      </c>
      <c r="G251" s="44" t="s">
        <v>321</v>
      </c>
      <c r="H251" s="36">
        <v>19</v>
      </c>
      <c r="I251" s="44">
        <v>80.075617115930825</v>
      </c>
      <c r="J251" s="44" t="s">
        <v>321</v>
      </c>
      <c r="K251" s="43">
        <v>16</v>
      </c>
      <c r="L251" s="20">
        <v>71.185174699224106</v>
      </c>
      <c r="M251" s="20" t="s">
        <v>324</v>
      </c>
      <c r="N251" s="21">
        <v>59</v>
      </c>
      <c r="O251" s="20">
        <v>75.561378411048935</v>
      </c>
      <c r="P251" s="20" t="str">
        <f t="shared" si="6"/>
        <v>E</v>
      </c>
      <c r="Q251" s="21">
        <v>66</v>
      </c>
      <c r="R251" s="35">
        <v>76.658383481316307</v>
      </c>
      <c r="S251" s="36">
        <v>67</v>
      </c>
      <c r="T251" s="20">
        <v>81.668686124564516</v>
      </c>
      <c r="U251" s="21">
        <v>42</v>
      </c>
      <c r="V251" s="35">
        <v>82.750270352059573</v>
      </c>
      <c r="W251" s="36">
        <v>39</v>
      </c>
      <c r="X251" s="35">
        <v>74.642333147601747</v>
      </c>
      <c r="Y251" s="36">
        <v>63</v>
      </c>
      <c r="Z251" s="35">
        <v>82.48</v>
      </c>
      <c r="AA251" s="37">
        <v>27</v>
      </c>
      <c r="AB251" s="35">
        <v>81.62</v>
      </c>
      <c r="AC251" s="37">
        <v>22</v>
      </c>
      <c r="AD251" s="35">
        <v>79.469923403220605</v>
      </c>
      <c r="AE251" s="37">
        <v>45</v>
      </c>
      <c r="AF251" s="35">
        <v>78.240810819999993</v>
      </c>
      <c r="AG251" s="37">
        <v>56</v>
      </c>
      <c r="AH251" s="35">
        <v>80.8</v>
      </c>
      <c r="AI251" s="37">
        <v>37</v>
      </c>
      <c r="AJ251" s="35">
        <v>82.92</v>
      </c>
      <c r="AK251" s="37">
        <v>11</v>
      </c>
      <c r="AL251" s="35">
        <v>84.17</v>
      </c>
      <c r="AM251" s="37">
        <v>10</v>
      </c>
      <c r="AO251" s="7"/>
      <c r="AP251" s="7"/>
    </row>
    <row r="252" spans="1:42">
      <c r="A252" s="238"/>
      <c r="B252" s="19" t="s">
        <v>89</v>
      </c>
      <c r="C252" s="44">
        <v>82.353900648874799</v>
      </c>
      <c r="D252" s="44" t="s">
        <v>328</v>
      </c>
      <c r="E252" s="36">
        <v>41</v>
      </c>
      <c r="F252" s="44">
        <v>83.939250675524619</v>
      </c>
      <c r="G252" s="44" t="s">
        <v>321</v>
      </c>
      <c r="H252" s="36">
        <v>12</v>
      </c>
      <c r="I252" s="44">
        <v>79.956018173047596</v>
      </c>
      <c r="J252" s="44" t="s">
        <v>321</v>
      </c>
      <c r="K252" s="43">
        <v>17</v>
      </c>
      <c r="L252" s="20">
        <v>68.047251501928613</v>
      </c>
      <c r="M252" s="20" t="s">
        <v>325</v>
      </c>
      <c r="N252" s="21">
        <v>69</v>
      </c>
      <c r="O252" s="20">
        <v>79.490485742040676</v>
      </c>
      <c r="P252" s="20" t="str">
        <f t="shared" si="6"/>
        <v>D</v>
      </c>
      <c r="Q252" s="21">
        <v>54</v>
      </c>
      <c r="R252" s="35">
        <v>85.394257807982683</v>
      </c>
      <c r="S252" s="36">
        <v>39</v>
      </c>
      <c r="T252" s="20">
        <v>83.432947436305056</v>
      </c>
      <c r="U252" s="21">
        <v>33</v>
      </c>
      <c r="V252" s="35">
        <v>84.343545016815014</v>
      </c>
      <c r="W252" s="36">
        <v>32</v>
      </c>
      <c r="X252" s="35">
        <v>85.40499624210274</v>
      </c>
      <c r="Y252" s="36">
        <v>16</v>
      </c>
      <c r="Z252" s="35">
        <v>86.28</v>
      </c>
      <c r="AA252" s="37">
        <v>3</v>
      </c>
      <c r="AB252" s="35">
        <v>82.9</v>
      </c>
      <c r="AC252" s="37">
        <v>13</v>
      </c>
      <c r="AD252" s="35">
        <v>79.484170554494682</v>
      </c>
      <c r="AE252" s="37">
        <v>44</v>
      </c>
      <c r="AF252" s="35">
        <v>87.851325645000003</v>
      </c>
      <c r="AG252" s="37">
        <v>4</v>
      </c>
      <c r="AH252" s="35">
        <v>83.15</v>
      </c>
      <c r="AI252" s="37">
        <v>27</v>
      </c>
      <c r="AJ252" s="35">
        <v>88.8</v>
      </c>
      <c r="AK252" s="37">
        <v>2</v>
      </c>
      <c r="AL252" s="35">
        <v>86.63</v>
      </c>
      <c r="AM252" s="37">
        <v>2</v>
      </c>
      <c r="AO252" s="7"/>
      <c r="AP252" s="7"/>
    </row>
    <row r="253" spans="1:42">
      <c r="A253" s="238"/>
      <c r="B253" s="19" t="s">
        <v>88</v>
      </c>
      <c r="C253" s="44">
        <v>75.167917166142047</v>
      </c>
      <c r="D253" s="44" t="s">
        <v>325</v>
      </c>
      <c r="E253" s="36">
        <v>67</v>
      </c>
      <c r="F253" s="44">
        <v>74.194450309080267</v>
      </c>
      <c r="G253" s="44" t="s">
        <v>325</v>
      </c>
      <c r="H253" s="36">
        <v>64</v>
      </c>
      <c r="I253" s="44">
        <v>76.721430614297901</v>
      </c>
      <c r="J253" s="44" t="s">
        <v>328</v>
      </c>
      <c r="K253" s="43">
        <v>39</v>
      </c>
      <c r="L253" s="20">
        <v>78.4024078642733</v>
      </c>
      <c r="M253" s="20" t="s">
        <v>321</v>
      </c>
      <c r="N253" s="21">
        <v>24</v>
      </c>
      <c r="O253" s="20">
        <v>82.162524279700321</v>
      </c>
      <c r="P253" s="20" t="str">
        <f t="shared" si="6"/>
        <v>C</v>
      </c>
      <c r="Q253" s="21">
        <v>45</v>
      </c>
      <c r="R253" s="35">
        <v>85.986475845155496</v>
      </c>
      <c r="S253" s="36">
        <v>30</v>
      </c>
      <c r="T253" s="20">
        <v>79.814846762743713</v>
      </c>
      <c r="U253" s="21">
        <v>52</v>
      </c>
      <c r="V253" s="35">
        <v>80.369564986469072</v>
      </c>
      <c r="W253" s="36">
        <v>53</v>
      </c>
      <c r="X253" s="35">
        <v>74.743772462793373</v>
      </c>
      <c r="Y253" s="36">
        <v>61</v>
      </c>
      <c r="Z253" s="35">
        <v>78.05</v>
      </c>
      <c r="AA253" s="37">
        <v>58</v>
      </c>
      <c r="AB253" s="35">
        <v>77.42</v>
      </c>
      <c r="AC253" s="37">
        <v>55</v>
      </c>
      <c r="AD253" s="35">
        <v>77.412627452033448</v>
      </c>
      <c r="AE253" s="37">
        <v>53</v>
      </c>
      <c r="AF253" s="35">
        <v>77.511179129999988</v>
      </c>
      <c r="AG253" s="37">
        <v>60</v>
      </c>
      <c r="AH253" s="35">
        <v>78.84</v>
      </c>
      <c r="AI253" s="37">
        <v>48</v>
      </c>
      <c r="AJ253" s="35">
        <v>80.06</v>
      </c>
      <c r="AK253" s="37">
        <v>38</v>
      </c>
      <c r="AL253" s="35">
        <v>80.22</v>
      </c>
      <c r="AM253" s="37">
        <v>33</v>
      </c>
      <c r="AO253" s="7"/>
      <c r="AP253" s="7"/>
    </row>
    <row r="254" spans="1:42">
      <c r="A254" s="238"/>
      <c r="B254" s="19" t="s">
        <v>76</v>
      </c>
      <c r="C254" s="44">
        <v>84.128128849923812</v>
      </c>
      <c r="D254" s="44" t="s">
        <v>321</v>
      </c>
      <c r="E254" s="36">
        <v>12</v>
      </c>
      <c r="F254" s="44">
        <v>78.493548112587192</v>
      </c>
      <c r="G254" s="44" t="s">
        <v>324</v>
      </c>
      <c r="H254" s="36">
        <v>51</v>
      </c>
      <c r="I254" s="44">
        <v>78.658427798337968</v>
      </c>
      <c r="J254" s="44" t="s">
        <v>328</v>
      </c>
      <c r="K254" s="43">
        <v>25</v>
      </c>
      <c r="L254" s="20">
        <v>74.420086942738834</v>
      </c>
      <c r="M254" s="20" t="s">
        <v>328</v>
      </c>
      <c r="N254" s="21">
        <v>43</v>
      </c>
      <c r="O254" s="20">
        <v>78.896285633618405</v>
      </c>
      <c r="P254" s="20" t="str">
        <f t="shared" si="6"/>
        <v>D</v>
      </c>
      <c r="Q254" s="21">
        <v>58</v>
      </c>
      <c r="R254" s="35">
        <v>84.088630746752443</v>
      </c>
      <c r="S254" s="36">
        <v>47</v>
      </c>
      <c r="T254" s="20">
        <v>87.402230064689121</v>
      </c>
      <c r="U254" s="21">
        <v>5</v>
      </c>
      <c r="V254" s="35">
        <v>88.045284120573285</v>
      </c>
      <c r="W254" s="36">
        <v>6</v>
      </c>
      <c r="X254" s="35">
        <v>76.580838085692008</v>
      </c>
      <c r="Y254" s="36">
        <v>57</v>
      </c>
      <c r="Z254" s="35">
        <v>81.56</v>
      </c>
      <c r="AA254" s="37">
        <v>32</v>
      </c>
      <c r="AB254" s="35">
        <v>84.24</v>
      </c>
      <c r="AC254" s="37">
        <v>5</v>
      </c>
      <c r="AD254" s="35">
        <v>80.844885794349793</v>
      </c>
      <c r="AE254" s="37">
        <v>35</v>
      </c>
      <c r="AF254" s="35">
        <v>82.497086695000007</v>
      </c>
      <c r="AG254" s="37">
        <v>28</v>
      </c>
      <c r="AH254" s="35">
        <v>76.7</v>
      </c>
      <c r="AI254" s="37">
        <v>61</v>
      </c>
      <c r="AJ254" s="35">
        <v>81.72</v>
      </c>
      <c r="AK254" s="37">
        <v>21</v>
      </c>
      <c r="AL254" s="35">
        <v>87.39</v>
      </c>
      <c r="AM254" s="37">
        <v>1</v>
      </c>
      <c r="AO254" s="7"/>
      <c r="AP254" s="7"/>
    </row>
    <row r="255" spans="1:42">
      <c r="A255" s="238"/>
      <c r="B255" s="19" t="s">
        <v>70</v>
      </c>
      <c r="C255" s="44">
        <v>83.268772097359161</v>
      </c>
      <c r="D255" s="44" t="s">
        <v>328</v>
      </c>
      <c r="E255" s="36">
        <v>28</v>
      </c>
      <c r="F255" s="44">
        <v>86.330595490764708</v>
      </c>
      <c r="G255" s="44" t="s">
        <v>329</v>
      </c>
      <c r="H255" s="36">
        <v>2</v>
      </c>
      <c r="I255" s="44">
        <v>74.585099296591096</v>
      </c>
      <c r="J255" s="44" t="s">
        <v>324</v>
      </c>
      <c r="K255" s="43">
        <v>54</v>
      </c>
      <c r="L255" s="20">
        <v>82.505410868386946</v>
      </c>
      <c r="M255" s="20" t="s">
        <v>329</v>
      </c>
      <c r="N255" s="21">
        <v>4</v>
      </c>
      <c r="O255" s="20">
        <v>88.03450280992864</v>
      </c>
      <c r="P255" s="20" t="str">
        <f t="shared" si="6"/>
        <v>B</v>
      </c>
      <c r="Q255" s="21">
        <v>8</v>
      </c>
      <c r="R255" s="35">
        <v>84.447832230981618</v>
      </c>
      <c r="S255" s="36">
        <v>44</v>
      </c>
      <c r="T255" s="20">
        <v>87.8013737197316</v>
      </c>
      <c r="U255" s="21">
        <v>3</v>
      </c>
      <c r="V255" s="35">
        <v>88.39121667332347</v>
      </c>
      <c r="W255" s="36">
        <v>4</v>
      </c>
      <c r="X255" s="35">
        <v>82.21195146253325</v>
      </c>
      <c r="Y255" s="36">
        <v>34</v>
      </c>
      <c r="Z255" s="35">
        <v>83.27</v>
      </c>
      <c r="AA255" s="37">
        <v>21</v>
      </c>
      <c r="AB255" s="35">
        <v>83.52</v>
      </c>
      <c r="AC255" s="37">
        <v>7</v>
      </c>
      <c r="AD255" s="35">
        <v>82.946783420261227</v>
      </c>
      <c r="AE255" s="37">
        <v>21</v>
      </c>
      <c r="AF255" s="35">
        <v>84.296239733333337</v>
      </c>
      <c r="AG255" s="37">
        <v>20</v>
      </c>
      <c r="AH255" s="35">
        <v>86.67</v>
      </c>
      <c r="AI255" s="37">
        <v>8</v>
      </c>
      <c r="AJ255" s="35">
        <v>76.459999999999994</v>
      </c>
      <c r="AK255" s="37">
        <v>59</v>
      </c>
      <c r="AL255" s="35">
        <v>77.510000000000005</v>
      </c>
      <c r="AM255" s="37">
        <v>52</v>
      </c>
      <c r="AO255" s="7"/>
      <c r="AP255" s="7"/>
    </row>
    <row r="256" spans="1:42">
      <c r="A256" s="238"/>
      <c r="B256" s="19" t="s">
        <v>53</v>
      </c>
      <c r="C256" s="44">
        <v>85.340263818808822</v>
      </c>
      <c r="D256" s="44" t="s">
        <v>329</v>
      </c>
      <c r="E256" s="36">
        <v>7</v>
      </c>
      <c r="F256" s="44">
        <v>83.056230490942482</v>
      </c>
      <c r="G256" s="44" t="s">
        <v>321</v>
      </c>
      <c r="H256" s="36">
        <v>21</v>
      </c>
      <c r="I256" s="44">
        <v>76.195640526349692</v>
      </c>
      <c r="J256" s="44" t="s">
        <v>328</v>
      </c>
      <c r="K256" s="43">
        <v>44</v>
      </c>
      <c r="L256" s="20">
        <v>74.50465355978784</v>
      </c>
      <c r="M256" s="20" t="s">
        <v>328</v>
      </c>
      <c r="N256" s="21">
        <v>42</v>
      </c>
      <c r="O256" s="20">
        <v>84.534764146495462</v>
      </c>
      <c r="P256" s="20" t="str">
        <f t="shared" si="6"/>
        <v>C</v>
      </c>
      <c r="Q256" s="21">
        <v>29</v>
      </c>
      <c r="R256" s="35">
        <v>84.460614100048758</v>
      </c>
      <c r="S256" s="36">
        <v>43</v>
      </c>
      <c r="T256" s="20">
        <v>82.25951891216927</v>
      </c>
      <c r="U256" s="21">
        <v>39</v>
      </c>
      <c r="V256" s="35">
        <v>82.708288243421165</v>
      </c>
      <c r="W256" s="36">
        <v>40</v>
      </c>
      <c r="X256" s="35">
        <v>85.652131398238467</v>
      </c>
      <c r="Y256" s="36">
        <v>15</v>
      </c>
      <c r="Z256" s="35">
        <v>81.11</v>
      </c>
      <c r="AA256" s="37">
        <v>36</v>
      </c>
      <c r="AB256" s="35">
        <v>79.349999999999994</v>
      </c>
      <c r="AC256" s="37">
        <v>46</v>
      </c>
      <c r="AD256" s="35">
        <v>82.99302961693266</v>
      </c>
      <c r="AE256" s="37">
        <v>20</v>
      </c>
      <c r="AF256" s="35">
        <v>85.071736084999998</v>
      </c>
      <c r="AG256" s="37">
        <v>17</v>
      </c>
      <c r="AH256" s="35">
        <v>82.99</v>
      </c>
      <c r="AI256" s="37">
        <v>28</v>
      </c>
      <c r="AJ256" s="35">
        <v>77.39</v>
      </c>
      <c r="AK256" s="37">
        <v>54</v>
      </c>
      <c r="AL256" s="35">
        <v>82.16</v>
      </c>
      <c r="AM256" s="37">
        <v>17</v>
      </c>
      <c r="AO256" s="7"/>
      <c r="AP256" s="7"/>
    </row>
    <row r="257" spans="1:42">
      <c r="A257" s="238"/>
      <c r="B257" s="19" t="s">
        <v>60</v>
      </c>
      <c r="C257" s="44">
        <v>84.654850663050809</v>
      </c>
      <c r="D257" s="44" t="s">
        <v>321</v>
      </c>
      <c r="E257" s="36">
        <v>8</v>
      </c>
      <c r="F257" s="44">
        <v>87.010598768909162</v>
      </c>
      <c r="G257" s="44" t="s">
        <v>329</v>
      </c>
      <c r="H257" s="36">
        <v>1</v>
      </c>
      <c r="I257" s="44">
        <v>82.903662455570071</v>
      </c>
      <c r="J257" s="44" t="s">
        <v>329</v>
      </c>
      <c r="K257" s="43">
        <v>7</v>
      </c>
      <c r="L257" s="20">
        <v>74.135047008716029</v>
      </c>
      <c r="M257" s="20" t="s">
        <v>324</v>
      </c>
      <c r="N257" s="21">
        <v>46</v>
      </c>
      <c r="O257" s="20">
        <v>86.39749287623799</v>
      </c>
      <c r="P257" s="20" t="str">
        <f t="shared" si="6"/>
        <v>B</v>
      </c>
      <c r="Q257" s="21">
        <v>17</v>
      </c>
      <c r="R257" s="35">
        <v>85.755513376126714</v>
      </c>
      <c r="S257" s="36">
        <v>37</v>
      </c>
      <c r="T257" s="20">
        <v>87.332879665297895</v>
      </c>
      <c r="U257" s="21">
        <v>6</v>
      </c>
      <c r="V257" s="35">
        <v>88.1096858218622</v>
      </c>
      <c r="W257" s="36">
        <v>5</v>
      </c>
      <c r="X257" s="35">
        <v>83.290617833752535</v>
      </c>
      <c r="Y257" s="36">
        <v>24</v>
      </c>
      <c r="Z257" s="35">
        <v>84.52</v>
      </c>
      <c r="AA257" s="37">
        <v>12</v>
      </c>
      <c r="AB257" s="35">
        <v>81.28</v>
      </c>
      <c r="AC257" s="37">
        <v>27</v>
      </c>
      <c r="AD257" s="35">
        <v>83.593057917121754</v>
      </c>
      <c r="AE257" s="37">
        <v>11</v>
      </c>
      <c r="AF257" s="35">
        <v>83.787171891666674</v>
      </c>
      <c r="AG257" s="37">
        <v>22</v>
      </c>
      <c r="AH257" s="35">
        <v>81.47</v>
      </c>
      <c r="AI257" s="37">
        <v>36</v>
      </c>
      <c r="AJ257" s="35">
        <v>75.73</v>
      </c>
      <c r="AK257" s="37">
        <v>60</v>
      </c>
      <c r="AL257" s="35">
        <v>79.41</v>
      </c>
      <c r="AM257" s="37">
        <v>40</v>
      </c>
      <c r="AO257" s="7"/>
      <c r="AP257" s="7"/>
    </row>
    <row r="258" spans="1:42">
      <c r="A258" s="238"/>
      <c r="B258" s="19" t="s">
        <v>52</v>
      </c>
      <c r="C258" s="44">
        <v>84.041907624337952</v>
      </c>
      <c r="D258" s="44" t="s">
        <v>321</v>
      </c>
      <c r="E258" s="36">
        <v>14</v>
      </c>
      <c r="F258" s="44">
        <v>84.641876043655344</v>
      </c>
      <c r="G258" s="44" t="s">
        <v>329</v>
      </c>
      <c r="H258" s="36">
        <v>7</v>
      </c>
      <c r="I258" s="44">
        <v>73.125817017966384</v>
      </c>
      <c r="J258" s="44" t="s">
        <v>324</v>
      </c>
      <c r="K258" s="43">
        <v>58</v>
      </c>
      <c r="L258" s="20">
        <v>78.057059643017311</v>
      </c>
      <c r="M258" s="20" t="s">
        <v>328</v>
      </c>
      <c r="N258" s="21">
        <v>27</v>
      </c>
      <c r="O258" s="20">
        <v>81.838423977716658</v>
      </c>
      <c r="P258" s="20" t="str">
        <f t="shared" ref="P258:P262" si="7">IF(Q258&lt;8,"A",IF(Q258&lt;25,"B",IF(Q258&lt;46,"C",IF(Q258&lt;63,"D","E"))))</f>
        <v>D</v>
      </c>
      <c r="Q258" s="21">
        <v>47</v>
      </c>
      <c r="R258" s="35">
        <v>79.625493477020484</v>
      </c>
      <c r="S258" s="36">
        <v>65</v>
      </c>
      <c r="T258" s="20">
        <v>84.303527329061581</v>
      </c>
      <c r="U258" s="21">
        <v>27</v>
      </c>
      <c r="V258" s="35">
        <v>84.814966676857665</v>
      </c>
      <c r="W258" s="36">
        <v>29</v>
      </c>
      <c r="X258" s="35">
        <v>78.161924566617756</v>
      </c>
      <c r="Y258" s="36">
        <v>51</v>
      </c>
      <c r="Z258" s="35">
        <v>87.09</v>
      </c>
      <c r="AA258" s="37">
        <v>2</v>
      </c>
      <c r="AB258" s="35">
        <v>82.75</v>
      </c>
      <c r="AC258" s="37">
        <v>14</v>
      </c>
      <c r="AD258" s="35">
        <v>75.123223774523296</v>
      </c>
      <c r="AE258" s="37">
        <v>64</v>
      </c>
      <c r="AF258" s="35">
        <v>85.064601719999999</v>
      </c>
      <c r="AG258" s="37">
        <v>18</v>
      </c>
      <c r="AH258" s="35">
        <v>80.290000000000006</v>
      </c>
      <c r="AI258" s="37">
        <v>40</v>
      </c>
      <c r="AJ258" s="35">
        <v>83.04</v>
      </c>
      <c r="AK258" s="37">
        <v>10</v>
      </c>
      <c r="AL258" s="35">
        <v>83.08</v>
      </c>
      <c r="AM258" s="37">
        <v>15</v>
      </c>
      <c r="AO258" s="7"/>
      <c r="AP258" s="7"/>
    </row>
    <row r="259" spans="1:42">
      <c r="A259" s="238"/>
      <c r="B259" s="19" t="s">
        <v>64</v>
      </c>
      <c r="C259" s="44">
        <v>89.564915710104628</v>
      </c>
      <c r="D259" s="44" t="s">
        <v>329</v>
      </c>
      <c r="E259" s="36">
        <v>1</v>
      </c>
      <c r="F259" s="44">
        <v>85.049170852111232</v>
      </c>
      <c r="G259" s="44" t="s">
        <v>329</v>
      </c>
      <c r="H259" s="36">
        <v>5</v>
      </c>
      <c r="I259" s="44">
        <v>85.061996443527491</v>
      </c>
      <c r="J259" s="44" t="s">
        <v>329</v>
      </c>
      <c r="K259" s="43">
        <v>3</v>
      </c>
      <c r="L259" s="20">
        <v>68.525754533597137</v>
      </c>
      <c r="M259" s="20" t="s">
        <v>325</v>
      </c>
      <c r="N259" s="21">
        <v>68</v>
      </c>
      <c r="O259" s="20">
        <v>87.610252921489703</v>
      </c>
      <c r="P259" s="20" t="str">
        <f t="shared" si="7"/>
        <v>B</v>
      </c>
      <c r="Q259" s="21">
        <v>9</v>
      </c>
      <c r="R259" s="35">
        <v>86.313274649452325</v>
      </c>
      <c r="S259" s="36">
        <v>26</v>
      </c>
      <c r="T259" s="20">
        <v>83.317801479727947</v>
      </c>
      <c r="U259" s="21">
        <v>34</v>
      </c>
      <c r="V259" s="35">
        <v>83.58472377772604</v>
      </c>
      <c r="W259" s="36">
        <v>35</v>
      </c>
      <c r="X259" s="35">
        <v>88.138475168694214</v>
      </c>
      <c r="Y259" s="36">
        <v>4</v>
      </c>
      <c r="Z259" s="35">
        <v>84.45</v>
      </c>
      <c r="AA259" s="37">
        <v>14</v>
      </c>
      <c r="AB259" s="35">
        <v>83.66</v>
      </c>
      <c r="AC259" s="37">
        <v>6</v>
      </c>
      <c r="AD259" s="35">
        <v>85.109514845146549</v>
      </c>
      <c r="AE259" s="37">
        <v>7</v>
      </c>
      <c r="AF259" s="35">
        <v>81.469315175000006</v>
      </c>
      <c r="AG259" s="37">
        <v>36</v>
      </c>
      <c r="AH259" s="35">
        <v>82.22</v>
      </c>
      <c r="AI259" s="37">
        <v>32</v>
      </c>
      <c r="AJ259" s="35">
        <v>79.94</v>
      </c>
      <c r="AK259" s="37">
        <v>39</v>
      </c>
      <c r="AL259" s="35">
        <v>81.2</v>
      </c>
      <c r="AM259" s="37">
        <v>26</v>
      </c>
      <c r="AO259" s="7"/>
      <c r="AP259" s="7"/>
    </row>
    <row r="260" spans="1:42">
      <c r="A260" s="238"/>
      <c r="B260" s="19" t="s">
        <v>82</v>
      </c>
      <c r="C260" s="44">
        <v>84.32289116173078</v>
      </c>
      <c r="D260" s="44" t="s">
        <v>321</v>
      </c>
      <c r="E260" s="36">
        <v>11</v>
      </c>
      <c r="F260" s="44">
        <v>84.999113425058425</v>
      </c>
      <c r="G260" s="44" t="s">
        <v>329</v>
      </c>
      <c r="H260" s="36">
        <v>6</v>
      </c>
      <c r="I260" s="44">
        <v>74.820933824119962</v>
      </c>
      <c r="J260" s="44" t="s">
        <v>324</v>
      </c>
      <c r="K260" s="43">
        <v>50</v>
      </c>
      <c r="L260" s="20">
        <v>73.028183506304657</v>
      </c>
      <c r="M260" s="20" t="s">
        <v>324</v>
      </c>
      <c r="N260" s="21">
        <v>50</v>
      </c>
      <c r="O260" s="20">
        <v>85.304595067946352</v>
      </c>
      <c r="P260" s="20" t="str">
        <f t="shared" si="7"/>
        <v>B</v>
      </c>
      <c r="Q260" s="21">
        <v>22</v>
      </c>
      <c r="R260" s="35">
        <v>83.684228996176699</v>
      </c>
      <c r="S260" s="36">
        <v>51</v>
      </c>
      <c r="T260" s="20">
        <v>85.105818509319136</v>
      </c>
      <c r="U260" s="21">
        <v>20</v>
      </c>
      <c r="V260" s="35">
        <v>85.572394651113996</v>
      </c>
      <c r="W260" s="36">
        <v>24</v>
      </c>
      <c r="X260" s="35">
        <v>82.556340674245803</v>
      </c>
      <c r="Y260" s="36">
        <v>32</v>
      </c>
      <c r="Z260" s="35">
        <v>84.26</v>
      </c>
      <c r="AA260" s="37">
        <v>15</v>
      </c>
      <c r="AB260" s="35">
        <v>84.63</v>
      </c>
      <c r="AC260" s="37">
        <v>4</v>
      </c>
      <c r="AD260" s="35">
        <v>85.938581431949544</v>
      </c>
      <c r="AE260" s="37">
        <v>5</v>
      </c>
      <c r="AF260" s="35">
        <v>74.552471889999993</v>
      </c>
      <c r="AG260" s="37">
        <v>67</v>
      </c>
      <c r="AH260" s="35">
        <v>77.95</v>
      </c>
      <c r="AI260" s="37">
        <v>52</v>
      </c>
      <c r="AJ260" s="35">
        <v>80.540000000000006</v>
      </c>
      <c r="AK260" s="37">
        <v>35</v>
      </c>
      <c r="AL260" s="35">
        <v>81.38</v>
      </c>
      <c r="AM260" s="37">
        <v>24</v>
      </c>
      <c r="AO260" s="7"/>
      <c r="AP260" s="7"/>
    </row>
    <row r="261" spans="1:42">
      <c r="A261" s="238"/>
      <c r="B261" s="19" t="s">
        <v>57</v>
      </c>
      <c r="C261" s="44">
        <v>82.893378265413403</v>
      </c>
      <c r="D261" s="44" t="s">
        <v>328</v>
      </c>
      <c r="E261" s="36">
        <v>35</v>
      </c>
      <c r="F261" s="44">
        <v>83.59254938263112</v>
      </c>
      <c r="G261" s="44" t="s">
        <v>321</v>
      </c>
      <c r="H261" s="36">
        <v>18</v>
      </c>
      <c r="I261" s="44">
        <v>80.203426442487469</v>
      </c>
      <c r="J261" s="44" t="s">
        <v>321</v>
      </c>
      <c r="K261" s="43">
        <v>15</v>
      </c>
      <c r="L261" s="20">
        <v>76.488840782562036</v>
      </c>
      <c r="M261" s="20" t="s">
        <v>328</v>
      </c>
      <c r="N261" s="21">
        <v>35</v>
      </c>
      <c r="O261" s="20">
        <v>87.388535098562585</v>
      </c>
      <c r="P261" s="20" t="str">
        <f t="shared" si="7"/>
        <v>B</v>
      </c>
      <c r="Q261" s="21">
        <v>11</v>
      </c>
      <c r="R261" s="35">
        <v>83.643571243200483</v>
      </c>
      <c r="S261" s="36">
        <v>52</v>
      </c>
      <c r="T261" s="20">
        <v>87.823615993388543</v>
      </c>
      <c r="U261" s="21">
        <v>2</v>
      </c>
      <c r="V261" s="35">
        <v>88.738119194092363</v>
      </c>
      <c r="W261" s="36">
        <v>2</v>
      </c>
      <c r="X261" s="35">
        <v>81.025059596039839</v>
      </c>
      <c r="Y261" s="36">
        <v>42</v>
      </c>
      <c r="Z261" s="35">
        <v>87.93</v>
      </c>
      <c r="AA261" s="37">
        <v>1</v>
      </c>
      <c r="AB261" s="35">
        <v>83.18</v>
      </c>
      <c r="AC261" s="37">
        <v>9</v>
      </c>
      <c r="AD261" s="35">
        <v>80.485571960138174</v>
      </c>
      <c r="AE261" s="37">
        <v>38</v>
      </c>
      <c r="AF261" s="35">
        <v>79.818466528333332</v>
      </c>
      <c r="AG261" s="37">
        <v>48</v>
      </c>
      <c r="AH261" s="35">
        <v>84.42</v>
      </c>
      <c r="AI261" s="37">
        <v>18</v>
      </c>
      <c r="AJ261" s="35">
        <v>82.71</v>
      </c>
      <c r="AK261" s="37">
        <v>12</v>
      </c>
      <c r="AL261" s="35">
        <v>85.02</v>
      </c>
      <c r="AM261" s="37">
        <v>6</v>
      </c>
      <c r="AO261" s="7"/>
      <c r="AP261" s="7"/>
    </row>
    <row r="262" spans="1:42">
      <c r="A262" s="238"/>
      <c r="B262" s="19" t="s">
        <v>63</v>
      </c>
      <c r="C262" s="44">
        <v>81.472852938473935</v>
      </c>
      <c r="D262" s="44" t="s">
        <v>324</v>
      </c>
      <c r="E262" s="36">
        <v>49</v>
      </c>
      <c r="F262" s="44">
        <v>83.764666226128838</v>
      </c>
      <c r="G262" s="44" t="s">
        <v>321</v>
      </c>
      <c r="H262" s="36">
        <v>15</v>
      </c>
      <c r="I262" s="44">
        <v>77.860211770821778</v>
      </c>
      <c r="J262" s="44" t="s">
        <v>328</v>
      </c>
      <c r="K262" s="43">
        <v>29</v>
      </c>
      <c r="L262" s="20">
        <v>72.507517407322467</v>
      </c>
      <c r="M262" s="20" t="s">
        <v>324</v>
      </c>
      <c r="N262" s="21">
        <v>51</v>
      </c>
      <c r="O262" s="20">
        <v>79.279621062374744</v>
      </c>
      <c r="P262" s="20" t="str">
        <f t="shared" si="7"/>
        <v>D</v>
      </c>
      <c r="Q262" s="21">
        <v>57</v>
      </c>
      <c r="R262" s="35">
        <v>85.887796625301206</v>
      </c>
      <c r="S262" s="36">
        <v>34</v>
      </c>
      <c r="T262" s="20">
        <v>74.31712350290114</v>
      </c>
      <c r="U262" s="21">
        <v>67</v>
      </c>
      <c r="V262" s="35">
        <v>74.504097787889165</v>
      </c>
      <c r="W262" s="36">
        <v>67</v>
      </c>
      <c r="X262" s="35">
        <v>73.638733726594396</v>
      </c>
      <c r="Y262" s="36">
        <v>66</v>
      </c>
      <c r="Z262" s="35">
        <v>76.38</v>
      </c>
      <c r="AA262" s="37">
        <v>62</v>
      </c>
      <c r="AB262" s="35">
        <v>77.05</v>
      </c>
      <c r="AC262" s="37">
        <v>56</v>
      </c>
      <c r="AD262" s="35">
        <v>76.781968747553108</v>
      </c>
      <c r="AE262" s="37">
        <v>56</v>
      </c>
      <c r="AF262" s="35">
        <v>79.71130820833335</v>
      </c>
      <c r="AG262" s="37">
        <v>49</v>
      </c>
      <c r="AH262" s="35">
        <v>85.07</v>
      </c>
      <c r="AI262" s="37">
        <v>13</v>
      </c>
      <c r="AJ262" s="35">
        <v>74.430000000000007</v>
      </c>
      <c r="AK262" s="37">
        <v>67</v>
      </c>
      <c r="AL262" s="35">
        <v>75.36</v>
      </c>
      <c r="AM262" s="37">
        <v>60</v>
      </c>
      <c r="AO262" s="7"/>
      <c r="AP262" s="7"/>
    </row>
    <row r="263" spans="1:42">
      <c r="B263" s="2"/>
      <c r="C263" s="2"/>
      <c r="D263" s="2"/>
      <c r="E263" s="2"/>
      <c r="F263" s="2"/>
      <c r="G263" s="2"/>
      <c r="H263" s="2"/>
      <c r="I263" s="4"/>
      <c r="J263" s="4"/>
      <c r="L263" s="4"/>
      <c r="M263" s="4"/>
      <c r="O263" s="4"/>
      <c r="P263" s="4"/>
      <c r="R263" s="4"/>
      <c r="T263" s="4"/>
      <c r="V263" s="4"/>
      <c r="X263" s="4"/>
      <c r="Z263" s="4"/>
      <c r="AB263" s="4"/>
      <c r="AD263" s="4"/>
      <c r="AF263" s="4"/>
      <c r="AH263" s="4"/>
      <c r="AJ263" s="4"/>
      <c r="AL263" s="4"/>
    </row>
    <row r="264" spans="1:42">
      <c r="B264" s="2"/>
      <c r="C264" s="2"/>
      <c r="D264" s="2"/>
      <c r="E264" s="2"/>
      <c r="F264" s="2"/>
      <c r="G264" s="2"/>
      <c r="H264" s="2"/>
    </row>
    <row r="265" spans="1:42">
      <c r="B265" s="2"/>
      <c r="C265" s="2"/>
      <c r="D265" s="2"/>
      <c r="E265" s="2"/>
      <c r="F265" s="2"/>
      <c r="G265" s="2"/>
      <c r="H265" s="2"/>
      <c r="I265" s="4"/>
      <c r="J265" s="4"/>
      <c r="L265" s="4"/>
      <c r="M265" s="4"/>
      <c r="O265" s="4"/>
      <c r="P265" s="4"/>
      <c r="R265" s="4"/>
      <c r="T265" s="4"/>
      <c r="V265" s="4"/>
      <c r="X265" s="4"/>
      <c r="Z265" s="4"/>
      <c r="AB265" s="4"/>
      <c r="AD265" s="4"/>
      <c r="AF265" s="4"/>
      <c r="AH265" s="4"/>
      <c r="AJ265" s="4"/>
      <c r="AL265" s="4"/>
    </row>
    <row r="266" spans="1:42">
      <c r="B266" s="2"/>
      <c r="C266" s="2"/>
      <c r="D266" s="2"/>
      <c r="E266" s="2"/>
      <c r="F266" s="2"/>
      <c r="G266" s="2"/>
      <c r="H266" s="2"/>
      <c r="I266" s="4"/>
      <c r="J266" s="4"/>
      <c r="L266" s="4"/>
      <c r="M266" s="4"/>
      <c r="O266" s="4"/>
      <c r="P266" s="4"/>
      <c r="R266" s="4"/>
      <c r="T266" s="4"/>
      <c r="V266" s="4"/>
      <c r="X266" s="4"/>
      <c r="Z266" s="4"/>
      <c r="AB266" s="4"/>
      <c r="AD266" s="4"/>
      <c r="AF266" s="4"/>
      <c r="AH266" s="4"/>
      <c r="AJ266" s="4"/>
      <c r="AL266" s="4"/>
    </row>
    <row r="267" spans="1:42">
      <c r="B267" s="2"/>
      <c r="C267" s="2"/>
      <c r="D267" s="2"/>
      <c r="E267" s="2"/>
      <c r="F267" s="2"/>
      <c r="G267" s="2"/>
      <c r="H267" s="2"/>
      <c r="I267" s="4"/>
      <c r="J267" s="4"/>
      <c r="L267" s="4"/>
      <c r="M267" s="4"/>
      <c r="O267" s="4"/>
      <c r="P267" s="4"/>
      <c r="R267" s="4"/>
      <c r="T267" s="4"/>
      <c r="V267" s="4"/>
      <c r="X267" s="4"/>
      <c r="Z267" s="4"/>
      <c r="AB267" s="4"/>
      <c r="AD267" s="4"/>
      <c r="AF267" s="4"/>
      <c r="AH267" s="4"/>
      <c r="AJ267" s="4"/>
      <c r="AL267" s="4"/>
    </row>
    <row r="268" spans="1:42">
      <c r="B268" s="2"/>
      <c r="C268" s="2"/>
      <c r="D268" s="2"/>
      <c r="E268" s="2"/>
      <c r="F268" s="2"/>
      <c r="G268" s="2"/>
      <c r="H268" s="2"/>
      <c r="I268" s="4"/>
      <c r="J268" s="4"/>
      <c r="L268" s="4"/>
      <c r="M268" s="4"/>
      <c r="O268" s="4"/>
      <c r="P268" s="4"/>
      <c r="R268" s="4"/>
      <c r="T268" s="4"/>
      <c r="V268" s="4"/>
      <c r="X268" s="4"/>
      <c r="Z268" s="4"/>
      <c r="AB268" s="4"/>
      <c r="AD268" s="4"/>
      <c r="AF268" s="4"/>
      <c r="AH268" s="4"/>
      <c r="AJ268" s="4"/>
      <c r="AL268" s="4"/>
    </row>
    <row r="269" spans="1:42">
      <c r="B269" s="2"/>
      <c r="C269" s="2"/>
      <c r="D269" s="2"/>
      <c r="E269" s="2"/>
      <c r="F269" s="2"/>
      <c r="G269" s="2"/>
      <c r="H269" s="2"/>
    </row>
    <row r="306" spans="2:8">
      <c r="B306" s="2"/>
      <c r="C306" s="2"/>
      <c r="D306" s="2"/>
      <c r="E306" s="2"/>
      <c r="F306" s="2"/>
      <c r="G306" s="2"/>
      <c r="H306" s="2"/>
    </row>
  </sheetData>
  <autoFilter ref="A3:AP262" xr:uid="{D21323F7-9FFA-4249-AA34-4A364A9E48D4}"/>
  <mergeCells count="23">
    <mergeCell ref="Z181:AA181"/>
    <mergeCell ref="AJ1:AK1"/>
    <mergeCell ref="AL1:AM1"/>
    <mergeCell ref="Z1:AA1"/>
    <mergeCell ref="AB1:AC1"/>
    <mergeCell ref="AD1:AE1"/>
    <mergeCell ref="AF1:AG1"/>
    <mergeCell ref="AH1:AI1"/>
    <mergeCell ref="A194:A262"/>
    <mergeCell ref="X1:Y1"/>
    <mergeCell ref="A4:A7"/>
    <mergeCell ref="A8:A24"/>
    <mergeCell ref="V1:W1"/>
    <mergeCell ref="A111:A193"/>
    <mergeCell ref="R1:S1"/>
    <mergeCell ref="T1:U1"/>
    <mergeCell ref="L1:N1"/>
    <mergeCell ref="O1:Q1"/>
    <mergeCell ref="A25:A56"/>
    <mergeCell ref="A57:A110"/>
    <mergeCell ref="I1:K1"/>
    <mergeCell ref="F1:H1"/>
    <mergeCell ref="C1:E1"/>
  </mergeCells>
  <phoneticPr fontId="15" type="noConversion"/>
  <pageMargins left="0.69999998807907104" right="0.69999998807907104" top="0.75" bottom="0.75" header="0.30000001192092896" footer="0.300000011920928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R307"/>
  <sheetViews>
    <sheetView zoomScaleNormal="100" zoomScaleSheetLayoutView="75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" defaultRowHeight="16.5"/>
  <cols>
    <col min="1" max="1" width="13.125" style="1" customWidth="1"/>
    <col min="2" max="2" width="18.125" style="3" customWidth="1"/>
    <col min="3" max="118" width="9.375" style="5" customWidth="1"/>
    <col min="119" max="119" width="9" style="207" customWidth="1"/>
    <col min="120" max="121" width="9" style="207"/>
  </cols>
  <sheetData>
    <row r="1" spans="1:122" ht="39" customHeight="1">
      <c r="A1" s="14"/>
      <c r="B1" s="116"/>
      <c r="C1" s="247" t="s">
        <v>359</v>
      </c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  <c r="U1" s="248"/>
      <c r="V1" s="248"/>
      <c r="W1" s="248"/>
      <c r="X1" s="248"/>
      <c r="Y1" s="248"/>
      <c r="Z1" s="248"/>
      <c r="AA1" s="248"/>
      <c r="AB1" s="248"/>
      <c r="AC1" s="248"/>
      <c r="AD1" s="248"/>
      <c r="AE1" s="248"/>
      <c r="AF1" s="248"/>
      <c r="AG1" s="248"/>
      <c r="AH1" s="248"/>
      <c r="AI1" s="248"/>
      <c r="AJ1" s="248"/>
      <c r="AK1" s="249"/>
      <c r="AL1" s="250" t="s">
        <v>364</v>
      </c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1"/>
      <c r="AX1" s="251"/>
      <c r="AY1" s="251"/>
      <c r="AZ1" s="251"/>
      <c r="BA1" s="251"/>
      <c r="BB1" s="251"/>
      <c r="BC1" s="251"/>
      <c r="BD1" s="251"/>
      <c r="BE1" s="251"/>
      <c r="BF1" s="251"/>
      <c r="BG1" s="251"/>
      <c r="BH1" s="251"/>
      <c r="BI1" s="251"/>
      <c r="BJ1" s="251"/>
      <c r="BK1" s="251"/>
      <c r="BL1" s="251"/>
      <c r="BM1" s="251"/>
      <c r="BN1" s="251"/>
      <c r="BO1" s="251"/>
      <c r="BP1" s="251"/>
      <c r="BQ1" s="251"/>
      <c r="BR1" s="251"/>
      <c r="BS1" s="251"/>
      <c r="BT1" s="252"/>
      <c r="BU1" s="247" t="s">
        <v>267</v>
      </c>
      <c r="BV1" s="248"/>
      <c r="BW1" s="248"/>
      <c r="BX1" s="248"/>
      <c r="BY1" s="248"/>
      <c r="BZ1" s="248"/>
      <c r="CA1" s="248"/>
      <c r="CB1" s="248"/>
      <c r="CC1" s="248"/>
      <c r="CD1" s="248"/>
      <c r="CE1" s="248"/>
      <c r="CF1" s="248"/>
      <c r="CG1" s="248"/>
      <c r="CH1" s="248"/>
      <c r="CI1" s="248"/>
      <c r="CJ1" s="248"/>
      <c r="CK1" s="248"/>
      <c r="CL1" s="248"/>
      <c r="CM1" s="248"/>
      <c r="CN1" s="248"/>
      <c r="CO1" s="248"/>
      <c r="CP1" s="248"/>
      <c r="CQ1" s="248"/>
      <c r="CR1" s="248"/>
      <c r="CS1" s="248"/>
      <c r="CT1" s="248"/>
      <c r="CU1" s="248"/>
      <c r="CV1" s="248"/>
      <c r="CW1" s="248"/>
      <c r="CX1" s="248"/>
      <c r="CY1" s="248"/>
      <c r="CZ1" s="248"/>
      <c r="DA1" s="248"/>
      <c r="DB1" s="248"/>
      <c r="DC1" s="249"/>
      <c r="DD1" s="239" t="s">
        <v>257</v>
      </c>
      <c r="DE1" s="239"/>
      <c r="DF1" s="239"/>
      <c r="DG1" s="239"/>
      <c r="DH1" s="239"/>
      <c r="DI1" s="239"/>
      <c r="DJ1" s="239"/>
      <c r="DK1" s="239"/>
      <c r="DL1" s="239"/>
      <c r="DM1" s="239"/>
      <c r="DN1" s="239"/>
      <c r="DO1" s="239"/>
      <c r="DP1" s="239"/>
      <c r="DQ1" s="239"/>
      <c r="DR1" s="125"/>
    </row>
    <row r="2" spans="1:122" s="7" customFormat="1" ht="16.5" customHeight="1">
      <c r="A2" s="14"/>
      <c r="B2" s="116" t="s">
        <v>313</v>
      </c>
      <c r="C2" s="245" t="s">
        <v>493</v>
      </c>
      <c r="D2" s="245"/>
      <c r="E2" s="245"/>
      <c r="F2" s="246" t="s">
        <v>486</v>
      </c>
      <c r="G2" s="246"/>
      <c r="H2" s="246"/>
      <c r="I2" s="239" t="s">
        <v>299</v>
      </c>
      <c r="J2" s="239"/>
      <c r="K2" s="239"/>
      <c r="L2" s="239" t="s">
        <v>414</v>
      </c>
      <c r="M2" s="239"/>
      <c r="N2" s="239"/>
      <c r="O2" s="239" t="s">
        <v>418</v>
      </c>
      <c r="P2" s="239"/>
      <c r="Q2" s="239"/>
      <c r="R2" s="239" t="s">
        <v>413</v>
      </c>
      <c r="S2" s="239"/>
      <c r="T2" s="239" t="s">
        <v>412</v>
      </c>
      <c r="U2" s="239"/>
      <c r="V2" s="239" t="s">
        <v>455</v>
      </c>
      <c r="W2" s="239"/>
      <c r="X2" s="239" t="s">
        <v>460</v>
      </c>
      <c r="Y2" s="239"/>
      <c r="Z2" s="239" t="s">
        <v>456</v>
      </c>
      <c r="AA2" s="239"/>
      <c r="AB2" s="239" t="s">
        <v>448</v>
      </c>
      <c r="AC2" s="239"/>
      <c r="AD2" s="239" t="s">
        <v>459</v>
      </c>
      <c r="AE2" s="239"/>
      <c r="AF2" s="239" t="s">
        <v>432</v>
      </c>
      <c r="AG2" s="239"/>
      <c r="AH2" s="239" t="s">
        <v>433</v>
      </c>
      <c r="AI2" s="239"/>
      <c r="AJ2" s="239" t="s">
        <v>431</v>
      </c>
      <c r="AK2" s="239"/>
      <c r="AL2" s="245" t="s">
        <v>493</v>
      </c>
      <c r="AM2" s="245"/>
      <c r="AN2" s="245"/>
      <c r="AO2" s="246" t="s">
        <v>486</v>
      </c>
      <c r="AP2" s="246"/>
      <c r="AQ2" s="246"/>
      <c r="AR2" s="239" t="s">
        <v>299</v>
      </c>
      <c r="AS2" s="239"/>
      <c r="AT2" s="239"/>
      <c r="AU2" s="239" t="s">
        <v>414</v>
      </c>
      <c r="AV2" s="239"/>
      <c r="AW2" s="239"/>
      <c r="AX2" s="239" t="s">
        <v>418</v>
      </c>
      <c r="AY2" s="239"/>
      <c r="AZ2" s="239"/>
      <c r="BA2" s="239" t="s">
        <v>413</v>
      </c>
      <c r="BB2" s="239"/>
      <c r="BC2" s="239" t="s">
        <v>412</v>
      </c>
      <c r="BD2" s="239"/>
      <c r="BE2" s="239" t="s">
        <v>455</v>
      </c>
      <c r="BF2" s="239"/>
      <c r="BG2" s="239" t="s">
        <v>460</v>
      </c>
      <c r="BH2" s="239"/>
      <c r="BI2" s="239" t="s">
        <v>456</v>
      </c>
      <c r="BJ2" s="239"/>
      <c r="BK2" s="239" t="s">
        <v>448</v>
      </c>
      <c r="BL2" s="239"/>
      <c r="BM2" s="239" t="s">
        <v>459</v>
      </c>
      <c r="BN2" s="239"/>
      <c r="BO2" s="239" t="s">
        <v>432</v>
      </c>
      <c r="BP2" s="239"/>
      <c r="BQ2" s="239" t="s">
        <v>433</v>
      </c>
      <c r="BR2" s="239"/>
      <c r="BS2" s="239" t="s">
        <v>431</v>
      </c>
      <c r="BT2" s="239"/>
      <c r="BU2" s="245" t="s">
        <v>493</v>
      </c>
      <c r="BV2" s="245"/>
      <c r="BW2" s="245"/>
      <c r="BX2" s="246" t="s">
        <v>486</v>
      </c>
      <c r="BY2" s="246"/>
      <c r="BZ2" s="246"/>
      <c r="CA2" s="239" t="s">
        <v>299</v>
      </c>
      <c r="CB2" s="239"/>
      <c r="CC2" s="239"/>
      <c r="CD2" s="239" t="s">
        <v>414</v>
      </c>
      <c r="CE2" s="239"/>
      <c r="CF2" s="239"/>
      <c r="CG2" s="239" t="s">
        <v>418</v>
      </c>
      <c r="CH2" s="239"/>
      <c r="CI2" s="239"/>
      <c r="CJ2" s="239" t="s">
        <v>413</v>
      </c>
      <c r="CK2" s="239"/>
      <c r="CL2" s="239" t="s">
        <v>412</v>
      </c>
      <c r="CM2" s="239"/>
      <c r="CN2" s="239" t="s">
        <v>455</v>
      </c>
      <c r="CO2" s="239"/>
      <c r="CP2" s="239" t="s">
        <v>460</v>
      </c>
      <c r="CQ2" s="239"/>
      <c r="CR2" s="239" t="s">
        <v>456</v>
      </c>
      <c r="CS2" s="239"/>
      <c r="CT2" s="239" t="s">
        <v>448</v>
      </c>
      <c r="CU2" s="239"/>
      <c r="CV2" s="239" t="s">
        <v>459</v>
      </c>
      <c r="CW2" s="239"/>
      <c r="CX2" s="239" t="s">
        <v>432</v>
      </c>
      <c r="CY2" s="239"/>
      <c r="CZ2" s="239" t="s">
        <v>433</v>
      </c>
      <c r="DA2" s="239"/>
      <c r="DB2" s="239" t="s">
        <v>431</v>
      </c>
      <c r="DC2" s="239"/>
      <c r="DD2" s="239" t="s">
        <v>412</v>
      </c>
      <c r="DE2" s="239"/>
      <c r="DF2" s="239" t="s">
        <v>455</v>
      </c>
      <c r="DG2" s="239"/>
      <c r="DH2" s="239" t="s">
        <v>460</v>
      </c>
      <c r="DI2" s="239"/>
      <c r="DJ2" s="239" t="s">
        <v>456</v>
      </c>
      <c r="DK2" s="239"/>
      <c r="DL2" s="239" t="s">
        <v>448</v>
      </c>
      <c r="DM2" s="239"/>
      <c r="DN2" s="239" t="s">
        <v>459</v>
      </c>
      <c r="DO2" s="239"/>
      <c r="DP2" s="244" t="s">
        <v>432</v>
      </c>
      <c r="DQ2" s="244"/>
      <c r="DR2" s="126"/>
    </row>
    <row r="3" spans="1:122">
      <c r="A3" s="14"/>
      <c r="B3" s="116" t="s">
        <v>312</v>
      </c>
      <c r="C3" s="164" t="s">
        <v>284</v>
      </c>
      <c r="D3" s="164" t="s">
        <v>322</v>
      </c>
      <c r="E3" s="164" t="s">
        <v>2</v>
      </c>
      <c r="F3" s="164" t="s">
        <v>284</v>
      </c>
      <c r="G3" s="164" t="s">
        <v>322</v>
      </c>
      <c r="H3" s="164" t="s">
        <v>2</v>
      </c>
      <c r="I3" s="15" t="s">
        <v>284</v>
      </c>
      <c r="J3" s="15" t="s">
        <v>322</v>
      </c>
      <c r="K3" s="15" t="s">
        <v>2</v>
      </c>
      <c r="L3" s="15" t="s">
        <v>284</v>
      </c>
      <c r="M3" s="15" t="s">
        <v>322</v>
      </c>
      <c r="N3" s="15" t="s">
        <v>2</v>
      </c>
      <c r="O3" s="15" t="s">
        <v>284</v>
      </c>
      <c r="P3" s="15" t="s">
        <v>322</v>
      </c>
      <c r="Q3" s="15" t="s">
        <v>2</v>
      </c>
      <c r="R3" s="15" t="s">
        <v>284</v>
      </c>
      <c r="S3" s="15" t="s">
        <v>2</v>
      </c>
      <c r="T3" s="15" t="s">
        <v>284</v>
      </c>
      <c r="U3" s="15" t="s">
        <v>2</v>
      </c>
      <c r="V3" s="15" t="s">
        <v>284</v>
      </c>
      <c r="W3" s="15" t="s">
        <v>2</v>
      </c>
      <c r="X3" s="15" t="s">
        <v>284</v>
      </c>
      <c r="Y3" s="15" t="s">
        <v>2</v>
      </c>
      <c r="Z3" s="15" t="s">
        <v>284</v>
      </c>
      <c r="AA3" s="15" t="s">
        <v>2</v>
      </c>
      <c r="AB3" s="15" t="s">
        <v>284</v>
      </c>
      <c r="AC3" s="15" t="s">
        <v>2</v>
      </c>
      <c r="AD3" s="15" t="s">
        <v>284</v>
      </c>
      <c r="AE3" s="15" t="s">
        <v>2</v>
      </c>
      <c r="AF3" s="15" t="s">
        <v>284</v>
      </c>
      <c r="AG3" s="15" t="s">
        <v>2</v>
      </c>
      <c r="AH3" s="15" t="s">
        <v>284</v>
      </c>
      <c r="AI3" s="15" t="s">
        <v>2</v>
      </c>
      <c r="AJ3" s="15" t="s">
        <v>284</v>
      </c>
      <c r="AK3" s="15" t="s">
        <v>2</v>
      </c>
      <c r="AL3" s="164" t="s">
        <v>284</v>
      </c>
      <c r="AM3" s="164" t="s">
        <v>322</v>
      </c>
      <c r="AN3" s="164" t="s">
        <v>2</v>
      </c>
      <c r="AO3" s="164" t="s">
        <v>284</v>
      </c>
      <c r="AP3" s="164" t="s">
        <v>322</v>
      </c>
      <c r="AQ3" s="164" t="s">
        <v>2</v>
      </c>
      <c r="AR3" s="15" t="s">
        <v>284</v>
      </c>
      <c r="AS3" s="15" t="s">
        <v>322</v>
      </c>
      <c r="AT3" s="15" t="s">
        <v>2</v>
      </c>
      <c r="AU3" s="15" t="s">
        <v>284</v>
      </c>
      <c r="AV3" s="15" t="s">
        <v>322</v>
      </c>
      <c r="AW3" s="15" t="s">
        <v>2</v>
      </c>
      <c r="AX3" s="15" t="s">
        <v>284</v>
      </c>
      <c r="AY3" s="15" t="s">
        <v>322</v>
      </c>
      <c r="AZ3" s="15" t="s">
        <v>2</v>
      </c>
      <c r="BA3" s="15" t="s">
        <v>284</v>
      </c>
      <c r="BB3" s="15" t="s">
        <v>2</v>
      </c>
      <c r="BC3" s="15" t="s">
        <v>284</v>
      </c>
      <c r="BD3" s="15" t="s">
        <v>2</v>
      </c>
      <c r="BE3" s="15" t="s">
        <v>284</v>
      </c>
      <c r="BF3" s="15" t="s">
        <v>2</v>
      </c>
      <c r="BG3" s="15" t="s">
        <v>284</v>
      </c>
      <c r="BH3" s="15" t="s">
        <v>2</v>
      </c>
      <c r="BI3" s="15" t="s">
        <v>284</v>
      </c>
      <c r="BJ3" s="15" t="s">
        <v>2</v>
      </c>
      <c r="BK3" s="15" t="s">
        <v>284</v>
      </c>
      <c r="BL3" s="15" t="s">
        <v>2</v>
      </c>
      <c r="BM3" s="15" t="s">
        <v>284</v>
      </c>
      <c r="BN3" s="15" t="s">
        <v>2</v>
      </c>
      <c r="BO3" s="15" t="s">
        <v>284</v>
      </c>
      <c r="BP3" s="15" t="s">
        <v>2</v>
      </c>
      <c r="BQ3" s="15" t="s">
        <v>284</v>
      </c>
      <c r="BR3" s="15" t="s">
        <v>2</v>
      </c>
      <c r="BS3" s="15" t="s">
        <v>284</v>
      </c>
      <c r="BT3" s="15" t="s">
        <v>2</v>
      </c>
      <c r="BU3" s="164" t="s">
        <v>284</v>
      </c>
      <c r="BV3" s="164" t="s">
        <v>322</v>
      </c>
      <c r="BW3" s="164" t="s">
        <v>2</v>
      </c>
      <c r="BX3" s="164" t="s">
        <v>284</v>
      </c>
      <c r="BY3" s="164" t="s">
        <v>322</v>
      </c>
      <c r="BZ3" s="164" t="s">
        <v>2</v>
      </c>
      <c r="CA3" s="15" t="s">
        <v>284</v>
      </c>
      <c r="CB3" s="15" t="s">
        <v>322</v>
      </c>
      <c r="CC3" s="15" t="s">
        <v>2</v>
      </c>
      <c r="CD3" s="15" t="s">
        <v>284</v>
      </c>
      <c r="CE3" s="15" t="s">
        <v>322</v>
      </c>
      <c r="CF3" s="15" t="s">
        <v>2</v>
      </c>
      <c r="CG3" s="15" t="s">
        <v>284</v>
      </c>
      <c r="CH3" s="15" t="s">
        <v>322</v>
      </c>
      <c r="CI3" s="15" t="s">
        <v>2</v>
      </c>
      <c r="CJ3" s="15" t="s">
        <v>284</v>
      </c>
      <c r="CK3" s="15" t="s">
        <v>2</v>
      </c>
      <c r="CL3" s="15" t="s">
        <v>284</v>
      </c>
      <c r="CM3" s="15" t="s">
        <v>2</v>
      </c>
      <c r="CN3" s="15" t="s">
        <v>284</v>
      </c>
      <c r="CO3" s="15" t="s">
        <v>2</v>
      </c>
      <c r="CP3" s="15" t="s">
        <v>284</v>
      </c>
      <c r="CQ3" s="15" t="s">
        <v>2</v>
      </c>
      <c r="CR3" s="15" t="s">
        <v>284</v>
      </c>
      <c r="CS3" s="15" t="s">
        <v>2</v>
      </c>
      <c r="CT3" s="15" t="s">
        <v>284</v>
      </c>
      <c r="CU3" s="15" t="s">
        <v>2</v>
      </c>
      <c r="CV3" s="15" t="s">
        <v>284</v>
      </c>
      <c r="CW3" s="15" t="s">
        <v>2</v>
      </c>
      <c r="CX3" s="15" t="s">
        <v>284</v>
      </c>
      <c r="CY3" s="15" t="s">
        <v>2</v>
      </c>
      <c r="CZ3" s="15" t="s">
        <v>284</v>
      </c>
      <c r="DA3" s="15" t="s">
        <v>2</v>
      </c>
      <c r="DB3" s="15" t="s">
        <v>284</v>
      </c>
      <c r="DC3" s="15" t="s">
        <v>2</v>
      </c>
      <c r="DD3" s="15" t="s">
        <v>284</v>
      </c>
      <c r="DE3" s="15" t="s">
        <v>2</v>
      </c>
      <c r="DF3" s="15" t="s">
        <v>284</v>
      </c>
      <c r="DG3" s="15" t="s">
        <v>2</v>
      </c>
      <c r="DH3" s="15" t="s">
        <v>284</v>
      </c>
      <c r="DI3" s="15" t="s">
        <v>2</v>
      </c>
      <c r="DJ3" s="15" t="s">
        <v>284</v>
      </c>
      <c r="DK3" s="15" t="s">
        <v>2</v>
      </c>
      <c r="DL3" s="15" t="s">
        <v>284</v>
      </c>
      <c r="DM3" s="15" t="s">
        <v>2</v>
      </c>
      <c r="DN3" s="15" t="s">
        <v>284</v>
      </c>
      <c r="DO3" s="131" t="s">
        <v>2</v>
      </c>
      <c r="DP3" s="131" t="s">
        <v>284</v>
      </c>
      <c r="DQ3" s="131" t="s">
        <v>2</v>
      </c>
      <c r="DR3" s="125"/>
    </row>
    <row r="4" spans="1:122">
      <c r="A4" s="16"/>
      <c r="B4" s="115" t="s">
        <v>282</v>
      </c>
      <c r="C4" s="51">
        <v>46.426822585641204</v>
      </c>
      <c r="D4" s="38" t="s">
        <v>9</v>
      </c>
      <c r="E4" s="38" t="s">
        <v>9</v>
      </c>
      <c r="F4" s="165">
        <v>46.184608854053593</v>
      </c>
      <c r="G4" s="166" t="s">
        <v>9</v>
      </c>
      <c r="H4" s="166" t="s">
        <v>9</v>
      </c>
      <c r="I4" s="17">
        <v>45.592181047540393</v>
      </c>
      <c r="J4" s="17" t="s">
        <v>9</v>
      </c>
      <c r="K4" s="124" t="s">
        <v>9</v>
      </c>
      <c r="L4" s="17">
        <v>45.610474361287118</v>
      </c>
      <c r="M4" s="17" t="s">
        <v>9</v>
      </c>
      <c r="N4" s="17" t="s">
        <v>9</v>
      </c>
      <c r="O4" s="17">
        <v>46.608508804496282</v>
      </c>
      <c r="P4" s="17" t="s">
        <v>9</v>
      </c>
      <c r="Q4" s="17" t="s">
        <v>9</v>
      </c>
      <c r="R4" s="17">
        <v>37.01</v>
      </c>
      <c r="S4" s="43" t="s">
        <v>9</v>
      </c>
      <c r="T4" s="17">
        <v>32.473324063245123</v>
      </c>
      <c r="U4" s="17" t="s">
        <v>9</v>
      </c>
      <c r="V4" s="17">
        <v>31.45</v>
      </c>
      <c r="W4" s="38" t="s">
        <v>9</v>
      </c>
      <c r="X4" s="24">
        <v>30.09</v>
      </c>
      <c r="Y4" s="24" t="s">
        <v>9</v>
      </c>
      <c r="Z4" s="24">
        <v>29.33</v>
      </c>
      <c r="AA4" s="39" t="s">
        <v>9</v>
      </c>
      <c r="AB4" s="24">
        <v>30.08</v>
      </c>
      <c r="AC4" s="39" t="s">
        <v>9</v>
      </c>
      <c r="AD4" s="24">
        <v>28.87</v>
      </c>
      <c r="AE4" s="39" t="s">
        <v>9</v>
      </c>
      <c r="AF4" s="24">
        <v>29.98</v>
      </c>
      <c r="AG4" s="39" t="s">
        <v>9</v>
      </c>
      <c r="AH4" s="24">
        <v>28.62</v>
      </c>
      <c r="AI4" s="39" t="s">
        <v>9</v>
      </c>
      <c r="AJ4" s="24"/>
      <c r="AK4" s="39" t="s">
        <v>9</v>
      </c>
      <c r="AL4" s="38">
        <v>17.542491815928539</v>
      </c>
      <c r="AM4" s="38" t="s">
        <v>9</v>
      </c>
      <c r="AN4" s="38" t="s">
        <v>9</v>
      </c>
      <c r="AO4" s="165">
        <v>16.010761312387359</v>
      </c>
      <c r="AP4" s="166" t="s">
        <v>9</v>
      </c>
      <c r="AQ4" s="166" t="s">
        <v>9</v>
      </c>
      <c r="AR4" s="38">
        <v>15.156507632370012</v>
      </c>
      <c r="AS4" s="124" t="s">
        <v>9</v>
      </c>
      <c r="AT4" s="124" t="s">
        <v>9</v>
      </c>
      <c r="AU4" s="17">
        <v>13.103281744594947</v>
      </c>
      <c r="AV4" s="17" t="s">
        <v>9</v>
      </c>
      <c r="AW4" s="17" t="s">
        <v>9</v>
      </c>
      <c r="AX4" s="40">
        <v>21.75267822092426</v>
      </c>
      <c r="AY4" s="17" t="s">
        <v>9</v>
      </c>
      <c r="AZ4" s="40" t="s">
        <v>9</v>
      </c>
      <c r="BA4" s="40">
        <v>31.27</v>
      </c>
      <c r="BB4" s="40"/>
      <c r="BC4" s="40">
        <v>21.866074602149741</v>
      </c>
      <c r="BD4" s="40" t="s">
        <v>9</v>
      </c>
      <c r="BE4" s="40">
        <v>21.34</v>
      </c>
      <c r="BF4" s="38" t="s">
        <v>9</v>
      </c>
      <c r="BG4" s="41">
        <v>28.74</v>
      </c>
      <c r="BH4" s="39" t="s">
        <v>9</v>
      </c>
      <c r="BI4" s="18">
        <v>29.04</v>
      </c>
      <c r="BJ4" s="39" t="s">
        <v>9</v>
      </c>
      <c r="BK4" s="24">
        <v>28.65</v>
      </c>
      <c r="BL4" s="39" t="s">
        <v>9</v>
      </c>
      <c r="BM4" s="24">
        <v>30.84</v>
      </c>
      <c r="BN4" s="39" t="s">
        <v>9</v>
      </c>
      <c r="BO4" s="24">
        <v>30.56</v>
      </c>
      <c r="BP4" s="39" t="s">
        <v>9</v>
      </c>
      <c r="BQ4" s="24">
        <v>30.34</v>
      </c>
      <c r="BR4" s="39" t="s">
        <v>9</v>
      </c>
      <c r="BS4" s="24"/>
      <c r="BT4" s="39" t="s">
        <v>9</v>
      </c>
      <c r="BU4" s="38">
        <v>16.90110766643167</v>
      </c>
      <c r="BV4" s="38" t="s">
        <v>9</v>
      </c>
      <c r="BW4" s="38" t="s">
        <v>9</v>
      </c>
      <c r="BX4" s="165">
        <v>16.741663393924028</v>
      </c>
      <c r="BY4" s="166" t="s">
        <v>9</v>
      </c>
      <c r="BZ4" s="194" t="s">
        <v>9</v>
      </c>
      <c r="CA4" s="17">
        <v>16.71275527986267</v>
      </c>
      <c r="CB4" s="124" t="s">
        <v>9</v>
      </c>
      <c r="CC4" s="124" t="s">
        <v>9</v>
      </c>
      <c r="CD4" s="17">
        <v>16.531594795067615</v>
      </c>
      <c r="CE4" s="17" t="s">
        <v>9</v>
      </c>
      <c r="CF4" s="17" t="s">
        <v>9</v>
      </c>
      <c r="CG4" s="40">
        <v>13.203301668483679</v>
      </c>
      <c r="CH4" s="17" t="s">
        <v>9</v>
      </c>
      <c r="CI4" s="40" t="s">
        <v>9</v>
      </c>
      <c r="CJ4" s="40">
        <v>13.12</v>
      </c>
      <c r="CK4" s="40"/>
      <c r="CL4" s="40">
        <v>12.469407144237191</v>
      </c>
      <c r="CM4" s="40" t="s">
        <v>9</v>
      </c>
      <c r="CN4" s="40">
        <v>12.74</v>
      </c>
      <c r="CO4" s="38" t="s">
        <v>9</v>
      </c>
      <c r="CP4" s="42">
        <v>8.61</v>
      </c>
      <c r="CQ4" s="39" t="s">
        <v>9</v>
      </c>
      <c r="CR4" s="24">
        <v>8.17</v>
      </c>
      <c r="CS4" s="39" t="s">
        <v>9</v>
      </c>
      <c r="CT4" s="24">
        <v>8.1999999999999993</v>
      </c>
      <c r="CU4" s="39" t="s">
        <v>9</v>
      </c>
      <c r="CV4" s="24">
        <v>8.16</v>
      </c>
      <c r="CW4" s="39" t="s">
        <v>9</v>
      </c>
      <c r="CX4" s="24">
        <v>7.16</v>
      </c>
      <c r="CY4" s="39" t="s">
        <v>9</v>
      </c>
      <c r="CZ4" s="24"/>
      <c r="DA4" s="39" t="s">
        <v>9</v>
      </c>
      <c r="DB4" s="24"/>
      <c r="DC4" s="39" t="s">
        <v>9</v>
      </c>
      <c r="DD4" s="40">
        <v>11.945312894730458</v>
      </c>
      <c r="DE4" s="40" t="s">
        <v>9</v>
      </c>
      <c r="DF4" s="40">
        <v>11.17</v>
      </c>
      <c r="DG4" s="38" t="s">
        <v>9</v>
      </c>
      <c r="DH4" s="41">
        <v>8.67</v>
      </c>
      <c r="DI4" s="39" t="s">
        <v>9</v>
      </c>
      <c r="DJ4" s="18">
        <v>8.73</v>
      </c>
      <c r="DK4" s="39" t="s">
        <v>9</v>
      </c>
      <c r="DL4" s="24">
        <v>8.5299999999999994</v>
      </c>
      <c r="DM4" s="39" t="s">
        <v>9</v>
      </c>
      <c r="DN4" s="24">
        <v>7.73</v>
      </c>
      <c r="DO4" s="200" t="s">
        <v>9</v>
      </c>
      <c r="DP4" s="201">
        <v>6.17</v>
      </c>
      <c r="DQ4" s="200" t="s">
        <v>9</v>
      </c>
      <c r="DR4" s="125"/>
    </row>
    <row r="5" spans="1:122" ht="16.5" customHeight="1">
      <c r="A5" s="240" t="s">
        <v>271</v>
      </c>
      <c r="B5" s="19" t="s">
        <v>11</v>
      </c>
      <c r="C5" s="208">
        <v>46.533941897588463</v>
      </c>
      <c r="D5" s="38" t="s">
        <v>9</v>
      </c>
      <c r="E5" s="43">
        <v>2</v>
      </c>
      <c r="F5" s="167">
        <v>46.433417383480496</v>
      </c>
      <c r="G5" s="168" t="s">
        <v>9</v>
      </c>
      <c r="H5" s="168">
        <v>1</v>
      </c>
      <c r="I5" s="20">
        <v>45.776276778679502</v>
      </c>
      <c r="J5" s="20" t="s">
        <v>9</v>
      </c>
      <c r="K5" s="21">
        <v>2</v>
      </c>
      <c r="L5" s="20">
        <v>45.928085985268055</v>
      </c>
      <c r="M5" s="20" t="s">
        <v>9</v>
      </c>
      <c r="N5" s="21">
        <v>2</v>
      </c>
      <c r="O5" s="20">
        <v>46.966744664427885</v>
      </c>
      <c r="P5" s="17" t="s">
        <v>9</v>
      </c>
      <c r="Q5" s="43">
        <v>2</v>
      </c>
      <c r="R5" s="20">
        <v>37.533076081737946</v>
      </c>
      <c r="S5" s="43" t="s">
        <v>9</v>
      </c>
      <c r="T5" s="20">
        <v>32.68909817059955</v>
      </c>
      <c r="U5" s="43">
        <v>2</v>
      </c>
      <c r="V5" s="20">
        <v>31.6</v>
      </c>
      <c r="W5" s="44" t="s">
        <v>9</v>
      </c>
      <c r="X5" s="26">
        <v>29.6</v>
      </c>
      <c r="Y5" s="26" t="s">
        <v>9</v>
      </c>
      <c r="Z5" s="26">
        <v>28.31</v>
      </c>
      <c r="AA5" s="29" t="s">
        <v>9</v>
      </c>
      <c r="AB5" s="26">
        <v>30.3</v>
      </c>
      <c r="AC5" s="29" t="s">
        <v>9</v>
      </c>
      <c r="AD5" s="26">
        <v>28.49</v>
      </c>
      <c r="AE5" s="29" t="s">
        <v>9</v>
      </c>
      <c r="AF5" s="26">
        <v>29.45</v>
      </c>
      <c r="AG5" s="29" t="s">
        <v>9</v>
      </c>
      <c r="AH5" s="26">
        <v>28.08</v>
      </c>
      <c r="AI5" s="29" t="s">
        <v>9</v>
      </c>
      <c r="AJ5" s="32" t="s">
        <v>468</v>
      </c>
      <c r="AK5" s="29" t="s">
        <v>9</v>
      </c>
      <c r="AL5" s="44">
        <v>18.786828606442732</v>
      </c>
      <c r="AM5" s="38" t="s">
        <v>9</v>
      </c>
      <c r="AN5" s="43">
        <v>1</v>
      </c>
      <c r="AO5" s="167">
        <v>17.712019591184571</v>
      </c>
      <c r="AP5" s="168" t="s">
        <v>9</v>
      </c>
      <c r="AQ5" s="168">
        <v>1</v>
      </c>
      <c r="AR5" s="44">
        <v>17.767983051428914</v>
      </c>
      <c r="AS5" s="43" t="s">
        <v>9</v>
      </c>
      <c r="AT5" s="43">
        <v>1</v>
      </c>
      <c r="AU5" s="20">
        <v>15.431199012217155</v>
      </c>
      <c r="AV5" s="20" t="s">
        <v>9</v>
      </c>
      <c r="AW5" s="21">
        <v>1</v>
      </c>
      <c r="AX5" s="27">
        <v>24.424744644897061</v>
      </c>
      <c r="AY5" s="17" t="s">
        <v>9</v>
      </c>
      <c r="AZ5" s="43">
        <v>1</v>
      </c>
      <c r="BA5" s="27">
        <v>31.416745106526342</v>
      </c>
      <c r="BB5" s="43" t="s">
        <v>9</v>
      </c>
      <c r="BC5" s="27">
        <v>24.698245770418055</v>
      </c>
      <c r="BD5" s="43">
        <v>2</v>
      </c>
      <c r="BE5" s="35">
        <v>24.61</v>
      </c>
      <c r="BF5" s="44" t="s">
        <v>9</v>
      </c>
      <c r="BG5" s="27">
        <v>32.36</v>
      </c>
      <c r="BH5" s="29" t="s">
        <v>9</v>
      </c>
      <c r="BI5" s="26">
        <v>32.19</v>
      </c>
      <c r="BJ5" s="29" t="s">
        <v>9</v>
      </c>
      <c r="BK5" s="26">
        <v>32.14</v>
      </c>
      <c r="BL5" s="29" t="s">
        <v>9</v>
      </c>
      <c r="BM5" s="26">
        <v>34.130000000000003</v>
      </c>
      <c r="BN5" s="29" t="s">
        <v>9</v>
      </c>
      <c r="BO5" s="26">
        <v>33.92</v>
      </c>
      <c r="BP5" s="29" t="s">
        <v>9</v>
      </c>
      <c r="BQ5" s="26">
        <v>33.76</v>
      </c>
      <c r="BR5" s="29" t="s">
        <v>9</v>
      </c>
      <c r="BS5" s="32" t="s">
        <v>468</v>
      </c>
      <c r="BT5" s="29" t="s">
        <v>9</v>
      </c>
      <c r="BU5" s="44">
        <v>17.173600189978579</v>
      </c>
      <c r="BV5" s="38" t="s">
        <v>9</v>
      </c>
      <c r="BW5" s="43">
        <v>1</v>
      </c>
      <c r="BX5" s="167">
        <v>16.811805208792382</v>
      </c>
      <c r="BY5" s="168" t="s">
        <v>9</v>
      </c>
      <c r="BZ5" s="195">
        <v>1</v>
      </c>
      <c r="CA5" s="20">
        <v>16.660871506732171</v>
      </c>
      <c r="CB5" s="21" t="s">
        <v>9</v>
      </c>
      <c r="CC5" s="21">
        <v>3</v>
      </c>
      <c r="CD5" s="20">
        <v>16.689956992462541</v>
      </c>
      <c r="CE5" s="20" t="s">
        <v>9</v>
      </c>
      <c r="CF5" s="21">
        <v>2</v>
      </c>
      <c r="CG5" s="27">
        <v>13.345836177896416</v>
      </c>
      <c r="CH5" s="17" t="s">
        <v>9</v>
      </c>
      <c r="CI5" s="43">
        <v>3</v>
      </c>
      <c r="CJ5" s="27">
        <v>12.968116299495673</v>
      </c>
      <c r="CK5" s="43" t="s">
        <v>9</v>
      </c>
      <c r="CL5" s="27">
        <v>12.937101185050135</v>
      </c>
      <c r="CM5" s="43">
        <v>2</v>
      </c>
      <c r="CN5" s="35">
        <v>12.8</v>
      </c>
      <c r="CO5" s="44" t="s">
        <v>9</v>
      </c>
      <c r="CP5" s="45">
        <v>8.9</v>
      </c>
      <c r="CQ5" s="29" t="s">
        <v>9</v>
      </c>
      <c r="CR5" s="26">
        <v>8.5</v>
      </c>
      <c r="CS5" s="29" t="s">
        <v>9</v>
      </c>
      <c r="CT5" s="26">
        <v>8.69</v>
      </c>
      <c r="CU5" s="29" t="s">
        <v>9</v>
      </c>
      <c r="CV5" s="26">
        <v>8.7899999999999991</v>
      </c>
      <c r="CW5" s="29" t="s">
        <v>9</v>
      </c>
      <c r="CX5" s="26">
        <v>8.67</v>
      </c>
      <c r="CY5" s="29" t="s">
        <v>9</v>
      </c>
      <c r="CZ5" s="26">
        <v>8.56</v>
      </c>
      <c r="DA5" s="29" t="s">
        <v>9</v>
      </c>
      <c r="DB5" s="26"/>
      <c r="DC5" s="29" t="s">
        <v>9</v>
      </c>
      <c r="DD5" s="27">
        <v>10.967259940106564</v>
      </c>
      <c r="DE5" s="43">
        <v>4</v>
      </c>
      <c r="DF5" s="35">
        <v>10.93</v>
      </c>
      <c r="DG5" s="44" t="s">
        <v>9</v>
      </c>
      <c r="DH5" s="27">
        <v>9.06</v>
      </c>
      <c r="DI5" s="29" t="s">
        <v>9</v>
      </c>
      <c r="DJ5" s="26">
        <v>9.02</v>
      </c>
      <c r="DK5" s="29" t="s">
        <v>9</v>
      </c>
      <c r="DL5" s="26">
        <v>8.86</v>
      </c>
      <c r="DM5" s="29" t="s">
        <v>9</v>
      </c>
      <c r="DN5" s="26">
        <v>8.15</v>
      </c>
      <c r="DO5" s="202" t="s">
        <v>9</v>
      </c>
      <c r="DP5" s="147">
        <v>6.27</v>
      </c>
      <c r="DQ5" s="202" t="s">
        <v>9</v>
      </c>
      <c r="DR5" s="127" t="s">
        <v>263</v>
      </c>
    </row>
    <row r="6" spans="1:122">
      <c r="A6" s="240"/>
      <c r="B6" s="19" t="s">
        <v>12</v>
      </c>
      <c r="C6" s="208">
        <v>46.397102187652827</v>
      </c>
      <c r="D6" s="38" t="s">
        <v>9</v>
      </c>
      <c r="E6" s="43">
        <v>3</v>
      </c>
      <c r="F6" s="167">
        <v>46.275400216114072</v>
      </c>
      <c r="G6" s="168" t="s">
        <v>9</v>
      </c>
      <c r="H6" s="168">
        <v>2</v>
      </c>
      <c r="I6" s="20">
        <v>45.892623488533175</v>
      </c>
      <c r="J6" s="20" t="s">
        <v>9</v>
      </c>
      <c r="K6" s="21">
        <v>1</v>
      </c>
      <c r="L6" s="20">
        <v>46.006761743734117</v>
      </c>
      <c r="M6" s="20" t="s">
        <v>9</v>
      </c>
      <c r="N6" s="21">
        <v>1</v>
      </c>
      <c r="O6" s="20">
        <v>46.876441579055317</v>
      </c>
      <c r="P6" s="17" t="s">
        <v>9</v>
      </c>
      <c r="Q6" s="43">
        <v>3</v>
      </c>
      <c r="R6" s="20">
        <v>37.699266811220923</v>
      </c>
      <c r="S6" s="43" t="s">
        <v>9</v>
      </c>
      <c r="T6" s="20">
        <v>33.268732706991571</v>
      </c>
      <c r="U6" s="43">
        <v>1</v>
      </c>
      <c r="V6" s="20">
        <v>31.92</v>
      </c>
      <c r="W6" s="44" t="s">
        <v>9</v>
      </c>
      <c r="X6" s="26">
        <v>30.37</v>
      </c>
      <c r="Y6" s="26" t="s">
        <v>9</v>
      </c>
      <c r="Z6" s="26">
        <v>29.9</v>
      </c>
      <c r="AA6" s="29" t="s">
        <v>9</v>
      </c>
      <c r="AB6" s="26">
        <v>30.53</v>
      </c>
      <c r="AC6" s="29" t="s">
        <v>9</v>
      </c>
      <c r="AD6" s="26">
        <v>28.65</v>
      </c>
      <c r="AE6" s="29" t="s">
        <v>9</v>
      </c>
      <c r="AF6" s="26">
        <v>30.31</v>
      </c>
      <c r="AG6" s="29" t="s">
        <v>9</v>
      </c>
      <c r="AH6" s="26">
        <v>28.22</v>
      </c>
      <c r="AI6" s="29" t="s">
        <v>9</v>
      </c>
      <c r="AJ6" s="26"/>
      <c r="AK6" s="29" t="s">
        <v>9</v>
      </c>
      <c r="AL6" s="44">
        <v>17.100389885872673</v>
      </c>
      <c r="AM6" s="38" t="s">
        <v>9</v>
      </c>
      <c r="AN6" s="43">
        <v>3</v>
      </c>
      <c r="AO6" s="167">
        <v>16.270634038058041</v>
      </c>
      <c r="AP6" s="168" t="s">
        <v>9</v>
      </c>
      <c r="AQ6" s="168">
        <v>3</v>
      </c>
      <c r="AR6" s="44">
        <v>15.627599353683802</v>
      </c>
      <c r="AS6" s="43" t="s">
        <v>9</v>
      </c>
      <c r="AT6" s="43">
        <v>2</v>
      </c>
      <c r="AU6" s="20">
        <v>12.402744793093269</v>
      </c>
      <c r="AV6" s="20" t="s">
        <v>9</v>
      </c>
      <c r="AW6" s="21">
        <v>3</v>
      </c>
      <c r="AX6" s="27">
        <v>21.549544821268764</v>
      </c>
      <c r="AY6" s="17" t="s">
        <v>9</v>
      </c>
      <c r="AZ6" s="43">
        <v>3</v>
      </c>
      <c r="BA6" s="27">
        <v>31.617454474867113</v>
      </c>
      <c r="BB6" s="43" t="s">
        <v>9</v>
      </c>
      <c r="BC6" s="27">
        <v>21.809184204966751</v>
      </c>
      <c r="BD6" s="43">
        <v>3</v>
      </c>
      <c r="BE6" s="35">
        <v>21.42</v>
      </c>
      <c r="BF6" s="44" t="s">
        <v>9</v>
      </c>
      <c r="BG6" s="27">
        <v>29.01</v>
      </c>
      <c r="BH6" s="29" t="s">
        <v>9</v>
      </c>
      <c r="BI6" s="26">
        <v>29.27</v>
      </c>
      <c r="BJ6" s="29" t="s">
        <v>9</v>
      </c>
      <c r="BK6" s="26">
        <v>28.7</v>
      </c>
      <c r="BL6" s="29" t="s">
        <v>9</v>
      </c>
      <c r="BM6" s="26">
        <v>30.55</v>
      </c>
      <c r="BN6" s="29" t="s">
        <v>9</v>
      </c>
      <c r="BO6" s="26">
        <v>30.64</v>
      </c>
      <c r="BP6" s="29" t="s">
        <v>9</v>
      </c>
      <c r="BQ6" s="26">
        <v>30.68</v>
      </c>
      <c r="BR6" s="29" t="s">
        <v>9</v>
      </c>
      <c r="BS6" s="26"/>
      <c r="BT6" s="29" t="s">
        <v>9</v>
      </c>
      <c r="BU6" s="44">
        <v>16.649873926840254</v>
      </c>
      <c r="BV6" s="38" t="s">
        <v>9</v>
      </c>
      <c r="BW6" s="43">
        <v>3</v>
      </c>
      <c r="BX6" s="167">
        <v>16.796002476110786</v>
      </c>
      <c r="BY6" s="168" t="s">
        <v>9</v>
      </c>
      <c r="BZ6" s="195">
        <v>2</v>
      </c>
      <c r="CA6" s="20">
        <v>17.1678510127797</v>
      </c>
      <c r="CB6" s="21" t="s">
        <v>9</v>
      </c>
      <c r="CC6" s="21">
        <v>1</v>
      </c>
      <c r="CD6" s="20">
        <v>16.731229199533413</v>
      </c>
      <c r="CE6" s="20" t="s">
        <v>9</v>
      </c>
      <c r="CF6" s="21">
        <v>1</v>
      </c>
      <c r="CG6" s="27">
        <v>13.444536995017558</v>
      </c>
      <c r="CH6" s="17" t="s">
        <v>9</v>
      </c>
      <c r="CI6" s="43">
        <v>1</v>
      </c>
      <c r="CJ6" s="27">
        <v>13.413974411333101</v>
      </c>
      <c r="CK6" s="43" t="s">
        <v>9</v>
      </c>
      <c r="CL6" s="27">
        <v>12.831400597180751</v>
      </c>
      <c r="CM6" s="43">
        <v>3</v>
      </c>
      <c r="CN6" s="35">
        <v>12.77</v>
      </c>
      <c r="CO6" s="44" t="s">
        <v>9</v>
      </c>
      <c r="CP6" s="45">
        <v>8.69</v>
      </c>
      <c r="CQ6" s="29" t="s">
        <v>9</v>
      </c>
      <c r="CR6" s="26">
        <v>8.56</v>
      </c>
      <c r="CS6" s="29" t="s">
        <v>9</v>
      </c>
      <c r="CT6" s="26">
        <v>8.7899999999999991</v>
      </c>
      <c r="CU6" s="29" t="s">
        <v>9</v>
      </c>
      <c r="CV6" s="26">
        <v>8.24</v>
      </c>
      <c r="CW6" s="29" t="s">
        <v>9</v>
      </c>
      <c r="CX6" s="26">
        <v>8.17</v>
      </c>
      <c r="CY6" s="29" t="s">
        <v>9</v>
      </c>
      <c r="CZ6" s="26">
        <v>8.5399999999999991</v>
      </c>
      <c r="DA6" s="29" t="s">
        <v>9</v>
      </c>
      <c r="DB6" s="26"/>
      <c r="DC6" s="29" t="s">
        <v>9</v>
      </c>
      <c r="DD6" s="27">
        <v>11.497605738550762</v>
      </c>
      <c r="DE6" s="43">
        <v>3</v>
      </c>
      <c r="DF6" s="35">
        <v>11.21</v>
      </c>
      <c r="DG6" s="44" t="s">
        <v>9</v>
      </c>
      <c r="DH6" s="27">
        <v>8.83</v>
      </c>
      <c r="DI6" s="29" t="s">
        <v>9</v>
      </c>
      <c r="DJ6" s="26">
        <v>8.86</v>
      </c>
      <c r="DK6" s="29" t="s">
        <v>9</v>
      </c>
      <c r="DL6" s="26">
        <v>8.66</v>
      </c>
      <c r="DM6" s="29" t="s">
        <v>9</v>
      </c>
      <c r="DN6" s="26">
        <v>7.8</v>
      </c>
      <c r="DO6" s="202" t="s">
        <v>9</v>
      </c>
      <c r="DP6" s="147">
        <v>6.55</v>
      </c>
      <c r="DQ6" s="202" t="s">
        <v>9</v>
      </c>
      <c r="DR6" s="127" t="s">
        <v>0</v>
      </c>
    </row>
    <row r="7" spans="1:122">
      <c r="A7" s="240"/>
      <c r="B7" s="19" t="s">
        <v>6</v>
      </c>
      <c r="C7" s="208">
        <v>45.644156526622481</v>
      </c>
      <c r="D7" s="38" t="s">
        <v>9</v>
      </c>
      <c r="E7" s="43">
        <v>4</v>
      </c>
      <c r="F7" s="167">
        <v>45.588203422403048</v>
      </c>
      <c r="G7" s="168" t="s">
        <v>9</v>
      </c>
      <c r="H7" s="168">
        <v>4</v>
      </c>
      <c r="I7" s="20">
        <v>45.010160719869461</v>
      </c>
      <c r="J7" s="20" t="s">
        <v>9</v>
      </c>
      <c r="K7" s="21">
        <v>4</v>
      </c>
      <c r="L7" s="20">
        <v>45.493020530758933</v>
      </c>
      <c r="M7" s="20" t="s">
        <v>9</v>
      </c>
      <c r="N7" s="21">
        <v>3</v>
      </c>
      <c r="O7" s="20">
        <v>47.243207869416203</v>
      </c>
      <c r="P7" s="17" t="s">
        <v>9</v>
      </c>
      <c r="Q7" s="43">
        <v>1</v>
      </c>
      <c r="R7" s="20">
        <v>36.381521790004761</v>
      </c>
      <c r="S7" s="43" t="s">
        <v>9</v>
      </c>
      <c r="T7" s="20">
        <v>32.050701895543568</v>
      </c>
      <c r="U7" s="43">
        <v>4</v>
      </c>
      <c r="V7" s="20">
        <v>31.48</v>
      </c>
      <c r="W7" s="44" t="s">
        <v>9</v>
      </c>
      <c r="X7" s="26">
        <v>30.13</v>
      </c>
      <c r="Y7" s="26" t="s">
        <v>9</v>
      </c>
      <c r="Z7" s="26">
        <v>28.68</v>
      </c>
      <c r="AA7" s="29" t="s">
        <v>9</v>
      </c>
      <c r="AB7" s="26">
        <v>29.32</v>
      </c>
      <c r="AC7" s="29" t="s">
        <v>9</v>
      </c>
      <c r="AD7" s="26">
        <v>28.79</v>
      </c>
      <c r="AE7" s="29" t="s">
        <v>9</v>
      </c>
      <c r="AF7" s="26">
        <v>29.11</v>
      </c>
      <c r="AG7" s="29" t="s">
        <v>9</v>
      </c>
      <c r="AH7" s="26">
        <v>27.62</v>
      </c>
      <c r="AI7" s="29" t="s">
        <v>9</v>
      </c>
      <c r="AJ7" s="26"/>
      <c r="AK7" s="29" t="s">
        <v>9</v>
      </c>
      <c r="AL7" s="44">
        <v>16.363964190516022</v>
      </c>
      <c r="AM7" s="38" t="s">
        <v>9</v>
      </c>
      <c r="AN7" s="43">
        <v>4</v>
      </c>
      <c r="AO7" s="167">
        <v>14.080274736412921</v>
      </c>
      <c r="AP7" s="168" t="s">
        <v>9</v>
      </c>
      <c r="AQ7" s="168">
        <v>4</v>
      </c>
      <c r="AR7" s="44">
        <v>13.824192992211886</v>
      </c>
      <c r="AS7" s="43" t="s">
        <v>9</v>
      </c>
      <c r="AT7" s="43">
        <v>4</v>
      </c>
      <c r="AU7" s="20">
        <v>11.430523086265069</v>
      </c>
      <c r="AV7" s="20" t="s">
        <v>9</v>
      </c>
      <c r="AW7" s="21">
        <v>4</v>
      </c>
      <c r="AX7" s="27">
        <v>18.816244917419539</v>
      </c>
      <c r="AY7" s="17" t="s">
        <v>9</v>
      </c>
      <c r="AZ7" s="43">
        <v>4</v>
      </c>
      <c r="BA7" s="27">
        <v>23.151306724065087</v>
      </c>
      <c r="BB7" s="43" t="s">
        <v>9</v>
      </c>
      <c r="BC7" s="27">
        <v>18.871940544386302</v>
      </c>
      <c r="BD7" s="43">
        <v>4</v>
      </c>
      <c r="BE7" s="35">
        <v>17.510000000000002</v>
      </c>
      <c r="BF7" s="44" t="s">
        <v>9</v>
      </c>
      <c r="BG7" s="27">
        <v>25.46</v>
      </c>
      <c r="BH7" s="29" t="s">
        <v>9</v>
      </c>
      <c r="BI7" s="26">
        <v>25.98</v>
      </c>
      <c r="BJ7" s="29" t="s">
        <v>9</v>
      </c>
      <c r="BK7" s="26">
        <v>24.49</v>
      </c>
      <c r="BL7" s="29" t="s">
        <v>9</v>
      </c>
      <c r="BM7" s="26">
        <v>26.45</v>
      </c>
      <c r="BN7" s="29" t="s">
        <v>9</v>
      </c>
      <c r="BO7" s="26">
        <v>25.86</v>
      </c>
      <c r="BP7" s="29" t="s">
        <v>9</v>
      </c>
      <c r="BQ7" s="26">
        <v>25.15</v>
      </c>
      <c r="BR7" s="29" t="s">
        <v>9</v>
      </c>
      <c r="BS7" s="26"/>
      <c r="BT7" s="29" t="s">
        <v>9</v>
      </c>
      <c r="BU7" s="44">
        <v>16.615000687448255</v>
      </c>
      <c r="BV7" s="38" t="s">
        <v>9</v>
      </c>
      <c r="BW7" s="43">
        <v>4</v>
      </c>
      <c r="BX7" s="167">
        <v>16.679966578849136</v>
      </c>
      <c r="BY7" s="168" t="s">
        <v>9</v>
      </c>
      <c r="BZ7" s="195">
        <v>4</v>
      </c>
      <c r="CA7" s="20">
        <v>16.371214491746056</v>
      </c>
      <c r="CB7" s="21" t="s">
        <v>9</v>
      </c>
      <c r="CC7" s="21">
        <v>4</v>
      </c>
      <c r="CD7" s="20">
        <v>16.285903376176268</v>
      </c>
      <c r="CE7" s="20" t="s">
        <v>9</v>
      </c>
      <c r="CF7" s="21">
        <v>4</v>
      </c>
      <c r="CG7" s="27">
        <v>13.157758371181455</v>
      </c>
      <c r="CH7" s="17" t="s">
        <v>9</v>
      </c>
      <c r="CI7" s="43">
        <v>4</v>
      </c>
      <c r="CJ7" s="27">
        <v>12.943434845240414</v>
      </c>
      <c r="CK7" s="43" t="s">
        <v>9</v>
      </c>
      <c r="CL7" s="27">
        <v>11.450410141685309</v>
      </c>
      <c r="CM7" s="43">
        <v>4</v>
      </c>
      <c r="CN7" s="35">
        <v>12.5</v>
      </c>
      <c r="CO7" s="44" t="s">
        <v>9</v>
      </c>
      <c r="CP7" s="45">
        <v>8.36</v>
      </c>
      <c r="CQ7" s="29" t="s">
        <v>9</v>
      </c>
      <c r="CR7" s="26">
        <v>8.07</v>
      </c>
      <c r="CS7" s="29" t="s">
        <v>9</v>
      </c>
      <c r="CT7" s="26">
        <v>7.85</v>
      </c>
      <c r="CU7" s="29" t="s">
        <v>9</v>
      </c>
      <c r="CV7" s="26">
        <v>7.3</v>
      </c>
      <c r="CW7" s="29" t="s">
        <v>9</v>
      </c>
      <c r="CX7" s="26">
        <v>6.46</v>
      </c>
      <c r="CY7" s="29" t="s">
        <v>9</v>
      </c>
      <c r="CZ7" s="46" t="s">
        <v>443</v>
      </c>
      <c r="DA7" s="29" t="s">
        <v>9</v>
      </c>
      <c r="DB7" s="26"/>
      <c r="DC7" s="29" t="s">
        <v>9</v>
      </c>
      <c r="DD7" s="27">
        <v>12.257267045684763</v>
      </c>
      <c r="DE7" s="43">
        <v>1</v>
      </c>
      <c r="DF7" s="35">
        <v>10.7</v>
      </c>
      <c r="DG7" s="44" t="s">
        <v>9</v>
      </c>
      <c r="DH7" s="27">
        <v>8.2799999999999994</v>
      </c>
      <c r="DI7" s="29" t="s">
        <v>9</v>
      </c>
      <c r="DJ7" s="26">
        <v>8.35</v>
      </c>
      <c r="DK7" s="29" t="s">
        <v>9</v>
      </c>
      <c r="DL7" s="26">
        <v>8.2100000000000009</v>
      </c>
      <c r="DM7" s="29" t="s">
        <v>9</v>
      </c>
      <c r="DN7" s="26">
        <v>7</v>
      </c>
      <c r="DO7" s="202" t="s">
        <v>9</v>
      </c>
      <c r="DP7" s="147">
        <v>5.42</v>
      </c>
      <c r="DQ7" s="202" t="s">
        <v>9</v>
      </c>
      <c r="DR7" s="125"/>
    </row>
    <row r="8" spans="1:122">
      <c r="A8" s="240"/>
      <c r="B8" s="19" t="s">
        <v>4</v>
      </c>
      <c r="C8" s="208">
        <v>46.563464272563209</v>
      </c>
      <c r="D8" s="38" t="s">
        <v>9</v>
      </c>
      <c r="E8" s="43">
        <v>1</v>
      </c>
      <c r="F8" s="167">
        <v>46.211808793943185</v>
      </c>
      <c r="G8" s="168" t="s">
        <v>9</v>
      </c>
      <c r="H8" s="168">
        <v>3</v>
      </c>
      <c r="I8" s="20">
        <v>45.56556677804069</v>
      </c>
      <c r="J8" s="20" t="s">
        <v>9</v>
      </c>
      <c r="K8" s="21">
        <v>3</v>
      </c>
      <c r="L8" s="20">
        <v>45.241267841438884</v>
      </c>
      <c r="M8" s="20" t="s">
        <v>9</v>
      </c>
      <c r="N8" s="21">
        <v>4</v>
      </c>
      <c r="O8" s="20">
        <v>45.876641648419685</v>
      </c>
      <c r="P8" s="17" t="s">
        <v>9</v>
      </c>
      <c r="Q8" s="43">
        <v>4</v>
      </c>
      <c r="R8" s="20">
        <v>37.356072655423318</v>
      </c>
      <c r="S8" s="43" t="s">
        <v>9</v>
      </c>
      <c r="T8" s="20">
        <v>32.675503132138829</v>
      </c>
      <c r="U8" s="43">
        <v>3</v>
      </c>
      <c r="V8" s="20">
        <v>32.340000000000003</v>
      </c>
      <c r="W8" s="44" t="s">
        <v>9</v>
      </c>
      <c r="X8" s="26">
        <v>30.96</v>
      </c>
      <c r="Y8" s="26" t="s">
        <v>9</v>
      </c>
      <c r="Z8" s="26">
        <v>29.65</v>
      </c>
      <c r="AA8" s="29" t="s">
        <v>9</v>
      </c>
      <c r="AB8" s="26">
        <v>30.73</v>
      </c>
      <c r="AC8" s="29" t="s">
        <v>9</v>
      </c>
      <c r="AD8" s="26">
        <v>29.25</v>
      </c>
      <c r="AE8" s="29" t="s">
        <v>9</v>
      </c>
      <c r="AF8" s="26">
        <v>30.97</v>
      </c>
      <c r="AG8" s="29" t="s">
        <v>9</v>
      </c>
      <c r="AH8" s="26">
        <v>30.32</v>
      </c>
      <c r="AI8" s="29" t="s">
        <v>9</v>
      </c>
      <c r="AJ8" s="26"/>
      <c r="AK8" s="29" t="s">
        <v>9</v>
      </c>
      <c r="AL8" s="44">
        <v>18.753880712214901</v>
      </c>
      <c r="AM8" s="38" t="s">
        <v>9</v>
      </c>
      <c r="AN8" s="43">
        <v>2</v>
      </c>
      <c r="AO8" s="167">
        <v>17.40539385712534</v>
      </c>
      <c r="AP8" s="168" t="s">
        <v>9</v>
      </c>
      <c r="AQ8" s="168">
        <v>2</v>
      </c>
      <c r="AR8" s="44">
        <v>15.30771805260019</v>
      </c>
      <c r="AS8" s="43" t="s">
        <v>9</v>
      </c>
      <c r="AT8" s="43">
        <v>3</v>
      </c>
      <c r="AU8" s="20">
        <v>14.610280582936802</v>
      </c>
      <c r="AV8" s="20" t="s">
        <v>9</v>
      </c>
      <c r="AW8" s="21">
        <v>2</v>
      </c>
      <c r="AX8" s="27">
        <v>24.12823481844957</v>
      </c>
      <c r="AY8" s="17" t="s">
        <v>9</v>
      </c>
      <c r="AZ8" s="43">
        <v>2</v>
      </c>
      <c r="BA8" s="27">
        <v>35.33099615188145</v>
      </c>
      <c r="BB8" s="43" t="s">
        <v>9</v>
      </c>
      <c r="BC8" s="27">
        <v>25.696941552039306</v>
      </c>
      <c r="BD8" s="43">
        <v>1</v>
      </c>
      <c r="BE8" s="35">
        <v>25.68</v>
      </c>
      <c r="BF8" s="44" t="s">
        <v>9</v>
      </c>
      <c r="BG8" s="27">
        <v>32.72</v>
      </c>
      <c r="BH8" s="29" t="s">
        <v>9</v>
      </c>
      <c r="BI8" s="26">
        <v>33.07</v>
      </c>
      <c r="BJ8" s="29" t="s">
        <v>9</v>
      </c>
      <c r="BK8" s="26">
        <v>32.53</v>
      </c>
      <c r="BL8" s="29" t="s">
        <v>9</v>
      </c>
      <c r="BM8" s="26">
        <v>35.020000000000003</v>
      </c>
      <c r="BN8" s="29" t="s">
        <v>9</v>
      </c>
      <c r="BO8" s="26">
        <v>35.090000000000003</v>
      </c>
      <c r="BP8" s="29" t="s">
        <v>9</v>
      </c>
      <c r="BQ8" s="26">
        <v>35.28</v>
      </c>
      <c r="BR8" s="29" t="s">
        <v>9</v>
      </c>
      <c r="BS8" s="26"/>
      <c r="BT8" s="29" t="s">
        <v>9</v>
      </c>
      <c r="BU8" s="44">
        <v>16.884083100836438</v>
      </c>
      <c r="BV8" s="38" t="s">
        <v>9</v>
      </c>
      <c r="BW8" s="43">
        <v>2</v>
      </c>
      <c r="BX8" s="167">
        <v>16.719192280779268</v>
      </c>
      <c r="BY8" s="168" t="s">
        <v>9</v>
      </c>
      <c r="BZ8" s="195">
        <v>3</v>
      </c>
      <c r="CA8" s="20">
        <v>16.671341651341024</v>
      </c>
      <c r="CB8" s="21" t="s">
        <v>9</v>
      </c>
      <c r="CC8" s="21">
        <v>2</v>
      </c>
      <c r="CD8" s="20">
        <v>16.455874607201167</v>
      </c>
      <c r="CE8" s="20" t="s">
        <v>9</v>
      </c>
      <c r="CF8" s="21">
        <v>3</v>
      </c>
      <c r="CG8" s="27">
        <v>13.39876453760937</v>
      </c>
      <c r="CH8" s="17" t="s">
        <v>9</v>
      </c>
      <c r="CI8" s="43">
        <v>2</v>
      </c>
      <c r="CJ8" s="27">
        <v>13.438700146673762</v>
      </c>
      <c r="CK8" s="43" t="s">
        <v>9</v>
      </c>
      <c r="CL8" s="27">
        <v>13.560853199498116</v>
      </c>
      <c r="CM8" s="43">
        <v>1</v>
      </c>
      <c r="CN8" s="35">
        <v>13.32</v>
      </c>
      <c r="CO8" s="44" t="s">
        <v>9</v>
      </c>
      <c r="CP8" s="45">
        <v>9</v>
      </c>
      <c r="CQ8" s="29" t="s">
        <v>9</v>
      </c>
      <c r="CR8" s="26">
        <v>8.6300000000000008</v>
      </c>
      <c r="CS8" s="29" t="s">
        <v>9</v>
      </c>
      <c r="CT8" s="26">
        <v>8.58</v>
      </c>
      <c r="CU8" s="29" t="s">
        <v>9</v>
      </c>
      <c r="CV8" s="26">
        <v>8.8800000000000008</v>
      </c>
      <c r="CW8" s="29" t="s">
        <v>9</v>
      </c>
      <c r="CX8" s="26">
        <v>8.15</v>
      </c>
      <c r="CY8" s="29" t="s">
        <v>9</v>
      </c>
      <c r="CZ8" s="26">
        <v>7.94</v>
      </c>
      <c r="DA8" s="29" t="s">
        <v>9</v>
      </c>
      <c r="DB8" s="26"/>
      <c r="DC8" s="29" t="s">
        <v>9</v>
      </c>
      <c r="DD8" s="27">
        <v>12.125687101361841</v>
      </c>
      <c r="DE8" s="43">
        <v>2</v>
      </c>
      <c r="DF8" s="35">
        <v>11.38</v>
      </c>
      <c r="DG8" s="44" t="s">
        <v>9</v>
      </c>
      <c r="DH8" s="27">
        <v>9.18</v>
      </c>
      <c r="DI8" s="29" t="s">
        <v>9</v>
      </c>
      <c r="DJ8" s="26">
        <v>9.2899999999999991</v>
      </c>
      <c r="DK8" s="29" t="s">
        <v>9</v>
      </c>
      <c r="DL8" s="26">
        <v>9.07</v>
      </c>
      <c r="DM8" s="29" t="s">
        <v>9</v>
      </c>
      <c r="DN8" s="26">
        <v>8.42</v>
      </c>
      <c r="DO8" s="202" t="s">
        <v>9</v>
      </c>
      <c r="DP8" s="147">
        <v>6.78</v>
      </c>
      <c r="DQ8" s="202" t="s">
        <v>9</v>
      </c>
      <c r="DR8" s="125"/>
    </row>
    <row r="9" spans="1:122" ht="16.5" customHeight="1">
      <c r="A9" s="241" t="s">
        <v>353</v>
      </c>
      <c r="B9" s="19" t="s">
        <v>209</v>
      </c>
      <c r="C9" s="208">
        <v>46.845531394472069</v>
      </c>
      <c r="D9" s="44" t="s">
        <v>321</v>
      </c>
      <c r="E9" s="43">
        <v>6</v>
      </c>
      <c r="F9" s="167">
        <v>46.115373851098298</v>
      </c>
      <c r="G9" s="168" t="s">
        <v>328</v>
      </c>
      <c r="H9" s="168">
        <v>10</v>
      </c>
      <c r="I9" s="20">
        <v>46.038589969547296</v>
      </c>
      <c r="J9" s="20" t="s">
        <v>328</v>
      </c>
      <c r="K9" s="21">
        <v>7</v>
      </c>
      <c r="L9" s="20">
        <v>45.935846943717209</v>
      </c>
      <c r="M9" s="20" t="s">
        <v>321</v>
      </c>
      <c r="N9" s="21">
        <v>6</v>
      </c>
      <c r="O9" s="20">
        <v>46.573294361529136</v>
      </c>
      <c r="P9" s="20" t="str">
        <f>IF(Q9&lt;3,"A",IF(Q9&lt;7,"B",IF(Q9&lt;12,"C",IF(Q9&lt;16,"D","E"))))</f>
        <v>C</v>
      </c>
      <c r="Q9" s="43">
        <v>10</v>
      </c>
      <c r="R9" s="20">
        <v>37.124363855472758</v>
      </c>
      <c r="S9" s="43">
        <v>10</v>
      </c>
      <c r="T9" s="20">
        <v>32.046360910600505</v>
      </c>
      <c r="U9" s="43">
        <v>15</v>
      </c>
      <c r="V9" s="20">
        <v>31.4</v>
      </c>
      <c r="W9" s="21">
        <v>13</v>
      </c>
      <c r="X9" s="26">
        <v>30.38</v>
      </c>
      <c r="Y9" s="47">
        <v>10</v>
      </c>
      <c r="Z9" s="26">
        <v>29.42</v>
      </c>
      <c r="AA9" s="29">
        <v>11</v>
      </c>
      <c r="AB9" s="26">
        <v>31.16</v>
      </c>
      <c r="AC9" s="29">
        <v>4</v>
      </c>
      <c r="AD9" s="26">
        <v>29.28</v>
      </c>
      <c r="AE9" s="29">
        <v>6</v>
      </c>
      <c r="AF9" s="26">
        <v>32.08</v>
      </c>
      <c r="AG9" s="29">
        <v>1</v>
      </c>
      <c r="AH9" s="26">
        <v>29.34</v>
      </c>
      <c r="AI9" s="29">
        <v>8</v>
      </c>
      <c r="AJ9" s="32" t="s">
        <v>468</v>
      </c>
      <c r="AK9" s="29"/>
      <c r="AL9" s="44">
        <v>17.7971230676531</v>
      </c>
      <c r="AM9" s="44" t="s">
        <v>328</v>
      </c>
      <c r="AN9" s="43">
        <v>9</v>
      </c>
      <c r="AO9" s="167">
        <v>15.494613877469398</v>
      </c>
      <c r="AP9" s="168" t="s">
        <v>324</v>
      </c>
      <c r="AQ9" s="168">
        <v>13</v>
      </c>
      <c r="AR9" s="44">
        <v>13.848339652484862</v>
      </c>
      <c r="AS9" s="43" t="s">
        <v>325</v>
      </c>
      <c r="AT9" s="43">
        <v>16</v>
      </c>
      <c r="AU9" s="20">
        <v>12.695589479734863</v>
      </c>
      <c r="AV9" s="20" t="s">
        <v>328</v>
      </c>
      <c r="AW9" s="21">
        <v>9</v>
      </c>
      <c r="AX9" s="27">
        <v>24.750059866347275</v>
      </c>
      <c r="AY9" s="20" t="str">
        <f>IF(AZ9&lt;3,"A",IF(AZ9&lt;7,"B",IF(AZ9&lt;12,"C",IF(AZ9&lt;16,"D","E"))))</f>
        <v>B</v>
      </c>
      <c r="AZ9" s="43">
        <v>3</v>
      </c>
      <c r="BA9" s="27">
        <v>35.686011312243899</v>
      </c>
      <c r="BB9" s="43">
        <v>2</v>
      </c>
      <c r="BC9" s="27">
        <v>26.198946086531574</v>
      </c>
      <c r="BD9" s="43">
        <v>2</v>
      </c>
      <c r="BE9" s="35">
        <v>26.31</v>
      </c>
      <c r="BF9" s="36">
        <v>1</v>
      </c>
      <c r="BG9" s="27">
        <v>33.21</v>
      </c>
      <c r="BH9" s="29">
        <v>2</v>
      </c>
      <c r="BI9" s="26">
        <v>33.56</v>
      </c>
      <c r="BJ9" s="29">
        <v>2</v>
      </c>
      <c r="BK9" s="26">
        <v>33.58</v>
      </c>
      <c r="BL9" s="29">
        <v>1</v>
      </c>
      <c r="BM9" s="26">
        <v>35.99</v>
      </c>
      <c r="BN9" s="29">
        <v>1</v>
      </c>
      <c r="BO9" s="26">
        <v>36.450000000000003</v>
      </c>
      <c r="BP9" s="29">
        <v>1</v>
      </c>
      <c r="BQ9" s="26">
        <v>36.520000000000003</v>
      </c>
      <c r="BR9" s="29">
        <v>1</v>
      </c>
      <c r="BS9" s="32" t="s">
        <v>468</v>
      </c>
      <c r="BT9" s="29"/>
      <c r="BU9" s="44">
        <v>16.649610053902453</v>
      </c>
      <c r="BV9" s="44" t="s">
        <v>324</v>
      </c>
      <c r="BW9" s="43">
        <v>14</v>
      </c>
      <c r="BX9" s="167">
        <v>16.666240141429299</v>
      </c>
      <c r="BY9" s="168" t="s">
        <v>324</v>
      </c>
      <c r="BZ9" s="195">
        <v>13</v>
      </c>
      <c r="CA9" s="20">
        <v>16.608536037619793</v>
      </c>
      <c r="CB9" s="21" t="s">
        <v>324</v>
      </c>
      <c r="CC9" s="21">
        <v>15</v>
      </c>
      <c r="CD9" s="20">
        <v>16.463100511940365</v>
      </c>
      <c r="CE9" s="20" t="s">
        <v>328</v>
      </c>
      <c r="CF9" s="21">
        <v>11</v>
      </c>
      <c r="CG9" s="27">
        <v>13.476276025154188</v>
      </c>
      <c r="CH9" s="20" t="str">
        <f>IF(CI9&lt;3,"A",IF(CI9&lt;7,"B",IF(CI9&lt;12,"C",IF(CI9&lt;16,"D","E"))))</f>
        <v>B</v>
      </c>
      <c r="CI9" s="43">
        <v>5</v>
      </c>
      <c r="CJ9" s="27">
        <v>13.378598324133975</v>
      </c>
      <c r="CK9" s="43">
        <v>9</v>
      </c>
      <c r="CL9" s="27">
        <v>13.595084300416026</v>
      </c>
      <c r="CM9" s="43">
        <v>3</v>
      </c>
      <c r="CN9" s="35">
        <v>13.02</v>
      </c>
      <c r="CO9" s="36">
        <v>11</v>
      </c>
      <c r="CP9" s="27">
        <v>8.9</v>
      </c>
      <c r="CQ9" s="29">
        <v>9</v>
      </c>
      <c r="CR9" s="26">
        <v>9.06</v>
      </c>
      <c r="CS9" s="29">
        <v>1</v>
      </c>
      <c r="CT9" s="26">
        <v>8.92</v>
      </c>
      <c r="CU9" s="29">
        <v>1</v>
      </c>
      <c r="CV9" s="26">
        <v>8.83</v>
      </c>
      <c r="CW9" s="29">
        <v>5</v>
      </c>
      <c r="CX9" s="26">
        <v>8.2200000000000006</v>
      </c>
      <c r="CY9" s="29">
        <v>5</v>
      </c>
      <c r="CZ9" s="26">
        <v>7.11</v>
      </c>
      <c r="DA9" s="29">
        <v>16</v>
      </c>
      <c r="DB9" s="32" t="s">
        <v>468</v>
      </c>
      <c r="DC9" s="29"/>
      <c r="DD9" s="27">
        <v>12.135434411787925</v>
      </c>
      <c r="DE9" s="43">
        <v>8</v>
      </c>
      <c r="DF9" s="35">
        <v>11.28</v>
      </c>
      <c r="DG9" s="36">
        <v>7</v>
      </c>
      <c r="DH9" s="27">
        <v>9.3000000000000007</v>
      </c>
      <c r="DI9" s="29">
        <v>3</v>
      </c>
      <c r="DJ9" s="26">
        <v>9.3699999999999992</v>
      </c>
      <c r="DK9" s="29">
        <v>1</v>
      </c>
      <c r="DL9" s="26">
        <v>9.33</v>
      </c>
      <c r="DM9" s="29">
        <v>1</v>
      </c>
      <c r="DN9" s="26">
        <v>8.3699999999999992</v>
      </c>
      <c r="DO9" s="202">
        <v>6</v>
      </c>
      <c r="DP9" s="147">
        <v>7.46</v>
      </c>
      <c r="DQ9" s="202">
        <v>1</v>
      </c>
      <c r="DR9" s="125"/>
    </row>
    <row r="10" spans="1:122">
      <c r="A10" s="241"/>
      <c r="B10" s="19" t="s">
        <v>200</v>
      </c>
      <c r="C10" s="208">
        <v>44.83681658700506</v>
      </c>
      <c r="D10" s="44" t="s">
        <v>325</v>
      </c>
      <c r="E10" s="43">
        <v>17</v>
      </c>
      <c r="F10" s="167">
        <v>44.903406165496833</v>
      </c>
      <c r="G10" s="168" t="s">
        <v>324</v>
      </c>
      <c r="H10" s="168">
        <v>15</v>
      </c>
      <c r="I10" s="20">
        <v>43.714657479522131</v>
      </c>
      <c r="J10" s="20" t="s">
        <v>325</v>
      </c>
      <c r="K10" s="21">
        <v>17</v>
      </c>
      <c r="L10" s="20">
        <v>43.820043793840284</v>
      </c>
      <c r="M10" s="20" t="s">
        <v>325</v>
      </c>
      <c r="N10" s="21">
        <v>16</v>
      </c>
      <c r="O10" s="20">
        <v>44.142328640001494</v>
      </c>
      <c r="P10" s="20" t="str">
        <f t="shared" ref="P10:P25" si="0">IF(Q10&lt;3,"A",IF(Q10&lt;7,"B",IF(Q10&lt;12,"C",IF(Q10&lt;16,"D","E"))))</f>
        <v>E</v>
      </c>
      <c r="Q10" s="43">
        <v>16</v>
      </c>
      <c r="R10" s="20">
        <v>35.898645166382352</v>
      </c>
      <c r="S10" s="43">
        <v>16</v>
      </c>
      <c r="T10" s="20">
        <v>31.613627985102902</v>
      </c>
      <c r="U10" s="43">
        <v>17</v>
      </c>
      <c r="V10" s="20">
        <v>32.340000000000003</v>
      </c>
      <c r="W10" s="21">
        <v>6</v>
      </c>
      <c r="X10" s="26">
        <v>29.77</v>
      </c>
      <c r="Y10" s="47">
        <v>14</v>
      </c>
      <c r="Z10" s="26">
        <v>28.46</v>
      </c>
      <c r="AA10" s="29">
        <v>14</v>
      </c>
      <c r="AB10" s="26">
        <v>29.01</v>
      </c>
      <c r="AC10" s="29">
        <v>13</v>
      </c>
      <c r="AD10" s="26">
        <v>27.56</v>
      </c>
      <c r="AE10" s="29">
        <v>13</v>
      </c>
      <c r="AF10" s="26">
        <v>29.5</v>
      </c>
      <c r="AG10" s="29">
        <v>11</v>
      </c>
      <c r="AH10" s="26">
        <v>30.83</v>
      </c>
      <c r="AI10" s="29">
        <v>4</v>
      </c>
      <c r="AJ10" s="26"/>
      <c r="AK10" s="29"/>
      <c r="AL10" s="44">
        <v>20.18169779241245</v>
      </c>
      <c r="AM10" s="44" t="s">
        <v>321</v>
      </c>
      <c r="AN10" s="43">
        <v>3</v>
      </c>
      <c r="AO10" s="167">
        <v>18.910503815296472</v>
      </c>
      <c r="AP10" s="168" t="s">
        <v>329</v>
      </c>
      <c r="AQ10" s="168">
        <v>2</v>
      </c>
      <c r="AR10" s="44">
        <v>14.89087458565289</v>
      </c>
      <c r="AS10" s="43" t="s">
        <v>324</v>
      </c>
      <c r="AT10" s="43">
        <v>12</v>
      </c>
      <c r="AU10" s="20">
        <v>16.54752180967121</v>
      </c>
      <c r="AV10" s="20" t="s">
        <v>321</v>
      </c>
      <c r="AW10" s="21">
        <v>4</v>
      </c>
      <c r="AX10" s="27">
        <v>24.387045461263291</v>
      </c>
      <c r="AY10" s="20" t="str">
        <f t="shared" ref="AY10:AY25" si="1">IF(AZ10&lt;3,"A",IF(AZ10&lt;7,"B",IF(AZ10&lt;12,"C",IF(AZ10&lt;16,"D","E"))))</f>
        <v>B</v>
      </c>
      <c r="AZ10" s="43">
        <v>4</v>
      </c>
      <c r="BA10" s="27">
        <v>35.81220789497371</v>
      </c>
      <c r="BB10" s="43">
        <v>1</v>
      </c>
      <c r="BC10" s="27">
        <v>26.004035914066058</v>
      </c>
      <c r="BD10" s="43">
        <v>3</v>
      </c>
      <c r="BE10" s="35">
        <v>25.56</v>
      </c>
      <c r="BF10" s="36">
        <v>3</v>
      </c>
      <c r="BG10" s="27">
        <v>31.13</v>
      </c>
      <c r="BH10" s="29">
        <v>8</v>
      </c>
      <c r="BI10" s="26">
        <v>32.97</v>
      </c>
      <c r="BJ10" s="29">
        <v>3</v>
      </c>
      <c r="BK10" s="26">
        <v>32.79</v>
      </c>
      <c r="BL10" s="29">
        <v>2</v>
      </c>
      <c r="BM10" s="26">
        <v>34</v>
      </c>
      <c r="BN10" s="29">
        <v>5</v>
      </c>
      <c r="BO10" s="26">
        <v>35.479999999999997</v>
      </c>
      <c r="BP10" s="29">
        <v>4</v>
      </c>
      <c r="BQ10" s="26">
        <v>34.54</v>
      </c>
      <c r="BR10" s="29">
        <v>4</v>
      </c>
      <c r="BS10" s="26"/>
      <c r="BT10" s="29"/>
      <c r="BU10" s="44">
        <v>16.969102168119537</v>
      </c>
      <c r="BV10" s="44" t="s">
        <v>328</v>
      </c>
      <c r="BW10" s="43">
        <v>7</v>
      </c>
      <c r="BX10" s="167">
        <v>16.815391967256755</v>
      </c>
      <c r="BY10" s="168" t="s">
        <v>328</v>
      </c>
      <c r="BZ10" s="195">
        <v>8</v>
      </c>
      <c r="CA10" s="20">
        <v>16.924405020396197</v>
      </c>
      <c r="CB10" s="21" t="s">
        <v>328</v>
      </c>
      <c r="CC10" s="21">
        <v>7</v>
      </c>
      <c r="CD10" s="20">
        <v>16.457624084647605</v>
      </c>
      <c r="CE10" s="20" t="s">
        <v>324</v>
      </c>
      <c r="CF10" s="21">
        <v>12</v>
      </c>
      <c r="CG10" s="27">
        <v>13.165562788819503</v>
      </c>
      <c r="CH10" s="20" t="str">
        <f t="shared" ref="CH10:CH25" si="2">IF(CI10&lt;3,"A",IF(CI10&lt;7,"B",IF(CI10&lt;12,"C",IF(CI10&lt;16,"D","E"))))</f>
        <v>D</v>
      </c>
      <c r="CI10" s="43">
        <v>14</v>
      </c>
      <c r="CJ10" s="27">
        <v>13.575170115618338</v>
      </c>
      <c r="CK10" s="43">
        <v>6</v>
      </c>
      <c r="CL10" s="27">
        <v>13.239110287303058</v>
      </c>
      <c r="CM10" s="43">
        <v>7</v>
      </c>
      <c r="CN10" s="35">
        <v>13.41</v>
      </c>
      <c r="CO10" s="36">
        <v>7</v>
      </c>
      <c r="CP10" s="27">
        <v>9.16</v>
      </c>
      <c r="CQ10" s="29">
        <v>4</v>
      </c>
      <c r="CR10" s="26">
        <v>7.52</v>
      </c>
      <c r="CS10" s="29">
        <v>14</v>
      </c>
      <c r="CT10" s="26">
        <v>7.92</v>
      </c>
      <c r="CU10" s="29">
        <v>14</v>
      </c>
      <c r="CV10" s="26">
        <v>8.99</v>
      </c>
      <c r="CW10" s="29">
        <v>3</v>
      </c>
      <c r="CX10" s="26">
        <v>7.52</v>
      </c>
      <c r="CY10" s="29">
        <v>12</v>
      </c>
      <c r="CZ10" s="26">
        <v>7.71</v>
      </c>
      <c r="DA10" s="29">
        <v>13</v>
      </c>
      <c r="DB10" s="26"/>
      <c r="DC10" s="29"/>
      <c r="DD10" s="27">
        <v>12.773447392565036</v>
      </c>
      <c r="DE10" s="43">
        <v>3</v>
      </c>
      <c r="DF10" s="35">
        <v>12.2</v>
      </c>
      <c r="DG10" s="36">
        <v>5</v>
      </c>
      <c r="DH10" s="27">
        <v>9.26</v>
      </c>
      <c r="DI10" s="29">
        <v>5</v>
      </c>
      <c r="DJ10" s="26">
        <v>9.1999999999999993</v>
      </c>
      <c r="DK10" s="29">
        <v>6</v>
      </c>
      <c r="DL10" s="26">
        <v>8.98</v>
      </c>
      <c r="DM10" s="29">
        <v>5</v>
      </c>
      <c r="DN10" s="26">
        <v>8.4499999999999993</v>
      </c>
      <c r="DO10" s="202">
        <v>5</v>
      </c>
      <c r="DP10" s="147">
        <v>7.19</v>
      </c>
      <c r="DQ10" s="202">
        <v>2</v>
      </c>
      <c r="DR10" s="125"/>
    </row>
    <row r="11" spans="1:122">
      <c r="A11" s="241"/>
      <c r="B11" s="19" t="s">
        <v>196</v>
      </c>
      <c r="C11" s="208">
        <v>46.053013704460632</v>
      </c>
      <c r="D11" s="44" t="s">
        <v>328</v>
      </c>
      <c r="E11" s="43">
        <v>11</v>
      </c>
      <c r="F11" s="167">
        <v>45.564125301466497</v>
      </c>
      <c r="G11" s="168" t="s">
        <v>324</v>
      </c>
      <c r="H11" s="168">
        <v>13</v>
      </c>
      <c r="I11" s="20">
        <v>45.176096903102881</v>
      </c>
      <c r="J11" s="20" t="s">
        <v>324</v>
      </c>
      <c r="K11" s="21">
        <v>12</v>
      </c>
      <c r="L11" s="20">
        <v>45.8998199157285</v>
      </c>
      <c r="M11" s="20" t="s">
        <v>328</v>
      </c>
      <c r="N11" s="21">
        <v>7</v>
      </c>
      <c r="O11" s="20">
        <v>47.725223775412786</v>
      </c>
      <c r="P11" s="20" t="str">
        <f t="shared" si="0"/>
        <v>B</v>
      </c>
      <c r="Q11" s="43">
        <v>3</v>
      </c>
      <c r="R11" s="20">
        <v>38.204661953501365</v>
      </c>
      <c r="S11" s="43">
        <v>5</v>
      </c>
      <c r="T11" s="20">
        <v>33.355492644354797</v>
      </c>
      <c r="U11" s="43">
        <v>6</v>
      </c>
      <c r="V11" s="20">
        <v>34.14</v>
      </c>
      <c r="W11" s="21">
        <v>3</v>
      </c>
      <c r="X11" s="26">
        <v>33.54</v>
      </c>
      <c r="Y11" s="47">
        <v>1</v>
      </c>
      <c r="Z11" s="26">
        <v>30.41</v>
      </c>
      <c r="AA11" s="29">
        <v>4</v>
      </c>
      <c r="AB11" s="26">
        <v>30.66</v>
      </c>
      <c r="AC11" s="29">
        <v>7</v>
      </c>
      <c r="AD11" s="26">
        <v>33.01</v>
      </c>
      <c r="AE11" s="29">
        <v>1</v>
      </c>
      <c r="AF11" s="26">
        <v>30.84</v>
      </c>
      <c r="AG11" s="29">
        <v>8</v>
      </c>
      <c r="AH11" s="26">
        <v>32.39</v>
      </c>
      <c r="AI11" s="29">
        <v>3</v>
      </c>
      <c r="AJ11" s="26"/>
      <c r="AK11" s="29"/>
      <c r="AL11" s="44">
        <v>18.225657970293362</v>
      </c>
      <c r="AM11" s="44" t="s">
        <v>328</v>
      </c>
      <c r="AN11" s="43">
        <v>7</v>
      </c>
      <c r="AO11" s="167">
        <v>17.620993618441311</v>
      </c>
      <c r="AP11" s="168" t="s">
        <v>321</v>
      </c>
      <c r="AQ11" s="168">
        <v>6</v>
      </c>
      <c r="AR11" s="44">
        <v>15.211321753867256</v>
      </c>
      <c r="AS11" s="43" t="s">
        <v>328</v>
      </c>
      <c r="AT11" s="43">
        <v>10</v>
      </c>
      <c r="AU11" s="20">
        <v>16.754813922394632</v>
      </c>
      <c r="AV11" s="20" t="s">
        <v>321</v>
      </c>
      <c r="AW11" s="21">
        <v>3</v>
      </c>
      <c r="AX11" s="27">
        <v>23.431999731378106</v>
      </c>
      <c r="AY11" s="20" t="str">
        <f t="shared" si="1"/>
        <v>B</v>
      </c>
      <c r="AZ11" s="43">
        <v>6</v>
      </c>
      <c r="BA11" s="27">
        <v>34.575228560609332</v>
      </c>
      <c r="BB11" s="43">
        <v>5</v>
      </c>
      <c r="BC11" s="27">
        <v>23.829828423036368</v>
      </c>
      <c r="BD11" s="43">
        <v>8</v>
      </c>
      <c r="BE11" s="35">
        <v>24.28</v>
      </c>
      <c r="BF11" s="36">
        <v>6</v>
      </c>
      <c r="BG11" s="27">
        <v>30.92</v>
      </c>
      <c r="BH11" s="29">
        <v>9</v>
      </c>
      <c r="BI11" s="26">
        <v>31.75</v>
      </c>
      <c r="BJ11" s="29">
        <v>7</v>
      </c>
      <c r="BK11" s="26">
        <v>31.2</v>
      </c>
      <c r="BL11" s="29">
        <v>8</v>
      </c>
      <c r="BM11" s="26">
        <v>33.26</v>
      </c>
      <c r="BN11" s="29">
        <v>8</v>
      </c>
      <c r="BO11" s="26">
        <v>34.119999999999997</v>
      </c>
      <c r="BP11" s="29">
        <v>7</v>
      </c>
      <c r="BQ11" s="26">
        <v>33.4</v>
      </c>
      <c r="BR11" s="29">
        <v>7</v>
      </c>
      <c r="BS11" s="26"/>
      <c r="BT11" s="29"/>
      <c r="BU11" s="44">
        <v>16.94092676754293</v>
      </c>
      <c r="BV11" s="44" t="s">
        <v>328</v>
      </c>
      <c r="BW11" s="43">
        <v>9</v>
      </c>
      <c r="BX11" s="167">
        <v>16.478269763191694</v>
      </c>
      <c r="BY11" s="168" t="s">
        <v>324</v>
      </c>
      <c r="BZ11" s="195">
        <v>15</v>
      </c>
      <c r="CA11" s="20">
        <v>16.128458830501099</v>
      </c>
      <c r="CB11" s="21" t="s">
        <v>325</v>
      </c>
      <c r="CC11" s="21">
        <v>17</v>
      </c>
      <c r="CD11" s="20">
        <v>16.266108455838634</v>
      </c>
      <c r="CE11" s="20" t="s">
        <v>324</v>
      </c>
      <c r="CF11" s="21">
        <v>15</v>
      </c>
      <c r="CG11" s="27">
        <v>13.375663760052765</v>
      </c>
      <c r="CH11" s="20" t="str">
        <f t="shared" si="2"/>
        <v>C</v>
      </c>
      <c r="CI11" s="43">
        <v>10</v>
      </c>
      <c r="CJ11" s="27">
        <v>13.734751252903068</v>
      </c>
      <c r="CK11" s="43">
        <v>4</v>
      </c>
      <c r="CL11" s="27">
        <v>13.324634655532359</v>
      </c>
      <c r="CM11" s="43">
        <v>6</v>
      </c>
      <c r="CN11" s="35">
        <v>14.16</v>
      </c>
      <c r="CO11" s="36">
        <v>4</v>
      </c>
      <c r="CP11" s="27">
        <v>9.07</v>
      </c>
      <c r="CQ11" s="29">
        <v>5</v>
      </c>
      <c r="CR11" s="26">
        <v>7.88</v>
      </c>
      <c r="CS11" s="29">
        <v>13</v>
      </c>
      <c r="CT11" s="26">
        <v>7.93</v>
      </c>
      <c r="CU11" s="29">
        <v>13</v>
      </c>
      <c r="CV11" s="26">
        <v>9.23</v>
      </c>
      <c r="CW11" s="29">
        <v>2</v>
      </c>
      <c r="CX11" s="26">
        <v>7.78</v>
      </c>
      <c r="CY11" s="29">
        <v>9</v>
      </c>
      <c r="CZ11" s="26">
        <v>9.1300000000000008</v>
      </c>
      <c r="DA11" s="29">
        <v>2</v>
      </c>
      <c r="DB11" s="26"/>
      <c r="DC11" s="29"/>
      <c r="DD11" s="27">
        <v>12.378526153944305</v>
      </c>
      <c r="DE11" s="43">
        <v>5</v>
      </c>
      <c r="DF11" s="35">
        <v>11</v>
      </c>
      <c r="DG11" s="36">
        <v>9</v>
      </c>
      <c r="DH11" s="27">
        <v>9.14</v>
      </c>
      <c r="DI11" s="29">
        <v>6</v>
      </c>
      <c r="DJ11" s="26">
        <v>9.2200000000000006</v>
      </c>
      <c r="DK11" s="29">
        <v>5</v>
      </c>
      <c r="DL11" s="26">
        <v>8.4700000000000006</v>
      </c>
      <c r="DM11" s="29">
        <v>12</v>
      </c>
      <c r="DN11" s="26">
        <v>8.64</v>
      </c>
      <c r="DO11" s="202">
        <v>3</v>
      </c>
      <c r="DP11" s="147">
        <v>4.62</v>
      </c>
      <c r="DQ11" s="202">
        <v>15</v>
      </c>
      <c r="DR11" s="125"/>
    </row>
    <row r="12" spans="1:122">
      <c r="A12" s="241"/>
      <c r="B12" s="19" t="s">
        <v>197</v>
      </c>
      <c r="C12" s="208">
        <v>47.785032155235932</v>
      </c>
      <c r="D12" s="44" t="s">
        <v>329</v>
      </c>
      <c r="E12" s="43">
        <v>2</v>
      </c>
      <c r="F12" s="167">
        <v>47.468183800699379</v>
      </c>
      <c r="G12" s="168" t="s">
        <v>321</v>
      </c>
      <c r="H12" s="168">
        <v>3</v>
      </c>
      <c r="I12" s="20">
        <v>46.381873098196927</v>
      </c>
      <c r="J12" s="20" t="s">
        <v>321</v>
      </c>
      <c r="K12" s="21">
        <v>6</v>
      </c>
      <c r="L12" s="20">
        <v>45.44131886189836</v>
      </c>
      <c r="M12" s="20" t="s">
        <v>328</v>
      </c>
      <c r="N12" s="21">
        <v>11</v>
      </c>
      <c r="O12" s="20">
        <v>46.71256515649786</v>
      </c>
      <c r="P12" s="20" t="str">
        <f t="shared" si="0"/>
        <v>C</v>
      </c>
      <c r="Q12" s="43">
        <v>9</v>
      </c>
      <c r="R12" s="20">
        <v>36.900566729489732</v>
      </c>
      <c r="S12" s="43">
        <v>11</v>
      </c>
      <c r="T12" s="20">
        <v>34.91709877966143</v>
      </c>
      <c r="U12" s="43">
        <v>1</v>
      </c>
      <c r="V12" s="20">
        <v>31.83</v>
      </c>
      <c r="W12" s="21">
        <v>9</v>
      </c>
      <c r="X12" s="26">
        <v>32.299999999999997</v>
      </c>
      <c r="Y12" s="47">
        <v>3</v>
      </c>
      <c r="Z12" s="26">
        <v>30.05</v>
      </c>
      <c r="AA12" s="29">
        <v>5</v>
      </c>
      <c r="AB12" s="26">
        <v>32.15</v>
      </c>
      <c r="AC12" s="29">
        <v>2</v>
      </c>
      <c r="AD12" s="26">
        <v>28.94</v>
      </c>
      <c r="AE12" s="29">
        <v>7</v>
      </c>
      <c r="AF12" s="26">
        <v>31.82</v>
      </c>
      <c r="AG12" s="29">
        <v>2</v>
      </c>
      <c r="AH12" s="26">
        <v>28.83</v>
      </c>
      <c r="AI12" s="29">
        <v>9</v>
      </c>
      <c r="AJ12" s="26"/>
      <c r="AK12" s="29"/>
      <c r="AL12" s="44">
        <v>17.580411310537762</v>
      </c>
      <c r="AM12" s="44" t="s">
        <v>324</v>
      </c>
      <c r="AN12" s="43">
        <v>12</v>
      </c>
      <c r="AO12" s="167">
        <v>18.570931834391001</v>
      </c>
      <c r="AP12" s="168" t="s">
        <v>321</v>
      </c>
      <c r="AQ12" s="168">
        <v>4</v>
      </c>
      <c r="AR12" s="44">
        <v>14.523883080178724</v>
      </c>
      <c r="AS12" s="43" t="s">
        <v>324</v>
      </c>
      <c r="AT12" s="43">
        <v>13</v>
      </c>
      <c r="AU12" s="20">
        <v>12.195059164232832</v>
      </c>
      <c r="AV12" s="20" t="s">
        <v>324</v>
      </c>
      <c r="AW12" s="21">
        <v>15</v>
      </c>
      <c r="AX12" s="27">
        <v>22.491129918554968</v>
      </c>
      <c r="AY12" s="20" t="str">
        <f t="shared" si="1"/>
        <v>C</v>
      </c>
      <c r="AZ12" s="43">
        <v>7</v>
      </c>
      <c r="BA12" s="27">
        <v>34.817882024797264</v>
      </c>
      <c r="BB12" s="43">
        <v>4</v>
      </c>
      <c r="BC12" s="27">
        <v>26.29420622189884</v>
      </c>
      <c r="BD12" s="43">
        <v>1</v>
      </c>
      <c r="BE12" s="35">
        <v>26.13</v>
      </c>
      <c r="BF12" s="36">
        <v>2</v>
      </c>
      <c r="BG12" s="27">
        <v>33.36</v>
      </c>
      <c r="BH12" s="29">
        <v>1</v>
      </c>
      <c r="BI12" s="26">
        <v>33.71</v>
      </c>
      <c r="BJ12" s="29">
        <v>1</v>
      </c>
      <c r="BK12" s="26">
        <v>32.61</v>
      </c>
      <c r="BL12" s="29">
        <v>5</v>
      </c>
      <c r="BM12" s="26">
        <v>34.81</v>
      </c>
      <c r="BN12" s="29">
        <v>3</v>
      </c>
      <c r="BO12" s="26">
        <v>35.54</v>
      </c>
      <c r="BP12" s="29">
        <v>3</v>
      </c>
      <c r="BQ12" s="26">
        <v>34.700000000000003</v>
      </c>
      <c r="BR12" s="29">
        <v>2</v>
      </c>
      <c r="BS12" s="26"/>
      <c r="BT12" s="29"/>
      <c r="BU12" s="44">
        <v>17.252340360920634</v>
      </c>
      <c r="BV12" s="44" t="s">
        <v>321</v>
      </c>
      <c r="BW12" s="43">
        <v>3</v>
      </c>
      <c r="BX12" s="167">
        <v>16.914292841745507</v>
      </c>
      <c r="BY12" s="168" t="s">
        <v>321</v>
      </c>
      <c r="BZ12" s="195">
        <v>4</v>
      </c>
      <c r="CA12" s="20">
        <v>16.714689048136371</v>
      </c>
      <c r="CB12" s="21" t="s">
        <v>324</v>
      </c>
      <c r="CC12" s="21">
        <v>12</v>
      </c>
      <c r="CD12" s="20">
        <v>16.486436603642364</v>
      </c>
      <c r="CE12" s="20" t="s">
        <v>328</v>
      </c>
      <c r="CF12" s="21">
        <v>10</v>
      </c>
      <c r="CG12" s="27">
        <v>13.624562649461538</v>
      </c>
      <c r="CH12" s="20" t="str">
        <f t="shared" si="2"/>
        <v>B</v>
      </c>
      <c r="CI12" s="43">
        <v>4</v>
      </c>
      <c r="CJ12" s="27">
        <v>12.668352378150413</v>
      </c>
      <c r="CK12" s="43">
        <v>16</v>
      </c>
      <c r="CL12" s="27">
        <v>14.046762589928056</v>
      </c>
      <c r="CM12" s="43">
        <v>1</v>
      </c>
      <c r="CN12" s="35">
        <v>13.73</v>
      </c>
      <c r="CO12" s="36">
        <v>6</v>
      </c>
      <c r="CP12" s="27">
        <v>8.8699999999999992</v>
      </c>
      <c r="CQ12" s="29">
        <v>10</v>
      </c>
      <c r="CR12" s="26">
        <v>8.92</v>
      </c>
      <c r="CS12" s="29">
        <v>2</v>
      </c>
      <c r="CT12" s="26">
        <v>8.92</v>
      </c>
      <c r="CU12" s="29">
        <v>1</v>
      </c>
      <c r="CV12" s="26">
        <v>9.41</v>
      </c>
      <c r="CW12" s="29">
        <v>1</v>
      </c>
      <c r="CX12" s="26">
        <v>9</v>
      </c>
      <c r="CY12" s="29">
        <v>2</v>
      </c>
      <c r="CZ12" s="26">
        <v>7.62</v>
      </c>
      <c r="DA12" s="29">
        <v>15</v>
      </c>
      <c r="DB12" s="26"/>
      <c r="DC12" s="29"/>
      <c r="DD12" s="27">
        <v>11.12163712760244</v>
      </c>
      <c r="DE12" s="43">
        <v>13</v>
      </c>
      <c r="DF12" s="35">
        <v>10.32</v>
      </c>
      <c r="DG12" s="36">
        <v>15</v>
      </c>
      <c r="DH12" s="27">
        <v>9.31</v>
      </c>
      <c r="DI12" s="29">
        <v>2</v>
      </c>
      <c r="DJ12" s="26">
        <v>9.3000000000000007</v>
      </c>
      <c r="DK12" s="29">
        <v>3</v>
      </c>
      <c r="DL12" s="26">
        <v>9.14</v>
      </c>
      <c r="DM12" s="29">
        <v>3</v>
      </c>
      <c r="DN12" s="26">
        <v>7.95</v>
      </c>
      <c r="DO12" s="202">
        <v>8</v>
      </c>
      <c r="DP12" s="147">
        <v>6.58</v>
      </c>
      <c r="DQ12" s="202">
        <v>9</v>
      </c>
      <c r="DR12" s="125"/>
    </row>
    <row r="13" spans="1:122">
      <c r="A13" s="241"/>
      <c r="B13" s="19" t="s">
        <v>203</v>
      </c>
      <c r="C13" s="208">
        <v>46.547673153249733</v>
      </c>
      <c r="D13" s="44" t="s">
        <v>328</v>
      </c>
      <c r="E13" s="43">
        <v>8</v>
      </c>
      <c r="F13" s="167">
        <v>47.809976159236513</v>
      </c>
      <c r="G13" s="168" t="s">
        <v>329</v>
      </c>
      <c r="H13" s="168">
        <v>2</v>
      </c>
      <c r="I13" s="20">
        <v>46.834362564548769</v>
      </c>
      <c r="J13" s="20" t="s">
        <v>321</v>
      </c>
      <c r="K13" s="21">
        <v>3</v>
      </c>
      <c r="L13" s="20">
        <v>45.562974015456227</v>
      </c>
      <c r="M13" s="20" t="s">
        <v>328</v>
      </c>
      <c r="N13" s="21">
        <v>10</v>
      </c>
      <c r="O13" s="20">
        <v>45.2335956048857</v>
      </c>
      <c r="P13" s="20" t="str">
        <f t="shared" si="0"/>
        <v>D</v>
      </c>
      <c r="Q13" s="43">
        <v>12</v>
      </c>
      <c r="R13" s="20">
        <v>38.215303580499899</v>
      </c>
      <c r="S13" s="43">
        <v>4</v>
      </c>
      <c r="T13" s="20">
        <v>33.284467108250354</v>
      </c>
      <c r="U13" s="43">
        <v>7</v>
      </c>
      <c r="V13" s="20">
        <v>32.090000000000003</v>
      </c>
      <c r="W13" s="21">
        <v>8</v>
      </c>
      <c r="X13" s="26">
        <v>30.84</v>
      </c>
      <c r="Y13" s="47">
        <v>8</v>
      </c>
      <c r="Z13" s="26">
        <v>31.42</v>
      </c>
      <c r="AA13" s="29">
        <v>1</v>
      </c>
      <c r="AB13" s="26">
        <v>31.02</v>
      </c>
      <c r="AC13" s="29">
        <v>5</v>
      </c>
      <c r="AD13" s="26">
        <v>27.21</v>
      </c>
      <c r="AE13" s="29">
        <v>15</v>
      </c>
      <c r="AF13" s="26">
        <v>31.61</v>
      </c>
      <c r="AG13" s="29">
        <v>4</v>
      </c>
      <c r="AH13" s="26">
        <v>30.36</v>
      </c>
      <c r="AI13" s="29">
        <v>6</v>
      </c>
      <c r="AJ13" s="26"/>
      <c r="AK13" s="29"/>
      <c r="AL13" s="44">
        <v>19.809340762847015</v>
      </c>
      <c r="AM13" s="44" t="s">
        <v>321</v>
      </c>
      <c r="AN13" s="43">
        <v>4</v>
      </c>
      <c r="AO13" s="167">
        <v>18.708525324914799</v>
      </c>
      <c r="AP13" s="168" t="s">
        <v>321</v>
      </c>
      <c r="AQ13" s="168">
        <v>3</v>
      </c>
      <c r="AR13" s="44">
        <v>20.427546635594233</v>
      </c>
      <c r="AS13" s="43" t="s">
        <v>329</v>
      </c>
      <c r="AT13" s="43">
        <v>1</v>
      </c>
      <c r="AU13" s="20">
        <v>19.008723445898038</v>
      </c>
      <c r="AV13" s="20" t="s">
        <v>329</v>
      </c>
      <c r="AW13" s="21">
        <v>2</v>
      </c>
      <c r="AX13" s="27">
        <v>21.391167468712201</v>
      </c>
      <c r="AY13" s="20" t="str">
        <f t="shared" si="1"/>
        <v>C</v>
      </c>
      <c r="AZ13" s="43">
        <v>10</v>
      </c>
      <c r="BA13" s="27">
        <v>33.30458210549417</v>
      </c>
      <c r="BB13" s="43">
        <v>9</v>
      </c>
      <c r="BC13" s="27">
        <v>24.096961549823703</v>
      </c>
      <c r="BD13" s="43">
        <v>7</v>
      </c>
      <c r="BE13" s="35">
        <v>23.65</v>
      </c>
      <c r="BF13" s="36">
        <v>7</v>
      </c>
      <c r="BG13" s="27">
        <v>29.16</v>
      </c>
      <c r="BH13" s="29">
        <v>10</v>
      </c>
      <c r="BI13" s="26">
        <v>31.03</v>
      </c>
      <c r="BJ13" s="29">
        <v>8</v>
      </c>
      <c r="BK13" s="26">
        <v>30.23</v>
      </c>
      <c r="BL13" s="29">
        <v>9</v>
      </c>
      <c r="BM13" s="26">
        <v>35.57</v>
      </c>
      <c r="BN13" s="29">
        <v>2</v>
      </c>
      <c r="BO13" s="26">
        <v>34.799999999999997</v>
      </c>
      <c r="BP13" s="29">
        <v>5</v>
      </c>
      <c r="BQ13" s="26">
        <v>34.130000000000003</v>
      </c>
      <c r="BR13" s="29">
        <v>5</v>
      </c>
      <c r="BS13" s="26"/>
      <c r="BT13" s="29"/>
      <c r="BU13" s="44">
        <v>17.611322824334032</v>
      </c>
      <c r="BV13" s="44" t="s">
        <v>329</v>
      </c>
      <c r="BW13" s="43">
        <v>2</v>
      </c>
      <c r="BX13" s="167">
        <v>17.041408026550307</v>
      </c>
      <c r="BY13" s="168" t="s">
        <v>321</v>
      </c>
      <c r="BZ13" s="195">
        <v>3</v>
      </c>
      <c r="CA13" s="20">
        <v>16.771504356266181</v>
      </c>
      <c r="CB13" s="21" t="s">
        <v>328</v>
      </c>
      <c r="CC13" s="21">
        <v>10</v>
      </c>
      <c r="CD13" s="20">
        <v>16.595375580591739</v>
      </c>
      <c r="CE13" s="20" t="s">
        <v>328</v>
      </c>
      <c r="CF13" s="21">
        <v>9</v>
      </c>
      <c r="CG13" s="27">
        <v>13.460446283186908</v>
      </c>
      <c r="CH13" s="20" t="str">
        <f t="shared" si="2"/>
        <v>B</v>
      </c>
      <c r="CI13" s="43">
        <v>6</v>
      </c>
      <c r="CJ13" s="27">
        <v>13.868564252339166</v>
      </c>
      <c r="CK13" s="43">
        <v>3</v>
      </c>
      <c r="CL13" s="27">
        <v>13.999999999999998</v>
      </c>
      <c r="CM13" s="43">
        <v>2</v>
      </c>
      <c r="CN13" s="35">
        <v>13.89</v>
      </c>
      <c r="CO13" s="36">
        <v>5</v>
      </c>
      <c r="CP13" s="27">
        <v>9.4600000000000009</v>
      </c>
      <c r="CQ13" s="29">
        <v>2</v>
      </c>
      <c r="CR13" s="26">
        <v>8.84</v>
      </c>
      <c r="CS13" s="29">
        <v>4</v>
      </c>
      <c r="CT13" s="26">
        <v>8.6199999999999992</v>
      </c>
      <c r="CU13" s="29">
        <v>7</v>
      </c>
      <c r="CV13" s="26">
        <v>8.4</v>
      </c>
      <c r="CW13" s="29">
        <v>7</v>
      </c>
      <c r="CX13" s="26">
        <v>8.5</v>
      </c>
      <c r="CY13" s="29">
        <v>4</v>
      </c>
      <c r="CZ13" s="26">
        <v>7.82</v>
      </c>
      <c r="DA13" s="29">
        <v>12</v>
      </c>
      <c r="DB13" s="26"/>
      <c r="DC13" s="29"/>
      <c r="DD13" s="27">
        <v>10.289109815491438</v>
      </c>
      <c r="DE13" s="43">
        <v>16</v>
      </c>
      <c r="DF13" s="35">
        <v>10.39</v>
      </c>
      <c r="DG13" s="36">
        <v>14</v>
      </c>
      <c r="DH13" s="27">
        <v>8.99</v>
      </c>
      <c r="DI13" s="29">
        <v>7</v>
      </c>
      <c r="DJ13" s="26">
        <v>9.3699999999999992</v>
      </c>
      <c r="DK13" s="29">
        <v>1</v>
      </c>
      <c r="DL13" s="26">
        <v>8.8699999999999992</v>
      </c>
      <c r="DM13" s="29">
        <v>6</v>
      </c>
      <c r="DN13" s="26">
        <v>8.5399999999999991</v>
      </c>
      <c r="DO13" s="202">
        <v>4</v>
      </c>
      <c r="DP13" s="147">
        <v>6.75</v>
      </c>
      <c r="DQ13" s="202">
        <v>6</v>
      </c>
      <c r="DR13" s="125"/>
    </row>
    <row r="14" spans="1:122">
      <c r="A14" s="241"/>
      <c r="B14" s="19" t="s">
        <v>207</v>
      </c>
      <c r="C14" s="208">
        <v>47.05542375882581</v>
      </c>
      <c r="D14" s="44" t="s">
        <v>321</v>
      </c>
      <c r="E14" s="43">
        <v>4</v>
      </c>
      <c r="F14" s="167">
        <v>46.353243055913929</v>
      </c>
      <c r="G14" s="168" t="s">
        <v>328</v>
      </c>
      <c r="H14" s="168">
        <v>9</v>
      </c>
      <c r="I14" s="20">
        <v>45.493661778081702</v>
      </c>
      <c r="J14" s="20" t="s">
        <v>328</v>
      </c>
      <c r="K14" s="21">
        <v>11</v>
      </c>
      <c r="L14" s="20">
        <v>44.650414384336315</v>
      </c>
      <c r="M14" s="20" t="s">
        <v>324</v>
      </c>
      <c r="N14" s="21">
        <v>15</v>
      </c>
      <c r="O14" s="20">
        <v>44.9474503709068</v>
      </c>
      <c r="P14" s="20" t="str">
        <f t="shared" si="0"/>
        <v>D</v>
      </c>
      <c r="Q14" s="43">
        <v>14</v>
      </c>
      <c r="R14" s="20">
        <v>40.537343606157201</v>
      </c>
      <c r="S14" s="43">
        <v>2</v>
      </c>
      <c r="T14" s="20">
        <v>32.847958602709056</v>
      </c>
      <c r="U14" s="43">
        <v>8</v>
      </c>
      <c r="V14" s="20">
        <v>34.6</v>
      </c>
      <c r="W14" s="21">
        <v>1</v>
      </c>
      <c r="X14" s="26">
        <v>30.12</v>
      </c>
      <c r="Y14" s="47">
        <v>11</v>
      </c>
      <c r="Z14" s="26">
        <v>29.91</v>
      </c>
      <c r="AA14" s="29">
        <v>6</v>
      </c>
      <c r="AB14" s="26">
        <v>31.59</v>
      </c>
      <c r="AC14" s="29">
        <v>3</v>
      </c>
      <c r="AD14" s="26">
        <v>28.63</v>
      </c>
      <c r="AE14" s="29">
        <v>9</v>
      </c>
      <c r="AF14" s="26">
        <v>31.3</v>
      </c>
      <c r="AG14" s="29">
        <v>5</v>
      </c>
      <c r="AH14" s="26">
        <v>33.68</v>
      </c>
      <c r="AI14" s="29">
        <v>2</v>
      </c>
      <c r="AJ14" s="26"/>
      <c r="AK14" s="29"/>
      <c r="AL14" s="44">
        <v>19.805154346718027</v>
      </c>
      <c r="AM14" s="44" t="s">
        <v>321</v>
      </c>
      <c r="AN14" s="43">
        <v>5</v>
      </c>
      <c r="AO14" s="167">
        <v>16.972897901643734</v>
      </c>
      <c r="AP14" s="168" t="s">
        <v>328</v>
      </c>
      <c r="AQ14" s="168">
        <v>9</v>
      </c>
      <c r="AR14" s="44">
        <v>17.534202383674824</v>
      </c>
      <c r="AS14" s="43" t="s">
        <v>321</v>
      </c>
      <c r="AT14" s="43">
        <v>3</v>
      </c>
      <c r="AU14" s="20">
        <v>15.862627789129643</v>
      </c>
      <c r="AV14" s="20" t="s">
        <v>321</v>
      </c>
      <c r="AW14" s="21">
        <v>6</v>
      </c>
      <c r="AX14" s="27">
        <v>25.108957152534355</v>
      </c>
      <c r="AY14" s="20" t="str">
        <f t="shared" si="1"/>
        <v>A</v>
      </c>
      <c r="AZ14" s="43">
        <v>1</v>
      </c>
      <c r="BA14" s="27">
        <v>35.019743163626146</v>
      </c>
      <c r="BB14" s="43">
        <v>3</v>
      </c>
      <c r="BC14" s="27">
        <v>25.156358701813787</v>
      </c>
      <c r="BD14" s="43">
        <v>4</v>
      </c>
      <c r="BE14" s="35">
        <v>25.24</v>
      </c>
      <c r="BF14" s="36">
        <v>4</v>
      </c>
      <c r="BG14" s="27">
        <v>32.69</v>
      </c>
      <c r="BH14" s="29">
        <v>4</v>
      </c>
      <c r="BI14" s="26">
        <v>32.700000000000003</v>
      </c>
      <c r="BJ14" s="29">
        <v>5</v>
      </c>
      <c r="BK14" s="26">
        <v>32.64</v>
      </c>
      <c r="BL14" s="29">
        <v>4</v>
      </c>
      <c r="BM14" s="26">
        <v>34.58</v>
      </c>
      <c r="BN14" s="29">
        <v>4</v>
      </c>
      <c r="BO14" s="26">
        <v>35.58</v>
      </c>
      <c r="BP14" s="29">
        <v>2</v>
      </c>
      <c r="BQ14" s="26">
        <v>34.590000000000003</v>
      </c>
      <c r="BR14" s="29">
        <v>3</v>
      </c>
      <c r="BS14" s="26"/>
      <c r="BT14" s="29"/>
      <c r="BU14" s="44">
        <v>16.530584895777455</v>
      </c>
      <c r="BV14" s="44" t="s">
        <v>324</v>
      </c>
      <c r="BW14" s="43">
        <v>15</v>
      </c>
      <c r="BX14" s="167">
        <v>16.237899319958665</v>
      </c>
      <c r="BY14" s="168" t="s">
        <v>325</v>
      </c>
      <c r="BZ14" s="195">
        <v>16</v>
      </c>
      <c r="CA14" s="20">
        <v>16.848186611554436</v>
      </c>
      <c r="CB14" s="21" t="s">
        <v>328</v>
      </c>
      <c r="CC14" s="21">
        <v>8</v>
      </c>
      <c r="CD14" s="20">
        <v>16.657798484958025</v>
      </c>
      <c r="CE14" s="20" t="s">
        <v>328</v>
      </c>
      <c r="CF14" s="21">
        <v>8</v>
      </c>
      <c r="CG14" s="27">
        <v>13.456955997618151</v>
      </c>
      <c r="CH14" s="20" t="str">
        <f t="shared" si="2"/>
        <v>C</v>
      </c>
      <c r="CI14" s="43">
        <v>8</v>
      </c>
      <c r="CJ14" s="27">
        <v>13.968326579713814</v>
      </c>
      <c r="CK14" s="43">
        <v>2</v>
      </c>
      <c r="CL14" s="27">
        <v>13.439245810055866</v>
      </c>
      <c r="CM14" s="43">
        <v>4</v>
      </c>
      <c r="CN14" s="35">
        <v>13.41</v>
      </c>
      <c r="CO14" s="36">
        <v>7</v>
      </c>
      <c r="CP14" s="27">
        <v>8.83</v>
      </c>
      <c r="CQ14" s="29">
        <v>11</v>
      </c>
      <c r="CR14" s="26">
        <v>8.18</v>
      </c>
      <c r="CS14" s="29">
        <v>12</v>
      </c>
      <c r="CT14" s="26">
        <v>8.4700000000000006</v>
      </c>
      <c r="CU14" s="29">
        <v>9</v>
      </c>
      <c r="CV14" s="26">
        <v>8.2799999999999994</v>
      </c>
      <c r="CW14" s="29">
        <v>9</v>
      </c>
      <c r="CX14" s="26">
        <v>8.16</v>
      </c>
      <c r="CY14" s="29">
        <v>6</v>
      </c>
      <c r="CZ14" s="26">
        <v>9.09</v>
      </c>
      <c r="DA14" s="29">
        <v>3</v>
      </c>
      <c r="DB14" s="26"/>
      <c r="DC14" s="29"/>
      <c r="DD14" s="27">
        <v>12.420642838018743</v>
      </c>
      <c r="DE14" s="43">
        <v>4</v>
      </c>
      <c r="DF14" s="35">
        <v>13.38</v>
      </c>
      <c r="DG14" s="36">
        <v>3</v>
      </c>
      <c r="DH14" s="27">
        <v>8.48</v>
      </c>
      <c r="DI14" s="29">
        <v>15</v>
      </c>
      <c r="DJ14" s="26">
        <v>9.1</v>
      </c>
      <c r="DK14" s="29">
        <v>8</v>
      </c>
      <c r="DL14" s="26">
        <v>8.83</v>
      </c>
      <c r="DM14" s="29">
        <v>8</v>
      </c>
      <c r="DN14" s="26">
        <v>8.3000000000000007</v>
      </c>
      <c r="DO14" s="202">
        <v>7</v>
      </c>
      <c r="DP14" s="147">
        <v>5.32</v>
      </c>
      <c r="DQ14" s="202">
        <v>13</v>
      </c>
      <c r="DR14" s="125"/>
    </row>
    <row r="15" spans="1:122">
      <c r="A15" s="241"/>
      <c r="B15" s="19" t="s">
        <v>208</v>
      </c>
      <c r="C15" s="208">
        <v>46.665291656469023</v>
      </c>
      <c r="D15" s="44" t="s">
        <v>328</v>
      </c>
      <c r="E15" s="43">
        <v>7</v>
      </c>
      <c r="F15" s="167">
        <v>46.88116474186112</v>
      </c>
      <c r="G15" s="168" t="s">
        <v>328</v>
      </c>
      <c r="H15" s="168">
        <v>7</v>
      </c>
      <c r="I15" s="20">
        <v>45.006631730518556</v>
      </c>
      <c r="J15" s="20" t="s">
        <v>324</v>
      </c>
      <c r="K15" s="21">
        <v>13</v>
      </c>
      <c r="L15" s="20">
        <v>43.79189886234991</v>
      </c>
      <c r="M15" s="20" t="s">
        <v>325</v>
      </c>
      <c r="N15" s="21">
        <v>17</v>
      </c>
      <c r="O15" s="20">
        <v>42.613440538321221</v>
      </c>
      <c r="P15" s="20" t="str">
        <f t="shared" si="0"/>
        <v>E</v>
      </c>
      <c r="Q15" s="43">
        <v>17</v>
      </c>
      <c r="R15" s="20">
        <v>35.483756243198968</v>
      </c>
      <c r="S15" s="43">
        <v>17</v>
      </c>
      <c r="T15" s="20">
        <v>33.569163055294837</v>
      </c>
      <c r="U15" s="43">
        <v>5</v>
      </c>
      <c r="V15" s="20">
        <v>31.56</v>
      </c>
      <c r="W15" s="21">
        <v>12</v>
      </c>
      <c r="X15" s="26">
        <v>31.37</v>
      </c>
      <c r="Y15" s="47">
        <v>5</v>
      </c>
      <c r="Z15" s="26">
        <v>30.8</v>
      </c>
      <c r="AA15" s="29">
        <v>3</v>
      </c>
      <c r="AB15" s="26">
        <v>28.47</v>
      </c>
      <c r="AC15" s="29">
        <v>15</v>
      </c>
      <c r="AD15" s="26">
        <v>30.08</v>
      </c>
      <c r="AE15" s="29">
        <v>4</v>
      </c>
      <c r="AF15" s="26">
        <v>31.76</v>
      </c>
      <c r="AG15" s="29">
        <v>3</v>
      </c>
      <c r="AH15" s="26">
        <v>34.04</v>
      </c>
      <c r="AI15" s="29">
        <v>1</v>
      </c>
      <c r="AJ15" s="26"/>
      <c r="AK15" s="29"/>
      <c r="AL15" s="44">
        <v>18.099283352545328</v>
      </c>
      <c r="AM15" s="44" t="s">
        <v>328</v>
      </c>
      <c r="AN15" s="43">
        <v>8</v>
      </c>
      <c r="AO15" s="167">
        <v>17.483343801695341</v>
      </c>
      <c r="AP15" s="168" t="s">
        <v>328</v>
      </c>
      <c r="AQ15" s="168">
        <v>7</v>
      </c>
      <c r="AR15" s="44">
        <v>17.303959082417265</v>
      </c>
      <c r="AS15" s="43" t="s">
        <v>321</v>
      </c>
      <c r="AT15" s="43">
        <v>5</v>
      </c>
      <c r="AU15" s="20">
        <v>12.690790075176224</v>
      </c>
      <c r="AV15" s="20" t="s">
        <v>328</v>
      </c>
      <c r="AW15" s="21">
        <v>10</v>
      </c>
      <c r="AX15" s="27">
        <v>22.428973560247812</v>
      </c>
      <c r="AY15" s="20" t="str">
        <f t="shared" si="1"/>
        <v>C</v>
      </c>
      <c r="AZ15" s="43">
        <v>8</v>
      </c>
      <c r="BA15" s="27">
        <v>33.735512791332155</v>
      </c>
      <c r="BB15" s="43">
        <v>8</v>
      </c>
      <c r="BC15" s="27">
        <v>23.820751495156941</v>
      </c>
      <c r="BD15" s="43">
        <v>9</v>
      </c>
      <c r="BE15" s="35">
        <v>23.41</v>
      </c>
      <c r="BF15" s="36">
        <v>8</v>
      </c>
      <c r="BG15" s="27">
        <v>31.9</v>
      </c>
      <c r="BH15" s="29">
        <v>5</v>
      </c>
      <c r="BI15" s="26">
        <v>32.1</v>
      </c>
      <c r="BJ15" s="29">
        <v>6</v>
      </c>
      <c r="BK15" s="26">
        <v>32.14</v>
      </c>
      <c r="BL15" s="29">
        <v>6</v>
      </c>
      <c r="BM15" s="26">
        <v>33.47</v>
      </c>
      <c r="BN15" s="29">
        <v>7</v>
      </c>
      <c r="BO15" s="26">
        <v>33.92</v>
      </c>
      <c r="BP15" s="29">
        <v>8</v>
      </c>
      <c r="BQ15" s="26">
        <v>33.799999999999997</v>
      </c>
      <c r="BR15" s="29">
        <v>6</v>
      </c>
      <c r="BS15" s="26"/>
      <c r="BT15" s="29"/>
      <c r="BU15" s="44">
        <v>17.639957579823317</v>
      </c>
      <c r="BV15" s="44" t="s">
        <v>329</v>
      </c>
      <c r="BW15" s="43">
        <v>1</v>
      </c>
      <c r="BX15" s="167">
        <v>16.718994217348133</v>
      </c>
      <c r="BY15" s="168" t="s">
        <v>328</v>
      </c>
      <c r="BZ15" s="195">
        <v>11</v>
      </c>
      <c r="CA15" s="20">
        <v>16.981552620574455</v>
      </c>
      <c r="CB15" s="21" t="s">
        <v>321</v>
      </c>
      <c r="CC15" s="21">
        <v>5</v>
      </c>
      <c r="CD15" s="20">
        <v>16.129395081592833</v>
      </c>
      <c r="CE15" s="20" t="s">
        <v>325</v>
      </c>
      <c r="CF15" s="21">
        <v>17</v>
      </c>
      <c r="CG15" s="27">
        <v>13.018606294755587</v>
      </c>
      <c r="CH15" s="20" t="str">
        <f t="shared" si="2"/>
        <v>E</v>
      </c>
      <c r="CI15" s="43">
        <v>17</v>
      </c>
      <c r="CJ15" s="27">
        <v>13.01767306901707</v>
      </c>
      <c r="CK15" s="43">
        <v>13</v>
      </c>
      <c r="CL15" s="27">
        <v>13.398138006571742</v>
      </c>
      <c r="CM15" s="43">
        <v>5</v>
      </c>
      <c r="CN15" s="35">
        <v>12.7</v>
      </c>
      <c r="CO15" s="36">
        <v>13</v>
      </c>
      <c r="CP15" s="27">
        <v>9.3699999999999992</v>
      </c>
      <c r="CQ15" s="29">
        <v>3</v>
      </c>
      <c r="CR15" s="26">
        <v>8.4499999999999993</v>
      </c>
      <c r="CS15" s="29">
        <v>11</v>
      </c>
      <c r="CT15" s="26">
        <v>7.9</v>
      </c>
      <c r="CU15" s="29">
        <v>15</v>
      </c>
      <c r="CV15" s="26">
        <v>7.71</v>
      </c>
      <c r="CW15" s="29">
        <v>13</v>
      </c>
      <c r="CX15" s="26">
        <v>6.31</v>
      </c>
      <c r="CY15" s="29">
        <v>16</v>
      </c>
      <c r="CZ15" s="26">
        <v>8.64</v>
      </c>
      <c r="DA15" s="29">
        <v>7</v>
      </c>
      <c r="DB15" s="26"/>
      <c r="DC15" s="29"/>
      <c r="DD15" s="27">
        <v>13.422864341705328</v>
      </c>
      <c r="DE15" s="43">
        <v>1</v>
      </c>
      <c r="DF15" s="35">
        <v>10.01</v>
      </c>
      <c r="DG15" s="36">
        <v>16</v>
      </c>
      <c r="DH15" s="27">
        <v>8.98</v>
      </c>
      <c r="DI15" s="29">
        <v>8</v>
      </c>
      <c r="DJ15" s="26">
        <v>9.1199999999999992</v>
      </c>
      <c r="DK15" s="29">
        <v>7</v>
      </c>
      <c r="DL15" s="26">
        <v>9.2100000000000009</v>
      </c>
      <c r="DM15" s="29">
        <v>2</v>
      </c>
      <c r="DN15" s="26">
        <v>8.76</v>
      </c>
      <c r="DO15" s="202">
        <v>2</v>
      </c>
      <c r="DP15" s="147">
        <v>7.02</v>
      </c>
      <c r="DQ15" s="202">
        <v>5</v>
      </c>
      <c r="DR15" s="125"/>
    </row>
    <row r="16" spans="1:122">
      <c r="A16" s="241"/>
      <c r="B16" s="19" t="s">
        <v>8</v>
      </c>
      <c r="C16" s="208">
        <v>46.939924981413327</v>
      </c>
      <c r="D16" s="44" t="s">
        <v>321</v>
      </c>
      <c r="E16" s="43">
        <v>5</v>
      </c>
      <c r="F16" s="167">
        <v>47.315550843451604</v>
      </c>
      <c r="G16" s="168" t="s">
        <v>321</v>
      </c>
      <c r="H16" s="168">
        <v>4</v>
      </c>
      <c r="I16" s="20">
        <v>45.914926662688117</v>
      </c>
      <c r="J16" s="20" t="s">
        <v>328</v>
      </c>
      <c r="K16" s="21">
        <v>8</v>
      </c>
      <c r="L16" s="20">
        <v>46.184117369054448</v>
      </c>
      <c r="M16" s="20" t="s">
        <v>321</v>
      </c>
      <c r="N16" s="21">
        <v>5</v>
      </c>
      <c r="O16" s="20">
        <v>46.991936838199109</v>
      </c>
      <c r="P16" s="20" t="str">
        <f t="shared" si="0"/>
        <v>C</v>
      </c>
      <c r="Q16" s="43">
        <v>8</v>
      </c>
      <c r="R16" s="20">
        <v>37.303716433531982</v>
      </c>
      <c r="S16" s="43">
        <v>8</v>
      </c>
      <c r="T16" s="20">
        <v>32.614148899318565</v>
      </c>
      <c r="U16" s="43">
        <v>10</v>
      </c>
      <c r="V16" s="20">
        <v>31.21</v>
      </c>
      <c r="W16" s="21">
        <v>15</v>
      </c>
      <c r="X16" s="26">
        <v>29.5</v>
      </c>
      <c r="Y16" s="47">
        <v>16</v>
      </c>
      <c r="Z16" s="26">
        <v>28.37</v>
      </c>
      <c r="AA16" s="29">
        <v>15</v>
      </c>
      <c r="AB16" s="26">
        <v>30.36</v>
      </c>
      <c r="AC16" s="29">
        <v>9</v>
      </c>
      <c r="AD16" s="26">
        <v>28.91</v>
      </c>
      <c r="AE16" s="29">
        <v>8</v>
      </c>
      <c r="AF16" s="26">
        <v>30.44</v>
      </c>
      <c r="AG16" s="29">
        <v>9</v>
      </c>
      <c r="AH16" s="26">
        <v>27.15</v>
      </c>
      <c r="AI16" s="29">
        <v>12</v>
      </c>
      <c r="AJ16" s="26"/>
      <c r="AK16" s="29"/>
      <c r="AL16" s="44">
        <v>17.302071062289187</v>
      </c>
      <c r="AM16" s="44" t="s">
        <v>324</v>
      </c>
      <c r="AN16" s="43">
        <v>13</v>
      </c>
      <c r="AO16" s="167">
        <v>16.16924238472177</v>
      </c>
      <c r="AP16" s="168" t="s">
        <v>328</v>
      </c>
      <c r="AQ16" s="168">
        <v>11</v>
      </c>
      <c r="AR16" s="44">
        <v>16.240109534325882</v>
      </c>
      <c r="AS16" s="43" t="s">
        <v>328</v>
      </c>
      <c r="AT16" s="43">
        <v>7</v>
      </c>
      <c r="AU16" s="20">
        <v>13.563567113003135</v>
      </c>
      <c r="AV16" s="20" t="s">
        <v>328</v>
      </c>
      <c r="AW16" s="21">
        <v>7</v>
      </c>
      <c r="AX16" s="27">
        <v>23.708924330314964</v>
      </c>
      <c r="AY16" s="20" t="str">
        <f t="shared" si="1"/>
        <v>B</v>
      </c>
      <c r="AZ16" s="43">
        <v>5</v>
      </c>
      <c r="BA16" s="27">
        <v>34.104622878296759</v>
      </c>
      <c r="BB16" s="43">
        <v>6</v>
      </c>
      <c r="BC16" s="27">
        <v>25.114924437920465</v>
      </c>
      <c r="BD16" s="43">
        <v>5</v>
      </c>
      <c r="BE16" s="35">
        <v>25.11</v>
      </c>
      <c r="BF16" s="36">
        <v>5</v>
      </c>
      <c r="BG16" s="27">
        <v>32.72</v>
      </c>
      <c r="BH16" s="29">
        <v>3</v>
      </c>
      <c r="BI16" s="26">
        <v>32.83</v>
      </c>
      <c r="BJ16" s="29">
        <v>4</v>
      </c>
      <c r="BK16" s="26">
        <v>32.72</v>
      </c>
      <c r="BL16" s="29">
        <v>3</v>
      </c>
      <c r="BM16" s="26">
        <v>33.659999999999997</v>
      </c>
      <c r="BN16" s="29">
        <v>6</v>
      </c>
      <c r="BO16" s="26">
        <v>34.700000000000003</v>
      </c>
      <c r="BP16" s="29">
        <v>6</v>
      </c>
      <c r="BQ16" s="26">
        <v>32.68</v>
      </c>
      <c r="BR16" s="29">
        <v>8</v>
      </c>
      <c r="BS16" s="26"/>
      <c r="BT16" s="29"/>
      <c r="BU16" s="44">
        <v>17.020096313630965</v>
      </c>
      <c r="BV16" s="44" t="s">
        <v>321</v>
      </c>
      <c r="BW16" s="43">
        <v>6</v>
      </c>
      <c r="BX16" s="167">
        <v>16.894133986537174</v>
      </c>
      <c r="BY16" s="168" t="s">
        <v>321</v>
      </c>
      <c r="BZ16" s="195">
        <v>6</v>
      </c>
      <c r="CA16" s="20">
        <v>16.622576789461476</v>
      </c>
      <c r="CB16" s="21" t="s">
        <v>324</v>
      </c>
      <c r="CC16" s="21">
        <v>14</v>
      </c>
      <c r="CD16" s="20">
        <v>16.686581909030988</v>
      </c>
      <c r="CE16" s="20" t="s">
        <v>321</v>
      </c>
      <c r="CF16" s="21">
        <v>6</v>
      </c>
      <c r="CG16" s="27">
        <v>13.110098165899579</v>
      </c>
      <c r="CH16" s="20" t="str">
        <f t="shared" si="2"/>
        <v>E</v>
      </c>
      <c r="CI16" s="43">
        <v>16</v>
      </c>
      <c r="CJ16" s="27">
        <v>12.995782241313762</v>
      </c>
      <c r="CK16" s="43">
        <v>15</v>
      </c>
      <c r="CL16" s="27">
        <v>13.10078277886497</v>
      </c>
      <c r="CM16" s="43">
        <v>8</v>
      </c>
      <c r="CN16" s="35">
        <v>12.62</v>
      </c>
      <c r="CO16" s="36">
        <v>14</v>
      </c>
      <c r="CP16" s="27">
        <v>8.67</v>
      </c>
      <c r="CQ16" s="29">
        <v>12</v>
      </c>
      <c r="CR16" s="26">
        <v>8.6199999999999992</v>
      </c>
      <c r="CS16" s="29">
        <v>7</v>
      </c>
      <c r="CT16" s="26">
        <v>8.7899999999999991</v>
      </c>
      <c r="CU16" s="29">
        <v>5</v>
      </c>
      <c r="CV16" s="26">
        <v>8.6300000000000008</v>
      </c>
      <c r="CW16" s="29">
        <v>6</v>
      </c>
      <c r="CX16" s="26">
        <v>8.7200000000000006</v>
      </c>
      <c r="CY16" s="29">
        <v>3</v>
      </c>
      <c r="CZ16" s="26">
        <v>8.0500000000000007</v>
      </c>
      <c r="DA16" s="29">
        <v>9</v>
      </c>
      <c r="DB16" s="26"/>
      <c r="DC16" s="29"/>
      <c r="DD16" s="27">
        <v>11.140254966483267</v>
      </c>
      <c r="DE16" s="43">
        <v>12</v>
      </c>
      <c r="DF16" s="35">
        <v>11.17</v>
      </c>
      <c r="DG16" s="36">
        <v>8</v>
      </c>
      <c r="DH16" s="27">
        <v>9.2799999999999994</v>
      </c>
      <c r="DI16" s="29">
        <v>4</v>
      </c>
      <c r="DJ16" s="26">
        <v>9.25</v>
      </c>
      <c r="DK16" s="29">
        <v>4</v>
      </c>
      <c r="DL16" s="26">
        <v>9.14</v>
      </c>
      <c r="DM16" s="29">
        <v>3</v>
      </c>
      <c r="DN16" s="26">
        <v>8.7899999999999991</v>
      </c>
      <c r="DO16" s="202">
        <v>1</v>
      </c>
      <c r="DP16" s="147">
        <v>7.12</v>
      </c>
      <c r="DQ16" s="202">
        <v>3</v>
      </c>
      <c r="DR16" s="125"/>
    </row>
    <row r="17" spans="1:122">
      <c r="A17" s="241"/>
      <c r="B17" s="19" t="s">
        <v>7</v>
      </c>
      <c r="C17" s="208">
        <v>46.363827435464188</v>
      </c>
      <c r="D17" s="44" t="s">
        <v>328</v>
      </c>
      <c r="E17" s="43">
        <v>10</v>
      </c>
      <c r="F17" s="167">
        <v>47.021725655704614</v>
      </c>
      <c r="G17" s="168" t="s">
        <v>321</v>
      </c>
      <c r="H17" s="168">
        <v>6</v>
      </c>
      <c r="I17" s="20">
        <v>46.61865227208051</v>
      </c>
      <c r="J17" s="20" t="s">
        <v>321</v>
      </c>
      <c r="K17" s="21">
        <v>5</v>
      </c>
      <c r="L17" s="20">
        <v>46.22635532132184</v>
      </c>
      <c r="M17" s="20" t="s">
        <v>321</v>
      </c>
      <c r="N17" s="21">
        <v>3</v>
      </c>
      <c r="O17" s="20">
        <v>47.903708128761963</v>
      </c>
      <c r="P17" s="20" t="str">
        <f t="shared" si="0"/>
        <v>A</v>
      </c>
      <c r="Q17" s="43">
        <v>2</v>
      </c>
      <c r="R17" s="20">
        <v>37.236756546836901</v>
      </c>
      <c r="S17" s="43">
        <v>9</v>
      </c>
      <c r="T17" s="20">
        <v>33.683090310951087</v>
      </c>
      <c r="U17" s="43">
        <v>4</v>
      </c>
      <c r="V17" s="20">
        <v>31.79</v>
      </c>
      <c r="W17" s="21">
        <v>10</v>
      </c>
      <c r="X17" s="26">
        <v>29.95</v>
      </c>
      <c r="Y17" s="47">
        <v>13</v>
      </c>
      <c r="Z17" s="26">
        <v>29.3</v>
      </c>
      <c r="AA17" s="29">
        <v>12</v>
      </c>
      <c r="AB17" s="26">
        <v>30.52</v>
      </c>
      <c r="AC17" s="29">
        <v>8</v>
      </c>
      <c r="AD17" s="26">
        <v>30.21</v>
      </c>
      <c r="AE17" s="29">
        <v>2</v>
      </c>
      <c r="AF17" s="26">
        <v>31.13</v>
      </c>
      <c r="AG17" s="29">
        <v>6</v>
      </c>
      <c r="AH17" s="26">
        <v>27.92</v>
      </c>
      <c r="AI17" s="29">
        <v>11</v>
      </c>
      <c r="AJ17" s="26"/>
      <c r="AK17" s="29"/>
      <c r="AL17" s="44">
        <v>15.920889763095559</v>
      </c>
      <c r="AM17" s="44" t="s">
        <v>324</v>
      </c>
      <c r="AN17" s="43">
        <v>14</v>
      </c>
      <c r="AO17" s="167">
        <v>14.475514484575971</v>
      </c>
      <c r="AP17" s="168" t="s">
        <v>324</v>
      </c>
      <c r="AQ17" s="168">
        <v>15</v>
      </c>
      <c r="AR17" s="44">
        <v>14.063505780914717</v>
      </c>
      <c r="AS17" s="43" t="s">
        <v>324</v>
      </c>
      <c r="AT17" s="43">
        <v>15</v>
      </c>
      <c r="AU17" s="20">
        <v>11.222715296674163</v>
      </c>
      <c r="AV17" s="20" t="s">
        <v>325</v>
      </c>
      <c r="AW17" s="21">
        <v>16</v>
      </c>
      <c r="AX17" s="27">
        <v>20.096533325041868</v>
      </c>
      <c r="AY17" s="20" t="str">
        <f t="shared" si="1"/>
        <v>D</v>
      </c>
      <c r="AZ17" s="43">
        <v>13</v>
      </c>
      <c r="BA17" s="27">
        <v>31.546936145980155</v>
      </c>
      <c r="BB17" s="43">
        <v>12</v>
      </c>
      <c r="BC17" s="27">
        <v>22.037685239501819</v>
      </c>
      <c r="BD17" s="43">
        <v>11</v>
      </c>
      <c r="BE17" s="35">
        <v>21.62</v>
      </c>
      <c r="BF17" s="36">
        <v>11</v>
      </c>
      <c r="BG17" s="27">
        <v>27.94</v>
      </c>
      <c r="BH17" s="29">
        <v>14</v>
      </c>
      <c r="BI17" s="26">
        <v>28.13</v>
      </c>
      <c r="BJ17" s="29">
        <v>12</v>
      </c>
      <c r="BK17" s="26">
        <v>27.94</v>
      </c>
      <c r="BL17" s="29">
        <v>11</v>
      </c>
      <c r="BM17" s="26">
        <v>29.05</v>
      </c>
      <c r="BN17" s="29">
        <v>10</v>
      </c>
      <c r="BO17" s="26">
        <v>30.42</v>
      </c>
      <c r="BP17" s="29">
        <v>12</v>
      </c>
      <c r="BQ17" s="26">
        <v>26.07</v>
      </c>
      <c r="BR17" s="29">
        <v>16</v>
      </c>
      <c r="BS17" s="26"/>
      <c r="BT17" s="29"/>
      <c r="BU17" s="44">
        <v>16.832502040533331</v>
      </c>
      <c r="BV17" s="44" t="s">
        <v>328</v>
      </c>
      <c r="BW17" s="43">
        <v>11</v>
      </c>
      <c r="BX17" s="167">
        <v>16.901602682147089</v>
      </c>
      <c r="BY17" s="168" t="s">
        <v>321</v>
      </c>
      <c r="BZ17" s="195">
        <v>5</v>
      </c>
      <c r="CA17" s="20">
        <v>16.630228863673281</v>
      </c>
      <c r="CB17" s="21" t="s">
        <v>324</v>
      </c>
      <c r="CC17" s="21">
        <v>13</v>
      </c>
      <c r="CD17" s="20">
        <v>16.760088454999668</v>
      </c>
      <c r="CE17" s="20" t="s">
        <v>321</v>
      </c>
      <c r="CF17" s="21">
        <v>3</v>
      </c>
      <c r="CG17" s="27">
        <v>13.122086362634942</v>
      </c>
      <c r="CH17" s="20" t="str">
        <f t="shared" si="2"/>
        <v>D</v>
      </c>
      <c r="CI17" s="43">
        <v>15</v>
      </c>
      <c r="CJ17" s="27">
        <v>13.205939518115439</v>
      </c>
      <c r="CK17" s="43">
        <v>10</v>
      </c>
      <c r="CL17" s="27">
        <v>11.192609182530793</v>
      </c>
      <c r="CM17" s="43">
        <v>15</v>
      </c>
      <c r="CN17" s="35">
        <v>11.37</v>
      </c>
      <c r="CO17" s="36">
        <v>16</v>
      </c>
      <c r="CP17" s="27">
        <v>8.2200000000000006</v>
      </c>
      <c r="CQ17" s="29">
        <v>17</v>
      </c>
      <c r="CR17" s="26">
        <v>7.28</v>
      </c>
      <c r="CS17" s="29">
        <v>16</v>
      </c>
      <c r="CT17" s="26">
        <v>8.7799999999999994</v>
      </c>
      <c r="CU17" s="29">
        <v>6</v>
      </c>
      <c r="CV17" s="26">
        <v>7.37</v>
      </c>
      <c r="CW17" s="29">
        <v>15</v>
      </c>
      <c r="CX17" s="26">
        <v>6.86</v>
      </c>
      <c r="CY17" s="29">
        <v>15</v>
      </c>
      <c r="CZ17" s="26">
        <v>7.64</v>
      </c>
      <c r="DA17" s="29">
        <v>14</v>
      </c>
      <c r="DB17" s="26"/>
      <c r="DC17" s="29"/>
      <c r="DD17" s="27">
        <v>12.902059792013972</v>
      </c>
      <c r="DE17" s="43">
        <v>2</v>
      </c>
      <c r="DF17" s="35">
        <v>9.89</v>
      </c>
      <c r="DG17" s="36">
        <v>17</v>
      </c>
      <c r="DH17" s="27">
        <v>8.6199999999999992</v>
      </c>
      <c r="DI17" s="29">
        <v>12</v>
      </c>
      <c r="DJ17" s="26">
        <v>8.7200000000000006</v>
      </c>
      <c r="DK17" s="29">
        <v>11</v>
      </c>
      <c r="DL17" s="26">
        <v>8.85</v>
      </c>
      <c r="DM17" s="29">
        <v>7</v>
      </c>
      <c r="DN17" s="26">
        <v>7.4</v>
      </c>
      <c r="DO17" s="202">
        <v>11</v>
      </c>
      <c r="DP17" s="147">
        <v>5.55</v>
      </c>
      <c r="DQ17" s="202">
        <v>11</v>
      </c>
      <c r="DR17" s="125"/>
    </row>
    <row r="18" spans="1:122">
      <c r="A18" s="241"/>
      <c r="B18" s="19" t="s">
        <v>198</v>
      </c>
      <c r="C18" s="208">
        <v>47.368773588098193</v>
      </c>
      <c r="D18" s="44" t="s">
        <v>321</v>
      </c>
      <c r="E18" s="43">
        <v>3</v>
      </c>
      <c r="F18" s="167">
        <v>45.83876888511243</v>
      </c>
      <c r="G18" s="168" t="s">
        <v>324</v>
      </c>
      <c r="H18" s="168">
        <v>12</v>
      </c>
      <c r="I18" s="20">
        <v>45.898358393094938</v>
      </c>
      <c r="J18" s="20" t="s">
        <v>328</v>
      </c>
      <c r="K18" s="21">
        <v>9</v>
      </c>
      <c r="L18" s="20">
        <v>46.268102602475984</v>
      </c>
      <c r="M18" s="20" t="s">
        <v>329</v>
      </c>
      <c r="N18" s="21">
        <v>1</v>
      </c>
      <c r="O18" s="20">
        <v>47.286739808660826</v>
      </c>
      <c r="P18" s="20" t="str">
        <f t="shared" si="0"/>
        <v>C</v>
      </c>
      <c r="Q18" s="43">
        <v>7</v>
      </c>
      <c r="R18" s="20">
        <v>38.647071449368873</v>
      </c>
      <c r="S18" s="43">
        <v>3</v>
      </c>
      <c r="T18" s="20">
        <v>33.868406788479184</v>
      </c>
      <c r="U18" s="43">
        <v>3</v>
      </c>
      <c r="V18" s="20">
        <v>34.159999999999997</v>
      </c>
      <c r="W18" s="21">
        <v>2</v>
      </c>
      <c r="X18" s="26">
        <v>31.19</v>
      </c>
      <c r="Y18" s="47">
        <v>6</v>
      </c>
      <c r="Z18" s="26">
        <v>29.67</v>
      </c>
      <c r="AA18" s="29">
        <v>9</v>
      </c>
      <c r="AB18" s="26">
        <v>32.159999999999997</v>
      </c>
      <c r="AC18" s="29">
        <v>1</v>
      </c>
      <c r="AD18" s="26">
        <v>29.93</v>
      </c>
      <c r="AE18" s="29">
        <v>5</v>
      </c>
      <c r="AF18" s="26">
        <v>30.95</v>
      </c>
      <c r="AG18" s="29">
        <v>7</v>
      </c>
      <c r="AH18" s="26">
        <v>30.38</v>
      </c>
      <c r="AI18" s="29">
        <v>5</v>
      </c>
      <c r="AJ18" s="26"/>
      <c r="AK18" s="29"/>
      <c r="AL18" s="44">
        <v>15.901660364688627</v>
      </c>
      <c r="AM18" s="44" t="s">
        <v>325</v>
      </c>
      <c r="AN18" s="43">
        <v>16</v>
      </c>
      <c r="AO18" s="167">
        <v>15.791825581292469</v>
      </c>
      <c r="AP18" s="168" t="s">
        <v>324</v>
      </c>
      <c r="AQ18" s="168">
        <v>12</v>
      </c>
      <c r="AR18" s="44">
        <v>15.39668996673171</v>
      </c>
      <c r="AS18" s="43" t="s">
        <v>328</v>
      </c>
      <c r="AT18" s="43">
        <v>8</v>
      </c>
      <c r="AU18" s="20">
        <v>12.215045498776888</v>
      </c>
      <c r="AV18" s="20" t="s">
        <v>324</v>
      </c>
      <c r="AW18" s="21">
        <v>14</v>
      </c>
      <c r="AX18" s="27">
        <v>19.525775022318435</v>
      </c>
      <c r="AY18" s="20" t="str">
        <f t="shared" si="1"/>
        <v>D</v>
      </c>
      <c r="AZ18" s="43">
        <v>15</v>
      </c>
      <c r="BA18" s="27">
        <v>31.400992763171949</v>
      </c>
      <c r="BB18" s="43">
        <v>13</v>
      </c>
      <c r="BC18" s="27">
        <v>22.021067391713267</v>
      </c>
      <c r="BD18" s="43">
        <v>12</v>
      </c>
      <c r="BE18" s="35">
        <v>20.8</v>
      </c>
      <c r="BF18" s="36">
        <v>12</v>
      </c>
      <c r="BG18" s="27">
        <v>28.05</v>
      </c>
      <c r="BH18" s="29">
        <v>13</v>
      </c>
      <c r="BI18" s="26">
        <v>28.36</v>
      </c>
      <c r="BJ18" s="29">
        <v>11</v>
      </c>
      <c r="BK18" s="26">
        <v>28.41</v>
      </c>
      <c r="BL18" s="29">
        <v>10</v>
      </c>
      <c r="BM18" s="26">
        <v>27.33</v>
      </c>
      <c r="BN18" s="29">
        <v>14</v>
      </c>
      <c r="BO18" s="26">
        <v>29.88</v>
      </c>
      <c r="BP18" s="29">
        <v>13</v>
      </c>
      <c r="BQ18" s="26">
        <v>27.39</v>
      </c>
      <c r="BR18" s="29">
        <v>12</v>
      </c>
      <c r="BS18" s="26"/>
      <c r="BT18" s="29"/>
      <c r="BU18" s="44">
        <v>15.909143996936935</v>
      </c>
      <c r="BV18" s="44" t="s">
        <v>325</v>
      </c>
      <c r="BW18" s="43">
        <v>17</v>
      </c>
      <c r="BX18" s="167">
        <v>16.501632355489882</v>
      </c>
      <c r="BY18" s="168" t="s">
        <v>324</v>
      </c>
      <c r="BZ18" s="195">
        <v>14</v>
      </c>
      <c r="CA18" s="20">
        <v>16.729555020722113</v>
      </c>
      <c r="CB18" s="21" t="s">
        <v>328</v>
      </c>
      <c r="CC18" s="21">
        <v>11</v>
      </c>
      <c r="CD18" s="20">
        <v>16.724613357503191</v>
      </c>
      <c r="CE18" s="20" t="s">
        <v>321</v>
      </c>
      <c r="CF18" s="21">
        <v>5</v>
      </c>
      <c r="CG18" s="27">
        <v>13.214270248766979</v>
      </c>
      <c r="CH18" s="20" t="str">
        <f t="shared" si="2"/>
        <v>D</v>
      </c>
      <c r="CI18" s="43">
        <v>13</v>
      </c>
      <c r="CJ18" s="27">
        <v>13.728556011975215</v>
      </c>
      <c r="CK18" s="43">
        <v>5</v>
      </c>
      <c r="CL18" s="27">
        <v>13.071786310517528</v>
      </c>
      <c r="CM18" s="43">
        <v>9</v>
      </c>
      <c r="CN18" s="35">
        <v>14.43</v>
      </c>
      <c r="CO18" s="36">
        <v>2</v>
      </c>
      <c r="CP18" s="27">
        <v>8.9499999999999993</v>
      </c>
      <c r="CQ18" s="29">
        <v>8</v>
      </c>
      <c r="CR18" s="26">
        <v>7.3</v>
      </c>
      <c r="CS18" s="29">
        <v>15</v>
      </c>
      <c r="CT18" s="26">
        <v>7.28</v>
      </c>
      <c r="CU18" s="29">
        <v>16</v>
      </c>
      <c r="CV18" s="26">
        <v>8.2100000000000009</v>
      </c>
      <c r="CW18" s="29">
        <v>11</v>
      </c>
      <c r="CX18" s="26">
        <v>6.93</v>
      </c>
      <c r="CY18" s="29">
        <v>14</v>
      </c>
      <c r="CZ18" s="26">
        <v>9.14</v>
      </c>
      <c r="DA18" s="29">
        <v>1</v>
      </c>
      <c r="DB18" s="26"/>
      <c r="DC18" s="29"/>
      <c r="DD18" s="27">
        <v>11.894323796967701</v>
      </c>
      <c r="DE18" s="43">
        <v>9</v>
      </c>
      <c r="DF18" s="35">
        <v>13.81</v>
      </c>
      <c r="DG18" s="36">
        <v>1</v>
      </c>
      <c r="DH18" s="27">
        <v>8.56</v>
      </c>
      <c r="DI18" s="29">
        <v>14</v>
      </c>
      <c r="DJ18" s="26">
        <v>8.6999999999999993</v>
      </c>
      <c r="DK18" s="29">
        <v>12</v>
      </c>
      <c r="DL18" s="26">
        <v>8.5299999999999994</v>
      </c>
      <c r="DM18" s="29">
        <v>11</v>
      </c>
      <c r="DN18" s="26">
        <v>7.18</v>
      </c>
      <c r="DO18" s="202">
        <v>13</v>
      </c>
      <c r="DP18" s="147">
        <v>6.74</v>
      </c>
      <c r="DQ18" s="202">
        <v>7</v>
      </c>
      <c r="DR18" s="125"/>
    </row>
    <row r="19" spans="1:122">
      <c r="A19" s="241"/>
      <c r="B19" s="19" t="s">
        <v>199</v>
      </c>
      <c r="C19" s="208">
        <v>45.642112051371456</v>
      </c>
      <c r="D19" s="44" t="s">
        <v>324</v>
      </c>
      <c r="E19" s="43">
        <v>14</v>
      </c>
      <c r="F19" s="167">
        <v>45.965834104366223</v>
      </c>
      <c r="G19" s="168" t="s">
        <v>328</v>
      </c>
      <c r="H19" s="168">
        <v>11</v>
      </c>
      <c r="I19" s="20">
        <v>45.776553405716527</v>
      </c>
      <c r="J19" s="20" t="s">
        <v>328</v>
      </c>
      <c r="K19" s="21">
        <v>10</v>
      </c>
      <c r="L19" s="20">
        <v>45.8772116285514</v>
      </c>
      <c r="M19" s="20" t="s">
        <v>328</v>
      </c>
      <c r="N19" s="21">
        <v>8</v>
      </c>
      <c r="O19" s="20">
        <v>47.31576680408196</v>
      </c>
      <c r="P19" s="20" t="str">
        <f t="shared" si="0"/>
        <v>B</v>
      </c>
      <c r="Q19" s="43">
        <v>6</v>
      </c>
      <c r="R19" s="20">
        <v>36.84606787569448</v>
      </c>
      <c r="S19" s="43">
        <v>12</v>
      </c>
      <c r="T19" s="20">
        <v>34.056558331452642</v>
      </c>
      <c r="U19" s="43">
        <v>2</v>
      </c>
      <c r="V19" s="20">
        <v>33.53</v>
      </c>
      <c r="W19" s="21">
        <v>4</v>
      </c>
      <c r="X19" s="26">
        <v>28.55</v>
      </c>
      <c r="Y19" s="47">
        <v>17</v>
      </c>
      <c r="Z19" s="26">
        <v>29.75</v>
      </c>
      <c r="AA19" s="29">
        <v>8</v>
      </c>
      <c r="AB19" s="26">
        <v>30.86</v>
      </c>
      <c r="AC19" s="29">
        <v>6</v>
      </c>
      <c r="AD19" s="26">
        <v>30.13</v>
      </c>
      <c r="AE19" s="29">
        <v>3</v>
      </c>
      <c r="AF19" s="26">
        <v>29.47</v>
      </c>
      <c r="AG19" s="29">
        <v>12</v>
      </c>
      <c r="AH19" s="26">
        <v>26</v>
      </c>
      <c r="AI19" s="29">
        <v>15</v>
      </c>
      <c r="AJ19" s="26"/>
      <c r="AK19" s="29"/>
      <c r="AL19" s="44">
        <v>15.626305109535799</v>
      </c>
      <c r="AM19" s="44" t="s">
        <v>325</v>
      </c>
      <c r="AN19" s="43">
        <v>17</v>
      </c>
      <c r="AO19" s="167">
        <v>14.040871167396656</v>
      </c>
      <c r="AP19" s="168" t="s">
        <v>325</v>
      </c>
      <c r="AQ19" s="168">
        <v>16</v>
      </c>
      <c r="AR19" s="44">
        <v>12.769186784982491</v>
      </c>
      <c r="AS19" s="43" t="s">
        <v>325</v>
      </c>
      <c r="AT19" s="43">
        <v>17</v>
      </c>
      <c r="AU19" s="20">
        <v>12.217341116819496</v>
      </c>
      <c r="AV19" s="20" t="s">
        <v>324</v>
      </c>
      <c r="AW19" s="21">
        <v>13</v>
      </c>
      <c r="AX19" s="27">
        <v>20.04016100111064</v>
      </c>
      <c r="AY19" s="20" t="str">
        <f t="shared" si="1"/>
        <v>D</v>
      </c>
      <c r="AZ19" s="43">
        <v>14</v>
      </c>
      <c r="BA19" s="27">
        <v>31.136661035323279</v>
      </c>
      <c r="BB19" s="43">
        <v>15</v>
      </c>
      <c r="BC19" s="27">
        <v>20.458909497756441</v>
      </c>
      <c r="BD19" s="43">
        <v>15</v>
      </c>
      <c r="BE19" s="35">
        <v>20.260000000000002</v>
      </c>
      <c r="BF19" s="36">
        <v>13</v>
      </c>
      <c r="BG19" s="27">
        <v>28.34</v>
      </c>
      <c r="BH19" s="29">
        <v>11</v>
      </c>
      <c r="BI19" s="26">
        <v>28.37</v>
      </c>
      <c r="BJ19" s="29">
        <v>10</v>
      </c>
      <c r="BK19" s="26">
        <v>27.11</v>
      </c>
      <c r="BL19" s="29">
        <v>12</v>
      </c>
      <c r="BM19" s="26">
        <v>27.75</v>
      </c>
      <c r="BN19" s="29">
        <v>13</v>
      </c>
      <c r="BO19" s="26">
        <v>28.57</v>
      </c>
      <c r="BP19" s="29">
        <v>16</v>
      </c>
      <c r="BQ19" s="26">
        <v>26.43</v>
      </c>
      <c r="BR19" s="29">
        <v>14</v>
      </c>
      <c r="BS19" s="26"/>
      <c r="BT19" s="29"/>
      <c r="BU19" s="44">
        <v>16.767804445302357</v>
      </c>
      <c r="BV19" s="44" t="s">
        <v>324</v>
      </c>
      <c r="BW19" s="43">
        <v>12</v>
      </c>
      <c r="BX19" s="167">
        <v>16.6757510149992</v>
      </c>
      <c r="BY19" s="168" t="s">
        <v>324</v>
      </c>
      <c r="BZ19" s="195">
        <v>12</v>
      </c>
      <c r="CA19" s="20">
        <v>16.997984514392044</v>
      </c>
      <c r="CB19" s="21" t="s">
        <v>321</v>
      </c>
      <c r="CC19" s="21">
        <v>4</v>
      </c>
      <c r="CD19" s="20">
        <v>16.254193413906709</v>
      </c>
      <c r="CE19" s="20" t="s">
        <v>325</v>
      </c>
      <c r="CF19" s="21">
        <v>16</v>
      </c>
      <c r="CG19" s="27">
        <v>13.447312015446183</v>
      </c>
      <c r="CH19" s="20" t="str">
        <f t="shared" si="2"/>
        <v>C</v>
      </c>
      <c r="CI19" s="43">
        <v>9</v>
      </c>
      <c r="CJ19" s="27">
        <v>13.187952846823698</v>
      </c>
      <c r="CK19" s="43">
        <v>11</v>
      </c>
      <c r="CL19" s="27">
        <v>11.097103004291846</v>
      </c>
      <c r="CM19" s="43">
        <v>16</v>
      </c>
      <c r="CN19" s="35">
        <v>14.36</v>
      </c>
      <c r="CO19" s="36">
        <v>3</v>
      </c>
      <c r="CP19" s="27">
        <v>8.67</v>
      </c>
      <c r="CQ19" s="29">
        <v>12</v>
      </c>
      <c r="CR19" s="26">
        <v>8.6</v>
      </c>
      <c r="CS19" s="29">
        <v>8</v>
      </c>
      <c r="CT19" s="26">
        <v>8.92</v>
      </c>
      <c r="CU19" s="29">
        <v>1</v>
      </c>
      <c r="CV19" s="26">
        <v>8.36</v>
      </c>
      <c r="CW19" s="29">
        <v>8</v>
      </c>
      <c r="CX19" s="26">
        <v>7.1</v>
      </c>
      <c r="CY19" s="29">
        <v>13</v>
      </c>
      <c r="CZ19" s="26">
        <v>8.7899999999999991</v>
      </c>
      <c r="DA19" s="29">
        <v>6</v>
      </c>
      <c r="DB19" s="26"/>
      <c r="DC19" s="29"/>
      <c r="DD19" s="27">
        <v>10.716490918954108</v>
      </c>
      <c r="DE19" s="43">
        <v>14</v>
      </c>
      <c r="DF19" s="35">
        <v>13.46</v>
      </c>
      <c r="DG19" s="36">
        <v>2</v>
      </c>
      <c r="DH19" s="27">
        <v>8.6999999999999993</v>
      </c>
      <c r="DI19" s="29">
        <v>11</v>
      </c>
      <c r="DJ19" s="26">
        <v>8.34</v>
      </c>
      <c r="DK19" s="29">
        <v>15</v>
      </c>
      <c r="DL19" s="26">
        <v>8.2799999999999994</v>
      </c>
      <c r="DM19" s="29">
        <v>13</v>
      </c>
      <c r="DN19" s="26">
        <v>7.59</v>
      </c>
      <c r="DO19" s="202">
        <v>9</v>
      </c>
      <c r="DP19" s="147">
        <v>5.55</v>
      </c>
      <c r="DQ19" s="202">
        <v>11</v>
      </c>
      <c r="DR19" s="125"/>
    </row>
    <row r="20" spans="1:122">
      <c r="A20" s="241"/>
      <c r="B20" s="19" t="s">
        <v>206</v>
      </c>
      <c r="C20" s="208">
        <v>45.199152366944503</v>
      </c>
      <c r="D20" s="44" t="s">
        <v>325</v>
      </c>
      <c r="E20" s="43">
        <v>16</v>
      </c>
      <c r="F20" s="167">
        <v>43.618455241769873</v>
      </c>
      <c r="G20" s="168" t="s">
        <v>325</v>
      </c>
      <c r="H20" s="168">
        <v>17</v>
      </c>
      <c r="I20" s="20">
        <v>44.499919630429055</v>
      </c>
      <c r="J20" s="20" t="s">
        <v>324</v>
      </c>
      <c r="K20" s="21">
        <v>14</v>
      </c>
      <c r="L20" s="20">
        <v>45.576789523083448</v>
      </c>
      <c r="M20" s="20" t="s">
        <v>328</v>
      </c>
      <c r="N20" s="21">
        <v>9</v>
      </c>
      <c r="O20" s="20">
        <v>47.670667786397033</v>
      </c>
      <c r="P20" s="20" t="str">
        <f t="shared" si="0"/>
        <v>B</v>
      </c>
      <c r="Q20" s="43">
        <v>4</v>
      </c>
      <c r="R20" s="20">
        <v>36.384864557784255</v>
      </c>
      <c r="S20" s="43">
        <v>14</v>
      </c>
      <c r="T20" s="20">
        <v>32.757862257127748</v>
      </c>
      <c r="U20" s="43">
        <v>9</v>
      </c>
      <c r="V20" s="20">
        <v>31.74</v>
      </c>
      <c r="W20" s="21">
        <v>11</v>
      </c>
      <c r="X20" s="26">
        <v>29.51</v>
      </c>
      <c r="Y20" s="47">
        <v>15</v>
      </c>
      <c r="Z20" s="26">
        <v>28.89</v>
      </c>
      <c r="AA20" s="29">
        <v>13</v>
      </c>
      <c r="AB20" s="26">
        <v>29.18</v>
      </c>
      <c r="AC20" s="29">
        <v>12</v>
      </c>
      <c r="AD20" s="26">
        <v>27.78</v>
      </c>
      <c r="AE20" s="29">
        <v>11</v>
      </c>
      <c r="AF20" s="26">
        <v>27.83</v>
      </c>
      <c r="AG20" s="29">
        <v>15</v>
      </c>
      <c r="AH20" s="26">
        <v>29.91</v>
      </c>
      <c r="AI20" s="29">
        <v>7</v>
      </c>
      <c r="AJ20" s="26"/>
      <c r="AK20" s="29"/>
      <c r="AL20" s="44">
        <v>17.647976182423776</v>
      </c>
      <c r="AM20" s="44" t="s">
        <v>328</v>
      </c>
      <c r="AN20" s="43">
        <v>11</v>
      </c>
      <c r="AO20" s="167">
        <v>14.692300183220247</v>
      </c>
      <c r="AP20" s="168" t="s">
        <v>324</v>
      </c>
      <c r="AQ20" s="168">
        <v>14</v>
      </c>
      <c r="AR20" s="44">
        <v>14.931528074282109</v>
      </c>
      <c r="AS20" s="43" t="s">
        <v>328</v>
      </c>
      <c r="AT20" s="43">
        <v>11</v>
      </c>
      <c r="AU20" s="20">
        <v>13.088242061097253</v>
      </c>
      <c r="AV20" s="20" t="s">
        <v>328</v>
      </c>
      <c r="AW20" s="21">
        <v>8</v>
      </c>
      <c r="AX20" s="27">
        <v>19.16783040307115</v>
      </c>
      <c r="AY20" s="20" t="str">
        <f t="shared" si="1"/>
        <v>E</v>
      </c>
      <c r="AZ20" s="43">
        <v>16</v>
      </c>
      <c r="BA20" s="27">
        <v>30.403973495795498</v>
      </c>
      <c r="BB20" s="43">
        <v>16</v>
      </c>
      <c r="BC20" s="27">
        <v>20.770337757450115</v>
      </c>
      <c r="BD20" s="43">
        <v>14</v>
      </c>
      <c r="BE20" s="35">
        <v>20.22</v>
      </c>
      <c r="BF20" s="36">
        <v>15</v>
      </c>
      <c r="BG20" s="27">
        <v>27.35</v>
      </c>
      <c r="BH20" s="29">
        <v>15</v>
      </c>
      <c r="BI20" s="26">
        <v>27.54</v>
      </c>
      <c r="BJ20" s="29">
        <v>13</v>
      </c>
      <c r="BK20" s="26">
        <v>26.34</v>
      </c>
      <c r="BL20" s="29">
        <v>15</v>
      </c>
      <c r="BM20" s="26">
        <v>28.51</v>
      </c>
      <c r="BN20" s="29">
        <v>12</v>
      </c>
      <c r="BO20" s="26">
        <v>30.72</v>
      </c>
      <c r="BP20" s="29">
        <v>11</v>
      </c>
      <c r="BQ20" s="26">
        <v>27.51</v>
      </c>
      <c r="BR20" s="29">
        <v>11</v>
      </c>
      <c r="BS20" s="26"/>
      <c r="BT20" s="29"/>
      <c r="BU20" s="44">
        <v>16.952161377074269</v>
      </c>
      <c r="BV20" s="44" t="s">
        <v>328</v>
      </c>
      <c r="BW20" s="43">
        <v>8</v>
      </c>
      <c r="BX20" s="167">
        <v>17.16455504555632</v>
      </c>
      <c r="BY20" s="168" t="s">
        <v>329</v>
      </c>
      <c r="BZ20" s="195">
        <v>2</v>
      </c>
      <c r="CA20" s="20">
        <v>17.406544458620239</v>
      </c>
      <c r="CB20" s="21" t="s">
        <v>329</v>
      </c>
      <c r="CC20" s="21">
        <v>1</v>
      </c>
      <c r="CD20" s="20">
        <v>16.66751848314021</v>
      </c>
      <c r="CE20" s="20" t="s">
        <v>328</v>
      </c>
      <c r="CF20" s="21">
        <v>7</v>
      </c>
      <c r="CG20" s="27">
        <v>13.837950452753834</v>
      </c>
      <c r="CH20" s="20" t="str">
        <f t="shared" si="2"/>
        <v>A</v>
      </c>
      <c r="CI20" s="43">
        <v>2</v>
      </c>
      <c r="CJ20" s="27">
        <v>13.015522194156485</v>
      </c>
      <c r="CK20" s="43">
        <v>14</v>
      </c>
      <c r="CL20" s="27">
        <v>12.957074721780604</v>
      </c>
      <c r="CM20" s="43">
        <v>10</v>
      </c>
      <c r="CN20" s="35">
        <v>12.12</v>
      </c>
      <c r="CO20" s="36">
        <v>15</v>
      </c>
      <c r="CP20" s="27">
        <v>8.65</v>
      </c>
      <c r="CQ20" s="29">
        <v>14</v>
      </c>
      <c r="CR20" s="26">
        <v>8.57</v>
      </c>
      <c r="CS20" s="29">
        <v>9</v>
      </c>
      <c r="CT20" s="26">
        <v>8.09</v>
      </c>
      <c r="CU20" s="29">
        <v>12</v>
      </c>
      <c r="CV20" s="26">
        <v>7.91</v>
      </c>
      <c r="CW20" s="29">
        <v>12</v>
      </c>
      <c r="CX20" s="26">
        <v>7.93</v>
      </c>
      <c r="CY20" s="29">
        <v>8</v>
      </c>
      <c r="CZ20" s="26">
        <v>9.0299999999999994</v>
      </c>
      <c r="DA20" s="29">
        <v>5</v>
      </c>
      <c r="DB20" s="26"/>
      <c r="DC20" s="29"/>
      <c r="DD20" s="27">
        <v>11.629780593008174</v>
      </c>
      <c r="DE20" s="43">
        <v>10</v>
      </c>
      <c r="DF20" s="35">
        <v>10.65</v>
      </c>
      <c r="DG20" s="36">
        <v>12</v>
      </c>
      <c r="DH20" s="27">
        <v>8.4600000000000009</v>
      </c>
      <c r="DI20" s="29">
        <v>16</v>
      </c>
      <c r="DJ20" s="26">
        <v>8.75</v>
      </c>
      <c r="DK20" s="29">
        <v>10</v>
      </c>
      <c r="DL20" s="26">
        <v>8.2799999999999994</v>
      </c>
      <c r="DM20" s="29">
        <v>13</v>
      </c>
      <c r="DN20" s="26">
        <v>7.2</v>
      </c>
      <c r="DO20" s="202">
        <v>12</v>
      </c>
      <c r="DP20" s="147">
        <v>7.03</v>
      </c>
      <c r="DQ20" s="202">
        <v>4</v>
      </c>
      <c r="DR20" s="125"/>
    </row>
    <row r="21" spans="1:122">
      <c r="A21" s="241"/>
      <c r="B21" s="19" t="s">
        <v>202</v>
      </c>
      <c r="C21" s="208">
        <v>46.518774658783663</v>
      </c>
      <c r="D21" s="44" t="s">
        <v>328</v>
      </c>
      <c r="E21" s="43">
        <v>9</v>
      </c>
      <c r="F21" s="167">
        <v>47.311502877351614</v>
      </c>
      <c r="G21" s="168" t="s">
        <v>321</v>
      </c>
      <c r="H21" s="168">
        <v>5</v>
      </c>
      <c r="I21" s="20">
        <v>46.795488873370047</v>
      </c>
      <c r="J21" s="20" t="s">
        <v>321</v>
      </c>
      <c r="K21" s="21">
        <v>4</v>
      </c>
      <c r="L21" s="20">
        <v>46.220742836550222</v>
      </c>
      <c r="M21" s="20" t="s">
        <v>321</v>
      </c>
      <c r="N21" s="21">
        <v>4</v>
      </c>
      <c r="O21" s="20">
        <v>49.084858288222769</v>
      </c>
      <c r="P21" s="20" t="str">
        <f t="shared" si="0"/>
        <v>A</v>
      </c>
      <c r="Q21" s="43">
        <v>1</v>
      </c>
      <c r="R21" s="20">
        <v>37.77416049246505</v>
      </c>
      <c r="S21" s="43">
        <v>7</v>
      </c>
      <c r="T21" s="20">
        <v>32.126027643557208</v>
      </c>
      <c r="U21" s="43">
        <v>14</v>
      </c>
      <c r="V21" s="20">
        <v>28.78</v>
      </c>
      <c r="W21" s="21">
        <v>17</v>
      </c>
      <c r="X21" s="26">
        <v>30.9</v>
      </c>
      <c r="Y21" s="47">
        <v>7</v>
      </c>
      <c r="Z21" s="26">
        <v>31.26</v>
      </c>
      <c r="AA21" s="29">
        <v>2</v>
      </c>
      <c r="AB21" s="26">
        <v>28.75</v>
      </c>
      <c r="AC21" s="29">
        <v>14</v>
      </c>
      <c r="AD21" s="26">
        <v>27.64</v>
      </c>
      <c r="AE21" s="29">
        <v>12</v>
      </c>
      <c r="AF21" s="26">
        <v>28.06</v>
      </c>
      <c r="AG21" s="29">
        <v>14</v>
      </c>
      <c r="AH21" s="26">
        <v>26.82</v>
      </c>
      <c r="AI21" s="29">
        <v>13</v>
      </c>
      <c r="AJ21" s="26"/>
      <c r="AK21" s="29"/>
      <c r="AL21" s="44">
        <v>15.902752751961659</v>
      </c>
      <c r="AM21" s="44" t="s">
        <v>324</v>
      </c>
      <c r="AN21" s="43">
        <v>15</v>
      </c>
      <c r="AO21" s="167">
        <v>13.126921109116438</v>
      </c>
      <c r="AP21" s="168" t="s">
        <v>325</v>
      </c>
      <c r="AQ21" s="168">
        <v>17</v>
      </c>
      <c r="AR21" s="44">
        <v>15.349242734112753</v>
      </c>
      <c r="AS21" s="43" t="s">
        <v>328</v>
      </c>
      <c r="AT21" s="43">
        <v>9</v>
      </c>
      <c r="AU21" s="20">
        <v>10.97675395431707</v>
      </c>
      <c r="AV21" s="20" t="s">
        <v>325</v>
      </c>
      <c r="AW21" s="21">
        <v>17</v>
      </c>
      <c r="AX21" s="27">
        <v>20.226685064384956</v>
      </c>
      <c r="AY21" s="20" t="str">
        <f t="shared" si="1"/>
        <v>D</v>
      </c>
      <c r="AZ21" s="43">
        <v>12</v>
      </c>
      <c r="BA21" s="27">
        <v>31.581420695124741</v>
      </c>
      <c r="BB21" s="43">
        <v>11</v>
      </c>
      <c r="BC21" s="27">
        <v>19.454011830676503</v>
      </c>
      <c r="BD21" s="43">
        <v>17</v>
      </c>
      <c r="BE21" s="35">
        <v>18.27</v>
      </c>
      <c r="BF21" s="36">
        <v>17</v>
      </c>
      <c r="BG21" s="27">
        <v>25.71</v>
      </c>
      <c r="BH21" s="29">
        <v>17</v>
      </c>
      <c r="BI21" s="26">
        <v>27.29</v>
      </c>
      <c r="BJ21" s="29">
        <v>14</v>
      </c>
      <c r="BK21" s="26">
        <v>26.21</v>
      </c>
      <c r="BL21" s="29">
        <v>16</v>
      </c>
      <c r="BM21" s="26">
        <v>26.52</v>
      </c>
      <c r="BN21" s="29">
        <v>15</v>
      </c>
      <c r="BO21" s="26">
        <v>28.93</v>
      </c>
      <c r="BP21" s="29">
        <v>15</v>
      </c>
      <c r="BQ21" s="26">
        <v>26.22</v>
      </c>
      <c r="BR21" s="29">
        <v>15</v>
      </c>
      <c r="BS21" s="26"/>
      <c r="BT21" s="29"/>
      <c r="BU21" s="44">
        <v>17.070629428900222</v>
      </c>
      <c r="BV21" s="44" t="s">
        <v>321</v>
      </c>
      <c r="BW21" s="43">
        <v>5</v>
      </c>
      <c r="BX21" s="167">
        <v>17.224146671853561</v>
      </c>
      <c r="BY21" s="168" t="s">
        <v>329</v>
      </c>
      <c r="BZ21" s="195">
        <v>1</v>
      </c>
      <c r="CA21" s="20">
        <v>17.0463908617558</v>
      </c>
      <c r="CB21" s="21" t="s">
        <v>321</v>
      </c>
      <c r="CC21" s="21">
        <v>3</v>
      </c>
      <c r="CD21" s="20">
        <v>16.757613327767288</v>
      </c>
      <c r="CE21" s="20" t="s">
        <v>321</v>
      </c>
      <c r="CF21" s="21">
        <v>4</v>
      </c>
      <c r="CG21" s="27">
        <v>13.248704650874839</v>
      </c>
      <c r="CH21" s="20" t="str">
        <f t="shared" si="2"/>
        <v>D</v>
      </c>
      <c r="CI21" s="43">
        <v>12</v>
      </c>
      <c r="CJ21" s="27">
        <v>13.419300769240987</v>
      </c>
      <c r="CK21" s="43">
        <v>8</v>
      </c>
      <c r="CL21" s="27">
        <v>12.943121693121693</v>
      </c>
      <c r="CM21" s="43">
        <v>11</v>
      </c>
      <c r="CN21" s="35">
        <v>11.13</v>
      </c>
      <c r="CO21" s="36">
        <v>17</v>
      </c>
      <c r="CP21" s="27">
        <v>8.59</v>
      </c>
      <c r="CQ21" s="29">
        <v>16</v>
      </c>
      <c r="CR21" s="26">
        <v>8.84</v>
      </c>
      <c r="CS21" s="29">
        <v>4</v>
      </c>
      <c r="CT21" s="26">
        <v>8.16</v>
      </c>
      <c r="CU21" s="29">
        <v>10</v>
      </c>
      <c r="CV21" s="26">
        <v>6.23</v>
      </c>
      <c r="CW21" s="29">
        <v>16</v>
      </c>
      <c r="CX21" s="26">
        <v>7.61</v>
      </c>
      <c r="CY21" s="29">
        <v>11</v>
      </c>
      <c r="CZ21" s="26">
        <v>8.06</v>
      </c>
      <c r="DA21" s="29">
        <v>8</v>
      </c>
      <c r="DB21" s="26"/>
      <c r="DC21" s="29"/>
      <c r="DD21" s="27">
        <v>11.431568064657155</v>
      </c>
      <c r="DE21" s="43">
        <v>11</v>
      </c>
      <c r="DF21" s="35">
        <v>10.4</v>
      </c>
      <c r="DG21" s="36">
        <v>13</v>
      </c>
      <c r="DH21" s="27">
        <v>8.07</v>
      </c>
      <c r="DI21" s="29">
        <v>17</v>
      </c>
      <c r="DJ21" s="26">
        <v>8.57</v>
      </c>
      <c r="DK21" s="29">
        <v>14</v>
      </c>
      <c r="DL21" s="26">
        <v>8.1999999999999993</v>
      </c>
      <c r="DM21" s="29">
        <v>16</v>
      </c>
      <c r="DN21" s="26">
        <v>6.7</v>
      </c>
      <c r="DO21" s="202">
        <v>14</v>
      </c>
      <c r="DP21" s="147">
        <v>5.78</v>
      </c>
      <c r="DQ21" s="202">
        <v>10</v>
      </c>
      <c r="DR21" s="125"/>
    </row>
    <row r="22" spans="1:122">
      <c r="A22" s="241"/>
      <c r="B22" s="19" t="s">
        <v>204</v>
      </c>
      <c r="C22" s="208">
        <v>45.568169159577963</v>
      </c>
      <c r="D22" s="44" t="s">
        <v>324</v>
      </c>
      <c r="E22" s="43">
        <v>15</v>
      </c>
      <c r="F22" s="167">
        <v>44.500042675785082</v>
      </c>
      <c r="G22" s="168" t="s">
        <v>325</v>
      </c>
      <c r="H22" s="168">
        <v>16</v>
      </c>
      <c r="I22" s="20">
        <v>44.112840943416174</v>
      </c>
      <c r="J22" s="20" t="s">
        <v>325</v>
      </c>
      <c r="K22" s="21">
        <v>16</v>
      </c>
      <c r="L22" s="20">
        <v>44.810727075100694</v>
      </c>
      <c r="M22" s="20" t="s">
        <v>324</v>
      </c>
      <c r="N22" s="21">
        <v>14</v>
      </c>
      <c r="O22" s="20">
        <v>45.176001836475095</v>
      </c>
      <c r="P22" s="20" t="str">
        <f t="shared" si="0"/>
        <v>D</v>
      </c>
      <c r="Q22" s="43">
        <v>13</v>
      </c>
      <c r="R22" s="20">
        <v>36.327577105768995</v>
      </c>
      <c r="S22" s="43">
        <v>15</v>
      </c>
      <c r="T22" s="20">
        <v>32.388874545285901</v>
      </c>
      <c r="U22" s="43">
        <v>12</v>
      </c>
      <c r="V22" s="20">
        <v>31.28</v>
      </c>
      <c r="W22" s="21">
        <v>14</v>
      </c>
      <c r="X22" s="26">
        <v>31.4</v>
      </c>
      <c r="Y22" s="47">
        <v>4</v>
      </c>
      <c r="Z22" s="26">
        <v>29.54</v>
      </c>
      <c r="AA22" s="29">
        <v>10</v>
      </c>
      <c r="AB22" s="26">
        <v>30.29</v>
      </c>
      <c r="AC22" s="29">
        <v>10</v>
      </c>
      <c r="AD22" s="26">
        <v>28.37</v>
      </c>
      <c r="AE22" s="29">
        <v>10</v>
      </c>
      <c r="AF22" s="26">
        <v>29.92</v>
      </c>
      <c r="AG22" s="29">
        <v>10</v>
      </c>
      <c r="AH22" s="26">
        <v>28.1</v>
      </c>
      <c r="AI22" s="29">
        <v>10</v>
      </c>
      <c r="AJ22" s="26"/>
      <c r="AK22" s="29"/>
      <c r="AL22" s="44">
        <v>17.751936256155719</v>
      </c>
      <c r="AM22" s="44" t="s">
        <v>328</v>
      </c>
      <c r="AN22" s="43">
        <v>10</v>
      </c>
      <c r="AO22" s="167">
        <v>17.020614176492174</v>
      </c>
      <c r="AP22" s="168" t="s">
        <v>328</v>
      </c>
      <c r="AQ22" s="168">
        <v>8</v>
      </c>
      <c r="AR22" s="44">
        <v>14.174909918738619</v>
      </c>
      <c r="AS22" s="43" t="s">
        <v>324</v>
      </c>
      <c r="AT22" s="43">
        <v>14</v>
      </c>
      <c r="AU22" s="20">
        <v>12.25771811686819</v>
      </c>
      <c r="AV22" s="20" t="s">
        <v>324</v>
      </c>
      <c r="AW22" s="21">
        <v>12</v>
      </c>
      <c r="AX22" s="27">
        <v>18.702121237881141</v>
      </c>
      <c r="AY22" s="20" t="str">
        <f t="shared" si="1"/>
        <v>E</v>
      </c>
      <c r="AZ22" s="43">
        <v>17</v>
      </c>
      <c r="BA22" s="27">
        <v>29.30133537237861</v>
      </c>
      <c r="BB22" s="43">
        <v>17</v>
      </c>
      <c r="BC22" s="27">
        <v>20.831782554809191</v>
      </c>
      <c r="BD22" s="43">
        <v>13</v>
      </c>
      <c r="BE22" s="35">
        <v>20.239999999999998</v>
      </c>
      <c r="BF22" s="36">
        <v>14</v>
      </c>
      <c r="BG22" s="27">
        <v>27.29</v>
      </c>
      <c r="BH22" s="29">
        <v>16</v>
      </c>
      <c r="BI22" s="26">
        <v>27.1</v>
      </c>
      <c r="BJ22" s="29">
        <v>15</v>
      </c>
      <c r="BK22" s="26">
        <v>26.51</v>
      </c>
      <c r="BL22" s="29">
        <v>14</v>
      </c>
      <c r="BM22" s="26">
        <v>26.23</v>
      </c>
      <c r="BN22" s="29">
        <v>16</v>
      </c>
      <c r="BO22" s="26">
        <v>29.02</v>
      </c>
      <c r="BP22" s="29">
        <v>14</v>
      </c>
      <c r="BQ22" s="26">
        <v>26.6</v>
      </c>
      <c r="BR22" s="29">
        <v>13</v>
      </c>
      <c r="BS22" s="26"/>
      <c r="BT22" s="29"/>
      <c r="BU22" s="44">
        <v>16.737168591670578</v>
      </c>
      <c r="BV22" s="44" t="s">
        <v>324</v>
      </c>
      <c r="BW22" s="43">
        <v>13</v>
      </c>
      <c r="BX22" s="167">
        <v>16.810941385247897</v>
      </c>
      <c r="BY22" s="168" t="s">
        <v>328</v>
      </c>
      <c r="BZ22" s="195">
        <v>9</v>
      </c>
      <c r="CA22" s="20">
        <v>16.39848779371901</v>
      </c>
      <c r="CB22" s="21" t="s">
        <v>325</v>
      </c>
      <c r="CC22" s="21">
        <v>16</v>
      </c>
      <c r="CD22" s="20">
        <v>16.306083770079276</v>
      </c>
      <c r="CE22" s="20" t="s">
        <v>324</v>
      </c>
      <c r="CF22" s="21">
        <v>14</v>
      </c>
      <c r="CG22" s="27">
        <v>13.353830900433554</v>
      </c>
      <c r="CH22" s="20" t="str">
        <f t="shared" si="2"/>
        <v>C</v>
      </c>
      <c r="CI22" s="43">
        <v>11</v>
      </c>
      <c r="CJ22" s="27">
        <v>13.481359048393614</v>
      </c>
      <c r="CK22" s="43">
        <v>7</v>
      </c>
      <c r="CL22" s="27">
        <v>12.843220338983048</v>
      </c>
      <c r="CM22" s="43">
        <v>12</v>
      </c>
      <c r="CN22" s="35">
        <v>12.73</v>
      </c>
      <c r="CO22" s="36">
        <v>12</v>
      </c>
      <c r="CP22" s="27">
        <v>8.6199999999999992</v>
      </c>
      <c r="CQ22" s="29">
        <v>15</v>
      </c>
      <c r="CR22" s="26">
        <v>8.86</v>
      </c>
      <c r="CS22" s="29">
        <v>3</v>
      </c>
      <c r="CT22" s="26">
        <v>8.82</v>
      </c>
      <c r="CU22" s="29">
        <v>4</v>
      </c>
      <c r="CV22" s="26">
        <v>7.55</v>
      </c>
      <c r="CW22" s="29">
        <v>14</v>
      </c>
      <c r="CX22" s="26">
        <v>8.1300000000000008</v>
      </c>
      <c r="CY22" s="29">
        <v>7</v>
      </c>
      <c r="CZ22" s="26">
        <v>7.85</v>
      </c>
      <c r="DA22" s="29">
        <v>11</v>
      </c>
      <c r="DB22" s="26"/>
      <c r="DC22" s="29"/>
      <c r="DD22" s="27">
        <v>10.62990390432358</v>
      </c>
      <c r="DE22" s="43">
        <v>15</v>
      </c>
      <c r="DF22" s="35">
        <v>10.85</v>
      </c>
      <c r="DG22" s="36">
        <v>10</v>
      </c>
      <c r="DH22" s="27">
        <v>8.58</v>
      </c>
      <c r="DI22" s="29">
        <v>13</v>
      </c>
      <c r="DJ22" s="26">
        <v>8.6</v>
      </c>
      <c r="DK22" s="29">
        <v>13</v>
      </c>
      <c r="DL22" s="26">
        <v>8.26</v>
      </c>
      <c r="DM22" s="29">
        <v>15</v>
      </c>
      <c r="DN22" s="26">
        <v>6.44</v>
      </c>
      <c r="DO22" s="202">
        <v>15</v>
      </c>
      <c r="DP22" s="147">
        <v>4.8600000000000003</v>
      </c>
      <c r="DQ22" s="202">
        <v>14</v>
      </c>
      <c r="DR22" s="125"/>
    </row>
    <row r="23" spans="1:122">
      <c r="A23" s="241"/>
      <c r="B23" s="19" t="s">
        <v>205</v>
      </c>
      <c r="C23" s="208">
        <v>45.747318563658595</v>
      </c>
      <c r="D23" s="44" t="s">
        <v>324</v>
      </c>
      <c r="E23" s="43">
        <v>13</v>
      </c>
      <c r="F23" s="167">
        <v>45.177479574604824</v>
      </c>
      <c r="G23" s="168" t="s">
        <v>324</v>
      </c>
      <c r="H23" s="168">
        <v>14</v>
      </c>
      <c r="I23" s="20">
        <v>44.467967858785627</v>
      </c>
      <c r="J23" s="20" t="s">
        <v>324</v>
      </c>
      <c r="K23" s="21">
        <v>15</v>
      </c>
      <c r="L23" s="20">
        <v>45.324347895411108</v>
      </c>
      <c r="M23" s="20" t="s">
        <v>324</v>
      </c>
      <c r="N23" s="21">
        <v>12</v>
      </c>
      <c r="O23" s="20">
        <v>45.517484673509578</v>
      </c>
      <c r="P23" s="20" t="str">
        <f t="shared" si="0"/>
        <v>C</v>
      </c>
      <c r="Q23" s="43">
        <v>11</v>
      </c>
      <c r="R23" s="20">
        <v>37.919264764469276</v>
      </c>
      <c r="S23" s="43">
        <v>6</v>
      </c>
      <c r="T23" s="20">
        <v>32.281876866314832</v>
      </c>
      <c r="U23" s="43">
        <v>13</v>
      </c>
      <c r="V23" s="20">
        <v>32.33</v>
      </c>
      <c r="W23" s="21">
        <v>7</v>
      </c>
      <c r="X23" s="26">
        <v>30.7</v>
      </c>
      <c r="Y23" s="47">
        <v>9</v>
      </c>
      <c r="Z23" s="26">
        <v>29.78</v>
      </c>
      <c r="AA23" s="29">
        <v>7</v>
      </c>
      <c r="AB23" s="26">
        <v>29.78</v>
      </c>
      <c r="AC23" s="29">
        <v>11</v>
      </c>
      <c r="AD23" s="26">
        <v>27.55</v>
      </c>
      <c r="AE23" s="29">
        <v>14</v>
      </c>
      <c r="AF23" s="26">
        <v>29.2</v>
      </c>
      <c r="AG23" s="29">
        <v>13</v>
      </c>
      <c r="AH23" s="26">
        <v>26.18</v>
      </c>
      <c r="AI23" s="29">
        <v>14</v>
      </c>
      <c r="AJ23" s="26"/>
      <c r="AK23" s="29"/>
      <c r="AL23" s="44">
        <v>19.018323458523501</v>
      </c>
      <c r="AM23" s="44" t="s">
        <v>321</v>
      </c>
      <c r="AN23" s="43">
        <v>6</v>
      </c>
      <c r="AO23" s="167">
        <v>16.255437411596887</v>
      </c>
      <c r="AP23" s="168" t="s">
        <v>328</v>
      </c>
      <c r="AQ23" s="168">
        <v>10</v>
      </c>
      <c r="AR23" s="44">
        <v>16.654607961788983</v>
      </c>
      <c r="AS23" s="43" t="s">
        <v>321</v>
      </c>
      <c r="AT23" s="43">
        <v>6</v>
      </c>
      <c r="AU23" s="20">
        <v>12.373674045409331</v>
      </c>
      <c r="AV23" s="20" t="s">
        <v>328</v>
      </c>
      <c r="AW23" s="21">
        <v>11</v>
      </c>
      <c r="AX23" s="27">
        <v>21.170177781814004</v>
      </c>
      <c r="AY23" s="20" t="str">
        <f t="shared" si="1"/>
        <v>C</v>
      </c>
      <c r="AZ23" s="43">
        <v>11</v>
      </c>
      <c r="BA23" s="27">
        <v>31.711483355268989</v>
      </c>
      <c r="BB23" s="43">
        <v>10</v>
      </c>
      <c r="BC23" s="27">
        <v>23.229613927130565</v>
      </c>
      <c r="BD23" s="43">
        <v>10</v>
      </c>
      <c r="BE23" s="35">
        <v>22.34</v>
      </c>
      <c r="BF23" s="36">
        <v>10</v>
      </c>
      <c r="BG23" s="27">
        <v>31.17</v>
      </c>
      <c r="BH23" s="29">
        <v>7</v>
      </c>
      <c r="BI23" s="26">
        <v>30.79</v>
      </c>
      <c r="BJ23" s="29">
        <v>9</v>
      </c>
      <c r="BK23" s="26">
        <v>31.38</v>
      </c>
      <c r="BL23" s="29">
        <v>7</v>
      </c>
      <c r="BM23" s="26">
        <v>28.67</v>
      </c>
      <c r="BN23" s="29">
        <v>11</v>
      </c>
      <c r="BO23" s="26">
        <v>31.06</v>
      </c>
      <c r="BP23" s="29">
        <v>10</v>
      </c>
      <c r="BQ23" s="26">
        <v>28.87</v>
      </c>
      <c r="BR23" s="29">
        <v>10</v>
      </c>
      <c r="BS23" s="26"/>
      <c r="BT23" s="29"/>
      <c r="BU23" s="44">
        <v>17.146551483229953</v>
      </c>
      <c r="BV23" s="44" t="s">
        <v>321</v>
      </c>
      <c r="BW23" s="43">
        <v>4</v>
      </c>
      <c r="BX23" s="167">
        <v>16.181229704802345</v>
      </c>
      <c r="BY23" s="168" t="s">
        <v>325</v>
      </c>
      <c r="BZ23" s="195">
        <v>17</v>
      </c>
      <c r="CA23" s="20">
        <v>16.827383895462074</v>
      </c>
      <c r="CB23" s="21" t="s">
        <v>328</v>
      </c>
      <c r="CC23" s="21">
        <v>9</v>
      </c>
      <c r="CD23" s="20">
        <v>16.317264755001453</v>
      </c>
      <c r="CE23" s="20" t="s">
        <v>324</v>
      </c>
      <c r="CF23" s="21">
        <v>13</v>
      </c>
      <c r="CG23" s="27">
        <v>13.757917256362141</v>
      </c>
      <c r="CH23" s="20" t="str">
        <f t="shared" si="2"/>
        <v>B</v>
      </c>
      <c r="CI23" s="43">
        <v>3</v>
      </c>
      <c r="CJ23" s="27">
        <v>13.118063370457509</v>
      </c>
      <c r="CK23" s="43">
        <v>12</v>
      </c>
      <c r="CL23" s="27">
        <v>12.799667695229052</v>
      </c>
      <c r="CM23" s="43">
        <v>13</v>
      </c>
      <c r="CN23" s="35">
        <v>13.18</v>
      </c>
      <c r="CO23" s="36">
        <v>9</v>
      </c>
      <c r="CP23" s="27">
        <v>9.0399999999999991</v>
      </c>
      <c r="CQ23" s="29">
        <v>6</v>
      </c>
      <c r="CR23" s="26">
        <v>8.5299999999999994</v>
      </c>
      <c r="CS23" s="29">
        <v>10</v>
      </c>
      <c r="CT23" s="26">
        <v>8.5</v>
      </c>
      <c r="CU23" s="29">
        <v>8</v>
      </c>
      <c r="CV23" s="26">
        <v>8.24</v>
      </c>
      <c r="CW23" s="29">
        <v>10</v>
      </c>
      <c r="CX23" s="26">
        <v>7.68</v>
      </c>
      <c r="CY23" s="29">
        <v>10</v>
      </c>
      <c r="CZ23" s="26">
        <v>9.0399999999999991</v>
      </c>
      <c r="DA23" s="29">
        <v>4</v>
      </c>
      <c r="DB23" s="26"/>
      <c r="DC23" s="29"/>
      <c r="DD23" s="27">
        <v>12.20772607550483</v>
      </c>
      <c r="DE23" s="43">
        <v>7</v>
      </c>
      <c r="DF23" s="35">
        <v>10.76</v>
      </c>
      <c r="DG23" s="36">
        <v>11</v>
      </c>
      <c r="DH23" s="27">
        <v>8.98</v>
      </c>
      <c r="DI23" s="29">
        <v>8</v>
      </c>
      <c r="DJ23" s="26">
        <v>8.86</v>
      </c>
      <c r="DK23" s="29">
        <v>9</v>
      </c>
      <c r="DL23" s="26">
        <v>8.61</v>
      </c>
      <c r="DM23" s="29">
        <v>9</v>
      </c>
      <c r="DN23" s="26">
        <v>7.54</v>
      </c>
      <c r="DO23" s="202">
        <v>10</v>
      </c>
      <c r="DP23" s="147">
        <v>6.62</v>
      </c>
      <c r="DQ23" s="202">
        <v>8</v>
      </c>
      <c r="DR23" s="125"/>
    </row>
    <row r="24" spans="1:122">
      <c r="A24" s="241"/>
      <c r="B24" s="19" t="s">
        <v>210</v>
      </c>
      <c r="C24" s="208">
        <v>45.895315544552403</v>
      </c>
      <c r="D24" s="44" t="s">
        <v>324</v>
      </c>
      <c r="E24" s="43">
        <v>12</v>
      </c>
      <c r="F24" s="167">
        <v>46.678219863179976</v>
      </c>
      <c r="G24" s="168" t="s">
        <v>328</v>
      </c>
      <c r="H24" s="168">
        <v>8</v>
      </c>
      <c r="I24" s="20">
        <v>47.83583196288177</v>
      </c>
      <c r="J24" s="20" t="s">
        <v>329</v>
      </c>
      <c r="K24" s="21">
        <v>1</v>
      </c>
      <c r="L24" s="20">
        <v>46.227458762457893</v>
      </c>
      <c r="M24" s="20" t="s">
        <v>329</v>
      </c>
      <c r="N24" s="21">
        <v>2</v>
      </c>
      <c r="O24" s="20">
        <v>47.624821807572893</v>
      </c>
      <c r="P24" s="20" t="str">
        <f t="shared" si="0"/>
        <v>B</v>
      </c>
      <c r="Q24" s="43">
        <v>5</v>
      </c>
      <c r="R24" s="20">
        <v>36.677274592408267</v>
      </c>
      <c r="S24" s="43">
        <v>13</v>
      </c>
      <c r="T24" s="20">
        <v>31.742750605001795</v>
      </c>
      <c r="U24" s="43">
        <v>16</v>
      </c>
      <c r="V24" s="20">
        <v>31</v>
      </c>
      <c r="W24" s="21">
        <v>16</v>
      </c>
      <c r="X24" s="26">
        <v>30.07</v>
      </c>
      <c r="Y24" s="47">
        <v>12</v>
      </c>
      <c r="Z24" s="26">
        <v>26.36</v>
      </c>
      <c r="AA24" s="29">
        <v>16</v>
      </c>
      <c r="AB24" s="26">
        <v>26.19</v>
      </c>
      <c r="AC24" s="29">
        <v>16</v>
      </c>
      <c r="AD24" s="26">
        <v>26.58</v>
      </c>
      <c r="AE24" s="29">
        <v>16</v>
      </c>
      <c r="AF24" s="26">
        <v>27.02</v>
      </c>
      <c r="AG24" s="29">
        <v>16</v>
      </c>
      <c r="AH24" s="26">
        <v>22.53</v>
      </c>
      <c r="AI24" s="29">
        <v>16</v>
      </c>
      <c r="AJ24" s="26"/>
      <c r="AK24" s="29"/>
      <c r="AL24" s="44">
        <v>20.251049005323289</v>
      </c>
      <c r="AM24" s="44" t="s">
        <v>329</v>
      </c>
      <c r="AN24" s="43">
        <v>2</v>
      </c>
      <c r="AO24" s="167">
        <v>20.454189150049984</v>
      </c>
      <c r="AP24" s="168" t="s">
        <v>329</v>
      </c>
      <c r="AQ24" s="168">
        <v>1</v>
      </c>
      <c r="AR24" s="44">
        <v>17.386475268072573</v>
      </c>
      <c r="AS24" s="43" t="s">
        <v>321</v>
      </c>
      <c r="AT24" s="43">
        <v>4</v>
      </c>
      <c r="AU24" s="20">
        <v>19.448384437607281</v>
      </c>
      <c r="AV24" s="20" t="s">
        <v>329</v>
      </c>
      <c r="AW24" s="21">
        <v>1</v>
      </c>
      <c r="AX24" s="27">
        <v>22.199421874109095</v>
      </c>
      <c r="AY24" s="20" t="str">
        <f t="shared" si="1"/>
        <v>C</v>
      </c>
      <c r="AZ24" s="43">
        <v>9</v>
      </c>
      <c r="BA24" s="27">
        <v>31.310187797137083</v>
      </c>
      <c r="BB24" s="43">
        <v>14</v>
      </c>
      <c r="BC24" s="27">
        <v>19.732596136853349</v>
      </c>
      <c r="BD24" s="43">
        <v>16</v>
      </c>
      <c r="BE24" s="35">
        <v>18.93</v>
      </c>
      <c r="BF24" s="36">
        <v>16</v>
      </c>
      <c r="BG24" s="27">
        <v>28.17</v>
      </c>
      <c r="BH24" s="29">
        <v>12</v>
      </c>
      <c r="BI24" s="26">
        <v>26.39</v>
      </c>
      <c r="BJ24" s="29">
        <v>16</v>
      </c>
      <c r="BK24" s="26">
        <v>27.11</v>
      </c>
      <c r="BL24" s="29">
        <v>12</v>
      </c>
      <c r="BM24" s="26">
        <v>32.6</v>
      </c>
      <c r="BN24" s="29">
        <v>9</v>
      </c>
      <c r="BO24" s="26">
        <v>31.72</v>
      </c>
      <c r="BP24" s="29">
        <v>9</v>
      </c>
      <c r="BQ24" s="26">
        <v>30.51</v>
      </c>
      <c r="BR24" s="29">
        <v>9</v>
      </c>
      <c r="BS24" s="26"/>
      <c r="BT24" s="29"/>
      <c r="BU24" s="44">
        <v>16.434260807260568</v>
      </c>
      <c r="BV24" s="44" t="s">
        <v>325</v>
      </c>
      <c r="BW24" s="43">
        <v>16</v>
      </c>
      <c r="BX24" s="167">
        <v>16.730090083650762</v>
      </c>
      <c r="BY24" s="168" t="s">
        <v>328</v>
      </c>
      <c r="BZ24" s="195">
        <v>10</v>
      </c>
      <c r="CA24" s="20">
        <v>17.393675539837815</v>
      </c>
      <c r="CB24" s="21" t="s">
        <v>329</v>
      </c>
      <c r="CC24" s="21">
        <v>2</v>
      </c>
      <c r="CD24" s="20">
        <v>17.69730227353493</v>
      </c>
      <c r="CE24" s="20" t="s">
        <v>329</v>
      </c>
      <c r="CF24" s="21">
        <v>1</v>
      </c>
      <c r="CG24" s="27">
        <v>13.987163403848253</v>
      </c>
      <c r="CH24" s="20" t="str">
        <f t="shared" si="2"/>
        <v>A</v>
      </c>
      <c r="CI24" s="43">
        <v>1</v>
      </c>
      <c r="CJ24" s="27">
        <v>12.629411179134934</v>
      </c>
      <c r="CK24" s="43">
        <v>17</v>
      </c>
      <c r="CL24" s="27">
        <v>11.86046511627907</v>
      </c>
      <c r="CM24" s="43">
        <v>14</v>
      </c>
      <c r="CN24" s="35">
        <v>13.13</v>
      </c>
      <c r="CO24" s="36">
        <v>10</v>
      </c>
      <c r="CP24" s="27">
        <v>9.0399999999999991</v>
      </c>
      <c r="CQ24" s="29">
        <v>6</v>
      </c>
      <c r="CR24" s="26">
        <v>8.66</v>
      </c>
      <c r="CS24" s="29">
        <v>6</v>
      </c>
      <c r="CT24" s="26">
        <v>8.11</v>
      </c>
      <c r="CU24" s="29">
        <v>11</v>
      </c>
      <c r="CV24" s="26">
        <v>8.89</v>
      </c>
      <c r="CW24" s="29">
        <v>4</v>
      </c>
      <c r="CX24" s="26">
        <v>9.01</v>
      </c>
      <c r="CY24" s="29">
        <v>1</v>
      </c>
      <c r="CZ24" s="26">
        <v>7.92</v>
      </c>
      <c r="DA24" s="29">
        <v>10</v>
      </c>
      <c r="DB24" s="26"/>
      <c r="DC24" s="29"/>
      <c r="DD24" s="27">
        <v>9.8285296471621688</v>
      </c>
      <c r="DE24" s="43">
        <v>17</v>
      </c>
      <c r="DF24" s="35">
        <v>11.75</v>
      </c>
      <c r="DG24" s="36">
        <v>6</v>
      </c>
      <c r="DH24" s="27">
        <v>8.77</v>
      </c>
      <c r="DI24" s="29">
        <v>10</v>
      </c>
      <c r="DJ24" s="26">
        <v>7.68</v>
      </c>
      <c r="DK24" s="29">
        <v>16</v>
      </c>
      <c r="DL24" s="26">
        <v>8.56</v>
      </c>
      <c r="DM24" s="29">
        <v>10</v>
      </c>
      <c r="DN24" s="26">
        <v>5.47</v>
      </c>
      <c r="DO24" s="202">
        <v>16</v>
      </c>
      <c r="DP24" s="147">
        <v>4.29</v>
      </c>
      <c r="DQ24" s="202">
        <v>16</v>
      </c>
      <c r="DR24" s="125"/>
    </row>
    <row r="25" spans="1:122">
      <c r="A25" s="241"/>
      <c r="B25" s="19" t="s">
        <v>201</v>
      </c>
      <c r="C25" s="208">
        <v>47.835743424266525</v>
      </c>
      <c r="D25" s="44" t="s">
        <v>329</v>
      </c>
      <c r="E25" s="43">
        <v>1</v>
      </c>
      <c r="F25" s="167">
        <v>48.319640053731703</v>
      </c>
      <c r="G25" s="168" t="s">
        <v>329</v>
      </c>
      <c r="H25" s="168">
        <v>1</v>
      </c>
      <c r="I25" s="20">
        <v>47.619354687604968</v>
      </c>
      <c r="J25" s="20" t="s">
        <v>329</v>
      </c>
      <c r="K25" s="21">
        <v>2</v>
      </c>
      <c r="L25" s="20">
        <v>44.959617431839277</v>
      </c>
      <c r="M25" s="20" t="s">
        <v>324</v>
      </c>
      <c r="N25" s="21">
        <v>13</v>
      </c>
      <c r="O25" s="20">
        <v>44.664516946530711</v>
      </c>
      <c r="P25" s="20" t="str">
        <f t="shared" si="0"/>
        <v>D</v>
      </c>
      <c r="Q25" s="43">
        <v>15</v>
      </c>
      <c r="R25" s="20">
        <v>41.881094654931417</v>
      </c>
      <c r="S25" s="43">
        <v>1</v>
      </c>
      <c r="T25" s="20">
        <v>32.559583108523803</v>
      </c>
      <c r="U25" s="43">
        <v>11</v>
      </c>
      <c r="V25" s="20">
        <v>33.299999999999997</v>
      </c>
      <c r="W25" s="21">
        <v>5</v>
      </c>
      <c r="X25" s="26">
        <v>32.64</v>
      </c>
      <c r="Y25" s="47">
        <v>2</v>
      </c>
      <c r="Z25" s="26"/>
      <c r="AA25" s="29"/>
      <c r="AB25" s="26"/>
      <c r="AC25" s="29"/>
      <c r="AD25" s="26"/>
      <c r="AE25" s="29"/>
      <c r="AF25" s="26"/>
      <c r="AG25" s="29"/>
      <c r="AH25" s="26"/>
      <c r="AI25" s="29"/>
      <c r="AJ25" s="26"/>
      <c r="AK25" s="29"/>
      <c r="AL25" s="44">
        <v>20.274715637501757</v>
      </c>
      <c r="AM25" s="44" t="s">
        <v>329</v>
      </c>
      <c r="AN25" s="43">
        <v>1</v>
      </c>
      <c r="AO25" s="167">
        <v>18.436061834798522</v>
      </c>
      <c r="AP25" s="168" t="s">
        <v>321</v>
      </c>
      <c r="AQ25" s="168">
        <v>5</v>
      </c>
      <c r="AR25" s="44">
        <v>18.328371589889272</v>
      </c>
      <c r="AS25" s="43" t="s">
        <v>329</v>
      </c>
      <c r="AT25" s="43">
        <v>2</v>
      </c>
      <c r="AU25" s="20">
        <v>16.322156678668602</v>
      </c>
      <c r="AV25" s="20" t="s">
        <v>321</v>
      </c>
      <c r="AW25" s="21">
        <v>5</v>
      </c>
      <c r="AX25" s="27">
        <v>25.020840958383957</v>
      </c>
      <c r="AY25" s="20" t="str">
        <f t="shared" si="1"/>
        <v>A</v>
      </c>
      <c r="AZ25" s="43">
        <v>2</v>
      </c>
      <c r="BA25" s="27">
        <v>33.769945115087751</v>
      </c>
      <c r="BB25" s="43">
        <v>7</v>
      </c>
      <c r="BC25" s="27">
        <v>24.182439284761145</v>
      </c>
      <c r="BD25" s="43">
        <v>6</v>
      </c>
      <c r="BE25" s="35">
        <v>23.35</v>
      </c>
      <c r="BF25" s="36">
        <v>9</v>
      </c>
      <c r="BG25" s="27">
        <v>31.59</v>
      </c>
      <c r="BH25" s="29">
        <v>6</v>
      </c>
      <c r="BI25" s="26"/>
      <c r="BJ25" s="29"/>
      <c r="BK25" s="26"/>
      <c r="BL25" s="29"/>
      <c r="BM25" s="26"/>
      <c r="BN25" s="29"/>
      <c r="BO25" s="26"/>
      <c r="BP25" s="29"/>
      <c r="BQ25" s="26"/>
      <c r="BR25" s="29"/>
      <c r="BS25" s="26"/>
      <c r="BT25" s="29"/>
      <c r="BU25" s="44">
        <v>16.841431068780516</v>
      </c>
      <c r="BV25" s="44" t="s">
        <v>328</v>
      </c>
      <c r="BW25" s="43">
        <v>10</v>
      </c>
      <c r="BX25" s="167">
        <v>16.849995505974348</v>
      </c>
      <c r="BY25" s="168" t="s">
        <v>328</v>
      </c>
      <c r="BZ25" s="195">
        <v>7</v>
      </c>
      <c r="CA25" s="20">
        <v>16.938202956396459</v>
      </c>
      <c r="CB25" s="21" t="s">
        <v>321</v>
      </c>
      <c r="CC25" s="21">
        <v>6</v>
      </c>
      <c r="CD25" s="20">
        <v>17.289415766306522</v>
      </c>
      <c r="CE25" s="20" t="s">
        <v>329</v>
      </c>
      <c r="CF25" s="21">
        <v>2</v>
      </c>
      <c r="CG25" s="27">
        <v>13.457396855104189</v>
      </c>
      <c r="CH25" s="20" t="str">
        <f t="shared" si="2"/>
        <v>C</v>
      </c>
      <c r="CI25" s="43">
        <v>7</v>
      </c>
      <c r="CJ25" s="27">
        <v>14.62364079490064</v>
      </c>
      <c r="CK25" s="43">
        <v>1</v>
      </c>
      <c r="CL25" s="27">
        <v>9.375</v>
      </c>
      <c r="CM25" s="43">
        <v>17</v>
      </c>
      <c r="CN25" s="35">
        <v>15</v>
      </c>
      <c r="CO25" s="36">
        <v>1</v>
      </c>
      <c r="CP25" s="27">
        <v>9.74</v>
      </c>
      <c r="CQ25" s="29">
        <v>1</v>
      </c>
      <c r="CR25" s="26"/>
      <c r="CS25" s="29"/>
      <c r="CT25" s="26"/>
      <c r="CU25" s="29"/>
      <c r="CV25" s="26"/>
      <c r="CW25" s="29"/>
      <c r="CX25" s="26"/>
      <c r="CY25" s="29"/>
      <c r="CZ25" s="26"/>
      <c r="DA25" s="29"/>
      <c r="DB25" s="26"/>
      <c r="DC25" s="29"/>
      <c r="DD25" s="27">
        <v>12.342672164948453</v>
      </c>
      <c r="DE25" s="43">
        <v>6</v>
      </c>
      <c r="DF25" s="35">
        <v>12.53</v>
      </c>
      <c r="DG25" s="36">
        <v>4</v>
      </c>
      <c r="DH25" s="27">
        <v>9.91</v>
      </c>
      <c r="DI25" s="29">
        <v>1</v>
      </c>
      <c r="DJ25" s="26"/>
      <c r="DK25" s="29"/>
      <c r="DL25" s="26"/>
      <c r="DM25" s="29"/>
      <c r="DN25" s="26"/>
      <c r="DO25" s="202"/>
      <c r="DP25" s="147"/>
      <c r="DQ25" s="202"/>
      <c r="DR25" s="125"/>
    </row>
    <row r="26" spans="1:122" ht="16.5" customHeight="1">
      <c r="A26" s="238" t="s">
        <v>266</v>
      </c>
      <c r="B26" s="19" t="s">
        <v>223</v>
      </c>
      <c r="C26" s="208">
        <v>49.611179607595275</v>
      </c>
      <c r="D26" s="44" t="s">
        <v>329</v>
      </c>
      <c r="E26" s="43">
        <v>1</v>
      </c>
      <c r="F26" s="167">
        <v>50.607362304454242</v>
      </c>
      <c r="G26" s="168" t="s">
        <v>329</v>
      </c>
      <c r="H26" s="168">
        <v>2</v>
      </c>
      <c r="I26" s="20">
        <v>49.15900768656055</v>
      </c>
      <c r="J26" s="20" t="s">
        <v>329</v>
      </c>
      <c r="K26" s="21">
        <v>1</v>
      </c>
      <c r="L26" s="20">
        <v>44.268617963962626</v>
      </c>
      <c r="M26" s="20" t="s">
        <v>324</v>
      </c>
      <c r="N26" s="21">
        <v>25</v>
      </c>
      <c r="O26" s="20">
        <v>51.287573958727464</v>
      </c>
      <c r="P26" s="20" t="str">
        <f>IF(Q26&lt;4,"A",IF(Q26&lt;11,"B",IF(Q26&lt;20,"C",IF(Q26&lt;27,"D","E"))))</f>
        <v>A</v>
      </c>
      <c r="Q26" s="21">
        <v>1</v>
      </c>
      <c r="R26" s="20">
        <v>38.680609337088924</v>
      </c>
      <c r="S26" s="43">
        <v>6</v>
      </c>
      <c r="T26" s="20">
        <v>37.445822650176851</v>
      </c>
      <c r="U26" s="43">
        <v>1</v>
      </c>
      <c r="V26" s="20">
        <v>33.710316520196621</v>
      </c>
      <c r="W26" s="21">
        <v>3</v>
      </c>
      <c r="X26" s="20">
        <v>33.119999999999997</v>
      </c>
      <c r="Y26" s="21">
        <v>1</v>
      </c>
      <c r="Z26" s="20">
        <v>30.69</v>
      </c>
      <c r="AA26" s="21">
        <v>3</v>
      </c>
      <c r="AB26" s="20">
        <v>32.380000000000003</v>
      </c>
      <c r="AC26" s="21">
        <v>5</v>
      </c>
      <c r="AD26" s="20">
        <v>31.65</v>
      </c>
      <c r="AE26" s="21">
        <v>3</v>
      </c>
      <c r="AF26" s="20">
        <v>32.28</v>
      </c>
      <c r="AG26" s="21">
        <v>5</v>
      </c>
      <c r="AH26" s="20">
        <v>30.89</v>
      </c>
      <c r="AI26" s="21">
        <v>5</v>
      </c>
      <c r="AJ26" s="20">
        <v>29.04</v>
      </c>
      <c r="AK26" s="21">
        <v>5</v>
      </c>
      <c r="AL26" s="44">
        <v>19.824247276857719</v>
      </c>
      <c r="AM26" s="44" t="s">
        <v>321</v>
      </c>
      <c r="AN26" s="43">
        <v>8</v>
      </c>
      <c r="AO26" s="167">
        <v>18.056330705154956</v>
      </c>
      <c r="AP26" s="168" t="s">
        <v>328</v>
      </c>
      <c r="AQ26" s="168">
        <v>13</v>
      </c>
      <c r="AR26" s="44">
        <v>21.23211397076571</v>
      </c>
      <c r="AS26" s="44" t="s">
        <v>329</v>
      </c>
      <c r="AT26" s="43">
        <v>2</v>
      </c>
      <c r="AU26" s="20">
        <v>20.019157490929906</v>
      </c>
      <c r="AV26" s="20" t="s">
        <v>321</v>
      </c>
      <c r="AW26" s="21">
        <v>4</v>
      </c>
      <c r="AX26" s="27">
        <v>26.631715273858369</v>
      </c>
      <c r="AY26" s="20" t="str">
        <f>IF(AZ26&lt;4,"A",IF(AZ26&lt;11,"B",IF(AZ26&lt;20,"C",IF(AZ26&lt;27,"D","E"))))</f>
        <v>B</v>
      </c>
      <c r="AZ26" s="43">
        <v>6</v>
      </c>
      <c r="BA26" s="27">
        <v>33.458514696735989</v>
      </c>
      <c r="BB26" s="43">
        <v>17</v>
      </c>
      <c r="BC26" s="27">
        <v>21.83583263059694</v>
      </c>
      <c r="BD26" s="43">
        <v>24</v>
      </c>
      <c r="BE26" s="35">
        <v>22.770938450156024</v>
      </c>
      <c r="BF26" s="36">
        <v>22</v>
      </c>
      <c r="BG26" s="35">
        <v>26.39</v>
      </c>
      <c r="BH26" s="36">
        <v>25</v>
      </c>
      <c r="BI26" s="35">
        <v>26.36</v>
      </c>
      <c r="BJ26" s="36">
        <v>25</v>
      </c>
      <c r="BK26" s="35">
        <v>27.45</v>
      </c>
      <c r="BL26" s="36">
        <v>24</v>
      </c>
      <c r="BM26" s="35">
        <v>31.09</v>
      </c>
      <c r="BN26" s="36">
        <v>24</v>
      </c>
      <c r="BO26" s="35">
        <v>31.51</v>
      </c>
      <c r="BP26" s="36">
        <v>24</v>
      </c>
      <c r="BQ26" s="35">
        <v>29.79</v>
      </c>
      <c r="BR26" s="36">
        <v>26</v>
      </c>
      <c r="BS26" s="35">
        <v>27.25</v>
      </c>
      <c r="BT26" s="36">
        <v>26</v>
      </c>
      <c r="BU26" s="44">
        <v>18.48934875228241</v>
      </c>
      <c r="BV26" s="44" t="s">
        <v>329</v>
      </c>
      <c r="BW26" s="43">
        <v>1</v>
      </c>
      <c r="BX26" s="167">
        <v>18.157996274368763</v>
      </c>
      <c r="BY26" s="168" t="s">
        <v>329</v>
      </c>
      <c r="BZ26" s="195">
        <v>1</v>
      </c>
      <c r="CA26" s="20">
        <v>15.835368450327213</v>
      </c>
      <c r="CB26" s="21" t="s">
        <v>325</v>
      </c>
      <c r="CC26" s="21">
        <v>27</v>
      </c>
      <c r="CD26" s="20">
        <v>16.265678821847558</v>
      </c>
      <c r="CE26" s="20" t="s">
        <v>324</v>
      </c>
      <c r="CF26" s="21">
        <v>20</v>
      </c>
      <c r="CG26" s="27">
        <v>14.345624817091016</v>
      </c>
      <c r="CH26" s="20" t="str">
        <f>IF(CI26&lt;4,"A",IF(CI26&lt;11,"B",IF(CI26&lt;20,"C",IF(CI26&lt;27,"D","E"))))</f>
        <v>A</v>
      </c>
      <c r="CI26" s="43">
        <v>3</v>
      </c>
      <c r="CJ26" s="27">
        <v>14.061036314108218</v>
      </c>
      <c r="CK26" s="43">
        <v>1</v>
      </c>
      <c r="CL26" s="27">
        <v>13.314606741573034</v>
      </c>
      <c r="CM26" s="43">
        <v>15</v>
      </c>
      <c r="CN26" s="35">
        <v>11.687116564417179</v>
      </c>
      <c r="CO26" s="36">
        <v>22</v>
      </c>
      <c r="CP26" s="35">
        <v>9.49</v>
      </c>
      <c r="CQ26" s="36">
        <v>2</v>
      </c>
      <c r="CR26" s="35">
        <v>8.11</v>
      </c>
      <c r="CS26" s="36">
        <v>21</v>
      </c>
      <c r="CT26" s="35">
        <v>8.9600000000000009</v>
      </c>
      <c r="CU26" s="36">
        <v>13</v>
      </c>
      <c r="CV26" s="35">
        <v>9.17</v>
      </c>
      <c r="CW26" s="36">
        <v>7</v>
      </c>
      <c r="CX26" s="35">
        <v>8.31</v>
      </c>
      <c r="CY26" s="36">
        <v>20</v>
      </c>
      <c r="CZ26" s="35">
        <v>9.69</v>
      </c>
      <c r="DA26" s="36">
        <v>2</v>
      </c>
      <c r="DB26" s="35">
        <v>9.77</v>
      </c>
      <c r="DC26" s="36">
        <v>2</v>
      </c>
      <c r="DD26" s="27">
        <v>14.295472222222223</v>
      </c>
      <c r="DE26" s="43">
        <v>2</v>
      </c>
      <c r="DF26" s="35">
        <v>13.080822222222222</v>
      </c>
      <c r="DG26" s="36">
        <v>4</v>
      </c>
      <c r="DH26" s="35">
        <v>8.3800000000000008</v>
      </c>
      <c r="DI26" s="36">
        <v>24</v>
      </c>
      <c r="DJ26" s="35">
        <v>8.85</v>
      </c>
      <c r="DK26" s="36">
        <v>15</v>
      </c>
      <c r="DL26" s="35">
        <v>8.6199999999999992</v>
      </c>
      <c r="DM26" s="36">
        <v>17</v>
      </c>
      <c r="DN26" s="35">
        <v>8.98</v>
      </c>
      <c r="DO26" s="203">
        <v>10</v>
      </c>
      <c r="DP26" s="204">
        <v>4.9000000000000004</v>
      </c>
      <c r="DQ26" s="203">
        <v>19</v>
      </c>
      <c r="DR26" s="127" t="s">
        <v>365</v>
      </c>
    </row>
    <row r="27" spans="1:122">
      <c r="A27" s="238"/>
      <c r="B27" s="19" t="s">
        <v>218</v>
      </c>
      <c r="C27" s="208">
        <v>49.492070298215317</v>
      </c>
      <c r="D27" s="44" t="s">
        <v>329</v>
      </c>
      <c r="E27" s="43">
        <v>2</v>
      </c>
      <c r="F27" s="167">
        <v>49.114393929303269</v>
      </c>
      <c r="G27" s="168" t="s">
        <v>329</v>
      </c>
      <c r="H27" s="168">
        <v>3</v>
      </c>
      <c r="I27" s="20">
        <v>47.596063986534205</v>
      </c>
      <c r="J27" s="20" t="s">
        <v>321</v>
      </c>
      <c r="K27" s="21">
        <v>5</v>
      </c>
      <c r="L27" s="20">
        <v>44.355536188634382</v>
      </c>
      <c r="M27" s="20" t="s">
        <v>324</v>
      </c>
      <c r="N27" s="21">
        <v>23</v>
      </c>
      <c r="O27" s="20">
        <v>46.667458177570936</v>
      </c>
      <c r="P27" s="20" t="str">
        <f t="shared" ref="P27:P56" si="3">IF(Q27&lt;4,"A",IF(Q27&lt;11,"B",IF(Q27&lt;20,"C",IF(Q27&lt;27,"D","E"))))</f>
        <v>C</v>
      </c>
      <c r="Q27" s="21">
        <v>16</v>
      </c>
      <c r="R27" s="20">
        <v>36.713124048177541</v>
      </c>
      <c r="S27" s="43">
        <v>21</v>
      </c>
      <c r="T27" s="20">
        <v>29.482032150450237</v>
      </c>
      <c r="U27" s="43">
        <v>25</v>
      </c>
      <c r="V27" s="20">
        <v>30.51952896133027</v>
      </c>
      <c r="W27" s="21">
        <v>19</v>
      </c>
      <c r="X27" s="20">
        <v>29.37</v>
      </c>
      <c r="Y27" s="21">
        <v>14</v>
      </c>
      <c r="Z27" s="20">
        <v>29.7</v>
      </c>
      <c r="AA27" s="21">
        <v>7</v>
      </c>
      <c r="AB27" s="20">
        <v>31.74</v>
      </c>
      <c r="AC27" s="21">
        <v>7</v>
      </c>
      <c r="AD27" s="20">
        <v>27.05</v>
      </c>
      <c r="AE27" s="21">
        <v>19</v>
      </c>
      <c r="AF27" s="20">
        <v>32.96</v>
      </c>
      <c r="AG27" s="21">
        <v>3</v>
      </c>
      <c r="AH27" s="20">
        <v>30.55</v>
      </c>
      <c r="AI27" s="21">
        <v>6</v>
      </c>
      <c r="AJ27" s="20">
        <v>24.82</v>
      </c>
      <c r="AK27" s="21">
        <v>17</v>
      </c>
      <c r="AL27" s="44">
        <v>19.653488704954864</v>
      </c>
      <c r="AM27" s="44" t="s">
        <v>321</v>
      </c>
      <c r="AN27" s="43">
        <v>10</v>
      </c>
      <c r="AO27" s="167">
        <v>17.204570473505132</v>
      </c>
      <c r="AP27" s="168" t="s">
        <v>324</v>
      </c>
      <c r="AQ27" s="168">
        <v>20</v>
      </c>
      <c r="AR27" s="44">
        <v>19.081485107339333</v>
      </c>
      <c r="AS27" s="44" t="s">
        <v>321</v>
      </c>
      <c r="AT27" s="43">
        <v>8</v>
      </c>
      <c r="AU27" s="20">
        <v>10.946119718627177</v>
      </c>
      <c r="AV27" s="20" t="s">
        <v>324</v>
      </c>
      <c r="AW27" s="21">
        <v>22</v>
      </c>
      <c r="AX27" s="27">
        <v>22.807696974752933</v>
      </c>
      <c r="AY27" s="20" t="str">
        <f t="shared" ref="AY27:AY56" si="4">IF(AZ27&lt;4,"A",IF(AZ27&lt;11,"B",IF(AZ27&lt;20,"C",IF(AZ27&lt;27,"D","E"))))</f>
        <v>D</v>
      </c>
      <c r="AZ27" s="43">
        <v>21</v>
      </c>
      <c r="BA27" s="27">
        <v>33.247087654299747</v>
      </c>
      <c r="BB27" s="43">
        <v>20</v>
      </c>
      <c r="BC27" s="27">
        <v>26.03109133061804</v>
      </c>
      <c r="BD27" s="43">
        <v>7</v>
      </c>
      <c r="BE27" s="35">
        <v>25.718025260178223</v>
      </c>
      <c r="BF27" s="36">
        <v>8</v>
      </c>
      <c r="BG27" s="35">
        <v>33.5</v>
      </c>
      <c r="BH27" s="36">
        <v>7</v>
      </c>
      <c r="BI27" s="35">
        <v>33.6</v>
      </c>
      <c r="BJ27" s="36">
        <v>6</v>
      </c>
      <c r="BK27" s="35">
        <v>33.369999999999997</v>
      </c>
      <c r="BL27" s="36">
        <v>8</v>
      </c>
      <c r="BM27" s="35">
        <v>35.64</v>
      </c>
      <c r="BN27" s="36">
        <v>7</v>
      </c>
      <c r="BO27" s="35">
        <v>35.770000000000003</v>
      </c>
      <c r="BP27" s="36">
        <v>6</v>
      </c>
      <c r="BQ27" s="35">
        <v>35.549999999999997</v>
      </c>
      <c r="BR27" s="36">
        <v>7</v>
      </c>
      <c r="BS27" s="35">
        <v>34.67</v>
      </c>
      <c r="BT27" s="36">
        <v>7</v>
      </c>
      <c r="BU27" s="44">
        <v>17.414489668225201</v>
      </c>
      <c r="BV27" s="44" t="s">
        <v>328</v>
      </c>
      <c r="BW27" s="43">
        <v>11</v>
      </c>
      <c r="BX27" s="167">
        <v>17.08517896824268</v>
      </c>
      <c r="BY27" s="168" t="s">
        <v>321</v>
      </c>
      <c r="BZ27" s="195">
        <v>9</v>
      </c>
      <c r="CA27" s="20">
        <v>16.49947441207998</v>
      </c>
      <c r="CB27" s="21" t="s">
        <v>324</v>
      </c>
      <c r="CC27" s="21">
        <v>20</v>
      </c>
      <c r="CD27" s="20">
        <v>17.211075871790158</v>
      </c>
      <c r="CE27" s="20" t="s">
        <v>321</v>
      </c>
      <c r="CF27" s="21">
        <v>5</v>
      </c>
      <c r="CG27" s="27">
        <v>13.379679534724922</v>
      </c>
      <c r="CH27" s="20" t="str">
        <f t="shared" ref="CH27:CH56" si="5">IF(CI27&lt;4,"A",IF(CI27&lt;11,"B",IF(CI27&lt;20,"C",IF(CI27&lt;27,"D","E"))))</f>
        <v>C</v>
      </c>
      <c r="CI27" s="43">
        <v>15</v>
      </c>
      <c r="CJ27" s="27">
        <v>13.391271039520845</v>
      </c>
      <c r="CK27" s="43">
        <v>7</v>
      </c>
      <c r="CL27" s="27">
        <v>13.150684931506849</v>
      </c>
      <c r="CM27" s="43">
        <v>16</v>
      </c>
      <c r="CN27" s="35">
        <v>12.661388550548111</v>
      </c>
      <c r="CO27" s="36">
        <v>16</v>
      </c>
      <c r="CP27" s="35">
        <v>8.86</v>
      </c>
      <c r="CQ27" s="36">
        <v>14</v>
      </c>
      <c r="CR27" s="35">
        <v>8.68</v>
      </c>
      <c r="CS27" s="36">
        <v>13</v>
      </c>
      <c r="CT27" s="35">
        <v>9.07</v>
      </c>
      <c r="CU27" s="36">
        <v>9</v>
      </c>
      <c r="CV27" s="35">
        <v>9.23</v>
      </c>
      <c r="CW27" s="36">
        <v>5</v>
      </c>
      <c r="CX27" s="35">
        <v>9.2799999999999994</v>
      </c>
      <c r="CY27" s="36">
        <v>9</v>
      </c>
      <c r="CZ27" s="35">
        <v>8.6199999999999992</v>
      </c>
      <c r="DA27" s="36">
        <v>11</v>
      </c>
      <c r="DB27" s="35">
        <v>8.51</v>
      </c>
      <c r="DC27" s="36">
        <v>19</v>
      </c>
      <c r="DD27" s="27">
        <v>10.468507843137257</v>
      </c>
      <c r="DE27" s="43">
        <v>16</v>
      </c>
      <c r="DF27" s="35">
        <v>10.935600000000001</v>
      </c>
      <c r="DG27" s="36">
        <v>12</v>
      </c>
      <c r="DH27" s="35">
        <v>9.11</v>
      </c>
      <c r="DI27" s="36">
        <v>12</v>
      </c>
      <c r="DJ27" s="35">
        <v>9.2100000000000009</v>
      </c>
      <c r="DK27" s="36">
        <v>9</v>
      </c>
      <c r="DL27" s="35">
        <v>9.2200000000000006</v>
      </c>
      <c r="DM27" s="36">
        <v>5</v>
      </c>
      <c r="DN27" s="35">
        <v>9.43</v>
      </c>
      <c r="DO27" s="203">
        <v>4</v>
      </c>
      <c r="DP27" s="204">
        <v>5.25</v>
      </c>
      <c r="DQ27" s="203">
        <v>17</v>
      </c>
      <c r="DR27" s="125"/>
    </row>
    <row r="28" spans="1:122">
      <c r="A28" s="238"/>
      <c r="B28" s="19" t="s">
        <v>239</v>
      </c>
      <c r="C28" s="22" t="s">
        <v>489</v>
      </c>
      <c r="D28" s="209" t="s">
        <v>9</v>
      </c>
      <c r="E28" s="209" t="s">
        <v>9</v>
      </c>
      <c r="F28" s="167">
        <v>46.398051016361705</v>
      </c>
      <c r="G28" s="168" t="s">
        <v>328</v>
      </c>
      <c r="H28" s="168">
        <v>16</v>
      </c>
      <c r="I28" s="20">
        <v>46.225577036990892</v>
      </c>
      <c r="J28" s="20" t="s">
        <v>328</v>
      </c>
      <c r="K28" s="21">
        <v>11</v>
      </c>
      <c r="L28" s="20">
        <v>47.240022629107415</v>
      </c>
      <c r="M28" s="20" t="s">
        <v>321</v>
      </c>
      <c r="N28" s="21">
        <v>7</v>
      </c>
      <c r="O28" s="20">
        <v>50.874081719352397</v>
      </c>
      <c r="P28" s="20" t="str">
        <f t="shared" si="3"/>
        <v>A</v>
      </c>
      <c r="Q28" s="21">
        <v>3</v>
      </c>
      <c r="R28" s="20">
        <v>39.470509635789298</v>
      </c>
      <c r="S28" s="43">
        <v>5</v>
      </c>
      <c r="T28" s="20">
        <v>31.451499103449855</v>
      </c>
      <c r="U28" s="43">
        <v>21</v>
      </c>
      <c r="V28" s="20">
        <v>32.153128628532542</v>
      </c>
      <c r="W28" s="21">
        <v>11</v>
      </c>
      <c r="X28" s="20">
        <v>24.36</v>
      </c>
      <c r="Y28" s="21">
        <v>25</v>
      </c>
      <c r="Z28" s="20">
        <v>27.08</v>
      </c>
      <c r="AA28" s="21">
        <v>19</v>
      </c>
      <c r="AB28" s="20">
        <v>30</v>
      </c>
      <c r="AC28" s="21">
        <v>16</v>
      </c>
      <c r="AD28" s="20">
        <v>27.44</v>
      </c>
      <c r="AE28" s="21">
        <v>16</v>
      </c>
      <c r="AF28" s="20">
        <v>27.32</v>
      </c>
      <c r="AG28" s="21">
        <v>20</v>
      </c>
      <c r="AH28" s="20">
        <v>26.8</v>
      </c>
      <c r="AI28" s="21">
        <v>18</v>
      </c>
      <c r="AJ28" s="20">
        <v>23.92</v>
      </c>
      <c r="AK28" s="21">
        <v>20</v>
      </c>
      <c r="AL28" s="22" t="s">
        <v>489</v>
      </c>
      <c r="AM28" s="195" t="s">
        <v>9</v>
      </c>
      <c r="AN28" s="195" t="s">
        <v>9</v>
      </c>
      <c r="AO28" s="167">
        <v>11.19941136333151</v>
      </c>
      <c r="AP28" s="168" t="s">
        <v>325</v>
      </c>
      <c r="AQ28" s="168">
        <v>29</v>
      </c>
      <c r="AR28" s="44">
        <v>10.870927718742353</v>
      </c>
      <c r="AS28" s="44" t="s">
        <v>325</v>
      </c>
      <c r="AT28" s="43">
        <v>29</v>
      </c>
      <c r="AU28" s="20">
        <v>10.111294676206951</v>
      </c>
      <c r="AV28" s="20" t="s">
        <v>324</v>
      </c>
      <c r="AW28" s="21">
        <v>25</v>
      </c>
      <c r="AX28" s="27">
        <v>23.301276401350151</v>
      </c>
      <c r="AY28" s="20" t="str">
        <f t="shared" si="4"/>
        <v>C</v>
      </c>
      <c r="AZ28" s="43">
        <v>19</v>
      </c>
      <c r="BA28" s="27">
        <v>33.483059423622045</v>
      </c>
      <c r="BB28" s="43">
        <v>15</v>
      </c>
      <c r="BC28" s="27">
        <v>27.551449774309539</v>
      </c>
      <c r="BD28" s="43">
        <v>1</v>
      </c>
      <c r="BE28" s="35">
        <v>28.280562635702829</v>
      </c>
      <c r="BF28" s="36">
        <v>1</v>
      </c>
      <c r="BG28" s="35">
        <v>34.33</v>
      </c>
      <c r="BH28" s="36">
        <v>3</v>
      </c>
      <c r="BI28" s="35">
        <v>34.340000000000003</v>
      </c>
      <c r="BJ28" s="36">
        <v>2</v>
      </c>
      <c r="BK28" s="35">
        <v>36.35</v>
      </c>
      <c r="BL28" s="36">
        <v>2</v>
      </c>
      <c r="BM28" s="35">
        <v>36.61</v>
      </c>
      <c r="BN28" s="36">
        <v>2</v>
      </c>
      <c r="BO28" s="35">
        <v>36.520000000000003</v>
      </c>
      <c r="BP28" s="36">
        <v>3</v>
      </c>
      <c r="BQ28" s="35">
        <v>36.090000000000003</v>
      </c>
      <c r="BR28" s="36">
        <v>4</v>
      </c>
      <c r="BS28" s="35">
        <v>37.82</v>
      </c>
      <c r="BT28" s="36">
        <v>1</v>
      </c>
      <c r="BU28" s="22" t="s">
        <v>489</v>
      </c>
      <c r="BV28" s="195" t="s">
        <v>9</v>
      </c>
      <c r="BW28" s="195" t="s">
        <v>9</v>
      </c>
      <c r="BX28" s="167">
        <v>16.452469204718842</v>
      </c>
      <c r="BY28" s="168" t="s">
        <v>324</v>
      </c>
      <c r="BZ28" s="195">
        <v>23</v>
      </c>
      <c r="CA28" s="20">
        <v>16.936140905361196</v>
      </c>
      <c r="CB28" s="21" t="s">
        <v>328</v>
      </c>
      <c r="CC28" s="21">
        <v>15</v>
      </c>
      <c r="CD28" s="20">
        <v>16.59993626559654</v>
      </c>
      <c r="CE28" s="20" t="s">
        <v>328</v>
      </c>
      <c r="CF28" s="21">
        <v>12</v>
      </c>
      <c r="CG28" s="27">
        <v>12.802625795390476</v>
      </c>
      <c r="CH28" s="20" t="str">
        <f t="shared" si="5"/>
        <v>D</v>
      </c>
      <c r="CI28" s="43">
        <v>24</v>
      </c>
      <c r="CJ28" s="27">
        <v>12.657412502751487</v>
      </c>
      <c r="CK28" s="43">
        <v>21</v>
      </c>
      <c r="CL28" s="27">
        <v>10.94413407821229</v>
      </c>
      <c r="CM28" s="43">
        <v>27</v>
      </c>
      <c r="CN28" s="35">
        <v>13.56</v>
      </c>
      <c r="CO28" s="36">
        <v>9</v>
      </c>
      <c r="CP28" s="35">
        <v>9.2799999999999994</v>
      </c>
      <c r="CQ28" s="36">
        <v>9</v>
      </c>
      <c r="CR28" s="35">
        <v>8.99</v>
      </c>
      <c r="CS28" s="36">
        <v>6</v>
      </c>
      <c r="CT28" s="35">
        <v>9.14</v>
      </c>
      <c r="CU28" s="36">
        <v>8</v>
      </c>
      <c r="CV28" s="35">
        <v>9.4499999999999993</v>
      </c>
      <c r="CW28" s="36">
        <v>3</v>
      </c>
      <c r="CX28" s="35">
        <v>7.35</v>
      </c>
      <c r="CY28" s="36">
        <v>24</v>
      </c>
      <c r="CZ28" s="35">
        <v>5.59</v>
      </c>
      <c r="DA28" s="36">
        <v>26</v>
      </c>
      <c r="DB28" s="35">
        <v>9.2200000000000006</v>
      </c>
      <c r="DC28" s="36">
        <v>11</v>
      </c>
      <c r="DD28" s="27">
        <v>13.570934609250399</v>
      </c>
      <c r="DE28" s="43">
        <v>3</v>
      </c>
      <c r="DF28" s="35">
        <v>10.69281403508772</v>
      </c>
      <c r="DG28" s="36">
        <v>15</v>
      </c>
      <c r="DH28" s="35">
        <v>9.24</v>
      </c>
      <c r="DI28" s="36">
        <v>7</v>
      </c>
      <c r="DJ28" s="35">
        <v>9.3699999999999992</v>
      </c>
      <c r="DK28" s="36">
        <v>7</v>
      </c>
      <c r="DL28" s="35">
        <v>8.94</v>
      </c>
      <c r="DM28" s="36">
        <v>9</v>
      </c>
      <c r="DN28" s="35">
        <v>9.2100000000000009</v>
      </c>
      <c r="DO28" s="203">
        <v>5</v>
      </c>
      <c r="DP28" s="204">
        <v>4.8</v>
      </c>
      <c r="DQ28" s="203">
        <v>21</v>
      </c>
      <c r="DR28" s="125"/>
    </row>
    <row r="29" spans="1:122">
      <c r="A29" s="238"/>
      <c r="B29" s="19" t="s">
        <v>229</v>
      </c>
      <c r="C29" s="208">
        <v>47.424711926398928</v>
      </c>
      <c r="D29" s="44" t="s">
        <v>321</v>
      </c>
      <c r="E29" s="43">
        <v>9</v>
      </c>
      <c r="F29" s="167">
        <v>46.999501156874523</v>
      </c>
      <c r="G29" s="168" t="s">
        <v>328</v>
      </c>
      <c r="H29" s="168">
        <v>12</v>
      </c>
      <c r="I29" s="20">
        <v>40.93339069022776</v>
      </c>
      <c r="J29" s="20" t="s">
        <v>325</v>
      </c>
      <c r="K29" s="21">
        <v>29</v>
      </c>
      <c r="L29" s="20">
        <v>44.014792930040869</v>
      </c>
      <c r="M29" s="20" t="s">
        <v>325</v>
      </c>
      <c r="N29" s="21">
        <v>27</v>
      </c>
      <c r="O29" s="20">
        <v>41.923934952978158</v>
      </c>
      <c r="P29" s="20" t="str">
        <f t="shared" si="3"/>
        <v>E</v>
      </c>
      <c r="Q29" s="21">
        <v>28</v>
      </c>
      <c r="R29" s="20">
        <v>36.531728305769413</v>
      </c>
      <c r="S29" s="43">
        <v>22</v>
      </c>
      <c r="T29" s="20">
        <v>31.997071325615089</v>
      </c>
      <c r="U29" s="43">
        <v>19</v>
      </c>
      <c r="V29" s="20">
        <v>33.106074325844716</v>
      </c>
      <c r="W29" s="21">
        <v>4</v>
      </c>
      <c r="X29" s="20">
        <v>32.94</v>
      </c>
      <c r="Y29" s="21">
        <v>4</v>
      </c>
      <c r="Z29" s="20">
        <v>27.49</v>
      </c>
      <c r="AA29" s="21">
        <v>41</v>
      </c>
      <c r="AB29" s="20">
        <v>31.95</v>
      </c>
      <c r="AC29" s="21">
        <v>18</v>
      </c>
      <c r="AD29" s="20">
        <v>28.48</v>
      </c>
      <c r="AE29" s="21">
        <v>27</v>
      </c>
      <c r="AF29" s="20">
        <v>34.99</v>
      </c>
      <c r="AG29" s="21">
        <v>3</v>
      </c>
      <c r="AH29" s="20">
        <v>29.42</v>
      </c>
      <c r="AI29" s="21">
        <v>19</v>
      </c>
      <c r="AJ29" s="20">
        <v>24.42</v>
      </c>
      <c r="AK29" s="21">
        <v>36</v>
      </c>
      <c r="AL29" s="44">
        <v>15.305511503677273</v>
      </c>
      <c r="AM29" s="44" t="s">
        <v>325</v>
      </c>
      <c r="AN29" s="43">
        <v>28</v>
      </c>
      <c r="AO29" s="167">
        <v>14.161818661254308</v>
      </c>
      <c r="AP29" s="168" t="s">
        <v>325</v>
      </c>
      <c r="AQ29" s="168">
        <v>28</v>
      </c>
      <c r="AR29" s="44">
        <v>15.492177170361698</v>
      </c>
      <c r="AS29" s="44" t="s">
        <v>324</v>
      </c>
      <c r="AT29" s="43">
        <v>26</v>
      </c>
      <c r="AU29" s="20">
        <v>10.454449017743819</v>
      </c>
      <c r="AV29" s="20" t="s">
        <v>324</v>
      </c>
      <c r="AW29" s="21">
        <v>23</v>
      </c>
      <c r="AX29" s="27">
        <v>22.041736269009213</v>
      </c>
      <c r="AY29" s="20" t="str">
        <f t="shared" si="4"/>
        <v>D</v>
      </c>
      <c r="AZ29" s="43">
        <v>25</v>
      </c>
      <c r="BA29" s="27">
        <v>32.445770858311676</v>
      </c>
      <c r="BB29" s="43">
        <v>25</v>
      </c>
      <c r="BC29" s="27">
        <v>23.743293916620381</v>
      </c>
      <c r="BD29" s="43">
        <v>16</v>
      </c>
      <c r="BE29" s="35">
        <v>24.035323922766857</v>
      </c>
      <c r="BF29" s="36">
        <v>16</v>
      </c>
      <c r="BG29" s="35">
        <v>33.33</v>
      </c>
      <c r="BH29" s="36">
        <v>7</v>
      </c>
      <c r="BI29" s="35">
        <v>32.04</v>
      </c>
      <c r="BJ29" s="36">
        <v>11</v>
      </c>
      <c r="BK29" s="35">
        <v>31.31</v>
      </c>
      <c r="BL29" s="36">
        <v>13</v>
      </c>
      <c r="BM29" s="35">
        <v>34.18</v>
      </c>
      <c r="BN29" s="36">
        <v>9</v>
      </c>
      <c r="BO29" s="35">
        <v>31.39</v>
      </c>
      <c r="BP29" s="36">
        <v>22</v>
      </c>
      <c r="BQ29" s="35">
        <v>31.68</v>
      </c>
      <c r="BR29" s="36">
        <v>22</v>
      </c>
      <c r="BS29" s="35">
        <v>31.71</v>
      </c>
      <c r="BT29" s="36">
        <v>16</v>
      </c>
      <c r="BU29" s="44">
        <v>18.169256795280127</v>
      </c>
      <c r="BV29" s="44" t="s">
        <v>329</v>
      </c>
      <c r="BW29" s="43">
        <v>3</v>
      </c>
      <c r="BX29" s="167">
        <v>17.870003788739865</v>
      </c>
      <c r="BY29" s="168" t="s">
        <v>329</v>
      </c>
      <c r="BZ29" s="195">
        <v>2</v>
      </c>
      <c r="CA29" s="20">
        <v>13.987411075048062</v>
      </c>
      <c r="CB29" s="21" t="s">
        <v>325</v>
      </c>
      <c r="CC29" s="21">
        <v>29</v>
      </c>
      <c r="CD29" s="20">
        <v>16.68394755279752</v>
      </c>
      <c r="CE29" s="20" t="s">
        <v>328</v>
      </c>
      <c r="CF29" s="21">
        <v>11</v>
      </c>
      <c r="CG29" s="27">
        <v>13.148443432042523</v>
      </c>
      <c r="CH29" s="20" t="str">
        <f t="shared" si="5"/>
        <v>C</v>
      </c>
      <c r="CI29" s="43">
        <v>18</v>
      </c>
      <c r="CJ29" s="27">
        <v>11.81783127046538</v>
      </c>
      <c r="CK29" s="43">
        <v>26</v>
      </c>
      <c r="CL29" s="27">
        <v>11.439252336448599</v>
      </c>
      <c r="CM29" s="43">
        <v>22</v>
      </c>
      <c r="CN29" s="35">
        <v>13.797169811320753</v>
      </c>
      <c r="CO29" s="36">
        <v>6</v>
      </c>
      <c r="CP29" s="35">
        <v>9.76</v>
      </c>
      <c r="CQ29" s="36">
        <v>3</v>
      </c>
      <c r="CR29" s="35">
        <v>9.4700000000000006</v>
      </c>
      <c r="CS29" s="36">
        <v>11</v>
      </c>
      <c r="CT29" s="35">
        <v>8.94</v>
      </c>
      <c r="CU29" s="36">
        <v>21</v>
      </c>
      <c r="CV29" s="35">
        <v>8.59</v>
      </c>
      <c r="CW29" s="36">
        <v>24</v>
      </c>
      <c r="CX29" s="35">
        <v>9.64</v>
      </c>
      <c r="CY29" s="36">
        <v>8</v>
      </c>
      <c r="CZ29" s="35">
        <v>8.92</v>
      </c>
      <c r="DA29" s="36">
        <v>30</v>
      </c>
      <c r="DB29" s="35">
        <v>8.48</v>
      </c>
      <c r="DC29" s="36">
        <v>37</v>
      </c>
      <c r="DD29" s="27">
        <v>6.6094109772423026</v>
      </c>
      <c r="DE29" s="43">
        <v>27</v>
      </c>
      <c r="DF29" s="35">
        <v>7.0268808567603749</v>
      </c>
      <c r="DG29" s="36">
        <v>26</v>
      </c>
      <c r="DH29" s="35">
        <v>9.52</v>
      </c>
      <c r="DI29" s="36">
        <v>12</v>
      </c>
      <c r="DJ29" s="35">
        <v>8.74</v>
      </c>
      <c r="DK29" s="36">
        <v>34</v>
      </c>
      <c r="DL29" s="35">
        <v>8.5</v>
      </c>
      <c r="DM29" s="36">
        <v>30</v>
      </c>
      <c r="DN29" s="35">
        <v>8.2100000000000009</v>
      </c>
      <c r="DO29" s="203">
        <v>22</v>
      </c>
      <c r="DP29" s="204">
        <v>5.16</v>
      </c>
      <c r="DQ29" s="203">
        <v>39</v>
      </c>
      <c r="DR29" s="125"/>
    </row>
    <row r="30" spans="1:122">
      <c r="A30" s="238"/>
      <c r="B30" s="19" t="s">
        <v>215</v>
      </c>
      <c r="C30" s="208">
        <v>48.535847323402677</v>
      </c>
      <c r="D30" s="44" t="s">
        <v>321</v>
      </c>
      <c r="E30" s="43">
        <v>4</v>
      </c>
      <c r="F30" s="167">
        <v>50.876830809353251</v>
      </c>
      <c r="G30" s="168" t="s">
        <v>329</v>
      </c>
      <c r="H30" s="168">
        <v>1</v>
      </c>
      <c r="I30" s="20">
        <v>46.418187146868377</v>
      </c>
      <c r="J30" s="20" t="s">
        <v>321</v>
      </c>
      <c r="K30" s="21">
        <v>9</v>
      </c>
      <c r="L30" s="20">
        <v>46.459638524734956</v>
      </c>
      <c r="M30" s="20" t="s">
        <v>321</v>
      </c>
      <c r="N30" s="21">
        <v>9</v>
      </c>
      <c r="O30" s="20">
        <v>50.576122789203872</v>
      </c>
      <c r="P30" s="20" t="str">
        <f t="shared" si="3"/>
        <v>B</v>
      </c>
      <c r="Q30" s="21">
        <v>4</v>
      </c>
      <c r="R30" s="20">
        <v>35.472478710032235</v>
      </c>
      <c r="S30" s="43">
        <v>26</v>
      </c>
      <c r="T30" s="20">
        <v>34.357384148455168</v>
      </c>
      <c r="U30" s="43">
        <v>5</v>
      </c>
      <c r="V30" s="20">
        <v>25.829426309188474</v>
      </c>
      <c r="W30" s="21">
        <v>27</v>
      </c>
      <c r="X30" s="20">
        <v>30.85</v>
      </c>
      <c r="Y30" s="21">
        <v>21</v>
      </c>
      <c r="Z30" s="20">
        <v>26.71</v>
      </c>
      <c r="AA30" s="21">
        <v>48</v>
      </c>
      <c r="AB30" s="20">
        <v>32.44</v>
      </c>
      <c r="AC30" s="21">
        <v>12</v>
      </c>
      <c r="AD30" s="20">
        <v>31.92</v>
      </c>
      <c r="AE30" s="21">
        <v>6</v>
      </c>
      <c r="AF30" s="20">
        <v>30.15</v>
      </c>
      <c r="AG30" s="21">
        <v>28</v>
      </c>
      <c r="AH30" s="20">
        <v>24.63</v>
      </c>
      <c r="AI30" s="21">
        <v>44</v>
      </c>
      <c r="AJ30" s="20">
        <v>30.86</v>
      </c>
      <c r="AK30" s="21">
        <v>6</v>
      </c>
      <c r="AL30" s="44">
        <v>16.22043258709898</v>
      </c>
      <c r="AM30" s="44" t="s">
        <v>324</v>
      </c>
      <c r="AN30" s="43">
        <v>26</v>
      </c>
      <c r="AO30" s="167">
        <v>15.662222695220649</v>
      </c>
      <c r="AP30" s="168" t="s">
        <v>324</v>
      </c>
      <c r="AQ30" s="168">
        <v>25</v>
      </c>
      <c r="AR30" s="44">
        <v>15.871555679281453</v>
      </c>
      <c r="AS30" s="44" t="s">
        <v>324</v>
      </c>
      <c r="AT30" s="43">
        <v>24</v>
      </c>
      <c r="AU30" s="20">
        <v>8.7264672450983891</v>
      </c>
      <c r="AV30" s="20" t="s">
        <v>325</v>
      </c>
      <c r="AW30" s="21">
        <v>29</v>
      </c>
      <c r="AX30" s="27">
        <v>22.438087617141598</v>
      </c>
      <c r="AY30" s="20" t="str">
        <f t="shared" si="4"/>
        <v>D</v>
      </c>
      <c r="AZ30" s="43">
        <v>23</v>
      </c>
      <c r="BA30" s="27">
        <v>33.478300269478623</v>
      </c>
      <c r="BB30" s="43">
        <v>16</v>
      </c>
      <c r="BC30" s="27">
        <v>24.547520398068428</v>
      </c>
      <c r="BD30" s="43">
        <v>14</v>
      </c>
      <c r="BE30" s="35">
        <v>24.266075364360695</v>
      </c>
      <c r="BF30" s="36">
        <v>14</v>
      </c>
      <c r="BG30" s="35">
        <v>30.8</v>
      </c>
      <c r="BH30" s="36">
        <v>15</v>
      </c>
      <c r="BI30" s="35">
        <v>32.299999999999997</v>
      </c>
      <c r="BJ30" s="36">
        <v>9</v>
      </c>
      <c r="BK30" s="35">
        <v>30.87</v>
      </c>
      <c r="BL30" s="36">
        <v>15</v>
      </c>
      <c r="BM30" s="35">
        <v>31.97</v>
      </c>
      <c r="BN30" s="36">
        <v>19</v>
      </c>
      <c r="BO30" s="35">
        <v>31.57</v>
      </c>
      <c r="BP30" s="36">
        <v>20</v>
      </c>
      <c r="BQ30" s="35">
        <v>33.22</v>
      </c>
      <c r="BR30" s="36">
        <v>14</v>
      </c>
      <c r="BS30" s="35">
        <v>31.44</v>
      </c>
      <c r="BT30" s="36">
        <v>18</v>
      </c>
      <c r="BU30" s="44">
        <v>15.031392190143798</v>
      </c>
      <c r="BV30" s="44" t="s">
        <v>325</v>
      </c>
      <c r="BW30" s="43">
        <v>29</v>
      </c>
      <c r="BX30" s="167">
        <v>17.572832952957775</v>
      </c>
      <c r="BY30" s="168" t="s">
        <v>321</v>
      </c>
      <c r="BZ30" s="195">
        <v>6</v>
      </c>
      <c r="CA30" s="20">
        <v>17.718479102122178</v>
      </c>
      <c r="CB30" s="21" t="s">
        <v>329</v>
      </c>
      <c r="CC30" s="21">
        <v>1</v>
      </c>
      <c r="CD30" s="20">
        <v>15.695924977450343</v>
      </c>
      <c r="CE30" s="20" t="s">
        <v>325</v>
      </c>
      <c r="CF30" s="21">
        <v>29</v>
      </c>
      <c r="CG30" s="27">
        <v>14.401601500504977</v>
      </c>
      <c r="CH30" s="20" t="str">
        <f t="shared" si="5"/>
        <v>A</v>
      </c>
      <c r="CI30" s="43">
        <v>1</v>
      </c>
      <c r="CJ30" s="27">
        <v>12.729720279720281</v>
      </c>
      <c r="CK30" s="43">
        <v>19</v>
      </c>
      <c r="CL30" s="27">
        <v>13.737437185929648</v>
      </c>
      <c r="CM30" s="43">
        <v>9</v>
      </c>
      <c r="CN30" s="35">
        <v>13.402662229617304</v>
      </c>
      <c r="CO30" s="36">
        <v>10</v>
      </c>
      <c r="CP30" s="35">
        <v>8.73</v>
      </c>
      <c r="CQ30" s="36">
        <v>32</v>
      </c>
      <c r="CR30" s="35">
        <v>7.08</v>
      </c>
      <c r="CS30" s="36">
        <v>48</v>
      </c>
      <c r="CT30" s="35">
        <v>8.67</v>
      </c>
      <c r="CU30" s="36">
        <v>28</v>
      </c>
      <c r="CV30" s="35">
        <v>7.35</v>
      </c>
      <c r="CW30" s="36">
        <v>40</v>
      </c>
      <c r="CX30" s="35">
        <v>8.67</v>
      </c>
      <c r="CY30" s="36">
        <v>26</v>
      </c>
      <c r="CZ30" s="35">
        <v>8.6300000000000008</v>
      </c>
      <c r="DA30" s="36">
        <v>35</v>
      </c>
      <c r="DB30" s="35">
        <v>8.93</v>
      </c>
      <c r="DC30" s="36">
        <v>25</v>
      </c>
      <c r="DD30" s="27">
        <v>10.434885714285716</v>
      </c>
      <c r="DE30" s="43">
        <v>17</v>
      </c>
      <c r="DF30" s="35">
        <v>13.698257142857145</v>
      </c>
      <c r="DG30" s="36">
        <v>2</v>
      </c>
      <c r="DH30" s="35">
        <v>9.32</v>
      </c>
      <c r="DI30" s="36">
        <v>14</v>
      </c>
      <c r="DJ30" s="35">
        <v>9.4700000000000006</v>
      </c>
      <c r="DK30" s="36">
        <v>4</v>
      </c>
      <c r="DL30" s="35">
        <v>9.23</v>
      </c>
      <c r="DM30" s="36">
        <v>13</v>
      </c>
      <c r="DN30" s="35">
        <v>9</v>
      </c>
      <c r="DO30" s="203">
        <v>9</v>
      </c>
      <c r="DP30" s="204">
        <v>8.31</v>
      </c>
      <c r="DQ30" s="203">
        <v>8</v>
      </c>
      <c r="DR30" s="125"/>
    </row>
    <row r="31" spans="1:122">
      <c r="A31" s="238"/>
      <c r="B31" s="19" t="s">
        <v>85</v>
      </c>
      <c r="C31" s="208">
        <v>47.149789686500647</v>
      </c>
      <c r="D31" s="44" t="s">
        <v>328</v>
      </c>
      <c r="E31" s="43">
        <v>11</v>
      </c>
      <c r="F31" s="167">
        <v>48.071012681848764</v>
      </c>
      <c r="G31" s="168" t="s">
        <v>321</v>
      </c>
      <c r="H31" s="168">
        <v>6</v>
      </c>
      <c r="I31" s="20">
        <v>45.250630228326408</v>
      </c>
      <c r="J31" s="20" t="s">
        <v>324</v>
      </c>
      <c r="K31" s="21">
        <v>22</v>
      </c>
      <c r="L31" s="20">
        <v>45.672332922959406</v>
      </c>
      <c r="M31" s="20" t="s">
        <v>328</v>
      </c>
      <c r="N31" s="21">
        <v>15</v>
      </c>
      <c r="O31" s="20">
        <v>46.045760160693646</v>
      </c>
      <c r="P31" s="20" t="str">
        <f t="shared" si="3"/>
        <v>D</v>
      </c>
      <c r="Q31" s="21">
        <v>20</v>
      </c>
      <c r="R31" s="20">
        <v>37.601679598735231</v>
      </c>
      <c r="S31" s="43">
        <v>17</v>
      </c>
      <c r="T31" s="20">
        <v>31.563023440052199</v>
      </c>
      <c r="U31" s="43">
        <v>20</v>
      </c>
      <c r="V31" s="20">
        <v>33.015319015334228</v>
      </c>
      <c r="W31" s="21">
        <v>5</v>
      </c>
      <c r="X31" s="20">
        <v>29.17</v>
      </c>
      <c r="Y31" s="21">
        <v>16</v>
      </c>
      <c r="Z31" s="20">
        <v>29.32</v>
      </c>
      <c r="AA31" s="21">
        <v>10</v>
      </c>
      <c r="AB31" s="20">
        <v>31.05</v>
      </c>
      <c r="AC31" s="21">
        <v>11</v>
      </c>
      <c r="AD31" s="20">
        <v>26.73</v>
      </c>
      <c r="AE31" s="21">
        <v>20</v>
      </c>
      <c r="AF31" s="20">
        <v>29.01</v>
      </c>
      <c r="AG31" s="21">
        <v>13</v>
      </c>
      <c r="AH31" s="20">
        <v>28.4</v>
      </c>
      <c r="AI31" s="21">
        <v>12</v>
      </c>
      <c r="AJ31" s="20">
        <v>28.55</v>
      </c>
      <c r="AK31" s="21">
        <v>9</v>
      </c>
      <c r="AL31" s="44">
        <v>16.789260490876082</v>
      </c>
      <c r="AM31" s="44" t="s">
        <v>324</v>
      </c>
      <c r="AN31" s="43">
        <v>25</v>
      </c>
      <c r="AO31" s="167">
        <v>15.28167514750761</v>
      </c>
      <c r="AP31" s="168" t="s">
        <v>324</v>
      </c>
      <c r="AQ31" s="168">
        <v>26</v>
      </c>
      <c r="AR31" s="44">
        <v>15.590056991080434</v>
      </c>
      <c r="AS31" s="44" t="s">
        <v>324</v>
      </c>
      <c r="AT31" s="43">
        <v>25</v>
      </c>
      <c r="AU31" s="20">
        <v>15.322295688783584</v>
      </c>
      <c r="AV31" s="20" t="s">
        <v>328</v>
      </c>
      <c r="AW31" s="21">
        <v>18</v>
      </c>
      <c r="AX31" s="27">
        <v>25.231396605105758</v>
      </c>
      <c r="AY31" s="20" t="str">
        <f t="shared" si="4"/>
        <v>C</v>
      </c>
      <c r="AZ31" s="43">
        <v>13</v>
      </c>
      <c r="BA31" s="27">
        <v>34.582005177392048</v>
      </c>
      <c r="BB31" s="43">
        <v>10</v>
      </c>
      <c r="BC31" s="27">
        <v>25.876712099113146</v>
      </c>
      <c r="BD31" s="43">
        <v>9</v>
      </c>
      <c r="BE31" s="35">
        <v>25.373588547184106</v>
      </c>
      <c r="BF31" s="36">
        <v>10</v>
      </c>
      <c r="BG31" s="35">
        <v>32.369999999999997</v>
      </c>
      <c r="BH31" s="36">
        <v>12</v>
      </c>
      <c r="BI31" s="35">
        <v>33.19</v>
      </c>
      <c r="BJ31" s="36">
        <v>9</v>
      </c>
      <c r="BK31" s="35">
        <v>32.479999999999997</v>
      </c>
      <c r="BL31" s="36">
        <v>10</v>
      </c>
      <c r="BM31" s="35">
        <v>34.39</v>
      </c>
      <c r="BN31" s="36">
        <v>11</v>
      </c>
      <c r="BO31" s="35">
        <v>35.659999999999997</v>
      </c>
      <c r="BP31" s="36">
        <v>8</v>
      </c>
      <c r="BQ31" s="35">
        <v>35.299999999999997</v>
      </c>
      <c r="BR31" s="36">
        <v>8</v>
      </c>
      <c r="BS31" s="35">
        <v>33.36</v>
      </c>
      <c r="BT31" s="36">
        <v>13</v>
      </c>
      <c r="BU31" s="44">
        <v>16.799420053501187</v>
      </c>
      <c r="BV31" s="44" t="s">
        <v>324</v>
      </c>
      <c r="BW31" s="43">
        <v>25</v>
      </c>
      <c r="BX31" s="167">
        <v>17.706375610427997</v>
      </c>
      <c r="BY31" s="168" t="s">
        <v>321</v>
      </c>
      <c r="BZ31" s="195">
        <v>5</v>
      </c>
      <c r="CA31" s="20">
        <v>16.093055551828424</v>
      </c>
      <c r="CB31" s="21" t="s">
        <v>324</v>
      </c>
      <c r="CC31" s="21">
        <v>23</v>
      </c>
      <c r="CD31" s="20">
        <v>16.417076057385398</v>
      </c>
      <c r="CE31" s="20" t="s">
        <v>328</v>
      </c>
      <c r="CF31" s="21">
        <v>17</v>
      </c>
      <c r="CG31" s="27">
        <v>12.898924018537208</v>
      </c>
      <c r="CH31" s="20" t="str">
        <f t="shared" si="5"/>
        <v>D</v>
      </c>
      <c r="CI31" s="43">
        <v>22</v>
      </c>
      <c r="CJ31" s="27">
        <v>12.619439429366324</v>
      </c>
      <c r="CK31" s="43">
        <v>22</v>
      </c>
      <c r="CL31" s="27">
        <v>12.289156626506022</v>
      </c>
      <c r="CM31" s="43">
        <v>19</v>
      </c>
      <c r="CN31" s="35">
        <v>14.064327485380115</v>
      </c>
      <c r="CO31" s="36">
        <v>4</v>
      </c>
      <c r="CP31" s="35">
        <v>8.73</v>
      </c>
      <c r="CQ31" s="36">
        <v>16</v>
      </c>
      <c r="CR31" s="35">
        <v>8.18</v>
      </c>
      <c r="CS31" s="36">
        <v>19</v>
      </c>
      <c r="CT31" s="35">
        <v>8.24</v>
      </c>
      <c r="CU31" s="36">
        <v>18</v>
      </c>
      <c r="CV31" s="35">
        <v>8.2799999999999994</v>
      </c>
      <c r="CW31" s="36">
        <v>21</v>
      </c>
      <c r="CX31" s="35">
        <v>8.61</v>
      </c>
      <c r="CY31" s="36">
        <v>15</v>
      </c>
      <c r="CZ31" s="35">
        <v>8.43</v>
      </c>
      <c r="DA31" s="36">
        <v>17</v>
      </c>
      <c r="DB31" s="35">
        <v>5.3</v>
      </c>
      <c r="DC31" s="36">
        <v>26</v>
      </c>
      <c r="DD31" s="27">
        <v>11.239692805173808</v>
      </c>
      <c r="DE31" s="43">
        <v>14</v>
      </c>
      <c r="DF31" s="35">
        <v>11.362594512340102</v>
      </c>
      <c r="DG31" s="36">
        <v>11</v>
      </c>
      <c r="DH31" s="35">
        <v>9.2100000000000009</v>
      </c>
      <c r="DI31" s="36">
        <v>10</v>
      </c>
      <c r="DJ31" s="35">
        <v>8.8699999999999992</v>
      </c>
      <c r="DK31" s="36">
        <v>14</v>
      </c>
      <c r="DL31" s="35">
        <v>8.9700000000000006</v>
      </c>
      <c r="DM31" s="36">
        <v>6</v>
      </c>
      <c r="DN31" s="35">
        <v>8.6</v>
      </c>
      <c r="DO31" s="203">
        <v>13</v>
      </c>
      <c r="DP31" s="204">
        <v>6.13</v>
      </c>
      <c r="DQ31" s="203">
        <v>16</v>
      </c>
      <c r="DR31" s="125"/>
    </row>
    <row r="32" spans="1:122">
      <c r="A32" s="238"/>
      <c r="B32" s="19" t="s">
        <v>241</v>
      </c>
      <c r="C32" s="208">
        <v>47.355569206615947</v>
      </c>
      <c r="D32" s="44" t="s">
        <v>321</v>
      </c>
      <c r="E32" s="43">
        <v>10</v>
      </c>
      <c r="F32" s="167">
        <v>46.86376583069891</v>
      </c>
      <c r="G32" s="168" t="s">
        <v>328</v>
      </c>
      <c r="H32" s="168">
        <v>13</v>
      </c>
      <c r="I32" s="20">
        <v>45.495054073402898</v>
      </c>
      <c r="J32" s="20" t="s">
        <v>328</v>
      </c>
      <c r="K32" s="21">
        <v>18</v>
      </c>
      <c r="L32" s="20">
        <v>48.141245428913585</v>
      </c>
      <c r="M32" s="20" t="s">
        <v>329</v>
      </c>
      <c r="N32" s="21">
        <v>3</v>
      </c>
      <c r="O32" s="20">
        <v>47.655270163094549</v>
      </c>
      <c r="P32" s="20" t="str">
        <f t="shared" si="3"/>
        <v>B</v>
      </c>
      <c r="Q32" s="21">
        <v>9</v>
      </c>
      <c r="R32" s="20">
        <v>38.245268659386944</v>
      </c>
      <c r="S32" s="43">
        <v>11</v>
      </c>
      <c r="T32" s="20">
        <v>33.509208273185834</v>
      </c>
      <c r="U32" s="43">
        <v>8</v>
      </c>
      <c r="V32" s="20">
        <v>30.991722708116427</v>
      </c>
      <c r="W32" s="21">
        <v>17</v>
      </c>
      <c r="X32" s="20">
        <v>29.75</v>
      </c>
      <c r="Y32" s="21">
        <v>11</v>
      </c>
      <c r="Z32" s="20">
        <v>29.68</v>
      </c>
      <c r="AA32" s="21">
        <v>8</v>
      </c>
      <c r="AB32" s="20">
        <v>30.34</v>
      </c>
      <c r="AC32" s="21">
        <v>13</v>
      </c>
      <c r="AD32" s="20">
        <v>31.92</v>
      </c>
      <c r="AE32" s="21">
        <v>2</v>
      </c>
      <c r="AF32" s="20">
        <v>33.270000000000003</v>
      </c>
      <c r="AG32" s="21">
        <v>1</v>
      </c>
      <c r="AH32" s="20">
        <v>29.58</v>
      </c>
      <c r="AI32" s="21">
        <v>7</v>
      </c>
      <c r="AJ32" s="20">
        <v>32.69</v>
      </c>
      <c r="AK32" s="21">
        <v>2</v>
      </c>
      <c r="AL32" s="44">
        <v>21.166623947413775</v>
      </c>
      <c r="AM32" s="44" t="s">
        <v>329</v>
      </c>
      <c r="AN32" s="43">
        <v>2</v>
      </c>
      <c r="AO32" s="167">
        <v>19.830766346130744</v>
      </c>
      <c r="AP32" s="168" t="s">
        <v>321</v>
      </c>
      <c r="AQ32" s="168">
        <v>6</v>
      </c>
      <c r="AR32" s="44">
        <v>20.944739402918458</v>
      </c>
      <c r="AS32" s="44" t="s">
        <v>329</v>
      </c>
      <c r="AT32" s="43">
        <v>3</v>
      </c>
      <c r="AU32" s="20">
        <v>22.726624745843719</v>
      </c>
      <c r="AV32" s="20" t="s">
        <v>329</v>
      </c>
      <c r="AW32" s="21">
        <v>1</v>
      </c>
      <c r="AX32" s="27">
        <v>27.723479737761544</v>
      </c>
      <c r="AY32" s="20" t="str">
        <f t="shared" si="4"/>
        <v>A</v>
      </c>
      <c r="AZ32" s="43">
        <v>1</v>
      </c>
      <c r="BA32" s="27">
        <v>37.082511671581358</v>
      </c>
      <c r="BB32" s="43">
        <v>1</v>
      </c>
      <c r="BC32" s="27">
        <v>26.44999645467162</v>
      </c>
      <c r="BD32" s="43">
        <v>4</v>
      </c>
      <c r="BE32" s="35">
        <v>26.841183099461247</v>
      </c>
      <c r="BF32" s="36">
        <v>2</v>
      </c>
      <c r="BG32" s="35">
        <v>34.58</v>
      </c>
      <c r="BH32" s="36">
        <v>2</v>
      </c>
      <c r="BI32" s="35">
        <v>34.14</v>
      </c>
      <c r="BJ32" s="36">
        <v>4</v>
      </c>
      <c r="BK32" s="35">
        <v>33.15</v>
      </c>
      <c r="BL32" s="36">
        <v>9</v>
      </c>
      <c r="BM32" s="35">
        <v>36.590000000000003</v>
      </c>
      <c r="BN32" s="36">
        <v>3</v>
      </c>
      <c r="BO32" s="35">
        <v>36.69</v>
      </c>
      <c r="BP32" s="36">
        <v>1</v>
      </c>
      <c r="BQ32" s="35">
        <v>35.950000000000003</v>
      </c>
      <c r="BR32" s="36">
        <v>5</v>
      </c>
      <c r="BS32" s="35">
        <v>36.18</v>
      </c>
      <c r="BT32" s="36">
        <v>2</v>
      </c>
      <c r="BU32" s="44">
        <v>17.835351464335577</v>
      </c>
      <c r="BV32" s="44" t="s">
        <v>321</v>
      </c>
      <c r="BW32" s="43">
        <v>5</v>
      </c>
      <c r="BX32" s="167">
        <v>16.799035795163739</v>
      </c>
      <c r="BY32" s="168" t="s">
        <v>328</v>
      </c>
      <c r="BZ32" s="195">
        <v>16</v>
      </c>
      <c r="CA32" s="20">
        <v>15.614029678957538</v>
      </c>
      <c r="CB32" s="21" t="s">
        <v>325</v>
      </c>
      <c r="CC32" s="21">
        <v>28</v>
      </c>
      <c r="CD32" s="20">
        <v>16.593226087000851</v>
      </c>
      <c r="CE32" s="20" t="s">
        <v>328</v>
      </c>
      <c r="CF32" s="21">
        <v>13</v>
      </c>
      <c r="CG32" s="27">
        <v>12.824556074121123</v>
      </c>
      <c r="CH32" s="20" t="str">
        <f t="shared" si="5"/>
        <v>D</v>
      </c>
      <c r="CI32" s="43">
        <v>23</v>
      </c>
      <c r="CJ32" s="27">
        <v>12.785104452474519</v>
      </c>
      <c r="CK32" s="43">
        <v>18</v>
      </c>
      <c r="CL32" s="27">
        <v>13.788819875776396</v>
      </c>
      <c r="CM32" s="43">
        <v>7</v>
      </c>
      <c r="CN32" s="35">
        <v>12.569499602859411</v>
      </c>
      <c r="CO32" s="36">
        <v>17</v>
      </c>
      <c r="CP32" s="35">
        <v>8.7799999999999994</v>
      </c>
      <c r="CQ32" s="36">
        <v>15</v>
      </c>
      <c r="CR32" s="35">
        <v>8.84</v>
      </c>
      <c r="CS32" s="36">
        <v>8</v>
      </c>
      <c r="CT32" s="35">
        <v>8.32</v>
      </c>
      <c r="CU32" s="36">
        <v>17</v>
      </c>
      <c r="CV32" s="35">
        <v>8.8800000000000008</v>
      </c>
      <c r="CW32" s="36">
        <v>17</v>
      </c>
      <c r="CX32" s="35">
        <v>8.3800000000000008</v>
      </c>
      <c r="CY32" s="36">
        <v>19</v>
      </c>
      <c r="CZ32" s="35">
        <v>9.67</v>
      </c>
      <c r="DA32" s="36">
        <v>3</v>
      </c>
      <c r="DB32" s="35">
        <v>8.35</v>
      </c>
      <c r="DC32" s="36">
        <v>22</v>
      </c>
      <c r="DD32" s="27">
        <v>11.282788</v>
      </c>
      <c r="DE32" s="43">
        <v>13</v>
      </c>
      <c r="DF32" s="35">
        <v>12.200393176470589</v>
      </c>
      <c r="DG32" s="36">
        <v>8</v>
      </c>
      <c r="DH32" s="35">
        <v>9.44</v>
      </c>
      <c r="DI32" s="36">
        <v>1</v>
      </c>
      <c r="DJ32" s="35">
        <v>9.65</v>
      </c>
      <c r="DK32" s="36">
        <v>1</v>
      </c>
      <c r="DL32" s="35">
        <v>9.23</v>
      </c>
      <c r="DM32" s="36">
        <v>4</v>
      </c>
      <c r="DN32" s="35">
        <v>9.4499999999999993</v>
      </c>
      <c r="DO32" s="203">
        <v>3</v>
      </c>
      <c r="DP32" s="204">
        <v>7.32</v>
      </c>
      <c r="DQ32" s="203">
        <v>6</v>
      </c>
      <c r="DR32" s="125"/>
    </row>
    <row r="33" spans="1:122">
      <c r="A33" s="238"/>
      <c r="B33" s="19" t="s">
        <v>237</v>
      </c>
      <c r="C33" s="208">
        <v>46.602226992449367</v>
      </c>
      <c r="D33" s="44" t="s">
        <v>328</v>
      </c>
      <c r="E33" s="43">
        <v>16</v>
      </c>
      <c r="F33" s="167">
        <v>45.521395962183981</v>
      </c>
      <c r="G33" s="168" t="s">
        <v>324</v>
      </c>
      <c r="H33" s="168">
        <v>21</v>
      </c>
      <c r="I33" s="20">
        <v>47.336491321490371</v>
      </c>
      <c r="J33" s="20" t="s">
        <v>321</v>
      </c>
      <c r="K33" s="21">
        <v>6</v>
      </c>
      <c r="L33" s="20">
        <v>46.323903536700975</v>
      </c>
      <c r="M33" s="20" t="s">
        <v>321</v>
      </c>
      <c r="N33" s="21">
        <v>10</v>
      </c>
      <c r="O33" s="20">
        <v>46.686750210057156</v>
      </c>
      <c r="P33" s="20" t="str">
        <f t="shared" si="3"/>
        <v>C</v>
      </c>
      <c r="Q33" s="21">
        <v>15</v>
      </c>
      <c r="R33" s="20">
        <v>38.329106476779835</v>
      </c>
      <c r="S33" s="43">
        <v>10</v>
      </c>
      <c r="T33" s="20">
        <v>33.490367600509536</v>
      </c>
      <c r="U33" s="43">
        <v>9</v>
      </c>
      <c r="V33" s="20">
        <v>31.101650421241636</v>
      </c>
      <c r="W33" s="21">
        <v>16</v>
      </c>
      <c r="X33" s="20">
        <v>29.46</v>
      </c>
      <c r="Y33" s="21">
        <v>12</v>
      </c>
      <c r="Z33" s="20">
        <v>27.59</v>
      </c>
      <c r="AA33" s="21">
        <v>17</v>
      </c>
      <c r="AB33" s="20">
        <v>32.46</v>
      </c>
      <c r="AC33" s="21">
        <v>4</v>
      </c>
      <c r="AD33" s="20">
        <v>31.17</v>
      </c>
      <c r="AE33" s="21">
        <v>6</v>
      </c>
      <c r="AF33" s="20">
        <v>28.4</v>
      </c>
      <c r="AG33" s="21">
        <v>16</v>
      </c>
      <c r="AH33" s="20">
        <v>28.06</v>
      </c>
      <c r="AI33" s="21">
        <v>14</v>
      </c>
      <c r="AJ33" s="20">
        <v>29.03</v>
      </c>
      <c r="AK33" s="21">
        <v>6</v>
      </c>
      <c r="AL33" s="44">
        <v>19.252410460049894</v>
      </c>
      <c r="AM33" s="44" t="s">
        <v>328</v>
      </c>
      <c r="AN33" s="43">
        <v>15</v>
      </c>
      <c r="AO33" s="167">
        <v>19.792395597497102</v>
      </c>
      <c r="AP33" s="168" t="s">
        <v>321</v>
      </c>
      <c r="AQ33" s="168">
        <v>7</v>
      </c>
      <c r="AR33" s="44">
        <v>17.106492338515956</v>
      </c>
      <c r="AS33" s="44" t="s">
        <v>328</v>
      </c>
      <c r="AT33" s="43">
        <v>19</v>
      </c>
      <c r="AU33" s="20">
        <v>18.584484835763945</v>
      </c>
      <c r="AV33" s="20" t="s">
        <v>321</v>
      </c>
      <c r="AW33" s="21">
        <v>6</v>
      </c>
      <c r="AX33" s="27">
        <v>25.570796156740705</v>
      </c>
      <c r="AY33" s="20" t="str">
        <f t="shared" si="4"/>
        <v>C</v>
      </c>
      <c r="AZ33" s="43">
        <v>11</v>
      </c>
      <c r="BA33" s="27">
        <v>37.05837986819067</v>
      </c>
      <c r="BB33" s="43">
        <v>2</v>
      </c>
      <c r="BC33" s="27">
        <v>26.098328763974848</v>
      </c>
      <c r="BD33" s="43">
        <v>6</v>
      </c>
      <c r="BE33" s="35">
        <v>26.102432381111832</v>
      </c>
      <c r="BF33" s="36">
        <v>5</v>
      </c>
      <c r="BG33" s="35">
        <v>34.11</v>
      </c>
      <c r="BH33" s="36">
        <v>5</v>
      </c>
      <c r="BI33" s="35">
        <v>34.35</v>
      </c>
      <c r="BJ33" s="36">
        <v>1</v>
      </c>
      <c r="BK33" s="35">
        <v>34.520000000000003</v>
      </c>
      <c r="BL33" s="36">
        <v>3</v>
      </c>
      <c r="BM33" s="35">
        <v>35.76</v>
      </c>
      <c r="BN33" s="36">
        <v>6</v>
      </c>
      <c r="BO33" s="35">
        <v>35.74</v>
      </c>
      <c r="BP33" s="36">
        <v>7</v>
      </c>
      <c r="BQ33" s="35">
        <v>36.5</v>
      </c>
      <c r="BR33" s="36">
        <v>2</v>
      </c>
      <c r="BS33" s="35">
        <v>35.67</v>
      </c>
      <c r="BT33" s="36">
        <v>3</v>
      </c>
      <c r="BU33" s="44">
        <v>17.783342663484966</v>
      </c>
      <c r="BV33" s="44" t="s">
        <v>321</v>
      </c>
      <c r="BW33" s="43">
        <v>6</v>
      </c>
      <c r="BX33" s="167">
        <v>16.964363280386721</v>
      </c>
      <c r="BY33" s="168" t="s">
        <v>328</v>
      </c>
      <c r="BZ33" s="195">
        <v>11</v>
      </c>
      <c r="CA33" s="20">
        <v>17.096090228083327</v>
      </c>
      <c r="CB33" s="21" t="s">
        <v>321</v>
      </c>
      <c r="CC33" s="21">
        <v>10</v>
      </c>
      <c r="CD33" s="20">
        <v>16.164298487089791</v>
      </c>
      <c r="CE33" s="20" t="s">
        <v>324</v>
      </c>
      <c r="CF33" s="21">
        <v>23</v>
      </c>
      <c r="CG33" s="27">
        <v>12.477245587806646</v>
      </c>
      <c r="CH33" s="20" t="str">
        <f t="shared" si="5"/>
        <v>E</v>
      </c>
      <c r="CI33" s="43">
        <v>27</v>
      </c>
      <c r="CJ33" s="27">
        <v>11.555274031801659</v>
      </c>
      <c r="CK33" s="43">
        <v>28</v>
      </c>
      <c r="CL33" s="27">
        <v>12.65625</v>
      </c>
      <c r="CM33" s="43">
        <v>17</v>
      </c>
      <c r="CN33" s="35">
        <v>13.358208955223882</v>
      </c>
      <c r="CO33" s="36">
        <v>11</v>
      </c>
      <c r="CP33" s="35">
        <v>8.35</v>
      </c>
      <c r="CQ33" s="36">
        <v>21</v>
      </c>
      <c r="CR33" s="35">
        <v>8.59</v>
      </c>
      <c r="CS33" s="36">
        <v>15</v>
      </c>
      <c r="CT33" s="35">
        <v>9.35</v>
      </c>
      <c r="CU33" s="36">
        <v>6</v>
      </c>
      <c r="CV33" s="35">
        <v>8.35</v>
      </c>
      <c r="CW33" s="36">
        <v>19</v>
      </c>
      <c r="CX33" s="35">
        <v>7.93</v>
      </c>
      <c r="CY33" s="36">
        <v>22</v>
      </c>
      <c r="CZ33" s="35">
        <v>9.1199999999999992</v>
      </c>
      <c r="DA33" s="36">
        <v>9</v>
      </c>
      <c r="DB33" s="35">
        <v>8.48</v>
      </c>
      <c r="DC33" s="36">
        <v>20</v>
      </c>
      <c r="DD33" s="27">
        <v>11.545031818181819</v>
      </c>
      <c r="DE33" s="43">
        <v>12</v>
      </c>
      <c r="DF33" s="35">
        <v>8.5675146464646463</v>
      </c>
      <c r="DG33" s="36">
        <v>21</v>
      </c>
      <c r="DH33" s="35">
        <v>9.2799999999999994</v>
      </c>
      <c r="DI33" s="36">
        <v>5</v>
      </c>
      <c r="DJ33" s="35">
        <v>8.64</v>
      </c>
      <c r="DK33" s="36">
        <v>19</v>
      </c>
      <c r="DL33" s="35">
        <v>8.7200000000000006</v>
      </c>
      <c r="DM33" s="36">
        <v>14</v>
      </c>
      <c r="DN33" s="35">
        <v>8.83</v>
      </c>
      <c r="DO33" s="203">
        <v>11</v>
      </c>
      <c r="DP33" s="204">
        <v>6.52</v>
      </c>
      <c r="DQ33" s="203">
        <v>15</v>
      </c>
      <c r="DR33" s="125"/>
    </row>
    <row r="34" spans="1:122">
      <c r="A34" s="238"/>
      <c r="B34" s="19" t="s">
        <v>240</v>
      </c>
      <c r="C34" s="208">
        <v>47.022361617461961</v>
      </c>
      <c r="D34" s="44" t="s">
        <v>328</v>
      </c>
      <c r="E34" s="43">
        <v>12</v>
      </c>
      <c r="F34" s="167">
        <v>47.400908655259357</v>
      </c>
      <c r="G34" s="168" t="s">
        <v>328</v>
      </c>
      <c r="H34" s="168">
        <v>11</v>
      </c>
      <c r="I34" s="20">
        <v>45.793361720454669</v>
      </c>
      <c r="J34" s="20" t="s">
        <v>328</v>
      </c>
      <c r="K34" s="21">
        <v>17</v>
      </c>
      <c r="L34" s="20">
        <v>44.974283125249315</v>
      </c>
      <c r="M34" s="20" t="s">
        <v>324</v>
      </c>
      <c r="N34" s="21">
        <v>20</v>
      </c>
      <c r="O34" s="20">
        <v>49.402367815544416</v>
      </c>
      <c r="P34" s="20" t="str">
        <f t="shared" si="3"/>
        <v>B</v>
      </c>
      <c r="Q34" s="21">
        <v>5</v>
      </c>
      <c r="R34" s="20">
        <v>37.093441672733725</v>
      </c>
      <c r="S34" s="43">
        <v>19</v>
      </c>
      <c r="T34" s="20">
        <v>30.710913292812545</v>
      </c>
      <c r="U34" s="43">
        <v>24</v>
      </c>
      <c r="V34" s="20">
        <v>29.459064951054348</v>
      </c>
      <c r="W34" s="21">
        <v>23</v>
      </c>
      <c r="X34" s="20">
        <v>29.91</v>
      </c>
      <c r="Y34" s="21">
        <v>10</v>
      </c>
      <c r="Z34" s="20">
        <v>27.61</v>
      </c>
      <c r="AA34" s="21">
        <v>16</v>
      </c>
      <c r="AB34" s="20">
        <v>30.82</v>
      </c>
      <c r="AC34" s="21">
        <v>12</v>
      </c>
      <c r="AD34" s="20">
        <v>27.99</v>
      </c>
      <c r="AE34" s="21">
        <v>14</v>
      </c>
      <c r="AF34" s="20">
        <v>30.82</v>
      </c>
      <c r="AG34" s="21">
        <v>10</v>
      </c>
      <c r="AH34" s="20">
        <v>24.06</v>
      </c>
      <c r="AI34" s="21">
        <v>24</v>
      </c>
      <c r="AJ34" s="20">
        <v>22.45</v>
      </c>
      <c r="AK34" s="21">
        <v>23</v>
      </c>
      <c r="AL34" s="44">
        <v>18.570209047334579</v>
      </c>
      <c r="AM34" s="44" t="s">
        <v>324</v>
      </c>
      <c r="AN34" s="43">
        <v>20</v>
      </c>
      <c r="AO34" s="167">
        <v>16.750630006298987</v>
      </c>
      <c r="AP34" s="168" t="s">
        <v>324</v>
      </c>
      <c r="AQ34" s="168">
        <v>22</v>
      </c>
      <c r="AR34" s="44">
        <v>18.752515853894366</v>
      </c>
      <c r="AS34" s="44" t="s">
        <v>321</v>
      </c>
      <c r="AT34" s="43">
        <v>10</v>
      </c>
      <c r="AU34" s="20">
        <v>14.935497310640926</v>
      </c>
      <c r="AV34" s="20" t="s">
        <v>324</v>
      </c>
      <c r="AW34" s="21">
        <v>20</v>
      </c>
      <c r="AX34" s="27">
        <v>27.028021174420928</v>
      </c>
      <c r="AY34" s="20" t="str">
        <f t="shared" si="4"/>
        <v>A</v>
      </c>
      <c r="AZ34" s="43">
        <v>3</v>
      </c>
      <c r="BA34" s="27">
        <v>36.64366292087098</v>
      </c>
      <c r="BB34" s="43">
        <v>3</v>
      </c>
      <c r="BC34" s="27">
        <v>25.050762430010757</v>
      </c>
      <c r="BD34" s="43">
        <v>12</v>
      </c>
      <c r="BE34" s="35">
        <v>26.116036395719401</v>
      </c>
      <c r="BF34" s="36">
        <v>4</v>
      </c>
      <c r="BG34" s="35">
        <v>33.06</v>
      </c>
      <c r="BH34" s="36">
        <v>9</v>
      </c>
      <c r="BI34" s="35">
        <v>34.04</v>
      </c>
      <c r="BJ34" s="36">
        <v>5</v>
      </c>
      <c r="BK34" s="35">
        <v>33.78</v>
      </c>
      <c r="BL34" s="36">
        <v>7</v>
      </c>
      <c r="BM34" s="35">
        <v>36.68</v>
      </c>
      <c r="BN34" s="36">
        <v>1</v>
      </c>
      <c r="BO34" s="35">
        <v>36.090000000000003</v>
      </c>
      <c r="BP34" s="36">
        <v>4</v>
      </c>
      <c r="BQ34" s="35">
        <v>35.729999999999997</v>
      </c>
      <c r="BR34" s="36">
        <v>6</v>
      </c>
      <c r="BS34" s="35">
        <v>35.659999999999997</v>
      </c>
      <c r="BT34" s="36">
        <v>4</v>
      </c>
      <c r="BU34" s="44">
        <v>16.886680269930967</v>
      </c>
      <c r="BV34" s="44" t="s">
        <v>324</v>
      </c>
      <c r="BW34" s="43">
        <v>20</v>
      </c>
      <c r="BX34" s="167">
        <v>17.164212340367875</v>
      </c>
      <c r="BY34" s="168" t="s">
        <v>321</v>
      </c>
      <c r="BZ34" s="195">
        <v>8</v>
      </c>
      <c r="CA34" s="20">
        <v>17.079063936895512</v>
      </c>
      <c r="CB34" s="21" t="s">
        <v>328</v>
      </c>
      <c r="CC34" s="21">
        <v>11</v>
      </c>
      <c r="CD34" s="20">
        <v>17.086063494942778</v>
      </c>
      <c r="CE34" s="20" t="s">
        <v>321</v>
      </c>
      <c r="CF34" s="21">
        <v>8</v>
      </c>
      <c r="CG34" s="27">
        <v>13.302421196893562</v>
      </c>
      <c r="CH34" s="20" t="str">
        <f t="shared" si="5"/>
        <v>C</v>
      </c>
      <c r="CI34" s="43">
        <v>17</v>
      </c>
      <c r="CJ34" s="27">
        <v>13.80455911004729</v>
      </c>
      <c r="CK34" s="43">
        <v>2</v>
      </c>
      <c r="CL34" s="27">
        <v>13.88178913738019</v>
      </c>
      <c r="CM34" s="43">
        <v>6</v>
      </c>
      <c r="CN34" s="35">
        <v>13.780359028511086</v>
      </c>
      <c r="CO34" s="36">
        <v>7</v>
      </c>
      <c r="CP34" s="35">
        <v>9.43</v>
      </c>
      <c r="CQ34" s="36">
        <v>4</v>
      </c>
      <c r="CR34" s="35">
        <v>9.4</v>
      </c>
      <c r="CS34" s="36">
        <v>2</v>
      </c>
      <c r="CT34" s="35">
        <v>9.02</v>
      </c>
      <c r="CU34" s="36">
        <v>11</v>
      </c>
      <c r="CV34" s="35">
        <v>9.26</v>
      </c>
      <c r="CW34" s="36">
        <v>4</v>
      </c>
      <c r="CX34" s="35">
        <v>9.48</v>
      </c>
      <c r="CY34" s="36">
        <v>7</v>
      </c>
      <c r="CZ34" s="35">
        <v>8.24</v>
      </c>
      <c r="DA34" s="36">
        <v>20</v>
      </c>
      <c r="DB34" s="35">
        <v>9.08</v>
      </c>
      <c r="DC34" s="36">
        <v>12</v>
      </c>
      <c r="DD34" s="27">
        <v>12.019354691075517</v>
      </c>
      <c r="DE34" s="43">
        <v>10</v>
      </c>
      <c r="DF34" s="35">
        <v>12.204882684973304</v>
      </c>
      <c r="DG34" s="36">
        <v>7</v>
      </c>
      <c r="DH34" s="35">
        <v>8.73</v>
      </c>
      <c r="DI34" s="36">
        <v>20</v>
      </c>
      <c r="DJ34" s="35">
        <v>8.68</v>
      </c>
      <c r="DK34" s="36">
        <v>18</v>
      </c>
      <c r="DL34" s="35">
        <v>8.85</v>
      </c>
      <c r="DM34" s="36">
        <v>12</v>
      </c>
      <c r="DN34" s="35">
        <v>8.49</v>
      </c>
      <c r="DO34" s="203">
        <v>14</v>
      </c>
      <c r="DP34" s="204">
        <v>5.2</v>
      </c>
      <c r="DQ34" s="203">
        <v>18</v>
      </c>
      <c r="DR34" s="125"/>
    </row>
    <row r="35" spans="1:122">
      <c r="A35" s="238"/>
      <c r="B35" s="19" t="s">
        <v>232</v>
      </c>
      <c r="C35" s="208">
        <v>46.766572413066172</v>
      </c>
      <c r="D35" s="44" t="s">
        <v>328</v>
      </c>
      <c r="E35" s="43">
        <v>15</v>
      </c>
      <c r="F35" s="167">
        <v>47.508498760178767</v>
      </c>
      <c r="G35" s="168" t="s">
        <v>321</v>
      </c>
      <c r="H35" s="168">
        <v>9</v>
      </c>
      <c r="I35" s="20">
        <v>47.006366609433591</v>
      </c>
      <c r="J35" s="20" t="s">
        <v>321</v>
      </c>
      <c r="K35" s="21">
        <v>7</v>
      </c>
      <c r="L35" s="20">
        <v>47.54145215930108</v>
      </c>
      <c r="M35" s="20" t="s">
        <v>321</v>
      </c>
      <c r="N35" s="21">
        <v>4</v>
      </c>
      <c r="O35" s="20">
        <v>47.036754217090994</v>
      </c>
      <c r="P35" s="20" t="str">
        <f t="shared" si="3"/>
        <v>C</v>
      </c>
      <c r="Q35" s="21">
        <v>14</v>
      </c>
      <c r="R35" s="20">
        <v>34.080949118681239</v>
      </c>
      <c r="S35" s="43">
        <v>27</v>
      </c>
      <c r="T35" s="20">
        <v>33.354661853209592</v>
      </c>
      <c r="U35" s="43">
        <v>10</v>
      </c>
      <c r="V35" s="20">
        <v>25.875481155234933</v>
      </c>
      <c r="W35" s="21">
        <v>26</v>
      </c>
      <c r="X35" s="20">
        <v>28.06</v>
      </c>
      <c r="Y35" s="21">
        <v>20</v>
      </c>
      <c r="Z35" s="20">
        <v>23.85</v>
      </c>
      <c r="AA35" s="21">
        <v>25</v>
      </c>
      <c r="AB35" s="20">
        <v>27.71</v>
      </c>
      <c r="AC35" s="21">
        <v>21</v>
      </c>
      <c r="AD35" s="20">
        <v>25.44</v>
      </c>
      <c r="AE35" s="21">
        <v>23</v>
      </c>
      <c r="AF35" s="20">
        <v>27.2</v>
      </c>
      <c r="AG35" s="21">
        <v>21</v>
      </c>
      <c r="AH35" s="20">
        <v>30.9</v>
      </c>
      <c r="AI35" s="21">
        <v>4</v>
      </c>
      <c r="AJ35" s="20">
        <v>23.18</v>
      </c>
      <c r="AK35" s="21">
        <v>21</v>
      </c>
      <c r="AL35" s="44">
        <v>18.422451602772728</v>
      </c>
      <c r="AM35" s="44" t="s">
        <v>324</v>
      </c>
      <c r="AN35" s="43">
        <v>21</v>
      </c>
      <c r="AO35" s="167">
        <v>20.468640326114425</v>
      </c>
      <c r="AP35" s="168" t="s">
        <v>329</v>
      </c>
      <c r="AQ35" s="168">
        <v>3</v>
      </c>
      <c r="AR35" s="44">
        <v>18.537343260627949</v>
      </c>
      <c r="AS35" s="44" t="s">
        <v>328</v>
      </c>
      <c r="AT35" s="43">
        <v>13</v>
      </c>
      <c r="AU35" s="20">
        <v>17.642026091472101</v>
      </c>
      <c r="AV35" s="20" t="s">
        <v>321</v>
      </c>
      <c r="AW35" s="21">
        <v>10</v>
      </c>
      <c r="AX35" s="27">
        <v>26.703146981925549</v>
      </c>
      <c r="AY35" s="20" t="str">
        <f t="shared" si="4"/>
        <v>B</v>
      </c>
      <c r="AZ35" s="43">
        <v>5</v>
      </c>
      <c r="BA35" s="27">
        <v>33.365453588423243</v>
      </c>
      <c r="BB35" s="43">
        <v>19</v>
      </c>
      <c r="BC35" s="27">
        <v>23.360683223570572</v>
      </c>
      <c r="BD35" s="43">
        <v>18</v>
      </c>
      <c r="BE35" s="35">
        <v>21.823539542718404</v>
      </c>
      <c r="BF35" s="36">
        <v>25</v>
      </c>
      <c r="BG35" s="35">
        <v>29.95</v>
      </c>
      <c r="BH35" s="36">
        <v>20</v>
      </c>
      <c r="BI35" s="35">
        <v>29.72</v>
      </c>
      <c r="BJ35" s="36">
        <v>22</v>
      </c>
      <c r="BK35" s="35">
        <v>31.58</v>
      </c>
      <c r="BL35" s="36">
        <v>11</v>
      </c>
      <c r="BM35" s="35">
        <v>34.340000000000003</v>
      </c>
      <c r="BN35" s="36">
        <v>13</v>
      </c>
      <c r="BO35" s="35">
        <v>33.97</v>
      </c>
      <c r="BP35" s="36">
        <v>13</v>
      </c>
      <c r="BQ35" s="35">
        <v>34.020000000000003</v>
      </c>
      <c r="BR35" s="36">
        <v>13</v>
      </c>
      <c r="BS35" s="35">
        <v>31.82</v>
      </c>
      <c r="BT35" s="36">
        <v>14</v>
      </c>
      <c r="BU35" s="44">
        <v>16.97658572978554</v>
      </c>
      <c r="BV35" s="44" t="s">
        <v>328</v>
      </c>
      <c r="BW35" s="43">
        <v>15</v>
      </c>
      <c r="BX35" s="167">
        <v>16.834734426498226</v>
      </c>
      <c r="BY35" s="168" t="s">
        <v>328</v>
      </c>
      <c r="BZ35" s="195">
        <v>14</v>
      </c>
      <c r="CA35" s="20">
        <v>15.990148395926372</v>
      </c>
      <c r="CB35" s="21" t="s">
        <v>324</v>
      </c>
      <c r="CC35" s="21">
        <v>24</v>
      </c>
      <c r="CD35" s="20">
        <v>16.102827905171182</v>
      </c>
      <c r="CE35" s="20" t="s">
        <v>324</v>
      </c>
      <c r="CF35" s="21">
        <v>24</v>
      </c>
      <c r="CG35" s="27">
        <v>13.714320502339497</v>
      </c>
      <c r="CH35" s="20" t="str">
        <f t="shared" si="5"/>
        <v>C</v>
      </c>
      <c r="CI35" s="43">
        <v>13</v>
      </c>
      <c r="CJ35" s="27">
        <v>12.986874118613336</v>
      </c>
      <c r="CK35" s="43">
        <v>15</v>
      </c>
      <c r="CL35" s="27">
        <v>13.958333333333334</v>
      </c>
      <c r="CM35" s="43">
        <v>4</v>
      </c>
      <c r="CN35" s="35">
        <v>12.32394366197183</v>
      </c>
      <c r="CO35" s="36">
        <v>18</v>
      </c>
      <c r="CP35" s="35">
        <v>8.61</v>
      </c>
      <c r="CQ35" s="36">
        <v>19</v>
      </c>
      <c r="CR35" s="35">
        <v>8.31</v>
      </c>
      <c r="CS35" s="36">
        <v>17</v>
      </c>
      <c r="CT35" s="35">
        <v>9.51</v>
      </c>
      <c r="CU35" s="36">
        <v>3</v>
      </c>
      <c r="CV35" s="35">
        <v>9.2200000000000006</v>
      </c>
      <c r="CW35" s="36">
        <v>6</v>
      </c>
      <c r="CX35" s="35">
        <v>9.34</v>
      </c>
      <c r="CY35" s="36">
        <v>8</v>
      </c>
      <c r="CZ35" s="35">
        <v>8.52</v>
      </c>
      <c r="DA35" s="36">
        <v>13</v>
      </c>
      <c r="DB35" s="35">
        <v>9.7899999999999991</v>
      </c>
      <c r="DC35" s="36">
        <v>1</v>
      </c>
      <c r="DD35" s="27">
        <v>7.2865599999999997</v>
      </c>
      <c r="DE35" s="43">
        <v>26</v>
      </c>
      <c r="DF35" s="35">
        <v>8.261052272727273</v>
      </c>
      <c r="DG35" s="36">
        <v>23</v>
      </c>
      <c r="DH35" s="35">
        <v>9.2100000000000009</v>
      </c>
      <c r="DI35" s="36">
        <v>9</v>
      </c>
      <c r="DJ35" s="35">
        <v>8.7100000000000009</v>
      </c>
      <c r="DK35" s="36">
        <v>17</v>
      </c>
      <c r="DL35" s="35">
        <v>8.67</v>
      </c>
      <c r="DM35" s="36">
        <v>15</v>
      </c>
      <c r="DN35" s="35">
        <v>7.33</v>
      </c>
      <c r="DO35" s="203">
        <v>21</v>
      </c>
      <c r="DP35" s="204">
        <v>7.07</v>
      </c>
      <c r="DQ35" s="203">
        <v>10</v>
      </c>
      <c r="DR35" s="125"/>
    </row>
    <row r="36" spans="1:122">
      <c r="A36" s="238"/>
      <c r="B36" s="19" t="s">
        <v>228</v>
      </c>
      <c r="C36" s="208">
        <v>47.629255437475287</v>
      </c>
      <c r="D36" s="44" t="s">
        <v>321</v>
      </c>
      <c r="E36" s="43">
        <v>6</v>
      </c>
      <c r="F36" s="167">
        <v>47.776278551867939</v>
      </c>
      <c r="G36" s="168" t="s">
        <v>321</v>
      </c>
      <c r="H36" s="168">
        <v>8</v>
      </c>
      <c r="I36" s="20">
        <v>45.956158663107104</v>
      </c>
      <c r="J36" s="20" t="s">
        <v>328</v>
      </c>
      <c r="K36" s="21">
        <v>14</v>
      </c>
      <c r="L36" s="20">
        <v>44.980702889364657</v>
      </c>
      <c r="M36" s="20" t="s">
        <v>328</v>
      </c>
      <c r="N36" s="21">
        <v>19</v>
      </c>
      <c r="O36" s="20">
        <v>47.364709826413424</v>
      </c>
      <c r="P36" s="20" t="str">
        <f t="shared" si="3"/>
        <v>B</v>
      </c>
      <c r="Q36" s="21">
        <v>10</v>
      </c>
      <c r="R36" s="20">
        <v>39.626460761526381</v>
      </c>
      <c r="S36" s="43">
        <v>4</v>
      </c>
      <c r="T36" s="20">
        <v>33.290447952487739</v>
      </c>
      <c r="U36" s="43">
        <v>11</v>
      </c>
      <c r="V36" s="20">
        <v>32.560310215621662</v>
      </c>
      <c r="W36" s="21">
        <v>9</v>
      </c>
      <c r="X36" s="20">
        <v>31.43</v>
      </c>
      <c r="Y36" s="21">
        <v>5</v>
      </c>
      <c r="Z36" s="20">
        <v>30.18</v>
      </c>
      <c r="AA36" s="21">
        <v>5</v>
      </c>
      <c r="AB36" s="20">
        <v>31.65</v>
      </c>
      <c r="AC36" s="21">
        <v>8</v>
      </c>
      <c r="AD36" s="20">
        <v>32.36</v>
      </c>
      <c r="AE36" s="21">
        <v>1</v>
      </c>
      <c r="AF36" s="20">
        <v>31.89</v>
      </c>
      <c r="AG36" s="21">
        <v>6</v>
      </c>
      <c r="AH36" s="20">
        <v>28.51</v>
      </c>
      <c r="AI36" s="21">
        <v>11</v>
      </c>
      <c r="AJ36" s="20">
        <v>19.579999999999998</v>
      </c>
      <c r="AK36" s="21">
        <v>26</v>
      </c>
      <c r="AL36" s="44">
        <v>17.977728837542614</v>
      </c>
      <c r="AM36" s="44" t="s">
        <v>324</v>
      </c>
      <c r="AN36" s="43">
        <v>23</v>
      </c>
      <c r="AO36" s="167">
        <v>17.407983385611963</v>
      </c>
      <c r="AP36" s="168" t="s">
        <v>328</v>
      </c>
      <c r="AQ36" s="168">
        <v>19</v>
      </c>
      <c r="AR36" s="44">
        <v>17.069965080795136</v>
      </c>
      <c r="AS36" s="44" t="s">
        <v>324</v>
      </c>
      <c r="AT36" s="43">
        <v>20</v>
      </c>
      <c r="AU36" s="20">
        <v>18.244600991522688</v>
      </c>
      <c r="AV36" s="20" t="s">
        <v>321</v>
      </c>
      <c r="AW36" s="21">
        <v>8</v>
      </c>
      <c r="AX36" s="27">
        <v>26.724650794873174</v>
      </c>
      <c r="AY36" s="20" t="str">
        <f t="shared" si="4"/>
        <v>B</v>
      </c>
      <c r="AZ36" s="43">
        <v>4</v>
      </c>
      <c r="BA36" s="27">
        <v>35.791834112546681</v>
      </c>
      <c r="BB36" s="43">
        <v>5</v>
      </c>
      <c r="BC36" s="27">
        <v>25.072865869163529</v>
      </c>
      <c r="BD36" s="43">
        <v>11</v>
      </c>
      <c r="BE36" s="35">
        <v>25.587384948514661</v>
      </c>
      <c r="BF36" s="36">
        <v>9</v>
      </c>
      <c r="BG36" s="35">
        <v>33.46</v>
      </c>
      <c r="BH36" s="36">
        <v>8</v>
      </c>
      <c r="BI36" s="35">
        <v>33.5</v>
      </c>
      <c r="BJ36" s="36">
        <v>8</v>
      </c>
      <c r="BK36" s="35">
        <v>33.79</v>
      </c>
      <c r="BL36" s="36">
        <v>6</v>
      </c>
      <c r="BM36" s="35">
        <v>36.409999999999997</v>
      </c>
      <c r="BN36" s="36">
        <v>5</v>
      </c>
      <c r="BO36" s="35">
        <v>35.82</v>
      </c>
      <c r="BP36" s="36">
        <v>5</v>
      </c>
      <c r="BQ36" s="35">
        <v>34.590000000000003</v>
      </c>
      <c r="BR36" s="36">
        <v>11</v>
      </c>
      <c r="BS36" s="35">
        <v>33.75</v>
      </c>
      <c r="BT36" s="36">
        <v>10</v>
      </c>
      <c r="BU36" s="44">
        <v>17.433774431532811</v>
      </c>
      <c r="BV36" s="44" t="s">
        <v>321</v>
      </c>
      <c r="BW36" s="43">
        <v>10</v>
      </c>
      <c r="BX36" s="167">
        <v>17.171411884079944</v>
      </c>
      <c r="BY36" s="168" t="s">
        <v>321</v>
      </c>
      <c r="BZ36" s="195">
        <v>7</v>
      </c>
      <c r="CA36" s="20">
        <v>15.859876943569482</v>
      </c>
      <c r="CB36" s="21" t="s">
        <v>324</v>
      </c>
      <c r="CC36" s="21">
        <v>26</v>
      </c>
      <c r="CD36" s="20">
        <v>16.217284848954286</v>
      </c>
      <c r="CE36" s="20" t="s">
        <v>324</v>
      </c>
      <c r="CF36" s="21">
        <v>22</v>
      </c>
      <c r="CG36" s="27">
        <v>13.717370190665498</v>
      </c>
      <c r="CH36" s="20" t="str">
        <f t="shared" si="5"/>
        <v>C</v>
      </c>
      <c r="CI36" s="43">
        <v>12</v>
      </c>
      <c r="CJ36" s="27">
        <v>13.183727764257497</v>
      </c>
      <c r="CK36" s="43">
        <v>13</v>
      </c>
      <c r="CL36" s="27">
        <v>11.443298969072165</v>
      </c>
      <c r="CM36" s="43">
        <v>21</v>
      </c>
      <c r="CN36" s="35">
        <v>13.584643848288621</v>
      </c>
      <c r="CO36" s="36">
        <v>8</v>
      </c>
      <c r="CP36" s="35">
        <v>8.69</v>
      </c>
      <c r="CQ36" s="36">
        <v>18</v>
      </c>
      <c r="CR36" s="35">
        <v>8.93</v>
      </c>
      <c r="CS36" s="36">
        <v>7</v>
      </c>
      <c r="CT36" s="35">
        <v>8.69</v>
      </c>
      <c r="CU36" s="36">
        <v>15</v>
      </c>
      <c r="CV36" s="35">
        <v>8.33</v>
      </c>
      <c r="CW36" s="36">
        <v>20</v>
      </c>
      <c r="CX36" s="35">
        <v>8.5</v>
      </c>
      <c r="CY36" s="36">
        <v>17</v>
      </c>
      <c r="CZ36" s="35">
        <v>7.46</v>
      </c>
      <c r="DA36" s="36">
        <v>24</v>
      </c>
      <c r="DB36" s="35">
        <v>9</v>
      </c>
      <c r="DC36" s="36">
        <v>14</v>
      </c>
      <c r="DD36" s="27">
        <v>10.218651851851853</v>
      </c>
      <c r="DE36" s="43">
        <v>18</v>
      </c>
      <c r="DF36" s="35">
        <v>12.707692079772082</v>
      </c>
      <c r="DG36" s="36">
        <v>5</v>
      </c>
      <c r="DH36" s="35">
        <v>9.3800000000000008</v>
      </c>
      <c r="DI36" s="36">
        <v>3</v>
      </c>
      <c r="DJ36" s="35">
        <v>9.5</v>
      </c>
      <c r="DK36" s="36">
        <v>4</v>
      </c>
      <c r="DL36" s="35">
        <v>9.59</v>
      </c>
      <c r="DM36" s="36">
        <v>1</v>
      </c>
      <c r="DN36" s="35">
        <v>9.14</v>
      </c>
      <c r="DO36" s="203">
        <v>7</v>
      </c>
      <c r="DP36" s="204">
        <v>4.84</v>
      </c>
      <c r="DQ36" s="203">
        <v>20</v>
      </c>
      <c r="DR36" s="125"/>
    </row>
    <row r="37" spans="1:122">
      <c r="A37" s="238"/>
      <c r="B37" s="19" t="s">
        <v>236</v>
      </c>
      <c r="C37" s="208">
        <v>45.841661519405108</v>
      </c>
      <c r="D37" s="44" t="s">
        <v>328</v>
      </c>
      <c r="E37" s="43">
        <v>18</v>
      </c>
      <c r="F37" s="167">
        <v>46.427242549550506</v>
      </c>
      <c r="G37" s="168" t="s">
        <v>328</v>
      </c>
      <c r="H37" s="168">
        <v>15</v>
      </c>
      <c r="I37" s="20">
        <v>42.071233904076287</v>
      </c>
      <c r="J37" s="20" t="s">
        <v>325</v>
      </c>
      <c r="K37" s="21">
        <v>28</v>
      </c>
      <c r="L37" s="20">
        <v>45.609711875259386</v>
      </c>
      <c r="M37" s="20" t="s">
        <v>328</v>
      </c>
      <c r="N37" s="21">
        <v>16</v>
      </c>
      <c r="O37" s="20">
        <v>43.293564163519612</v>
      </c>
      <c r="P37" s="20" t="str">
        <f t="shared" si="3"/>
        <v>E</v>
      </c>
      <c r="Q37" s="21">
        <v>27</v>
      </c>
      <c r="R37" s="20">
        <v>35.615122052585505</v>
      </c>
      <c r="S37" s="43">
        <v>25</v>
      </c>
      <c r="T37" s="20">
        <v>33.103902670638632</v>
      </c>
      <c r="U37" s="43">
        <v>12</v>
      </c>
      <c r="V37" s="20">
        <v>31.927848598938517</v>
      </c>
      <c r="W37" s="21">
        <v>12</v>
      </c>
      <c r="X37" s="20">
        <v>27.99</v>
      </c>
      <c r="Y37" s="21">
        <v>21</v>
      </c>
      <c r="Z37" s="20">
        <v>28.49</v>
      </c>
      <c r="AA37" s="21">
        <v>13</v>
      </c>
      <c r="AB37" s="20">
        <v>30.12</v>
      </c>
      <c r="AC37" s="21">
        <v>15</v>
      </c>
      <c r="AD37" s="20">
        <v>30.13</v>
      </c>
      <c r="AE37" s="21">
        <v>8</v>
      </c>
      <c r="AF37" s="20">
        <v>28.84</v>
      </c>
      <c r="AG37" s="21">
        <v>14</v>
      </c>
      <c r="AH37" s="20">
        <v>27.57</v>
      </c>
      <c r="AI37" s="21">
        <v>16</v>
      </c>
      <c r="AJ37" s="20">
        <v>28.62</v>
      </c>
      <c r="AK37" s="21">
        <v>8</v>
      </c>
      <c r="AL37" s="44">
        <v>19.524703458981403</v>
      </c>
      <c r="AM37" s="44" t="s">
        <v>328</v>
      </c>
      <c r="AN37" s="43">
        <v>12</v>
      </c>
      <c r="AO37" s="167">
        <v>17.506906964620974</v>
      </c>
      <c r="AP37" s="168" t="s">
        <v>328</v>
      </c>
      <c r="AQ37" s="168">
        <v>18</v>
      </c>
      <c r="AR37" s="44">
        <v>15.205534134399416</v>
      </c>
      <c r="AS37" s="44" t="s">
        <v>325</v>
      </c>
      <c r="AT37" s="43">
        <v>27</v>
      </c>
      <c r="AU37" s="20">
        <v>15.23099518967544</v>
      </c>
      <c r="AV37" s="20" t="s">
        <v>328</v>
      </c>
      <c r="AW37" s="21">
        <v>19</v>
      </c>
      <c r="AX37" s="27">
        <v>24.404914443731339</v>
      </c>
      <c r="AY37" s="20" t="str">
        <f t="shared" si="4"/>
        <v>C</v>
      </c>
      <c r="AZ37" s="43">
        <v>15</v>
      </c>
      <c r="BA37" s="27">
        <v>33.979512620432132</v>
      </c>
      <c r="BB37" s="43">
        <v>14</v>
      </c>
      <c r="BC37" s="27">
        <v>25.910513990303077</v>
      </c>
      <c r="BD37" s="43">
        <v>8</v>
      </c>
      <c r="BE37" s="35">
        <v>26.068831907332132</v>
      </c>
      <c r="BF37" s="36">
        <v>6</v>
      </c>
      <c r="BG37" s="35">
        <v>33.56</v>
      </c>
      <c r="BH37" s="36">
        <v>6</v>
      </c>
      <c r="BI37" s="35">
        <v>33.590000000000003</v>
      </c>
      <c r="BJ37" s="36">
        <v>7</v>
      </c>
      <c r="BK37" s="35">
        <v>34.11</v>
      </c>
      <c r="BL37" s="36">
        <v>5</v>
      </c>
      <c r="BM37" s="35">
        <v>36.479999999999997</v>
      </c>
      <c r="BN37" s="36">
        <v>4</v>
      </c>
      <c r="BO37" s="35">
        <v>36.68</v>
      </c>
      <c r="BP37" s="36">
        <v>2</v>
      </c>
      <c r="BQ37" s="35">
        <v>36.68</v>
      </c>
      <c r="BR37" s="36">
        <v>1</v>
      </c>
      <c r="BS37" s="35">
        <v>35.42</v>
      </c>
      <c r="BT37" s="36">
        <v>5</v>
      </c>
      <c r="BU37" s="44">
        <v>16.876390534345873</v>
      </c>
      <c r="BV37" s="44" t="s">
        <v>324</v>
      </c>
      <c r="BW37" s="43">
        <v>21</v>
      </c>
      <c r="BX37" s="167">
        <v>15.465045607313129</v>
      </c>
      <c r="BY37" s="168" t="s">
        <v>325</v>
      </c>
      <c r="BZ37" s="195">
        <v>28</v>
      </c>
      <c r="CA37" s="20">
        <v>16.721437907222587</v>
      </c>
      <c r="CB37" s="21" t="s">
        <v>328</v>
      </c>
      <c r="CC37" s="21">
        <v>17</v>
      </c>
      <c r="CD37" s="20">
        <v>16.556607277497843</v>
      </c>
      <c r="CE37" s="20" t="s">
        <v>328</v>
      </c>
      <c r="CF37" s="21">
        <v>15</v>
      </c>
      <c r="CG37" s="27">
        <v>14.001905103655256</v>
      </c>
      <c r="CH37" s="20" t="str">
        <f t="shared" si="5"/>
        <v>B</v>
      </c>
      <c r="CI37" s="43">
        <v>9</v>
      </c>
      <c r="CJ37" s="27">
        <v>12.964699810503237</v>
      </c>
      <c r="CK37" s="43">
        <v>16</v>
      </c>
      <c r="CL37" s="27">
        <v>14.298486932599724</v>
      </c>
      <c r="CM37" s="43">
        <v>2</v>
      </c>
      <c r="CN37" s="35">
        <v>11.903225806451614</v>
      </c>
      <c r="CO37" s="36">
        <v>21</v>
      </c>
      <c r="CP37" s="35">
        <v>9.2100000000000009</v>
      </c>
      <c r="CQ37" s="36">
        <v>10</v>
      </c>
      <c r="CR37" s="35">
        <v>7.24</v>
      </c>
      <c r="CS37" s="36">
        <v>24</v>
      </c>
      <c r="CT37" s="35">
        <v>9.06</v>
      </c>
      <c r="CU37" s="36">
        <v>10</v>
      </c>
      <c r="CV37" s="35">
        <v>9.7899999999999991</v>
      </c>
      <c r="CW37" s="36">
        <v>1</v>
      </c>
      <c r="CX37" s="35">
        <v>9.74</v>
      </c>
      <c r="CY37" s="36">
        <v>3</v>
      </c>
      <c r="CZ37" s="35">
        <v>8.44</v>
      </c>
      <c r="DA37" s="36">
        <v>15</v>
      </c>
      <c r="DB37" s="35">
        <v>9.06</v>
      </c>
      <c r="DC37" s="36">
        <v>13</v>
      </c>
      <c r="DD37" s="27">
        <v>9.3542951871657749</v>
      </c>
      <c r="DE37" s="43">
        <v>21</v>
      </c>
      <c r="DF37" s="35">
        <v>7.5623381818181814</v>
      </c>
      <c r="DG37" s="36">
        <v>25</v>
      </c>
      <c r="DH37" s="35">
        <v>9.34</v>
      </c>
      <c r="DI37" s="36">
        <v>4</v>
      </c>
      <c r="DJ37" s="35">
        <v>8.9600000000000009</v>
      </c>
      <c r="DK37" s="36">
        <v>13</v>
      </c>
      <c r="DL37" s="35">
        <v>8.52</v>
      </c>
      <c r="DM37" s="36">
        <v>19</v>
      </c>
      <c r="DN37" s="35">
        <v>7.77</v>
      </c>
      <c r="DO37" s="203">
        <v>17</v>
      </c>
      <c r="DP37" s="204">
        <v>7.73</v>
      </c>
      <c r="DQ37" s="203">
        <v>4</v>
      </c>
      <c r="DR37" s="125"/>
    </row>
    <row r="38" spans="1:122">
      <c r="A38" s="238"/>
      <c r="B38" s="19" t="s">
        <v>233</v>
      </c>
      <c r="C38" s="208">
        <v>46.876827509639398</v>
      </c>
      <c r="D38" s="44" t="s">
        <v>328</v>
      </c>
      <c r="E38" s="43">
        <v>14</v>
      </c>
      <c r="F38" s="167">
        <v>47.429226321792477</v>
      </c>
      <c r="G38" s="168" t="s">
        <v>321</v>
      </c>
      <c r="H38" s="168">
        <v>10</v>
      </c>
      <c r="I38" s="20">
        <v>45.92675198270252</v>
      </c>
      <c r="J38" s="20" t="s">
        <v>328</v>
      </c>
      <c r="K38" s="21">
        <v>15</v>
      </c>
      <c r="L38" s="20">
        <v>45.196936220291065</v>
      </c>
      <c r="M38" s="20" t="s">
        <v>328</v>
      </c>
      <c r="N38" s="21">
        <v>17</v>
      </c>
      <c r="O38" s="20">
        <v>46.514062127750954</v>
      </c>
      <c r="P38" s="20" t="str">
        <f t="shared" si="3"/>
        <v>C</v>
      </c>
      <c r="Q38" s="21">
        <v>17</v>
      </c>
      <c r="R38" s="20">
        <v>37.409195051606517</v>
      </c>
      <c r="S38" s="43">
        <v>18</v>
      </c>
      <c r="T38" s="20">
        <v>32.432931929121004</v>
      </c>
      <c r="U38" s="43">
        <v>15</v>
      </c>
      <c r="V38" s="20">
        <v>34.71637387636568</v>
      </c>
      <c r="W38" s="21">
        <v>2</v>
      </c>
      <c r="X38" s="20">
        <v>31.56</v>
      </c>
      <c r="Y38" s="21">
        <v>3</v>
      </c>
      <c r="Z38" s="20">
        <v>27.27</v>
      </c>
      <c r="AA38" s="21">
        <v>18</v>
      </c>
      <c r="AB38" s="20">
        <v>32.01</v>
      </c>
      <c r="AC38" s="21">
        <v>6</v>
      </c>
      <c r="AD38" s="20">
        <v>31.35</v>
      </c>
      <c r="AE38" s="21">
        <v>5</v>
      </c>
      <c r="AF38" s="20">
        <v>31.12</v>
      </c>
      <c r="AG38" s="21">
        <v>8</v>
      </c>
      <c r="AH38" s="20">
        <v>25.61</v>
      </c>
      <c r="AI38" s="21">
        <v>21</v>
      </c>
      <c r="AJ38" s="20">
        <v>22.52</v>
      </c>
      <c r="AK38" s="21">
        <v>22</v>
      </c>
      <c r="AL38" s="44">
        <v>20.078423507237709</v>
      </c>
      <c r="AM38" s="44" t="s">
        <v>321</v>
      </c>
      <c r="AN38" s="43">
        <v>7</v>
      </c>
      <c r="AO38" s="167">
        <v>16.019557725564439</v>
      </c>
      <c r="AP38" s="168" t="s">
        <v>324</v>
      </c>
      <c r="AQ38" s="168">
        <v>23</v>
      </c>
      <c r="AR38" s="44">
        <v>18.087203852164507</v>
      </c>
      <c r="AS38" s="44" t="s">
        <v>328</v>
      </c>
      <c r="AT38" s="43">
        <v>15</v>
      </c>
      <c r="AU38" s="20">
        <v>9.9178407796050951</v>
      </c>
      <c r="AV38" s="20" t="s">
        <v>324</v>
      </c>
      <c r="AW38" s="21">
        <v>26</v>
      </c>
      <c r="AX38" s="27">
        <v>25.606606838887892</v>
      </c>
      <c r="AY38" s="20" t="str">
        <f t="shared" si="4"/>
        <v>B</v>
      </c>
      <c r="AZ38" s="43">
        <v>10</v>
      </c>
      <c r="BA38" s="27">
        <v>35.129955701303359</v>
      </c>
      <c r="BB38" s="43">
        <v>7</v>
      </c>
      <c r="BC38" s="27">
        <v>26.877434464138673</v>
      </c>
      <c r="BD38" s="43">
        <v>2</v>
      </c>
      <c r="BE38" s="35">
        <v>25.966833673755882</v>
      </c>
      <c r="BF38" s="36">
        <v>7</v>
      </c>
      <c r="BG38" s="35">
        <v>34.270000000000003</v>
      </c>
      <c r="BH38" s="36">
        <v>4</v>
      </c>
      <c r="BI38" s="35">
        <v>34.299999999999997</v>
      </c>
      <c r="BJ38" s="36">
        <v>3</v>
      </c>
      <c r="BK38" s="35">
        <v>34.14</v>
      </c>
      <c r="BL38" s="36">
        <v>4</v>
      </c>
      <c r="BM38" s="35">
        <v>35.619999999999997</v>
      </c>
      <c r="BN38" s="36">
        <v>9</v>
      </c>
      <c r="BO38" s="35">
        <v>35.200000000000003</v>
      </c>
      <c r="BP38" s="36">
        <v>9</v>
      </c>
      <c r="BQ38" s="35">
        <v>34.549999999999997</v>
      </c>
      <c r="BR38" s="36">
        <v>12</v>
      </c>
      <c r="BS38" s="35">
        <v>34.1</v>
      </c>
      <c r="BT38" s="36">
        <v>9</v>
      </c>
      <c r="BU38" s="44">
        <v>18.224418226296379</v>
      </c>
      <c r="BV38" s="44" t="s">
        <v>329</v>
      </c>
      <c r="BW38" s="43">
        <v>2</v>
      </c>
      <c r="BX38" s="167">
        <v>17.708654619958349</v>
      </c>
      <c r="BY38" s="168" t="s">
        <v>321</v>
      </c>
      <c r="BZ38" s="195">
        <v>4</v>
      </c>
      <c r="CA38" s="20">
        <v>17.235798066597471</v>
      </c>
      <c r="CB38" s="21" t="s">
        <v>321</v>
      </c>
      <c r="CC38" s="21">
        <v>7</v>
      </c>
      <c r="CD38" s="20">
        <v>16.514165000287122</v>
      </c>
      <c r="CE38" s="20" t="s">
        <v>328</v>
      </c>
      <c r="CF38" s="21">
        <v>16</v>
      </c>
      <c r="CG38" s="27">
        <v>12.124768093031498</v>
      </c>
      <c r="CH38" s="20" t="str">
        <f t="shared" si="5"/>
        <v>E</v>
      </c>
      <c r="CI38" s="43">
        <v>29</v>
      </c>
      <c r="CJ38" s="27">
        <v>13.352441688138089</v>
      </c>
      <c r="CK38" s="43">
        <v>9</v>
      </c>
      <c r="CL38" s="27">
        <v>12.628923766816143</v>
      </c>
      <c r="CM38" s="43">
        <v>18</v>
      </c>
      <c r="CN38" s="35">
        <v>13.234304932735425</v>
      </c>
      <c r="CO38" s="36">
        <v>13</v>
      </c>
      <c r="CP38" s="35">
        <v>7.58</v>
      </c>
      <c r="CQ38" s="36">
        <v>25</v>
      </c>
      <c r="CR38" s="35">
        <v>8.15</v>
      </c>
      <c r="CS38" s="36">
        <v>20</v>
      </c>
      <c r="CT38" s="35">
        <v>9.49</v>
      </c>
      <c r="CU38" s="36">
        <v>4</v>
      </c>
      <c r="CV38" s="35">
        <v>9.0500000000000007</v>
      </c>
      <c r="CW38" s="36">
        <v>9</v>
      </c>
      <c r="CX38" s="35">
        <v>8.31</v>
      </c>
      <c r="CY38" s="36">
        <v>20</v>
      </c>
      <c r="CZ38" s="35">
        <v>7.62</v>
      </c>
      <c r="DA38" s="36">
        <v>23</v>
      </c>
      <c r="DB38" s="35">
        <v>8.6999999999999993</v>
      </c>
      <c r="DC38" s="36">
        <v>17</v>
      </c>
      <c r="DD38" s="27">
        <v>12.627927659574469</v>
      </c>
      <c r="DE38" s="43">
        <v>6</v>
      </c>
      <c r="DF38" s="35">
        <v>10.548087346024637</v>
      </c>
      <c r="DG38" s="36">
        <v>16</v>
      </c>
      <c r="DH38" s="35">
        <v>9.39</v>
      </c>
      <c r="DI38" s="36">
        <v>2</v>
      </c>
      <c r="DJ38" s="35">
        <v>9.48</v>
      </c>
      <c r="DK38" s="36">
        <v>5</v>
      </c>
      <c r="DL38" s="35">
        <v>9.51</v>
      </c>
      <c r="DM38" s="36">
        <v>2</v>
      </c>
      <c r="DN38" s="35">
        <v>9.4600000000000009</v>
      </c>
      <c r="DO38" s="203">
        <v>1</v>
      </c>
      <c r="DP38" s="204">
        <v>6.66</v>
      </c>
      <c r="DQ38" s="203">
        <v>14</v>
      </c>
      <c r="DR38" s="125"/>
    </row>
    <row r="39" spans="1:122">
      <c r="A39" s="238"/>
      <c r="B39" s="19" t="s">
        <v>86</v>
      </c>
      <c r="C39" s="208">
        <v>45.343095925280963</v>
      </c>
      <c r="D39" s="44" t="s">
        <v>324</v>
      </c>
      <c r="E39" s="43">
        <v>24</v>
      </c>
      <c r="F39" s="167">
        <v>45.872085810174433</v>
      </c>
      <c r="G39" s="168" t="s">
        <v>328</v>
      </c>
      <c r="H39" s="168">
        <v>18</v>
      </c>
      <c r="I39" s="20">
        <v>45.210585842845909</v>
      </c>
      <c r="J39" s="20" t="s">
        <v>324</v>
      </c>
      <c r="K39" s="21">
        <v>24</v>
      </c>
      <c r="L39" s="20">
        <v>44.664376832423763</v>
      </c>
      <c r="M39" s="20" t="s">
        <v>324</v>
      </c>
      <c r="N39" s="21">
        <v>22</v>
      </c>
      <c r="O39" s="20">
        <v>48.500607439198163</v>
      </c>
      <c r="P39" s="20" t="str">
        <f t="shared" si="3"/>
        <v>B</v>
      </c>
      <c r="Q39" s="21">
        <v>8</v>
      </c>
      <c r="R39" s="20">
        <v>37.942397366451303</v>
      </c>
      <c r="S39" s="43">
        <v>14</v>
      </c>
      <c r="T39" s="20">
        <v>34.741172986045406</v>
      </c>
      <c r="U39" s="43">
        <v>3</v>
      </c>
      <c r="V39" s="20">
        <v>31.488263391480213</v>
      </c>
      <c r="W39" s="21">
        <v>15</v>
      </c>
      <c r="X39" s="20">
        <v>29.38</v>
      </c>
      <c r="Y39" s="21">
        <v>13</v>
      </c>
      <c r="Z39" s="20">
        <v>29.68</v>
      </c>
      <c r="AA39" s="21">
        <v>8</v>
      </c>
      <c r="AB39" s="20">
        <v>26.44</v>
      </c>
      <c r="AC39" s="21">
        <v>24</v>
      </c>
      <c r="AD39" s="20">
        <v>27.21</v>
      </c>
      <c r="AE39" s="21">
        <v>17</v>
      </c>
      <c r="AF39" s="20">
        <v>27.5</v>
      </c>
      <c r="AG39" s="21">
        <v>19</v>
      </c>
      <c r="AH39" s="20">
        <v>28.35</v>
      </c>
      <c r="AI39" s="21">
        <v>13</v>
      </c>
      <c r="AJ39" s="20">
        <v>25.6</v>
      </c>
      <c r="AK39" s="21">
        <v>15</v>
      </c>
      <c r="AL39" s="44">
        <v>19.380227122018127</v>
      </c>
      <c r="AM39" s="44" t="s">
        <v>328</v>
      </c>
      <c r="AN39" s="43">
        <v>13</v>
      </c>
      <c r="AO39" s="167">
        <v>17.80956087497178</v>
      </c>
      <c r="AP39" s="168" t="s">
        <v>328</v>
      </c>
      <c r="AQ39" s="168">
        <v>15</v>
      </c>
      <c r="AR39" s="44">
        <v>17.859955440492033</v>
      </c>
      <c r="AS39" s="44" t="s">
        <v>328</v>
      </c>
      <c r="AT39" s="43">
        <v>16</v>
      </c>
      <c r="AU39" s="20">
        <v>19.786774243704343</v>
      </c>
      <c r="AV39" s="20" t="s">
        <v>321</v>
      </c>
      <c r="AW39" s="21">
        <v>5</v>
      </c>
      <c r="AX39" s="27">
        <v>26.159911753819355</v>
      </c>
      <c r="AY39" s="20" t="str">
        <f t="shared" si="4"/>
        <v>B</v>
      </c>
      <c r="AZ39" s="43">
        <v>8</v>
      </c>
      <c r="BA39" s="27">
        <v>35.964879976874812</v>
      </c>
      <c r="BB39" s="43">
        <v>4</v>
      </c>
      <c r="BC39" s="27">
        <v>26.812119975010365</v>
      </c>
      <c r="BD39" s="43">
        <v>3</v>
      </c>
      <c r="BE39" s="35">
        <v>26.73005766755767</v>
      </c>
      <c r="BF39" s="36">
        <v>3</v>
      </c>
      <c r="BG39" s="35">
        <v>32.619999999999997</v>
      </c>
      <c r="BH39" s="36">
        <v>10</v>
      </c>
      <c r="BI39" s="35">
        <v>33.19</v>
      </c>
      <c r="BJ39" s="36">
        <v>9</v>
      </c>
      <c r="BK39" s="35">
        <v>31.08</v>
      </c>
      <c r="BL39" s="36">
        <v>14</v>
      </c>
      <c r="BM39" s="35">
        <v>35.64</v>
      </c>
      <c r="BN39" s="36">
        <v>7</v>
      </c>
      <c r="BO39" s="35">
        <v>34.909999999999997</v>
      </c>
      <c r="BP39" s="36">
        <v>10</v>
      </c>
      <c r="BQ39" s="35">
        <v>36.42</v>
      </c>
      <c r="BR39" s="36">
        <v>3</v>
      </c>
      <c r="BS39" s="35">
        <v>34.79</v>
      </c>
      <c r="BT39" s="36">
        <v>6</v>
      </c>
      <c r="BU39" s="44">
        <v>17.623724095267555</v>
      </c>
      <c r="BV39" s="44" t="s">
        <v>321</v>
      </c>
      <c r="BW39" s="43">
        <v>7</v>
      </c>
      <c r="BX39" s="167">
        <v>16.763153472620182</v>
      </c>
      <c r="BY39" s="168" t="s">
        <v>328</v>
      </c>
      <c r="BZ39" s="195">
        <v>18</v>
      </c>
      <c r="CA39" s="20">
        <v>17.176329331046311</v>
      </c>
      <c r="CB39" s="21" t="s">
        <v>321</v>
      </c>
      <c r="CC39" s="21">
        <v>9</v>
      </c>
      <c r="CD39" s="20">
        <v>15.886847303255974</v>
      </c>
      <c r="CE39" s="20" t="s">
        <v>324</v>
      </c>
      <c r="CF39" s="21">
        <v>25</v>
      </c>
      <c r="CG39" s="27">
        <v>13.731716769085978</v>
      </c>
      <c r="CH39" s="20" t="str">
        <f t="shared" si="5"/>
        <v>C</v>
      </c>
      <c r="CI39" s="43">
        <v>11</v>
      </c>
      <c r="CJ39" s="27">
        <v>13.220625528317838</v>
      </c>
      <c r="CK39" s="43">
        <v>12</v>
      </c>
      <c r="CL39" s="27">
        <v>13.342541436464089</v>
      </c>
      <c r="CM39" s="43">
        <v>14</v>
      </c>
      <c r="CN39" s="35">
        <v>12.233009708737864</v>
      </c>
      <c r="CO39" s="36">
        <v>19</v>
      </c>
      <c r="CP39" s="35">
        <v>9.2100000000000009</v>
      </c>
      <c r="CQ39" s="36">
        <v>10</v>
      </c>
      <c r="CR39" s="35">
        <v>7.56</v>
      </c>
      <c r="CS39" s="36">
        <v>22</v>
      </c>
      <c r="CT39" s="35">
        <v>7.8</v>
      </c>
      <c r="CU39" s="36">
        <v>23</v>
      </c>
      <c r="CV39" s="35">
        <v>8.94</v>
      </c>
      <c r="CW39" s="36">
        <v>15</v>
      </c>
      <c r="CX39" s="35">
        <v>8.6999999999999993</v>
      </c>
      <c r="CY39" s="36">
        <v>14</v>
      </c>
      <c r="CZ39" s="35">
        <v>6.93</v>
      </c>
      <c r="DA39" s="36">
        <v>25</v>
      </c>
      <c r="DB39" s="35">
        <v>8.76</v>
      </c>
      <c r="DC39" s="36">
        <v>16</v>
      </c>
      <c r="DD39" s="27">
        <v>8.1410324637681164</v>
      </c>
      <c r="DE39" s="43">
        <v>25</v>
      </c>
      <c r="DF39" s="35">
        <v>8.0334888888888898</v>
      </c>
      <c r="DG39" s="36">
        <v>24</v>
      </c>
      <c r="DH39" s="35">
        <v>9.0299999999999994</v>
      </c>
      <c r="DI39" s="36">
        <v>14</v>
      </c>
      <c r="DJ39" s="35">
        <v>9.51</v>
      </c>
      <c r="DK39" s="36">
        <v>2</v>
      </c>
      <c r="DL39" s="35">
        <v>8.9600000000000009</v>
      </c>
      <c r="DM39" s="36">
        <v>8</v>
      </c>
      <c r="DN39" s="35">
        <v>9.01</v>
      </c>
      <c r="DO39" s="203">
        <v>9</v>
      </c>
      <c r="DP39" s="204">
        <v>7.06</v>
      </c>
      <c r="DQ39" s="203">
        <v>11</v>
      </c>
      <c r="DR39" s="125"/>
    </row>
    <row r="40" spans="1:122">
      <c r="A40" s="238"/>
      <c r="B40" s="19" t="s">
        <v>221</v>
      </c>
      <c r="C40" s="208">
        <v>45.755864849286723</v>
      </c>
      <c r="D40" s="44" t="s">
        <v>328</v>
      </c>
      <c r="E40" s="43">
        <v>19</v>
      </c>
      <c r="F40" s="167">
        <v>45.743648987167447</v>
      </c>
      <c r="G40" s="168" t="s">
        <v>328</v>
      </c>
      <c r="H40" s="168">
        <v>19</v>
      </c>
      <c r="I40" s="20">
        <v>47.666945082830601</v>
      </c>
      <c r="J40" s="20" t="s">
        <v>329</v>
      </c>
      <c r="K40" s="21">
        <v>3</v>
      </c>
      <c r="L40" s="20">
        <v>47.365333133720192</v>
      </c>
      <c r="M40" s="20" t="s">
        <v>321</v>
      </c>
      <c r="N40" s="21">
        <v>5</v>
      </c>
      <c r="O40" s="20">
        <v>46.369341066004658</v>
      </c>
      <c r="P40" s="20" t="str">
        <f t="shared" si="3"/>
        <v>C</v>
      </c>
      <c r="Q40" s="21">
        <v>18</v>
      </c>
      <c r="R40" s="20">
        <v>36.819077073054821</v>
      </c>
      <c r="S40" s="43">
        <v>20</v>
      </c>
      <c r="T40" s="20">
        <v>32.011466012986034</v>
      </c>
      <c r="U40" s="43">
        <v>18</v>
      </c>
      <c r="V40" s="20">
        <v>30.718234424892099</v>
      </c>
      <c r="W40" s="21">
        <v>18</v>
      </c>
      <c r="X40" s="20">
        <v>27.4</v>
      </c>
      <c r="Y40" s="21">
        <v>22</v>
      </c>
      <c r="Z40" s="20">
        <v>30.08</v>
      </c>
      <c r="AA40" s="21">
        <v>6</v>
      </c>
      <c r="AB40" s="20">
        <v>33.76</v>
      </c>
      <c r="AC40" s="21">
        <v>2</v>
      </c>
      <c r="AD40" s="20">
        <v>30.56</v>
      </c>
      <c r="AE40" s="21">
        <v>7</v>
      </c>
      <c r="AF40" s="20">
        <v>28.24</v>
      </c>
      <c r="AG40" s="21">
        <v>17</v>
      </c>
      <c r="AH40" s="20">
        <v>27.44</v>
      </c>
      <c r="AI40" s="21">
        <v>17</v>
      </c>
      <c r="AJ40" s="20">
        <v>28.78</v>
      </c>
      <c r="AK40" s="21">
        <v>7</v>
      </c>
      <c r="AL40" s="44">
        <v>12.813590281059364</v>
      </c>
      <c r="AM40" s="44" t="s">
        <v>325</v>
      </c>
      <c r="AN40" s="43">
        <v>29</v>
      </c>
      <c r="AO40" s="167">
        <v>19.139911774941709</v>
      </c>
      <c r="AP40" s="168" t="s">
        <v>321</v>
      </c>
      <c r="AQ40" s="168">
        <v>8</v>
      </c>
      <c r="AR40" s="44">
        <v>20.04424343733978</v>
      </c>
      <c r="AS40" s="44" t="s">
        <v>321</v>
      </c>
      <c r="AT40" s="43">
        <v>5</v>
      </c>
      <c r="AU40" s="20">
        <v>17.398749976482343</v>
      </c>
      <c r="AV40" s="20" t="s">
        <v>328</v>
      </c>
      <c r="AW40" s="21">
        <v>11</v>
      </c>
      <c r="AX40" s="27">
        <v>21.975593129151708</v>
      </c>
      <c r="AY40" s="20" t="str">
        <f t="shared" si="4"/>
        <v>E</v>
      </c>
      <c r="AZ40" s="43">
        <v>27</v>
      </c>
      <c r="BA40" s="27">
        <v>32.394107892127941</v>
      </c>
      <c r="BB40" s="43">
        <v>26</v>
      </c>
      <c r="BC40" s="27">
        <v>25.504050098699885</v>
      </c>
      <c r="BD40" s="43">
        <v>10</v>
      </c>
      <c r="BE40" s="35">
        <v>24.822404439598593</v>
      </c>
      <c r="BF40" s="36">
        <v>11</v>
      </c>
      <c r="BG40" s="35">
        <v>32.5</v>
      </c>
      <c r="BH40" s="36">
        <v>11</v>
      </c>
      <c r="BI40" s="35">
        <v>31.07</v>
      </c>
      <c r="BJ40" s="36">
        <v>15</v>
      </c>
      <c r="BK40" s="35">
        <v>30.5</v>
      </c>
      <c r="BL40" s="36">
        <v>15</v>
      </c>
      <c r="BM40" s="35">
        <v>33.979999999999997</v>
      </c>
      <c r="BN40" s="36">
        <v>15</v>
      </c>
      <c r="BO40" s="35">
        <v>32.049999999999997</v>
      </c>
      <c r="BP40" s="36">
        <v>21</v>
      </c>
      <c r="BQ40" s="35">
        <v>31.09</v>
      </c>
      <c r="BR40" s="36">
        <v>24</v>
      </c>
      <c r="BS40" s="35">
        <v>30.36</v>
      </c>
      <c r="BT40" s="36">
        <v>22</v>
      </c>
      <c r="BU40" s="44">
        <v>17.080903243500359</v>
      </c>
      <c r="BV40" s="44" t="s">
        <v>328</v>
      </c>
      <c r="BW40" s="43">
        <v>14</v>
      </c>
      <c r="BX40" s="167">
        <v>17.037244040794679</v>
      </c>
      <c r="BY40" s="168" t="s">
        <v>321</v>
      </c>
      <c r="BZ40" s="195">
        <v>10</v>
      </c>
      <c r="CA40" s="20">
        <v>16.544739968614735</v>
      </c>
      <c r="CB40" s="21" t="s">
        <v>328</v>
      </c>
      <c r="CC40" s="21">
        <v>18</v>
      </c>
      <c r="CD40" s="20">
        <v>17.326934909229958</v>
      </c>
      <c r="CE40" s="20" t="s">
        <v>329</v>
      </c>
      <c r="CF40" s="21">
        <v>3</v>
      </c>
      <c r="CG40" s="27">
        <v>12.242154513294535</v>
      </c>
      <c r="CH40" s="20" t="str">
        <f t="shared" si="5"/>
        <v>E</v>
      </c>
      <c r="CI40" s="43">
        <v>28</v>
      </c>
      <c r="CJ40" s="27">
        <v>13.344083404324369</v>
      </c>
      <c r="CK40" s="43">
        <v>10</v>
      </c>
      <c r="CL40" s="27">
        <v>11.304347826086957</v>
      </c>
      <c r="CM40" s="43">
        <v>23</v>
      </c>
      <c r="CN40" s="35">
        <v>7.8135048231511259</v>
      </c>
      <c r="CO40" s="36">
        <v>27</v>
      </c>
      <c r="CP40" s="35">
        <v>8.7200000000000006</v>
      </c>
      <c r="CQ40" s="36">
        <v>17</v>
      </c>
      <c r="CR40" s="35">
        <v>9.3000000000000007</v>
      </c>
      <c r="CS40" s="36">
        <v>4</v>
      </c>
      <c r="CT40" s="35">
        <v>9.39</v>
      </c>
      <c r="CU40" s="36">
        <v>5</v>
      </c>
      <c r="CV40" s="35">
        <v>8.93</v>
      </c>
      <c r="CW40" s="36">
        <v>16</v>
      </c>
      <c r="CX40" s="35">
        <v>9.82</v>
      </c>
      <c r="CY40" s="36">
        <v>2</v>
      </c>
      <c r="CZ40" s="35">
        <v>8.3699999999999992</v>
      </c>
      <c r="DA40" s="36">
        <v>18</v>
      </c>
      <c r="DB40" s="35">
        <v>5.93</v>
      </c>
      <c r="DC40" s="36">
        <v>25</v>
      </c>
      <c r="DD40" s="27">
        <v>12.754687179487181</v>
      </c>
      <c r="DE40" s="43">
        <v>5</v>
      </c>
      <c r="DF40" s="35">
        <v>13.327113333333333</v>
      </c>
      <c r="DG40" s="36">
        <v>3</v>
      </c>
      <c r="DH40" s="35">
        <v>8.9700000000000006</v>
      </c>
      <c r="DI40" s="36">
        <v>15</v>
      </c>
      <c r="DJ40" s="35">
        <v>9.51</v>
      </c>
      <c r="DK40" s="36">
        <v>2</v>
      </c>
      <c r="DL40" s="35">
        <v>8.8699999999999992</v>
      </c>
      <c r="DM40" s="36">
        <v>11</v>
      </c>
      <c r="DN40" s="35">
        <v>8.76</v>
      </c>
      <c r="DO40" s="203">
        <v>12</v>
      </c>
      <c r="DP40" s="204">
        <v>8.73</v>
      </c>
      <c r="DQ40" s="203">
        <v>1</v>
      </c>
      <c r="DR40" s="125"/>
    </row>
    <row r="41" spans="1:122">
      <c r="A41" s="238"/>
      <c r="B41" s="19" t="s">
        <v>234</v>
      </c>
      <c r="C41" s="208">
        <v>48.742579912951278</v>
      </c>
      <c r="D41" s="44" t="s">
        <v>329</v>
      </c>
      <c r="E41" s="43">
        <v>3</v>
      </c>
      <c r="F41" s="167">
        <v>45.525302921245533</v>
      </c>
      <c r="G41" s="168" t="s">
        <v>324</v>
      </c>
      <c r="H41" s="168">
        <v>20</v>
      </c>
      <c r="I41" s="20">
        <v>45.238317236273751</v>
      </c>
      <c r="J41" s="20" t="s">
        <v>324</v>
      </c>
      <c r="K41" s="21">
        <v>23</v>
      </c>
      <c r="L41" s="20">
        <v>45.17758301182505</v>
      </c>
      <c r="M41" s="20" t="s">
        <v>328</v>
      </c>
      <c r="N41" s="21">
        <v>18</v>
      </c>
      <c r="O41" s="20">
        <v>44.991516059323921</v>
      </c>
      <c r="P41" s="20" t="str">
        <f t="shared" si="3"/>
        <v>D</v>
      </c>
      <c r="Q41" s="21">
        <v>25</v>
      </c>
      <c r="R41" s="20">
        <v>38.612568525328044</v>
      </c>
      <c r="S41" s="43">
        <v>7</v>
      </c>
      <c r="T41" s="20">
        <v>31.129298926934801</v>
      </c>
      <c r="U41" s="43">
        <v>22</v>
      </c>
      <c r="V41" s="20">
        <v>29.024707530451689</v>
      </c>
      <c r="W41" s="21">
        <v>24</v>
      </c>
      <c r="X41" s="20">
        <v>28.49</v>
      </c>
      <c r="Y41" s="21">
        <v>19</v>
      </c>
      <c r="Z41" s="20">
        <v>25.31</v>
      </c>
      <c r="AA41" s="21">
        <v>22</v>
      </c>
      <c r="AB41" s="20">
        <v>31.3</v>
      </c>
      <c r="AC41" s="21">
        <v>9</v>
      </c>
      <c r="AD41" s="20">
        <v>27.89</v>
      </c>
      <c r="AE41" s="21">
        <v>15</v>
      </c>
      <c r="AF41" s="20">
        <v>31.28</v>
      </c>
      <c r="AG41" s="21">
        <v>7</v>
      </c>
      <c r="AH41" s="20">
        <v>26.65</v>
      </c>
      <c r="AI41" s="21">
        <v>19</v>
      </c>
      <c r="AJ41" s="20">
        <v>26.75</v>
      </c>
      <c r="AK41" s="21">
        <v>12</v>
      </c>
      <c r="AL41" s="44">
        <v>18.717865026763754</v>
      </c>
      <c r="AM41" s="44" t="s">
        <v>328</v>
      </c>
      <c r="AN41" s="43">
        <v>19</v>
      </c>
      <c r="AO41" s="167">
        <v>18.677650497458551</v>
      </c>
      <c r="AP41" s="168" t="s">
        <v>321</v>
      </c>
      <c r="AQ41" s="168">
        <v>10</v>
      </c>
      <c r="AR41" s="44">
        <v>17.274515103558269</v>
      </c>
      <c r="AS41" s="44" t="s">
        <v>328</v>
      </c>
      <c r="AT41" s="43">
        <v>17</v>
      </c>
      <c r="AU41" s="20">
        <v>18.515670791125739</v>
      </c>
      <c r="AV41" s="20" t="s">
        <v>321</v>
      </c>
      <c r="AW41" s="21">
        <v>7</v>
      </c>
      <c r="AX41" s="27">
        <v>26.262474514999514</v>
      </c>
      <c r="AY41" s="20" t="str">
        <f t="shared" si="4"/>
        <v>B</v>
      </c>
      <c r="AZ41" s="43">
        <v>7</v>
      </c>
      <c r="BA41" s="27">
        <v>34.252237604259847</v>
      </c>
      <c r="BB41" s="43">
        <v>13</v>
      </c>
      <c r="BC41" s="27">
        <v>21.612742971753551</v>
      </c>
      <c r="BD41" s="43">
        <v>25</v>
      </c>
      <c r="BE41" s="35">
        <v>21.865029990151591</v>
      </c>
      <c r="BF41" s="36">
        <v>24</v>
      </c>
      <c r="BG41" s="35">
        <v>30.15</v>
      </c>
      <c r="BH41" s="36">
        <v>19</v>
      </c>
      <c r="BI41" s="35">
        <v>29.82</v>
      </c>
      <c r="BJ41" s="36">
        <v>21</v>
      </c>
      <c r="BK41" s="35">
        <v>28.33</v>
      </c>
      <c r="BL41" s="36">
        <v>22</v>
      </c>
      <c r="BM41" s="35">
        <v>32.700000000000003</v>
      </c>
      <c r="BN41" s="36">
        <v>18</v>
      </c>
      <c r="BO41" s="35">
        <v>31.03</v>
      </c>
      <c r="BP41" s="36">
        <v>26</v>
      </c>
      <c r="BQ41" s="35">
        <v>31.24</v>
      </c>
      <c r="BR41" s="36">
        <v>23</v>
      </c>
      <c r="BS41" s="35">
        <v>27.86</v>
      </c>
      <c r="BT41" s="36">
        <v>25</v>
      </c>
      <c r="BU41" s="44">
        <v>16.941191640183852</v>
      </c>
      <c r="BV41" s="44" t="s">
        <v>328</v>
      </c>
      <c r="BW41" s="43">
        <v>16</v>
      </c>
      <c r="BX41" s="167">
        <v>16.359676073014811</v>
      </c>
      <c r="BY41" s="168" t="s">
        <v>324</v>
      </c>
      <c r="BZ41" s="195">
        <v>24</v>
      </c>
      <c r="CA41" s="20">
        <v>17.258519275772073</v>
      </c>
      <c r="CB41" s="21" t="s">
        <v>321</v>
      </c>
      <c r="CC41" s="21">
        <v>6</v>
      </c>
      <c r="CD41" s="20">
        <v>17.522599296961911</v>
      </c>
      <c r="CE41" s="20" t="s">
        <v>329</v>
      </c>
      <c r="CF41" s="21">
        <v>1</v>
      </c>
      <c r="CG41" s="27">
        <v>12.739253618450572</v>
      </c>
      <c r="CH41" s="20" t="str">
        <f t="shared" si="5"/>
        <v>D</v>
      </c>
      <c r="CI41" s="43">
        <v>25</v>
      </c>
      <c r="CJ41" s="27">
        <v>13.288082191780823</v>
      </c>
      <c r="CK41" s="43">
        <v>11</v>
      </c>
      <c r="CL41" s="27">
        <v>14.534883720930232</v>
      </c>
      <c r="CM41" s="43">
        <v>1</v>
      </c>
      <c r="CN41" s="35">
        <v>11.959459459459458</v>
      </c>
      <c r="CO41" s="36">
        <v>20</v>
      </c>
      <c r="CP41" s="35">
        <v>9.36</v>
      </c>
      <c r="CQ41" s="36">
        <v>5</v>
      </c>
      <c r="CR41" s="35">
        <v>8.81</v>
      </c>
      <c r="CS41" s="36">
        <v>10</v>
      </c>
      <c r="CT41" s="35">
        <v>8.6999999999999993</v>
      </c>
      <c r="CU41" s="36">
        <v>14</v>
      </c>
      <c r="CV41" s="35">
        <v>8.1999999999999993</v>
      </c>
      <c r="CW41" s="36">
        <v>22</v>
      </c>
      <c r="CX41" s="35">
        <v>9.0399999999999991</v>
      </c>
      <c r="CY41" s="36">
        <v>13</v>
      </c>
      <c r="CZ41" s="35">
        <v>8.25</v>
      </c>
      <c r="DA41" s="36">
        <v>19</v>
      </c>
      <c r="DB41" s="35">
        <v>8.48</v>
      </c>
      <c r="DC41" s="36">
        <v>20</v>
      </c>
      <c r="DD41" s="27">
        <v>12.038054545454546</v>
      </c>
      <c r="DE41" s="43">
        <v>9</v>
      </c>
      <c r="DF41" s="35">
        <v>10.861065050505051</v>
      </c>
      <c r="DG41" s="36">
        <v>13</v>
      </c>
      <c r="DH41" s="35">
        <v>9.2799999999999994</v>
      </c>
      <c r="DI41" s="36">
        <v>5</v>
      </c>
      <c r="DJ41" s="35">
        <v>9.44</v>
      </c>
      <c r="DK41" s="36">
        <v>6</v>
      </c>
      <c r="DL41" s="35">
        <v>8.75</v>
      </c>
      <c r="DM41" s="36">
        <v>13</v>
      </c>
      <c r="DN41" s="35">
        <v>7.5</v>
      </c>
      <c r="DO41" s="203">
        <v>19</v>
      </c>
      <c r="DP41" s="204">
        <v>7.8</v>
      </c>
      <c r="DQ41" s="203">
        <v>3</v>
      </c>
      <c r="DR41" s="125"/>
    </row>
    <row r="42" spans="1:122">
      <c r="A42" s="238"/>
      <c r="B42" s="19" t="s">
        <v>235</v>
      </c>
      <c r="C42" s="208">
        <v>45.496502527004289</v>
      </c>
      <c r="D42" s="44" t="s">
        <v>324</v>
      </c>
      <c r="E42" s="43">
        <v>21</v>
      </c>
      <c r="F42" s="169" t="s">
        <v>491</v>
      </c>
      <c r="G42" s="168"/>
      <c r="H42" s="168"/>
      <c r="I42" s="44"/>
      <c r="J42" s="44"/>
      <c r="K42" s="43"/>
      <c r="L42" s="44"/>
      <c r="M42" s="44"/>
      <c r="N42" s="43"/>
      <c r="O42" s="44"/>
      <c r="P42" s="44"/>
      <c r="Q42" s="43"/>
      <c r="R42" s="44"/>
      <c r="S42" s="43"/>
      <c r="T42" s="44"/>
      <c r="U42" s="43"/>
      <c r="V42" s="44"/>
      <c r="W42" s="43"/>
      <c r="X42" s="44"/>
      <c r="Y42" s="43"/>
      <c r="Z42" s="44"/>
      <c r="AA42" s="43"/>
      <c r="AB42" s="44"/>
      <c r="AC42" s="43"/>
      <c r="AD42" s="44"/>
      <c r="AE42" s="43"/>
      <c r="AF42" s="44"/>
      <c r="AG42" s="43"/>
      <c r="AH42" s="44"/>
      <c r="AI42" s="43"/>
      <c r="AJ42" s="44"/>
      <c r="AK42" s="43"/>
      <c r="AL42" s="44">
        <v>16.095231218060682</v>
      </c>
      <c r="AM42" s="44" t="s">
        <v>325</v>
      </c>
      <c r="AN42" s="43">
        <v>27</v>
      </c>
      <c r="AO42" s="169" t="s">
        <v>491</v>
      </c>
      <c r="AP42" s="168"/>
      <c r="AQ42" s="168"/>
      <c r="AR42" s="44"/>
      <c r="AS42" s="44"/>
      <c r="AT42" s="43"/>
      <c r="AU42" s="44"/>
      <c r="AV42" s="44"/>
      <c r="AW42" s="43"/>
      <c r="AX42" s="67"/>
      <c r="AY42" s="44"/>
      <c r="AZ42" s="43"/>
      <c r="BA42" s="67"/>
      <c r="BB42" s="43"/>
      <c r="BC42" s="67"/>
      <c r="BD42" s="43"/>
      <c r="BE42" s="35"/>
      <c r="BF42" s="36"/>
      <c r="BG42" s="35"/>
      <c r="BH42" s="36"/>
      <c r="BI42" s="35"/>
      <c r="BJ42" s="36"/>
      <c r="BK42" s="35"/>
      <c r="BL42" s="36"/>
      <c r="BM42" s="35"/>
      <c r="BN42" s="36"/>
      <c r="BO42" s="35"/>
      <c r="BP42" s="36"/>
      <c r="BQ42" s="35"/>
      <c r="BR42" s="36"/>
      <c r="BS42" s="35"/>
      <c r="BT42" s="36"/>
      <c r="BU42" s="44">
        <v>16.915086664664784</v>
      </c>
      <c r="BV42" s="44" t="s">
        <v>328</v>
      </c>
      <c r="BW42" s="43">
        <v>17</v>
      </c>
      <c r="BX42" s="169" t="s">
        <v>491</v>
      </c>
      <c r="BY42" s="168"/>
      <c r="BZ42" s="195"/>
      <c r="CA42" s="44"/>
      <c r="CB42" s="43"/>
      <c r="CC42" s="43"/>
      <c r="CD42" s="44"/>
      <c r="CE42" s="44"/>
      <c r="CF42" s="43"/>
      <c r="CG42" s="67"/>
      <c r="CH42" s="44"/>
      <c r="CI42" s="43"/>
      <c r="CJ42" s="67"/>
      <c r="CK42" s="43"/>
      <c r="CL42" s="67"/>
      <c r="CM42" s="43"/>
      <c r="CN42" s="35"/>
      <c r="CO42" s="36"/>
      <c r="CP42" s="35"/>
      <c r="CQ42" s="36"/>
      <c r="CR42" s="35"/>
      <c r="CS42" s="36"/>
      <c r="CT42" s="35"/>
      <c r="CU42" s="36"/>
      <c r="CV42" s="35"/>
      <c r="CW42" s="36"/>
      <c r="CX42" s="35"/>
      <c r="CY42" s="36"/>
      <c r="CZ42" s="35"/>
      <c r="DA42" s="36"/>
      <c r="DB42" s="35"/>
      <c r="DC42" s="36"/>
      <c r="DD42" s="67"/>
      <c r="DE42" s="43"/>
      <c r="DF42" s="35"/>
      <c r="DG42" s="36"/>
      <c r="DH42" s="35"/>
      <c r="DI42" s="36"/>
      <c r="DJ42" s="35"/>
      <c r="DK42" s="36"/>
      <c r="DL42" s="35"/>
      <c r="DM42" s="36"/>
      <c r="DN42" s="35"/>
      <c r="DO42" s="203"/>
      <c r="DP42" s="204"/>
      <c r="DQ42" s="203"/>
      <c r="DR42" s="125"/>
    </row>
    <row r="43" spans="1:122">
      <c r="A43" s="238"/>
      <c r="B43" s="19" t="s">
        <v>214</v>
      </c>
      <c r="C43" s="208">
        <v>47.571553858270505</v>
      </c>
      <c r="D43" s="44" t="s">
        <v>321</v>
      </c>
      <c r="E43" s="43">
        <v>8</v>
      </c>
      <c r="F43" s="167">
        <v>48.47912015969473</v>
      </c>
      <c r="G43" s="168" t="s">
        <v>321</v>
      </c>
      <c r="H43" s="168">
        <v>4</v>
      </c>
      <c r="I43" s="20">
        <v>46.823636698721288</v>
      </c>
      <c r="J43" s="20" t="s">
        <v>321</v>
      </c>
      <c r="K43" s="21">
        <v>8</v>
      </c>
      <c r="L43" s="20">
        <v>48.300353391946246</v>
      </c>
      <c r="M43" s="20" t="s">
        <v>329</v>
      </c>
      <c r="N43" s="21">
        <v>1</v>
      </c>
      <c r="O43" s="20">
        <v>47.052692245104865</v>
      </c>
      <c r="P43" s="20" t="str">
        <f t="shared" si="3"/>
        <v>C</v>
      </c>
      <c r="Q43" s="21">
        <v>13</v>
      </c>
      <c r="R43" s="20">
        <v>35.704342228283295</v>
      </c>
      <c r="S43" s="43">
        <v>24</v>
      </c>
      <c r="T43" s="20">
        <v>32.524312948897219</v>
      </c>
      <c r="U43" s="43">
        <v>14</v>
      </c>
      <c r="V43" s="20">
        <v>29.738645714259434</v>
      </c>
      <c r="W43" s="21">
        <v>22</v>
      </c>
      <c r="X43" s="20">
        <v>27.18</v>
      </c>
      <c r="Y43" s="21">
        <v>23</v>
      </c>
      <c r="Z43" s="20">
        <v>24.64</v>
      </c>
      <c r="AA43" s="21">
        <v>24</v>
      </c>
      <c r="AB43" s="20">
        <v>28.43</v>
      </c>
      <c r="AC43" s="21">
        <v>19</v>
      </c>
      <c r="AD43" s="20">
        <v>28.72</v>
      </c>
      <c r="AE43" s="21">
        <v>12</v>
      </c>
      <c r="AF43" s="20">
        <v>27.64</v>
      </c>
      <c r="AG43" s="21">
        <v>18</v>
      </c>
      <c r="AH43" s="20">
        <v>21.66</v>
      </c>
      <c r="AI43" s="21">
        <v>26</v>
      </c>
      <c r="AJ43" s="20">
        <v>24.53</v>
      </c>
      <c r="AK43" s="21">
        <v>18</v>
      </c>
      <c r="AL43" s="44">
        <v>20.40550265869831</v>
      </c>
      <c r="AM43" s="44" t="s">
        <v>321</v>
      </c>
      <c r="AN43" s="43">
        <v>5</v>
      </c>
      <c r="AO43" s="167">
        <v>17.782363074371972</v>
      </c>
      <c r="AP43" s="168" t="s">
        <v>328</v>
      </c>
      <c r="AQ43" s="168">
        <v>16</v>
      </c>
      <c r="AR43" s="44">
        <v>20.191484564956951</v>
      </c>
      <c r="AS43" s="44" t="s">
        <v>321</v>
      </c>
      <c r="AT43" s="43">
        <v>4</v>
      </c>
      <c r="AU43" s="20">
        <v>9.5128981005720625</v>
      </c>
      <c r="AV43" s="20" t="s">
        <v>325</v>
      </c>
      <c r="AW43" s="21">
        <v>28</v>
      </c>
      <c r="AX43" s="27">
        <v>27.106765028741357</v>
      </c>
      <c r="AY43" s="20" t="str">
        <f t="shared" si="4"/>
        <v>A</v>
      </c>
      <c r="AZ43" s="43">
        <v>2</v>
      </c>
      <c r="BA43" s="27">
        <v>34.375050463967959</v>
      </c>
      <c r="BB43" s="43">
        <v>11</v>
      </c>
      <c r="BC43" s="27">
        <v>22.397444573045743</v>
      </c>
      <c r="BD43" s="43">
        <v>22</v>
      </c>
      <c r="BE43" s="35">
        <v>24.224621924333949</v>
      </c>
      <c r="BF43" s="36">
        <v>15</v>
      </c>
      <c r="BG43" s="35">
        <v>31.41</v>
      </c>
      <c r="BH43" s="36">
        <v>15</v>
      </c>
      <c r="BI43" s="35">
        <v>31.02</v>
      </c>
      <c r="BJ43" s="36">
        <v>16</v>
      </c>
      <c r="BK43" s="35">
        <v>31.52</v>
      </c>
      <c r="BL43" s="36">
        <v>12</v>
      </c>
      <c r="BM43" s="35">
        <v>32</v>
      </c>
      <c r="BN43" s="36">
        <v>21</v>
      </c>
      <c r="BO43" s="35">
        <v>32.61</v>
      </c>
      <c r="BP43" s="36">
        <v>19</v>
      </c>
      <c r="BQ43" s="35">
        <v>30.28</v>
      </c>
      <c r="BR43" s="36">
        <v>25</v>
      </c>
      <c r="BS43" s="35">
        <v>28.1</v>
      </c>
      <c r="BT43" s="36">
        <v>24</v>
      </c>
      <c r="BU43" s="44">
        <v>17.3495926381398</v>
      </c>
      <c r="BV43" s="44" t="s">
        <v>328</v>
      </c>
      <c r="BW43" s="43">
        <v>12</v>
      </c>
      <c r="BX43" s="167">
        <v>16.724686855874424</v>
      </c>
      <c r="BY43" s="168" t="s">
        <v>328</v>
      </c>
      <c r="BZ43" s="195">
        <v>19</v>
      </c>
      <c r="CA43" s="20">
        <v>16.478598702300296</v>
      </c>
      <c r="CB43" s="21" t="s">
        <v>324</v>
      </c>
      <c r="CC43" s="21">
        <v>21</v>
      </c>
      <c r="CD43" s="20">
        <v>16.577445019362084</v>
      </c>
      <c r="CE43" s="20" t="s">
        <v>328</v>
      </c>
      <c r="CF43" s="21">
        <v>14</v>
      </c>
      <c r="CG43" s="27">
        <v>12.501817392008533</v>
      </c>
      <c r="CH43" s="20" t="str">
        <f t="shared" si="5"/>
        <v>D</v>
      </c>
      <c r="CI43" s="43">
        <v>26</v>
      </c>
      <c r="CJ43" s="27">
        <v>12.956635018414197</v>
      </c>
      <c r="CK43" s="43">
        <v>17</v>
      </c>
      <c r="CL43" s="27">
        <v>13.996478873239434</v>
      </c>
      <c r="CM43" s="43">
        <v>3</v>
      </c>
      <c r="CN43" s="35">
        <v>11.519198664440735</v>
      </c>
      <c r="CO43" s="36">
        <v>24</v>
      </c>
      <c r="CP43" s="35">
        <v>7.71</v>
      </c>
      <c r="CQ43" s="36">
        <v>24</v>
      </c>
      <c r="CR43" s="35">
        <v>8.6999999999999993</v>
      </c>
      <c r="CS43" s="36">
        <v>12</v>
      </c>
      <c r="CT43" s="35">
        <v>8.5</v>
      </c>
      <c r="CU43" s="36">
        <v>16</v>
      </c>
      <c r="CV43" s="35">
        <v>7.88</v>
      </c>
      <c r="CW43" s="36">
        <v>24</v>
      </c>
      <c r="CX43" s="35">
        <v>9.07</v>
      </c>
      <c r="CY43" s="36">
        <v>12</v>
      </c>
      <c r="CZ43" s="35">
        <v>8.8699999999999992</v>
      </c>
      <c r="DA43" s="36">
        <v>10</v>
      </c>
      <c r="DB43" s="35">
        <v>9.7200000000000006</v>
      </c>
      <c r="DC43" s="36">
        <v>5</v>
      </c>
      <c r="DD43" s="27">
        <v>9.3822128939289513</v>
      </c>
      <c r="DE43" s="43">
        <v>20</v>
      </c>
      <c r="DF43" s="35">
        <v>9.5160267896587669</v>
      </c>
      <c r="DG43" s="36">
        <v>20</v>
      </c>
      <c r="DH43" s="35">
        <v>9.24</v>
      </c>
      <c r="DI43" s="36">
        <v>7</v>
      </c>
      <c r="DJ43" s="35">
        <v>9.27</v>
      </c>
      <c r="DK43" s="36">
        <v>8</v>
      </c>
      <c r="DL43" s="35">
        <v>9.34</v>
      </c>
      <c r="DM43" s="36">
        <v>3</v>
      </c>
      <c r="DN43" s="35">
        <v>9.17</v>
      </c>
      <c r="DO43" s="203">
        <v>6</v>
      </c>
      <c r="DP43" s="204">
        <v>7.21</v>
      </c>
      <c r="DQ43" s="203">
        <v>7</v>
      </c>
      <c r="DR43" s="125"/>
    </row>
    <row r="44" spans="1:122">
      <c r="A44" s="238"/>
      <c r="B44" s="19" t="s">
        <v>174</v>
      </c>
      <c r="C44" s="208">
        <v>45.577052986202844</v>
      </c>
      <c r="D44" s="44" t="s">
        <v>324</v>
      </c>
      <c r="E44" s="43">
        <v>20</v>
      </c>
      <c r="F44" s="167">
        <v>42.323835489038686</v>
      </c>
      <c r="G44" s="168" t="s">
        <v>325</v>
      </c>
      <c r="H44" s="168">
        <v>29</v>
      </c>
      <c r="I44" s="20">
        <v>42.441347915515337</v>
      </c>
      <c r="J44" s="20" t="s">
        <v>325</v>
      </c>
      <c r="K44" s="21">
        <v>27</v>
      </c>
      <c r="L44" s="20">
        <v>46.164853156647794</v>
      </c>
      <c r="M44" s="20" t="s">
        <v>328</v>
      </c>
      <c r="N44" s="21">
        <v>13</v>
      </c>
      <c r="O44" s="20">
        <v>47.227784950502851</v>
      </c>
      <c r="P44" s="20" t="str">
        <f t="shared" si="3"/>
        <v>C</v>
      </c>
      <c r="Q44" s="21">
        <v>12</v>
      </c>
      <c r="R44" s="20">
        <v>38.407404982679559</v>
      </c>
      <c r="S44" s="43">
        <v>9</v>
      </c>
      <c r="T44" s="20">
        <v>33.926786840193671</v>
      </c>
      <c r="U44" s="43">
        <v>7</v>
      </c>
      <c r="V44" s="20">
        <v>28.102153247563066</v>
      </c>
      <c r="W44" s="21">
        <v>25</v>
      </c>
      <c r="X44" s="20">
        <v>28.51</v>
      </c>
      <c r="Y44" s="21">
        <v>18</v>
      </c>
      <c r="Z44" s="20">
        <v>30.46</v>
      </c>
      <c r="AA44" s="21">
        <v>4</v>
      </c>
      <c r="AB44" s="20">
        <v>27.44</v>
      </c>
      <c r="AC44" s="21">
        <v>23</v>
      </c>
      <c r="AD44" s="20">
        <v>25.93</v>
      </c>
      <c r="AE44" s="21">
        <v>22</v>
      </c>
      <c r="AF44" s="20">
        <v>26.95</v>
      </c>
      <c r="AG44" s="21">
        <v>23</v>
      </c>
      <c r="AH44" s="20">
        <v>24.8</v>
      </c>
      <c r="AI44" s="21">
        <v>22</v>
      </c>
      <c r="AJ44" s="20">
        <v>21.17</v>
      </c>
      <c r="AK44" s="21">
        <v>24</v>
      </c>
      <c r="AL44" s="44">
        <v>19.221303527208992</v>
      </c>
      <c r="AM44" s="44" t="s">
        <v>328</v>
      </c>
      <c r="AN44" s="43">
        <v>16</v>
      </c>
      <c r="AO44" s="167">
        <v>18.934497973491922</v>
      </c>
      <c r="AP44" s="168" t="s">
        <v>321</v>
      </c>
      <c r="AQ44" s="168">
        <v>9</v>
      </c>
      <c r="AR44" s="44">
        <v>17.140177812715716</v>
      </c>
      <c r="AS44" s="44" t="s">
        <v>328</v>
      </c>
      <c r="AT44" s="43">
        <v>18</v>
      </c>
      <c r="AU44" s="20">
        <v>15.368304962550232</v>
      </c>
      <c r="AV44" s="20" t="s">
        <v>328</v>
      </c>
      <c r="AW44" s="21">
        <v>17</v>
      </c>
      <c r="AX44" s="27">
        <v>23.272214760415501</v>
      </c>
      <c r="AY44" s="20" t="str">
        <f t="shared" si="4"/>
        <v>D</v>
      </c>
      <c r="AZ44" s="43">
        <v>20</v>
      </c>
      <c r="BA44" s="27">
        <v>35.017400002702999</v>
      </c>
      <c r="BB44" s="43">
        <v>8</v>
      </c>
      <c r="BC44" s="27">
        <v>23.462433300457732</v>
      </c>
      <c r="BD44" s="43">
        <v>17</v>
      </c>
      <c r="BE44" s="35">
        <v>24.503325677602426</v>
      </c>
      <c r="BF44" s="36">
        <v>12</v>
      </c>
      <c r="BG44" s="35">
        <v>31.9</v>
      </c>
      <c r="BH44" s="36">
        <v>13</v>
      </c>
      <c r="BI44" s="35">
        <v>31.23</v>
      </c>
      <c r="BJ44" s="36">
        <v>14</v>
      </c>
      <c r="BK44" s="35">
        <v>31.5</v>
      </c>
      <c r="BL44" s="36">
        <v>13</v>
      </c>
      <c r="BM44" s="35">
        <v>31.34</v>
      </c>
      <c r="BN44" s="36">
        <v>23</v>
      </c>
      <c r="BO44" s="35">
        <v>32.83</v>
      </c>
      <c r="BP44" s="36">
        <v>16</v>
      </c>
      <c r="BQ44" s="35">
        <v>32.299999999999997</v>
      </c>
      <c r="BR44" s="36">
        <v>19</v>
      </c>
      <c r="BS44" s="35">
        <v>30.82</v>
      </c>
      <c r="BT44" s="36">
        <v>20</v>
      </c>
      <c r="BU44" s="44">
        <v>17.594874561967099</v>
      </c>
      <c r="BV44" s="44" t="s">
        <v>321</v>
      </c>
      <c r="BW44" s="43">
        <v>8</v>
      </c>
      <c r="BX44" s="167">
        <v>15.536392640723406</v>
      </c>
      <c r="BY44" s="168" t="s">
        <v>325</v>
      </c>
      <c r="BZ44" s="195">
        <v>27</v>
      </c>
      <c r="CA44" s="20">
        <v>16.505850482610377</v>
      </c>
      <c r="CB44" s="21" t="s">
        <v>328</v>
      </c>
      <c r="CC44" s="21">
        <v>19</v>
      </c>
      <c r="CD44" s="20">
        <v>15.715231891718251</v>
      </c>
      <c r="CE44" s="20" t="s">
        <v>325</v>
      </c>
      <c r="CF44" s="21">
        <v>28</v>
      </c>
      <c r="CG44" s="27">
        <v>14.12356778938147</v>
      </c>
      <c r="CH44" s="20" t="str">
        <f t="shared" si="5"/>
        <v>B</v>
      </c>
      <c r="CI44" s="43">
        <v>7</v>
      </c>
      <c r="CJ44" s="27">
        <v>13.104598617756512</v>
      </c>
      <c r="CK44" s="43">
        <v>14</v>
      </c>
      <c r="CL44" s="27">
        <v>13.71007371007371</v>
      </c>
      <c r="CM44" s="43">
        <v>11</v>
      </c>
      <c r="CN44" s="35">
        <v>12.941729323308271</v>
      </c>
      <c r="CO44" s="36">
        <v>14</v>
      </c>
      <c r="CP44" s="35">
        <v>8.9600000000000009</v>
      </c>
      <c r="CQ44" s="36">
        <v>13</v>
      </c>
      <c r="CR44" s="35">
        <v>8.5500000000000007</v>
      </c>
      <c r="CS44" s="36">
        <v>16</v>
      </c>
      <c r="CT44" s="35">
        <v>8.15</v>
      </c>
      <c r="CU44" s="36">
        <v>19</v>
      </c>
      <c r="CV44" s="35">
        <v>9.1300000000000008</v>
      </c>
      <c r="CW44" s="36">
        <v>8</v>
      </c>
      <c r="CX44" s="35">
        <v>9.85</v>
      </c>
      <c r="CY44" s="36">
        <v>1</v>
      </c>
      <c r="CZ44" s="35">
        <v>8.48</v>
      </c>
      <c r="DA44" s="36">
        <v>14</v>
      </c>
      <c r="DB44" s="35">
        <v>7.95</v>
      </c>
      <c r="DC44" s="36">
        <v>23</v>
      </c>
      <c r="DD44" s="27">
        <v>11.76923076923077</v>
      </c>
      <c r="DE44" s="43">
        <v>11</v>
      </c>
      <c r="DF44" s="35">
        <v>8.5310285220397581</v>
      </c>
      <c r="DG44" s="36">
        <v>22</v>
      </c>
      <c r="DH44" s="35">
        <v>9.14</v>
      </c>
      <c r="DI44" s="36">
        <v>11</v>
      </c>
      <c r="DJ44" s="35">
        <v>9.17</v>
      </c>
      <c r="DK44" s="36">
        <v>10</v>
      </c>
      <c r="DL44" s="35">
        <v>8.9</v>
      </c>
      <c r="DM44" s="36">
        <v>10</v>
      </c>
      <c r="DN44" s="35">
        <v>8.39</v>
      </c>
      <c r="DO44" s="203">
        <v>15</v>
      </c>
      <c r="DP44" s="204">
        <v>6.71</v>
      </c>
      <c r="DQ44" s="203">
        <v>13</v>
      </c>
      <c r="DR44" s="125"/>
    </row>
    <row r="45" spans="1:122" ht="16.5" customHeight="1">
      <c r="A45" s="238"/>
      <c r="B45" s="19" t="s">
        <v>347</v>
      </c>
      <c r="C45" s="22" t="s">
        <v>469</v>
      </c>
      <c r="D45" s="209" t="s">
        <v>9</v>
      </c>
      <c r="E45" s="209" t="s">
        <v>9</v>
      </c>
      <c r="F45" s="169" t="s">
        <v>469</v>
      </c>
      <c r="G45" s="167" t="s">
        <v>9</v>
      </c>
      <c r="H45" s="168" t="s">
        <v>9</v>
      </c>
      <c r="I45" s="22" t="s">
        <v>469</v>
      </c>
      <c r="J45" s="20" t="s">
        <v>9</v>
      </c>
      <c r="K45" s="21" t="s">
        <v>9</v>
      </c>
      <c r="L45" s="21" t="s">
        <v>9</v>
      </c>
      <c r="M45" s="21" t="s">
        <v>9</v>
      </c>
      <c r="N45" s="21" t="s">
        <v>9</v>
      </c>
      <c r="O45" s="21" t="s">
        <v>9</v>
      </c>
      <c r="P45" s="21" t="s">
        <v>9</v>
      </c>
      <c r="Q45" s="21" t="s">
        <v>9</v>
      </c>
      <c r="R45" s="21" t="s">
        <v>9</v>
      </c>
      <c r="S45" s="21" t="s">
        <v>9</v>
      </c>
      <c r="T45" s="21" t="s">
        <v>9</v>
      </c>
      <c r="U45" s="21" t="s">
        <v>9</v>
      </c>
      <c r="V45" s="21" t="s">
        <v>9</v>
      </c>
      <c r="W45" s="21" t="s">
        <v>9</v>
      </c>
      <c r="X45" s="21" t="s">
        <v>9</v>
      </c>
      <c r="Y45" s="21" t="s">
        <v>9</v>
      </c>
      <c r="Z45" s="21" t="s">
        <v>9</v>
      </c>
      <c r="AA45" s="21" t="s">
        <v>9</v>
      </c>
      <c r="AB45" s="22" t="s">
        <v>469</v>
      </c>
      <c r="AC45" s="29"/>
      <c r="AD45" s="26"/>
      <c r="AE45" s="29"/>
      <c r="AF45" s="26">
        <v>30.99</v>
      </c>
      <c r="AG45" s="29">
        <v>9</v>
      </c>
      <c r="AH45" s="26">
        <v>23.35</v>
      </c>
      <c r="AI45" s="29">
        <v>25</v>
      </c>
      <c r="AJ45" s="26">
        <v>28.36</v>
      </c>
      <c r="AK45" s="29">
        <v>10</v>
      </c>
      <c r="AL45" s="22" t="s">
        <v>469</v>
      </c>
      <c r="AM45" s="195" t="s">
        <v>9</v>
      </c>
      <c r="AN45" s="195" t="s">
        <v>9</v>
      </c>
      <c r="AO45" s="169" t="s">
        <v>469</v>
      </c>
      <c r="AP45" s="168" t="s">
        <v>9</v>
      </c>
      <c r="AQ45" s="168" t="s">
        <v>9</v>
      </c>
      <c r="AR45" s="22" t="s">
        <v>469</v>
      </c>
      <c r="AS45" s="43" t="s">
        <v>9</v>
      </c>
      <c r="AT45" s="43" t="s">
        <v>9</v>
      </c>
      <c r="AU45" s="43" t="s">
        <v>9</v>
      </c>
      <c r="AV45" s="43" t="s">
        <v>9</v>
      </c>
      <c r="AW45" s="43" t="s">
        <v>9</v>
      </c>
      <c r="AX45" s="27" t="s">
        <v>9</v>
      </c>
      <c r="AY45" s="21" t="s">
        <v>9</v>
      </c>
      <c r="AZ45" s="43" t="s">
        <v>9</v>
      </c>
      <c r="BA45" s="43" t="s">
        <v>9</v>
      </c>
      <c r="BB45" s="43" t="s">
        <v>9</v>
      </c>
      <c r="BC45" s="43" t="s">
        <v>9</v>
      </c>
      <c r="BD45" s="43" t="s">
        <v>9</v>
      </c>
      <c r="BE45" s="43" t="s">
        <v>9</v>
      </c>
      <c r="BF45" s="43" t="s">
        <v>9</v>
      </c>
      <c r="BG45" s="43" t="s">
        <v>9</v>
      </c>
      <c r="BH45" s="43" t="s">
        <v>9</v>
      </c>
      <c r="BI45" s="43" t="s">
        <v>9</v>
      </c>
      <c r="BJ45" s="43" t="s">
        <v>9</v>
      </c>
      <c r="BK45" s="22" t="s">
        <v>469</v>
      </c>
      <c r="BL45" s="29"/>
      <c r="BM45" s="26"/>
      <c r="BN45" s="29"/>
      <c r="BO45" s="26">
        <v>32.03</v>
      </c>
      <c r="BP45" s="29">
        <v>23</v>
      </c>
      <c r="BQ45" s="26">
        <v>33.18</v>
      </c>
      <c r="BR45" s="29">
        <v>17</v>
      </c>
      <c r="BS45" s="26">
        <v>31.66</v>
      </c>
      <c r="BT45" s="29">
        <v>15</v>
      </c>
      <c r="BU45" s="22" t="s">
        <v>469</v>
      </c>
      <c r="BV45" s="195" t="s">
        <v>9</v>
      </c>
      <c r="BW45" s="195" t="s">
        <v>9</v>
      </c>
      <c r="BX45" s="169" t="s">
        <v>469</v>
      </c>
      <c r="BY45" s="168" t="s">
        <v>9</v>
      </c>
      <c r="BZ45" s="195" t="s">
        <v>484</v>
      </c>
      <c r="CA45" s="22" t="s">
        <v>469</v>
      </c>
      <c r="CB45" s="21" t="s">
        <v>9</v>
      </c>
      <c r="CC45" s="21" t="s">
        <v>9</v>
      </c>
      <c r="CD45" s="43" t="s">
        <v>9</v>
      </c>
      <c r="CE45" s="43" t="s">
        <v>9</v>
      </c>
      <c r="CF45" s="43" t="s">
        <v>9</v>
      </c>
      <c r="CG45" s="27" t="s">
        <v>9</v>
      </c>
      <c r="CH45" s="21" t="s">
        <v>9</v>
      </c>
      <c r="CI45" s="43" t="s">
        <v>9</v>
      </c>
      <c r="CJ45" s="43" t="s">
        <v>9</v>
      </c>
      <c r="CK45" s="43" t="s">
        <v>9</v>
      </c>
      <c r="CL45" s="43" t="s">
        <v>9</v>
      </c>
      <c r="CM45" s="43" t="s">
        <v>9</v>
      </c>
      <c r="CN45" s="43" t="s">
        <v>9</v>
      </c>
      <c r="CO45" s="43" t="s">
        <v>9</v>
      </c>
      <c r="CP45" s="43" t="s">
        <v>9</v>
      </c>
      <c r="CQ45" s="43" t="s">
        <v>9</v>
      </c>
      <c r="CR45" s="43" t="s">
        <v>9</v>
      </c>
      <c r="CS45" s="43" t="s">
        <v>9</v>
      </c>
      <c r="CT45" s="22" t="s">
        <v>469</v>
      </c>
      <c r="CU45" s="29"/>
      <c r="CV45" s="26"/>
      <c r="CW45" s="29"/>
      <c r="CX45" s="26">
        <v>9.64</v>
      </c>
      <c r="CY45" s="29">
        <v>4</v>
      </c>
      <c r="CZ45" s="26">
        <v>9.3800000000000008</v>
      </c>
      <c r="DA45" s="29">
        <v>8</v>
      </c>
      <c r="DB45" s="26">
        <v>9.59</v>
      </c>
      <c r="DC45" s="29">
        <v>6</v>
      </c>
      <c r="DD45" s="36"/>
      <c r="DE45" s="35"/>
      <c r="DF45" s="36"/>
      <c r="DG45" s="35"/>
      <c r="DH45" s="36"/>
      <c r="DI45" s="22" t="s">
        <v>469</v>
      </c>
      <c r="DJ45" s="29"/>
      <c r="DK45" s="26"/>
      <c r="DL45" s="29"/>
      <c r="DM45" s="26">
        <v>7.4</v>
      </c>
      <c r="DN45" s="29">
        <v>5</v>
      </c>
      <c r="DO45" s="205"/>
      <c r="DP45" s="205"/>
      <c r="DQ45" s="205"/>
      <c r="DR45" s="125"/>
    </row>
    <row r="46" spans="1:122">
      <c r="A46" s="238"/>
      <c r="B46" s="19" t="s">
        <v>178</v>
      </c>
      <c r="C46" s="208">
        <v>45.179562252152422</v>
      </c>
      <c r="D46" s="44" t="s">
        <v>324</v>
      </c>
      <c r="E46" s="43">
        <v>25</v>
      </c>
      <c r="F46" s="167">
        <v>45.152804121171201</v>
      </c>
      <c r="G46" s="168" t="s">
        <v>324</v>
      </c>
      <c r="H46" s="168">
        <v>24</v>
      </c>
      <c r="I46" s="20">
        <v>45.412834657943719</v>
      </c>
      <c r="J46" s="20" t="s">
        <v>324</v>
      </c>
      <c r="K46" s="21">
        <v>20</v>
      </c>
      <c r="L46" s="20">
        <v>42.414278591703301</v>
      </c>
      <c r="M46" s="20" t="s">
        <v>325</v>
      </c>
      <c r="N46" s="21">
        <v>29</v>
      </c>
      <c r="O46" s="20">
        <v>45.67100515853469</v>
      </c>
      <c r="P46" s="20" t="str">
        <f t="shared" si="3"/>
        <v>D</v>
      </c>
      <c r="Q46" s="21">
        <v>22</v>
      </c>
      <c r="R46" s="20">
        <v>39.814373166897759</v>
      </c>
      <c r="S46" s="43">
        <v>2</v>
      </c>
      <c r="T46" s="22" t="s">
        <v>367</v>
      </c>
      <c r="U46" s="43"/>
      <c r="V46" s="20"/>
      <c r="W46" s="21"/>
      <c r="X46" s="20"/>
      <c r="Y46" s="21"/>
      <c r="Z46" s="20"/>
      <c r="AA46" s="21"/>
      <c r="AB46" s="22"/>
      <c r="AC46" s="29"/>
      <c r="AD46" s="26"/>
      <c r="AE46" s="29"/>
      <c r="AF46" s="26"/>
      <c r="AG46" s="29"/>
      <c r="AH46" s="26"/>
      <c r="AI46" s="29"/>
      <c r="AJ46" s="26"/>
      <c r="AK46" s="29"/>
      <c r="AL46" s="44">
        <v>21.010761487389459</v>
      </c>
      <c r="AM46" s="44" t="s">
        <v>321</v>
      </c>
      <c r="AN46" s="43">
        <v>4</v>
      </c>
      <c r="AO46" s="167">
        <v>16.86300604155015</v>
      </c>
      <c r="AP46" s="168" t="s">
        <v>324</v>
      </c>
      <c r="AQ46" s="168">
        <v>21</v>
      </c>
      <c r="AR46" s="44">
        <v>16.544996675208026</v>
      </c>
      <c r="AS46" s="44" t="s">
        <v>324</v>
      </c>
      <c r="AT46" s="43">
        <v>22</v>
      </c>
      <c r="AU46" s="20">
        <v>10.311209224783852</v>
      </c>
      <c r="AV46" s="20" t="s">
        <v>324</v>
      </c>
      <c r="AW46" s="21">
        <v>24</v>
      </c>
      <c r="AX46" s="27">
        <v>23.597125197744241</v>
      </c>
      <c r="AY46" s="20" t="str">
        <f t="shared" si="4"/>
        <v>C</v>
      </c>
      <c r="AZ46" s="43">
        <v>17</v>
      </c>
      <c r="BA46" s="27">
        <v>35.581091424165685</v>
      </c>
      <c r="BB46" s="43">
        <v>6</v>
      </c>
      <c r="BC46" s="22" t="s">
        <v>367</v>
      </c>
      <c r="BD46" s="43"/>
      <c r="BE46" s="35"/>
      <c r="BF46" s="36"/>
      <c r="BG46" s="35"/>
      <c r="BH46" s="36"/>
      <c r="BI46" s="35"/>
      <c r="BJ46" s="36"/>
      <c r="BK46" s="22"/>
      <c r="BL46" s="29"/>
      <c r="BM46" s="26"/>
      <c r="BN46" s="29"/>
      <c r="BO46" s="26"/>
      <c r="BP46" s="29"/>
      <c r="BQ46" s="26"/>
      <c r="BR46" s="29"/>
      <c r="BS46" s="26"/>
      <c r="BT46" s="29"/>
      <c r="BU46" s="44">
        <v>16.3229091273361</v>
      </c>
      <c r="BV46" s="44" t="s">
        <v>325</v>
      </c>
      <c r="BW46" s="43">
        <v>28</v>
      </c>
      <c r="BX46" s="167">
        <v>16.769432156721134</v>
      </c>
      <c r="BY46" s="168" t="s">
        <v>328</v>
      </c>
      <c r="BZ46" s="195">
        <v>17</v>
      </c>
      <c r="CA46" s="20">
        <v>17.233991451778255</v>
      </c>
      <c r="CB46" s="21" t="s">
        <v>321</v>
      </c>
      <c r="CC46" s="21">
        <v>8</v>
      </c>
      <c r="CD46" s="20">
        <v>15.783313325330132</v>
      </c>
      <c r="CE46" s="20" t="s">
        <v>324</v>
      </c>
      <c r="CF46" s="21">
        <v>26</v>
      </c>
      <c r="CG46" s="27">
        <v>13.379653166130034</v>
      </c>
      <c r="CH46" s="20" t="str">
        <f t="shared" si="5"/>
        <v>C</v>
      </c>
      <c r="CI46" s="43">
        <v>16</v>
      </c>
      <c r="CJ46" s="27">
        <v>11.669980587306416</v>
      </c>
      <c r="CK46" s="43">
        <v>27</v>
      </c>
      <c r="CL46" s="22" t="s">
        <v>372</v>
      </c>
      <c r="CM46" s="43"/>
      <c r="CN46" s="35"/>
      <c r="CO46" s="36"/>
      <c r="CP46" s="35"/>
      <c r="CQ46" s="36"/>
      <c r="CR46" s="35"/>
      <c r="CS46" s="36"/>
      <c r="CT46" s="22"/>
      <c r="CU46" s="29"/>
      <c r="CV46" s="26"/>
      <c r="CW46" s="29"/>
      <c r="CX46" s="26"/>
      <c r="CY46" s="29"/>
      <c r="CZ46" s="26"/>
      <c r="DA46" s="29"/>
      <c r="DB46" s="26"/>
      <c r="DC46" s="29"/>
      <c r="DD46" s="27"/>
      <c r="DE46" s="43"/>
      <c r="DF46" s="35"/>
      <c r="DG46" s="36"/>
      <c r="DH46" s="35"/>
      <c r="DI46" s="36"/>
      <c r="DJ46" s="35"/>
      <c r="DK46" s="36"/>
      <c r="DL46" s="22"/>
      <c r="DM46" s="29"/>
      <c r="DN46" s="26"/>
      <c r="DO46" s="202"/>
      <c r="DP46" s="147"/>
      <c r="DQ46" s="202"/>
      <c r="DR46" s="125"/>
    </row>
    <row r="47" spans="1:122">
      <c r="A47" s="238"/>
      <c r="B47" s="19" t="s">
        <v>179</v>
      </c>
      <c r="C47" s="208">
        <v>45.363425380773784</v>
      </c>
      <c r="D47" s="44" t="s">
        <v>324</v>
      </c>
      <c r="E47" s="43">
        <v>23</v>
      </c>
      <c r="F47" s="167">
        <v>45.35778006277252</v>
      </c>
      <c r="G47" s="168" t="s">
        <v>324</v>
      </c>
      <c r="H47" s="168">
        <v>22</v>
      </c>
      <c r="I47" s="20">
        <v>44.00130626624361</v>
      </c>
      <c r="J47" s="20" t="s">
        <v>324</v>
      </c>
      <c r="K47" s="21">
        <v>26</v>
      </c>
      <c r="L47" s="20">
        <v>48.18235373650861</v>
      </c>
      <c r="M47" s="20" t="s">
        <v>329</v>
      </c>
      <c r="N47" s="21">
        <v>2</v>
      </c>
      <c r="O47" s="20">
        <v>41.600169642550441</v>
      </c>
      <c r="P47" s="20" t="str">
        <f t="shared" si="3"/>
        <v>E</v>
      </c>
      <c r="Q47" s="21">
        <v>29</v>
      </c>
      <c r="R47" s="20">
        <v>39.794712417779884</v>
      </c>
      <c r="S47" s="43">
        <v>3</v>
      </c>
      <c r="T47" s="20">
        <v>28.149433983609917</v>
      </c>
      <c r="U47" s="43">
        <v>27</v>
      </c>
      <c r="V47" s="20">
        <v>36.033716140803726</v>
      </c>
      <c r="W47" s="21">
        <v>1</v>
      </c>
      <c r="X47" s="20">
        <v>32.76</v>
      </c>
      <c r="Y47" s="21">
        <v>2</v>
      </c>
      <c r="Z47" s="20">
        <v>29.18</v>
      </c>
      <c r="AA47" s="21">
        <v>11</v>
      </c>
      <c r="AB47" s="20">
        <v>31.19</v>
      </c>
      <c r="AC47" s="21">
        <v>10</v>
      </c>
      <c r="AD47" s="20">
        <v>29.44</v>
      </c>
      <c r="AE47" s="21">
        <v>11</v>
      </c>
      <c r="AF47" s="20">
        <v>29.8</v>
      </c>
      <c r="AG47" s="21">
        <v>11</v>
      </c>
      <c r="AH47" s="20">
        <v>28.65</v>
      </c>
      <c r="AI47" s="21">
        <v>10</v>
      </c>
      <c r="AJ47" s="20">
        <v>25.75</v>
      </c>
      <c r="AK47" s="21">
        <v>14</v>
      </c>
      <c r="AL47" s="44">
        <v>21.042617283970127</v>
      </c>
      <c r="AM47" s="44" t="s">
        <v>329</v>
      </c>
      <c r="AN47" s="43">
        <v>3</v>
      </c>
      <c r="AO47" s="167">
        <v>14.709599161795545</v>
      </c>
      <c r="AP47" s="168" t="s">
        <v>325</v>
      </c>
      <c r="AQ47" s="168">
        <v>27</v>
      </c>
      <c r="AR47" s="44">
        <v>16.874282635263498</v>
      </c>
      <c r="AS47" s="44" t="s">
        <v>324</v>
      </c>
      <c r="AT47" s="43">
        <v>21</v>
      </c>
      <c r="AU47" s="20">
        <v>14.885198956075591</v>
      </c>
      <c r="AV47" s="20" t="s">
        <v>324</v>
      </c>
      <c r="AW47" s="21">
        <v>21</v>
      </c>
      <c r="AX47" s="27">
        <v>21.987968890185179</v>
      </c>
      <c r="AY47" s="20" t="str">
        <f t="shared" si="4"/>
        <v>D</v>
      </c>
      <c r="AZ47" s="43">
        <v>26</v>
      </c>
      <c r="BA47" s="27">
        <v>32.678339540900254</v>
      </c>
      <c r="BB47" s="43">
        <v>22</v>
      </c>
      <c r="BC47" s="48">
        <v>22.349540472782529</v>
      </c>
      <c r="BD47" s="43">
        <v>23</v>
      </c>
      <c r="BE47" s="35">
        <v>23.387545452837337</v>
      </c>
      <c r="BF47" s="36">
        <v>21</v>
      </c>
      <c r="BG47" s="35">
        <v>29.81</v>
      </c>
      <c r="BH47" s="36">
        <v>22</v>
      </c>
      <c r="BI47" s="35">
        <v>32.07</v>
      </c>
      <c r="BJ47" s="36">
        <v>12</v>
      </c>
      <c r="BK47" s="35">
        <v>29.16</v>
      </c>
      <c r="BL47" s="36">
        <v>21</v>
      </c>
      <c r="BM47" s="35">
        <v>30.19</v>
      </c>
      <c r="BN47" s="36">
        <v>25</v>
      </c>
      <c r="BO47" s="35">
        <v>31.45</v>
      </c>
      <c r="BP47" s="36">
        <v>25</v>
      </c>
      <c r="BQ47" s="35">
        <v>33.26</v>
      </c>
      <c r="BR47" s="36">
        <v>16</v>
      </c>
      <c r="BS47" s="35">
        <v>31.49</v>
      </c>
      <c r="BT47" s="36">
        <v>18</v>
      </c>
      <c r="BU47" s="44">
        <v>18.040462201594011</v>
      </c>
      <c r="BV47" s="44" t="s">
        <v>321</v>
      </c>
      <c r="BW47" s="43">
        <v>4</v>
      </c>
      <c r="BX47" s="167">
        <v>15.655184957407268</v>
      </c>
      <c r="BY47" s="168" t="s">
        <v>324</v>
      </c>
      <c r="BZ47" s="195">
        <v>26</v>
      </c>
      <c r="CA47" s="20">
        <v>17.616104346748461</v>
      </c>
      <c r="CB47" s="21" t="s">
        <v>329</v>
      </c>
      <c r="CC47" s="21">
        <v>3</v>
      </c>
      <c r="CD47" s="20">
        <v>17.176870222119092</v>
      </c>
      <c r="CE47" s="20" t="s">
        <v>321</v>
      </c>
      <c r="CF47" s="21">
        <v>7</v>
      </c>
      <c r="CG47" s="27">
        <v>13.81821982955579</v>
      </c>
      <c r="CH47" s="20" t="str">
        <f t="shared" si="5"/>
        <v>B</v>
      </c>
      <c r="CI47" s="43">
        <v>10</v>
      </c>
      <c r="CJ47" s="27">
        <v>12.310002631028599</v>
      </c>
      <c r="CK47" s="43">
        <v>25</v>
      </c>
      <c r="CL47" s="27">
        <v>11.153081510934394</v>
      </c>
      <c r="CM47" s="43">
        <v>25</v>
      </c>
      <c r="CN47" s="35">
        <v>11.633663366336632</v>
      </c>
      <c r="CO47" s="36">
        <v>23</v>
      </c>
      <c r="CP47" s="35">
        <v>8.61</v>
      </c>
      <c r="CQ47" s="36">
        <v>19</v>
      </c>
      <c r="CR47" s="35">
        <v>8.82</v>
      </c>
      <c r="CS47" s="36">
        <v>9</v>
      </c>
      <c r="CT47" s="35">
        <v>8.98</v>
      </c>
      <c r="CU47" s="36">
        <v>12</v>
      </c>
      <c r="CV47" s="35">
        <v>8.98</v>
      </c>
      <c r="CW47" s="36">
        <v>11</v>
      </c>
      <c r="CX47" s="35">
        <v>8.5399999999999991</v>
      </c>
      <c r="CY47" s="36">
        <v>16</v>
      </c>
      <c r="CZ47" s="35">
        <v>9.4700000000000006</v>
      </c>
      <c r="DA47" s="36">
        <v>6</v>
      </c>
      <c r="DB47" s="35">
        <v>9.5299999999999994</v>
      </c>
      <c r="DC47" s="36">
        <v>7</v>
      </c>
      <c r="DD47" s="27">
        <v>14.764062500000001</v>
      </c>
      <c r="DE47" s="43">
        <v>1</v>
      </c>
      <c r="DF47" s="35">
        <v>12.077544444444445</v>
      </c>
      <c r="DG47" s="36">
        <v>9</v>
      </c>
      <c r="DH47" s="35">
        <v>8.1</v>
      </c>
      <c r="DI47" s="36">
        <v>25</v>
      </c>
      <c r="DJ47" s="35">
        <v>9.16</v>
      </c>
      <c r="DK47" s="36">
        <v>12</v>
      </c>
      <c r="DL47" s="35">
        <v>7.78</v>
      </c>
      <c r="DM47" s="36">
        <v>25</v>
      </c>
      <c r="DN47" s="35">
        <v>5.75</v>
      </c>
      <c r="DO47" s="203">
        <v>23</v>
      </c>
      <c r="DP47" s="204">
        <v>4.43</v>
      </c>
      <c r="DQ47" s="203">
        <v>25</v>
      </c>
      <c r="DR47" s="125"/>
    </row>
    <row r="48" spans="1:122">
      <c r="A48" s="238"/>
      <c r="B48" s="19" t="s">
        <v>173</v>
      </c>
      <c r="C48" s="208">
        <v>46.520866000537069</v>
      </c>
      <c r="D48" s="44" t="s">
        <v>328</v>
      </c>
      <c r="E48" s="43">
        <v>17</v>
      </c>
      <c r="F48" s="167">
        <v>46.059257823234603</v>
      </c>
      <c r="G48" s="168" t="s">
        <v>328</v>
      </c>
      <c r="H48" s="168">
        <v>17</v>
      </c>
      <c r="I48" s="20">
        <v>45.868078775094752</v>
      </c>
      <c r="J48" s="20" t="s">
        <v>328</v>
      </c>
      <c r="K48" s="21">
        <v>16</v>
      </c>
      <c r="L48" s="20">
        <v>46.086342600343052</v>
      </c>
      <c r="M48" s="20" t="s">
        <v>328</v>
      </c>
      <c r="N48" s="21">
        <v>14</v>
      </c>
      <c r="O48" s="20">
        <v>45.672991483282104</v>
      </c>
      <c r="P48" s="20" t="str">
        <f t="shared" si="3"/>
        <v>D</v>
      </c>
      <c r="Q48" s="21">
        <v>21</v>
      </c>
      <c r="R48" s="20">
        <v>40.722802185973372</v>
      </c>
      <c r="S48" s="43">
        <v>1</v>
      </c>
      <c r="T48" s="20">
        <v>34.478589216262804</v>
      </c>
      <c r="U48" s="43">
        <v>4</v>
      </c>
      <c r="V48" s="20">
        <v>31.763030349651061</v>
      </c>
      <c r="W48" s="21">
        <v>13</v>
      </c>
      <c r="X48" s="20">
        <v>30.79</v>
      </c>
      <c r="Y48" s="21">
        <v>8</v>
      </c>
      <c r="Z48" s="20">
        <v>31.23</v>
      </c>
      <c r="AA48" s="21">
        <v>2</v>
      </c>
      <c r="AB48" s="20">
        <v>32.520000000000003</v>
      </c>
      <c r="AC48" s="21">
        <v>3</v>
      </c>
      <c r="AD48" s="20">
        <v>30.02</v>
      </c>
      <c r="AE48" s="21">
        <v>9</v>
      </c>
      <c r="AF48" s="20">
        <v>29.65</v>
      </c>
      <c r="AG48" s="21">
        <v>12</v>
      </c>
      <c r="AH48" s="20">
        <v>35.56</v>
      </c>
      <c r="AI48" s="21">
        <v>1</v>
      </c>
      <c r="AJ48" s="20">
        <v>29.82</v>
      </c>
      <c r="AK48" s="21">
        <v>3</v>
      </c>
      <c r="AL48" s="44">
        <v>19.558476850592868</v>
      </c>
      <c r="AM48" s="44" t="s">
        <v>328</v>
      </c>
      <c r="AN48" s="43">
        <v>11</v>
      </c>
      <c r="AO48" s="167">
        <v>17.83891788346325</v>
      </c>
      <c r="AP48" s="168" t="s">
        <v>328</v>
      </c>
      <c r="AQ48" s="168">
        <v>14</v>
      </c>
      <c r="AR48" s="44">
        <v>19.227791406709123</v>
      </c>
      <c r="AS48" s="44" t="s">
        <v>321</v>
      </c>
      <c r="AT48" s="43">
        <v>7</v>
      </c>
      <c r="AU48" s="20">
        <v>15.915621718066214</v>
      </c>
      <c r="AV48" s="20" t="s">
        <v>328</v>
      </c>
      <c r="AW48" s="21">
        <v>15</v>
      </c>
      <c r="AX48" s="27">
        <v>25.092572210697575</v>
      </c>
      <c r="AY48" s="20" t="str">
        <f t="shared" si="4"/>
        <v>C</v>
      </c>
      <c r="AZ48" s="43">
        <v>14</v>
      </c>
      <c r="BA48" s="27">
        <v>32.614320747922747</v>
      </c>
      <c r="BB48" s="43">
        <v>24</v>
      </c>
      <c r="BC48" s="48">
        <v>26.158553826006727</v>
      </c>
      <c r="BD48" s="43">
        <v>5</v>
      </c>
      <c r="BE48" s="35">
        <v>23.807626923409344</v>
      </c>
      <c r="BF48" s="36">
        <v>17</v>
      </c>
      <c r="BG48" s="35">
        <v>34.79</v>
      </c>
      <c r="BH48" s="36">
        <v>1</v>
      </c>
      <c r="BI48" s="35">
        <v>33.11</v>
      </c>
      <c r="BJ48" s="36">
        <v>11</v>
      </c>
      <c r="BK48" s="35">
        <v>36.46</v>
      </c>
      <c r="BL48" s="36">
        <v>1</v>
      </c>
      <c r="BM48" s="35">
        <v>34.18</v>
      </c>
      <c r="BN48" s="36">
        <v>14</v>
      </c>
      <c r="BO48" s="35">
        <v>34.42</v>
      </c>
      <c r="BP48" s="36">
        <v>11</v>
      </c>
      <c r="BQ48" s="35">
        <v>34.93</v>
      </c>
      <c r="BR48" s="36">
        <v>10</v>
      </c>
      <c r="BS48" s="35">
        <v>34.14</v>
      </c>
      <c r="BT48" s="36">
        <v>8</v>
      </c>
      <c r="BU48" s="44">
        <v>16.913165295698452</v>
      </c>
      <c r="BV48" s="44" t="s">
        <v>328</v>
      </c>
      <c r="BW48" s="43">
        <v>18</v>
      </c>
      <c r="BX48" s="167">
        <v>16.821229331999142</v>
      </c>
      <c r="BY48" s="168" t="s">
        <v>328</v>
      </c>
      <c r="BZ48" s="195">
        <v>15</v>
      </c>
      <c r="CA48" s="20">
        <v>16.774405091177503</v>
      </c>
      <c r="CB48" s="21" t="s">
        <v>328</v>
      </c>
      <c r="CC48" s="21">
        <v>16</v>
      </c>
      <c r="CD48" s="20">
        <v>16.340337537773998</v>
      </c>
      <c r="CE48" s="20" t="s">
        <v>328</v>
      </c>
      <c r="CF48" s="21">
        <v>19</v>
      </c>
      <c r="CG48" s="27">
        <v>14.108463977200049</v>
      </c>
      <c r="CH48" s="20" t="str">
        <f t="shared" si="5"/>
        <v>B</v>
      </c>
      <c r="CI48" s="43">
        <v>8</v>
      </c>
      <c r="CJ48" s="27">
        <v>13.522114839377727</v>
      </c>
      <c r="CK48" s="43">
        <v>5</v>
      </c>
      <c r="CL48" s="27">
        <v>13.894984326018809</v>
      </c>
      <c r="CM48" s="43">
        <v>5</v>
      </c>
      <c r="CN48" s="35">
        <v>14.153439153439153</v>
      </c>
      <c r="CO48" s="36">
        <v>3</v>
      </c>
      <c r="CP48" s="35">
        <v>9.66</v>
      </c>
      <c r="CQ48" s="36">
        <v>1</v>
      </c>
      <c r="CR48" s="35">
        <v>9.31</v>
      </c>
      <c r="CS48" s="36">
        <v>3</v>
      </c>
      <c r="CT48" s="35">
        <v>9.32</v>
      </c>
      <c r="CU48" s="36">
        <v>7</v>
      </c>
      <c r="CV48" s="35">
        <v>8.1999999999999993</v>
      </c>
      <c r="CW48" s="36">
        <v>22</v>
      </c>
      <c r="CX48" s="35">
        <v>6.18</v>
      </c>
      <c r="CY48" s="36">
        <v>25</v>
      </c>
      <c r="CZ48" s="35">
        <v>10</v>
      </c>
      <c r="DA48" s="36">
        <v>1</v>
      </c>
      <c r="DB48" s="35">
        <v>8.61</v>
      </c>
      <c r="DC48" s="36">
        <v>18</v>
      </c>
      <c r="DD48" s="27">
        <v>12.392804942848318</v>
      </c>
      <c r="DE48" s="43">
        <v>8</v>
      </c>
      <c r="DF48" s="35">
        <v>6.1881732992327372</v>
      </c>
      <c r="DG48" s="36">
        <v>27</v>
      </c>
      <c r="DH48" s="35">
        <v>8.9499999999999993</v>
      </c>
      <c r="DI48" s="36">
        <v>17</v>
      </c>
      <c r="DJ48" s="35">
        <v>8.58</v>
      </c>
      <c r="DK48" s="36">
        <v>20</v>
      </c>
      <c r="DL48" s="35">
        <v>8.9700000000000006</v>
      </c>
      <c r="DM48" s="36">
        <v>6</v>
      </c>
      <c r="DN48" s="35">
        <v>5</v>
      </c>
      <c r="DO48" s="203">
        <v>24</v>
      </c>
      <c r="DP48" s="204">
        <v>4.68</v>
      </c>
      <c r="DQ48" s="203">
        <v>22</v>
      </c>
      <c r="DR48" s="125"/>
    </row>
    <row r="49" spans="1:122">
      <c r="A49" s="238"/>
      <c r="B49" s="19" t="s">
        <v>141</v>
      </c>
      <c r="C49" s="208">
        <v>44.309341816556433</v>
      </c>
      <c r="D49" s="44" t="s">
        <v>325</v>
      </c>
      <c r="E49" s="43">
        <v>28</v>
      </c>
      <c r="F49" s="167">
        <v>43.307889106621907</v>
      </c>
      <c r="G49" s="168" t="s">
        <v>325</v>
      </c>
      <c r="H49" s="168">
        <v>27</v>
      </c>
      <c r="I49" s="20">
        <v>45.44543886009199</v>
      </c>
      <c r="J49" s="20" t="s">
        <v>328</v>
      </c>
      <c r="K49" s="21">
        <v>19</v>
      </c>
      <c r="L49" s="20">
        <v>42.543674363125241</v>
      </c>
      <c r="M49" s="20" t="s">
        <v>325</v>
      </c>
      <c r="N49" s="21">
        <v>28</v>
      </c>
      <c r="O49" s="20">
        <v>43.886394388386222</v>
      </c>
      <c r="P49" s="20" t="str">
        <f t="shared" si="3"/>
        <v>D</v>
      </c>
      <c r="Q49" s="21">
        <v>26</v>
      </c>
      <c r="R49" s="20">
        <v>38.048740502365199</v>
      </c>
      <c r="S49" s="43">
        <v>12</v>
      </c>
      <c r="T49" s="20">
        <v>34.024568735261546</v>
      </c>
      <c r="U49" s="43">
        <v>6</v>
      </c>
      <c r="V49" s="20">
        <v>32.616867056056748</v>
      </c>
      <c r="W49" s="21">
        <v>8</v>
      </c>
      <c r="X49" s="20">
        <v>28.56</v>
      </c>
      <c r="Y49" s="21">
        <v>17</v>
      </c>
      <c r="Z49" s="20">
        <v>27.75</v>
      </c>
      <c r="AA49" s="21">
        <v>15</v>
      </c>
      <c r="AB49" s="20">
        <v>29.37</v>
      </c>
      <c r="AC49" s="21">
        <v>17</v>
      </c>
      <c r="AD49" s="20">
        <v>20.57</v>
      </c>
      <c r="AE49" s="21">
        <v>25</v>
      </c>
      <c r="AF49" s="20">
        <v>28.81</v>
      </c>
      <c r="AG49" s="21">
        <v>15</v>
      </c>
      <c r="AH49" s="20">
        <v>31.02</v>
      </c>
      <c r="AI49" s="21">
        <v>3</v>
      </c>
      <c r="AJ49" s="20">
        <v>24.99</v>
      </c>
      <c r="AK49" s="21">
        <v>16</v>
      </c>
      <c r="AL49" s="44">
        <v>19.267415681046465</v>
      </c>
      <c r="AM49" s="44" t="s">
        <v>328</v>
      </c>
      <c r="AN49" s="43">
        <v>14</v>
      </c>
      <c r="AO49" s="167">
        <v>17.67336939129984</v>
      </c>
      <c r="AP49" s="168" t="s">
        <v>328</v>
      </c>
      <c r="AQ49" s="168">
        <v>17</v>
      </c>
      <c r="AR49" s="44">
        <v>19.7242369394286</v>
      </c>
      <c r="AS49" s="44" t="s">
        <v>321</v>
      </c>
      <c r="AT49" s="43">
        <v>6</v>
      </c>
      <c r="AU49" s="20">
        <v>15.757568057916657</v>
      </c>
      <c r="AV49" s="20" t="s">
        <v>328</v>
      </c>
      <c r="AW49" s="21">
        <v>16</v>
      </c>
      <c r="AX49" s="27">
        <v>23.509117772199811</v>
      </c>
      <c r="AY49" s="20" t="str">
        <f t="shared" si="4"/>
        <v>C</v>
      </c>
      <c r="AZ49" s="43">
        <v>18</v>
      </c>
      <c r="BA49" s="27">
        <v>26.137915229845557</v>
      </c>
      <c r="BB49" s="43">
        <v>28</v>
      </c>
      <c r="BC49" s="48">
        <v>23.23087171678721</v>
      </c>
      <c r="BD49" s="43">
        <v>19</v>
      </c>
      <c r="BE49" s="35">
        <v>23.573946740163592</v>
      </c>
      <c r="BF49" s="36">
        <v>18</v>
      </c>
      <c r="BG49" s="35">
        <v>31.86</v>
      </c>
      <c r="BH49" s="36">
        <v>14</v>
      </c>
      <c r="BI49" s="35">
        <v>30.44</v>
      </c>
      <c r="BJ49" s="36">
        <v>19</v>
      </c>
      <c r="BK49" s="35">
        <v>30.22</v>
      </c>
      <c r="BL49" s="36">
        <v>17</v>
      </c>
      <c r="BM49" s="35">
        <v>31.38</v>
      </c>
      <c r="BN49" s="36">
        <v>22</v>
      </c>
      <c r="BO49" s="35">
        <v>32.65</v>
      </c>
      <c r="BP49" s="36">
        <v>18</v>
      </c>
      <c r="BQ49" s="35">
        <v>31.4</v>
      </c>
      <c r="BR49" s="36">
        <v>22</v>
      </c>
      <c r="BS49" s="35">
        <v>30.72</v>
      </c>
      <c r="BT49" s="36">
        <v>21</v>
      </c>
      <c r="BU49" s="44">
        <v>16.909360740082807</v>
      </c>
      <c r="BV49" s="44" t="s">
        <v>328</v>
      </c>
      <c r="BW49" s="43">
        <v>19</v>
      </c>
      <c r="BX49" s="167">
        <v>16.647181401610325</v>
      </c>
      <c r="BY49" s="168" t="s">
        <v>324</v>
      </c>
      <c r="BZ49" s="195">
        <v>20</v>
      </c>
      <c r="CA49" s="20">
        <v>17.074514115477374</v>
      </c>
      <c r="CB49" s="21" t="s">
        <v>328</v>
      </c>
      <c r="CC49" s="21">
        <v>12</v>
      </c>
      <c r="CD49" s="20">
        <v>16.823558162267844</v>
      </c>
      <c r="CE49" s="20" t="s">
        <v>321</v>
      </c>
      <c r="CF49" s="21">
        <v>10</v>
      </c>
      <c r="CG49" s="27">
        <v>13.000254748575582</v>
      </c>
      <c r="CH49" s="20" t="str">
        <f t="shared" si="5"/>
        <v>D</v>
      </c>
      <c r="CI49" s="43">
        <v>20</v>
      </c>
      <c r="CJ49" s="27">
        <v>12.496124031007753</v>
      </c>
      <c r="CK49" s="43">
        <v>24</v>
      </c>
      <c r="CL49" s="27">
        <v>11.069868995633188</v>
      </c>
      <c r="CM49" s="43">
        <v>26</v>
      </c>
      <c r="CN49" s="35">
        <v>10.187713310580204</v>
      </c>
      <c r="CO49" s="36">
        <v>25</v>
      </c>
      <c r="CP49" s="35">
        <v>8.09</v>
      </c>
      <c r="CQ49" s="36">
        <v>22</v>
      </c>
      <c r="CR49" s="35">
        <v>8.68</v>
      </c>
      <c r="CS49" s="36">
        <v>13</v>
      </c>
      <c r="CT49" s="35">
        <v>8.1300000000000008</v>
      </c>
      <c r="CU49" s="36">
        <v>20</v>
      </c>
      <c r="CV49" s="35">
        <v>8.9700000000000006</v>
      </c>
      <c r="CW49" s="36">
        <v>13</v>
      </c>
      <c r="CX49" s="35">
        <v>9.64</v>
      </c>
      <c r="CY49" s="36">
        <v>4</v>
      </c>
      <c r="CZ49" s="35">
        <v>9.6300000000000008</v>
      </c>
      <c r="DA49" s="36">
        <v>4</v>
      </c>
      <c r="DB49" s="35">
        <v>9.76</v>
      </c>
      <c r="DC49" s="36">
        <v>3</v>
      </c>
      <c r="DD49" s="27">
        <v>9.0928923076923081</v>
      </c>
      <c r="DE49" s="43">
        <v>22</v>
      </c>
      <c r="DF49" s="35">
        <v>10.385692307692308</v>
      </c>
      <c r="DG49" s="36">
        <v>17</v>
      </c>
      <c r="DH49" s="35">
        <v>8.43</v>
      </c>
      <c r="DI49" s="36">
        <v>23</v>
      </c>
      <c r="DJ49" s="35">
        <v>8.85</v>
      </c>
      <c r="DK49" s="36">
        <v>15</v>
      </c>
      <c r="DL49" s="35">
        <v>8.65</v>
      </c>
      <c r="DM49" s="36">
        <v>16</v>
      </c>
      <c r="DN49" s="35">
        <v>9.4600000000000009</v>
      </c>
      <c r="DO49" s="203">
        <v>1</v>
      </c>
      <c r="DP49" s="204">
        <v>4.46</v>
      </c>
      <c r="DQ49" s="203">
        <v>24</v>
      </c>
      <c r="DR49" s="125"/>
    </row>
    <row r="50" spans="1:122">
      <c r="A50" s="238"/>
      <c r="B50" s="19" t="s">
        <v>149</v>
      </c>
      <c r="C50" s="208">
        <v>45.425210295881314</v>
      </c>
      <c r="D50" s="44" t="s">
        <v>324</v>
      </c>
      <c r="E50" s="43">
        <v>22</v>
      </c>
      <c r="F50" s="167">
        <v>45.234403901740585</v>
      </c>
      <c r="G50" s="168" t="s">
        <v>324</v>
      </c>
      <c r="H50" s="168">
        <v>23</v>
      </c>
      <c r="I50" s="20">
        <v>46.327631385979309</v>
      </c>
      <c r="J50" s="20" t="s">
        <v>321</v>
      </c>
      <c r="K50" s="21">
        <v>10</v>
      </c>
      <c r="L50" s="20">
        <v>46.801693356443934</v>
      </c>
      <c r="M50" s="20" t="s">
        <v>321</v>
      </c>
      <c r="N50" s="21">
        <v>8</v>
      </c>
      <c r="O50" s="20">
        <v>45.42363621550772</v>
      </c>
      <c r="P50" s="20" t="str">
        <f t="shared" si="3"/>
        <v>D</v>
      </c>
      <c r="Q50" s="21">
        <v>23</v>
      </c>
      <c r="R50" s="20">
        <v>38.444584155397266</v>
      </c>
      <c r="S50" s="43">
        <v>8</v>
      </c>
      <c r="T50" s="20">
        <v>32.08186761908663</v>
      </c>
      <c r="U50" s="43">
        <v>16</v>
      </c>
      <c r="V50" s="20">
        <v>29.853484090969971</v>
      </c>
      <c r="W50" s="21">
        <v>21</v>
      </c>
      <c r="X50" s="20">
        <v>30.91</v>
      </c>
      <c r="Y50" s="21">
        <v>6</v>
      </c>
      <c r="Z50" s="20">
        <v>26.83</v>
      </c>
      <c r="AA50" s="21">
        <v>20</v>
      </c>
      <c r="AB50" s="20">
        <v>25.8</v>
      </c>
      <c r="AC50" s="21">
        <v>25</v>
      </c>
      <c r="AD50" s="20">
        <v>26.59</v>
      </c>
      <c r="AE50" s="21">
        <v>21</v>
      </c>
      <c r="AF50" s="20">
        <v>32.78</v>
      </c>
      <c r="AG50" s="21">
        <v>4</v>
      </c>
      <c r="AH50" s="20">
        <v>24.36</v>
      </c>
      <c r="AI50" s="21">
        <v>23</v>
      </c>
      <c r="AJ50" s="20">
        <v>29.27</v>
      </c>
      <c r="AK50" s="21">
        <v>4</v>
      </c>
      <c r="AL50" s="44">
        <v>18.822441182187976</v>
      </c>
      <c r="AM50" s="44" t="s">
        <v>328</v>
      </c>
      <c r="AN50" s="43">
        <v>17</v>
      </c>
      <c r="AO50" s="167">
        <v>20.148760094597797</v>
      </c>
      <c r="AP50" s="168" t="s">
        <v>321</v>
      </c>
      <c r="AQ50" s="168">
        <v>4</v>
      </c>
      <c r="AR50" s="44">
        <v>16.129787312400101</v>
      </c>
      <c r="AS50" s="44" t="s">
        <v>324</v>
      </c>
      <c r="AT50" s="43">
        <v>23</v>
      </c>
      <c r="AU50" s="20">
        <v>17.705372995193233</v>
      </c>
      <c r="AV50" s="20" t="s">
        <v>321</v>
      </c>
      <c r="AW50" s="21">
        <v>9</v>
      </c>
      <c r="AX50" s="27">
        <v>26.15826975280482</v>
      </c>
      <c r="AY50" s="20" t="str">
        <f t="shared" si="4"/>
        <v>B</v>
      </c>
      <c r="AZ50" s="43">
        <v>9</v>
      </c>
      <c r="BA50" s="27">
        <v>34.37238226769167</v>
      </c>
      <c r="BB50" s="43">
        <v>12</v>
      </c>
      <c r="BC50" s="48">
        <v>24.677762203293234</v>
      </c>
      <c r="BD50" s="43">
        <v>13</v>
      </c>
      <c r="BE50" s="35">
        <v>23.556600643865089</v>
      </c>
      <c r="BF50" s="36">
        <v>19</v>
      </c>
      <c r="BG50" s="35">
        <v>29.91</v>
      </c>
      <c r="BH50" s="36">
        <v>21</v>
      </c>
      <c r="BI50" s="35">
        <v>30.01</v>
      </c>
      <c r="BJ50" s="36">
        <v>20</v>
      </c>
      <c r="BK50" s="35">
        <v>30.27</v>
      </c>
      <c r="BL50" s="36">
        <v>16</v>
      </c>
      <c r="BM50" s="35">
        <v>32.68</v>
      </c>
      <c r="BN50" s="36">
        <v>19</v>
      </c>
      <c r="BO50" s="35">
        <v>33.409999999999997</v>
      </c>
      <c r="BP50" s="36">
        <v>15</v>
      </c>
      <c r="BQ50" s="35">
        <v>32.46</v>
      </c>
      <c r="BR50" s="36">
        <v>18</v>
      </c>
      <c r="BS50" s="35">
        <v>31.65</v>
      </c>
      <c r="BT50" s="36">
        <v>16</v>
      </c>
      <c r="BU50" s="44">
        <v>16.758915742114809</v>
      </c>
      <c r="BV50" s="44" t="s">
        <v>324</v>
      </c>
      <c r="BW50" s="43">
        <v>26</v>
      </c>
      <c r="BX50" s="167">
        <v>16.465294424960454</v>
      </c>
      <c r="BY50" s="168" t="s">
        <v>324</v>
      </c>
      <c r="BZ50" s="195">
        <v>22</v>
      </c>
      <c r="CA50" s="20">
        <v>17.410416893495452</v>
      </c>
      <c r="CB50" s="21" t="s">
        <v>321</v>
      </c>
      <c r="CC50" s="21">
        <v>4</v>
      </c>
      <c r="CD50" s="20">
        <v>15.76431721350535</v>
      </c>
      <c r="CE50" s="20" t="s">
        <v>325</v>
      </c>
      <c r="CF50" s="21">
        <v>27</v>
      </c>
      <c r="CG50" s="27">
        <v>13.07270450192927</v>
      </c>
      <c r="CH50" s="20" t="str">
        <f t="shared" si="5"/>
        <v>C</v>
      </c>
      <c r="CI50" s="43">
        <v>19</v>
      </c>
      <c r="CJ50" s="27">
        <v>13.455810299981028</v>
      </c>
      <c r="CK50" s="43">
        <v>6</v>
      </c>
      <c r="CL50" s="27">
        <v>11.446078431372548</v>
      </c>
      <c r="CM50" s="43">
        <v>20</v>
      </c>
      <c r="CN50" s="35">
        <v>13.318264014466546</v>
      </c>
      <c r="CO50" s="36">
        <v>12</v>
      </c>
      <c r="CP50" s="35">
        <v>9.4499999999999993</v>
      </c>
      <c r="CQ50" s="36">
        <v>3</v>
      </c>
      <c r="CR50" s="35">
        <v>9.02</v>
      </c>
      <c r="CS50" s="36">
        <v>5</v>
      </c>
      <c r="CT50" s="35">
        <v>9.52</v>
      </c>
      <c r="CU50" s="36">
        <v>2</v>
      </c>
      <c r="CV50" s="35">
        <v>9.56</v>
      </c>
      <c r="CW50" s="36">
        <v>2</v>
      </c>
      <c r="CX50" s="35">
        <v>9.23</v>
      </c>
      <c r="CY50" s="36">
        <v>10</v>
      </c>
      <c r="CZ50" s="35">
        <v>8.18</v>
      </c>
      <c r="DA50" s="36">
        <v>21</v>
      </c>
      <c r="DB50" s="35">
        <v>8.9600000000000009</v>
      </c>
      <c r="DC50" s="36">
        <v>15</v>
      </c>
      <c r="DD50" s="27">
        <v>12.539165217391306</v>
      </c>
      <c r="DE50" s="43">
        <v>7</v>
      </c>
      <c r="DF50" s="35">
        <v>9.8309149934810947</v>
      </c>
      <c r="DG50" s="36">
        <v>19</v>
      </c>
      <c r="DH50" s="35">
        <v>8.57</v>
      </c>
      <c r="DI50" s="36">
        <v>22</v>
      </c>
      <c r="DJ50" s="35">
        <v>8.58</v>
      </c>
      <c r="DK50" s="36">
        <v>20</v>
      </c>
      <c r="DL50" s="35">
        <v>7.91</v>
      </c>
      <c r="DM50" s="36">
        <v>24</v>
      </c>
      <c r="DN50" s="35">
        <v>7.2</v>
      </c>
      <c r="DO50" s="203">
        <v>22</v>
      </c>
      <c r="DP50" s="204">
        <v>4.68</v>
      </c>
      <c r="DQ50" s="203">
        <v>22</v>
      </c>
      <c r="DR50" s="125"/>
    </row>
    <row r="51" spans="1:122">
      <c r="A51" s="238"/>
      <c r="B51" s="19" t="s">
        <v>122</v>
      </c>
      <c r="C51" s="22" t="s">
        <v>369</v>
      </c>
      <c r="D51" s="209" t="s">
        <v>9</v>
      </c>
      <c r="E51" s="209" t="s">
        <v>9</v>
      </c>
      <c r="F51" s="169" t="s">
        <v>369</v>
      </c>
      <c r="G51" s="167" t="s">
        <v>9</v>
      </c>
      <c r="H51" s="168" t="s">
        <v>9</v>
      </c>
      <c r="I51" s="22" t="s">
        <v>369</v>
      </c>
      <c r="J51" s="20" t="s">
        <v>9</v>
      </c>
      <c r="K51" s="21" t="s">
        <v>9</v>
      </c>
      <c r="L51" s="20" t="s">
        <v>9</v>
      </c>
      <c r="M51" s="20" t="s">
        <v>9</v>
      </c>
      <c r="N51" s="20" t="s">
        <v>9</v>
      </c>
      <c r="O51" s="20">
        <v>47.260416928491765</v>
      </c>
      <c r="P51" s="20" t="str">
        <f t="shared" si="3"/>
        <v>C</v>
      </c>
      <c r="Q51" s="21">
        <v>11</v>
      </c>
      <c r="R51" s="20">
        <v>37.845618698864563</v>
      </c>
      <c r="S51" s="43">
        <v>16</v>
      </c>
      <c r="T51" s="20">
        <v>29.323727429173168</v>
      </c>
      <c r="U51" s="43">
        <v>26</v>
      </c>
      <c r="V51" s="20">
        <v>30.455204330050332</v>
      </c>
      <c r="W51" s="21">
        <v>20</v>
      </c>
      <c r="X51" s="20">
        <v>30.56</v>
      </c>
      <c r="Y51" s="21">
        <v>9</v>
      </c>
      <c r="Z51" s="20">
        <v>28.72</v>
      </c>
      <c r="AA51" s="21">
        <v>12</v>
      </c>
      <c r="AB51" s="20">
        <v>29.1</v>
      </c>
      <c r="AC51" s="21">
        <v>18</v>
      </c>
      <c r="AD51" s="20">
        <v>29.73</v>
      </c>
      <c r="AE51" s="21">
        <v>10</v>
      </c>
      <c r="AF51" s="20">
        <v>25.71</v>
      </c>
      <c r="AG51" s="21">
        <v>26</v>
      </c>
      <c r="AH51" s="20">
        <v>29.47</v>
      </c>
      <c r="AI51" s="21">
        <v>8</v>
      </c>
      <c r="AJ51" s="20">
        <v>19.86</v>
      </c>
      <c r="AK51" s="21">
        <v>25</v>
      </c>
      <c r="AL51" s="22" t="s">
        <v>369</v>
      </c>
      <c r="AM51" s="195" t="s">
        <v>9</v>
      </c>
      <c r="AN51" s="195" t="s">
        <v>9</v>
      </c>
      <c r="AO51" s="169" t="s">
        <v>369</v>
      </c>
      <c r="AP51" s="168" t="s">
        <v>9</v>
      </c>
      <c r="AQ51" s="168" t="s">
        <v>9</v>
      </c>
      <c r="AR51" s="22" t="s">
        <v>369</v>
      </c>
      <c r="AS51" s="43" t="s">
        <v>9</v>
      </c>
      <c r="AT51" s="43" t="s">
        <v>9</v>
      </c>
      <c r="AU51" s="20" t="s">
        <v>9</v>
      </c>
      <c r="AV51" s="20" t="s">
        <v>9</v>
      </c>
      <c r="AW51" s="20" t="s">
        <v>9</v>
      </c>
      <c r="AX51" s="27">
        <v>25.302602193606052</v>
      </c>
      <c r="AY51" s="20" t="str">
        <f t="shared" si="4"/>
        <v>C</v>
      </c>
      <c r="AZ51" s="43">
        <v>12</v>
      </c>
      <c r="BA51" s="27">
        <v>33.387276466621735</v>
      </c>
      <c r="BB51" s="43">
        <v>18</v>
      </c>
      <c r="BC51" s="48">
        <v>20.945370805753491</v>
      </c>
      <c r="BD51" s="43">
        <v>26</v>
      </c>
      <c r="BE51" s="35">
        <v>19.740729020885873</v>
      </c>
      <c r="BF51" s="36">
        <v>26</v>
      </c>
      <c r="BG51" s="35">
        <v>27.85</v>
      </c>
      <c r="BH51" s="36">
        <v>24</v>
      </c>
      <c r="BI51" s="35">
        <v>27.05</v>
      </c>
      <c r="BJ51" s="36">
        <v>24</v>
      </c>
      <c r="BK51" s="35">
        <v>24.52</v>
      </c>
      <c r="BL51" s="36">
        <v>25</v>
      </c>
      <c r="BM51" s="35">
        <v>32.49</v>
      </c>
      <c r="BN51" s="36">
        <v>20</v>
      </c>
      <c r="BO51" s="35">
        <v>32.04</v>
      </c>
      <c r="BP51" s="36">
        <v>22</v>
      </c>
      <c r="BQ51" s="35">
        <v>31.49</v>
      </c>
      <c r="BR51" s="36">
        <v>21</v>
      </c>
      <c r="BS51" s="35">
        <v>29.56</v>
      </c>
      <c r="BT51" s="36">
        <v>23</v>
      </c>
      <c r="BU51" s="22" t="s">
        <v>369</v>
      </c>
      <c r="BV51" s="195" t="s">
        <v>9</v>
      </c>
      <c r="BW51" s="195" t="s">
        <v>9</v>
      </c>
      <c r="BX51" s="169" t="s">
        <v>369</v>
      </c>
      <c r="BY51" s="168" t="s">
        <v>9</v>
      </c>
      <c r="BZ51" s="195" t="s">
        <v>484</v>
      </c>
      <c r="CA51" s="22" t="s">
        <v>369</v>
      </c>
      <c r="CB51" s="21" t="s">
        <v>9</v>
      </c>
      <c r="CC51" s="21" t="s">
        <v>9</v>
      </c>
      <c r="CD51" s="20" t="s">
        <v>9</v>
      </c>
      <c r="CE51" s="20" t="s">
        <v>9</v>
      </c>
      <c r="CF51" s="20" t="s">
        <v>9</v>
      </c>
      <c r="CG51" s="27">
        <v>14.128693155506161</v>
      </c>
      <c r="CH51" s="20" t="str">
        <f t="shared" si="5"/>
        <v>B</v>
      </c>
      <c r="CI51" s="43">
        <v>6</v>
      </c>
      <c r="CJ51" s="27">
        <v>13.659458796599086</v>
      </c>
      <c r="CK51" s="43">
        <v>3</v>
      </c>
      <c r="CL51" s="27">
        <v>13.739495798319327</v>
      </c>
      <c r="CM51" s="43">
        <v>8</v>
      </c>
      <c r="CN51" s="35">
        <v>9.7516198704103676</v>
      </c>
      <c r="CO51" s="36">
        <v>26</v>
      </c>
      <c r="CP51" s="35">
        <v>9.31</v>
      </c>
      <c r="CQ51" s="36">
        <v>7</v>
      </c>
      <c r="CR51" s="35">
        <v>7.46</v>
      </c>
      <c r="CS51" s="36">
        <v>23</v>
      </c>
      <c r="CT51" s="35">
        <v>6.61</v>
      </c>
      <c r="CU51" s="36">
        <v>24</v>
      </c>
      <c r="CV51" s="35">
        <v>8.3699999999999992</v>
      </c>
      <c r="CW51" s="36">
        <v>18</v>
      </c>
      <c r="CX51" s="35">
        <v>8.43</v>
      </c>
      <c r="CY51" s="36">
        <v>18</v>
      </c>
      <c r="CZ51" s="35">
        <v>9.42</v>
      </c>
      <c r="DA51" s="36">
        <v>7</v>
      </c>
      <c r="DB51" s="35">
        <v>7.43</v>
      </c>
      <c r="DC51" s="36">
        <v>24</v>
      </c>
      <c r="DD51" s="36"/>
      <c r="DE51" s="35"/>
      <c r="DF51" s="36"/>
      <c r="DG51" s="35"/>
      <c r="DH51" s="36"/>
      <c r="DI51" s="35"/>
      <c r="DJ51" s="36"/>
      <c r="DK51" s="35"/>
      <c r="DL51" s="36"/>
      <c r="DM51" s="35"/>
      <c r="DN51" s="36"/>
      <c r="DO51" s="205"/>
      <c r="DP51" s="205"/>
      <c r="DQ51" s="205"/>
      <c r="DR51" s="125"/>
    </row>
    <row r="52" spans="1:122">
      <c r="A52" s="238"/>
      <c r="B52" s="19" t="s">
        <v>112</v>
      </c>
      <c r="C52" s="208">
        <v>44.644576914559607</v>
      </c>
      <c r="D52" s="44" t="s">
        <v>325</v>
      </c>
      <c r="E52" s="43">
        <v>27</v>
      </c>
      <c r="F52" s="167">
        <v>43.014484775116379</v>
      </c>
      <c r="G52" s="168" t="s">
        <v>325</v>
      </c>
      <c r="H52" s="168">
        <v>28</v>
      </c>
      <c r="I52" s="20">
        <v>44.645310228636781</v>
      </c>
      <c r="J52" s="20" t="s">
        <v>324</v>
      </c>
      <c r="K52" s="21">
        <v>25</v>
      </c>
      <c r="L52" s="20">
        <v>46.299682601073222</v>
      </c>
      <c r="M52" s="20" t="s">
        <v>328</v>
      </c>
      <c r="N52" s="21">
        <v>11</v>
      </c>
      <c r="O52" s="20">
        <v>48.80309382189607</v>
      </c>
      <c r="P52" s="20" t="str">
        <f t="shared" si="3"/>
        <v>B</v>
      </c>
      <c r="Q52" s="21">
        <v>6</v>
      </c>
      <c r="R52" s="20">
        <v>37.927663908325982</v>
      </c>
      <c r="S52" s="43">
        <v>15</v>
      </c>
      <c r="T52" s="20">
        <v>34.958828421391111</v>
      </c>
      <c r="U52" s="43">
        <v>2</v>
      </c>
      <c r="V52" s="20">
        <v>32.955305398257195</v>
      </c>
      <c r="W52" s="21">
        <v>6</v>
      </c>
      <c r="X52" s="20">
        <v>30.85</v>
      </c>
      <c r="Y52" s="21">
        <v>7</v>
      </c>
      <c r="Z52" s="20">
        <v>28.27</v>
      </c>
      <c r="AA52" s="21">
        <v>14</v>
      </c>
      <c r="AB52" s="20">
        <v>30.22</v>
      </c>
      <c r="AC52" s="21">
        <v>14</v>
      </c>
      <c r="AD52" s="20">
        <v>27.19</v>
      </c>
      <c r="AE52" s="21">
        <v>18</v>
      </c>
      <c r="AF52" s="20">
        <v>26.55</v>
      </c>
      <c r="AG52" s="21">
        <v>24</v>
      </c>
      <c r="AH52" s="20">
        <v>28.02</v>
      </c>
      <c r="AI52" s="21">
        <v>15</v>
      </c>
      <c r="AJ52" s="20">
        <v>28.14</v>
      </c>
      <c r="AK52" s="21">
        <v>11</v>
      </c>
      <c r="AL52" s="44">
        <v>17.688940755477876</v>
      </c>
      <c r="AM52" s="44" t="s">
        <v>324</v>
      </c>
      <c r="AN52" s="43">
        <v>24</v>
      </c>
      <c r="AO52" s="167">
        <v>20.101108841325175</v>
      </c>
      <c r="AP52" s="168" t="s">
        <v>321</v>
      </c>
      <c r="AQ52" s="168">
        <v>5</v>
      </c>
      <c r="AR52" s="44">
        <v>18.673282352699662</v>
      </c>
      <c r="AS52" s="44" t="s">
        <v>328</v>
      </c>
      <c r="AT52" s="43">
        <v>11</v>
      </c>
      <c r="AU52" s="20">
        <v>9.5382744887949169</v>
      </c>
      <c r="AV52" s="20" t="s">
        <v>325</v>
      </c>
      <c r="AW52" s="21">
        <v>27</v>
      </c>
      <c r="AX52" s="27">
        <v>23.938249864650725</v>
      </c>
      <c r="AY52" s="20" t="str">
        <f t="shared" si="4"/>
        <v>C</v>
      </c>
      <c r="AZ52" s="43">
        <v>16</v>
      </c>
      <c r="BA52" s="27">
        <v>32.674369387958563</v>
      </c>
      <c r="BB52" s="43">
        <v>23</v>
      </c>
      <c r="BC52" s="48">
        <v>24.360959261851775</v>
      </c>
      <c r="BD52" s="43">
        <v>15</v>
      </c>
      <c r="BE52" s="35">
        <v>23.491077535859581</v>
      </c>
      <c r="BF52" s="36">
        <v>20</v>
      </c>
      <c r="BG52" s="35">
        <v>30.37</v>
      </c>
      <c r="BH52" s="36">
        <v>18</v>
      </c>
      <c r="BI52" s="35">
        <v>30.53</v>
      </c>
      <c r="BJ52" s="36">
        <v>18</v>
      </c>
      <c r="BK52" s="35">
        <v>29.19</v>
      </c>
      <c r="BL52" s="36">
        <v>20</v>
      </c>
      <c r="BM52" s="35">
        <v>33.6</v>
      </c>
      <c r="BN52" s="36">
        <v>16</v>
      </c>
      <c r="BO52" s="35">
        <v>33.76</v>
      </c>
      <c r="BP52" s="36">
        <v>14</v>
      </c>
      <c r="BQ52" s="35">
        <v>33.9</v>
      </c>
      <c r="BR52" s="36">
        <v>14</v>
      </c>
      <c r="BS52" s="35">
        <v>33.49</v>
      </c>
      <c r="BT52" s="36">
        <v>12</v>
      </c>
      <c r="BU52" s="44">
        <v>17.535088907449801</v>
      </c>
      <c r="BV52" s="44" t="s">
        <v>321</v>
      </c>
      <c r="BW52" s="43">
        <v>9</v>
      </c>
      <c r="BX52" s="167">
        <v>17.752764643937013</v>
      </c>
      <c r="BY52" s="168" t="s">
        <v>329</v>
      </c>
      <c r="BZ52" s="195">
        <v>3</v>
      </c>
      <c r="CA52" s="20">
        <v>17.718359822784027</v>
      </c>
      <c r="CB52" s="21" t="s">
        <v>329</v>
      </c>
      <c r="CC52" s="21">
        <v>2</v>
      </c>
      <c r="CD52" s="20">
        <v>17.196046313477002</v>
      </c>
      <c r="CE52" s="20" t="s">
        <v>321</v>
      </c>
      <c r="CF52" s="21">
        <v>6</v>
      </c>
      <c r="CG52" s="27">
        <v>14.373785880621147</v>
      </c>
      <c r="CH52" s="20" t="str">
        <f t="shared" si="5"/>
        <v>A</v>
      </c>
      <c r="CI52" s="43">
        <v>2</v>
      </c>
      <c r="CJ52" s="27">
        <v>12.711242964872319</v>
      </c>
      <c r="CK52" s="43">
        <v>20</v>
      </c>
      <c r="CL52" s="27">
        <v>13.712784588441332</v>
      </c>
      <c r="CM52" s="43">
        <v>10</v>
      </c>
      <c r="CN52" s="35">
        <v>14.604221635883905</v>
      </c>
      <c r="CO52" s="36">
        <v>1</v>
      </c>
      <c r="CP52" s="35">
        <v>9.36</v>
      </c>
      <c r="CQ52" s="36">
        <v>5</v>
      </c>
      <c r="CR52" s="35">
        <v>8.73</v>
      </c>
      <c r="CS52" s="36">
        <v>11</v>
      </c>
      <c r="CT52" s="35">
        <v>8.08</v>
      </c>
      <c r="CU52" s="36">
        <v>21</v>
      </c>
      <c r="CV52" s="35">
        <v>8.98</v>
      </c>
      <c r="CW52" s="36">
        <v>11</v>
      </c>
      <c r="CX52" s="35">
        <v>9.51</v>
      </c>
      <c r="CY52" s="36">
        <v>6</v>
      </c>
      <c r="CZ52" s="35">
        <v>9.5399999999999991</v>
      </c>
      <c r="DA52" s="36">
        <v>5</v>
      </c>
      <c r="DB52" s="35">
        <v>9.44</v>
      </c>
      <c r="DC52" s="36">
        <v>8</v>
      </c>
      <c r="DD52" s="27">
        <v>11.005815097540289</v>
      </c>
      <c r="DE52" s="43">
        <v>15</v>
      </c>
      <c r="DF52" s="35">
        <v>9.967163073374147</v>
      </c>
      <c r="DG52" s="36">
        <v>18</v>
      </c>
      <c r="DH52" s="35">
        <v>9.06</v>
      </c>
      <c r="DI52" s="36">
        <v>13</v>
      </c>
      <c r="DJ52" s="35">
        <v>9.17</v>
      </c>
      <c r="DK52" s="36">
        <v>10</v>
      </c>
      <c r="DL52" s="35">
        <v>8.31</v>
      </c>
      <c r="DM52" s="36">
        <v>23</v>
      </c>
      <c r="DN52" s="35">
        <v>7.98</v>
      </c>
      <c r="DO52" s="203">
        <v>16</v>
      </c>
      <c r="DP52" s="204">
        <v>7.94</v>
      </c>
      <c r="DQ52" s="203">
        <v>2</v>
      </c>
      <c r="DR52" s="125"/>
    </row>
    <row r="53" spans="1:122">
      <c r="A53" s="238"/>
      <c r="B53" s="19" t="s">
        <v>189</v>
      </c>
      <c r="C53" s="208">
        <v>47.578831787088539</v>
      </c>
      <c r="D53" s="44" t="s">
        <v>321</v>
      </c>
      <c r="E53" s="43">
        <v>7</v>
      </c>
      <c r="F53" s="167">
        <v>47.90186635489691</v>
      </c>
      <c r="G53" s="168" t="s">
        <v>321</v>
      </c>
      <c r="H53" s="168">
        <v>7</v>
      </c>
      <c r="I53" s="20">
        <v>48.377108424094878</v>
      </c>
      <c r="J53" s="20" t="s">
        <v>329</v>
      </c>
      <c r="K53" s="21">
        <v>2</v>
      </c>
      <c r="L53" s="20">
        <v>47.290892753954296</v>
      </c>
      <c r="M53" s="20" t="s">
        <v>321</v>
      </c>
      <c r="N53" s="21">
        <v>6</v>
      </c>
      <c r="O53" s="20">
        <v>48.69070903803528</v>
      </c>
      <c r="P53" s="20" t="str">
        <f t="shared" si="3"/>
        <v>B</v>
      </c>
      <c r="Q53" s="21">
        <v>7</v>
      </c>
      <c r="R53" s="20">
        <v>34.03348864949848</v>
      </c>
      <c r="S53" s="43">
        <v>28</v>
      </c>
      <c r="T53" s="20">
        <v>30.960934984530628</v>
      </c>
      <c r="U53" s="43">
        <v>23</v>
      </c>
      <c r="V53" s="20">
        <v>31.677864785790558</v>
      </c>
      <c r="W53" s="21">
        <v>14</v>
      </c>
      <c r="X53" s="20">
        <v>29.21</v>
      </c>
      <c r="Y53" s="21">
        <v>15</v>
      </c>
      <c r="Z53" s="20">
        <v>25.22</v>
      </c>
      <c r="AA53" s="21">
        <v>23</v>
      </c>
      <c r="AB53" s="20">
        <v>27.53</v>
      </c>
      <c r="AC53" s="21">
        <v>22</v>
      </c>
      <c r="AD53" s="20">
        <v>25.27</v>
      </c>
      <c r="AE53" s="21">
        <v>24</v>
      </c>
      <c r="AF53" s="20">
        <v>26.5</v>
      </c>
      <c r="AG53" s="21">
        <v>25</v>
      </c>
      <c r="AH53" s="20">
        <v>26.14</v>
      </c>
      <c r="AI53" s="21">
        <v>20</v>
      </c>
      <c r="AJ53" s="20">
        <v>24.43</v>
      </c>
      <c r="AK53" s="21">
        <v>19</v>
      </c>
      <c r="AL53" s="44">
        <v>21.26164548995979</v>
      </c>
      <c r="AM53" s="44" t="s">
        <v>329</v>
      </c>
      <c r="AN53" s="43">
        <v>1</v>
      </c>
      <c r="AO53" s="167">
        <v>21.525925968898008</v>
      </c>
      <c r="AP53" s="168" t="s">
        <v>329</v>
      </c>
      <c r="AQ53" s="168">
        <v>1</v>
      </c>
      <c r="AR53" s="44">
        <v>14.561288531009577</v>
      </c>
      <c r="AS53" s="44" t="s">
        <v>325</v>
      </c>
      <c r="AT53" s="43">
        <v>28</v>
      </c>
      <c r="AU53" s="20">
        <v>20.27993908919759</v>
      </c>
      <c r="AV53" s="20" t="s">
        <v>329</v>
      </c>
      <c r="AW53" s="21">
        <v>2</v>
      </c>
      <c r="AX53" s="27">
        <v>22.53549122666929</v>
      </c>
      <c r="AY53" s="20" t="str">
        <f t="shared" si="4"/>
        <v>D</v>
      </c>
      <c r="AZ53" s="43">
        <v>22</v>
      </c>
      <c r="BA53" s="27">
        <v>33.138337031614491</v>
      </c>
      <c r="BB53" s="43">
        <v>21</v>
      </c>
      <c r="BC53" s="48">
        <v>20.540675023134021</v>
      </c>
      <c r="BD53" s="43">
        <v>27</v>
      </c>
      <c r="BE53" s="35">
        <v>19.683034169015478</v>
      </c>
      <c r="BF53" s="36">
        <v>27</v>
      </c>
      <c r="BG53" s="35">
        <v>29.14</v>
      </c>
      <c r="BH53" s="36">
        <v>23</v>
      </c>
      <c r="BI53" s="35">
        <v>27.32</v>
      </c>
      <c r="BJ53" s="36">
        <v>23</v>
      </c>
      <c r="BK53" s="35">
        <v>27.95</v>
      </c>
      <c r="BL53" s="36">
        <v>23</v>
      </c>
      <c r="BM53" s="35">
        <v>34.36</v>
      </c>
      <c r="BN53" s="36">
        <v>12</v>
      </c>
      <c r="BO53" s="35">
        <v>32.21</v>
      </c>
      <c r="BP53" s="36">
        <v>20</v>
      </c>
      <c r="BQ53" s="35">
        <v>32.25</v>
      </c>
      <c r="BR53" s="36">
        <v>20</v>
      </c>
      <c r="BS53" s="35">
        <v>31.54</v>
      </c>
      <c r="BT53" s="36">
        <v>17</v>
      </c>
      <c r="BU53" s="44">
        <v>17.157890409832696</v>
      </c>
      <c r="BV53" s="44" t="s">
        <v>328</v>
      </c>
      <c r="BW53" s="43">
        <v>13</v>
      </c>
      <c r="BX53" s="167">
        <v>16.9305574189037</v>
      </c>
      <c r="BY53" s="168" t="s">
        <v>328</v>
      </c>
      <c r="BZ53" s="195">
        <v>12</v>
      </c>
      <c r="CA53" s="20">
        <v>17.344564324665992</v>
      </c>
      <c r="CB53" s="21" t="s">
        <v>321</v>
      </c>
      <c r="CC53" s="21">
        <v>5</v>
      </c>
      <c r="CD53" s="20">
        <v>17.434871416264773</v>
      </c>
      <c r="CE53" s="20" t="s">
        <v>329</v>
      </c>
      <c r="CF53" s="21">
        <v>2</v>
      </c>
      <c r="CG53" s="27">
        <v>14.173598925842487</v>
      </c>
      <c r="CH53" s="20" t="str">
        <f t="shared" si="5"/>
        <v>B</v>
      </c>
      <c r="CI53" s="43">
        <v>5</v>
      </c>
      <c r="CJ53" s="27">
        <v>12.508706703245004</v>
      </c>
      <c r="CK53" s="43">
        <v>23</v>
      </c>
      <c r="CL53" s="27">
        <v>11.180904522613066</v>
      </c>
      <c r="CM53" s="43">
        <v>24</v>
      </c>
      <c r="CN53" s="35">
        <v>12.760898282694848</v>
      </c>
      <c r="CO53" s="36">
        <v>15</v>
      </c>
      <c r="CP53" s="35">
        <v>9.31</v>
      </c>
      <c r="CQ53" s="36">
        <v>7</v>
      </c>
      <c r="CR53" s="35">
        <v>8.24</v>
      </c>
      <c r="CS53" s="36">
        <v>18</v>
      </c>
      <c r="CT53" s="35">
        <v>7.96</v>
      </c>
      <c r="CU53" s="36">
        <v>22</v>
      </c>
      <c r="CV53" s="35">
        <v>9</v>
      </c>
      <c r="CW53" s="36">
        <v>10</v>
      </c>
      <c r="CX53" s="35">
        <v>9.1999999999999993</v>
      </c>
      <c r="CY53" s="36">
        <v>11</v>
      </c>
      <c r="CZ53" s="35">
        <v>7.73</v>
      </c>
      <c r="DA53" s="36">
        <v>22</v>
      </c>
      <c r="DB53" s="35">
        <v>9.74</v>
      </c>
      <c r="DC53" s="36">
        <v>4</v>
      </c>
      <c r="DD53" s="27">
        <v>13.104404344193817</v>
      </c>
      <c r="DE53" s="43">
        <v>4</v>
      </c>
      <c r="DF53" s="35">
        <v>11.905287218045114</v>
      </c>
      <c r="DG53" s="36">
        <v>10</v>
      </c>
      <c r="DH53" s="35">
        <v>8.61</v>
      </c>
      <c r="DI53" s="36">
        <v>21</v>
      </c>
      <c r="DJ53" s="35">
        <v>8.1</v>
      </c>
      <c r="DK53" s="36">
        <v>25</v>
      </c>
      <c r="DL53" s="35">
        <v>8.61</v>
      </c>
      <c r="DM53" s="36">
        <v>18</v>
      </c>
      <c r="DN53" s="35">
        <v>4.58</v>
      </c>
      <c r="DO53" s="203">
        <v>25</v>
      </c>
      <c r="DP53" s="204">
        <v>4.3600000000000003</v>
      </c>
      <c r="DQ53" s="203">
        <v>26</v>
      </c>
      <c r="DR53" s="125"/>
    </row>
    <row r="54" spans="1:122">
      <c r="A54" s="238"/>
      <c r="B54" s="19" t="s">
        <v>96</v>
      </c>
      <c r="C54" s="208">
        <v>44.928142912532714</v>
      </c>
      <c r="D54" s="44" t="s">
        <v>324</v>
      </c>
      <c r="E54" s="43">
        <v>26</v>
      </c>
      <c r="F54" s="167">
        <v>46.818479428398639</v>
      </c>
      <c r="G54" s="168" t="s">
        <v>328</v>
      </c>
      <c r="H54" s="168">
        <v>14</v>
      </c>
      <c r="I54" s="20">
        <v>46.02208965933319</v>
      </c>
      <c r="J54" s="20" t="s">
        <v>328</v>
      </c>
      <c r="K54" s="21">
        <v>13</v>
      </c>
      <c r="L54" s="20">
        <v>44.037731225293605</v>
      </c>
      <c r="M54" s="20" t="s">
        <v>324</v>
      </c>
      <c r="N54" s="21">
        <v>26</v>
      </c>
      <c r="O54" s="20">
        <v>45.147795208573655</v>
      </c>
      <c r="P54" s="20" t="str">
        <f t="shared" si="3"/>
        <v>D</v>
      </c>
      <c r="Q54" s="21">
        <v>24</v>
      </c>
      <c r="R54" s="20">
        <v>35.917080213045018</v>
      </c>
      <c r="S54" s="43">
        <v>23</v>
      </c>
      <c r="T54" s="20">
        <v>32.049481244827689</v>
      </c>
      <c r="U54" s="43">
        <v>17</v>
      </c>
      <c r="V54" s="20">
        <v>32.740630759677799</v>
      </c>
      <c r="W54" s="21">
        <v>7</v>
      </c>
      <c r="X54" s="20">
        <v>25.71</v>
      </c>
      <c r="Y54" s="21">
        <v>24</v>
      </c>
      <c r="Z54" s="20">
        <v>26.07</v>
      </c>
      <c r="AA54" s="21">
        <v>21</v>
      </c>
      <c r="AB54" s="20">
        <v>28.15</v>
      </c>
      <c r="AC54" s="21">
        <v>20</v>
      </c>
      <c r="AD54" s="20">
        <v>28.37</v>
      </c>
      <c r="AE54" s="21">
        <v>13</v>
      </c>
      <c r="AF54" s="20">
        <v>27.09</v>
      </c>
      <c r="AG54" s="21">
        <v>22</v>
      </c>
      <c r="AH54" s="20">
        <v>29.21</v>
      </c>
      <c r="AI54" s="21">
        <v>9</v>
      </c>
      <c r="AJ54" s="20">
        <v>26.11</v>
      </c>
      <c r="AK54" s="21">
        <v>13</v>
      </c>
      <c r="AL54" s="44">
        <v>18.781618651015577</v>
      </c>
      <c r="AM54" s="44" t="s">
        <v>328</v>
      </c>
      <c r="AN54" s="43">
        <v>18</v>
      </c>
      <c r="AO54" s="167">
        <v>15.850789341111353</v>
      </c>
      <c r="AP54" s="168" t="s">
        <v>324</v>
      </c>
      <c r="AQ54" s="168">
        <v>24</v>
      </c>
      <c r="AR54" s="44">
        <v>18.869214908664127</v>
      </c>
      <c r="AS54" s="44" t="s">
        <v>321</v>
      </c>
      <c r="AT54" s="43">
        <v>9</v>
      </c>
      <c r="AU54" s="20">
        <v>20.081278998094525</v>
      </c>
      <c r="AV54" s="20" t="s">
        <v>329</v>
      </c>
      <c r="AW54" s="21">
        <v>3</v>
      </c>
      <c r="AX54" s="27">
        <v>21.615133725611901</v>
      </c>
      <c r="AY54" s="20" t="str">
        <f t="shared" si="4"/>
        <v>E</v>
      </c>
      <c r="AZ54" s="43">
        <v>28</v>
      </c>
      <c r="BA54" s="27">
        <v>34.759535632409097</v>
      </c>
      <c r="BB54" s="43">
        <v>9</v>
      </c>
      <c r="BC54" s="48">
        <v>22.538653777803034</v>
      </c>
      <c r="BD54" s="43">
        <v>21</v>
      </c>
      <c r="BE54" s="35">
        <v>24.361142456268571</v>
      </c>
      <c r="BF54" s="36">
        <v>13</v>
      </c>
      <c r="BG54" s="35">
        <v>31.26</v>
      </c>
      <c r="BH54" s="36">
        <v>17</v>
      </c>
      <c r="BI54" s="35">
        <v>30.6</v>
      </c>
      <c r="BJ54" s="36">
        <v>17</v>
      </c>
      <c r="BK54" s="35">
        <v>29.2</v>
      </c>
      <c r="BL54" s="36">
        <v>19</v>
      </c>
      <c r="BM54" s="35">
        <v>33.56</v>
      </c>
      <c r="BN54" s="36">
        <v>17</v>
      </c>
      <c r="BO54" s="35">
        <v>32.81</v>
      </c>
      <c r="BP54" s="36">
        <v>17</v>
      </c>
      <c r="BQ54" s="35">
        <v>33.6</v>
      </c>
      <c r="BR54" s="36">
        <v>15</v>
      </c>
      <c r="BS54" s="35">
        <v>31.31</v>
      </c>
      <c r="BT54" s="36">
        <v>19</v>
      </c>
      <c r="BU54" s="44">
        <v>16.630820985362451</v>
      </c>
      <c r="BV54" s="44" t="s">
        <v>325</v>
      </c>
      <c r="BW54" s="43">
        <v>27</v>
      </c>
      <c r="BX54" s="167">
        <v>16.495684611212937</v>
      </c>
      <c r="BY54" s="168" t="s">
        <v>324</v>
      </c>
      <c r="BZ54" s="195">
        <v>21</v>
      </c>
      <c r="CA54" s="20">
        <v>15.959113848723138</v>
      </c>
      <c r="CB54" s="21" t="s">
        <v>324</v>
      </c>
      <c r="CC54" s="21">
        <v>25</v>
      </c>
      <c r="CD54" s="20">
        <v>16.368771778592002</v>
      </c>
      <c r="CE54" s="20" t="s">
        <v>328</v>
      </c>
      <c r="CF54" s="21">
        <v>18</v>
      </c>
      <c r="CG54" s="27">
        <v>13.659709096885528</v>
      </c>
      <c r="CH54" s="20" t="str">
        <f t="shared" si="5"/>
        <v>C</v>
      </c>
      <c r="CI54" s="43">
        <v>14</v>
      </c>
      <c r="CJ54" s="27">
        <v>13.381866580624347</v>
      </c>
      <c r="CK54" s="43">
        <v>8</v>
      </c>
      <c r="CL54" s="27">
        <v>13.465116279069766</v>
      </c>
      <c r="CM54" s="43">
        <v>13</v>
      </c>
      <c r="CN54" s="35">
        <v>14.502762430939226</v>
      </c>
      <c r="CO54" s="36">
        <v>2</v>
      </c>
      <c r="CP54" s="35">
        <v>7.75</v>
      </c>
      <c r="CQ54" s="36">
        <v>23</v>
      </c>
      <c r="CR54" s="35">
        <v>9.56</v>
      </c>
      <c r="CS54" s="36">
        <v>1</v>
      </c>
      <c r="CT54" s="35">
        <v>9.83</v>
      </c>
      <c r="CU54" s="36">
        <v>1</v>
      </c>
      <c r="CV54" s="35">
        <v>8.9600000000000009</v>
      </c>
      <c r="CW54" s="36">
        <v>14</v>
      </c>
      <c r="CX54" s="35">
        <v>5.92</v>
      </c>
      <c r="CY54" s="36">
        <v>26</v>
      </c>
      <c r="CZ54" s="35">
        <v>8.59</v>
      </c>
      <c r="DA54" s="36">
        <v>12</v>
      </c>
      <c r="DB54" s="35">
        <v>9.3800000000000008</v>
      </c>
      <c r="DC54" s="36">
        <v>9</v>
      </c>
      <c r="DD54" s="27">
        <v>8.6377774509803906</v>
      </c>
      <c r="DE54" s="43">
        <v>24</v>
      </c>
      <c r="DF54" s="35">
        <v>14.146735294117647</v>
      </c>
      <c r="DG54" s="36">
        <v>1</v>
      </c>
      <c r="DH54" s="35">
        <v>8.9499999999999993</v>
      </c>
      <c r="DI54" s="36">
        <v>16</v>
      </c>
      <c r="DJ54" s="35">
        <v>8.27</v>
      </c>
      <c r="DK54" s="36">
        <v>24</v>
      </c>
      <c r="DL54" s="35">
        <v>8.49</v>
      </c>
      <c r="DM54" s="36">
        <v>20</v>
      </c>
      <c r="DN54" s="35">
        <v>7.73</v>
      </c>
      <c r="DO54" s="203">
        <v>18</v>
      </c>
      <c r="DP54" s="204">
        <v>7.19</v>
      </c>
      <c r="DQ54" s="203">
        <v>8</v>
      </c>
      <c r="DR54" s="125"/>
    </row>
    <row r="55" spans="1:122">
      <c r="A55" s="238"/>
      <c r="B55" s="19" t="s">
        <v>98</v>
      </c>
      <c r="C55" s="208">
        <v>42.964311220627664</v>
      </c>
      <c r="D55" s="44" t="s">
        <v>325</v>
      </c>
      <c r="E55" s="43">
        <v>29</v>
      </c>
      <c r="F55" s="167">
        <v>44.80856170937875</v>
      </c>
      <c r="G55" s="168" t="s">
        <v>324</v>
      </c>
      <c r="H55" s="168">
        <v>25</v>
      </c>
      <c r="I55" s="20">
        <v>45.277858570622719</v>
      </c>
      <c r="J55" s="20" t="s">
        <v>324</v>
      </c>
      <c r="K55" s="21">
        <v>21</v>
      </c>
      <c r="L55" s="20">
        <v>44.334597948375013</v>
      </c>
      <c r="M55" s="20" t="s">
        <v>324</v>
      </c>
      <c r="N55" s="21">
        <v>24</v>
      </c>
      <c r="O55" s="20">
        <v>51.097458766303419</v>
      </c>
      <c r="P55" s="20" t="str">
        <f t="shared" si="3"/>
        <v>A</v>
      </c>
      <c r="Q55" s="21">
        <v>2</v>
      </c>
      <c r="R55" s="22" t="s">
        <v>368</v>
      </c>
      <c r="S55" s="43"/>
      <c r="T55" s="20"/>
      <c r="U55" s="43"/>
      <c r="V55" s="20"/>
      <c r="W55" s="21"/>
      <c r="X55" s="20"/>
      <c r="Y55" s="21"/>
      <c r="Z55" s="20"/>
      <c r="AA55" s="21"/>
      <c r="AB55" s="20"/>
      <c r="AC55" s="21"/>
      <c r="AD55" s="20"/>
      <c r="AE55" s="21"/>
      <c r="AF55" s="20"/>
      <c r="AG55" s="21"/>
      <c r="AH55" s="20"/>
      <c r="AI55" s="21"/>
      <c r="AJ55" s="20"/>
      <c r="AK55" s="21"/>
      <c r="AL55" s="44">
        <v>18.001242300504224</v>
      </c>
      <c r="AM55" s="44" t="s">
        <v>324</v>
      </c>
      <c r="AN55" s="43">
        <v>22</v>
      </c>
      <c r="AO55" s="167">
        <v>18.309807333650802</v>
      </c>
      <c r="AP55" s="168" t="s">
        <v>328</v>
      </c>
      <c r="AQ55" s="168">
        <v>12</v>
      </c>
      <c r="AR55" s="44">
        <v>18.635055768594459</v>
      </c>
      <c r="AS55" s="44" t="s">
        <v>328</v>
      </c>
      <c r="AT55" s="43">
        <v>12</v>
      </c>
      <c r="AU55" s="20">
        <v>17.343188207882896</v>
      </c>
      <c r="AV55" s="20" t="s">
        <v>328</v>
      </c>
      <c r="AW55" s="21">
        <v>12</v>
      </c>
      <c r="AX55" s="27">
        <v>21.483747715611177</v>
      </c>
      <c r="AY55" s="20" t="str">
        <f t="shared" si="4"/>
        <v>E</v>
      </c>
      <c r="AZ55" s="43">
        <v>29</v>
      </c>
      <c r="BA55" s="22" t="s">
        <v>368</v>
      </c>
      <c r="BB55" s="43"/>
      <c r="BC55" s="48"/>
      <c r="BD55" s="43"/>
      <c r="BE55" s="35"/>
      <c r="BF55" s="36"/>
      <c r="BG55" s="35"/>
      <c r="BH55" s="36"/>
      <c r="BI55" s="35"/>
      <c r="BJ55" s="36"/>
      <c r="BK55" s="35"/>
      <c r="BL55" s="36"/>
      <c r="BM55" s="35"/>
      <c r="BN55" s="36"/>
      <c r="BO55" s="35"/>
      <c r="BP55" s="36"/>
      <c r="BQ55" s="35"/>
      <c r="BR55" s="36"/>
      <c r="BS55" s="35"/>
      <c r="BT55" s="36"/>
      <c r="BU55" s="44">
        <v>16.870626343443995</v>
      </c>
      <c r="BV55" s="44" t="s">
        <v>324</v>
      </c>
      <c r="BW55" s="43">
        <v>22</v>
      </c>
      <c r="BX55" s="167">
        <v>15.075640765537297</v>
      </c>
      <c r="BY55" s="168" t="s">
        <v>325</v>
      </c>
      <c r="BZ55" s="195">
        <v>29</v>
      </c>
      <c r="CA55" s="20">
        <v>16.996966430132769</v>
      </c>
      <c r="CB55" s="21" t="s">
        <v>328</v>
      </c>
      <c r="CC55" s="21">
        <v>13</v>
      </c>
      <c r="CD55" s="20">
        <v>16.264011649373025</v>
      </c>
      <c r="CE55" s="20" t="s">
        <v>324</v>
      </c>
      <c r="CF55" s="21">
        <v>21</v>
      </c>
      <c r="CG55" s="27">
        <v>14.174001484021186</v>
      </c>
      <c r="CH55" s="20" t="str">
        <f t="shared" si="5"/>
        <v>B</v>
      </c>
      <c r="CI55" s="43">
        <v>4</v>
      </c>
      <c r="CJ55" s="22" t="s">
        <v>366</v>
      </c>
      <c r="CK55" s="43"/>
      <c r="CL55" s="27"/>
      <c r="CM55" s="43"/>
      <c r="CN55" s="35"/>
      <c r="CO55" s="36"/>
      <c r="CP55" s="35"/>
      <c r="CQ55" s="36"/>
      <c r="CR55" s="35"/>
      <c r="CS55" s="36"/>
      <c r="CT55" s="35"/>
      <c r="CU55" s="36"/>
      <c r="CV55" s="35"/>
      <c r="CW55" s="36"/>
      <c r="CX55" s="35"/>
      <c r="CY55" s="36"/>
      <c r="CZ55" s="35"/>
      <c r="DA55" s="36"/>
      <c r="DB55" s="35"/>
      <c r="DC55" s="36"/>
      <c r="DD55" s="27"/>
      <c r="DE55" s="43"/>
      <c r="DF55" s="35"/>
      <c r="DG55" s="36"/>
      <c r="DH55" s="35"/>
      <c r="DI55" s="36"/>
      <c r="DJ55" s="35"/>
      <c r="DK55" s="36"/>
      <c r="DL55" s="35"/>
      <c r="DM55" s="36"/>
      <c r="DN55" s="35"/>
      <c r="DO55" s="203"/>
      <c r="DP55" s="204"/>
      <c r="DQ55" s="203"/>
      <c r="DR55" s="125"/>
    </row>
    <row r="56" spans="1:122">
      <c r="A56" s="238"/>
      <c r="B56" s="19" t="s">
        <v>90</v>
      </c>
      <c r="C56" s="208">
        <v>46.947941838089037</v>
      </c>
      <c r="D56" s="44" t="s">
        <v>328</v>
      </c>
      <c r="E56" s="43">
        <v>13</v>
      </c>
      <c r="F56" s="167">
        <v>44.473903156540082</v>
      </c>
      <c r="G56" s="168" t="s">
        <v>324</v>
      </c>
      <c r="H56" s="168">
        <v>26</v>
      </c>
      <c r="I56" s="20">
        <v>46.024003090392199</v>
      </c>
      <c r="J56" s="20" t="s">
        <v>328</v>
      </c>
      <c r="K56" s="21">
        <v>12</v>
      </c>
      <c r="L56" s="20">
        <v>46.22226822524749</v>
      </c>
      <c r="M56" s="20" t="s">
        <v>328</v>
      </c>
      <c r="N56" s="21">
        <v>12</v>
      </c>
      <c r="O56" s="20">
        <v>46.164541339352901</v>
      </c>
      <c r="P56" s="20" t="str">
        <f t="shared" si="3"/>
        <v>C</v>
      </c>
      <c r="Q56" s="21">
        <v>19</v>
      </c>
      <c r="R56" s="20">
        <v>37.994706439094585</v>
      </c>
      <c r="S56" s="43">
        <v>13</v>
      </c>
      <c r="T56" s="20">
        <v>32.804148423790465</v>
      </c>
      <c r="U56" s="43">
        <v>13</v>
      </c>
      <c r="V56" s="20">
        <v>32.280467456942105</v>
      </c>
      <c r="W56" s="21">
        <v>10</v>
      </c>
      <c r="X56" s="20">
        <v>31.45</v>
      </c>
      <c r="Y56" s="21">
        <v>4</v>
      </c>
      <c r="Z56" s="20">
        <v>31.35</v>
      </c>
      <c r="AA56" s="21">
        <v>1</v>
      </c>
      <c r="AB56" s="20">
        <v>34.090000000000003</v>
      </c>
      <c r="AC56" s="21">
        <v>1</v>
      </c>
      <c r="AD56" s="20">
        <v>31.58</v>
      </c>
      <c r="AE56" s="21">
        <v>4</v>
      </c>
      <c r="AF56" s="20">
        <v>33.090000000000003</v>
      </c>
      <c r="AG56" s="21">
        <v>2</v>
      </c>
      <c r="AH56" s="20">
        <v>34.340000000000003</v>
      </c>
      <c r="AI56" s="21">
        <v>2</v>
      </c>
      <c r="AJ56" s="20">
        <v>34.340000000000003</v>
      </c>
      <c r="AK56" s="21">
        <v>1</v>
      </c>
      <c r="AL56" s="44">
        <v>19.688943008586197</v>
      </c>
      <c r="AM56" s="44" t="s">
        <v>321</v>
      </c>
      <c r="AN56" s="43">
        <v>9</v>
      </c>
      <c r="AO56" s="167">
        <v>20.504328658813371</v>
      </c>
      <c r="AP56" s="168" t="s">
        <v>329</v>
      </c>
      <c r="AQ56" s="168">
        <v>2</v>
      </c>
      <c r="AR56" s="44">
        <v>21.350713451622568</v>
      </c>
      <c r="AS56" s="44" t="s">
        <v>329</v>
      </c>
      <c r="AT56" s="43">
        <v>1</v>
      </c>
      <c r="AU56" s="20">
        <v>15.920711083274929</v>
      </c>
      <c r="AV56" s="20" t="s">
        <v>328</v>
      </c>
      <c r="AW56" s="21">
        <v>14</v>
      </c>
      <c r="AX56" s="27">
        <v>22.10683169554736</v>
      </c>
      <c r="AY56" s="20" t="str">
        <f t="shared" si="4"/>
        <v>D</v>
      </c>
      <c r="AZ56" s="43">
        <v>24</v>
      </c>
      <c r="BA56" s="27">
        <v>32.309071332123246</v>
      </c>
      <c r="BB56" s="43">
        <v>27</v>
      </c>
      <c r="BC56" s="48">
        <v>23.216046257400595</v>
      </c>
      <c r="BD56" s="43">
        <v>20</v>
      </c>
      <c r="BE56" s="35">
        <v>22.407431117381279</v>
      </c>
      <c r="BF56" s="36">
        <v>23</v>
      </c>
      <c r="BG56" s="35">
        <v>31.32</v>
      </c>
      <c r="BH56" s="36">
        <v>16</v>
      </c>
      <c r="BI56" s="35">
        <v>31.32</v>
      </c>
      <c r="BJ56" s="36">
        <v>13</v>
      </c>
      <c r="BK56" s="35">
        <v>30.11</v>
      </c>
      <c r="BL56" s="36">
        <v>18</v>
      </c>
      <c r="BM56" s="35">
        <v>35.58</v>
      </c>
      <c r="BN56" s="36">
        <v>10</v>
      </c>
      <c r="BO56" s="35">
        <v>34.04</v>
      </c>
      <c r="BP56" s="36">
        <v>12</v>
      </c>
      <c r="BQ56" s="35">
        <v>35.21</v>
      </c>
      <c r="BR56" s="36">
        <v>9</v>
      </c>
      <c r="BS56" s="35">
        <v>33.56</v>
      </c>
      <c r="BT56" s="36">
        <v>11</v>
      </c>
      <c r="BU56" s="44">
        <v>16.852877116913014</v>
      </c>
      <c r="BV56" s="44" t="s">
        <v>324</v>
      </c>
      <c r="BW56" s="43">
        <v>23</v>
      </c>
      <c r="BX56" s="167">
        <v>16.246564204336284</v>
      </c>
      <c r="BY56" s="168" t="s">
        <v>324</v>
      </c>
      <c r="BZ56" s="195">
        <v>25</v>
      </c>
      <c r="CA56" s="20">
        <v>16.349454801829179</v>
      </c>
      <c r="CB56" s="21" t="s">
        <v>324</v>
      </c>
      <c r="CC56" s="21">
        <v>22</v>
      </c>
      <c r="CD56" s="20">
        <v>16.857317594118225</v>
      </c>
      <c r="CE56" s="20" t="s">
        <v>321</v>
      </c>
      <c r="CF56" s="21">
        <v>9</v>
      </c>
      <c r="CG56" s="27">
        <v>12.992505424501219</v>
      </c>
      <c r="CH56" s="20" t="str">
        <f t="shared" si="5"/>
        <v>D</v>
      </c>
      <c r="CI56" s="43">
        <v>21</v>
      </c>
      <c r="CJ56" s="27">
        <v>13.62152298775996</v>
      </c>
      <c r="CK56" s="43">
        <v>4</v>
      </c>
      <c r="CL56" s="27">
        <v>13.706896551724137</v>
      </c>
      <c r="CM56" s="43">
        <v>12</v>
      </c>
      <c r="CN56" s="35">
        <v>13.853403141361257</v>
      </c>
      <c r="CO56" s="36">
        <v>5</v>
      </c>
      <c r="CP56" s="35">
        <v>9.0299999999999994</v>
      </c>
      <c r="CQ56" s="36">
        <v>12</v>
      </c>
      <c r="CR56" s="35">
        <v>5.66</v>
      </c>
      <c r="CS56" s="36">
        <v>25</v>
      </c>
      <c r="CT56" s="35">
        <v>6.04</v>
      </c>
      <c r="CU56" s="36">
        <v>25</v>
      </c>
      <c r="CV56" s="35">
        <v>6.61</v>
      </c>
      <c r="CW56" s="36">
        <v>25</v>
      </c>
      <c r="CX56" s="35">
        <v>7.41</v>
      </c>
      <c r="CY56" s="36">
        <v>23</v>
      </c>
      <c r="CZ56" s="35">
        <v>8.44</v>
      </c>
      <c r="DA56" s="36">
        <v>15</v>
      </c>
      <c r="DB56" s="35">
        <v>9.24</v>
      </c>
      <c r="DC56" s="36">
        <v>10</v>
      </c>
      <c r="DD56" s="27">
        <v>10.146562248995984</v>
      </c>
      <c r="DE56" s="43">
        <v>19</v>
      </c>
      <c r="DF56" s="35">
        <v>12.218781191222572</v>
      </c>
      <c r="DG56" s="36">
        <v>6</v>
      </c>
      <c r="DH56" s="35">
        <v>8.8800000000000008</v>
      </c>
      <c r="DI56" s="36">
        <v>18</v>
      </c>
      <c r="DJ56" s="35">
        <v>8.51</v>
      </c>
      <c r="DK56" s="36">
        <v>22</v>
      </c>
      <c r="DL56" s="35">
        <v>8.36</v>
      </c>
      <c r="DM56" s="36">
        <v>21</v>
      </c>
      <c r="DN56" s="35">
        <v>7.46</v>
      </c>
      <c r="DO56" s="203">
        <v>20</v>
      </c>
      <c r="DP56" s="204">
        <v>6.82</v>
      </c>
      <c r="DQ56" s="203">
        <v>12</v>
      </c>
      <c r="DR56" s="125"/>
    </row>
    <row r="57" spans="1:122">
      <c r="A57" s="238"/>
      <c r="B57" s="19" t="s">
        <v>201</v>
      </c>
      <c r="C57" s="208">
        <v>47.835743424266525</v>
      </c>
      <c r="D57" s="44" t="s">
        <v>321</v>
      </c>
      <c r="E57" s="43">
        <v>5</v>
      </c>
      <c r="F57" s="44">
        <v>48.319640053731703</v>
      </c>
      <c r="G57" s="44" t="s">
        <v>321</v>
      </c>
      <c r="H57" s="43">
        <v>5</v>
      </c>
      <c r="I57" s="44">
        <v>47.619354687604968</v>
      </c>
      <c r="J57" s="44" t="s">
        <v>321</v>
      </c>
      <c r="K57" s="43">
        <v>4</v>
      </c>
      <c r="L57" s="44">
        <v>44.959617431839277</v>
      </c>
      <c r="M57" s="44" t="s">
        <v>324</v>
      </c>
      <c r="N57" s="43">
        <v>21</v>
      </c>
      <c r="O57" s="22" t="s">
        <v>370</v>
      </c>
      <c r="P57" s="22"/>
      <c r="Q57" s="43"/>
      <c r="R57" s="44"/>
      <c r="S57" s="43"/>
      <c r="T57" s="44"/>
      <c r="U57" s="43"/>
      <c r="V57" s="44"/>
      <c r="W57" s="43"/>
      <c r="X57" s="44"/>
      <c r="Y57" s="43"/>
      <c r="Z57" s="44"/>
      <c r="AA57" s="43"/>
      <c r="AB57" s="44"/>
      <c r="AC57" s="43"/>
      <c r="AD57" s="44"/>
      <c r="AE57" s="43"/>
      <c r="AF57" s="44"/>
      <c r="AG57" s="43"/>
      <c r="AH57" s="44"/>
      <c r="AI57" s="43"/>
      <c r="AJ57" s="44"/>
      <c r="AK57" s="43"/>
      <c r="AL57" s="44">
        <v>20.274715637501757</v>
      </c>
      <c r="AM57" s="44" t="s">
        <v>321</v>
      </c>
      <c r="AN57" s="43">
        <v>6</v>
      </c>
      <c r="AO57" s="44">
        <v>18.436061834798522</v>
      </c>
      <c r="AP57" s="44" t="s">
        <v>328</v>
      </c>
      <c r="AQ57" s="43">
        <v>11</v>
      </c>
      <c r="AR57" s="44">
        <v>18.328371589889272</v>
      </c>
      <c r="AS57" s="44" t="s">
        <v>328</v>
      </c>
      <c r="AT57" s="43">
        <v>14</v>
      </c>
      <c r="AU57" s="44">
        <v>16.322156678668602</v>
      </c>
      <c r="AV57" s="44" t="s">
        <v>328</v>
      </c>
      <c r="AW57" s="43">
        <v>13</v>
      </c>
      <c r="AX57" s="22" t="s">
        <v>370</v>
      </c>
      <c r="AY57" s="22"/>
      <c r="AZ57" s="29"/>
      <c r="BA57" s="67"/>
      <c r="BB57" s="43"/>
      <c r="BC57" s="48"/>
      <c r="BD57" s="43"/>
      <c r="BE57" s="44"/>
      <c r="BF57" s="43"/>
      <c r="BG57" s="44"/>
      <c r="BH57" s="43"/>
      <c r="BI57" s="44"/>
      <c r="BJ57" s="43"/>
      <c r="BK57" s="44"/>
      <c r="BL57" s="43"/>
      <c r="BM57" s="44"/>
      <c r="BN57" s="43"/>
      <c r="BO57" s="44"/>
      <c r="BP57" s="43"/>
      <c r="BQ57" s="44"/>
      <c r="BR57" s="43"/>
      <c r="BS57" s="44"/>
      <c r="BT57" s="43"/>
      <c r="BU57" s="44">
        <v>16.841431068780516</v>
      </c>
      <c r="BV57" s="44" t="s">
        <v>324</v>
      </c>
      <c r="BW57" s="43">
        <v>24</v>
      </c>
      <c r="BX57" s="44">
        <v>16.849995505974348</v>
      </c>
      <c r="BY57" s="44" t="s">
        <v>328</v>
      </c>
      <c r="BZ57" s="195">
        <v>13</v>
      </c>
      <c r="CA57" s="44">
        <v>16.938202956396459</v>
      </c>
      <c r="CB57" s="43" t="s">
        <v>328</v>
      </c>
      <c r="CC57" s="43">
        <v>14</v>
      </c>
      <c r="CD57" s="44">
        <v>17.289415766306522</v>
      </c>
      <c r="CE57" s="44" t="s">
        <v>321</v>
      </c>
      <c r="CF57" s="43">
        <v>4</v>
      </c>
      <c r="CG57" s="22" t="s">
        <v>370</v>
      </c>
      <c r="CH57" s="22"/>
      <c r="CI57" s="43"/>
      <c r="CJ57" s="27"/>
      <c r="CK57" s="43"/>
      <c r="CL57" s="27"/>
      <c r="CM57" s="43"/>
      <c r="CN57" s="35"/>
      <c r="CO57" s="36"/>
      <c r="CP57" s="35"/>
      <c r="CQ57" s="36"/>
      <c r="CR57" s="35"/>
      <c r="CS57" s="36"/>
      <c r="CT57" s="35"/>
      <c r="CU57" s="36"/>
      <c r="CV57" s="35"/>
      <c r="CW57" s="36"/>
      <c r="CX57" s="35"/>
      <c r="CY57" s="36"/>
      <c r="CZ57" s="35"/>
      <c r="DA57" s="36"/>
      <c r="DB57" s="35"/>
      <c r="DC57" s="36"/>
      <c r="DD57" s="27"/>
      <c r="DE57" s="43"/>
      <c r="DF57" s="35"/>
      <c r="DG57" s="36"/>
      <c r="DH57" s="35"/>
      <c r="DI57" s="36"/>
      <c r="DJ57" s="35"/>
      <c r="DK57" s="36"/>
      <c r="DL57" s="35"/>
      <c r="DM57" s="36"/>
      <c r="DN57" s="35"/>
      <c r="DO57" s="203"/>
      <c r="DP57" s="204"/>
      <c r="DQ57" s="203"/>
      <c r="DR57" s="125"/>
    </row>
    <row r="58" spans="1:122" ht="16.5" customHeight="1">
      <c r="A58" s="238" t="s">
        <v>195</v>
      </c>
      <c r="B58" s="19" t="s">
        <v>226</v>
      </c>
      <c r="C58" s="208">
        <v>45.710737056015013</v>
      </c>
      <c r="D58" s="44" t="s">
        <v>328</v>
      </c>
      <c r="E58" s="43">
        <v>30</v>
      </c>
      <c r="F58" s="167">
        <v>46.899344132399001</v>
      </c>
      <c r="G58" s="168" t="s">
        <v>321</v>
      </c>
      <c r="H58" s="168">
        <v>17</v>
      </c>
      <c r="I58" s="20">
        <v>44.469556179738348</v>
      </c>
      <c r="J58" s="20" t="s">
        <v>324</v>
      </c>
      <c r="K58" s="21">
        <v>38</v>
      </c>
      <c r="L58" s="20">
        <v>48.263999158405554</v>
      </c>
      <c r="M58" s="20" t="s">
        <v>321</v>
      </c>
      <c r="N58" s="21">
        <v>6</v>
      </c>
      <c r="O58" s="20">
        <v>46.818837727816323</v>
      </c>
      <c r="P58" s="20" t="str">
        <f>IF(Q58&lt;6,"A",IF(Q58&lt;18,"B",IF(Q58&lt;33,"C",IF(Q58&lt;45,"D","E"))))</f>
        <v>C</v>
      </c>
      <c r="Q58" s="43">
        <v>25</v>
      </c>
      <c r="R58" s="20">
        <v>35.093868784909922</v>
      </c>
      <c r="S58" s="43">
        <v>44</v>
      </c>
      <c r="T58" s="20">
        <v>36.235487321638658</v>
      </c>
      <c r="U58" s="43">
        <v>2</v>
      </c>
      <c r="V58" s="20">
        <v>34.546465678789801</v>
      </c>
      <c r="W58" s="21">
        <v>11</v>
      </c>
      <c r="X58" s="20">
        <v>27.24</v>
      </c>
      <c r="Y58" s="21">
        <v>51</v>
      </c>
      <c r="Z58" s="20">
        <v>29.14</v>
      </c>
      <c r="AA58" s="21">
        <v>37</v>
      </c>
      <c r="AB58" s="20">
        <v>30.83</v>
      </c>
      <c r="AC58" s="21">
        <v>28</v>
      </c>
      <c r="AD58" s="20">
        <v>29.79</v>
      </c>
      <c r="AE58" s="21">
        <v>19</v>
      </c>
      <c r="AF58" s="20">
        <v>35.26</v>
      </c>
      <c r="AG58" s="21">
        <v>1</v>
      </c>
      <c r="AH58" s="20">
        <v>36.17</v>
      </c>
      <c r="AI58" s="21">
        <v>1</v>
      </c>
      <c r="AJ58" s="20">
        <v>28.47</v>
      </c>
      <c r="AK58" s="21">
        <v>22</v>
      </c>
      <c r="AL58" s="44">
        <v>18.729105680991182</v>
      </c>
      <c r="AM58" s="44" t="s">
        <v>321</v>
      </c>
      <c r="AN58" s="43">
        <v>13</v>
      </c>
      <c r="AO58" s="167">
        <v>16.519045953478408</v>
      </c>
      <c r="AP58" s="168" t="s">
        <v>328</v>
      </c>
      <c r="AQ58" s="168">
        <v>26</v>
      </c>
      <c r="AR58" s="44">
        <v>17.902892436696071</v>
      </c>
      <c r="AS58" s="44" t="s">
        <v>321</v>
      </c>
      <c r="AT58" s="43">
        <v>14</v>
      </c>
      <c r="AU58" s="20">
        <v>9.6071357533229396</v>
      </c>
      <c r="AV58" s="20" t="s">
        <v>324</v>
      </c>
      <c r="AW58" s="21">
        <v>39</v>
      </c>
      <c r="AX58" s="27">
        <v>21.797371968159261</v>
      </c>
      <c r="AY58" s="20" t="str">
        <f>IF(AZ58&lt;6,"A",IF(AZ58&lt;18,"B",IF(AZ58&lt;33,"C",IF(AZ58&lt;45,"D","E"))))</f>
        <v>C</v>
      </c>
      <c r="AZ58" s="29">
        <v>25</v>
      </c>
      <c r="BA58" s="27">
        <v>33.255359791825697</v>
      </c>
      <c r="BB58" s="43">
        <v>16</v>
      </c>
      <c r="BC58" s="48">
        <v>23.951385574456189</v>
      </c>
      <c r="BD58" s="43">
        <v>11</v>
      </c>
      <c r="BE58" s="35">
        <v>22.761885433674962</v>
      </c>
      <c r="BF58" s="36">
        <v>13</v>
      </c>
      <c r="BG58" s="35">
        <v>28.65</v>
      </c>
      <c r="BH58" s="36">
        <v>31</v>
      </c>
      <c r="BI58" s="35">
        <v>30.11</v>
      </c>
      <c r="BJ58" s="36">
        <v>22</v>
      </c>
      <c r="BK58" s="35">
        <v>29.08</v>
      </c>
      <c r="BL58" s="36">
        <v>23</v>
      </c>
      <c r="BM58" s="35">
        <v>34.090000000000003</v>
      </c>
      <c r="BN58" s="36">
        <v>10</v>
      </c>
      <c r="BO58" s="35">
        <v>31.99</v>
      </c>
      <c r="BP58" s="36">
        <v>18</v>
      </c>
      <c r="BQ58" s="35">
        <v>32.85</v>
      </c>
      <c r="BR58" s="36">
        <v>16</v>
      </c>
      <c r="BS58" s="35">
        <v>31.49</v>
      </c>
      <c r="BT58" s="36">
        <v>17</v>
      </c>
      <c r="BU58" s="44">
        <v>16.63813411066814</v>
      </c>
      <c r="BV58" s="44" t="s">
        <v>328</v>
      </c>
      <c r="BW58" s="43">
        <v>31</v>
      </c>
      <c r="BX58" s="167">
        <v>15.149968615811812</v>
      </c>
      <c r="BY58" s="168" t="s">
        <v>325</v>
      </c>
      <c r="BZ58" s="195">
        <v>45</v>
      </c>
      <c r="CA58" s="20">
        <v>17.470714677565709</v>
      </c>
      <c r="CB58" s="21" t="s">
        <v>321</v>
      </c>
      <c r="CC58" s="21">
        <v>15</v>
      </c>
      <c r="CD58" s="20">
        <v>17.212148962148962</v>
      </c>
      <c r="CE58" s="20" t="s">
        <v>321</v>
      </c>
      <c r="CF58" s="21">
        <v>13</v>
      </c>
      <c r="CG58" s="27">
        <v>13.609930771067081</v>
      </c>
      <c r="CH58" s="20" t="str">
        <f>IF(CI58&lt;6,"A",IF(CI58&lt;18,"B",IF(CI58&lt;33,"C",IF(CI58&lt;45,"D","E"))))</f>
        <v>C</v>
      </c>
      <c r="CI58" s="43">
        <v>24</v>
      </c>
      <c r="CJ58" s="27">
        <v>13.108113804004216</v>
      </c>
      <c r="CK58" s="43">
        <v>35</v>
      </c>
      <c r="CL58" s="27">
        <v>13.896103896103897</v>
      </c>
      <c r="CM58" s="43">
        <v>13</v>
      </c>
      <c r="CN58" s="35">
        <v>12.75</v>
      </c>
      <c r="CO58" s="36">
        <v>34</v>
      </c>
      <c r="CP58" s="35">
        <v>8.07</v>
      </c>
      <c r="CQ58" s="36">
        <v>44</v>
      </c>
      <c r="CR58" s="35">
        <v>6.24</v>
      </c>
      <c r="CS58" s="36">
        <v>50</v>
      </c>
      <c r="CT58" s="35">
        <v>8.89</v>
      </c>
      <c r="CU58" s="36">
        <v>24</v>
      </c>
      <c r="CV58" s="35">
        <v>8.94</v>
      </c>
      <c r="CW58" s="36">
        <v>17</v>
      </c>
      <c r="CX58" s="35">
        <v>9.7200000000000006</v>
      </c>
      <c r="CY58" s="36">
        <v>5</v>
      </c>
      <c r="CZ58" s="35">
        <v>9.81</v>
      </c>
      <c r="DA58" s="36">
        <v>2</v>
      </c>
      <c r="DB58" s="35">
        <v>8.52</v>
      </c>
      <c r="DC58" s="36">
        <v>34</v>
      </c>
      <c r="DD58" s="27">
        <v>13.896566666666669</v>
      </c>
      <c r="DE58" s="43">
        <v>10</v>
      </c>
      <c r="DF58" s="35">
        <v>7.3057891228070169</v>
      </c>
      <c r="DG58" s="36">
        <v>50</v>
      </c>
      <c r="DH58" s="35">
        <v>7.85</v>
      </c>
      <c r="DI58" s="36">
        <v>48</v>
      </c>
      <c r="DJ58" s="35">
        <v>8.9</v>
      </c>
      <c r="DK58" s="36">
        <v>27</v>
      </c>
      <c r="DL58" s="35">
        <v>8.74</v>
      </c>
      <c r="DM58" s="36">
        <v>24</v>
      </c>
      <c r="DN58" s="35">
        <v>7.49</v>
      </c>
      <c r="DO58" s="203">
        <v>30</v>
      </c>
      <c r="DP58" s="204">
        <v>6.78</v>
      </c>
      <c r="DQ58" s="203">
        <v>27</v>
      </c>
      <c r="DR58" s="125"/>
    </row>
    <row r="59" spans="1:122" ht="16.5" customHeight="1">
      <c r="A59" s="238"/>
      <c r="B59" s="19" t="s">
        <v>249</v>
      </c>
      <c r="C59" s="208">
        <v>43.920191801442108</v>
      </c>
      <c r="D59" s="44" t="s">
        <v>325</v>
      </c>
      <c r="E59" s="43">
        <v>47</v>
      </c>
      <c r="F59" s="167">
        <v>45.059626976475421</v>
      </c>
      <c r="G59" s="168" t="s">
        <v>324</v>
      </c>
      <c r="H59" s="168">
        <v>36</v>
      </c>
      <c r="I59" s="20">
        <v>50.350443850361252</v>
      </c>
      <c r="J59" s="20" t="s">
        <v>329</v>
      </c>
      <c r="K59" s="21">
        <v>2</v>
      </c>
      <c r="L59" s="20">
        <v>48.83465838254331</v>
      </c>
      <c r="M59" s="20" t="s">
        <v>329</v>
      </c>
      <c r="N59" s="21">
        <v>3</v>
      </c>
      <c r="O59" s="20">
        <v>52.557918720670131</v>
      </c>
      <c r="P59" s="20" t="str">
        <f t="shared" ref="P59:P111" si="6">IF(Q59&lt;6,"A",IF(Q59&lt;18,"B",IF(Q59&lt;33,"C",IF(Q59&lt;45,"D","E"))))</f>
        <v>A</v>
      </c>
      <c r="Q59" s="43">
        <v>2</v>
      </c>
      <c r="R59" s="20">
        <v>38.78461057117601</v>
      </c>
      <c r="S59" s="43">
        <v>10</v>
      </c>
      <c r="T59" s="20">
        <v>33.473184962210425</v>
      </c>
      <c r="U59" s="43">
        <v>24</v>
      </c>
      <c r="V59" s="20">
        <v>35.281299786530319</v>
      </c>
      <c r="W59" s="21">
        <v>6</v>
      </c>
      <c r="X59" s="20">
        <v>29.16</v>
      </c>
      <c r="Y59" s="21">
        <v>34</v>
      </c>
      <c r="Z59" s="20">
        <v>28.87</v>
      </c>
      <c r="AA59" s="21">
        <v>38</v>
      </c>
      <c r="AB59" s="20">
        <v>32.22</v>
      </c>
      <c r="AC59" s="21">
        <v>15</v>
      </c>
      <c r="AD59" s="20">
        <v>28.39</v>
      </c>
      <c r="AE59" s="21">
        <v>28</v>
      </c>
      <c r="AF59" s="20">
        <v>31.95</v>
      </c>
      <c r="AG59" s="21">
        <v>15</v>
      </c>
      <c r="AH59" s="20">
        <v>30.88</v>
      </c>
      <c r="AI59" s="21">
        <v>13</v>
      </c>
      <c r="AJ59" s="20">
        <v>34.93</v>
      </c>
      <c r="AK59" s="21">
        <v>3</v>
      </c>
      <c r="AL59" s="44">
        <v>20.41860627495106</v>
      </c>
      <c r="AM59" s="44" t="s">
        <v>329</v>
      </c>
      <c r="AN59" s="43">
        <v>4</v>
      </c>
      <c r="AO59" s="167">
        <v>17.594725157183341</v>
      </c>
      <c r="AP59" s="168" t="s">
        <v>328</v>
      </c>
      <c r="AQ59" s="168">
        <v>18</v>
      </c>
      <c r="AR59" s="44">
        <v>18.406848140655981</v>
      </c>
      <c r="AS59" s="44" t="s">
        <v>321</v>
      </c>
      <c r="AT59" s="43">
        <v>10</v>
      </c>
      <c r="AU59" s="20">
        <v>10.612315490516467</v>
      </c>
      <c r="AV59" s="20" t="s">
        <v>328</v>
      </c>
      <c r="AW59" s="21">
        <v>29</v>
      </c>
      <c r="AX59" s="27">
        <v>18.353752639547736</v>
      </c>
      <c r="AY59" s="20" t="str">
        <f t="shared" ref="AY59:AY111" si="7">IF(AZ59&lt;6,"A",IF(AZ59&lt;18,"B",IF(AZ59&lt;33,"C",IF(AZ59&lt;45,"D","E"))))</f>
        <v>E</v>
      </c>
      <c r="AZ59" s="29">
        <v>47</v>
      </c>
      <c r="BA59" s="27">
        <v>32.784732339423869</v>
      </c>
      <c r="BB59" s="43">
        <v>18</v>
      </c>
      <c r="BC59" s="48">
        <v>23.645086468842315</v>
      </c>
      <c r="BD59" s="43">
        <v>12</v>
      </c>
      <c r="BE59" s="35">
        <v>21.318331353856827</v>
      </c>
      <c r="BF59" s="36">
        <v>27</v>
      </c>
      <c r="BG59" s="35">
        <v>32.99</v>
      </c>
      <c r="BH59" s="36">
        <v>8</v>
      </c>
      <c r="BI59" s="35">
        <v>31.66</v>
      </c>
      <c r="BJ59" s="36">
        <v>14</v>
      </c>
      <c r="BK59" s="35">
        <v>32.76</v>
      </c>
      <c r="BL59" s="36">
        <v>9</v>
      </c>
      <c r="BM59" s="35">
        <v>32.18</v>
      </c>
      <c r="BN59" s="36">
        <v>18</v>
      </c>
      <c r="BO59" s="35">
        <v>33.67</v>
      </c>
      <c r="BP59" s="36">
        <v>12</v>
      </c>
      <c r="BQ59" s="35">
        <v>35.520000000000003</v>
      </c>
      <c r="BR59" s="36">
        <v>7</v>
      </c>
      <c r="BS59" s="35">
        <v>31.82</v>
      </c>
      <c r="BT59" s="36">
        <v>14</v>
      </c>
      <c r="BU59" s="44">
        <v>16.250093963767569</v>
      </c>
      <c r="BV59" s="44" t="s">
        <v>324</v>
      </c>
      <c r="BW59" s="43">
        <v>37</v>
      </c>
      <c r="BX59" s="167">
        <v>17.453924677793083</v>
      </c>
      <c r="BY59" s="168" t="s">
        <v>321</v>
      </c>
      <c r="BZ59" s="195">
        <v>11</v>
      </c>
      <c r="CA59" s="20">
        <v>17.259251993943725</v>
      </c>
      <c r="CB59" s="21" t="s">
        <v>328</v>
      </c>
      <c r="CC59" s="21">
        <v>25</v>
      </c>
      <c r="CD59" s="20">
        <v>17.251438689685703</v>
      </c>
      <c r="CE59" s="20" t="s">
        <v>321</v>
      </c>
      <c r="CF59" s="21">
        <v>11</v>
      </c>
      <c r="CG59" s="27">
        <v>14.259442753674477</v>
      </c>
      <c r="CH59" s="20" t="str">
        <f t="shared" ref="CH59:CH111" si="8">IF(CI59&lt;6,"A",IF(CI59&lt;18,"B",IF(CI59&lt;33,"C",IF(CI59&lt;45,"D","E"))))</f>
        <v>A</v>
      </c>
      <c r="CI59" s="43">
        <v>5</v>
      </c>
      <c r="CJ59" s="27">
        <v>13.947637015959421</v>
      </c>
      <c r="CK59" s="43">
        <v>12</v>
      </c>
      <c r="CL59" s="27">
        <v>12.777777777777779</v>
      </c>
      <c r="CM59" s="43">
        <v>31</v>
      </c>
      <c r="CN59" s="35">
        <v>14.243697478991594</v>
      </c>
      <c r="CO59" s="36">
        <v>13</v>
      </c>
      <c r="CP59" s="35">
        <v>8.94</v>
      </c>
      <c r="CQ59" s="36">
        <v>24</v>
      </c>
      <c r="CR59" s="35">
        <v>7.22</v>
      </c>
      <c r="CS59" s="36">
        <v>47</v>
      </c>
      <c r="CT59" s="35">
        <v>9.08</v>
      </c>
      <c r="CU59" s="36">
        <v>16</v>
      </c>
      <c r="CV59" s="35">
        <v>8.32</v>
      </c>
      <c r="CW59" s="36">
        <v>29</v>
      </c>
      <c r="CX59" s="35">
        <v>6.42</v>
      </c>
      <c r="CY59" s="36">
        <v>45</v>
      </c>
      <c r="CZ59" s="35">
        <v>7.07</v>
      </c>
      <c r="DA59" s="36">
        <v>47</v>
      </c>
      <c r="DB59" s="35">
        <v>9.51</v>
      </c>
      <c r="DC59" s="36">
        <v>13</v>
      </c>
      <c r="DD59" s="27">
        <v>12.310054166666667</v>
      </c>
      <c r="DE59" s="43">
        <v>21</v>
      </c>
      <c r="DF59" s="35">
        <v>13.226156944444446</v>
      </c>
      <c r="DG59" s="36">
        <v>15</v>
      </c>
      <c r="DH59" s="35">
        <v>9.06</v>
      </c>
      <c r="DI59" s="36">
        <v>20</v>
      </c>
      <c r="DJ59" s="35">
        <v>9.32</v>
      </c>
      <c r="DK59" s="36">
        <v>10</v>
      </c>
      <c r="DL59" s="35">
        <v>9.15</v>
      </c>
      <c r="DM59" s="36">
        <v>15</v>
      </c>
      <c r="DN59" s="35">
        <v>6.76</v>
      </c>
      <c r="DO59" s="203">
        <v>40</v>
      </c>
      <c r="DP59" s="204">
        <v>4.49</v>
      </c>
      <c r="DQ59" s="203">
        <v>44</v>
      </c>
      <c r="DR59" s="125"/>
    </row>
    <row r="60" spans="1:122">
      <c r="A60" s="238"/>
      <c r="B60" s="19" t="s">
        <v>244</v>
      </c>
      <c r="C60" s="208">
        <v>43.647961966385125</v>
      </c>
      <c r="D60" s="44" t="s">
        <v>325</v>
      </c>
      <c r="E60" s="43">
        <v>48</v>
      </c>
      <c r="F60" s="167">
        <v>47.219458028408759</v>
      </c>
      <c r="G60" s="168" t="s">
        <v>321</v>
      </c>
      <c r="H60" s="168">
        <v>13</v>
      </c>
      <c r="I60" s="20">
        <v>46.016163327010418</v>
      </c>
      <c r="J60" s="20" t="s">
        <v>328</v>
      </c>
      <c r="K60" s="21">
        <v>22</v>
      </c>
      <c r="L60" s="20">
        <v>47.422379143410929</v>
      </c>
      <c r="M60" s="20" t="s">
        <v>321</v>
      </c>
      <c r="N60" s="21">
        <v>13</v>
      </c>
      <c r="O60" s="20">
        <v>47.012457447972913</v>
      </c>
      <c r="P60" s="20" t="str">
        <f t="shared" si="6"/>
        <v>C</v>
      </c>
      <c r="Q60" s="43">
        <v>22</v>
      </c>
      <c r="R60" s="20">
        <v>37.321252537817195</v>
      </c>
      <c r="S60" s="43">
        <v>27</v>
      </c>
      <c r="T60" s="20">
        <v>33.949019024326091</v>
      </c>
      <c r="U60" s="43">
        <v>18</v>
      </c>
      <c r="V60" s="20">
        <v>29.513354378270698</v>
      </c>
      <c r="W60" s="21">
        <v>40</v>
      </c>
      <c r="X60" s="20">
        <v>30.32</v>
      </c>
      <c r="Y60" s="21">
        <v>26</v>
      </c>
      <c r="Z60" s="20">
        <v>26.56</v>
      </c>
      <c r="AA60" s="21">
        <v>49</v>
      </c>
      <c r="AB60" s="20">
        <v>33.409999999999997</v>
      </c>
      <c r="AC60" s="21">
        <v>5</v>
      </c>
      <c r="AD60" s="20">
        <v>31.82</v>
      </c>
      <c r="AE60" s="21">
        <v>8</v>
      </c>
      <c r="AF60" s="20">
        <v>33.450000000000003</v>
      </c>
      <c r="AG60" s="21">
        <v>5</v>
      </c>
      <c r="AH60" s="20">
        <v>32.69</v>
      </c>
      <c r="AI60" s="21">
        <v>7</v>
      </c>
      <c r="AJ60" s="20">
        <v>35.64</v>
      </c>
      <c r="AK60" s="21">
        <v>2</v>
      </c>
      <c r="AL60" s="44">
        <v>18.182527125975369</v>
      </c>
      <c r="AM60" s="44" t="s">
        <v>328</v>
      </c>
      <c r="AN60" s="43">
        <v>21</v>
      </c>
      <c r="AO60" s="167">
        <v>9.8252589689751861</v>
      </c>
      <c r="AP60" s="168" t="s">
        <v>325</v>
      </c>
      <c r="AQ60" s="168">
        <v>46</v>
      </c>
      <c r="AR60" s="44">
        <v>11.017262172538596</v>
      </c>
      <c r="AS60" s="44" t="s">
        <v>325</v>
      </c>
      <c r="AT60" s="43">
        <v>45</v>
      </c>
      <c r="AU60" s="20">
        <v>11.011518582810011</v>
      </c>
      <c r="AV60" s="20" t="s">
        <v>328</v>
      </c>
      <c r="AW60" s="21">
        <v>27</v>
      </c>
      <c r="AX60" s="27">
        <v>19.533376471106443</v>
      </c>
      <c r="AY60" s="20" t="str">
        <f t="shared" si="7"/>
        <v>D</v>
      </c>
      <c r="AZ60" s="29">
        <v>40</v>
      </c>
      <c r="BA60" s="27">
        <v>28.51059595493939</v>
      </c>
      <c r="BB60" s="43">
        <v>39</v>
      </c>
      <c r="BC60" s="48">
        <v>23.041458085571261</v>
      </c>
      <c r="BD60" s="43">
        <v>17</v>
      </c>
      <c r="BE60" s="35">
        <v>22.566725552223275</v>
      </c>
      <c r="BF60" s="36">
        <v>15</v>
      </c>
      <c r="BG60" s="35">
        <v>30.09</v>
      </c>
      <c r="BH60" s="36">
        <v>21</v>
      </c>
      <c r="BI60" s="35">
        <v>31</v>
      </c>
      <c r="BJ60" s="36">
        <v>16</v>
      </c>
      <c r="BK60" s="35">
        <v>29.17</v>
      </c>
      <c r="BL60" s="36">
        <v>21</v>
      </c>
      <c r="BM60" s="35">
        <v>32.5</v>
      </c>
      <c r="BN60" s="36">
        <v>15</v>
      </c>
      <c r="BO60" s="35">
        <v>28.04</v>
      </c>
      <c r="BP60" s="36">
        <v>37</v>
      </c>
      <c r="BQ60" s="35">
        <v>29.91</v>
      </c>
      <c r="BR60" s="36">
        <v>29</v>
      </c>
      <c r="BS60" s="35">
        <v>33.909999999999997</v>
      </c>
      <c r="BT60" s="36">
        <v>5</v>
      </c>
      <c r="BU60" s="44">
        <v>15.860744698614129</v>
      </c>
      <c r="BV60" s="44" t="s">
        <v>324</v>
      </c>
      <c r="BW60" s="43">
        <v>41</v>
      </c>
      <c r="BX60" s="167">
        <v>17.474203316663473</v>
      </c>
      <c r="BY60" s="168" t="s">
        <v>321</v>
      </c>
      <c r="BZ60" s="195">
        <v>8</v>
      </c>
      <c r="CA60" s="20">
        <v>17.418073485600793</v>
      </c>
      <c r="CB60" s="21" t="s">
        <v>328</v>
      </c>
      <c r="CC60" s="21">
        <v>20</v>
      </c>
      <c r="CD60" s="20">
        <v>17.117790513902932</v>
      </c>
      <c r="CE60" s="20" t="s">
        <v>321</v>
      </c>
      <c r="CF60" s="21">
        <v>16</v>
      </c>
      <c r="CG60" s="27">
        <v>14.311124948111249</v>
      </c>
      <c r="CH60" s="20" t="str">
        <f t="shared" si="8"/>
        <v>A</v>
      </c>
      <c r="CI60" s="43">
        <v>3</v>
      </c>
      <c r="CJ60" s="27">
        <v>12.61605596892695</v>
      </c>
      <c r="CK60" s="43">
        <v>41</v>
      </c>
      <c r="CL60" s="27">
        <v>13.753993610223644</v>
      </c>
      <c r="CM60" s="43">
        <v>15</v>
      </c>
      <c r="CN60" s="35">
        <v>13.445595854922278</v>
      </c>
      <c r="CO60" s="36">
        <v>23</v>
      </c>
      <c r="CP60" s="35">
        <v>9.7899999999999991</v>
      </c>
      <c r="CQ60" s="36">
        <v>1</v>
      </c>
      <c r="CR60" s="35">
        <v>8.06</v>
      </c>
      <c r="CS60" s="36">
        <v>33</v>
      </c>
      <c r="CT60" s="35">
        <v>8.86</v>
      </c>
      <c r="CU60" s="36">
        <v>25</v>
      </c>
      <c r="CV60" s="35">
        <v>9.3000000000000007</v>
      </c>
      <c r="CW60" s="36">
        <v>8</v>
      </c>
      <c r="CX60" s="35">
        <v>9.24</v>
      </c>
      <c r="CY60" s="36">
        <v>15</v>
      </c>
      <c r="CZ60" s="35">
        <v>9</v>
      </c>
      <c r="DA60" s="36">
        <v>28</v>
      </c>
      <c r="DB60" s="35">
        <v>9.83</v>
      </c>
      <c r="DC60" s="36">
        <v>5</v>
      </c>
      <c r="DD60" s="27">
        <v>12.869152542372882</v>
      </c>
      <c r="DE60" s="43">
        <v>16</v>
      </c>
      <c r="DF60" s="35">
        <v>9.689355016032982</v>
      </c>
      <c r="DG60" s="36">
        <v>40</v>
      </c>
      <c r="DH60" s="35">
        <v>9.93</v>
      </c>
      <c r="DI60" s="36">
        <v>2</v>
      </c>
      <c r="DJ60" s="35">
        <v>8.9</v>
      </c>
      <c r="DK60" s="36">
        <v>27</v>
      </c>
      <c r="DL60" s="35">
        <v>8.2200000000000006</v>
      </c>
      <c r="DM60" s="36">
        <v>37</v>
      </c>
      <c r="DN60" s="35">
        <v>8.5</v>
      </c>
      <c r="DO60" s="203">
        <v>17</v>
      </c>
      <c r="DP60" s="204">
        <v>8.77</v>
      </c>
      <c r="DQ60" s="203">
        <v>3</v>
      </c>
      <c r="DR60" s="125"/>
    </row>
    <row r="61" spans="1:122">
      <c r="A61" s="238"/>
      <c r="B61" s="19" t="s">
        <v>242</v>
      </c>
      <c r="C61" s="208">
        <v>45.6332998835993</v>
      </c>
      <c r="D61" s="44" t="s">
        <v>328</v>
      </c>
      <c r="E61" s="43">
        <v>32</v>
      </c>
      <c r="F61" s="167">
        <v>45.638243491670671</v>
      </c>
      <c r="G61" s="168" t="s">
        <v>328</v>
      </c>
      <c r="H61" s="168">
        <v>30</v>
      </c>
      <c r="I61" s="20">
        <v>49.053469474987111</v>
      </c>
      <c r="J61" s="20" t="s">
        <v>329</v>
      </c>
      <c r="K61" s="21">
        <v>4</v>
      </c>
      <c r="L61" s="20">
        <v>45.875431291770575</v>
      </c>
      <c r="M61" s="20" t="s">
        <v>328</v>
      </c>
      <c r="N61" s="21">
        <v>25</v>
      </c>
      <c r="O61" s="20">
        <v>46.693809156505431</v>
      </c>
      <c r="P61" s="20" t="str">
        <f t="shared" si="6"/>
        <v>C</v>
      </c>
      <c r="Q61" s="43">
        <v>27</v>
      </c>
      <c r="R61" s="20">
        <v>40.177366362862386</v>
      </c>
      <c r="S61" s="43">
        <v>3</v>
      </c>
      <c r="T61" s="20">
        <v>33.431360764795244</v>
      </c>
      <c r="U61" s="43">
        <v>25</v>
      </c>
      <c r="V61" s="20">
        <v>29.987754746533636</v>
      </c>
      <c r="W61" s="21">
        <v>37</v>
      </c>
      <c r="X61" s="20">
        <v>28.1</v>
      </c>
      <c r="Y61" s="21">
        <v>44</v>
      </c>
      <c r="Z61" s="20">
        <v>29.98</v>
      </c>
      <c r="AA61" s="21">
        <v>24</v>
      </c>
      <c r="AB61" s="20">
        <v>26.85</v>
      </c>
      <c r="AC61" s="21">
        <v>46</v>
      </c>
      <c r="AD61" s="20">
        <v>27.65</v>
      </c>
      <c r="AE61" s="21">
        <v>32</v>
      </c>
      <c r="AF61" s="20">
        <v>29.86</v>
      </c>
      <c r="AG61" s="21">
        <v>30</v>
      </c>
      <c r="AH61" s="20">
        <v>29.06</v>
      </c>
      <c r="AI61" s="21">
        <v>21</v>
      </c>
      <c r="AJ61" s="20">
        <v>29.29</v>
      </c>
      <c r="AK61" s="21">
        <v>16</v>
      </c>
      <c r="AL61" s="44">
        <v>18.235809402612418</v>
      </c>
      <c r="AM61" s="44" t="s">
        <v>328</v>
      </c>
      <c r="AN61" s="43">
        <v>19</v>
      </c>
      <c r="AO61" s="167">
        <v>16.764667130364579</v>
      </c>
      <c r="AP61" s="168" t="s">
        <v>328</v>
      </c>
      <c r="AQ61" s="168">
        <v>25</v>
      </c>
      <c r="AR61" s="44">
        <v>14.227032567591611</v>
      </c>
      <c r="AS61" s="44" t="s">
        <v>324</v>
      </c>
      <c r="AT61" s="43">
        <v>34</v>
      </c>
      <c r="AU61" s="20">
        <v>16.296609471526285</v>
      </c>
      <c r="AV61" s="20" t="s">
        <v>321</v>
      </c>
      <c r="AW61" s="21">
        <v>11</v>
      </c>
      <c r="AX61" s="27">
        <v>23.632259040674619</v>
      </c>
      <c r="AY61" s="20" t="str">
        <f t="shared" si="7"/>
        <v>B</v>
      </c>
      <c r="AZ61" s="29">
        <v>11</v>
      </c>
      <c r="BA61" s="27">
        <v>29.097345225377129</v>
      </c>
      <c r="BB61" s="43">
        <v>37</v>
      </c>
      <c r="BC61" s="48">
        <v>22.642016045548655</v>
      </c>
      <c r="BD61" s="43">
        <v>19</v>
      </c>
      <c r="BE61" s="35">
        <v>22.106751374700696</v>
      </c>
      <c r="BF61" s="36">
        <v>19</v>
      </c>
      <c r="BG61" s="35">
        <v>32.31</v>
      </c>
      <c r="BH61" s="36">
        <v>9</v>
      </c>
      <c r="BI61" s="35">
        <v>31.33</v>
      </c>
      <c r="BJ61" s="36">
        <v>15</v>
      </c>
      <c r="BK61" s="35">
        <v>29.81</v>
      </c>
      <c r="BL61" s="36">
        <v>19</v>
      </c>
      <c r="BM61" s="35">
        <v>33</v>
      </c>
      <c r="BN61" s="36">
        <v>13</v>
      </c>
      <c r="BO61" s="35">
        <v>33.11</v>
      </c>
      <c r="BP61" s="36">
        <v>16</v>
      </c>
      <c r="BQ61" s="35">
        <v>35.950000000000003</v>
      </c>
      <c r="BR61" s="36">
        <v>4</v>
      </c>
      <c r="BS61" s="35">
        <v>32.200000000000003</v>
      </c>
      <c r="BT61" s="36">
        <v>12</v>
      </c>
      <c r="BU61" s="44">
        <v>16.244849498611625</v>
      </c>
      <c r="BV61" s="44" t="s">
        <v>324</v>
      </c>
      <c r="BW61" s="43">
        <v>38</v>
      </c>
      <c r="BX61" s="167">
        <v>17.651991614255767</v>
      </c>
      <c r="BY61" s="168" t="s">
        <v>329</v>
      </c>
      <c r="BZ61" s="195">
        <v>4</v>
      </c>
      <c r="CA61" s="20">
        <v>17.099381958609555</v>
      </c>
      <c r="CB61" s="21" t="s">
        <v>328</v>
      </c>
      <c r="CC61" s="21">
        <v>30</v>
      </c>
      <c r="CD61" s="20">
        <v>17.548449850388256</v>
      </c>
      <c r="CE61" s="20" t="s">
        <v>329</v>
      </c>
      <c r="CF61" s="21">
        <v>5</v>
      </c>
      <c r="CG61" s="27">
        <v>13.941921708185056</v>
      </c>
      <c r="CH61" s="20" t="str">
        <f t="shared" si="8"/>
        <v>B</v>
      </c>
      <c r="CI61" s="43">
        <v>14</v>
      </c>
      <c r="CJ61" s="27">
        <v>13.681410043232457</v>
      </c>
      <c r="CK61" s="43">
        <v>19</v>
      </c>
      <c r="CL61" s="27">
        <v>13.136094674556213</v>
      </c>
      <c r="CM61" s="43">
        <v>23</v>
      </c>
      <c r="CN61" s="35">
        <v>13.135593220338984</v>
      </c>
      <c r="CO61" s="36">
        <v>27</v>
      </c>
      <c r="CP61" s="35">
        <v>9.39</v>
      </c>
      <c r="CQ61" s="36">
        <v>12</v>
      </c>
      <c r="CR61" s="35">
        <v>8.33</v>
      </c>
      <c r="CS61" s="36">
        <v>31</v>
      </c>
      <c r="CT61" s="35">
        <v>8.14</v>
      </c>
      <c r="CU61" s="36">
        <v>42</v>
      </c>
      <c r="CV61" s="35">
        <v>7.76</v>
      </c>
      <c r="CW61" s="36">
        <v>34</v>
      </c>
      <c r="CX61" s="35">
        <v>6.67</v>
      </c>
      <c r="CY61" s="36">
        <v>43</v>
      </c>
      <c r="CZ61" s="35">
        <v>8.6199999999999992</v>
      </c>
      <c r="DA61" s="36">
        <v>36</v>
      </c>
      <c r="DB61" s="35">
        <v>8.61</v>
      </c>
      <c r="DC61" s="36">
        <v>33</v>
      </c>
      <c r="DD61" s="27">
        <v>12.743349090909092</v>
      </c>
      <c r="DE61" s="43">
        <v>17</v>
      </c>
      <c r="DF61" s="35">
        <v>9.2826000000000004</v>
      </c>
      <c r="DG61" s="36">
        <v>43</v>
      </c>
      <c r="DH61" s="35">
        <v>9.9600000000000009</v>
      </c>
      <c r="DI61" s="36">
        <v>1</v>
      </c>
      <c r="DJ61" s="35">
        <v>9.4600000000000009</v>
      </c>
      <c r="DK61" s="36">
        <v>5</v>
      </c>
      <c r="DL61" s="35">
        <v>9.81</v>
      </c>
      <c r="DM61" s="36">
        <v>3</v>
      </c>
      <c r="DN61" s="35">
        <v>8.89</v>
      </c>
      <c r="DO61" s="203">
        <v>10</v>
      </c>
      <c r="DP61" s="204">
        <v>7.62</v>
      </c>
      <c r="DQ61" s="203">
        <v>16</v>
      </c>
      <c r="DR61" s="125"/>
    </row>
    <row r="62" spans="1:122">
      <c r="A62" s="238"/>
      <c r="B62" s="19" t="s">
        <v>222</v>
      </c>
      <c r="C62" s="208">
        <v>46.666326346893513</v>
      </c>
      <c r="D62" s="44" t="s">
        <v>328</v>
      </c>
      <c r="E62" s="43">
        <v>21</v>
      </c>
      <c r="F62" s="167">
        <v>49.853347299175475</v>
      </c>
      <c r="G62" s="168" t="s">
        <v>329</v>
      </c>
      <c r="H62" s="168">
        <v>1</v>
      </c>
      <c r="I62" s="20">
        <v>46.474671364859155</v>
      </c>
      <c r="J62" s="20" t="s">
        <v>328</v>
      </c>
      <c r="K62" s="21">
        <v>18</v>
      </c>
      <c r="L62" s="20">
        <v>44.665185277597942</v>
      </c>
      <c r="M62" s="20" t="s">
        <v>324</v>
      </c>
      <c r="N62" s="21">
        <v>37</v>
      </c>
      <c r="O62" s="20">
        <v>48.475316352971873</v>
      </c>
      <c r="P62" s="20" t="str">
        <f t="shared" si="6"/>
        <v>C</v>
      </c>
      <c r="Q62" s="43">
        <v>18</v>
      </c>
      <c r="R62" s="20">
        <v>38.348265805107921</v>
      </c>
      <c r="S62" s="43">
        <v>15</v>
      </c>
      <c r="T62" s="20">
        <v>31.112990036188933</v>
      </c>
      <c r="U62" s="43">
        <v>42</v>
      </c>
      <c r="V62" s="20">
        <v>34.349824701121257</v>
      </c>
      <c r="W62" s="21">
        <v>13</v>
      </c>
      <c r="X62" s="20">
        <v>32.380000000000003</v>
      </c>
      <c r="Y62" s="21">
        <v>9</v>
      </c>
      <c r="Z62" s="20">
        <v>31.66</v>
      </c>
      <c r="AA62" s="21">
        <v>14</v>
      </c>
      <c r="AB62" s="20">
        <v>31.76</v>
      </c>
      <c r="AC62" s="21">
        <v>19</v>
      </c>
      <c r="AD62" s="20">
        <v>30.14</v>
      </c>
      <c r="AE62" s="21">
        <v>16</v>
      </c>
      <c r="AF62" s="20">
        <v>32.479999999999997</v>
      </c>
      <c r="AG62" s="21">
        <v>11</v>
      </c>
      <c r="AH62" s="20">
        <v>25.48</v>
      </c>
      <c r="AI62" s="21">
        <v>39</v>
      </c>
      <c r="AJ62" s="20">
        <v>21.19</v>
      </c>
      <c r="AK62" s="21">
        <v>44</v>
      </c>
      <c r="AL62" s="44">
        <v>13.368062194624585</v>
      </c>
      <c r="AM62" s="44" t="s">
        <v>324</v>
      </c>
      <c r="AN62" s="43">
        <v>44</v>
      </c>
      <c r="AO62" s="167">
        <v>13.032983892317848</v>
      </c>
      <c r="AP62" s="168" t="s">
        <v>324</v>
      </c>
      <c r="AQ62" s="168">
        <v>42</v>
      </c>
      <c r="AR62" s="44">
        <v>17.669318958765672</v>
      </c>
      <c r="AS62" s="44" t="s">
        <v>321</v>
      </c>
      <c r="AT62" s="43">
        <v>17</v>
      </c>
      <c r="AU62" s="20">
        <v>10.518492966665764</v>
      </c>
      <c r="AV62" s="20" t="s">
        <v>328</v>
      </c>
      <c r="AW62" s="21">
        <v>30</v>
      </c>
      <c r="AX62" s="27">
        <v>23.637803212121188</v>
      </c>
      <c r="AY62" s="20" t="str">
        <f t="shared" si="7"/>
        <v>B</v>
      </c>
      <c r="AZ62" s="29">
        <v>10</v>
      </c>
      <c r="BA62" s="27">
        <v>34.327478732589071</v>
      </c>
      <c r="BB62" s="43">
        <v>10</v>
      </c>
      <c r="BC62" s="48">
        <v>22.404151452851373</v>
      </c>
      <c r="BD62" s="43">
        <v>24</v>
      </c>
      <c r="BE62" s="35">
        <v>22.460209020300837</v>
      </c>
      <c r="BF62" s="36">
        <v>16</v>
      </c>
      <c r="BG62" s="35">
        <v>29.03</v>
      </c>
      <c r="BH62" s="36">
        <v>26</v>
      </c>
      <c r="BI62" s="35">
        <v>29.22</v>
      </c>
      <c r="BJ62" s="36">
        <v>26</v>
      </c>
      <c r="BK62" s="35">
        <v>29.43</v>
      </c>
      <c r="BL62" s="36">
        <v>20</v>
      </c>
      <c r="BM62" s="35">
        <v>32.409999999999997</v>
      </c>
      <c r="BN62" s="36">
        <v>17</v>
      </c>
      <c r="BO62" s="35">
        <v>33.25</v>
      </c>
      <c r="BP62" s="36">
        <v>15</v>
      </c>
      <c r="BQ62" s="35">
        <v>32.79</v>
      </c>
      <c r="BR62" s="36">
        <v>17</v>
      </c>
      <c r="BS62" s="35">
        <v>32.57</v>
      </c>
      <c r="BT62" s="36">
        <v>9</v>
      </c>
      <c r="BU62" s="44">
        <v>17.747112776805327</v>
      </c>
      <c r="BV62" s="44" t="s">
        <v>321</v>
      </c>
      <c r="BW62" s="43">
        <v>8</v>
      </c>
      <c r="BX62" s="167">
        <v>17.716666574661993</v>
      </c>
      <c r="BY62" s="168" t="s">
        <v>329</v>
      </c>
      <c r="BZ62" s="195">
        <v>3</v>
      </c>
      <c r="CA62" s="20">
        <v>17.380381570569121</v>
      </c>
      <c r="CB62" s="21" t="s">
        <v>328</v>
      </c>
      <c r="CC62" s="21">
        <v>22</v>
      </c>
      <c r="CD62" s="20">
        <v>16.392392497952489</v>
      </c>
      <c r="CE62" s="20" t="s">
        <v>324</v>
      </c>
      <c r="CF62" s="21">
        <v>34</v>
      </c>
      <c r="CG62" s="27">
        <v>12.997294357771022</v>
      </c>
      <c r="CH62" s="20" t="str">
        <f t="shared" si="8"/>
        <v>D</v>
      </c>
      <c r="CI62" s="43">
        <v>37</v>
      </c>
      <c r="CJ62" s="27">
        <v>13.162324004651968</v>
      </c>
      <c r="CK62" s="43">
        <v>33</v>
      </c>
      <c r="CL62" s="27">
        <v>8.8646616541353396</v>
      </c>
      <c r="CM62" s="43">
        <v>50</v>
      </c>
      <c r="CN62" s="35">
        <v>10.100719424460431</v>
      </c>
      <c r="CO62" s="36">
        <v>46</v>
      </c>
      <c r="CP62" s="35">
        <v>7.63</v>
      </c>
      <c r="CQ62" s="36">
        <v>47</v>
      </c>
      <c r="CR62" s="35">
        <v>6</v>
      </c>
      <c r="CS62" s="36">
        <v>51</v>
      </c>
      <c r="CT62" s="35">
        <v>9.15</v>
      </c>
      <c r="CU62" s="36">
        <v>14</v>
      </c>
      <c r="CV62" s="35">
        <v>7.7</v>
      </c>
      <c r="CW62" s="36">
        <v>35</v>
      </c>
      <c r="CX62" s="35">
        <v>9.15</v>
      </c>
      <c r="CY62" s="36">
        <v>17</v>
      </c>
      <c r="CZ62" s="35">
        <v>4.8899999999999997</v>
      </c>
      <c r="DA62" s="36">
        <v>49</v>
      </c>
      <c r="DB62" s="35">
        <v>8.4700000000000006</v>
      </c>
      <c r="DC62" s="36">
        <v>38</v>
      </c>
      <c r="DD62" s="27">
        <v>14.159925714285716</v>
      </c>
      <c r="DE62" s="43">
        <v>7</v>
      </c>
      <c r="DF62" s="35">
        <v>11.567217142857142</v>
      </c>
      <c r="DG62" s="36">
        <v>32</v>
      </c>
      <c r="DH62" s="35">
        <v>8.43</v>
      </c>
      <c r="DI62" s="36">
        <v>37</v>
      </c>
      <c r="DJ62" s="35">
        <v>8.33</v>
      </c>
      <c r="DK62" s="36">
        <v>42</v>
      </c>
      <c r="DL62" s="35">
        <v>9.02</v>
      </c>
      <c r="DM62" s="36">
        <v>19</v>
      </c>
      <c r="DN62" s="35">
        <v>7.24</v>
      </c>
      <c r="DO62" s="203">
        <v>34</v>
      </c>
      <c r="DP62" s="204">
        <v>8.64</v>
      </c>
      <c r="DQ62" s="203">
        <v>5</v>
      </c>
      <c r="DR62" s="125"/>
    </row>
    <row r="63" spans="1:122">
      <c r="A63" s="238"/>
      <c r="B63" s="19" t="s">
        <v>254</v>
      </c>
      <c r="C63" s="208">
        <v>45.619373161630577</v>
      </c>
      <c r="D63" s="44" t="s">
        <v>324</v>
      </c>
      <c r="E63" s="43">
        <v>33</v>
      </c>
      <c r="F63" s="167">
        <v>45.488532488971011</v>
      </c>
      <c r="G63" s="168" t="s">
        <v>328</v>
      </c>
      <c r="H63" s="168">
        <v>32</v>
      </c>
      <c r="I63" s="20">
        <v>42.834551616514844</v>
      </c>
      <c r="J63" s="20" t="s">
        <v>325</v>
      </c>
      <c r="K63" s="21">
        <v>46</v>
      </c>
      <c r="L63" s="20">
        <v>47.127758748572042</v>
      </c>
      <c r="M63" s="20" t="s">
        <v>321</v>
      </c>
      <c r="N63" s="21">
        <v>16</v>
      </c>
      <c r="O63" s="20">
        <v>48.171562020257063</v>
      </c>
      <c r="P63" s="20" t="str">
        <f t="shared" si="6"/>
        <v>C</v>
      </c>
      <c r="Q63" s="43">
        <v>19</v>
      </c>
      <c r="R63" s="20">
        <v>36.113543069100132</v>
      </c>
      <c r="S63" s="43">
        <v>40</v>
      </c>
      <c r="T63" s="20">
        <v>34.363104480713943</v>
      </c>
      <c r="U63" s="43">
        <v>13</v>
      </c>
      <c r="V63" s="20">
        <v>29.446199849631615</v>
      </c>
      <c r="W63" s="21">
        <v>41</v>
      </c>
      <c r="X63" s="20">
        <v>32.17</v>
      </c>
      <c r="Y63" s="21">
        <v>12</v>
      </c>
      <c r="Z63" s="20">
        <v>29.83</v>
      </c>
      <c r="AA63" s="21">
        <v>28</v>
      </c>
      <c r="AB63" s="20">
        <v>31.17</v>
      </c>
      <c r="AC63" s="21">
        <v>22</v>
      </c>
      <c r="AD63" s="20">
        <v>33.19</v>
      </c>
      <c r="AE63" s="21">
        <v>3</v>
      </c>
      <c r="AF63" s="20">
        <v>32.31</v>
      </c>
      <c r="AG63" s="21">
        <v>13</v>
      </c>
      <c r="AH63" s="20">
        <v>32.270000000000003</v>
      </c>
      <c r="AI63" s="21">
        <v>8</v>
      </c>
      <c r="AJ63" s="20">
        <v>27.28</v>
      </c>
      <c r="AK63" s="21">
        <v>26</v>
      </c>
      <c r="AL63" s="44">
        <v>17.474336652393823</v>
      </c>
      <c r="AM63" s="44" t="s">
        <v>328</v>
      </c>
      <c r="AN63" s="43">
        <v>28</v>
      </c>
      <c r="AO63" s="167">
        <v>22.029284855904883</v>
      </c>
      <c r="AP63" s="168" t="s">
        <v>329</v>
      </c>
      <c r="AQ63" s="168">
        <v>2</v>
      </c>
      <c r="AR63" s="44">
        <v>10.479404219334363</v>
      </c>
      <c r="AS63" s="44" t="s">
        <v>325</v>
      </c>
      <c r="AT63" s="43">
        <v>47</v>
      </c>
      <c r="AU63" s="20">
        <v>9.9867818108140405</v>
      </c>
      <c r="AV63" s="20" t="s">
        <v>324</v>
      </c>
      <c r="AW63" s="21">
        <v>34</v>
      </c>
      <c r="AX63" s="27">
        <v>19.437764201537309</v>
      </c>
      <c r="AY63" s="20" t="str">
        <f t="shared" si="7"/>
        <v>D</v>
      </c>
      <c r="AZ63" s="29">
        <v>41</v>
      </c>
      <c r="BA63" s="27">
        <v>29.191983609269037</v>
      </c>
      <c r="BB63" s="43">
        <v>35</v>
      </c>
      <c r="BC63" s="48">
        <v>22.625747717131532</v>
      </c>
      <c r="BD63" s="43">
        <v>20</v>
      </c>
      <c r="BE63" s="35">
        <v>22.850213824104056</v>
      </c>
      <c r="BF63" s="36">
        <v>10</v>
      </c>
      <c r="BG63" s="35">
        <v>31.37</v>
      </c>
      <c r="BH63" s="36">
        <v>13</v>
      </c>
      <c r="BI63" s="35">
        <v>27.08</v>
      </c>
      <c r="BJ63" s="36">
        <v>39</v>
      </c>
      <c r="BK63" s="35">
        <v>32.97</v>
      </c>
      <c r="BL63" s="36">
        <v>8</v>
      </c>
      <c r="BM63" s="35">
        <v>32.42</v>
      </c>
      <c r="BN63" s="36">
        <v>16</v>
      </c>
      <c r="BO63" s="35">
        <v>30.31</v>
      </c>
      <c r="BP63" s="36">
        <v>29</v>
      </c>
      <c r="BQ63" s="35">
        <v>32.479999999999997</v>
      </c>
      <c r="BR63" s="36">
        <v>18</v>
      </c>
      <c r="BS63" s="35">
        <v>31.79</v>
      </c>
      <c r="BT63" s="36">
        <v>15</v>
      </c>
      <c r="BU63" s="44">
        <v>16.80398322851153</v>
      </c>
      <c r="BV63" s="44" t="s">
        <v>328</v>
      </c>
      <c r="BW63" s="43">
        <v>27</v>
      </c>
      <c r="BX63" s="167">
        <v>14.949761461852878</v>
      </c>
      <c r="BY63" s="168" t="s">
        <v>325</v>
      </c>
      <c r="BZ63" s="195">
        <v>47</v>
      </c>
      <c r="CA63" s="20">
        <v>17.576860453979506</v>
      </c>
      <c r="CB63" s="21" t="s">
        <v>321</v>
      </c>
      <c r="CC63" s="21">
        <v>11</v>
      </c>
      <c r="CD63" s="20">
        <v>17.19898944072305</v>
      </c>
      <c r="CE63" s="20" t="s">
        <v>321</v>
      </c>
      <c r="CF63" s="21">
        <v>14</v>
      </c>
      <c r="CG63" s="27">
        <v>14.064109366709324</v>
      </c>
      <c r="CH63" s="20" t="str">
        <f t="shared" si="8"/>
        <v>B</v>
      </c>
      <c r="CI63" s="43">
        <v>9</v>
      </c>
      <c r="CJ63" s="27">
        <v>13.375839846428082</v>
      </c>
      <c r="CK63" s="43">
        <v>28</v>
      </c>
      <c r="CL63" s="27">
        <v>13.035714285714286</v>
      </c>
      <c r="CM63" s="43">
        <v>27</v>
      </c>
      <c r="CN63" s="35">
        <v>9.4329896907216479</v>
      </c>
      <c r="CO63" s="36">
        <v>48</v>
      </c>
      <c r="CP63" s="35">
        <v>9.16</v>
      </c>
      <c r="CQ63" s="36">
        <v>19</v>
      </c>
      <c r="CR63" s="35">
        <v>7.89</v>
      </c>
      <c r="CS63" s="36">
        <v>36</v>
      </c>
      <c r="CT63" s="35">
        <v>8.91</v>
      </c>
      <c r="CU63" s="36">
        <v>22</v>
      </c>
      <c r="CV63" s="35">
        <v>8.66</v>
      </c>
      <c r="CW63" s="36">
        <v>23</v>
      </c>
      <c r="CX63" s="35">
        <v>7.73</v>
      </c>
      <c r="CY63" s="36">
        <v>36</v>
      </c>
      <c r="CZ63" s="35">
        <v>8.66</v>
      </c>
      <c r="DA63" s="36">
        <v>33</v>
      </c>
      <c r="DB63" s="35">
        <v>7.45</v>
      </c>
      <c r="DC63" s="36">
        <v>41</v>
      </c>
      <c r="DD63" s="27">
        <v>12.463422222222224</v>
      </c>
      <c r="DE63" s="43">
        <v>18</v>
      </c>
      <c r="DF63" s="35">
        <v>11.651559595959597</v>
      </c>
      <c r="DG63" s="36">
        <v>31</v>
      </c>
      <c r="DH63" s="35">
        <v>9.1300000000000008</v>
      </c>
      <c r="DI63" s="36">
        <v>17</v>
      </c>
      <c r="DJ63" s="35">
        <v>9.23</v>
      </c>
      <c r="DK63" s="36">
        <v>15</v>
      </c>
      <c r="DL63" s="35">
        <v>9.6999999999999993</v>
      </c>
      <c r="DM63" s="36">
        <v>4</v>
      </c>
      <c r="DN63" s="35">
        <v>8.25</v>
      </c>
      <c r="DO63" s="203">
        <v>21</v>
      </c>
      <c r="DP63" s="204">
        <v>7.14</v>
      </c>
      <c r="DQ63" s="203">
        <v>22</v>
      </c>
      <c r="DR63" s="125"/>
    </row>
    <row r="64" spans="1:122">
      <c r="A64" s="238"/>
      <c r="B64" s="19" t="s">
        <v>217</v>
      </c>
      <c r="C64" s="208">
        <v>47.665978194483188</v>
      </c>
      <c r="D64" s="44" t="s">
        <v>321</v>
      </c>
      <c r="E64" s="43">
        <v>9</v>
      </c>
      <c r="F64" s="167">
        <v>48.53000572490761</v>
      </c>
      <c r="G64" s="168" t="s">
        <v>321</v>
      </c>
      <c r="H64" s="168">
        <v>7</v>
      </c>
      <c r="I64" s="20">
        <v>46.389668697510878</v>
      </c>
      <c r="J64" s="20" t="s">
        <v>328</v>
      </c>
      <c r="K64" s="21">
        <v>19</v>
      </c>
      <c r="L64" s="20">
        <v>48.904859835667189</v>
      </c>
      <c r="M64" s="20" t="s">
        <v>329</v>
      </c>
      <c r="N64" s="21">
        <v>2</v>
      </c>
      <c r="O64" s="20">
        <v>48.487310187175467</v>
      </c>
      <c r="P64" s="20" t="str">
        <f t="shared" si="6"/>
        <v>B</v>
      </c>
      <c r="Q64" s="43">
        <v>17</v>
      </c>
      <c r="R64" s="20">
        <v>37.276576763014639</v>
      </c>
      <c r="S64" s="43">
        <v>29</v>
      </c>
      <c r="T64" s="20">
        <v>33.650878218419862</v>
      </c>
      <c r="U64" s="43">
        <v>22</v>
      </c>
      <c r="V64" s="20">
        <v>28.6446791740157</v>
      </c>
      <c r="W64" s="21">
        <v>46</v>
      </c>
      <c r="X64" s="20">
        <v>28.71</v>
      </c>
      <c r="Y64" s="21">
        <v>38</v>
      </c>
      <c r="Z64" s="20">
        <v>29.85</v>
      </c>
      <c r="AA64" s="21">
        <v>27</v>
      </c>
      <c r="AB64" s="20">
        <v>32.44</v>
      </c>
      <c r="AC64" s="21">
        <v>12</v>
      </c>
      <c r="AD64" s="20">
        <v>34.14</v>
      </c>
      <c r="AE64" s="21">
        <v>2</v>
      </c>
      <c r="AF64" s="20">
        <v>32.86</v>
      </c>
      <c r="AG64" s="21">
        <v>8</v>
      </c>
      <c r="AH64" s="20">
        <v>27.91</v>
      </c>
      <c r="AI64" s="21">
        <v>28</v>
      </c>
      <c r="AJ64" s="20">
        <v>30.53</v>
      </c>
      <c r="AK64" s="21">
        <v>9</v>
      </c>
      <c r="AL64" s="44">
        <v>16.233112506500959</v>
      </c>
      <c r="AM64" s="44" t="s">
        <v>324</v>
      </c>
      <c r="AN64" s="43">
        <v>35</v>
      </c>
      <c r="AO64" s="167">
        <v>11.075885603130061</v>
      </c>
      <c r="AP64" s="168" t="s">
        <v>324</v>
      </c>
      <c r="AQ64" s="168">
        <v>44</v>
      </c>
      <c r="AR64" s="44">
        <v>16.082926829268292</v>
      </c>
      <c r="AS64" s="44" t="s">
        <v>328</v>
      </c>
      <c r="AT64" s="43">
        <v>26</v>
      </c>
      <c r="AU64" s="20">
        <v>6.6828858209892461</v>
      </c>
      <c r="AV64" s="20" t="s">
        <v>325</v>
      </c>
      <c r="AW64" s="21">
        <v>49</v>
      </c>
      <c r="AX64" s="27">
        <v>22.229659157513801</v>
      </c>
      <c r="AY64" s="20" t="str">
        <f t="shared" si="7"/>
        <v>C</v>
      </c>
      <c r="AZ64" s="29">
        <v>21</v>
      </c>
      <c r="BA64" s="27">
        <v>34.66072991766557</v>
      </c>
      <c r="BB64" s="43">
        <v>7</v>
      </c>
      <c r="BC64" s="48">
        <v>27.226181652317692</v>
      </c>
      <c r="BD64" s="43">
        <v>1</v>
      </c>
      <c r="BE64" s="35">
        <v>26.708133790510736</v>
      </c>
      <c r="BF64" s="36">
        <v>5</v>
      </c>
      <c r="BG64" s="35">
        <v>34.549999999999997</v>
      </c>
      <c r="BH64" s="36">
        <v>3</v>
      </c>
      <c r="BI64" s="35">
        <v>35.17</v>
      </c>
      <c r="BJ64" s="36">
        <v>2</v>
      </c>
      <c r="BK64" s="35">
        <v>34.549999999999997</v>
      </c>
      <c r="BL64" s="36">
        <v>3</v>
      </c>
      <c r="BM64" s="35">
        <v>35.94</v>
      </c>
      <c r="BN64" s="36">
        <v>4</v>
      </c>
      <c r="BO64" s="35">
        <v>37.299999999999997</v>
      </c>
      <c r="BP64" s="36">
        <v>3</v>
      </c>
      <c r="BQ64" s="35">
        <v>35.6</v>
      </c>
      <c r="BR64" s="36">
        <v>6</v>
      </c>
      <c r="BS64" s="35">
        <v>36.46</v>
      </c>
      <c r="BT64" s="36">
        <v>2</v>
      </c>
      <c r="BU64" s="44">
        <v>16.954588501758312</v>
      </c>
      <c r="BV64" s="44" t="s">
        <v>328</v>
      </c>
      <c r="BW64" s="43">
        <v>23</v>
      </c>
      <c r="BX64" s="167">
        <v>16.747259252290995</v>
      </c>
      <c r="BY64" s="168" t="s">
        <v>328</v>
      </c>
      <c r="BZ64" s="195">
        <v>25</v>
      </c>
      <c r="CA64" s="20">
        <v>17.464335057384499</v>
      </c>
      <c r="CB64" s="21" t="s">
        <v>321</v>
      </c>
      <c r="CC64" s="21">
        <v>17</v>
      </c>
      <c r="CD64" s="20">
        <v>16.750114307699526</v>
      </c>
      <c r="CE64" s="20" t="s">
        <v>328</v>
      </c>
      <c r="CF64" s="21">
        <v>27</v>
      </c>
      <c r="CG64" s="27">
        <v>12.228070175438598</v>
      </c>
      <c r="CH64" s="20" t="str">
        <f t="shared" si="8"/>
        <v>D</v>
      </c>
      <c r="CI64" s="43">
        <v>42</v>
      </c>
      <c r="CJ64" s="27">
        <v>13.617265087853324</v>
      </c>
      <c r="CK64" s="43">
        <v>23</v>
      </c>
      <c r="CL64" s="27">
        <v>13.582089552238806</v>
      </c>
      <c r="CM64" s="43">
        <v>19</v>
      </c>
      <c r="CN64" s="35">
        <v>13.586206896551722</v>
      </c>
      <c r="CO64" s="36">
        <v>21</v>
      </c>
      <c r="CP64" s="35">
        <v>9.36</v>
      </c>
      <c r="CQ64" s="36">
        <v>13</v>
      </c>
      <c r="CR64" s="35">
        <v>9.1199999999999992</v>
      </c>
      <c r="CS64" s="36">
        <v>18</v>
      </c>
      <c r="CT64" s="35">
        <v>8.34</v>
      </c>
      <c r="CU64" s="36">
        <v>36</v>
      </c>
      <c r="CV64" s="35">
        <v>9.4</v>
      </c>
      <c r="CW64" s="36">
        <v>7</v>
      </c>
      <c r="CX64" s="35">
        <v>9.67</v>
      </c>
      <c r="CY64" s="36">
        <v>7</v>
      </c>
      <c r="CZ64" s="35">
        <v>7.76</v>
      </c>
      <c r="DA64" s="36">
        <v>43</v>
      </c>
      <c r="DB64" s="35">
        <v>9.16</v>
      </c>
      <c r="DC64" s="36">
        <v>18</v>
      </c>
      <c r="DD64" s="27">
        <v>14.842703448275863</v>
      </c>
      <c r="DE64" s="43">
        <v>2</v>
      </c>
      <c r="DF64" s="35">
        <v>11.772354022988507</v>
      </c>
      <c r="DG64" s="36">
        <v>30</v>
      </c>
      <c r="DH64" s="35">
        <v>9.82</v>
      </c>
      <c r="DI64" s="36">
        <v>5</v>
      </c>
      <c r="DJ64" s="35">
        <v>9.9700000000000006</v>
      </c>
      <c r="DK64" s="36">
        <v>1</v>
      </c>
      <c r="DL64" s="35">
        <v>10</v>
      </c>
      <c r="DM64" s="36">
        <v>1</v>
      </c>
      <c r="DN64" s="35">
        <v>9.83</v>
      </c>
      <c r="DO64" s="203">
        <v>1</v>
      </c>
      <c r="DP64" s="204">
        <v>8.8699999999999992</v>
      </c>
      <c r="DQ64" s="203">
        <v>2</v>
      </c>
      <c r="DR64" s="125"/>
    </row>
    <row r="65" spans="1:122">
      <c r="A65" s="238"/>
      <c r="B65" s="19" t="s">
        <v>239</v>
      </c>
      <c r="C65" s="208">
        <v>47.033954983803866</v>
      </c>
      <c r="D65" s="44" t="s">
        <v>321</v>
      </c>
      <c r="E65" s="43">
        <v>15</v>
      </c>
      <c r="F65" s="169" t="s">
        <v>494</v>
      </c>
      <c r="G65" s="168"/>
      <c r="H65" s="168"/>
      <c r="I65" s="44"/>
      <c r="J65" s="44"/>
      <c r="K65" s="43"/>
      <c r="L65" s="44"/>
      <c r="M65" s="44"/>
      <c r="N65" s="43"/>
      <c r="O65" s="44"/>
      <c r="P65" s="44"/>
      <c r="Q65" s="43"/>
      <c r="R65" s="44"/>
      <c r="S65" s="43"/>
      <c r="T65" s="44"/>
      <c r="U65" s="43"/>
      <c r="V65" s="44"/>
      <c r="W65" s="43"/>
      <c r="X65" s="44"/>
      <c r="Y65" s="43"/>
      <c r="Z65" s="44"/>
      <c r="AA65" s="43"/>
      <c r="AB65" s="44"/>
      <c r="AC65" s="43"/>
      <c r="AD65" s="44"/>
      <c r="AE65" s="43"/>
      <c r="AF65" s="44"/>
      <c r="AG65" s="43"/>
      <c r="AH65" s="44"/>
      <c r="AI65" s="43"/>
      <c r="AJ65" s="44"/>
      <c r="AK65" s="43"/>
      <c r="AL65" s="44">
        <v>21.431248293544993</v>
      </c>
      <c r="AM65" s="44" t="s">
        <v>329</v>
      </c>
      <c r="AN65" s="43">
        <v>1</v>
      </c>
      <c r="AO65" s="169" t="s">
        <v>494</v>
      </c>
      <c r="AP65" s="168"/>
      <c r="AQ65" s="168"/>
      <c r="AR65" s="44"/>
      <c r="AS65" s="44"/>
      <c r="AT65" s="43"/>
      <c r="AU65" s="44"/>
      <c r="AV65" s="44"/>
      <c r="AW65" s="43"/>
      <c r="AX65" s="67"/>
      <c r="AY65" s="44"/>
      <c r="AZ65" s="29"/>
      <c r="BA65" s="67"/>
      <c r="BB65" s="43"/>
      <c r="BC65" s="48"/>
      <c r="BD65" s="43"/>
      <c r="BE65" s="35"/>
      <c r="BF65" s="36"/>
      <c r="BG65" s="35"/>
      <c r="BH65" s="36"/>
      <c r="BI65" s="35"/>
      <c r="BJ65" s="36"/>
      <c r="BK65" s="35"/>
      <c r="BL65" s="36"/>
      <c r="BM65" s="35"/>
      <c r="BN65" s="36"/>
      <c r="BO65" s="35"/>
      <c r="BP65" s="36"/>
      <c r="BQ65" s="35"/>
      <c r="BR65" s="36"/>
      <c r="BS65" s="35"/>
      <c r="BT65" s="36"/>
      <c r="BU65" s="44">
        <v>16.054461983026609</v>
      </c>
      <c r="BV65" s="44" t="s">
        <v>324</v>
      </c>
      <c r="BW65" s="43">
        <v>40</v>
      </c>
      <c r="BX65" s="169" t="s">
        <v>494</v>
      </c>
      <c r="BY65" s="168"/>
      <c r="BZ65" s="195"/>
      <c r="CA65" s="44"/>
      <c r="CB65" s="43"/>
      <c r="CC65" s="43"/>
      <c r="CD65" s="44"/>
      <c r="CE65" s="44"/>
      <c r="CF65" s="43"/>
      <c r="CG65" s="67"/>
      <c r="CH65" s="44"/>
      <c r="CI65" s="43"/>
      <c r="CJ65" s="67"/>
      <c r="CK65" s="43"/>
      <c r="CL65" s="67"/>
      <c r="CM65" s="43"/>
      <c r="CN65" s="35"/>
      <c r="CO65" s="36"/>
      <c r="CP65" s="35"/>
      <c r="CQ65" s="36"/>
      <c r="CR65" s="35"/>
      <c r="CS65" s="36"/>
      <c r="CT65" s="35"/>
      <c r="CU65" s="36"/>
      <c r="CV65" s="35"/>
      <c r="CW65" s="36"/>
      <c r="CX65" s="35"/>
      <c r="CY65" s="36"/>
      <c r="CZ65" s="35"/>
      <c r="DA65" s="36"/>
      <c r="DB65" s="35"/>
      <c r="DC65" s="36"/>
      <c r="DD65" s="67"/>
      <c r="DE65" s="43"/>
      <c r="DF65" s="35"/>
      <c r="DG65" s="36"/>
      <c r="DH65" s="35"/>
      <c r="DI65" s="36"/>
      <c r="DJ65" s="35"/>
      <c r="DK65" s="36"/>
      <c r="DL65" s="35"/>
      <c r="DM65" s="36"/>
      <c r="DN65" s="35"/>
      <c r="DO65" s="203"/>
      <c r="DP65" s="204"/>
      <c r="DQ65" s="203"/>
      <c r="DR65" s="125"/>
    </row>
    <row r="66" spans="1:122">
      <c r="A66" s="238"/>
      <c r="B66" s="19" t="s">
        <v>211</v>
      </c>
      <c r="C66" s="208">
        <v>46.549937709492845</v>
      </c>
      <c r="D66" s="44" t="s">
        <v>328</v>
      </c>
      <c r="E66" s="43">
        <v>22</v>
      </c>
      <c r="F66" s="167">
        <v>47.459749565880685</v>
      </c>
      <c r="G66" s="168" t="s">
        <v>321</v>
      </c>
      <c r="H66" s="168">
        <v>11</v>
      </c>
      <c r="I66" s="20">
        <v>45.578079503613999</v>
      </c>
      <c r="J66" s="20" t="s">
        <v>328</v>
      </c>
      <c r="K66" s="21">
        <v>27</v>
      </c>
      <c r="L66" s="20">
        <v>46.645717394287054</v>
      </c>
      <c r="M66" s="20" t="s">
        <v>328</v>
      </c>
      <c r="N66" s="21">
        <v>19</v>
      </c>
      <c r="O66" s="20">
        <v>49.118792504859826</v>
      </c>
      <c r="P66" s="20" t="str">
        <f t="shared" si="6"/>
        <v>B</v>
      </c>
      <c r="Q66" s="43">
        <v>11</v>
      </c>
      <c r="R66" s="20">
        <v>34.550966892858554</v>
      </c>
      <c r="S66" s="43">
        <v>47</v>
      </c>
      <c r="T66" s="20">
        <v>33.300296775061625</v>
      </c>
      <c r="U66" s="43">
        <v>27</v>
      </c>
      <c r="V66" s="20">
        <v>25.916057461698575</v>
      </c>
      <c r="W66" s="21">
        <v>49</v>
      </c>
      <c r="X66" s="20">
        <v>29.72</v>
      </c>
      <c r="Y66" s="21">
        <v>31</v>
      </c>
      <c r="Z66" s="20">
        <v>32.369999999999997</v>
      </c>
      <c r="AA66" s="21">
        <v>6</v>
      </c>
      <c r="AB66" s="20">
        <v>30.87</v>
      </c>
      <c r="AC66" s="21">
        <v>26</v>
      </c>
      <c r="AD66" s="20">
        <v>31.85</v>
      </c>
      <c r="AE66" s="21">
        <v>7</v>
      </c>
      <c r="AF66" s="20">
        <v>31.89</v>
      </c>
      <c r="AG66" s="21">
        <v>16</v>
      </c>
      <c r="AH66" s="20">
        <v>30.71</v>
      </c>
      <c r="AI66" s="21">
        <v>14</v>
      </c>
      <c r="AJ66" s="20">
        <v>30.38</v>
      </c>
      <c r="AK66" s="21">
        <v>11</v>
      </c>
      <c r="AL66" s="44">
        <v>11.156515944994814</v>
      </c>
      <c r="AM66" s="44" t="s">
        <v>325</v>
      </c>
      <c r="AN66" s="43">
        <v>48</v>
      </c>
      <c r="AO66" s="167">
        <v>18.309731715127256</v>
      </c>
      <c r="AP66" s="168" t="s">
        <v>321</v>
      </c>
      <c r="AQ66" s="168">
        <v>14</v>
      </c>
      <c r="AR66" s="44">
        <v>17.698481717250125</v>
      </c>
      <c r="AS66" s="44" t="s">
        <v>321</v>
      </c>
      <c r="AT66" s="43">
        <v>15</v>
      </c>
      <c r="AU66" s="20">
        <v>9.5729786369255905</v>
      </c>
      <c r="AV66" s="20" t="s">
        <v>324</v>
      </c>
      <c r="AW66" s="21">
        <v>40</v>
      </c>
      <c r="AX66" s="27">
        <v>23.180438800418422</v>
      </c>
      <c r="AY66" s="20" t="str">
        <f t="shared" si="7"/>
        <v>B</v>
      </c>
      <c r="AZ66" s="29">
        <v>13</v>
      </c>
      <c r="BA66" s="27">
        <v>35.096100265725212</v>
      </c>
      <c r="BB66" s="43">
        <v>5</v>
      </c>
      <c r="BC66" s="48">
        <v>25.60432501873461</v>
      </c>
      <c r="BD66" s="43">
        <v>5</v>
      </c>
      <c r="BE66" s="35">
        <v>25.595740194010965</v>
      </c>
      <c r="BF66" s="36">
        <v>7</v>
      </c>
      <c r="BG66" s="35">
        <v>34.229999999999997</v>
      </c>
      <c r="BH66" s="36">
        <v>5</v>
      </c>
      <c r="BI66" s="35">
        <v>32.18</v>
      </c>
      <c r="BJ66" s="36">
        <v>10</v>
      </c>
      <c r="BK66" s="35">
        <v>33.590000000000003</v>
      </c>
      <c r="BL66" s="36">
        <v>5</v>
      </c>
      <c r="BM66" s="35">
        <v>36.549999999999997</v>
      </c>
      <c r="BN66" s="36">
        <v>3</v>
      </c>
      <c r="BO66" s="35">
        <v>35.729999999999997</v>
      </c>
      <c r="BP66" s="36">
        <v>5</v>
      </c>
      <c r="BQ66" s="35">
        <v>36</v>
      </c>
      <c r="BR66" s="36">
        <v>3</v>
      </c>
      <c r="BS66" s="35">
        <v>33.9</v>
      </c>
      <c r="BT66" s="36">
        <v>6</v>
      </c>
      <c r="BU66" s="44">
        <v>15.773988298317544</v>
      </c>
      <c r="BV66" s="44" t="s">
        <v>324</v>
      </c>
      <c r="BW66" s="43">
        <v>44</v>
      </c>
      <c r="BX66" s="167">
        <v>17.24221199526416</v>
      </c>
      <c r="BY66" s="168" t="s">
        <v>321</v>
      </c>
      <c r="BZ66" s="195">
        <v>15</v>
      </c>
      <c r="CA66" s="20">
        <v>17.065325195142204</v>
      </c>
      <c r="CB66" s="21" t="s">
        <v>328</v>
      </c>
      <c r="CC66" s="21">
        <v>31</v>
      </c>
      <c r="CD66" s="20">
        <v>16.591342620963481</v>
      </c>
      <c r="CE66" s="20" t="s">
        <v>328</v>
      </c>
      <c r="CF66" s="21">
        <v>30</v>
      </c>
      <c r="CG66" s="27">
        <v>13.892457214007276</v>
      </c>
      <c r="CH66" s="20" t="str">
        <f t="shared" si="8"/>
        <v>B</v>
      </c>
      <c r="CI66" s="43">
        <v>16</v>
      </c>
      <c r="CJ66" s="27">
        <v>12.193848303536242</v>
      </c>
      <c r="CK66" s="43">
        <v>45</v>
      </c>
      <c r="CL66" s="27">
        <v>13.566878980891719</v>
      </c>
      <c r="CM66" s="43">
        <v>20</v>
      </c>
      <c r="CN66" s="35">
        <v>11.219653179190752</v>
      </c>
      <c r="CO66" s="36">
        <v>42</v>
      </c>
      <c r="CP66" s="35">
        <v>7.04</v>
      </c>
      <c r="CQ66" s="36">
        <v>50</v>
      </c>
      <c r="CR66" s="35">
        <v>8.67</v>
      </c>
      <c r="CS66" s="36">
        <v>23</v>
      </c>
      <c r="CT66" s="35">
        <v>8.57</v>
      </c>
      <c r="CU66" s="36">
        <v>31</v>
      </c>
      <c r="CV66" s="35">
        <v>9.5</v>
      </c>
      <c r="CW66" s="36">
        <v>6</v>
      </c>
      <c r="CX66" s="35">
        <v>9.3000000000000007</v>
      </c>
      <c r="CY66" s="36">
        <v>14</v>
      </c>
      <c r="CZ66" s="35">
        <v>9.24</v>
      </c>
      <c r="DA66" s="36">
        <v>17</v>
      </c>
      <c r="DB66" s="35">
        <v>6.38</v>
      </c>
      <c r="DC66" s="36">
        <v>48</v>
      </c>
      <c r="DD66" s="27">
        <v>7.5995890767230172</v>
      </c>
      <c r="DE66" s="43">
        <v>45</v>
      </c>
      <c r="DF66" s="35">
        <v>13.534232047391995</v>
      </c>
      <c r="DG66" s="36">
        <v>11</v>
      </c>
      <c r="DH66" s="35">
        <v>9.9</v>
      </c>
      <c r="DI66" s="36">
        <v>4</v>
      </c>
      <c r="DJ66" s="35">
        <v>9.0299999999999994</v>
      </c>
      <c r="DK66" s="36">
        <v>23</v>
      </c>
      <c r="DL66" s="35">
        <v>9.39</v>
      </c>
      <c r="DM66" s="36">
        <v>8</v>
      </c>
      <c r="DN66" s="35">
        <v>9.1199999999999992</v>
      </c>
      <c r="DO66" s="203">
        <v>5</v>
      </c>
      <c r="DP66" s="204">
        <v>6.82</v>
      </c>
      <c r="DQ66" s="203">
        <v>25</v>
      </c>
      <c r="DR66" s="125"/>
    </row>
    <row r="67" spans="1:122">
      <c r="A67" s="238"/>
      <c r="B67" s="19" t="s">
        <v>224</v>
      </c>
      <c r="C67" s="208">
        <v>46.792888044214457</v>
      </c>
      <c r="D67" s="44" t="s">
        <v>328</v>
      </c>
      <c r="E67" s="43">
        <v>19</v>
      </c>
      <c r="F67" s="167">
        <v>46.571721031877352</v>
      </c>
      <c r="G67" s="168" t="s">
        <v>328</v>
      </c>
      <c r="H67" s="168">
        <v>19</v>
      </c>
      <c r="I67" s="20">
        <v>43.759169122260246</v>
      </c>
      <c r="J67" s="20" t="s">
        <v>324</v>
      </c>
      <c r="K67" s="21">
        <v>41</v>
      </c>
      <c r="L67" s="20">
        <v>44.089094978312609</v>
      </c>
      <c r="M67" s="20" t="s">
        <v>324</v>
      </c>
      <c r="N67" s="21">
        <v>39</v>
      </c>
      <c r="O67" s="20">
        <v>49.620069907409672</v>
      </c>
      <c r="P67" s="20" t="str">
        <f t="shared" si="6"/>
        <v>B</v>
      </c>
      <c r="Q67" s="43">
        <v>9</v>
      </c>
      <c r="R67" s="20">
        <v>36.295447954364043</v>
      </c>
      <c r="S67" s="43">
        <v>38</v>
      </c>
      <c r="T67" s="20">
        <v>34.400876814982688</v>
      </c>
      <c r="U67" s="43">
        <v>12</v>
      </c>
      <c r="V67" s="20">
        <v>28.742590406083135</v>
      </c>
      <c r="W67" s="21">
        <v>44</v>
      </c>
      <c r="X67" s="20">
        <v>31.08</v>
      </c>
      <c r="Y67" s="21">
        <v>20</v>
      </c>
      <c r="Z67" s="20">
        <v>30.24</v>
      </c>
      <c r="AA67" s="21">
        <v>21</v>
      </c>
      <c r="AB67" s="20">
        <v>29.94</v>
      </c>
      <c r="AC67" s="21">
        <v>34</v>
      </c>
      <c r="AD67" s="20">
        <v>26.76</v>
      </c>
      <c r="AE67" s="21">
        <v>37</v>
      </c>
      <c r="AF67" s="20">
        <v>28.86</v>
      </c>
      <c r="AG67" s="21">
        <v>35</v>
      </c>
      <c r="AH67" s="20">
        <v>30.45</v>
      </c>
      <c r="AI67" s="21">
        <v>16</v>
      </c>
      <c r="AJ67" s="20">
        <v>28.07</v>
      </c>
      <c r="AK67" s="21">
        <v>24</v>
      </c>
      <c r="AL67" s="44">
        <v>18.331071097071909</v>
      </c>
      <c r="AM67" s="44" t="s">
        <v>321</v>
      </c>
      <c r="AN67" s="43">
        <v>17</v>
      </c>
      <c r="AO67" s="167">
        <v>19.416454036239017</v>
      </c>
      <c r="AP67" s="168" t="s">
        <v>329</v>
      </c>
      <c r="AQ67" s="168">
        <v>5</v>
      </c>
      <c r="AR67" s="44">
        <v>18.990620681044696</v>
      </c>
      <c r="AS67" s="44" t="s">
        <v>329</v>
      </c>
      <c r="AT67" s="43">
        <v>5</v>
      </c>
      <c r="AU67" s="20">
        <v>18.746522445913794</v>
      </c>
      <c r="AV67" s="20" t="s">
        <v>329</v>
      </c>
      <c r="AW67" s="21">
        <v>2</v>
      </c>
      <c r="AX67" s="27">
        <v>25.420766793810301</v>
      </c>
      <c r="AY67" s="20" t="str">
        <f t="shared" si="7"/>
        <v>A</v>
      </c>
      <c r="AZ67" s="29">
        <v>2</v>
      </c>
      <c r="BA67" s="27">
        <v>35.871997307310863</v>
      </c>
      <c r="BB67" s="43">
        <v>2</v>
      </c>
      <c r="BC67" s="48">
        <v>27.223609146301996</v>
      </c>
      <c r="BD67" s="43">
        <v>2</v>
      </c>
      <c r="BE67" s="35">
        <v>27.213142234515132</v>
      </c>
      <c r="BF67" s="36">
        <v>3</v>
      </c>
      <c r="BG67" s="35">
        <v>35.57</v>
      </c>
      <c r="BH67" s="36">
        <v>1</v>
      </c>
      <c r="BI67" s="35">
        <v>35</v>
      </c>
      <c r="BJ67" s="36">
        <v>4</v>
      </c>
      <c r="BK67" s="35">
        <v>36.04</v>
      </c>
      <c r="BL67" s="36">
        <v>2</v>
      </c>
      <c r="BM67" s="35">
        <v>36.799999999999997</v>
      </c>
      <c r="BN67" s="36">
        <v>1</v>
      </c>
      <c r="BO67" s="35">
        <v>37.880000000000003</v>
      </c>
      <c r="BP67" s="36">
        <v>2</v>
      </c>
      <c r="BQ67" s="35">
        <v>36.380000000000003</v>
      </c>
      <c r="BR67" s="36">
        <v>2</v>
      </c>
      <c r="BS67" s="35">
        <v>36.24</v>
      </c>
      <c r="BT67" s="36">
        <v>3</v>
      </c>
      <c r="BU67" s="44">
        <v>16.845261883542982</v>
      </c>
      <c r="BV67" s="44" t="s">
        <v>328</v>
      </c>
      <c r="BW67" s="43">
        <v>26</v>
      </c>
      <c r="BX67" s="167">
        <v>16.535608464326948</v>
      </c>
      <c r="BY67" s="168" t="s">
        <v>328</v>
      </c>
      <c r="BZ67" s="195">
        <v>30</v>
      </c>
      <c r="CA67" s="20">
        <v>16.914427835905503</v>
      </c>
      <c r="CB67" s="21" t="s">
        <v>324</v>
      </c>
      <c r="CC67" s="21">
        <v>34</v>
      </c>
      <c r="CD67" s="20">
        <v>16.861320222528509</v>
      </c>
      <c r="CE67" s="20" t="s">
        <v>328</v>
      </c>
      <c r="CF67" s="21">
        <v>23</v>
      </c>
      <c r="CG67" s="27">
        <v>13.962476260689428</v>
      </c>
      <c r="CH67" s="20" t="str">
        <f t="shared" si="8"/>
        <v>B</v>
      </c>
      <c r="CI67" s="43">
        <v>12</v>
      </c>
      <c r="CJ67" s="27">
        <v>13.574203704323946</v>
      </c>
      <c r="CK67" s="43">
        <v>25</v>
      </c>
      <c r="CL67" s="27">
        <v>13.082959641255604</v>
      </c>
      <c r="CM67" s="43">
        <v>25</v>
      </c>
      <c r="CN67" s="35">
        <v>9.588235294117645</v>
      </c>
      <c r="CO67" s="36">
        <v>47</v>
      </c>
      <c r="CP67" s="35">
        <v>8.76</v>
      </c>
      <c r="CQ67" s="36">
        <v>29</v>
      </c>
      <c r="CR67" s="35">
        <v>8.9</v>
      </c>
      <c r="CS67" s="36">
        <v>21</v>
      </c>
      <c r="CT67" s="35">
        <v>9.27</v>
      </c>
      <c r="CU67" s="36">
        <v>13</v>
      </c>
      <c r="CV67" s="35">
        <v>8.42</v>
      </c>
      <c r="CW67" s="36">
        <v>27</v>
      </c>
      <c r="CX67" s="35">
        <v>8.7799999999999994</v>
      </c>
      <c r="CY67" s="36">
        <v>23</v>
      </c>
      <c r="CZ67" s="35">
        <v>9.1</v>
      </c>
      <c r="DA67" s="36">
        <v>24</v>
      </c>
      <c r="DB67" s="35">
        <v>8.9700000000000006</v>
      </c>
      <c r="DC67" s="36">
        <v>24</v>
      </c>
      <c r="DD67" s="27">
        <v>9.5976437499999996</v>
      </c>
      <c r="DE67" s="43">
        <v>40</v>
      </c>
      <c r="DF67" s="35">
        <v>11.845665454545454</v>
      </c>
      <c r="DG67" s="36">
        <v>29</v>
      </c>
      <c r="DH67" s="35">
        <v>9.64</v>
      </c>
      <c r="DI67" s="36">
        <v>9</v>
      </c>
      <c r="DJ67" s="35">
        <v>9.07</v>
      </c>
      <c r="DK67" s="36">
        <v>22</v>
      </c>
      <c r="DL67" s="35">
        <v>9.8800000000000008</v>
      </c>
      <c r="DM67" s="36">
        <v>2</v>
      </c>
      <c r="DN67" s="35">
        <v>9.76</v>
      </c>
      <c r="DO67" s="203">
        <v>2</v>
      </c>
      <c r="DP67" s="204">
        <v>8.16</v>
      </c>
      <c r="DQ67" s="203">
        <v>10</v>
      </c>
      <c r="DR67" s="125"/>
    </row>
    <row r="68" spans="1:122">
      <c r="A68" s="238"/>
      <c r="B68" s="19" t="s">
        <v>84</v>
      </c>
      <c r="C68" s="208">
        <v>46.035666071283273</v>
      </c>
      <c r="D68" s="44" t="s">
        <v>328</v>
      </c>
      <c r="E68" s="43">
        <v>29</v>
      </c>
      <c r="F68" s="167">
        <v>46.943398904642464</v>
      </c>
      <c r="G68" s="168" t="s">
        <v>321</v>
      </c>
      <c r="H68" s="168">
        <v>15</v>
      </c>
      <c r="I68" s="20">
        <v>47.273489754998728</v>
      </c>
      <c r="J68" s="20" t="s">
        <v>321</v>
      </c>
      <c r="K68" s="21">
        <v>12</v>
      </c>
      <c r="L68" s="20">
        <v>44.917832103004493</v>
      </c>
      <c r="M68" s="20" t="s">
        <v>324</v>
      </c>
      <c r="N68" s="21">
        <v>33</v>
      </c>
      <c r="O68" s="20">
        <v>48.596715571883323</v>
      </c>
      <c r="P68" s="20" t="str">
        <f t="shared" si="6"/>
        <v>B</v>
      </c>
      <c r="Q68" s="43">
        <v>16</v>
      </c>
      <c r="R68" s="20">
        <v>37.996542968663597</v>
      </c>
      <c r="S68" s="43">
        <v>20</v>
      </c>
      <c r="T68" s="20">
        <v>28.615187769587706</v>
      </c>
      <c r="U68" s="43">
        <v>49</v>
      </c>
      <c r="V68" s="20">
        <v>30.072335529021231</v>
      </c>
      <c r="W68" s="21">
        <v>35</v>
      </c>
      <c r="X68" s="20">
        <v>27.45</v>
      </c>
      <c r="Y68" s="21">
        <v>49</v>
      </c>
      <c r="Z68" s="20">
        <v>27.44</v>
      </c>
      <c r="AA68" s="21">
        <v>42</v>
      </c>
      <c r="AB68" s="20">
        <v>29.82</v>
      </c>
      <c r="AC68" s="21">
        <v>35</v>
      </c>
      <c r="AD68" s="20">
        <v>30.89</v>
      </c>
      <c r="AE68" s="21">
        <v>13</v>
      </c>
      <c r="AF68" s="20">
        <v>26.23</v>
      </c>
      <c r="AG68" s="21">
        <v>49</v>
      </c>
      <c r="AH68" s="20">
        <v>26.41</v>
      </c>
      <c r="AI68" s="21">
        <v>34</v>
      </c>
      <c r="AJ68" s="20">
        <v>22.38</v>
      </c>
      <c r="AK68" s="21">
        <v>42</v>
      </c>
      <c r="AL68" s="44">
        <v>19.548574532441094</v>
      </c>
      <c r="AM68" s="44" t="s">
        <v>321</v>
      </c>
      <c r="AN68" s="43">
        <v>6</v>
      </c>
      <c r="AO68" s="167">
        <v>12.5126291082042</v>
      </c>
      <c r="AP68" s="168" t="s">
        <v>324</v>
      </c>
      <c r="AQ68" s="168">
        <v>43</v>
      </c>
      <c r="AR68" s="44">
        <v>13.896080015282951</v>
      </c>
      <c r="AS68" s="44" t="s">
        <v>324</v>
      </c>
      <c r="AT68" s="43">
        <v>36</v>
      </c>
      <c r="AU68" s="20">
        <v>12.029832464036421</v>
      </c>
      <c r="AV68" s="20" t="s">
        <v>328</v>
      </c>
      <c r="AW68" s="21">
        <v>21</v>
      </c>
      <c r="AX68" s="27">
        <v>24.183020424312001</v>
      </c>
      <c r="AY68" s="20" t="str">
        <f t="shared" si="7"/>
        <v>B</v>
      </c>
      <c r="AZ68" s="29">
        <v>7</v>
      </c>
      <c r="BA68" s="27">
        <v>31.557619146843493</v>
      </c>
      <c r="BB68" s="43">
        <v>25</v>
      </c>
      <c r="BC68" s="48">
        <v>24.019502365216795</v>
      </c>
      <c r="BD68" s="43">
        <v>10</v>
      </c>
      <c r="BE68" s="35">
        <v>22.18986507033495</v>
      </c>
      <c r="BF68" s="36">
        <v>17</v>
      </c>
      <c r="BG68" s="35">
        <v>30.26</v>
      </c>
      <c r="BH68" s="36">
        <v>18</v>
      </c>
      <c r="BI68" s="35">
        <v>34.11</v>
      </c>
      <c r="BJ68" s="36">
        <v>6</v>
      </c>
      <c r="BK68" s="35">
        <v>29.15</v>
      </c>
      <c r="BL68" s="36">
        <v>22</v>
      </c>
      <c r="BM68" s="35">
        <v>31.97</v>
      </c>
      <c r="BN68" s="36">
        <v>19</v>
      </c>
      <c r="BO68" s="35">
        <v>35.28</v>
      </c>
      <c r="BP68" s="36">
        <v>7</v>
      </c>
      <c r="BQ68" s="35">
        <v>33.590000000000003</v>
      </c>
      <c r="BR68" s="36">
        <v>12</v>
      </c>
      <c r="BS68" s="35">
        <v>32.42</v>
      </c>
      <c r="BT68" s="36">
        <v>10</v>
      </c>
      <c r="BU68" s="44">
        <v>17.448593595267607</v>
      </c>
      <c r="BV68" s="44" t="s">
        <v>321</v>
      </c>
      <c r="BW68" s="43">
        <v>15</v>
      </c>
      <c r="BX68" s="167">
        <v>15.051752021563344</v>
      </c>
      <c r="BY68" s="168" t="s">
        <v>325</v>
      </c>
      <c r="BZ68" s="195">
        <v>46</v>
      </c>
      <c r="CA68" s="20">
        <v>15.295495967665778</v>
      </c>
      <c r="CB68" s="21" t="s">
        <v>325</v>
      </c>
      <c r="CC68" s="21">
        <v>48</v>
      </c>
      <c r="CD68" s="20">
        <v>14.896950795648825</v>
      </c>
      <c r="CE68" s="20" t="s">
        <v>325</v>
      </c>
      <c r="CF68" s="21">
        <v>49</v>
      </c>
      <c r="CG68" s="27">
        <v>12.513253012048192</v>
      </c>
      <c r="CH68" s="20" t="str">
        <f t="shared" si="8"/>
        <v>D</v>
      </c>
      <c r="CI68" s="43">
        <v>41</v>
      </c>
      <c r="CJ68" s="27">
        <v>13.893054734562941</v>
      </c>
      <c r="CK68" s="43">
        <v>13</v>
      </c>
      <c r="CL68" s="27">
        <v>14.097938144329897</v>
      </c>
      <c r="CM68" s="43">
        <v>10</v>
      </c>
      <c r="CN68" s="35">
        <v>14.193811074918566</v>
      </c>
      <c r="CO68" s="36">
        <v>15</v>
      </c>
      <c r="CP68" s="35">
        <v>9.23</v>
      </c>
      <c r="CQ68" s="36">
        <v>16</v>
      </c>
      <c r="CR68" s="35">
        <v>9.2899999999999991</v>
      </c>
      <c r="CS68" s="36">
        <v>15</v>
      </c>
      <c r="CT68" s="35">
        <v>8.5500000000000007</v>
      </c>
      <c r="CU68" s="36">
        <v>32</v>
      </c>
      <c r="CV68" s="35">
        <v>8.56</v>
      </c>
      <c r="CW68" s="36">
        <v>25</v>
      </c>
      <c r="CX68" s="35">
        <v>8.73</v>
      </c>
      <c r="CY68" s="36">
        <v>24</v>
      </c>
      <c r="CZ68" s="35">
        <v>9.2200000000000006</v>
      </c>
      <c r="DA68" s="36">
        <v>19</v>
      </c>
      <c r="DB68" s="35">
        <v>9.7899999999999991</v>
      </c>
      <c r="DC68" s="36">
        <v>7</v>
      </c>
      <c r="DD68" s="27">
        <v>14.250505</v>
      </c>
      <c r="DE68" s="43">
        <v>5</v>
      </c>
      <c r="DF68" s="35">
        <v>9.3334583333333327</v>
      </c>
      <c r="DG68" s="36">
        <v>42</v>
      </c>
      <c r="DH68" s="35">
        <v>8.74</v>
      </c>
      <c r="DI68" s="36">
        <v>32</v>
      </c>
      <c r="DJ68" s="35">
        <v>9.8800000000000008</v>
      </c>
      <c r="DK68" s="36">
        <v>2</v>
      </c>
      <c r="DL68" s="35">
        <v>9.24</v>
      </c>
      <c r="DM68" s="36">
        <v>11</v>
      </c>
      <c r="DN68" s="35">
        <v>9.01</v>
      </c>
      <c r="DO68" s="203">
        <v>8</v>
      </c>
      <c r="DP68" s="204">
        <v>7.53</v>
      </c>
      <c r="DQ68" s="203">
        <v>18</v>
      </c>
      <c r="DR68" s="125"/>
    </row>
    <row r="69" spans="1:122">
      <c r="A69" s="238"/>
      <c r="B69" s="19" t="s">
        <v>238</v>
      </c>
      <c r="C69" s="208">
        <v>47.119649248813467</v>
      </c>
      <c r="D69" s="44" t="s">
        <v>321</v>
      </c>
      <c r="E69" s="43">
        <v>13</v>
      </c>
      <c r="F69" s="167">
        <v>48.295433062731547</v>
      </c>
      <c r="G69" s="168" t="s">
        <v>321</v>
      </c>
      <c r="H69" s="168">
        <v>8</v>
      </c>
      <c r="I69" s="20">
        <v>48.455445481562457</v>
      </c>
      <c r="J69" s="20" t="s">
        <v>321</v>
      </c>
      <c r="K69" s="21">
        <v>8</v>
      </c>
      <c r="L69" s="20">
        <v>47.107770149901732</v>
      </c>
      <c r="M69" s="20" t="s">
        <v>321</v>
      </c>
      <c r="N69" s="21">
        <v>17</v>
      </c>
      <c r="O69" s="20">
        <v>48.731066731699165</v>
      </c>
      <c r="P69" s="20" t="str">
        <f t="shared" si="6"/>
        <v>B</v>
      </c>
      <c r="Q69" s="43">
        <v>13</v>
      </c>
      <c r="R69" s="20">
        <v>36.936325247596272</v>
      </c>
      <c r="S69" s="43">
        <v>32</v>
      </c>
      <c r="T69" s="20">
        <v>32.481315544724197</v>
      </c>
      <c r="U69" s="43">
        <v>34</v>
      </c>
      <c r="V69" s="20">
        <v>35.793014117179901</v>
      </c>
      <c r="W69" s="21">
        <v>3</v>
      </c>
      <c r="X69" s="20">
        <v>28.28</v>
      </c>
      <c r="Y69" s="21">
        <v>42</v>
      </c>
      <c r="Z69" s="20">
        <v>31.12</v>
      </c>
      <c r="AA69" s="21">
        <v>17</v>
      </c>
      <c r="AB69" s="20">
        <v>33.11</v>
      </c>
      <c r="AC69" s="21">
        <v>6</v>
      </c>
      <c r="AD69" s="20">
        <v>28.87</v>
      </c>
      <c r="AE69" s="21">
        <v>25</v>
      </c>
      <c r="AF69" s="20">
        <v>31.5</v>
      </c>
      <c r="AG69" s="21">
        <v>19</v>
      </c>
      <c r="AH69" s="20">
        <v>28.43</v>
      </c>
      <c r="AI69" s="21">
        <v>27</v>
      </c>
      <c r="AJ69" s="20">
        <v>26.56</v>
      </c>
      <c r="AK69" s="21">
        <v>29</v>
      </c>
      <c r="AL69" s="44">
        <v>16.278658442194718</v>
      </c>
      <c r="AM69" s="44" t="s">
        <v>324</v>
      </c>
      <c r="AN69" s="43">
        <v>34</v>
      </c>
      <c r="AO69" s="167">
        <v>18.219960212342208</v>
      </c>
      <c r="AP69" s="168" t="s">
        <v>321</v>
      </c>
      <c r="AQ69" s="168">
        <v>15</v>
      </c>
      <c r="AR69" s="44">
        <v>18.198795131370275</v>
      </c>
      <c r="AS69" s="44" t="s">
        <v>321</v>
      </c>
      <c r="AT69" s="43">
        <v>12</v>
      </c>
      <c r="AU69" s="20">
        <v>8.7522253704290716</v>
      </c>
      <c r="AV69" s="20" t="s">
        <v>324</v>
      </c>
      <c r="AW69" s="21">
        <v>43</v>
      </c>
      <c r="AX69" s="27">
        <v>23.10521960447312</v>
      </c>
      <c r="AY69" s="20" t="str">
        <f t="shared" si="7"/>
        <v>B</v>
      </c>
      <c r="AZ69" s="29">
        <v>14</v>
      </c>
      <c r="BA69" s="27">
        <v>31.869614431743841</v>
      </c>
      <c r="BB69" s="43">
        <v>22</v>
      </c>
      <c r="BC69" s="48">
        <v>20.684053891601064</v>
      </c>
      <c r="BD69" s="43">
        <v>34</v>
      </c>
      <c r="BE69" s="35">
        <v>21.352542180601226</v>
      </c>
      <c r="BF69" s="36">
        <v>25</v>
      </c>
      <c r="BG69" s="35">
        <v>26.39</v>
      </c>
      <c r="BH69" s="36">
        <v>41</v>
      </c>
      <c r="BI69" s="35">
        <v>24.38</v>
      </c>
      <c r="BJ69" s="36">
        <v>45</v>
      </c>
      <c r="BK69" s="35">
        <v>27.25</v>
      </c>
      <c r="BL69" s="36">
        <v>34</v>
      </c>
      <c r="BM69" s="35">
        <v>26.81</v>
      </c>
      <c r="BN69" s="36">
        <v>43</v>
      </c>
      <c r="BO69" s="35">
        <v>29.56</v>
      </c>
      <c r="BP69" s="36">
        <v>32</v>
      </c>
      <c r="BQ69" s="35">
        <v>27.89</v>
      </c>
      <c r="BR69" s="36">
        <v>41</v>
      </c>
      <c r="BS69" s="35">
        <v>24.71</v>
      </c>
      <c r="BT69" s="36">
        <v>44</v>
      </c>
      <c r="BU69" s="44">
        <v>17.059235545920522</v>
      </c>
      <c r="BV69" s="44" t="s">
        <v>328</v>
      </c>
      <c r="BW69" s="43">
        <v>20</v>
      </c>
      <c r="BX69" s="167">
        <v>17.1359458151911</v>
      </c>
      <c r="BY69" s="168" t="s">
        <v>328</v>
      </c>
      <c r="BZ69" s="195">
        <v>19</v>
      </c>
      <c r="CA69" s="20">
        <v>16.672384219554029</v>
      </c>
      <c r="CB69" s="21" t="s">
        <v>324</v>
      </c>
      <c r="CC69" s="21">
        <v>40</v>
      </c>
      <c r="CD69" s="20">
        <v>15.453419530891884</v>
      </c>
      <c r="CE69" s="20" t="s">
        <v>324</v>
      </c>
      <c r="CF69" s="21">
        <v>43</v>
      </c>
      <c r="CG69" s="27">
        <v>12.112398112398113</v>
      </c>
      <c r="CH69" s="20" t="str">
        <f t="shared" si="8"/>
        <v>D</v>
      </c>
      <c r="CI69" s="43">
        <v>44</v>
      </c>
      <c r="CJ69" s="27">
        <v>13.447501403705784</v>
      </c>
      <c r="CK69" s="43">
        <v>27</v>
      </c>
      <c r="CL69" s="27">
        <v>14.454545454545453</v>
      </c>
      <c r="CM69" s="43">
        <v>7</v>
      </c>
      <c r="CN69" s="35">
        <v>13.255813953488373</v>
      </c>
      <c r="CO69" s="36">
        <v>25</v>
      </c>
      <c r="CP69" s="35">
        <v>8.59</v>
      </c>
      <c r="CQ69" s="36">
        <v>34</v>
      </c>
      <c r="CR69" s="35">
        <v>7.96</v>
      </c>
      <c r="CS69" s="36">
        <v>35</v>
      </c>
      <c r="CT69" s="35">
        <v>9.4499999999999993</v>
      </c>
      <c r="CU69" s="36">
        <v>8</v>
      </c>
      <c r="CV69" s="35">
        <v>9.24</v>
      </c>
      <c r="CW69" s="36">
        <v>9</v>
      </c>
      <c r="CX69" s="35">
        <v>9.41</v>
      </c>
      <c r="CY69" s="36">
        <v>13</v>
      </c>
      <c r="CZ69" s="35">
        <v>9.06</v>
      </c>
      <c r="DA69" s="36">
        <v>27</v>
      </c>
      <c r="DB69" s="35">
        <v>7.73</v>
      </c>
      <c r="DC69" s="36">
        <v>40</v>
      </c>
      <c r="DD69" s="27">
        <v>7.9805142857142863</v>
      </c>
      <c r="DE69" s="43">
        <v>43</v>
      </c>
      <c r="DF69" s="35">
        <v>7.7889142857142861</v>
      </c>
      <c r="DG69" s="36">
        <v>48</v>
      </c>
      <c r="DH69" s="35">
        <v>8.7799999999999994</v>
      </c>
      <c r="DI69" s="36">
        <v>29</v>
      </c>
      <c r="DJ69" s="35">
        <v>8.89</v>
      </c>
      <c r="DK69" s="36">
        <v>29</v>
      </c>
      <c r="DL69" s="35">
        <v>8.8000000000000007</v>
      </c>
      <c r="DM69" s="36">
        <v>22</v>
      </c>
      <c r="DN69" s="35">
        <v>8.74</v>
      </c>
      <c r="DO69" s="203">
        <v>12</v>
      </c>
      <c r="DP69" s="204">
        <v>5.48</v>
      </c>
      <c r="DQ69" s="203">
        <v>35</v>
      </c>
      <c r="DR69" s="125"/>
    </row>
    <row r="70" spans="1:122">
      <c r="A70" s="238"/>
      <c r="B70" s="19" t="s">
        <v>219</v>
      </c>
      <c r="C70" s="208">
        <v>46.127862254653849</v>
      </c>
      <c r="D70" s="44" t="s">
        <v>328</v>
      </c>
      <c r="E70" s="43">
        <v>28</v>
      </c>
      <c r="F70" s="167">
        <v>49.333102299855113</v>
      </c>
      <c r="G70" s="168" t="s">
        <v>329</v>
      </c>
      <c r="H70" s="168">
        <v>2</v>
      </c>
      <c r="I70" s="20">
        <v>46.351318185896886</v>
      </c>
      <c r="J70" s="20" t="s">
        <v>328</v>
      </c>
      <c r="K70" s="21">
        <v>20</v>
      </c>
      <c r="L70" s="20">
        <v>45.352267236622161</v>
      </c>
      <c r="M70" s="20" t="s">
        <v>328</v>
      </c>
      <c r="N70" s="21">
        <v>29</v>
      </c>
      <c r="O70" s="20">
        <v>44.737555151497034</v>
      </c>
      <c r="P70" s="20" t="str">
        <f t="shared" si="6"/>
        <v>D</v>
      </c>
      <c r="Q70" s="43">
        <v>37</v>
      </c>
      <c r="R70" s="20">
        <v>38.490581976466842</v>
      </c>
      <c r="S70" s="43">
        <v>14</v>
      </c>
      <c r="T70" s="20">
        <v>33.175516036879237</v>
      </c>
      <c r="U70" s="43">
        <v>28</v>
      </c>
      <c r="V70" s="20">
        <v>33.502110452225153</v>
      </c>
      <c r="W70" s="21">
        <v>17</v>
      </c>
      <c r="X70" s="20">
        <v>27.27</v>
      </c>
      <c r="Y70" s="21">
        <v>50</v>
      </c>
      <c r="Z70" s="20">
        <v>29.57</v>
      </c>
      <c r="AA70" s="21">
        <v>33</v>
      </c>
      <c r="AB70" s="20">
        <v>32.119999999999997</v>
      </c>
      <c r="AC70" s="21">
        <v>16</v>
      </c>
      <c r="AD70" s="20">
        <v>30.52</v>
      </c>
      <c r="AE70" s="21">
        <v>14</v>
      </c>
      <c r="AF70" s="20">
        <v>31.76</v>
      </c>
      <c r="AG70" s="21">
        <v>18</v>
      </c>
      <c r="AH70" s="20">
        <v>27.89</v>
      </c>
      <c r="AI70" s="21">
        <v>29</v>
      </c>
      <c r="AJ70" s="20">
        <v>26.15</v>
      </c>
      <c r="AK70" s="21">
        <v>30</v>
      </c>
      <c r="AL70" s="44">
        <v>12.62718487991323</v>
      </c>
      <c r="AM70" s="44" t="s">
        <v>325</v>
      </c>
      <c r="AN70" s="43">
        <v>46</v>
      </c>
      <c r="AO70" s="167">
        <v>15.111584762988183</v>
      </c>
      <c r="AP70" s="168" t="s">
        <v>324</v>
      </c>
      <c r="AQ70" s="168">
        <v>37</v>
      </c>
      <c r="AR70" s="44">
        <v>16.672187317484294</v>
      </c>
      <c r="AS70" s="44" t="s">
        <v>328</v>
      </c>
      <c r="AT70" s="43">
        <v>23</v>
      </c>
      <c r="AU70" s="20">
        <v>9.677152694456435</v>
      </c>
      <c r="AV70" s="20" t="s">
        <v>324</v>
      </c>
      <c r="AW70" s="21">
        <v>37</v>
      </c>
      <c r="AX70" s="27">
        <v>22.18849682540597</v>
      </c>
      <c r="AY70" s="20" t="str">
        <f t="shared" si="7"/>
        <v>C</v>
      </c>
      <c r="AZ70" s="29">
        <v>22</v>
      </c>
      <c r="BA70" s="27">
        <v>32.436898063728542</v>
      </c>
      <c r="BB70" s="43">
        <v>20</v>
      </c>
      <c r="BC70" s="48">
        <v>23.396743075075555</v>
      </c>
      <c r="BD70" s="43">
        <v>13</v>
      </c>
      <c r="BE70" s="35">
        <v>22.74959869708367</v>
      </c>
      <c r="BF70" s="36">
        <v>14</v>
      </c>
      <c r="BG70" s="35">
        <v>30.55</v>
      </c>
      <c r="BH70" s="36">
        <v>17</v>
      </c>
      <c r="BI70" s="35">
        <v>29.49</v>
      </c>
      <c r="BJ70" s="36">
        <v>24</v>
      </c>
      <c r="BK70" s="35">
        <v>33.32</v>
      </c>
      <c r="BL70" s="36">
        <v>7</v>
      </c>
      <c r="BM70" s="35">
        <v>33.14</v>
      </c>
      <c r="BN70" s="36">
        <v>12</v>
      </c>
      <c r="BO70" s="35">
        <v>33.700000000000003</v>
      </c>
      <c r="BP70" s="36">
        <v>11</v>
      </c>
      <c r="BQ70" s="35">
        <v>30.82</v>
      </c>
      <c r="BR70" s="36">
        <v>24</v>
      </c>
      <c r="BS70" s="35">
        <v>29.44</v>
      </c>
      <c r="BT70" s="36">
        <v>28</v>
      </c>
      <c r="BU70" s="44">
        <v>15.805493564166722</v>
      </c>
      <c r="BV70" s="44" t="s">
        <v>324</v>
      </c>
      <c r="BW70" s="43">
        <v>42</v>
      </c>
      <c r="BX70" s="167">
        <v>15.777520320717938</v>
      </c>
      <c r="BY70" s="168" t="s">
        <v>324</v>
      </c>
      <c r="BZ70" s="195">
        <v>41</v>
      </c>
      <c r="CA70" s="20">
        <v>17.466354178139643</v>
      </c>
      <c r="CB70" s="21" t="s">
        <v>321</v>
      </c>
      <c r="CC70" s="21">
        <v>16</v>
      </c>
      <c r="CD70" s="20">
        <v>16.78091842052881</v>
      </c>
      <c r="CE70" s="20" t="s">
        <v>328</v>
      </c>
      <c r="CF70" s="21">
        <v>26</v>
      </c>
      <c r="CG70" s="27">
        <v>14.005158033362601</v>
      </c>
      <c r="CH70" s="20" t="str">
        <f t="shared" si="8"/>
        <v>B</v>
      </c>
      <c r="CI70" s="43">
        <v>11</v>
      </c>
      <c r="CJ70" s="27">
        <v>14.03491436100132</v>
      </c>
      <c r="CK70" s="43">
        <v>10</v>
      </c>
      <c r="CL70" s="27">
        <v>13.289473684210526</v>
      </c>
      <c r="CM70" s="43">
        <v>22</v>
      </c>
      <c r="CN70" s="35">
        <v>14.240506329113924</v>
      </c>
      <c r="CO70" s="36">
        <v>14</v>
      </c>
      <c r="CP70" s="35">
        <v>6.94</v>
      </c>
      <c r="CQ70" s="36">
        <v>51</v>
      </c>
      <c r="CR70" s="35">
        <v>8.09</v>
      </c>
      <c r="CS70" s="36">
        <v>32</v>
      </c>
      <c r="CT70" s="35">
        <v>8.26</v>
      </c>
      <c r="CU70" s="36">
        <v>39</v>
      </c>
      <c r="CV70" s="35">
        <v>9.11</v>
      </c>
      <c r="CW70" s="36">
        <v>13</v>
      </c>
      <c r="CX70" s="35">
        <v>9.69</v>
      </c>
      <c r="CY70" s="36">
        <v>6</v>
      </c>
      <c r="CZ70" s="35">
        <v>2.35</v>
      </c>
      <c r="DA70" s="36">
        <v>51</v>
      </c>
      <c r="DB70" s="35">
        <v>9.92</v>
      </c>
      <c r="DC70" s="36">
        <v>1</v>
      </c>
      <c r="DD70" s="27">
        <v>10.6828</v>
      </c>
      <c r="DE70" s="43">
        <v>33</v>
      </c>
      <c r="DF70" s="35">
        <v>8.3835666666666668</v>
      </c>
      <c r="DG70" s="36">
        <v>46</v>
      </c>
      <c r="DH70" s="35">
        <v>9.16</v>
      </c>
      <c r="DI70" s="36">
        <v>16</v>
      </c>
      <c r="DJ70" s="35">
        <v>9.16</v>
      </c>
      <c r="DK70" s="36">
        <v>21</v>
      </c>
      <c r="DL70" s="35">
        <v>9.5</v>
      </c>
      <c r="DM70" s="36">
        <v>6</v>
      </c>
      <c r="DN70" s="35">
        <v>8.1300000000000008</v>
      </c>
      <c r="DO70" s="203">
        <v>23</v>
      </c>
      <c r="DP70" s="204">
        <v>7.6</v>
      </c>
      <c r="DQ70" s="203">
        <v>17</v>
      </c>
      <c r="DR70" s="125"/>
    </row>
    <row r="71" spans="1:122">
      <c r="A71" s="238"/>
      <c r="B71" s="19" t="s">
        <v>230</v>
      </c>
      <c r="C71" s="208">
        <v>48.621257939888054</v>
      </c>
      <c r="D71" s="44" t="s">
        <v>329</v>
      </c>
      <c r="E71" s="43">
        <v>3</v>
      </c>
      <c r="F71" s="167">
        <v>47.401079690295518</v>
      </c>
      <c r="G71" s="168" t="s">
        <v>321</v>
      </c>
      <c r="H71" s="168">
        <v>12</v>
      </c>
      <c r="I71" s="20">
        <v>48.969171004144677</v>
      </c>
      <c r="J71" s="20" t="s">
        <v>329</v>
      </c>
      <c r="K71" s="21">
        <v>5</v>
      </c>
      <c r="L71" s="20">
        <v>46.17692205695775</v>
      </c>
      <c r="M71" s="20" t="s">
        <v>328</v>
      </c>
      <c r="N71" s="21">
        <v>22</v>
      </c>
      <c r="O71" s="20">
        <v>43.230102835134254</v>
      </c>
      <c r="P71" s="20" t="str">
        <f t="shared" si="6"/>
        <v>E</v>
      </c>
      <c r="Q71" s="43">
        <v>45</v>
      </c>
      <c r="R71" s="20">
        <v>36.573418010543222</v>
      </c>
      <c r="S71" s="43">
        <v>34</v>
      </c>
      <c r="T71" s="20">
        <v>34.017692576525704</v>
      </c>
      <c r="U71" s="43">
        <v>16</v>
      </c>
      <c r="V71" s="20">
        <v>32.804960396603796</v>
      </c>
      <c r="W71" s="21">
        <v>22</v>
      </c>
      <c r="X71" s="20">
        <v>35.74</v>
      </c>
      <c r="Y71" s="21">
        <v>3</v>
      </c>
      <c r="Z71" s="20">
        <v>32.11</v>
      </c>
      <c r="AA71" s="21">
        <v>11</v>
      </c>
      <c r="AB71" s="20">
        <v>33.78</v>
      </c>
      <c r="AC71" s="21">
        <v>8</v>
      </c>
      <c r="AD71" s="20">
        <v>30.73</v>
      </c>
      <c r="AE71" s="21">
        <v>20</v>
      </c>
      <c r="AF71" s="20">
        <v>32.81</v>
      </c>
      <c r="AG71" s="21">
        <v>3</v>
      </c>
      <c r="AH71" s="20">
        <v>28.32</v>
      </c>
      <c r="AI71" s="21">
        <v>36</v>
      </c>
      <c r="AJ71" s="20">
        <v>29.94</v>
      </c>
      <c r="AK71" s="21">
        <v>20</v>
      </c>
      <c r="AL71" s="44">
        <v>16.646019232210527</v>
      </c>
      <c r="AM71" s="44" t="s">
        <v>324</v>
      </c>
      <c r="AN71" s="43">
        <v>33</v>
      </c>
      <c r="AO71" s="167">
        <v>16.376503642559136</v>
      </c>
      <c r="AP71" s="168" t="s">
        <v>328</v>
      </c>
      <c r="AQ71" s="168">
        <v>27</v>
      </c>
      <c r="AR71" s="44">
        <v>12.936138510724348</v>
      </c>
      <c r="AS71" s="44" t="s">
        <v>324</v>
      </c>
      <c r="AT71" s="43">
        <v>38</v>
      </c>
      <c r="AU71" s="20">
        <v>16.235861435405013</v>
      </c>
      <c r="AV71" s="20" t="s">
        <v>321</v>
      </c>
      <c r="AW71" s="21">
        <v>12</v>
      </c>
      <c r="AX71" s="27">
        <v>20.712774107634768</v>
      </c>
      <c r="AY71" s="20" t="str">
        <f t="shared" si="7"/>
        <v>C</v>
      </c>
      <c r="AZ71" s="29">
        <v>30</v>
      </c>
      <c r="BA71" s="27">
        <v>35.115190044298778</v>
      </c>
      <c r="BB71" s="43">
        <v>4</v>
      </c>
      <c r="BC71" s="48">
        <v>20.020473610783977</v>
      </c>
      <c r="BD71" s="43">
        <v>38</v>
      </c>
      <c r="BE71" s="35">
        <v>15.404948952684062</v>
      </c>
      <c r="BF71" s="36">
        <v>48</v>
      </c>
      <c r="BG71" s="35">
        <v>29.7</v>
      </c>
      <c r="BH71" s="36">
        <v>13</v>
      </c>
      <c r="BI71" s="35">
        <v>27.98</v>
      </c>
      <c r="BJ71" s="36">
        <v>27</v>
      </c>
      <c r="BK71" s="35">
        <v>26.82</v>
      </c>
      <c r="BL71" s="36">
        <v>33</v>
      </c>
      <c r="BM71" s="35">
        <v>30.21</v>
      </c>
      <c r="BN71" s="36">
        <v>15</v>
      </c>
      <c r="BO71" s="35">
        <v>30.58</v>
      </c>
      <c r="BP71" s="36">
        <v>10</v>
      </c>
      <c r="BQ71" s="35">
        <v>25.55</v>
      </c>
      <c r="BR71" s="36">
        <v>37</v>
      </c>
      <c r="BS71" s="35">
        <v>25.1</v>
      </c>
      <c r="BT71" s="36">
        <v>37</v>
      </c>
      <c r="BU71" s="44">
        <v>15.268123138033765</v>
      </c>
      <c r="BV71" s="44" t="s">
        <v>325</v>
      </c>
      <c r="BW71" s="43">
        <v>47</v>
      </c>
      <c r="BX71" s="167">
        <v>14.860602647141651</v>
      </c>
      <c r="BY71" s="168" t="s">
        <v>325</v>
      </c>
      <c r="BZ71" s="195">
        <v>48</v>
      </c>
      <c r="CA71" s="20">
        <v>17.496075679609127</v>
      </c>
      <c r="CB71" s="21" t="s">
        <v>321</v>
      </c>
      <c r="CC71" s="21">
        <v>14</v>
      </c>
      <c r="CD71" s="20">
        <v>16.92557178550836</v>
      </c>
      <c r="CE71" s="20" t="s">
        <v>328</v>
      </c>
      <c r="CF71" s="21">
        <v>20</v>
      </c>
      <c r="CG71" s="27">
        <v>13.439665471923536</v>
      </c>
      <c r="CH71" s="20" t="str">
        <f t="shared" si="8"/>
        <v>C</v>
      </c>
      <c r="CI71" s="43">
        <v>32</v>
      </c>
      <c r="CJ71" s="27">
        <v>12.168764988009594</v>
      </c>
      <c r="CK71" s="43">
        <v>46</v>
      </c>
      <c r="CL71" s="27">
        <v>11.53846153846154</v>
      </c>
      <c r="CM71" s="43">
        <v>40</v>
      </c>
      <c r="CN71" s="35">
        <v>13.656716417910447</v>
      </c>
      <c r="CO71" s="36">
        <v>20</v>
      </c>
      <c r="CP71" s="35">
        <v>9.49</v>
      </c>
      <c r="CQ71" s="36">
        <v>13</v>
      </c>
      <c r="CR71" s="35">
        <v>9.84</v>
      </c>
      <c r="CS71" s="36">
        <v>3</v>
      </c>
      <c r="CT71" s="35">
        <v>8.14</v>
      </c>
      <c r="CU71" s="36">
        <v>37</v>
      </c>
      <c r="CV71" s="35">
        <v>6.36</v>
      </c>
      <c r="CW71" s="36">
        <v>62</v>
      </c>
      <c r="CX71" s="35">
        <v>9.02</v>
      </c>
      <c r="CY71" s="36">
        <v>3</v>
      </c>
      <c r="CZ71" s="35"/>
      <c r="DA71" s="36"/>
      <c r="DB71" s="35"/>
      <c r="DC71" s="36"/>
      <c r="DD71" s="27">
        <v>9.3604126984126985</v>
      </c>
      <c r="DE71" s="43">
        <v>41</v>
      </c>
      <c r="DF71" s="35">
        <v>9.8683921568627451</v>
      </c>
      <c r="DG71" s="36">
        <v>38</v>
      </c>
      <c r="DH71" s="35">
        <v>9.4499999999999993</v>
      </c>
      <c r="DI71" s="36">
        <v>13</v>
      </c>
      <c r="DJ71" s="35">
        <v>8.6300000000000008</v>
      </c>
      <c r="DK71" s="36">
        <v>33</v>
      </c>
      <c r="DL71" s="35">
        <v>8.89</v>
      </c>
      <c r="DM71" s="36">
        <v>20</v>
      </c>
      <c r="DN71" s="35">
        <v>9.33</v>
      </c>
      <c r="DO71" s="203">
        <v>1</v>
      </c>
      <c r="DP71" s="204">
        <v>5.32</v>
      </c>
      <c r="DQ71" s="203">
        <v>43</v>
      </c>
      <c r="DR71" s="125"/>
    </row>
    <row r="72" spans="1:122">
      <c r="A72" s="238"/>
      <c r="B72" s="19" t="s">
        <v>212</v>
      </c>
      <c r="C72" s="208">
        <v>44.967800652403156</v>
      </c>
      <c r="D72" s="44" t="s">
        <v>324</v>
      </c>
      <c r="E72" s="43">
        <v>42</v>
      </c>
      <c r="F72" s="167">
        <v>45.777512383548356</v>
      </c>
      <c r="G72" s="168" t="s">
        <v>328</v>
      </c>
      <c r="H72" s="168">
        <v>27</v>
      </c>
      <c r="I72" s="20">
        <v>46.829742862399506</v>
      </c>
      <c r="J72" s="20" t="s">
        <v>321</v>
      </c>
      <c r="K72" s="21">
        <v>15</v>
      </c>
      <c r="L72" s="20">
        <v>47.27703686721442</v>
      </c>
      <c r="M72" s="20" t="s">
        <v>321</v>
      </c>
      <c r="N72" s="21">
        <v>14</v>
      </c>
      <c r="O72" s="20">
        <v>44.954652011574154</v>
      </c>
      <c r="P72" s="20" t="str">
        <f t="shared" si="6"/>
        <v>D</v>
      </c>
      <c r="Q72" s="43">
        <v>36</v>
      </c>
      <c r="R72" s="20">
        <v>36.505999422397828</v>
      </c>
      <c r="S72" s="43">
        <v>37</v>
      </c>
      <c r="T72" s="20">
        <v>33.993415108423441</v>
      </c>
      <c r="U72" s="43">
        <v>17</v>
      </c>
      <c r="V72" s="20">
        <v>27.154944739747101</v>
      </c>
      <c r="W72" s="21">
        <v>48</v>
      </c>
      <c r="X72" s="20">
        <v>28.33</v>
      </c>
      <c r="Y72" s="21">
        <v>40</v>
      </c>
      <c r="Z72" s="20">
        <v>30.53</v>
      </c>
      <c r="AA72" s="21">
        <v>20</v>
      </c>
      <c r="AB72" s="20">
        <v>28.51</v>
      </c>
      <c r="AC72" s="21">
        <v>43</v>
      </c>
      <c r="AD72" s="20">
        <v>29.6</v>
      </c>
      <c r="AE72" s="21">
        <v>20</v>
      </c>
      <c r="AF72" s="20">
        <v>31.43</v>
      </c>
      <c r="AG72" s="21">
        <v>20</v>
      </c>
      <c r="AH72" s="20">
        <v>31.23</v>
      </c>
      <c r="AI72" s="21">
        <v>12</v>
      </c>
      <c r="AJ72" s="20">
        <v>28.01</v>
      </c>
      <c r="AK72" s="21">
        <v>25</v>
      </c>
      <c r="AL72" s="44">
        <v>17.477233515374451</v>
      </c>
      <c r="AM72" s="44" t="s">
        <v>328</v>
      </c>
      <c r="AN72" s="43">
        <v>27</v>
      </c>
      <c r="AO72" s="167">
        <v>17.403096016624559</v>
      </c>
      <c r="AP72" s="168" t="s">
        <v>328</v>
      </c>
      <c r="AQ72" s="168">
        <v>20</v>
      </c>
      <c r="AR72" s="44">
        <v>13.796496675335632</v>
      </c>
      <c r="AS72" s="44" t="s">
        <v>324</v>
      </c>
      <c r="AT72" s="43">
        <v>37</v>
      </c>
      <c r="AU72" s="20">
        <v>15.603816725782563</v>
      </c>
      <c r="AV72" s="20" t="s">
        <v>321</v>
      </c>
      <c r="AW72" s="21">
        <v>13</v>
      </c>
      <c r="AX72" s="27">
        <v>23.517355546996562</v>
      </c>
      <c r="AY72" s="20" t="str">
        <f t="shared" si="7"/>
        <v>B</v>
      </c>
      <c r="AZ72" s="29">
        <v>12</v>
      </c>
      <c r="BA72" s="27">
        <v>34.604773617081747</v>
      </c>
      <c r="BB72" s="43">
        <v>8</v>
      </c>
      <c r="BC72" s="48">
        <v>25.714525447702158</v>
      </c>
      <c r="BD72" s="43">
        <v>4</v>
      </c>
      <c r="BE72" s="35">
        <v>27.594016678023301</v>
      </c>
      <c r="BF72" s="36">
        <v>1</v>
      </c>
      <c r="BG72" s="35">
        <v>33.65</v>
      </c>
      <c r="BH72" s="36">
        <v>6</v>
      </c>
      <c r="BI72" s="35">
        <v>34.119999999999997</v>
      </c>
      <c r="BJ72" s="36">
        <v>5</v>
      </c>
      <c r="BK72" s="35">
        <v>33.57</v>
      </c>
      <c r="BL72" s="36">
        <v>6</v>
      </c>
      <c r="BM72" s="35">
        <v>33.729999999999997</v>
      </c>
      <c r="BN72" s="36">
        <v>11</v>
      </c>
      <c r="BO72" s="35">
        <v>35.58</v>
      </c>
      <c r="BP72" s="36">
        <v>6</v>
      </c>
      <c r="BQ72" s="35">
        <v>35.5</v>
      </c>
      <c r="BR72" s="36">
        <v>8</v>
      </c>
      <c r="BS72" s="35">
        <v>31.1</v>
      </c>
      <c r="BT72" s="36">
        <v>19</v>
      </c>
      <c r="BU72" s="44">
        <v>16.917977307314281</v>
      </c>
      <c r="BV72" s="44" t="s">
        <v>328</v>
      </c>
      <c r="BW72" s="43">
        <v>24</v>
      </c>
      <c r="BX72" s="167">
        <v>17.465964291438336</v>
      </c>
      <c r="BY72" s="168" t="s">
        <v>321</v>
      </c>
      <c r="BZ72" s="195">
        <v>10</v>
      </c>
      <c r="CA72" s="20">
        <v>17.576871576384661</v>
      </c>
      <c r="CB72" s="21" t="s">
        <v>321</v>
      </c>
      <c r="CC72" s="21">
        <v>10</v>
      </c>
      <c r="CD72" s="20">
        <v>17.29239980235571</v>
      </c>
      <c r="CE72" s="20" t="s">
        <v>321</v>
      </c>
      <c r="CF72" s="21">
        <v>8</v>
      </c>
      <c r="CG72" s="27">
        <v>14.124739114249074</v>
      </c>
      <c r="CH72" s="20" t="str">
        <f t="shared" si="8"/>
        <v>B</v>
      </c>
      <c r="CI72" s="43">
        <v>7</v>
      </c>
      <c r="CJ72" s="27">
        <v>13.124047200571756</v>
      </c>
      <c r="CK72" s="43">
        <v>34</v>
      </c>
      <c r="CL72" s="27">
        <v>14.242424242424242</v>
      </c>
      <c r="CM72" s="43">
        <v>9</v>
      </c>
      <c r="CN72" s="35">
        <v>12.486486486486486</v>
      </c>
      <c r="CO72" s="36">
        <v>36</v>
      </c>
      <c r="CP72" s="35">
        <v>8</v>
      </c>
      <c r="CQ72" s="36">
        <v>46</v>
      </c>
      <c r="CR72" s="35">
        <v>9.16</v>
      </c>
      <c r="CS72" s="36">
        <v>17</v>
      </c>
      <c r="CT72" s="35">
        <v>8.83</v>
      </c>
      <c r="CU72" s="36">
        <v>26</v>
      </c>
      <c r="CV72" s="35">
        <v>7.63</v>
      </c>
      <c r="CW72" s="36">
        <v>36</v>
      </c>
      <c r="CX72" s="35">
        <v>9.48</v>
      </c>
      <c r="CY72" s="36">
        <v>9</v>
      </c>
      <c r="CZ72" s="35">
        <v>8.7799999999999994</v>
      </c>
      <c r="DA72" s="36">
        <v>31</v>
      </c>
      <c r="DB72" s="35">
        <v>8.5</v>
      </c>
      <c r="DC72" s="36">
        <v>35</v>
      </c>
      <c r="DD72" s="27">
        <v>13.934260000000002</v>
      </c>
      <c r="DE72" s="43">
        <v>9</v>
      </c>
      <c r="DF72" s="35">
        <v>13.151330000000002</v>
      </c>
      <c r="DG72" s="36">
        <v>16</v>
      </c>
      <c r="DH72" s="35">
        <v>9.56</v>
      </c>
      <c r="DI72" s="36">
        <v>11</v>
      </c>
      <c r="DJ72" s="35">
        <v>9.27</v>
      </c>
      <c r="DK72" s="36">
        <v>13</v>
      </c>
      <c r="DL72" s="35">
        <v>9.36</v>
      </c>
      <c r="DM72" s="36">
        <v>9</v>
      </c>
      <c r="DN72" s="35">
        <v>7.02</v>
      </c>
      <c r="DO72" s="203">
        <v>36</v>
      </c>
      <c r="DP72" s="204">
        <v>6.25</v>
      </c>
      <c r="DQ72" s="203">
        <v>31</v>
      </c>
      <c r="DR72" s="125"/>
    </row>
    <row r="73" spans="1:122">
      <c r="A73" s="238"/>
      <c r="B73" s="19" t="s">
        <v>213</v>
      </c>
      <c r="C73" s="208">
        <v>46.192943940308112</v>
      </c>
      <c r="D73" s="44" t="s">
        <v>328</v>
      </c>
      <c r="E73" s="43">
        <v>25</v>
      </c>
      <c r="F73" s="167">
        <v>46.944918770588814</v>
      </c>
      <c r="G73" s="168" t="s">
        <v>321</v>
      </c>
      <c r="H73" s="168">
        <v>14</v>
      </c>
      <c r="I73" s="20">
        <v>43.104869219777541</v>
      </c>
      <c r="J73" s="20" t="s">
        <v>324</v>
      </c>
      <c r="K73" s="21">
        <v>44</v>
      </c>
      <c r="L73" s="20">
        <v>47.623882776031365</v>
      </c>
      <c r="M73" s="20" t="s">
        <v>321</v>
      </c>
      <c r="N73" s="21">
        <v>9</v>
      </c>
      <c r="O73" s="20">
        <v>47.412944672729559</v>
      </c>
      <c r="P73" s="20" t="str">
        <f t="shared" si="6"/>
        <v>C</v>
      </c>
      <c r="Q73" s="43">
        <v>21</v>
      </c>
      <c r="R73" s="20">
        <v>38.31677158344651</v>
      </c>
      <c r="S73" s="43">
        <v>16</v>
      </c>
      <c r="T73" s="20">
        <v>30.727797473033711</v>
      </c>
      <c r="U73" s="43">
        <v>43</v>
      </c>
      <c r="V73" s="20">
        <v>31.140040180040984</v>
      </c>
      <c r="W73" s="21">
        <v>29</v>
      </c>
      <c r="X73" s="20">
        <v>31.45</v>
      </c>
      <c r="Y73" s="21">
        <v>16</v>
      </c>
      <c r="Z73" s="20">
        <v>29.82</v>
      </c>
      <c r="AA73" s="21">
        <v>29</v>
      </c>
      <c r="AB73" s="20">
        <v>30.25</v>
      </c>
      <c r="AC73" s="21">
        <v>33</v>
      </c>
      <c r="AD73" s="20">
        <v>29.4</v>
      </c>
      <c r="AE73" s="21">
        <v>21</v>
      </c>
      <c r="AF73" s="20">
        <v>30.72</v>
      </c>
      <c r="AG73" s="21">
        <v>25</v>
      </c>
      <c r="AH73" s="20">
        <v>30.27</v>
      </c>
      <c r="AI73" s="21">
        <v>17</v>
      </c>
      <c r="AJ73" s="20">
        <v>25.05</v>
      </c>
      <c r="AK73" s="21">
        <v>34</v>
      </c>
      <c r="AL73" s="44">
        <v>17.528870646134568</v>
      </c>
      <c r="AM73" s="44" t="s">
        <v>328</v>
      </c>
      <c r="AN73" s="43">
        <v>24</v>
      </c>
      <c r="AO73" s="167">
        <v>19.000960404234377</v>
      </c>
      <c r="AP73" s="168" t="s">
        <v>321</v>
      </c>
      <c r="AQ73" s="168">
        <v>7</v>
      </c>
      <c r="AR73" s="44">
        <v>17.675796723029862</v>
      </c>
      <c r="AS73" s="44" t="s">
        <v>321</v>
      </c>
      <c r="AT73" s="43">
        <v>16</v>
      </c>
      <c r="AU73" s="20">
        <v>11.916744614597938</v>
      </c>
      <c r="AV73" s="20" t="s">
        <v>328</v>
      </c>
      <c r="AW73" s="21">
        <v>23</v>
      </c>
      <c r="AX73" s="27">
        <v>22.72814306069165</v>
      </c>
      <c r="AY73" s="20" t="str">
        <f t="shared" si="7"/>
        <v>B</v>
      </c>
      <c r="AZ73" s="29">
        <v>16</v>
      </c>
      <c r="BA73" s="27">
        <v>31.771154807459205</v>
      </c>
      <c r="BB73" s="43">
        <v>24</v>
      </c>
      <c r="BC73" s="48">
        <v>26.188420977355999</v>
      </c>
      <c r="BD73" s="43">
        <v>3</v>
      </c>
      <c r="BE73" s="35">
        <v>27.168882323978337</v>
      </c>
      <c r="BF73" s="36">
        <v>4</v>
      </c>
      <c r="BG73" s="35">
        <v>35</v>
      </c>
      <c r="BH73" s="36">
        <v>2</v>
      </c>
      <c r="BI73" s="35">
        <v>35.380000000000003</v>
      </c>
      <c r="BJ73" s="36">
        <v>1</v>
      </c>
      <c r="BK73" s="35">
        <v>34.29</v>
      </c>
      <c r="BL73" s="36">
        <v>4</v>
      </c>
      <c r="BM73" s="35">
        <v>35.29</v>
      </c>
      <c r="BN73" s="36">
        <v>5</v>
      </c>
      <c r="BO73" s="35">
        <v>35.79</v>
      </c>
      <c r="BP73" s="36">
        <v>4</v>
      </c>
      <c r="BQ73" s="35">
        <v>38</v>
      </c>
      <c r="BR73" s="36">
        <v>1</v>
      </c>
      <c r="BS73" s="35">
        <v>34.97</v>
      </c>
      <c r="BT73" s="36">
        <v>4</v>
      </c>
      <c r="BU73" s="44">
        <v>16.14084740152267</v>
      </c>
      <c r="BV73" s="44" t="s">
        <v>324</v>
      </c>
      <c r="BW73" s="43">
        <v>39</v>
      </c>
      <c r="BX73" s="167">
        <v>16.581379249925494</v>
      </c>
      <c r="BY73" s="168" t="s">
        <v>328</v>
      </c>
      <c r="BZ73" s="195">
        <v>29</v>
      </c>
      <c r="CA73" s="20">
        <v>17.630330088777342</v>
      </c>
      <c r="CB73" s="21" t="s">
        <v>321</v>
      </c>
      <c r="CC73" s="21">
        <v>8</v>
      </c>
      <c r="CD73" s="20">
        <v>16.886303123118314</v>
      </c>
      <c r="CE73" s="20" t="s">
        <v>328</v>
      </c>
      <c r="CF73" s="21">
        <v>21</v>
      </c>
      <c r="CG73" s="27">
        <v>10.490568467134487</v>
      </c>
      <c r="CH73" s="20" t="str">
        <f t="shared" si="8"/>
        <v>E</v>
      </c>
      <c r="CI73" s="43">
        <v>48</v>
      </c>
      <c r="CJ73" s="27">
        <v>12.782613367719753</v>
      </c>
      <c r="CK73" s="43">
        <v>39</v>
      </c>
      <c r="CL73" s="27">
        <v>14.510869565217391</v>
      </c>
      <c r="CM73" s="43">
        <v>5</v>
      </c>
      <c r="CN73" s="35">
        <v>7.4657534246575334</v>
      </c>
      <c r="CO73" s="36">
        <v>51</v>
      </c>
      <c r="CP73" s="35">
        <v>8.35</v>
      </c>
      <c r="CQ73" s="36">
        <v>41</v>
      </c>
      <c r="CR73" s="35">
        <v>7.59</v>
      </c>
      <c r="CS73" s="36">
        <v>43</v>
      </c>
      <c r="CT73" s="35">
        <v>4.87</v>
      </c>
      <c r="CU73" s="36">
        <v>50</v>
      </c>
      <c r="CV73" s="35">
        <v>7.33</v>
      </c>
      <c r="CW73" s="36">
        <v>42</v>
      </c>
      <c r="CX73" s="35">
        <v>9.2100000000000009</v>
      </c>
      <c r="CY73" s="36">
        <v>16</v>
      </c>
      <c r="CZ73" s="35">
        <v>8.31</v>
      </c>
      <c r="DA73" s="36">
        <v>37</v>
      </c>
      <c r="DB73" s="35">
        <v>5</v>
      </c>
      <c r="DC73" s="36">
        <v>50</v>
      </c>
      <c r="DD73" s="27">
        <v>12.892749999999999</v>
      </c>
      <c r="DE73" s="43">
        <v>15</v>
      </c>
      <c r="DF73" s="35">
        <v>13.041562564102566</v>
      </c>
      <c r="DG73" s="36">
        <v>19</v>
      </c>
      <c r="DH73" s="35">
        <v>9.6999999999999993</v>
      </c>
      <c r="DI73" s="36">
        <v>7</v>
      </c>
      <c r="DJ73" s="35">
        <v>9.75</v>
      </c>
      <c r="DK73" s="36">
        <v>3</v>
      </c>
      <c r="DL73" s="35">
        <v>9.01</v>
      </c>
      <c r="DM73" s="36">
        <v>20</v>
      </c>
      <c r="DN73" s="35">
        <v>9.75</v>
      </c>
      <c r="DO73" s="203">
        <v>3</v>
      </c>
      <c r="DP73" s="204">
        <v>9.43</v>
      </c>
      <c r="DQ73" s="203">
        <v>1</v>
      </c>
      <c r="DR73" s="125"/>
    </row>
    <row r="74" spans="1:122">
      <c r="A74" s="238"/>
      <c r="B74" s="19" t="s">
        <v>227</v>
      </c>
      <c r="C74" s="208">
        <v>47.158281554553476</v>
      </c>
      <c r="D74" s="44" t="s">
        <v>321</v>
      </c>
      <c r="E74" s="43">
        <v>12</v>
      </c>
      <c r="F74" s="167">
        <v>46.299357672081911</v>
      </c>
      <c r="G74" s="168" t="s">
        <v>328</v>
      </c>
      <c r="H74" s="168">
        <v>20</v>
      </c>
      <c r="I74" s="20">
        <v>48.618496022609776</v>
      </c>
      <c r="J74" s="20" t="s">
        <v>321</v>
      </c>
      <c r="K74" s="21">
        <v>7</v>
      </c>
      <c r="L74" s="20">
        <v>45.504641068444798</v>
      </c>
      <c r="M74" s="20" t="s">
        <v>328</v>
      </c>
      <c r="N74" s="21">
        <v>27</v>
      </c>
      <c r="O74" s="20">
        <v>43.836897089330364</v>
      </c>
      <c r="P74" s="20" t="str">
        <f t="shared" si="6"/>
        <v>D</v>
      </c>
      <c r="Q74" s="43">
        <v>44</v>
      </c>
      <c r="R74" s="20">
        <v>38.773954617664572</v>
      </c>
      <c r="S74" s="43">
        <v>11</v>
      </c>
      <c r="T74" s="20">
        <v>33.794699326273282</v>
      </c>
      <c r="U74" s="43">
        <v>21</v>
      </c>
      <c r="V74" s="20">
        <v>27.953655640441838</v>
      </c>
      <c r="W74" s="21">
        <v>47</v>
      </c>
      <c r="X74" s="20">
        <v>29.84</v>
      </c>
      <c r="Y74" s="21">
        <v>30</v>
      </c>
      <c r="Z74" s="20">
        <v>26.86</v>
      </c>
      <c r="AA74" s="21">
        <v>47</v>
      </c>
      <c r="AB74" s="20">
        <v>26.46</v>
      </c>
      <c r="AC74" s="21">
        <v>47</v>
      </c>
      <c r="AD74" s="20">
        <v>24.94</v>
      </c>
      <c r="AE74" s="21">
        <v>45</v>
      </c>
      <c r="AF74" s="20">
        <v>26.75</v>
      </c>
      <c r="AG74" s="21">
        <v>46</v>
      </c>
      <c r="AH74" s="20">
        <v>24.97</v>
      </c>
      <c r="AI74" s="21">
        <v>43</v>
      </c>
      <c r="AJ74" s="20">
        <v>26.82</v>
      </c>
      <c r="AK74" s="21">
        <v>28</v>
      </c>
      <c r="AL74" s="44">
        <v>12.169673148971894</v>
      </c>
      <c r="AM74" s="44" t="s">
        <v>325</v>
      </c>
      <c r="AN74" s="43">
        <v>47</v>
      </c>
      <c r="AO74" s="167">
        <v>8.3872629394687657</v>
      </c>
      <c r="AP74" s="168" t="s">
        <v>325</v>
      </c>
      <c r="AQ74" s="168">
        <v>48</v>
      </c>
      <c r="AR74" s="44">
        <v>9.6302408535828103</v>
      </c>
      <c r="AS74" s="44" t="s">
        <v>325</v>
      </c>
      <c r="AT74" s="43">
        <v>48</v>
      </c>
      <c r="AU74" s="20">
        <v>9.7110271991278356</v>
      </c>
      <c r="AV74" s="20" t="s">
        <v>324</v>
      </c>
      <c r="AW74" s="21">
        <v>36</v>
      </c>
      <c r="AX74" s="27">
        <v>20.667177700378002</v>
      </c>
      <c r="AY74" s="20" t="str">
        <f t="shared" si="7"/>
        <v>C</v>
      </c>
      <c r="AZ74" s="29">
        <v>32</v>
      </c>
      <c r="BA74" s="27">
        <v>28.374239468499553</v>
      </c>
      <c r="BB74" s="43">
        <v>40</v>
      </c>
      <c r="BC74" s="48">
        <v>22.767323207195609</v>
      </c>
      <c r="BD74" s="43">
        <v>18</v>
      </c>
      <c r="BE74" s="35">
        <v>21.163411670616789</v>
      </c>
      <c r="BF74" s="36">
        <v>29</v>
      </c>
      <c r="BG74" s="35">
        <v>28.76</v>
      </c>
      <c r="BH74" s="36">
        <v>29</v>
      </c>
      <c r="BI74" s="35">
        <v>30.76</v>
      </c>
      <c r="BJ74" s="36">
        <v>17</v>
      </c>
      <c r="BK74" s="35">
        <v>31.35</v>
      </c>
      <c r="BL74" s="36">
        <v>12</v>
      </c>
      <c r="BM74" s="35">
        <v>31.3</v>
      </c>
      <c r="BN74" s="36">
        <v>22</v>
      </c>
      <c r="BO74" s="35">
        <v>31.27</v>
      </c>
      <c r="BP74" s="36">
        <v>23</v>
      </c>
      <c r="BQ74" s="35">
        <v>29.4</v>
      </c>
      <c r="BR74" s="36">
        <v>33</v>
      </c>
      <c r="BS74" s="35">
        <v>28.65</v>
      </c>
      <c r="BT74" s="36">
        <v>31</v>
      </c>
      <c r="BU74" s="44">
        <v>15.799141854417112</v>
      </c>
      <c r="BV74" s="44" t="s">
        <v>324</v>
      </c>
      <c r="BW74" s="43">
        <v>43</v>
      </c>
      <c r="BX74" s="167">
        <v>16.160377358490567</v>
      </c>
      <c r="BY74" s="168" t="s">
        <v>324</v>
      </c>
      <c r="BZ74" s="195">
        <v>35</v>
      </c>
      <c r="CA74" s="20">
        <v>17.042518544162995</v>
      </c>
      <c r="CB74" s="21" t="s">
        <v>328</v>
      </c>
      <c r="CC74" s="21">
        <v>32</v>
      </c>
      <c r="CD74" s="20">
        <v>15.777414587038901</v>
      </c>
      <c r="CE74" s="20" t="s">
        <v>324</v>
      </c>
      <c r="CF74" s="21">
        <v>41</v>
      </c>
      <c r="CG74" s="27">
        <v>11.208229032715691</v>
      </c>
      <c r="CH74" s="20" t="str">
        <f t="shared" si="8"/>
        <v>E</v>
      </c>
      <c r="CI74" s="43">
        <v>45</v>
      </c>
      <c r="CJ74" s="27">
        <v>11.712109644817684</v>
      </c>
      <c r="CK74" s="43">
        <v>48</v>
      </c>
      <c r="CL74" s="27">
        <v>13.027210884353742</v>
      </c>
      <c r="CM74" s="43">
        <v>28</v>
      </c>
      <c r="CN74" s="35">
        <v>13.1563245823389</v>
      </c>
      <c r="CO74" s="36">
        <v>26</v>
      </c>
      <c r="CP74" s="35">
        <v>9.42</v>
      </c>
      <c r="CQ74" s="36">
        <v>11</v>
      </c>
      <c r="CR74" s="35">
        <v>8.5500000000000007</v>
      </c>
      <c r="CS74" s="36">
        <v>27</v>
      </c>
      <c r="CT74" s="35">
        <v>9.06</v>
      </c>
      <c r="CU74" s="36">
        <v>17</v>
      </c>
      <c r="CV74" s="35">
        <v>8.4700000000000006</v>
      </c>
      <c r="CW74" s="36">
        <v>26</v>
      </c>
      <c r="CX74" s="35">
        <v>8.89</v>
      </c>
      <c r="CY74" s="36">
        <v>22</v>
      </c>
      <c r="CZ74" s="35">
        <v>8.27</v>
      </c>
      <c r="DA74" s="36">
        <v>39</v>
      </c>
      <c r="DB74" s="35">
        <v>9.6199999999999992</v>
      </c>
      <c r="DC74" s="36">
        <v>11</v>
      </c>
      <c r="DD74" s="27">
        <v>11.414279348757498</v>
      </c>
      <c r="DE74" s="43">
        <v>28</v>
      </c>
      <c r="DF74" s="35">
        <v>13.478868894601543</v>
      </c>
      <c r="DG74" s="36">
        <v>12</v>
      </c>
      <c r="DH74" s="35">
        <v>8.4499999999999993</v>
      </c>
      <c r="DI74" s="36">
        <v>36</v>
      </c>
      <c r="DJ74" s="35">
        <v>9.32</v>
      </c>
      <c r="DK74" s="36">
        <v>10</v>
      </c>
      <c r="DL74" s="35">
        <v>9.14</v>
      </c>
      <c r="DM74" s="36">
        <v>16</v>
      </c>
      <c r="DN74" s="35">
        <v>8.64</v>
      </c>
      <c r="DO74" s="203">
        <v>13</v>
      </c>
      <c r="DP74" s="204">
        <v>8.3699999999999992</v>
      </c>
      <c r="DQ74" s="203">
        <v>7</v>
      </c>
      <c r="DR74" s="125"/>
    </row>
    <row r="75" spans="1:122">
      <c r="A75" s="238"/>
      <c r="B75" s="19" t="s">
        <v>216</v>
      </c>
      <c r="C75" s="208">
        <v>47.372849711309385</v>
      </c>
      <c r="D75" s="44" t="s">
        <v>321</v>
      </c>
      <c r="E75" s="43">
        <v>11</v>
      </c>
      <c r="F75" s="167">
        <v>45.393716835430332</v>
      </c>
      <c r="G75" s="168" t="s">
        <v>324</v>
      </c>
      <c r="H75" s="168">
        <v>33</v>
      </c>
      <c r="I75" s="20">
        <v>47.722407903561866</v>
      </c>
      <c r="J75" s="20" t="s">
        <v>321</v>
      </c>
      <c r="K75" s="21">
        <v>11</v>
      </c>
      <c r="L75" s="20">
        <v>47.507775167595462</v>
      </c>
      <c r="M75" s="20" t="s">
        <v>321</v>
      </c>
      <c r="N75" s="21">
        <v>10</v>
      </c>
      <c r="O75" s="20">
        <v>50.99658528232267</v>
      </c>
      <c r="P75" s="20" t="str">
        <f t="shared" si="6"/>
        <v>B</v>
      </c>
      <c r="Q75" s="43">
        <v>6</v>
      </c>
      <c r="R75" s="20">
        <v>34.903402611416837</v>
      </c>
      <c r="S75" s="43">
        <v>46</v>
      </c>
      <c r="T75" s="20">
        <v>31.181700544693896</v>
      </c>
      <c r="U75" s="43">
        <v>41</v>
      </c>
      <c r="V75" s="20">
        <v>28.875580643183838</v>
      </c>
      <c r="W75" s="21">
        <v>42</v>
      </c>
      <c r="X75" s="20">
        <v>29.08</v>
      </c>
      <c r="Y75" s="21">
        <v>36</v>
      </c>
      <c r="Z75" s="20">
        <v>30.18</v>
      </c>
      <c r="AA75" s="21">
        <v>22</v>
      </c>
      <c r="AB75" s="20">
        <v>30.97</v>
      </c>
      <c r="AC75" s="21">
        <v>25</v>
      </c>
      <c r="AD75" s="20">
        <v>24.22</v>
      </c>
      <c r="AE75" s="21">
        <v>47</v>
      </c>
      <c r="AF75" s="20">
        <v>34.4</v>
      </c>
      <c r="AG75" s="21">
        <v>4</v>
      </c>
      <c r="AH75" s="20">
        <v>26.44</v>
      </c>
      <c r="AI75" s="21">
        <v>33</v>
      </c>
      <c r="AJ75" s="20">
        <v>25.83</v>
      </c>
      <c r="AK75" s="21">
        <v>32</v>
      </c>
      <c r="AL75" s="44">
        <v>16.893709109671946</v>
      </c>
      <c r="AM75" s="44" t="s">
        <v>328</v>
      </c>
      <c r="AN75" s="43">
        <v>31</v>
      </c>
      <c r="AO75" s="167">
        <v>15.771218677511605</v>
      </c>
      <c r="AP75" s="168" t="s">
        <v>324</v>
      </c>
      <c r="AQ75" s="168">
        <v>33</v>
      </c>
      <c r="AR75" s="44">
        <v>16.101220233386549</v>
      </c>
      <c r="AS75" s="44" t="s">
        <v>328</v>
      </c>
      <c r="AT75" s="43">
        <v>25</v>
      </c>
      <c r="AU75" s="20">
        <v>17.058503669402299</v>
      </c>
      <c r="AV75" s="20" t="s">
        <v>321</v>
      </c>
      <c r="AW75" s="21">
        <v>8</v>
      </c>
      <c r="AX75" s="27">
        <v>19.689301733217096</v>
      </c>
      <c r="AY75" s="20" t="str">
        <f t="shared" si="7"/>
        <v>D</v>
      </c>
      <c r="AZ75" s="29">
        <v>38</v>
      </c>
      <c r="BA75" s="27">
        <v>28.525536608053191</v>
      </c>
      <c r="BB75" s="43">
        <v>38</v>
      </c>
      <c r="BC75" s="48">
        <v>19.384544944950086</v>
      </c>
      <c r="BD75" s="43">
        <v>40</v>
      </c>
      <c r="BE75" s="35">
        <v>17.433616639953684</v>
      </c>
      <c r="BF75" s="36">
        <v>43</v>
      </c>
      <c r="BG75" s="35">
        <v>27.43</v>
      </c>
      <c r="BH75" s="36">
        <v>34</v>
      </c>
      <c r="BI75" s="35">
        <v>30.71</v>
      </c>
      <c r="BJ75" s="36">
        <v>18</v>
      </c>
      <c r="BK75" s="35">
        <v>27.53</v>
      </c>
      <c r="BL75" s="36">
        <v>31</v>
      </c>
      <c r="BM75" s="35">
        <v>29.94</v>
      </c>
      <c r="BN75" s="36">
        <v>31</v>
      </c>
      <c r="BO75" s="35">
        <v>29.33</v>
      </c>
      <c r="BP75" s="36">
        <v>33</v>
      </c>
      <c r="BQ75" s="35">
        <v>29.85</v>
      </c>
      <c r="BR75" s="36">
        <v>30</v>
      </c>
      <c r="BS75" s="35">
        <v>27.83</v>
      </c>
      <c r="BT75" s="36">
        <v>35</v>
      </c>
      <c r="BU75" s="44">
        <v>16.662168871071369</v>
      </c>
      <c r="BV75" s="44" t="s">
        <v>328</v>
      </c>
      <c r="BW75" s="43">
        <v>30</v>
      </c>
      <c r="BX75" s="167">
        <v>15.695654855683069</v>
      </c>
      <c r="BY75" s="168" t="s">
        <v>324</v>
      </c>
      <c r="BZ75" s="195">
        <v>42</v>
      </c>
      <c r="CA75" s="20">
        <v>16.722205807909205</v>
      </c>
      <c r="CB75" s="21" t="s">
        <v>324</v>
      </c>
      <c r="CC75" s="21">
        <v>39</v>
      </c>
      <c r="CD75" s="20">
        <v>17.34301913536499</v>
      </c>
      <c r="CE75" s="20" t="s">
        <v>321</v>
      </c>
      <c r="CF75" s="21">
        <v>7</v>
      </c>
      <c r="CG75" s="27">
        <v>14.306683991998678</v>
      </c>
      <c r="CH75" s="20" t="str">
        <f t="shared" si="8"/>
        <v>A</v>
      </c>
      <c r="CI75" s="43">
        <v>4</v>
      </c>
      <c r="CJ75" s="27">
        <v>13.781116427432217</v>
      </c>
      <c r="CK75" s="43">
        <v>16</v>
      </c>
      <c r="CL75" s="27">
        <v>13.632707774798929</v>
      </c>
      <c r="CM75" s="43">
        <v>18</v>
      </c>
      <c r="CN75" s="35">
        <v>14.500756429652043</v>
      </c>
      <c r="CO75" s="36">
        <v>10</v>
      </c>
      <c r="CP75" s="35">
        <v>9.2200000000000006</v>
      </c>
      <c r="CQ75" s="36">
        <v>17</v>
      </c>
      <c r="CR75" s="35">
        <v>8.06</v>
      </c>
      <c r="CS75" s="36">
        <v>33</v>
      </c>
      <c r="CT75" s="35">
        <v>7.79</v>
      </c>
      <c r="CU75" s="36">
        <v>45</v>
      </c>
      <c r="CV75" s="35">
        <v>8.01</v>
      </c>
      <c r="CW75" s="36">
        <v>33</v>
      </c>
      <c r="CX75" s="35">
        <v>9.81</v>
      </c>
      <c r="CY75" s="36">
        <v>3</v>
      </c>
      <c r="CZ75" s="35">
        <v>9.44</v>
      </c>
      <c r="DA75" s="36">
        <v>12</v>
      </c>
      <c r="DB75" s="35">
        <v>9.0399999999999991</v>
      </c>
      <c r="DC75" s="36">
        <v>22</v>
      </c>
      <c r="DD75" s="27">
        <v>9.6227789473684222</v>
      </c>
      <c r="DE75" s="43">
        <v>38</v>
      </c>
      <c r="DF75" s="35">
        <v>9.4220456140350883</v>
      </c>
      <c r="DG75" s="36">
        <v>41</v>
      </c>
      <c r="DH75" s="35">
        <v>8.77</v>
      </c>
      <c r="DI75" s="36">
        <v>30</v>
      </c>
      <c r="DJ75" s="35">
        <v>9.26</v>
      </c>
      <c r="DK75" s="36">
        <v>14</v>
      </c>
      <c r="DL75" s="35">
        <v>9.24</v>
      </c>
      <c r="DM75" s="36">
        <v>11</v>
      </c>
      <c r="DN75" s="35">
        <v>8.61</v>
      </c>
      <c r="DO75" s="203">
        <v>14</v>
      </c>
      <c r="DP75" s="204">
        <v>5.43</v>
      </c>
      <c r="DQ75" s="203">
        <v>36</v>
      </c>
      <c r="DR75" s="125"/>
    </row>
    <row r="76" spans="1:122">
      <c r="A76" s="238"/>
      <c r="B76" s="19" t="s">
        <v>235</v>
      </c>
      <c r="C76" s="22" t="s">
        <v>492</v>
      </c>
      <c r="D76" s="209" t="s">
        <v>9</v>
      </c>
      <c r="E76" s="209" t="s">
        <v>9</v>
      </c>
      <c r="F76" s="167">
        <v>48.744093213245499</v>
      </c>
      <c r="G76" s="168" t="s">
        <v>329</v>
      </c>
      <c r="H76" s="168">
        <v>5</v>
      </c>
      <c r="I76" s="20">
        <v>45.059652009102969</v>
      </c>
      <c r="J76" s="20" t="s">
        <v>328</v>
      </c>
      <c r="K76" s="21">
        <v>32</v>
      </c>
      <c r="L76" s="20">
        <v>42.970461957584611</v>
      </c>
      <c r="M76" s="20" t="s">
        <v>325</v>
      </c>
      <c r="N76" s="21">
        <v>47</v>
      </c>
      <c r="O76" s="20">
        <v>44.045890880944086</v>
      </c>
      <c r="P76" s="20" t="str">
        <f t="shared" si="6"/>
        <v>D</v>
      </c>
      <c r="Q76" s="43">
        <v>42</v>
      </c>
      <c r="R76" s="20">
        <v>36.542729732868388</v>
      </c>
      <c r="S76" s="43">
        <v>35</v>
      </c>
      <c r="T76" s="20">
        <v>33.847064522851561</v>
      </c>
      <c r="U76" s="43">
        <v>20</v>
      </c>
      <c r="V76" s="20">
        <v>32.694287719809061</v>
      </c>
      <c r="W76" s="21">
        <v>23</v>
      </c>
      <c r="X76" s="20">
        <v>29.34</v>
      </c>
      <c r="Y76" s="21">
        <v>33</v>
      </c>
      <c r="Z76" s="20">
        <v>26.52</v>
      </c>
      <c r="AA76" s="21">
        <v>50</v>
      </c>
      <c r="AB76" s="20">
        <v>28.94</v>
      </c>
      <c r="AC76" s="21">
        <v>41</v>
      </c>
      <c r="AD76" s="20">
        <v>25.09</v>
      </c>
      <c r="AE76" s="21">
        <v>44</v>
      </c>
      <c r="AF76" s="20">
        <v>32.979999999999997</v>
      </c>
      <c r="AG76" s="21">
        <v>7</v>
      </c>
      <c r="AH76" s="20">
        <v>27.3</v>
      </c>
      <c r="AI76" s="21">
        <v>31</v>
      </c>
      <c r="AJ76" s="20">
        <v>23.78</v>
      </c>
      <c r="AK76" s="21">
        <v>39</v>
      </c>
      <c r="AL76" s="22" t="s">
        <v>492</v>
      </c>
      <c r="AM76" s="195" t="s">
        <v>9</v>
      </c>
      <c r="AN76" s="195" t="s">
        <v>9</v>
      </c>
      <c r="AO76" s="167">
        <v>15.211096989992056</v>
      </c>
      <c r="AP76" s="168" t="s">
        <v>324</v>
      </c>
      <c r="AQ76" s="168">
        <v>36</v>
      </c>
      <c r="AR76" s="44">
        <v>14.828660639530206</v>
      </c>
      <c r="AS76" s="44" t="s">
        <v>324</v>
      </c>
      <c r="AT76" s="43">
        <v>33</v>
      </c>
      <c r="AU76" s="20">
        <v>12.015570054655869</v>
      </c>
      <c r="AV76" s="20" t="s">
        <v>328</v>
      </c>
      <c r="AW76" s="21">
        <v>22</v>
      </c>
      <c r="AX76" s="27">
        <v>22.710974820107538</v>
      </c>
      <c r="AY76" s="20" t="str">
        <f t="shared" si="7"/>
        <v>B</v>
      </c>
      <c r="AZ76" s="29">
        <v>17</v>
      </c>
      <c r="BA76" s="27">
        <v>34.473431155528573</v>
      </c>
      <c r="BB76" s="43">
        <v>9</v>
      </c>
      <c r="BC76" s="48">
        <v>25.239182606203883</v>
      </c>
      <c r="BD76" s="43">
        <v>6</v>
      </c>
      <c r="BE76" s="35">
        <v>26.227325357005022</v>
      </c>
      <c r="BF76" s="36">
        <v>6</v>
      </c>
      <c r="BG76" s="35">
        <v>31.44</v>
      </c>
      <c r="BH76" s="36">
        <v>12</v>
      </c>
      <c r="BI76" s="35">
        <v>32.799999999999997</v>
      </c>
      <c r="BJ76" s="36">
        <v>8</v>
      </c>
      <c r="BK76" s="35">
        <v>32.49</v>
      </c>
      <c r="BL76" s="36">
        <v>10</v>
      </c>
      <c r="BM76" s="35">
        <v>34.97</v>
      </c>
      <c r="BN76" s="36">
        <v>6</v>
      </c>
      <c r="BO76" s="35">
        <v>33.799999999999997</v>
      </c>
      <c r="BP76" s="36">
        <v>9</v>
      </c>
      <c r="BQ76" s="35">
        <v>35.25</v>
      </c>
      <c r="BR76" s="36">
        <v>9</v>
      </c>
      <c r="BS76" s="35">
        <v>32.979999999999997</v>
      </c>
      <c r="BT76" s="36">
        <v>7</v>
      </c>
      <c r="BU76" s="22" t="s">
        <v>492</v>
      </c>
      <c r="BV76" s="195" t="s">
        <v>9</v>
      </c>
      <c r="BW76" s="195" t="s">
        <v>9</v>
      </c>
      <c r="BX76" s="167">
        <v>17.628899682421071</v>
      </c>
      <c r="BY76" s="168" t="s">
        <v>329</v>
      </c>
      <c r="BZ76" s="195">
        <v>5</v>
      </c>
      <c r="CA76" s="20">
        <v>16.988874698047923</v>
      </c>
      <c r="CB76" s="21" t="s">
        <v>324</v>
      </c>
      <c r="CC76" s="21">
        <v>33</v>
      </c>
      <c r="CD76" s="20">
        <v>16.403219622457307</v>
      </c>
      <c r="CE76" s="20" t="s">
        <v>324</v>
      </c>
      <c r="CF76" s="21">
        <v>33</v>
      </c>
      <c r="CG76" s="27">
        <v>13.744596244596245</v>
      </c>
      <c r="CH76" s="20" t="str">
        <f t="shared" si="8"/>
        <v>C</v>
      </c>
      <c r="CI76" s="43">
        <v>18</v>
      </c>
      <c r="CJ76" s="27">
        <v>13.270606663562084</v>
      </c>
      <c r="CK76" s="43">
        <v>31</v>
      </c>
      <c r="CL76" s="27">
        <v>12.064676616915422</v>
      </c>
      <c r="CM76" s="43">
        <v>36</v>
      </c>
      <c r="CN76" s="35">
        <v>10.743243243243244</v>
      </c>
      <c r="CO76" s="36">
        <v>45</v>
      </c>
      <c r="CP76" s="35">
        <v>8.11</v>
      </c>
      <c r="CQ76" s="36">
        <v>43</v>
      </c>
      <c r="CR76" s="35">
        <v>7.54</v>
      </c>
      <c r="CS76" s="36">
        <v>44</v>
      </c>
      <c r="CT76" s="35">
        <v>8.9</v>
      </c>
      <c r="CU76" s="36">
        <v>23</v>
      </c>
      <c r="CV76" s="35">
        <v>9.18</v>
      </c>
      <c r="CW76" s="36">
        <v>11</v>
      </c>
      <c r="CX76" s="35">
        <v>8.68</v>
      </c>
      <c r="CY76" s="36">
        <v>25</v>
      </c>
      <c r="CZ76" s="35">
        <v>4.53</v>
      </c>
      <c r="DA76" s="36">
        <v>50</v>
      </c>
      <c r="DB76" s="35">
        <v>8.91</v>
      </c>
      <c r="DC76" s="36">
        <v>26</v>
      </c>
      <c r="DD76" s="27">
        <v>13.988229494949495</v>
      </c>
      <c r="DE76" s="43">
        <v>8</v>
      </c>
      <c r="DF76" s="35">
        <v>13.084233333333335</v>
      </c>
      <c r="DG76" s="36">
        <v>18</v>
      </c>
      <c r="DH76" s="35">
        <v>8.9700000000000006</v>
      </c>
      <c r="DI76" s="36">
        <v>25</v>
      </c>
      <c r="DJ76" s="35">
        <v>9.44</v>
      </c>
      <c r="DK76" s="36">
        <v>6</v>
      </c>
      <c r="DL76" s="35">
        <v>9.2100000000000009</v>
      </c>
      <c r="DM76" s="36">
        <v>14</v>
      </c>
      <c r="DN76" s="35">
        <v>9.42</v>
      </c>
      <c r="DO76" s="203">
        <v>4</v>
      </c>
      <c r="DP76" s="204">
        <v>7.13</v>
      </c>
      <c r="DQ76" s="203">
        <v>23</v>
      </c>
      <c r="DR76" s="125"/>
    </row>
    <row r="77" spans="1:122">
      <c r="A77" s="238"/>
      <c r="B77" s="19" t="s">
        <v>175</v>
      </c>
      <c r="C77" s="208">
        <v>48.237127903319582</v>
      </c>
      <c r="D77" s="44" t="s">
        <v>329</v>
      </c>
      <c r="E77" s="43">
        <v>5</v>
      </c>
      <c r="F77" s="167">
        <v>44.613938162764192</v>
      </c>
      <c r="G77" s="168" t="s">
        <v>324</v>
      </c>
      <c r="H77" s="168">
        <v>38</v>
      </c>
      <c r="I77" s="20">
        <v>45.801370413380923</v>
      </c>
      <c r="J77" s="20" t="s">
        <v>328</v>
      </c>
      <c r="K77" s="21">
        <v>24</v>
      </c>
      <c r="L77" s="20">
        <v>45.323757002137789</v>
      </c>
      <c r="M77" s="20" t="s">
        <v>328</v>
      </c>
      <c r="N77" s="21">
        <v>31</v>
      </c>
      <c r="O77" s="20">
        <v>44.965194620238712</v>
      </c>
      <c r="P77" s="20" t="str">
        <f t="shared" si="6"/>
        <v>D</v>
      </c>
      <c r="Q77" s="43">
        <v>35</v>
      </c>
      <c r="R77" s="20">
        <v>39.745277437677395</v>
      </c>
      <c r="S77" s="43">
        <v>6</v>
      </c>
      <c r="T77" s="20">
        <v>28.089235033059321</v>
      </c>
      <c r="U77" s="43">
        <v>50</v>
      </c>
      <c r="V77" s="20">
        <v>33.244459683341702</v>
      </c>
      <c r="W77" s="21">
        <v>21</v>
      </c>
      <c r="X77" s="20">
        <v>30.08</v>
      </c>
      <c r="Y77" s="21">
        <v>27</v>
      </c>
      <c r="Z77" s="20">
        <v>29.81</v>
      </c>
      <c r="AA77" s="21">
        <v>30</v>
      </c>
      <c r="AB77" s="20">
        <v>26.86</v>
      </c>
      <c r="AC77" s="21">
        <v>45</v>
      </c>
      <c r="AD77" s="20">
        <v>24.8</v>
      </c>
      <c r="AE77" s="21">
        <v>46</v>
      </c>
      <c r="AF77" s="20">
        <v>28.19</v>
      </c>
      <c r="AG77" s="21">
        <v>39</v>
      </c>
      <c r="AH77" s="20">
        <v>25.35</v>
      </c>
      <c r="AI77" s="21">
        <v>40</v>
      </c>
      <c r="AJ77" s="20">
        <v>29.18</v>
      </c>
      <c r="AK77" s="21">
        <v>18</v>
      </c>
      <c r="AL77" s="44">
        <v>21.351076210580793</v>
      </c>
      <c r="AM77" s="44" t="s">
        <v>329</v>
      </c>
      <c r="AN77" s="43">
        <v>2</v>
      </c>
      <c r="AO77" s="167">
        <v>18.622048602999783</v>
      </c>
      <c r="AP77" s="168" t="s">
        <v>321</v>
      </c>
      <c r="AQ77" s="168">
        <v>11</v>
      </c>
      <c r="AR77" s="44">
        <v>20.110816132275126</v>
      </c>
      <c r="AS77" s="44" t="s">
        <v>329</v>
      </c>
      <c r="AT77" s="43">
        <v>4</v>
      </c>
      <c r="AU77" s="20">
        <v>11.66189115607575</v>
      </c>
      <c r="AV77" s="20" t="s">
        <v>328</v>
      </c>
      <c r="AW77" s="21">
        <v>24</v>
      </c>
      <c r="AX77" s="27">
        <v>22.082548476270226</v>
      </c>
      <c r="AY77" s="20" t="str">
        <f t="shared" si="7"/>
        <v>C</v>
      </c>
      <c r="AZ77" s="29">
        <v>23</v>
      </c>
      <c r="BA77" s="27">
        <v>34.197003360518295</v>
      </c>
      <c r="BB77" s="43">
        <v>11</v>
      </c>
      <c r="BC77" s="48">
        <v>23.157918054509501</v>
      </c>
      <c r="BD77" s="43">
        <v>16</v>
      </c>
      <c r="BE77" s="35">
        <v>21.912215259332086</v>
      </c>
      <c r="BF77" s="36">
        <v>20</v>
      </c>
      <c r="BG77" s="35">
        <v>32.24</v>
      </c>
      <c r="BH77" s="36">
        <v>10</v>
      </c>
      <c r="BI77" s="35">
        <v>31.68</v>
      </c>
      <c r="BJ77" s="36">
        <v>13</v>
      </c>
      <c r="BK77" s="35">
        <v>30.26</v>
      </c>
      <c r="BL77" s="36">
        <v>17</v>
      </c>
      <c r="BM77" s="35">
        <v>29.8</v>
      </c>
      <c r="BN77" s="36">
        <v>32</v>
      </c>
      <c r="BO77" s="35">
        <v>31.15</v>
      </c>
      <c r="BP77" s="36">
        <v>24</v>
      </c>
      <c r="BQ77" s="35">
        <v>30.48</v>
      </c>
      <c r="BR77" s="36">
        <v>26</v>
      </c>
      <c r="BS77" s="35">
        <v>29.9</v>
      </c>
      <c r="BT77" s="36">
        <v>25</v>
      </c>
      <c r="BU77" s="44">
        <v>16.267659900649516</v>
      </c>
      <c r="BV77" s="44" t="s">
        <v>324</v>
      </c>
      <c r="BW77" s="43">
        <v>35</v>
      </c>
      <c r="BX77" s="167">
        <v>14.482557296809706</v>
      </c>
      <c r="BY77" s="168" t="s">
        <v>325</v>
      </c>
      <c r="BZ77" s="195">
        <v>49</v>
      </c>
      <c r="CA77" s="20">
        <v>16.493955179619416</v>
      </c>
      <c r="CB77" s="21" t="s">
        <v>324</v>
      </c>
      <c r="CC77" s="21">
        <v>42</v>
      </c>
      <c r="CD77" s="20">
        <v>17.254695328163919</v>
      </c>
      <c r="CE77" s="20" t="s">
        <v>321</v>
      </c>
      <c r="CF77" s="21">
        <v>10</v>
      </c>
      <c r="CG77" s="27">
        <v>13.185706833594157</v>
      </c>
      <c r="CH77" s="20" t="str">
        <f t="shared" si="8"/>
        <v>D</v>
      </c>
      <c r="CI77" s="43">
        <v>34</v>
      </c>
      <c r="CJ77" s="27">
        <v>14.376168231904817</v>
      </c>
      <c r="CK77" s="43">
        <v>5</v>
      </c>
      <c r="CL77" s="27">
        <v>13.060747663551401</v>
      </c>
      <c r="CM77" s="43">
        <v>26</v>
      </c>
      <c r="CN77" s="35">
        <v>13.120567375886525</v>
      </c>
      <c r="CO77" s="36">
        <v>28</v>
      </c>
      <c r="CP77" s="35">
        <v>9.09</v>
      </c>
      <c r="CQ77" s="36">
        <v>21</v>
      </c>
      <c r="CR77" s="35">
        <v>7.77</v>
      </c>
      <c r="CS77" s="36">
        <v>39</v>
      </c>
      <c r="CT77" s="35">
        <v>8.23</v>
      </c>
      <c r="CU77" s="36">
        <v>40</v>
      </c>
      <c r="CV77" s="35">
        <v>9.14</v>
      </c>
      <c r="CW77" s="36">
        <v>12</v>
      </c>
      <c r="CX77" s="35">
        <v>8.51</v>
      </c>
      <c r="CY77" s="36">
        <v>29</v>
      </c>
      <c r="CZ77" s="35">
        <v>7.6</v>
      </c>
      <c r="DA77" s="36">
        <v>44</v>
      </c>
      <c r="DB77" s="35">
        <v>9.16</v>
      </c>
      <c r="DC77" s="36">
        <v>18</v>
      </c>
      <c r="DD77" s="27">
        <v>9.6171571428571436</v>
      </c>
      <c r="DE77" s="43">
        <v>39</v>
      </c>
      <c r="DF77" s="35">
        <v>10.828316017316018</v>
      </c>
      <c r="DG77" s="36">
        <v>34</v>
      </c>
      <c r="DH77" s="35">
        <v>9.44</v>
      </c>
      <c r="DI77" s="36">
        <v>13</v>
      </c>
      <c r="DJ77" s="35">
        <v>9.33</v>
      </c>
      <c r="DK77" s="36">
        <v>9</v>
      </c>
      <c r="DL77" s="35">
        <v>9.3000000000000007</v>
      </c>
      <c r="DM77" s="36">
        <v>10</v>
      </c>
      <c r="DN77" s="35">
        <v>9.0500000000000007</v>
      </c>
      <c r="DO77" s="203">
        <v>7</v>
      </c>
      <c r="DP77" s="204">
        <v>7.88</v>
      </c>
      <c r="DQ77" s="203">
        <v>13</v>
      </c>
      <c r="DR77" s="125"/>
    </row>
    <row r="78" spans="1:122">
      <c r="A78" s="238"/>
      <c r="B78" s="19" t="s">
        <v>188</v>
      </c>
      <c r="C78" s="208">
        <v>47.087493287825509</v>
      </c>
      <c r="D78" s="44" t="s">
        <v>321</v>
      </c>
      <c r="E78" s="43">
        <v>14</v>
      </c>
      <c r="F78" s="167">
        <v>46.926145029910778</v>
      </c>
      <c r="G78" s="168" t="s">
        <v>321</v>
      </c>
      <c r="H78" s="168">
        <v>16</v>
      </c>
      <c r="I78" s="20">
        <v>46.518407430277762</v>
      </c>
      <c r="J78" s="20" t="s">
        <v>321</v>
      </c>
      <c r="K78" s="21">
        <v>17</v>
      </c>
      <c r="L78" s="20">
        <v>45.159412050991946</v>
      </c>
      <c r="M78" s="20" t="s">
        <v>328</v>
      </c>
      <c r="N78" s="21">
        <v>32</v>
      </c>
      <c r="O78" s="20">
        <v>42.9125045807615</v>
      </c>
      <c r="P78" s="20" t="str">
        <f t="shared" si="6"/>
        <v>E</v>
      </c>
      <c r="Q78" s="43">
        <v>46</v>
      </c>
      <c r="R78" s="20">
        <v>37.636596536424783</v>
      </c>
      <c r="S78" s="43">
        <v>26</v>
      </c>
      <c r="T78" s="20">
        <v>31.99233762151783</v>
      </c>
      <c r="U78" s="43">
        <v>36</v>
      </c>
      <c r="V78" s="20">
        <v>30.229964752318061</v>
      </c>
      <c r="W78" s="21">
        <v>33</v>
      </c>
      <c r="X78" s="20">
        <v>32.07</v>
      </c>
      <c r="Y78" s="21">
        <v>13</v>
      </c>
      <c r="Z78" s="20">
        <v>29.95</v>
      </c>
      <c r="AA78" s="21">
        <v>25</v>
      </c>
      <c r="AB78" s="20">
        <v>31.22</v>
      </c>
      <c r="AC78" s="21">
        <v>21</v>
      </c>
      <c r="AD78" s="20">
        <v>21.25</v>
      </c>
      <c r="AE78" s="21">
        <v>50</v>
      </c>
      <c r="AF78" s="20">
        <v>31.26</v>
      </c>
      <c r="AG78" s="21">
        <v>22</v>
      </c>
      <c r="AH78" s="20">
        <v>26.16</v>
      </c>
      <c r="AI78" s="21">
        <v>36</v>
      </c>
      <c r="AJ78" s="20">
        <v>18.86</v>
      </c>
      <c r="AK78" s="21">
        <v>48</v>
      </c>
      <c r="AL78" s="44">
        <v>16.692553832560602</v>
      </c>
      <c r="AM78" s="44" t="s">
        <v>328</v>
      </c>
      <c r="AN78" s="43">
        <v>32</v>
      </c>
      <c r="AO78" s="167">
        <v>21.268199726033718</v>
      </c>
      <c r="AP78" s="168" t="s">
        <v>329</v>
      </c>
      <c r="AQ78" s="168">
        <v>3</v>
      </c>
      <c r="AR78" s="44">
        <v>18.601735453898314</v>
      </c>
      <c r="AS78" s="44" t="s">
        <v>321</v>
      </c>
      <c r="AT78" s="43">
        <v>8</v>
      </c>
      <c r="AU78" s="20">
        <v>14.201149411649281</v>
      </c>
      <c r="AV78" s="20" t="s">
        <v>321</v>
      </c>
      <c r="AW78" s="21">
        <v>15</v>
      </c>
      <c r="AX78" s="27">
        <v>19.928937175012599</v>
      </c>
      <c r="AY78" s="20" t="str">
        <f t="shared" si="7"/>
        <v>D</v>
      </c>
      <c r="AZ78" s="29">
        <v>36</v>
      </c>
      <c r="BA78" s="27">
        <v>30.031400947543681</v>
      </c>
      <c r="BB78" s="43">
        <v>32</v>
      </c>
      <c r="BC78" s="48">
        <v>19.087984657974914</v>
      </c>
      <c r="BD78" s="43">
        <v>41</v>
      </c>
      <c r="BE78" s="35">
        <v>21.659744143545439</v>
      </c>
      <c r="BF78" s="36">
        <v>22</v>
      </c>
      <c r="BG78" s="35">
        <v>23.36</v>
      </c>
      <c r="BH78" s="36">
        <v>49</v>
      </c>
      <c r="BI78" s="35">
        <v>30.16</v>
      </c>
      <c r="BJ78" s="36">
        <v>20</v>
      </c>
      <c r="BK78" s="35">
        <v>28.65</v>
      </c>
      <c r="BL78" s="36">
        <v>25</v>
      </c>
      <c r="BM78" s="35">
        <v>30.25</v>
      </c>
      <c r="BN78" s="36">
        <v>28</v>
      </c>
      <c r="BO78" s="35">
        <v>27.12</v>
      </c>
      <c r="BP78" s="36">
        <v>42</v>
      </c>
      <c r="BQ78" s="35">
        <v>28.74</v>
      </c>
      <c r="BR78" s="36">
        <v>38</v>
      </c>
      <c r="BS78" s="35">
        <v>30.61</v>
      </c>
      <c r="BT78" s="36">
        <v>21</v>
      </c>
      <c r="BU78" s="44">
        <v>18.113376651451851</v>
      </c>
      <c r="BV78" s="44" t="s">
        <v>321</v>
      </c>
      <c r="BW78" s="43">
        <v>6</v>
      </c>
      <c r="BX78" s="167">
        <v>17.231211263297503</v>
      </c>
      <c r="BY78" s="168" t="s">
        <v>321</v>
      </c>
      <c r="BZ78" s="195">
        <v>16</v>
      </c>
      <c r="CA78" s="20">
        <v>17.529201744408219</v>
      </c>
      <c r="CB78" s="21" t="s">
        <v>321</v>
      </c>
      <c r="CC78" s="21">
        <v>12</v>
      </c>
      <c r="CD78" s="20">
        <v>17.085756266488964</v>
      </c>
      <c r="CE78" s="20" t="s">
        <v>328</v>
      </c>
      <c r="CF78" s="21">
        <v>18</v>
      </c>
      <c r="CG78" s="27">
        <v>12.883093065905241</v>
      </c>
      <c r="CH78" s="20" t="str">
        <f t="shared" si="8"/>
        <v>D</v>
      </c>
      <c r="CI78" s="43">
        <v>39</v>
      </c>
      <c r="CJ78" s="27">
        <v>14.208087288549484</v>
      </c>
      <c r="CK78" s="43">
        <v>7</v>
      </c>
      <c r="CL78" s="27">
        <v>12.4</v>
      </c>
      <c r="CM78" s="43">
        <v>33</v>
      </c>
      <c r="CN78" s="35">
        <v>13.522388059701491</v>
      </c>
      <c r="CO78" s="36">
        <v>22</v>
      </c>
      <c r="CP78" s="35">
        <v>8.8699999999999992</v>
      </c>
      <c r="CQ78" s="36">
        <v>26</v>
      </c>
      <c r="CR78" s="35">
        <v>8.39</v>
      </c>
      <c r="CS78" s="36">
        <v>30</v>
      </c>
      <c r="CT78" s="35">
        <v>5.85</v>
      </c>
      <c r="CU78" s="36">
        <v>48</v>
      </c>
      <c r="CV78" s="35">
        <v>8.17</v>
      </c>
      <c r="CW78" s="36">
        <v>32</v>
      </c>
      <c r="CX78" s="35">
        <v>7.52</v>
      </c>
      <c r="CY78" s="36">
        <v>37</v>
      </c>
      <c r="CZ78" s="35">
        <v>7.27</v>
      </c>
      <c r="DA78" s="36">
        <v>46</v>
      </c>
      <c r="DB78" s="35">
        <v>7.38</v>
      </c>
      <c r="DC78" s="36">
        <v>42</v>
      </c>
      <c r="DD78" s="27">
        <v>14.644125000000003</v>
      </c>
      <c r="DE78" s="43">
        <v>3</v>
      </c>
      <c r="DF78" s="35">
        <v>6.2531749999999997</v>
      </c>
      <c r="DG78" s="36">
        <v>51</v>
      </c>
      <c r="DH78" s="35">
        <v>8.7799999999999994</v>
      </c>
      <c r="DI78" s="36">
        <v>28</v>
      </c>
      <c r="DJ78" s="35">
        <v>8.85</v>
      </c>
      <c r="DK78" s="36">
        <v>30</v>
      </c>
      <c r="DL78" s="35">
        <v>8.42</v>
      </c>
      <c r="DM78" s="36">
        <v>33</v>
      </c>
      <c r="DN78" s="35">
        <v>7.86</v>
      </c>
      <c r="DO78" s="203">
        <v>26</v>
      </c>
      <c r="DP78" s="204">
        <v>6.78</v>
      </c>
      <c r="DQ78" s="203">
        <v>27</v>
      </c>
      <c r="DR78" s="125"/>
    </row>
    <row r="79" spans="1:122">
      <c r="A79" s="238"/>
      <c r="B79" s="19" t="s">
        <v>182</v>
      </c>
      <c r="C79" s="208">
        <v>41.934058134050126</v>
      </c>
      <c r="D79" s="44" t="s">
        <v>325</v>
      </c>
      <c r="E79" s="43">
        <v>49</v>
      </c>
      <c r="F79" s="167">
        <v>43.526034473480351</v>
      </c>
      <c r="G79" s="168" t="s">
        <v>325</v>
      </c>
      <c r="H79" s="168">
        <v>46</v>
      </c>
      <c r="I79" s="20">
        <v>41.65128158748221</v>
      </c>
      <c r="J79" s="20" t="s">
        <v>325</v>
      </c>
      <c r="K79" s="21">
        <v>48</v>
      </c>
      <c r="L79" s="20">
        <v>43.959085487285513</v>
      </c>
      <c r="M79" s="20" t="s">
        <v>324</v>
      </c>
      <c r="N79" s="21">
        <v>40</v>
      </c>
      <c r="O79" s="20">
        <v>46.822168676642917</v>
      </c>
      <c r="P79" s="20" t="str">
        <f t="shared" si="6"/>
        <v>C</v>
      </c>
      <c r="Q79" s="43">
        <v>24</v>
      </c>
      <c r="R79" s="20">
        <v>38.062077534966853</v>
      </c>
      <c r="S79" s="43">
        <v>19</v>
      </c>
      <c r="T79" s="20">
        <v>34.653769719175465</v>
      </c>
      <c r="U79" s="43">
        <v>11</v>
      </c>
      <c r="V79" s="20">
        <v>31.153040274420011</v>
      </c>
      <c r="W79" s="21">
        <v>28</v>
      </c>
      <c r="X79" s="20">
        <v>28.9</v>
      </c>
      <c r="Y79" s="21">
        <v>37</v>
      </c>
      <c r="Z79" s="20">
        <v>29.89</v>
      </c>
      <c r="AA79" s="21">
        <v>26</v>
      </c>
      <c r="AB79" s="20">
        <v>34.869999999999997</v>
      </c>
      <c r="AC79" s="21">
        <v>1</v>
      </c>
      <c r="AD79" s="20">
        <v>29.11</v>
      </c>
      <c r="AE79" s="21">
        <v>24</v>
      </c>
      <c r="AF79" s="20">
        <v>26.74</v>
      </c>
      <c r="AG79" s="21">
        <v>47</v>
      </c>
      <c r="AH79" s="20">
        <v>26.81</v>
      </c>
      <c r="AI79" s="21">
        <v>32</v>
      </c>
      <c r="AJ79" s="20">
        <v>24.26</v>
      </c>
      <c r="AK79" s="21">
        <v>38</v>
      </c>
      <c r="AL79" s="44">
        <v>17.517021225333792</v>
      </c>
      <c r="AM79" s="44" t="s">
        <v>328</v>
      </c>
      <c r="AN79" s="43">
        <v>25</v>
      </c>
      <c r="AO79" s="167">
        <v>18.843512233168887</v>
      </c>
      <c r="AP79" s="168" t="s">
        <v>321</v>
      </c>
      <c r="AQ79" s="168">
        <v>9</v>
      </c>
      <c r="AR79" s="44">
        <v>15.367109494950782</v>
      </c>
      <c r="AS79" s="44" t="s">
        <v>328</v>
      </c>
      <c r="AT79" s="43">
        <v>29</v>
      </c>
      <c r="AU79" s="20">
        <v>10.047573701815587</v>
      </c>
      <c r="AV79" s="20" t="s">
        <v>328</v>
      </c>
      <c r="AW79" s="21">
        <v>32</v>
      </c>
      <c r="AX79" s="27">
        <v>24.83738921287005</v>
      </c>
      <c r="AY79" s="20" t="str">
        <f t="shared" si="7"/>
        <v>A</v>
      </c>
      <c r="AZ79" s="29">
        <v>5</v>
      </c>
      <c r="BA79" s="27">
        <v>25.40523108782315</v>
      </c>
      <c r="BB79" s="43">
        <v>47</v>
      </c>
      <c r="BC79" s="48">
        <v>20.812550972228184</v>
      </c>
      <c r="BD79" s="43">
        <v>31</v>
      </c>
      <c r="BE79" s="35">
        <v>21.491728782808874</v>
      </c>
      <c r="BF79" s="36">
        <v>23</v>
      </c>
      <c r="BG79" s="35">
        <v>28.88</v>
      </c>
      <c r="BH79" s="36">
        <v>28</v>
      </c>
      <c r="BI79" s="35">
        <v>21.48</v>
      </c>
      <c r="BJ79" s="36">
        <v>49</v>
      </c>
      <c r="BK79" s="35">
        <v>28.13</v>
      </c>
      <c r="BL79" s="36">
        <v>29</v>
      </c>
      <c r="BM79" s="35">
        <v>30.65</v>
      </c>
      <c r="BN79" s="36">
        <v>27</v>
      </c>
      <c r="BO79" s="35">
        <v>27.65</v>
      </c>
      <c r="BP79" s="36">
        <v>41</v>
      </c>
      <c r="BQ79" s="35">
        <v>26.4</v>
      </c>
      <c r="BR79" s="36">
        <v>45</v>
      </c>
      <c r="BS79" s="35">
        <v>24.83</v>
      </c>
      <c r="BT79" s="36">
        <v>42</v>
      </c>
      <c r="BU79" s="44">
        <v>16.789260888069229</v>
      </c>
      <c r="BV79" s="44" t="s">
        <v>328</v>
      </c>
      <c r="BW79" s="43">
        <v>28</v>
      </c>
      <c r="BX79" s="167">
        <v>16.669887558374967</v>
      </c>
      <c r="BY79" s="168" t="s">
        <v>328</v>
      </c>
      <c r="BZ79" s="195">
        <v>27</v>
      </c>
      <c r="CA79" s="20">
        <v>17.431924062427207</v>
      </c>
      <c r="CB79" s="21" t="s">
        <v>328</v>
      </c>
      <c r="CC79" s="21">
        <v>19</v>
      </c>
      <c r="CD79" s="20">
        <v>16.824218142102477</v>
      </c>
      <c r="CE79" s="20" t="s">
        <v>328</v>
      </c>
      <c r="CF79" s="21">
        <v>25</v>
      </c>
      <c r="CG79" s="27">
        <v>13.651767723026197</v>
      </c>
      <c r="CH79" s="20" t="str">
        <f t="shared" si="8"/>
        <v>C</v>
      </c>
      <c r="CI79" s="43">
        <v>21</v>
      </c>
      <c r="CJ79" s="27">
        <v>12.846014492753625</v>
      </c>
      <c r="CK79" s="43">
        <v>37</v>
      </c>
      <c r="CL79" s="27">
        <v>11.176470588235295</v>
      </c>
      <c r="CM79" s="43">
        <v>43</v>
      </c>
      <c r="CN79" s="35">
        <v>12.631578947368419</v>
      </c>
      <c r="CO79" s="36">
        <v>35</v>
      </c>
      <c r="CP79" s="35">
        <v>8.02</v>
      </c>
      <c r="CQ79" s="36">
        <v>45</v>
      </c>
      <c r="CR79" s="35">
        <v>7.67</v>
      </c>
      <c r="CS79" s="36">
        <v>41</v>
      </c>
      <c r="CT79" s="35">
        <v>7.88</v>
      </c>
      <c r="CU79" s="36">
        <v>44</v>
      </c>
      <c r="CV79" s="35">
        <v>7.4</v>
      </c>
      <c r="CW79" s="36">
        <v>39</v>
      </c>
      <c r="CX79" s="35">
        <v>4.51</v>
      </c>
      <c r="CY79" s="36">
        <v>50</v>
      </c>
      <c r="CZ79" s="35">
        <v>9.5</v>
      </c>
      <c r="DA79" s="36">
        <v>11</v>
      </c>
      <c r="DB79" s="35">
        <v>4.09</v>
      </c>
      <c r="DC79" s="36">
        <v>51</v>
      </c>
      <c r="DD79" s="27">
        <v>13.533127272727274</v>
      </c>
      <c r="DE79" s="43">
        <v>12</v>
      </c>
      <c r="DF79" s="35">
        <v>13.317854545454544</v>
      </c>
      <c r="DG79" s="36">
        <v>14</v>
      </c>
      <c r="DH79" s="35">
        <v>8.5500000000000007</v>
      </c>
      <c r="DI79" s="36">
        <v>34</v>
      </c>
      <c r="DJ79" s="35">
        <v>9.36</v>
      </c>
      <c r="DK79" s="36">
        <v>7</v>
      </c>
      <c r="DL79" s="35">
        <v>9.08</v>
      </c>
      <c r="DM79" s="36">
        <v>18</v>
      </c>
      <c r="DN79" s="35">
        <v>8.2799999999999994</v>
      </c>
      <c r="DO79" s="203">
        <v>19</v>
      </c>
      <c r="DP79" s="204">
        <v>7.87</v>
      </c>
      <c r="DQ79" s="203">
        <v>14</v>
      </c>
      <c r="DR79" s="125"/>
    </row>
    <row r="80" spans="1:122">
      <c r="A80" s="238"/>
      <c r="B80" s="19" t="s">
        <v>178</v>
      </c>
      <c r="C80" s="22" t="s">
        <v>367</v>
      </c>
      <c r="D80" s="209" t="s">
        <v>9</v>
      </c>
      <c r="E80" s="209" t="s">
        <v>9</v>
      </c>
      <c r="F80" s="169" t="s">
        <v>367</v>
      </c>
      <c r="G80" s="167" t="s">
        <v>9</v>
      </c>
      <c r="H80" s="168" t="s">
        <v>9</v>
      </c>
      <c r="I80" s="22" t="s">
        <v>367</v>
      </c>
      <c r="J80" s="20" t="s">
        <v>9</v>
      </c>
      <c r="K80" s="21" t="s">
        <v>9</v>
      </c>
      <c r="L80" s="20" t="s">
        <v>9</v>
      </c>
      <c r="M80" s="20" t="s">
        <v>9</v>
      </c>
      <c r="N80" s="21" t="s">
        <v>9</v>
      </c>
      <c r="O80" s="98" t="s">
        <v>9</v>
      </c>
      <c r="P80" s="61" t="s">
        <v>9</v>
      </c>
      <c r="Q80" s="98" t="s">
        <v>9</v>
      </c>
      <c r="R80" s="22" t="s">
        <v>367</v>
      </c>
      <c r="S80" s="98"/>
      <c r="T80" s="20">
        <v>34.187674822347645</v>
      </c>
      <c r="U80" s="43">
        <v>15</v>
      </c>
      <c r="V80" s="20">
        <v>34.512968501672241</v>
      </c>
      <c r="W80" s="21">
        <v>12</v>
      </c>
      <c r="X80" s="20">
        <v>30.52</v>
      </c>
      <c r="Y80" s="21">
        <v>24</v>
      </c>
      <c r="Z80" s="20">
        <v>34.119999999999997</v>
      </c>
      <c r="AA80" s="21">
        <v>2</v>
      </c>
      <c r="AB80" s="20">
        <v>28.95</v>
      </c>
      <c r="AC80" s="21">
        <v>40</v>
      </c>
      <c r="AD80" s="20">
        <v>26.03</v>
      </c>
      <c r="AE80" s="21">
        <v>40</v>
      </c>
      <c r="AF80" s="20">
        <v>31.29</v>
      </c>
      <c r="AG80" s="21">
        <v>21</v>
      </c>
      <c r="AH80" s="20">
        <v>20.36</v>
      </c>
      <c r="AI80" s="21">
        <v>50</v>
      </c>
      <c r="AJ80" s="20">
        <v>30.72</v>
      </c>
      <c r="AK80" s="21">
        <v>7</v>
      </c>
      <c r="AL80" s="22" t="s">
        <v>367</v>
      </c>
      <c r="AM80" s="195" t="s">
        <v>9</v>
      </c>
      <c r="AN80" s="195" t="s">
        <v>9</v>
      </c>
      <c r="AO80" s="169" t="s">
        <v>367</v>
      </c>
      <c r="AP80" s="168" t="s">
        <v>9</v>
      </c>
      <c r="AQ80" s="168" t="s">
        <v>9</v>
      </c>
      <c r="AR80" s="22" t="s">
        <v>367</v>
      </c>
      <c r="AS80" s="43" t="s">
        <v>9</v>
      </c>
      <c r="AT80" s="43" t="s">
        <v>9</v>
      </c>
      <c r="AU80" s="20" t="s">
        <v>9</v>
      </c>
      <c r="AV80" s="20" t="s">
        <v>9</v>
      </c>
      <c r="AW80" s="21" t="s">
        <v>9</v>
      </c>
      <c r="AX80" s="27" t="s">
        <v>9</v>
      </c>
      <c r="AY80" s="61" t="s">
        <v>9</v>
      </c>
      <c r="AZ80" s="29" t="s">
        <v>9</v>
      </c>
      <c r="BA80" s="32" t="s">
        <v>367</v>
      </c>
      <c r="BB80" s="43"/>
      <c r="BC80" s="48">
        <v>24.453489114473605</v>
      </c>
      <c r="BD80" s="43">
        <v>8</v>
      </c>
      <c r="BE80" s="35">
        <v>24.754231275970408</v>
      </c>
      <c r="BF80" s="36">
        <v>8</v>
      </c>
      <c r="BG80" s="35">
        <v>30.71</v>
      </c>
      <c r="BH80" s="36">
        <v>16</v>
      </c>
      <c r="BI80" s="35">
        <v>31.76</v>
      </c>
      <c r="BJ80" s="36">
        <v>12</v>
      </c>
      <c r="BK80" s="35">
        <v>30.52</v>
      </c>
      <c r="BL80" s="36">
        <v>16</v>
      </c>
      <c r="BM80" s="35">
        <v>31.28</v>
      </c>
      <c r="BN80" s="36">
        <v>25</v>
      </c>
      <c r="BO80" s="35">
        <v>33.43</v>
      </c>
      <c r="BP80" s="36">
        <v>13</v>
      </c>
      <c r="BQ80" s="35">
        <v>33.450000000000003</v>
      </c>
      <c r="BR80" s="36">
        <v>13</v>
      </c>
      <c r="BS80" s="35">
        <v>30.38</v>
      </c>
      <c r="BT80" s="36">
        <v>23</v>
      </c>
      <c r="BU80" s="22" t="s">
        <v>367</v>
      </c>
      <c r="BV80" s="195" t="s">
        <v>9</v>
      </c>
      <c r="BW80" s="195" t="s">
        <v>9</v>
      </c>
      <c r="BX80" s="169" t="s">
        <v>367</v>
      </c>
      <c r="BY80" s="168" t="s">
        <v>9</v>
      </c>
      <c r="BZ80" s="195" t="s">
        <v>484</v>
      </c>
      <c r="CA80" s="22" t="s">
        <v>367</v>
      </c>
      <c r="CB80" s="21" t="s">
        <v>9</v>
      </c>
      <c r="CC80" s="21" t="s">
        <v>9</v>
      </c>
      <c r="CD80" s="20" t="s">
        <v>9</v>
      </c>
      <c r="CE80" s="20" t="s">
        <v>9</v>
      </c>
      <c r="CF80" s="21" t="s">
        <v>9</v>
      </c>
      <c r="CG80" s="97" t="s">
        <v>9</v>
      </c>
      <c r="CH80" s="61" t="s">
        <v>9</v>
      </c>
      <c r="CI80" s="43" t="s">
        <v>9</v>
      </c>
      <c r="CJ80" s="22" t="s">
        <v>372</v>
      </c>
      <c r="CK80" s="43"/>
      <c r="CL80" s="27">
        <v>12.990762124711315</v>
      </c>
      <c r="CM80" s="43">
        <v>29</v>
      </c>
      <c r="CN80" s="35">
        <v>13.109243697478991</v>
      </c>
      <c r="CO80" s="36">
        <v>29</v>
      </c>
      <c r="CP80" s="35">
        <v>8.9</v>
      </c>
      <c r="CQ80" s="36">
        <v>25</v>
      </c>
      <c r="CR80" s="35">
        <v>7.79</v>
      </c>
      <c r="CS80" s="36">
        <v>37</v>
      </c>
      <c r="CT80" s="35">
        <v>8.35</v>
      </c>
      <c r="CU80" s="36">
        <v>35</v>
      </c>
      <c r="CV80" s="35">
        <v>7.35</v>
      </c>
      <c r="CW80" s="36">
        <v>40</v>
      </c>
      <c r="CX80" s="35">
        <v>8.23</v>
      </c>
      <c r="CY80" s="36">
        <v>31</v>
      </c>
      <c r="CZ80" s="35">
        <v>9.3699999999999992</v>
      </c>
      <c r="DA80" s="36">
        <v>15</v>
      </c>
      <c r="DB80" s="35">
        <v>9.61</v>
      </c>
      <c r="DC80" s="36">
        <v>12</v>
      </c>
      <c r="DD80" s="27"/>
      <c r="DE80" s="43"/>
      <c r="DF80" s="35"/>
      <c r="DG80" s="36"/>
      <c r="DH80" s="35"/>
      <c r="DI80" s="36"/>
      <c r="DJ80" s="35"/>
      <c r="DK80" s="36"/>
      <c r="DL80" s="35"/>
      <c r="DM80" s="36"/>
      <c r="DN80" s="35"/>
      <c r="DO80" s="203"/>
      <c r="DP80" s="204"/>
      <c r="DQ80" s="203"/>
      <c r="DR80" s="125"/>
    </row>
    <row r="81" spans="1:122">
      <c r="A81" s="238"/>
      <c r="B81" s="19" t="s">
        <v>348</v>
      </c>
      <c r="C81" s="22" t="s">
        <v>469</v>
      </c>
      <c r="D81" s="209" t="s">
        <v>9</v>
      </c>
      <c r="E81" s="209" t="s">
        <v>9</v>
      </c>
      <c r="F81" s="169" t="s">
        <v>469</v>
      </c>
      <c r="G81" s="167" t="s">
        <v>9</v>
      </c>
      <c r="H81" s="168" t="s">
        <v>9</v>
      </c>
      <c r="I81" s="22" t="s">
        <v>469</v>
      </c>
      <c r="J81" s="20" t="s">
        <v>9</v>
      </c>
      <c r="K81" s="21" t="s">
        <v>9</v>
      </c>
      <c r="L81" s="21" t="s">
        <v>9</v>
      </c>
      <c r="M81" s="21" t="s">
        <v>9</v>
      </c>
      <c r="N81" s="21" t="s">
        <v>9</v>
      </c>
      <c r="O81" s="98" t="s">
        <v>9</v>
      </c>
      <c r="P81" s="61" t="s">
        <v>9</v>
      </c>
      <c r="Q81" s="98" t="s">
        <v>9</v>
      </c>
      <c r="R81" s="98"/>
      <c r="S81" s="98"/>
      <c r="T81" s="22"/>
      <c r="U81" s="43"/>
      <c r="V81" s="20"/>
      <c r="W81" s="21"/>
      <c r="X81" s="20"/>
      <c r="Y81" s="21"/>
      <c r="Z81" s="20"/>
      <c r="AA81" s="21"/>
      <c r="AB81" s="22" t="s">
        <v>469</v>
      </c>
      <c r="AC81" s="29"/>
      <c r="AD81" s="26"/>
      <c r="AE81" s="29"/>
      <c r="AF81" s="26">
        <v>27.13</v>
      </c>
      <c r="AG81" s="29">
        <v>45</v>
      </c>
      <c r="AH81" s="26">
        <v>28.97</v>
      </c>
      <c r="AI81" s="29">
        <v>22</v>
      </c>
      <c r="AJ81" s="26">
        <v>29.02</v>
      </c>
      <c r="AK81" s="29">
        <v>19</v>
      </c>
      <c r="AL81" s="22" t="s">
        <v>469</v>
      </c>
      <c r="AM81" s="195" t="s">
        <v>9</v>
      </c>
      <c r="AN81" s="195" t="s">
        <v>9</v>
      </c>
      <c r="AO81" s="169" t="s">
        <v>469</v>
      </c>
      <c r="AP81" s="167" t="s">
        <v>9</v>
      </c>
      <c r="AQ81" s="168" t="s">
        <v>9</v>
      </c>
      <c r="AR81" s="22" t="s">
        <v>469</v>
      </c>
      <c r="AS81" s="44" t="s">
        <v>9</v>
      </c>
      <c r="AT81" s="43" t="s">
        <v>9</v>
      </c>
      <c r="AU81" s="43" t="s">
        <v>9</v>
      </c>
      <c r="AV81" s="43" t="s">
        <v>9</v>
      </c>
      <c r="AW81" s="43" t="s">
        <v>9</v>
      </c>
      <c r="AX81" s="27" t="s">
        <v>9</v>
      </c>
      <c r="AY81" s="61" t="s">
        <v>9</v>
      </c>
      <c r="AZ81" s="29" t="s">
        <v>9</v>
      </c>
      <c r="BA81" s="43"/>
      <c r="BB81" s="43"/>
      <c r="BC81" s="48"/>
      <c r="BD81" s="43"/>
      <c r="BE81" s="35"/>
      <c r="BF81" s="36"/>
      <c r="BG81" s="35"/>
      <c r="BH81" s="36"/>
      <c r="BI81" s="35"/>
      <c r="BJ81" s="36"/>
      <c r="BK81" s="22" t="s">
        <v>469</v>
      </c>
      <c r="BL81" s="29"/>
      <c r="BM81" s="26"/>
      <c r="BN81" s="29"/>
      <c r="BO81" s="26">
        <v>33.770000000000003</v>
      </c>
      <c r="BP81" s="29">
        <v>10</v>
      </c>
      <c r="BQ81" s="26">
        <v>34.869999999999997</v>
      </c>
      <c r="BR81" s="29">
        <v>10</v>
      </c>
      <c r="BS81" s="26">
        <v>32.78</v>
      </c>
      <c r="BT81" s="29">
        <v>8</v>
      </c>
      <c r="BU81" s="22" t="s">
        <v>469</v>
      </c>
      <c r="BV81" s="195" t="s">
        <v>9</v>
      </c>
      <c r="BW81" s="195" t="s">
        <v>9</v>
      </c>
      <c r="BX81" s="169" t="s">
        <v>469</v>
      </c>
      <c r="BY81" s="167" t="s">
        <v>9</v>
      </c>
      <c r="BZ81" s="195" t="s">
        <v>484</v>
      </c>
      <c r="CA81" s="22" t="s">
        <v>469</v>
      </c>
      <c r="CB81" s="20" t="s">
        <v>9</v>
      </c>
      <c r="CC81" s="21" t="s">
        <v>9</v>
      </c>
      <c r="CD81" s="43" t="s">
        <v>9</v>
      </c>
      <c r="CE81" s="43" t="s">
        <v>9</v>
      </c>
      <c r="CF81" s="43" t="s">
        <v>9</v>
      </c>
      <c r="CG81" s="27" t="s">
        <v>9</v>
      </c>
      <c r="CH81" s="61" t="s">
        <v>9</v>
      </c>
      <c r="CI81" s="43" t="s">
        <v>9</v>
      </c>
      <c r="CJ81" s="27"/>
      <c r="CK81" s="43"/>
      <c r="CL81" s="27"/>
      <c r="CM81" s="43"/>
      <c r="CN81" s="35"/>
      <c r="CO81" s="36"/>
      <c r="CP81" s="35"/>
      <c r="CQ81" s="36"/>
      <c r="CR81" s="35"/>
      <c r="CS81" s="36"/>
      <c r="CT81" s="22" t="s">
        <v>469</v>
      </c>
      <c r="CU81" s="29"/>
      <c r="CV81" s="26"/>
      <c r="CW81" s="29"/>
      <c r="CX81" s="26">
        <v>4.84</v>
      </c>
      <c r="CY81" s="29">
        <v>48</v>
      </c>
      <c r="CZ81" s="26">
        <v>9.59</v>
      </c>
      <c r="DA81" s="29">
        <v>6</v>
      </c>
      <c r="DB81" s="26">
        <v>9.48</v>
      </c>
      <c r="DC81" s="29">
        <v>14</v>
      </c>
      <c r="DD81" s="27"/>
      <c r="DE81" s="43"/>
      <c r="DF81" s="35"/>
      <c r="DG81" s="36"/>
      <c r="DH81" s="35"/>
      <c r="DI81" s="36"/>
      <c r="DJ81" s="35"/>
      <c r="DK81" s="36"/>
      <c r="DL81" s="35"/>
      <c r="DM81" s="36"/>
      <c r="DN81" s="35"/>
      <c r="DO81" s="203"/>
      <c r="DP81" s="204"/>
      <c r="DQ81" s="203"/>
      <c r="DR81" s="125"/>
    </row>
    <row r="82" spans="1:122">
      <c r="A82" s="238"/>
      <c r="B82" s="19" t="s">
        <v>184</v>
      </c>
      <c r="C82" s="208">
        <v>45.039384016578921</v>
      </c>
      <c r="D82" s="44" t="s">
        <v>324</v>
      </c>
      <c r="E82" s="43">
        <v>41</v>
      </c>
      <c r="F82" s="167">
        <v>43.946425797376776</v>
      </c>
      <c r="G82" s="168" t="s">
        <v>324</v>
      </c>
      <c r="H82" s="168">
        <v>44</v>
      </c>
      <c r="I82" s="20">
        <v>45.592047375030425</v>
      </c>
      <c r="J82" s="20" t="s">
        <v>328</v>
      </c>
      <c r="K82" s="21">
        <v>26</v>
      </c>
      <c r="L82" s="20">
        <v>46.922808455868505</v>
      </c>
      <c r="M82" s="20" t="s">
        <v>328</v>
      </c>
      <c r="N82" s="21">
        <v>18</v>
      </c>
      <c r="O82" s="20">
        <v>42.450190316338038</v>
      </c>
      <c r="P82" s="20" t="str">
        <f t="shared" si="6"/>
        <v>E</v>
      </c>
      <c r="Q82" s="43">
        <v>48</v>
      </c>
      <c r="R82" s="20">
        <v>36.542567762744071</v>
      </c>
      <c r="S82" s="43">
        <v>36</v>
      </c>
      <c r="T82" s="20">
        <v>33.483365339082177</v>
      </c>
      <c r="U82" s="43">
        <v>23</v>
      </c>
      <c r="V82" s="20">
        <v>33.906000801581634</v>
      </c>
      <c r="W82" s="21">
        <v>16</v>
      </c>
      <c r="X82" s="20">
        <v>28.16</v>
      </c>
      <c r="Y82" s="21">
        <v>43</v>
      </c>
      <c r="Z82" s="20">
        <v>30.16</v>
      </c>
      <c r="AA82" s="21">
        <v>23</v>
      </c>
      <c r="AB82" s="20">
        <v>29.42</v>
      </c>
      <c r="AC82" s="21">
        <v>38</v>
      </c>
      <c r="AD82" s="20">
        <v>28.33</v>
      </c>
      <c r="AE82" s="21">
        <v>29</v>
      </c>
      <c r="AF82" s="20">
        <v>31.12</v>
      </c>
      <c r="AG82" s="21">
        <v>24</v>
      </c>
      <c r="AH82" s="20">
        <v>24.37</v>
      </c>
      <c r="AI82" s="21">
        <v>45</v>
      </c>
      <c r="AJ82" s="20">
        <v>29.35</v>
      </c>
      <c r="AK82" s="21">
        <v>15</v>
      </c>
      <c r="AL82" s="44">
        <v>19.220724663689058</v>
      </c>
      <c r="AM82" s="44" t="s">
        <v>321</v>
      </c>
      <c r="AN82" s="43">
        <v>10</v>
      </c>
      <c r="AO82" s="167">
        <v>15.826153778477879</v>
      </c>
      <c r="AP82" s="168" t="s">
        <v>328</v>
      </c>
      <c r="AQ82" s="168">
        <v>32</v>
      </c>
      <c r="AR82" s="44">
        <v>18.591800976405711</v>
      </c>
      <c r="AS82" s="44" t="s">
        <v>321</v>
      </c>
      <c r="AT82" s="43">
        <v>9</v>
      </c>
      <c r="AU82" s="20">
        <v>9.9583041181663372</v>
      </c>
      <c r="AV82" s="20" t="s">
        <v>324</v>
      </c>
      <c r="AW82" s="21">
        <v>35</v>
      </c>
      <c r="AX82" s="27">
        <v>23.977417122000244</v>
      </c>
      <c r="AY82" s="20" t="str">
        <f t="shared" si="7"/>
        <v>B</v>
      </c>
      <c r="AZ82" s="29">
        <v>8</v>
      </c>
      <c r="BA82" s="27">
        <v>29.117637033804847</v>
      </c>
      <c r="BB82" s="43">
        <v>36</v>
      </c>
      <c r="BC82" s="48">
        <v>20.646806130279192</v>
      </c>
      <c r="BD82" s="43">
        <v>35</v>
      </c>
      <c r="BE82" s="35">
        <v>20.033805948606371</v>
      </c>
      <c r="BF82" s="36">
        <v>37</v>
      </c>
      <c r="BG82" s="35">
        <v>29.51</v>
      </c>
      <c r="BH82" s="36">
        <v>25</v>
      </c>
      <c r="BI82" s="35">
        <v>29.16</v>
      </c>
      <c r="BJ82" s="36">
        <v>28</v>
      </c>
      <c r="BK82" s="35">
        <v>27.29</v>
      </c>
      <c r="BL82" s="36">
        <v>33</v>
      </c>
      <c r="BM82" s="35">
        <v>28.63</v>
      </c>
      <c r="BN82" s="36">
        <v>37</v>
      </c>
      <c r="BO82" s="35">
        <v>31.44</v>
      </c>
      <c r="BP82" s="36">
        <v>21</v>
      </c>
      <c r="BQ82" s="35">
        <v>32.07</v>
      </c>
      <c r="BR82" s="36">
        <v>19</v>
      </c>
      <c r="BS82" s="35">
        <v>30.82</v>
      </c>
      <c r="BT82" s="36">
        <v>20</v>
      </c>
      <c r="BU82" s="44">
        <v>18.474191250564651</v>
      </c>
      <c r="BV82" s="44" t="s">
        <v>329</v>
      </c>
      <c r="BW82" s="43">
        <v>3</v>
      </c>
      <c r="BX82" s="167">
        <v>15.807949075813998</v>
      </c>
      <c r="BY82" s="168" t="s">
        <v>324</v>
      </c>
      <c r="BZ82" s="195">
        <v>40</v>
      </c>
      <c r="CA82" s="20">
        <v>17.275583309004574</v>
      </c>
      <c r="CB82" s="21" t="s">
        <v>328</v>
      </c>
      <c r="CC82" s="21">
        <v>24</v>
      </c>
      <c r="CD82" s="20">
        <v>16.371193506273944</v>
      </c>
      <c r="CE82" s="20" t="s">
        <v>324</v>
      </c>
      <c r="CF82" s="21">
        <v>35</v>
      </c>
      <c r="CG82" s="27">
        <v>13.606849138317925</v>
      </c>
      <c r="CH82" s="20" t="str">
        <f t="shared" si="8"/>
        <v>C</v>
      </c>
      <c r="CI82" s="43">
        <v>25</v>
      </c>
      <c r="CJ82" s="27">
        <v>12.831421725316634</v>
      </c>
      <c r="CK82" s="43">
        <v>38</v>
      </c>
      <c r="CL82" s="27">
        <v>13.657587548638132</v>
      </c>
      <c r="CM82" s="43">
        <v>17</v>
      </c>
      <c r="CN82" s="35">
        <v>13.796296296296296</v>
      </c>
      <c r="CO82" s="36">
        <v>18</v>
      </c>
      <c r="CP82" s="35">
        <v>9.4499999999999993</v>
      </c>
      <c r="CQ82" s="36">
        <v>10</v>
      </c>
      <c r="CR82" s="35">
        <v>9.69</v>
      </c>
      <c r="CS82" s="36">
        <v>4</v>
      </c>
      <c r="CT82" s="35">
        <v>9.82</v>
      </c>
      <c r="CU82" s="36">
        <v>4</v>
      </c>
      <c r="CV82" s="35">
        <v>8.68</v>
      </c>
      <c r="CW82" s="36">
        <v>22</v>
      </c>
      <c r="CX82" s="35">
        <v>4.5599999999999996</v>
      </c>
      <c r="CY82" s="36">
        <v>49</v>
      </c>
      <c r="CZ82" s="35">
        <v>9.76</v>
      </c>
      <c r="DA82" s="36">
        <v>3</v>
      </c>
      <c r="DB82" s="35">
        <v>9.65</v>
      </c>
      <c r="DC82" s="36">
        <v>9</v>
      </c>
      <c r="DD82" s="27">
        <v>6.5490434782608693</v>
      </c>
      <c r="DE82" s="43">
        <v>50</v>
      </c>
      <c r="DF82" s="35">
        <v>12.021449275362318</v>
      </c>
      <c r="DG82" s="36">
        <v>28</v>
      </c>
      <c r="DH82" s="35">
        <v>9.56</v>
      </c>
      <c r="DI82" s="36">
        <v>10</v>
      </c>
      <c r="DJ82" s="35">
        <v>8.84</v>
      </c>
      <c r="DK82" s="36">
        <v>32</v>
      </c>
      <c r="DL82" s="35">
        <v>7.78</v>
      </c>
      <c r="DM82" s="36">
        <v>41</v>
      </c>
      <c r="DN82" s="35">
        <v>7.22</v>
      </c>
      <c r="DO82" s="203">
        <v>35</v>
      </c>
      <c r="DP82" s="204">
        <v>4.72</v>
      </c>
      <c r="DQ82" s="203">
        <v>43</v>
      </c>
      <c r="DR82" s="125"/>
    </row>
    <row r="83" spans="1:122">
      <c r="A83" s="238"/>
      <c r="B83" s="19" t="s">
        <v>159</v>
      </c>
      <c r="C83" s="208">
        <v>47.029492793499521</v>
      </c>
      <c r="D83" s="44" t="s">
        <v>321</v>
      </c>
      <c r="E83" s="43">
        <v>16</v>
      </c>
      <c r="F83" s="167">
        <v>45.812660473813672</v>
      </c>
      <c r="G83" s="168" t="s">
        <v>328</v>
      </c>
      <c r="H83" s="168">
        <v>26</v>
      </c>
      <c r="I83" s="20">
        <v>44.083023771047593</v>
      </c>
      <c r="J83" s="20" t="s">
        <v>324</v>
      </c>
      <c r="K83" s="21">
        <v>40</v>
      </c>
      <c r="L83" s="20">
        <v>47.46987783013811</v>
      </c>
      <c r="M83" s="20" t="s">
        <v>321</v>
      </c>
      <c r="N83" s="21">
        <v>11</v>
      </c>
      <c r="O83" s="20">
        <v>47.993060123870571</v>
      </c>
      <c r="P83" s="20" t="str">
        <f t="shared" si="6"/>
        <v>C</v>
      </c>
      <c r="Q83" s="43">
        <v>20</v>
      </c>
      <c r="R83" s="20">
        <v>36.036738823887909</v>
      </c>
      <c r="S83" s="43">
        <v>41</v>
      </c>
      <c r="T83" s="20">
        <v>31.495421279171932</v>
      </c>
      <c r="U83" s="43">
        <v>38</v>
      </c>
      <c r="V83" s="20">
        <v>33.957031671036077</v>
      </c>
      <c r="W83" s="21">
        <v>15</v>
      </c>
      <c r="X83" s="20">
        <v>30.38</v>
      </c>
      <c r="Y83" s="21">
        <v>25</v>
      </c>
      <c r="Z83" s="20">
        <v>32.31</v>
      </c>
      <c r="AA83" s="21">
        <v>7</v>
      </c>
      <c r="AB83" s="20">
        <v>30.31</v>
      </c>
      <c r="AC83" s="21">
        <v>32</v>
      </c>
      <c r="AD83" s="20">
        <v>26.25</v>
      </c>
      <c r="AE83" s="21">
        <v>39</v>
      </c>
      <c r="AF83" s="20">
        <v>30.58</v>
      </c>
      <c r="AG83" s="21">
        <v>26</v>
      </c>
      <c r="AH83" s="20">
        <v>32.04</v>
      </c>
      <c r="AI83" s="21">
        <v>9</v>
      </c>
      <c r="AJ83" s="20">
        <v>24.41</v>
      </c>
      <c r="AK83" s="21">
        <v>37</v>
      </c>
      <c r="AL83" s="44">
        <v>18.222968471970304</v>
      </c>
      <c r="AM83" s="44" t="s">
        <v>328</v>
      </c>
      <c r="AN83" s="43">
        <v>20</v>
      </c>
      <c r="AO83" s="167">
        <v>17.524809589285347</v>
      </c>
      <c r="AP83" s="168" t="s">
        <v>328</v>
      </c>
      <c r="AQ83" s="168">
        <v>19</v>
      </c>
      <c r="AR83" s="44">
        <v>15.721166185752264</v>
      </c>
      <c r="AS83" s="44" t="s">
        <v>328</v>
      </c>
      <c r="AT83" s="43">
        <v>27</v>
      </c>
      <c r="AU83" s="20">
        <v>11.139075503552995</v>
      </c>
      <c r="AV83" s="20" t="s">
        <v>328</v>
      </c>
      <c r="AW83" s="21">
        <v>26</v>
      </c>
      <c r="AX83" s="27">
        <v>21.35682577148906</v>
      </c>
      <c r="AY83" s="20" t="str">
        <f t="shared" si="7"/>
        <v>C</v>
      </c>
      <c r="AZ83" s="29">
        <v>28</v>
      </c>
      <c r="BA83" s="27">
        <v>33.479974655968149</v>
      </c>
      <c r="BB83" s="43">
        <v>14</v>
      </c>
      <c r="BC83" s="48">
        <v>22.48907998907999</v>
      </c>
      <c r="BD83" s="43">
        <v>22</v>
      </c>
      <c r="BE83" s="35">
        <v>22.835620934734699</v>
      </c>
      <c r="BF83" s="36">
        <v>11</v>
      </c>
      <c r="BG83" s="35">
        <v>29.79</v>
      </c>
      <c r="BH83" s="36">
        <v>22</v>
      </c>
      <c r="BI83" s="35">
        <v>27.21</v>
      </c>
      <c r="BJ83" s="36">
        <v>38</v>
      </c>
      <c r="BK83" s="35">
        <v>28.35</v>
      </c>
      <c r="BL83" s="36">
        <v>27</v>
      </c>
      <c r="BM83" s="35">
        <v>29.78</v>
      </c>
      <c r="BN83" s="36">
        <v>34</v>
      </c>
      <c r="BO83" s="35">
        <v>28.9</v>
      </c>
      <c r="BP83" s="36">
        <v>34</v>
      </c>
      <c r="BQ83" s="35">
        <v>29.22</v>
      </c>
      <c r="BR83" s="36">
        <v>34</v>
      </c>
      <c r="BS83" s="35">
        <v>27.93</v>
      </c>
      <c r="BT83" s="36">
        <v>34</v>
      </c>
      <c r="BU83" s="44">
        <v>17.003644939965692</v>
      </c>
      <c r="BV83" s="44" t="s">
        <v>328</v>
      </c>
      <c r="BW83" s="43">
        <v>21</v>
      </c>
      <c r="BX83" s="167">
        <v>16.892971947688928</v>
      </c>
      <c r="BY83" s="168" t="s">
        <v>328</v>
      </c>
      <c r="BZ83" s="195">
        <v>23</v>
      </c>
      <c r="CA83" s="20">
        <v>17.442121885002408</v>
      </c>
      <c r="CB83" s="21" t="s">
        <v>328</v>
      </c>
      <c r="CC83" s="21">
        <v>18</v>
      </c>
      <c r="CD83" s="20">
        <v>16.566722117138418</v>
      </c>
      <c r="CE83" s="20" t="s">
        <v>328</v>
      </c>
      <c r="CF83" s="21">
        <v>31</v>
      </c>
      <c r="CG83" s="27">
        <v>14.695442738795808</v>
      </c>
      <c r="CH83" s="20" t="str">
        <f t="shared" si="8"/>
        <v>A</v>
      </c>
      <c r="CI83" s="43">
        <v>2</v>
      </c>
      <c r="CJ83" s="27">
        <v>14.480471628592484</v>
      </c>
      <c r="CK83" s="43">
        <v>4</v>
      </c>
      <c r="CL83" s="27">
        <v>14.347826086956522</v>
      </c>
      <c r="CM83" s="43">
        <v>8</v>
      </c>
      <c r="CN83" s="35">
        <v>12.785714285714286</v>
      </c>
      <c r="CO83" s="36">
        <v>33</v>
      </c>
      <c r="CP83" s="35">
        <v>6.45</v>
      </c>
      <c r="CQ83" s="36">
        <v>52</v>
      </c>
      <c r="CR83" s="35">
        <v>9.76</v>
      </c>
      <c r="CS83" s="36">
        <v>1</v>
      </c>
      <c r="CT83" s="35">
        <v>9.1300000000000008</v>
      </c>
      <c r="CU83" s="36">
        <v>15</v>
      </c>
      <c r="CV83" s="35">
        <v>7.49</v>
      </c>
      <c r="CW83" s="36">
        <v>38</v>
      </c>
      <c r="CX83" s="35">
        <v>9.0299999999999994</v>
      </c>
      <c r="CY83" s="36">
        <v>19</v>
      </c>
      <c r="CZ83" s="35">
        <v>8.64</v>
      </c>
      <c r="DA83" s="36">
        <v>34</v>
      </c>
      <c r="DB83" s="35">
        <v>7.92</v>
      </c>
      <c r="DC83" s="36">
        <v>39</v>
      </c>
      <c r="DD83" s="27">
        <v>7.1326333333333336</v>
      </c>
      <c r="DE83" s="43">
        <v>48</v>
      </c>
      <c r="DF83" s="35">
        <v>13.1294</v>
      </c>
      <c r="DG83" s="36">
        <v>17</v>
      </c>
      <c r="DH83" s="35">
        <v>8.3699999999999992</v>
      </c>
      <c r="DI83" s="36">
        <v>40</v>
      </c>
      <c r="DJ83" s="35">
        <v>8.85</v>
      </c>
      <c r="DK83" s="36">
        <v>30</v>
      </c>
      <c r="DL83" s="35">
        <v>8.09</v>
      </c>
      <c r="DM83" s="36">
        <v>39</v>
      </c>
      <c r="DN83" s="35">
        <v>7.75</v>
      </c>
      <c r="DO83" s="203">
        <v>27</v>
      </c>
      <c r="DP83" s="204">
        <v>4.05</v>
      </c>
      <c r="DQ83" s="203">
        <v>47</v>
      </c>
      <c r="DR83" s="125"/>
    </row>
    <row r="84" spans="1:122">
      <c r="A84" s="238"/>
      <c r="B84" s="19" t="s">
        <v>142</v>
      </c>
      <c r="C84" s="208">
        <v>44.113576273067522</v>
      </c>
      <c r="D84" s="44" t="s">
        <v>325</v>
      </c>
      <c r="E84" s="43">
        <v>46</v>
      </c>
      <c r="F84" s="167">
        <v>45.340307924584359</v>
      </c>
      <c r="G84" s="168" t="s">
        <v>324</v>
      </c>
      <c r="H84" s="168">
        <v>35</v>
      </c>
      <c r="I84" s="20">
        <v>43.154356089867221</v>
      </c>
      <c r="J84" s="20" t="s">
        <v>324</v>
      </c>
      <c r="K84" s="21">
        <v>43</v>
      </c>
      <c r="L84" s="20">
        <v>45.337688741420884</v>
      </c>
      <c r="M84" s="20" t="s">
        <v>328</v>
      </c>
      <c r="N84" s="21">
        <v>30</v>
      </c>
      <c r="O84" s="20">
        <v>44.607411735973152</v>
      </c>
      <c r="P84" s="20" t="str">
        <f t="shared" si="6"/>
        <v>D</v>
      </c>
      <c r="Q84" s="43">
        <v>40</v>
      </c>
      <c r="R84" s="20">
        <v>38.091377571368305</v>
      </c>
      <c r="S84" s="43">
        <v>18</v>
      </c>
      <c r="T84" s="20">
        <v>27.585735453307098</v>
      </c>
      <c r="U84" s="43">
        <v>51</v>
      </c>
      <c r="V84" s="20">
        <v>31.314456713412991</v>
      </c>
      <c r="W84" s="21">
        <v>26</v>
      </c>
      <c r="X84" s="20">
        <v>32.89</v>
      </c>
      <c r="Y84" s="21">
        <v>5</v>
      </c>
      <c r="Z84" s="20">
        <v>27.55</v>
      </c>
      <c r="AA84" s="21">
        <v>40</v>
      </c>
      <c r="AB84" s="20">
        <v>32.35</v>
      </c>
      <c r="AC84" s="21">
        <v>14</v>
      </c>
      <c r="AD84" s="20">
        <v>23.89</v>
      </c>
      <c r="AE84" s="21">
        <v>48</v>
      </c>
      <c r="AF84" s="20">
        <v>26.34</v>
      </c>
      <c r="AG84" s="21">
        <v>48</v>
      </c>
      <c r="AH84" s="20">
        <v>25.49</v>
      </c>
      <c r="AI84" s="21">
        <v>38</v>
      </c>
      <c r="AJ84" s="20">
        <v>24.7</v>
      </c>
      <c r="AK84" s="21">
        <v>35</v>
      </c>
      <c r="AL84" s="44">
        <v>17.650790798631242</v>
      </c>
      <c r="AM84" s="44" t="s">
        <v>328</v>
      </c>
      <c r="AN84" s="43">
        <v>23</v>
      </c>
      <c r="AO84" s="167">
        <v>15.931948011337971</v>
      </c>
      <c r="AP84" s="168" t="s">
        <v>328</v>
      </c>
      <c r="AQ84" s="168">
        <v>30</v>
      </c>
      <c r="AR84" s="44">
        <v>15.515930196874276</v>
      </c>
      <c r="AS84" s="44" t="s">
        <v>328</v>
      </c>
      <c r="AT84" s="43">
        <v>28</v>
      </c>
      <c r="AU84" s="20">
        <v>8.621636080148491</v>
      </c>
      <c r="AV84" s="20" t="s">
        <v>324</v>
      </c>
      <c r="AW84" s="21">
        <v>44</v>
      </c>
      <c r="AX84" s="27">
        <v>19.413891414080375</v>
      </c>
      <c r="AY84" s="20" t="str">
        <f t="shared" si="7"/>
        <v>D</v>
      </c>
      <c r="AZ84" s="29">
        <v>42</v>
      </c>
      <c r="BA84" s="27">
        <v>27.401951455317644</v>
      </c>
      <c r="BB84" s="43">
        <v>44</v>
      </c>
      <c r="BC84" s="48">
        <v>15.716124674199122</v>
      </c>
      <c r="BD84" s="43">
        <v>49</v>
      </c>
      <c r="BE84" s="35">
        <v>14.840646756531946</v>
      </c>
      <c r="BF84" s="36">
        <v>49</v>
      </c>
      <c r="BG84" s="35">
        <v>21.88</v>
      </c>
      <c r="BH84" s="36">
        <v>50</v>
      </c>
      <c r="BI84" s="35">
        <v>23.13</v>
      </c>
      <c r="BJ84" s="36">
        <v>47</v>
      </c>
      <c r="BK84" s="35">
        <v>22.95</v>
      </c>
      <c r="BL84" s="36">
        <v>45</v>
      </c>
      <c r="BM84" s="35">
        <v>24.18</v>
      </c>
      <c r="BN84" s="36">
        <v>48</v>
      </c>
      <c r="BO84" s="35">
        <v>25.54</v>
      </c>
      <c r="BP84" s="36">
        <v>47</v>
      </c>
      <c r="BQ84" s="35">
        <v>24.14</v>
      </c>
      <c r="BR84" s="36">
        <v>48</v>
      </c>
      <c r="BS84" s="35">
        <v>21.47</v>
      </c>
      <c r="BT84" s="36">
        <v>49</v>
      </c>
      <c r="BU84" s="44">
        <v>18.51534055306248</v>
      </c>
      <c r="BV84" s="44" t="s">
        <v>329</v>
      </c>
      <c r="BW84" s="43">
        <v>2</v>
      </c>
      <c r="BX84" s="167">
        <v>17.259400410707819</v>
      </c>
      <c r="BY84" s="168" t="s">
        <v>321</v>
      </c>
      <c r="BZ84" s="195">
        <v>14</v>
      </c>
      <c r="CA84" s="20">
        <v>16.12790148581135</v>
      </c>
      <c r="CB84" s="21" t="s">
        <v>325</v>
      </c>
      <c r="CC84" s="21">
        <v>45</v>
      </c>
      <c r="CD84" s="20">
        <v>17.559589743906738</v>
      </c>
      <c r="CE84" s="20" t="s">
        <v>329</v>
      </c>
      <c r="CF84" s="21">
        <v>4</v>
      </c>
      <c r="CG84" s="27">
        <v>13.898727677386933</v>
      </c>
      <c r="CH84" s="20" t="str">
        <f t="shared" si="8"/>
        <v>B</v>
      </c>
      <c r="CI84" s="43">
        <v>15</v>
      </c>
      <c r="CJ84" s="27">
        <v>13.649941613762703</v>
      </c>
      <c r="CK84" s="43">
        <v>21</v>
      </c>
      <c r="CL84" s="27">
        <v>12.585365853658537</v>
      </c>
      <c r="CM84" s="43">
        <v>32</v>
      </c>
      <c r="CN84" s="35">
        <v>14.639423076923075</v>
      </c>
      <c r="CO84" s="36">
        <v>7</v>
      </c>
      <c r="CP84" s="35">
        <v>8.58</v>
      </c>
      <c r="CQ84" s="36">
        <v>35</v>
      </c>
      <c r="CR84" s="35">
        <v>9.39</v>
      </c>
      <c r="CS84" s="36">
        <v>14</v>
      </c>
      <c r="CT84" s="35">
        <v>9.4499999999999993</v>
      </c>
      <c r="CU84" s="36">
        <v>8</v>
      </c>
      <c r="CV84" s="35">
        <v>7.56</v>
      </c>
      <c r="CW84" s="36">
        <v>37</v>
      </c>
      <c r="CX84" s="35">
        <v>7.42</v>
      </c>
      <c r="CY84" s="36">
        <v>39</v>
      </c>
      <c r="CZ84" s="35">
        <v>5.4</v>
      </c>
      <c r="DA84" s="36">
        <v>48</v>
      </c>
      <c r="DB84" s="35">
        <v>8.5</v>
      </c>
      <c r="DC84" s="36">
        <v>35</v>
      </c>
      <c r="DD84" s="27">
        <v>10.759175000000001</v>
      </c>
      <c r="DE84" s="43">
        <v>32</v>
      </c>
      <c r="DF84" s="35">
        <v>8.2395583333333331</v>
      </c>
      <c r="DG84" s="36">
        <v>47</v>
      </c>
      <c r="DH84" s="35">
        <v>8.19</v>
      </c>
      <c r="DI84" s="36">
        <v>44</v>
      </c>
      <c r="DJ84" s="35">
        <v>8.57</v>
      </c>
      <c r="DK84" s="36">
        <v>37</v>
      </c>
      <c r="DL84" s="35">
        <v>8.2100000000000009</v>
      </c>
      <c r="DM84" s="36">
        <v>38</v>
      </c>
      <c r="DN84" s="35">
        <v>7.44</v>
      </c>
      <c r="DO84" s="203">
        <v>31</v>
      </c>
      <c r="DP84" s="204">
        <v>6.64</v>
      </c>
      <c r="DQ84" s="203">
        <v>29</v>
      </c>
      <c r="DR84" s="125"/>
    </row>
    <row r="85" spans="1:122">
      <c r="A85" s="238"/>
      <c r="B85" s="19" t="s">
        <v>150</v>
      </c>
      <c r="C85" s="208">
        <v>45.17116046894197</v>
      </c>
      <c r="D85" s="44" t="s">
        <v>324</v>
      </c>
      <c r="E85" s="43">
        <v>39</v>
      </c>
      <c r="F85" s="167">
        <v>44.575789372423699</v>
      </c>
      <c r="G85" s="168" t="s">
        <v>324</v>
      </c>
      <c r="H85" s="168">
        <v>40</v>
      </c>
      <c r="I85" s="20">
        <v>45.279894452981296</v>
      </c>
      <c r="J85" s="20" t="s">
        <v>328</v>
      </c>
      <c r="K85" s="21">
        <v>28</v>
      </c>
      <c r="L85" s="20">
        <v>44.884292866109959</v>
      </c>
      <c r="M85" s="20" t="s">
        <v>324</v>
      </c>
      <c r="N85" s="21">
        <v>34</v>
      </c>
      <c r="O85" s="20">
        <v>46.330924000809958</v>
      </c>
      <c r="P85" s="20" t="str">
        <f t="shared" si="6"/>
        <v>C</v>
      </c>
      <c r="Q85" s="43">
        <v>30</v>
      </c>
      <c r="R85" s="20">
        <v>37.003880300450646</v>
      </c>
      <c r="S85" s="43">
        <v>31</v>
      </c>
      <c r="T85" s="20">
        <v>32.312799396681754</v>
      </c>
      <c r="U85" s="43">
        <v>35</v>
      </c>
      <c r="V85" s="20">
        <v>34.980154027156566</v>
      </c>
      <c r="W85" s="21">
        <v>9</v>
      </c>
      <c r="X85" s="20">
        <v>32.74</v>
      </c>
      <c r="Y85" s="21">
        <v>7</v>
      </c>
      <c r="Z85" s="20">
        <v>34.840000000000003</v>
      </c>
      <c r="AA85" s="21">
        <v>1</v>
      </c>
      <c r="AB85" s="20">
        <v>34.340000000000003</v>
      </c>
      <c r="AC85" s="21">
        <v>2</v>
      </c>
      <c r="AD85" s="20">
        <v>31.24</v>
      </c>
      <c r="AE85" s="21">
        <v>12</v>
      </c>
      <c r="AF85" s="20">
        <v>33.200000000000003</v>
      </c>
      <c r="AG85" s="21">
        <v>6</v>
      </c>
      <c r="AH85" s="20">
        <v>28.47</v>
      </c>
      <c r="AI85" s="21">
        <v>26</v>
      </c>
      <c r="AJ85" s="20">
        <v>29.99</v>
      </c>
      <c r="AK85" s="21">
        <v>13</v>
      </c>
      <c r="AL85" s="44">
        <v>17.320806024896552</v>
      </c>
      <c r="AM85" s="44" t="s">
        <v>328</v>
      </c>
      <c r="AN85" s="43">
        <v>30</v>
      </c>
      <c r="AO85" s="167">
        <v>18.70327216768457</v>
      </c>
      <c r="AP85" s="168" t="s">
        <v>321</v>
      </c>
      <c r="AQ85" s="168">
        <v>10</v>
      </c>
      <c r="AR85" s="44">
        <v>14.863471871259556</v>
      </c>
      <c r="AS85" s="44" t="s">
        <v>328</v>
      </c>
      <c r="AT85" s="43">
        <v>32</v>
      </c>
      <c r="AU85" s="20">
        <v>13.668853448258176</v>
      </c>
      <c r="AV85" s="20" t="s">
        <v>321</v>
      </c>
      <c r="AW85" s="21">
        <v>17</v>
      </c>
      <c r="AX85" s="27">
        <v>23.813022959808755</v>
      </c>
      <c r="AY85" s="20" t="str">
        <f t="shared" si="7"/>
        <v>B</v>
      </c>
      <c r="AZ85" s="29">
        <v>9</v>
      </c>
      <c r="BA85" s="27">
        <v>29.208843015048288</v>
      </c>
      <c r="BB85" s="43">
        <v>34</v>
      </c>
      <c r="BC85" s="48">
        <v>20.226592645090168</v>
      </c>
      <c r="BD85" s="43">
        <v>37</v>
      </c>
      <c r="BE85" s="35">
        <v>19.017613122478604</v>
      </c>
      <c r="BF85" s="36">
        <v>40</v>
      </c>
      <c r="BG85" s="35">
        <v>28.61</v>
      </c>
      <c r="BH85" s="36">
        <v>32</v>
      </c>
      <c r="BI85" s="35">
        <v>27.41</v>
      </c>
      <c r="BJ85" s="36">
        <v>37</v>
      </c>
      <c r="BK85" s="35">
        <v>25.92</v>
      </c>
      <c r="BL85" s="36">
        <v>39</v>
      </c>
      <c r="BM85" s="35">
        <v>27.07</v>
      </c>
      <c r="BN85" s="36">
        <v>42</v>
      </c>
      <c r="BO85" s="35">
        <v>27.75</v>
      </c>
      <c r="BP85" s="36">
        <v>40</v>
      </c>
      <c r="BQ85" s="35">
        <v>25.72</v>
      </c>
      <c r="BR85" s="36">
        <v>47</v>
      </c>
      <c r="BS85" s="35">
        <v>23.99</v>
      </c>
      <c r="BT85" s="36">
        <v>45</v>
      </c>
      <c r="BU85" s="44">
        <v>17.598616006634874</v>
      </c>
      <c r="BV85" s="44" t="s">
        <v>321</v>
      </c>
      <c r="BW85" s="43">
        <v>12</v>
      </c>
      <c r="BX85" s="167">
        <v>17.156003394930533</v>
      </c>
      <c r="BY85" s="168" t="s">
        <v>321</v>
      </c>
      <c r="BZ85" s="195">
        <v>17</v>
      </c>
      <c r="CA85" s="20">
        <v>17.892574558734026</v>
      </c>
      <c r="CB85" s="21" t="s">
        <v>329</v>
      </c>
      <c r="CC85" s="21">
        <v>2</v>
      </c>
      <c r="CD85" s="20">
        <v>15.32574775686191</v>
      </c>
      <c r="CE85" s="20" t="s">
        <v>325</v>
      </c>
      <c r="CF85" s="21">
        <v>46</v>
      </c>
      <c r="CG85" s="27">
        <v>13.693750227363672</v>
      </c>
      <c r="CH85" s="20" t="str">
        <f t="shared" si="8"/>
        <v>C</v>
      </c>
      <c r="CI85" s="43">
        <v>20</v>
      </c>
      <c r="CJ85" s="27">
        <v>14.563832507963081</v>
      </c>
      <c r="CK85" s="43">
        <v>3</v>
      </c>
      <c r="CL85" s="27">
        <v>12.098360655737704</v>
      </c>
      <c r="CM85" s="43">
        <v>35</v>
      </c>
      <c r="CN85" s="35">
        <v>14.630541871921181</v>
      </c>
      <c r="CO85" s="36">
        <v>8</v>
      </c>
      <c r="CP85" s="35">
        <v>8.5399999999999991</v>
      </c>
      <c r="CQ85" s="36">
        <v>36</v>
      </c>
      <c r="CR85" s="35">
        <v>9.52</v>
      </c>
      <c r="CS85" s="36">
        <v>7</v>
      </c>
      <c r="CT85" s="35">
        <v>9.7799999999999994</v>
      </c>
      <c r="CU85" s="36">
        <v>6</v>
      </c>
      <c r="CV85" s="35">
        <v>8.8000000000000007</v>
      </c>
      <c r="CW85" s="36">
        <v>20</v>
      </c>
      <c r="CX85" s="35">
        <v>9.76</v>
      </c>
      <c r="CY85" s="36">
        <v>4</v>
      </c>
      <c r="CZ85" s="35">
        <v>9.17</v>
      </c>
      <c r="DA85" s="36">
        <v>20</v>
      </c>
      <c r="DB85" s="35">
        <v>8.66</v>
      </c>
      <c r="DC85" s="36">
        <v>32</v>
      </c>
      <c r="DD85" s="27">
        <v>14.864995918367349</v>
      </c>
      <c r="DE85" s="43">
        <v>1</v>
      </c>
      <c r="DF85" s="35">
        <v>7.5258938775510202</v>
      </c>
      <c r="DG85" s="36">
        <v>49</v>
      </c>
      <c r="DH85" s="35">
        <v>9.26</v>
      </c>
      <c r="DI85" s="36">
        <v>15</v>
      </c>
      <c r="DJ85" s="35">
        <v>8.65</v>
      </c>
      <c r="DK85" s="36">
        <v>36</v>
      </c>
      <c r="DL85" s="35">
        <v>8.44</v>
      </c>
      <c r="DM85" s="36">
        <v>31</v>
      </c>
      <c r="DN85" s="35">
        <v>6.29</v>
      </c>
      <c r="DO85" s="203">
        <v>46</v>
      </c>
      <c r="DP85" s="204">
        <v>5</v>
      </c>
      <c r="DQ85" s="203">
        <v>40</v>
      </c>
      <c r="DR85" s="125"/>
    </row>
    <row r="86" spans="1:122">
      <c r="A86" s="238"/>
      <c r="B86" s="19" t="s">
        <v>169</v>
      </c>
      <c r="C86" s="208">
        <v>48.314496314186954</v>
      </c>
      <c r="D86" s="44" t="s">
        <v>329</v>
      </c>
      <c r="E86" s="43">
        <v>4</v>
      </c>
      <c r="F86" s="167">
        <v>44.920133612734439</v>
      </c>
      <c r="G86" s="168" t="s">
        <v>324</v>
      </c>
      <c r="H86" s="168">
        <v>37</v>
      </c>
      <c r="I86" s="20">
        <v>44.68932172039495</v>
      </c>
      <c r="J86" s="20" t="s">
        <v>324</v>
      </c>
      <c r="K86" s="21">
        <v>36</v>
      </c>
      <c r="L86" s="20">
        <v>43.694267423787601</v>
      </c>
      <c r="M86" s="20" t="s">
        <v>324</v>
      </c>
      <c r="N86" s="21">
        <v>42</v>
      </c>
      <c r="O86" s="20">
        <v>53.564526524780362</v>
      </c>
      <c r="P86" s="20" t="str">
        <f t="shared" si="6"/>
        <v>A</v>
      </c>
      <c r="Q86" s="43">
        <v>1</v>
      </c>
      <c r="R86" s="20">
        <v>38.924044195251739</v>
      </c>
      <c r="S86" s="43">
        <v>9</v>
      </c>
      <c r="T86" s="20">
        <v>33.417494240314269</v>
      </c>
      <c r="U86" s="43">
        <v>26</v>
      </c>
      <c r="V86" s="20">
        <v>30.819337893307662</v>
      </c>
      <c r="W86" s="21">
        <v>31</v>
      </c>
      <c r="X86" s="20">
        <v>31.25</v>
      </c>
      <c r="Y86" s="21">
        <v>19</v>
      </c>
      <c r="Z86" s="20">
        <v>23.53</v>
      </c>
      <c r="AA86" s="21">
        <v>51</v>
      </c>
      <c r="AB86" s="20">
        <v>28.02</v>
      </c>
      <c r="AC86" s="21">
        <v>44</v>
      </c>
      <c r="AD86" s="20">
        <v>32.75</v>
      </c>
      <c r="AE86" s="21">
        <v>5</v>
      </c>
      <c r="AF86" s="20">
        <v>24.97</v>
      </c>
      <c r="AG86" s="21">
        <v>51</v>
      </c>
      <c r="AH86" s="20">
        <v>28.73</v>
      </c>
      <c r="AI86" s="21">
        <v>25</v>
      </c>
      <c r="AJ86" s="20">
        <v>15.41</v>
      </c>
      <c r="AK86" s="21">
        <v>51</v>
      </c>
      <c r="AL86" s="44">
        <v>18.257626094764532</v>
      </c>
      <c r="AM86" s="44" t="s">
        <v>328</v>
      </c>
      <c r="AN86" s="43">
        <v>18</v>
      </c>
      <c r="AO86" s="167">
        <v>17.946504106385902</v>
      </c>
      <c r="AP86" s="168" t="s">
        <v>321</v>
      </c>
      <c r="AQ86" s="168">
        <v>17</v>
      </c>
      <c r="AR86" s="44">
        <v>11.337652367718661</v>
      </c>
      <c r="AS86" s="44" t="s">
        <v>324</v>
      </c>
      <c r="AT86" s="43">
        <v>44</v>
      </c>
      <c r="AU86" s="20">
        <v>13.657242830510263</v>
      </c>
      <c r="AV86" s="20" t="s">
        <v>328</v>
      </c>
      <c r="AW86" s="21">
        <v>18</v>
      </c>
      <c r="AX86" s="27">
        <v>21.531109797023305</v>
      </c>
      <c r="AY86" s="20" t="str">
        <f t="shared" si="7"/>
        <v>C</v>
      </c>
      <c r="AZ86" s="29">
        <v>27</v>
      </c>
      <c r="BA86" s="27">
        <v>30.096955017390261</v>
      </c>
      <c r="BB86" s="43">
        <v>30</v>
      </c>
      <c r="BC86" s="48">
        <v>22.494719693676366</v>
      </c>
      <c r="BD86" s="43">
        <v>21</v>
      </c>
      <c r="BE86" s="35">
        <v>17.521146119687039</v>
      </c>
      <c r="BF86" s="36">
        <v>42</v>
      </c>
      <c r="BG86" s="35">
        <v>26.64</v>
      </c>
      <c r="BH86" s="36">
        <v>39</v>
      </c>
      <c r="BI86" s="35">
        <v>28.82</v>
      </c>
      <c r="BJ86" s="36">
        <v>32</v>
      </c>
      <c r="BK86" s="35">
        <v>25.61</v>
      </c>
      <c r="BL86" s="36">
        <v>40</v>
      </c>
      <c r="BM86" s="35">
        <v>29.64</v>
      </c>
      <c r="BN86" s="36">
        <v>35</v>
      </c>
      <c r="BO86" s="35">
        <v>27.91</v>
      </c>
      <c r="BP86" s="36">
        <v>38</v>
      </c>
      <c r="BQ86" s="35">
        <v>29.19</v>
      </c>
      <c r="BR86" s="36">
        <v>35</v>
      </c>
      <c r="BS86" s="35">
        <v>27.68</v>
      </c>
      <c r="BT86" s="36">
        <v>36</v>
      </c>
      <c r="BU86" s="44">
        <v>17.142371481994125</v>
      </c>
      <c r="BV86" s="44" t="s">
        <v>328</v>
      </c>
      <c r="BW86" s="43">
        <v>18</v>
      </c>
      <c r="BX86" s="167">
        <v>18.216941019847965</v>
      </c>
      <c r="BY86" s="168" t="s">
        <v>329</v>
      </c>
      <c r="BZ86" s="195">
        <v>1</v>
      </c>
      <c r="CA86" s="20">
        <v>15.206085505081246</v>
      </c>
      <c r="CB86" s="21" t="s">
        <v>325</v>
      </c>
      <c r="CC86" s="21">
        <v>49</v>
      </c>
      <c r="CD86" s="20">
        <v>16.712121212121211</v>
      </c>
      <c r="CE86" s="20" t="s">
        <v>328</v>
      </c>
      <c r="CF86" s="21">
        <v>28</v>
      </c>
      <c r="CG86" s="27">
        <v>14.829131036217303</v>
      </c>
      <c r="CH86" s="20" t="str">
        <f t="shared" si="8"/>
        <v>A</v>
      </c>
      <c r="CI86" s="43">
        <v>1</v>
      </c>
      <c r="CJ86" s="27">
        <v>14.199024086378738</v>
      </c>
      <c r="CK86" s="43">
        <v>8</v>
      </c>
      <c r="CL86" s="27">
        <v>12.388059701492537</v>
      </c>
      <c r="CM86" s="43">
        <v>34</v>
      </c>
      <c r="CN86" s="35">
        <v>13.728813559322035</v>
      </c>
      <c r="CO86" s="36">
        <v>19</v>
      </c>
      <c r="CP86" s="35">
        <v>8.4600000000000009</v>
      </c>
      <c r="CQ86" s="36">
        <v>37</v>
      </c>
      <c r="CR86" s="35">
        <v>7.79</v>
      </c>
      <c r="CS86" s="36">
        <v>37</v>
      </c>
      <c r="CT86" s="35">
        <v>8.2100000000000009</v>
      </c>
      <c r="CU86" s="36">
        <v>41</v>
      </c>
      <c r="CV86" s="35">
        <v>8.2200000000000006</v>
      </c>
      <c r="CW86" s="36">
        <v>31</v>
      </c>
      <c r="CX86" s="35">
        <v>8.66</v>
      </c>
      <c r="CY86" s="36">
        <v>27</v>
      </c>
      <c r="CZ86" s="35">
        <v>9.1300000000000008</v>
      </c>
      <c r="DA86" s="36">
        <v>22</v>
      </c>
      <c r="DB86" s="35">
        <v>5.48</v>
      </c>
      <c r="DC86" s="36">
        <v>49</v>
      </c>
      <c r="DD86" s="27">
        <v>10.436083916083916</v>
      </c>
      <c r="DE86" s="43">
        <v>34</v>
      </c>
      <c r="DF86" s="35">
        <v>9.6916923076923087</v>
      </c>
      <c r="DG86" s="36">
        <v>39</v>
      </c>
      <c r="DH86" s="35">
        <v>8.3699999999999992</v>
      </c>
      <c r="DI86" s="36">
        <v>40</v>
      </c>
      <c r="DJ86" s="35">
        <v>9.35</v>
      </c>
      <c r="DK86" s="36">
        <v>8</v>
      </c>
      <c r="DL86" s="35">
        <v>8.27</v>
      </c>
      <c r="DM86" s="36">
        <v>35</v>
      </c>
      <c r="DN86" s="35">
        <v>7.88</v>
      </c>
      <c r="DO86" s="203">
        <v>25</v>
      </c>
      <c r="DP86" s="204">
        <v>3.68</v>
      </c>
      <c r="DQ86" s="203">
        <v>51</v>
      </c>
      <c r="DR86" s="125"/>
    </row>
    <row r="87" spans="1:122">
      <c r="A87" s="238"/>
      <c r="B87" s="19" t="s">
        <v>160</v>
      </c>
      <c r="C87" s="208">
        <v>46.17735951327159</v>
      </c>
      <c r="D87" s="44" t="s">
        <v>328</v>
      </c>
      <c r="E87" s="43">
        <v>26</v>
      </c>
      <c r="F87" s="167">
        <v>43.985702102248794</v>
      </c>
      <c r="G87" s="168" t="s">
        <v>324</v>
      </c>
      <c r="H87" s="168">
        <v>43</v>
      </c>
      <c r="I87" s="20">
        <v>42.439484809317527</v>
      </c>
      <c r="J87" s="20" t="s">
        <v>325</v>
      </c>
      <c r="K87" s="21">
        <v>47</v>
      </c>
      <c r="L87" s="20">
        <v>42.272084505569737</v>
      </c>
      <c r="M87" s="20" t="s">
        <v>325</v>
      </c>
      <c r="N87" s="21">
        <v>49</v>
      </c>
      <c r="O87" s="20">
        <v>43.906654852674023</v>
      </c>
      <c r="P87" s="20" t="str">
        <f t="shared" si="6"/>
        <v>D</v>
      </c>
      <c r="Q87" s="43">
        <v>43</v>
      </c>
      <c r="R87" s="20">
        <v>32.17808896417592</v>
      </c>
      <c r="S87" s="43">
        <v>50</v>
      </c>
      <c r="T87" s="20">
        <v>34.873229595626803</v>
      </c>
      <c r="U87" s="43">
        <v>10</v>
      </c>
      <c r="V87" s="20">
        <v>32.050583072322198</v>
      </c>
      <c r="W87" s="21">
        <v>25</v>
      </c>
      <c r="X87" s="20">
        <v>27.64</v>
      </c>
      <c r="Y87" s="21">
        <v>48</v>
      </c>
      <c r="Z87" s="20">
        <v>27.39</v>
      </c>
      <c r="AA87" s="21">
        <v>43</v>
      </c>
      <c r="AB87" s="20">
        <v>30.44</v>
      </c>
      <c r="AC87" s="21">
        <v>30</v>
      </c>
      <c r="AD87" s="20">
        <v>31.71</v>
      </c>
      <c r="AE87" s="21">
        <v>9</v>
      </c>
      <c r="AF87" s="20">
        <v>30.29</v>
      </c>
      <c r="AG87" s="21">
        <v>27</v>
      </c>
      <c r="AH87" s="20">
        <v>29.67</v>
      </c>
      <c r="AI87" s="21">
        <v>18</v>
      </c>
      <c r="AJ87" s="20">
        <v>28.37</v>
      </c>
      <c r="AK87" s="21">
        <v>23</v>
      </c>
      <c r="AL87" s="44">
        <v>13.082772866300793</v>
      </c>
      <c r="AM87" s="44" t="s">
        <v>325</v>
      </c>
      <c r="AN87" s="43">
        <v>45</v>
      </c>
      <c r="AO87" s="167">
        <v>17.289624542797803</v>
      </c>
      <c r="AP87" s="168" t="s">
        <v>328</v>
      </c>
      <c r="AQ87" s="168">
        <v>21</v>
      </c>
      <c r="AR87" s="44">
        <v>17.504213139649526</v>
      </c>
      <c r="AS87" s="44" t="s">
        <v>328</v>
      </c>
      <c r="AT87" s="43">
        <v>18</v>
      </c>
      <c r="AU87" s="20">
        <v>7.9736537192484152</v>
      </c>
      <c r="AV87" s="20" t="s">
        <v>325</v>
      </c>
      <c r="AW87" s="21">
        <v>47</v>
      </c>
      <c r="AX87" s="27">
        <v>15.52568936843778</v>
      </c>
      <c r="AY87" s="20" t="str">
        <f t="shared" si="7"/>
        <v>E</v>
      </c>
      <c r="AZ87" s="29">
        <v>48</v>
      </c>
      <c r="BA87" s="27">
        <v>30.771761114521915</v>
      </c>
      <c r="BB87" s="43">
        <v>27</v>
      </c>
      <c r="BC87" s="48">
        <v>18.7487203410696</v>
      </c>
      <c r="BD87" s="43">
        <v>43</v>
      </c>
      <c r="BE87" s="35">
        <v>19.243899134944748</v>
      </c>
      <c r="BF87" s="36">
        <v>38</v>
      </c>
      <c r="BG87" s="35">
        <v>25.25</v>
      </c>
      <c r="BH87" s="36">
        <v>44</v>
      </c>
      <c r="BI87" s="35">
        <v>29.19</v>
      </c>
      <c r="BJ87" s="36">
        <v>27</v>
      </c>
      <c r="BK87" s="35">
        <v>26.37</v>
      </c>
      <c r="BL87" s="36">
        <v>37</v>
      </c>
      <c r="BM87" s="35">
        <v>22.35</v>
      </c>
      <c r="BN87" s="36">
        <v>49</v>
      </c>
      <c r="BO87" s="35">
        <v>22.77</v>
      </c>
      <c r="BP87" s="36">
        <v>51</v>
      </c>
      <c r="BQ87" s="35">
        <v>26.65</v>
      </c>
      <c r="BR87" s="36">
        <v>44</v>
      </c>
      <c r="BS87" s="35">
        <v>23.34</v>
      </c>
      <c r="BT87" s="36">
        <v>47</v>
      </c>
      <c r="BU87" s="44">
        <v>17.344329856635024</v>
      </c>
      <c r="BV87" s="44" t="s">
        <v>321</v>
      </c>
      <c r="BW87" s="43">
        <v>16</v>
      </c>
      <c r="BX87" s="167">
        <v>17.273794693679502</v>
      </c>
      <c r="BY87" s="168" t="s">
        <v>321</v>
      </c>
      <c r="BZ87" s="195">
        <v>13</v>
      </c>
      <c r="CA87" s="20">
        <v>17.107947425830936</v>
      </c>
      <c r="CB87" s="21" t="s">
        <v>328</v>
      </c>
      <c r="CC87" s="21">
        <v>29</v>
      </c>
      <c r="CD87" s="20">
        <v>17.243363554684315</v>
      </c>
      <c r="CE87" s="20" t="s">
        <v>321</v>
      </c>
      <c r="CF87" s="21">
        <v>12</v>
      </c>
      <c r="CG87" s="27">
        <v>12.935290621102812</v>
      </c>
      <c r="CH87" s="20" t="str">
        <f t="shared" si="8"/>
        <v>D</v>
      </c>
      <c r="CI87" s="43">
        <v>38</v>
      </c>
      <c r="CJ87" s="27">
        <v>12.949007773873728</v>
      </c>
      <c r="CK87" s="43">
        <v>36</v>
      </c>
      <c r="CL87" s="27">
        <v>13.470149253731343</v>
      </c>
      <c r="CM87" s="43">
        <v>21</v>
      </c>
      <c r="CN87" s="35">
        <v>11.908396946564885</v>
      </c>
      <c r="CO87" s="36">
        <v>40</v>
      </c>
      <c r="CP87" s="35">
        <v>9.51</v>
      </c>
      <c r="CQ87" s="36">
        <v>8</v>
      </c>
      <c r="CR87" s="35">
        <v>9.18</v>
      </c>
      <c r="CS87" s="36">
        <v>16</v>
      </c>
      <c r="CT87" s="35">
        <v>9.2899999999999991</v>
      </c>
      <c r="CU87" s="36">
        <v>12</v>
      </c>
      <c r="CV87" s="35">
        <v>8.34</v>
      </c>
      <c r="CW87" s="36">
        <v>28</v>
      </c>
      <c r="CX87" s="35">
        <v>6.75</v>
      </c>
      <c r="CY87" s="36">
        <v>42</v>
      </c>
      <c r="CZ87" s="35">
        <v>9.23</v>
      </c>
      <c r="DA87" s="36">
        <v>18</v>
      </c>
      <c r="DB87" s="35">
        <v>7.35</v>
      </c>
      <c r="DC87" s="36">
        <v>43</v>
      </c>
      <c r="DD87" s="27">
        <v>11.970386666666666</v>
      </c>
      <c r="DE87" s="43">
        <v>23</v>
      </c>
      <c r="DF87" s="35">
        <v>10.232377647058824</v>
      </c>
      <c r="DG87" s="36">
        <v>35</v>
      </c>
      <c r="DH87" s="35">
        <v>8.8000000000000007</v>
      </c>
      <c r="DI87" s="36">
        <v>27</v>
      </c>
      <c r="DJ87" s="35">
        <v>9.01</v>
      </c>
      <c r="DK87" s="36">
        <v>24</v>
      </c>
      <c r="DL87" s="35">
        <v>9.42</v>
      </c>
      <c r="DM87" s="36">
        <v>7</v>
      </c>
      <c r="DN87" s="35">
        <v>6.7</v>
      </c>
      <c r="DO87" s="203">
        <v>41</v>
      </c>
      <c r="DP87" s="204">
        <v>4.8499999999999996</v>
      </c>
      <c r="DQ87" s="203">
        <v>42</v>
      </c>
      <c r="DR87" s="125"/>
    </row>
    <row r="88" spans="1:122">
      <c r="A88" s="238"/>
      <c r="B88" s="19" t="s">
        <v>152</v>
      </c>
      <c r="C88" s="208">
        <v>45.685085008271571</v>
      </c>
      <c r="D88" s="44" t="s">
        <v>328</v>
      </c>
      <c r="E88" s="43">
        <v>31</v>
      </c>
      <c r="F88" s="167">
        <v>44.058607976800545</v>
      </c>
      <c r="G88" s="168" t="s">
        <v>324</v>
      </c>
      <c r="H88" s="168">
        <v>42</v>
      </c>
      <c r="I88" s="20">
        <v>40.115518061002973</v>
      </c>
      <c r="J88" s="20" t="s">
        <v>325</v>
      </c>
      <c r="K88" s="21">
        <v>49</v>
      </c>
      <c r="L88" s="20">
        <v>46.156893113543873</v>
      </c>
      <c r="M88" s="20" t="s">
        <v>328</v>
      </c>
      <c r="N88" s="21">
        <v>23</v>
      </c>
      <c r="O88" s="20">
        <v>45.866447075893383</v>
      </c>
      <c r="P88" s="20" t="str">
        <f t="shared" si="6"/>
        <v>C</v>
      </c>
      <c r="Q88" s="43">
        <v>32</v>
      </c>
      <c r="R88" s="20">
        <v>38.23102317523098</v>
      </c>
      <c r="S88" s="43">
        <v>17</v>
      </c>
      <c r="T88" s="20">
        <v>34.29757985663835</v>
      </c>
      <c r="U88" s="43">
        <v>14</v>
      </c>
      <c r="V88" s="20">
        <v>31.226893055172113</v>
      </c>
      <c r="W88" s="21">
        <v>27</v>
      </c>
      <c r="X88" s="20">
        <v>34.47</v>
      </c>
      <c r="Y88" s="21">
        <v>1</v>
      </c>
      <c r="Z88" s="20">
        <v>31.7</v>
      </c>
      <c r="AA88" s="21">
        <v>13</v>
      </c>
      <c r="AB88" s="20">
        <v>32.950000000000003</v>
      </c>
      <c r="AC88" s="21">
        <v>7</v>
      </c>
      <c r="AD88" s="20">
        <v>26.87</v>
      </c>
      <c r="AE88" s="21">
        <v>36</v>
      </c>
      <c r="AF88" s="20">
        <v>32.729999999999997</v>
      </c>
      <c r="AG88" s="21">
        <v>9</v>
      </c>
      <c r="AH88" s="20">
        <v>34.64</v>
      </c>
      <c r="AI88" s="21">
        <v>3</v>
      </c>
      <c r="AJ88" s="20">
        <v>29.49</v>
      </c>
      <c r="AK88" s="21">
        <v>14</v>
      </c>
      <c r="AL88" s="44">
        <v>18.88574619056514</v>
      </c>
      <c r="AM88" s="44" t="s">
        <v>321</v>
      </c>
      <c r="AN88" s="43">
        <v>12</v>
      </c>
      <c r="AO88" s="167">
        <v>18.883664911920508</v>
      </c>
      <c r="AP88" s="168" t="s">
        <v>321</v>
      </c>
      <c r="AQ88" s="168">
        <v>8</v>
      </c>
      <c r="AR88" s="44">
        <v>15.245495815266217</v>
      </c>
      <c r="AS88" s="44" t="s">
        <v>328</v>
      </c>
      <c r="AT88" s="43">
        <v>30</v>
      </c>
      <c r="AU88" s="20">
        <v>9.6430743524320572</v>
      </c>
      <c r="AV88" s="20" t="s">
        <v>324</v>
      </c>
      <c r="AW88" s="21">
        <v>38</v>
      </c>
      <c r="AX88" s="27">
        <v>19.833119022985152</v>
      </c>
      <c r="AY88" s="20" t="str">
        <f t="shared" si="7"/>
        <v>D</v>
      </c>
      <c r="AZ88" s="29">
        <v>37</v>
      </c>
      <c r="BA88" s="27">
        <v>24.821059876498396</v>
      </c>
      <c r="BB88" s="43">
        <v>49</v>
      </c>
      <c r="BC88" s="48">
        <v>20.763716406733174</v>
      </c>
      <c r="BD88" s="43">
        <v>32</v>
      </c>
      <c r="BE88" s="35">
        <v>21.40335151756193</v>
      </c>
      <c r="BF88" s="36">
        <v>24</v>
      </c>
      <c r="BG88" s="35">
        <v>25.38</v>
      </c>
      <c r="BH88" s="36">
        <v>43</v>
      </c>
      <c r="BI88" s="35">
        <v>24.93</v>
      </c>
      <c r="BJ88" s="36">
        <v>42</v>
      </c>
      <c r="BK88" s="35">
        <v>22.89</v>
      </c>
      <c r="BL88" s="36">
        <v>46</v>
      </c>
      <c r="BM88" s="35">
        <v>27.7</v>
      </c>
      <c r="BN88" s="36">
        <v>39</v>
      </c>
      <c r="BO88" s="35">
        <v>28.26</v>
      </c>
      <c r="BP88" s="36">
        <v>36</v>
      </c>
      <c r="BQ88" s="35">
        <v>27.46</v>
      </c>
      <c r="BR88" s="36">
        <v>43</v>
      </c>
      <c r="BS88" s="35">
        <v>24.82</v>
      </c>
      <c r="BT88" s="36">
        <v>43</v>
      </c>
      <c r="BU88" s="44">
        <v>17.539665289595924</v>
      </c>
      <c r="BV88" s="44" t="s">
        <v>321</v>
      </c>
      <c r="BW88" s="43">
        <v>14</v>
      </c>
      <c r="BX88" s="167">
        <v>16.376751482369723</v>
      </c>
      <c r="BY88" s="168" t="s">
        <v>324</v>
      </c>
      <c r="BZ88" s="195">
        <v>33</v>
      </c>
      <c r="CA88" s="20">
        <v>16.147016135917358</v>
      </c>
      <c r="CB88" s="21" t="s">
        <v>324</v>
      </c>
      <c r="CC88" s="21">
        <v>44</v>
      </c>
      <c r="CD88" s="20">
        <v>17.260360352954244</v>
      </c>
      <c r="CE88" s="20" t="s">
        <v>321</v>
      </c>
      <c r="CF88" s="21">
        <v>9</v>
      </c>
      <c r="CG88" s="27">
        <v>13.637336287404999</v>
      </c>
      <c r="CH88" s="20" t="str">
        <f t="shared" si="8"/>
        <v>C</v>
      </c>
      <c r="CI88" s="43">
        <v>23</v>
      </c>
      <c r="CJ88" s="27">
        <v>13.829767943345832</v>
      </c>
      <c r="CK88" s="43">
        <v>14</v>
      </c>
      <c r="CL88" s="27">
        <v>15</v>
      </c>
      <c r="CM88" s="43">
        <v>1</v>
      </c>
      <c r="CN88" s="35">
        <v>11.108647450110865</v>
      </c>
      <c r="CO88" s="36">
        <v>43</v>
      </c>
      <c r="CP88" s="35">
        <v>9.25</v>
      </c>
      <c r="CQ88" s="36">
        <v>15</v>
      </c>
      <c r="CR88" s="35">
        <v>8.4499999999999993</v>
      </c>
      <c r="CS88" s="36">
        <v>29</v>
      </c>
      <c r="CT88" s="35">
        <v>8.69</v>
      </c>
      <c r="CU88" s="36">
        <v>27</v>
      </c>
      <c r="CV88" s="35">
        <v>6.96</v>
      </c>
      <c r="CW88" s="36">
        <v>44</v>
      </c>
      <c r="CX88" s="35">
        <v>6.25</v>
      </c>
      <c r="CY88" s="36">
        <v>46</v>
      </c>
      <c r="CZ88" s="35">
        <v>9.08</v>
      </c>
      <c r="DA88" s="36">
        <v>26</v>
      </c>
      <c r="DB88" s="35">
        <v>9.65</v>
      </c>
      <c r="DC88" s="36">
        <v>9</v>
      </c>
      <c r="DD88" s="27">
        <v>11.882733333333334</v>
      </c>
      <c r="DE88" s="43">
        <v>25</v>
      </c>
      <c r="DF88" s="35">
        <v>14.3</v>
      </c>
      <c r="DG88" s="36">
        <v>5</v>
      </c>
      <c r="DH88" s="35">
        <v>8.41</v>
      </c>
      <c r="DI88" s="36">
        <v>38</v>
      </c>
      <c r="DJ88" s="35">
        <v>8.3000000000000007</v>
      </c>
      <c r="DK88" s="36">
        <v>43</v>
      </c>
      <c r="DL88" s="35">
        <v>6.52</v>
      </c>
      <c r="DM88" s="36">
        <v>50</v>
      </c>
      <c r="DN88" s="35">
        <v>6.9</v>
      </c>
      <c r="DO88" s="203">
        <v>38</v>
      </c>
      <c r="DP88" s="204">
        <v>7.93</v>
      </c>
      <c r="DQ88" s="203">
        <v>11</v>
      </c>
      <c r="DR88" s="125"/>
    </row>
    <row r="89" spans="1:122">
      <c r="A89" s="238"/>
      <c r="B89" s="19" t="s">
        <v>166</v>
      </c>
      <c r="C89" s="208">
        <v>46.142587173735834</v>
      </c>
      <c r="D89" s="44" t="s">
        <v>328</v>
      </c>
      <c r="E89" s="43">
        <v>27</v>
      </c>
      <c r="F89" s="167">
        <v>48.819104498278456</v>
      </c>
      <c r="G89" s="168" t="s">
        <v>329</v>
      </c>
      <c r="H89" s="168">
        <v>4</v>
      </c>
      <c r="I89" s="20">
        <v>46.039514568285348</v>
      </c>
      <c r="J89" s="20" t="s">
        <v>328</v>
      </c>
      <c r="K89" s="21">
        <v>21</v>
      </c>
      <c r="L89" s="20">
        <v>44.550112426013932</v>
      </c>
      <c r="M89" s="20" t="s">
        <v>324</v>
      </c>
      <c r="N89" s="21">
        <v>38</v>
      </c>
      <c r="O89" s="20">
        <v>44.246901037863658</v>
      </c>
      <c r="P89" s="20" t="str">
        <f t="shared" si="6"/>
        <v>D</v>
      </c>
      <c r="Q89" s="43">
        <v>41</v>
      </c>
      <c r="R89" s="20">
        <v>35.137213237093043</v>
      </c>
      <c r="S89" s="43">
        <v>43</v>
      </c>
      <c r="T89" s="20">
        <v>30.480090361404571</v>
      </c>
      <c r="U89" s="43">
        <v>45</v>
      </c>
      <c r="V89" s="20">
        <v>28.69943990142168</v>
      </c>
      <c r="W89" s="21">
        <v>45</v>
      </c>
      <c r="X89" s="20">
        <v>31.43</v>
      </c>
      <c r="Y89" s="21">
        <v>17</v>
      </c>
      <c r="Z89" s="20">
        <v>29.47</v>
      </c>
      <c r="AA89" s="21">
        <v>35</v>
      </c>
      <c r="AB89" s="20">
        <v>32.03</v>
      </c>
      <c r="AC89" s="21">
        <v>17</v>
      </c>
      <c r="AD89" s="20">
        <v>27.2</v>
      </c>
      <c r="AE89" s="21">
        <v>35</v>
      </c>
      <c r="AF89" s="20">
        <v>31.78</v>
      </c>
      <c r="AG89" s="21">
        <v>17</v>
      </c>
      <c r="AH89" s="20">
        <v>27.67</v>
      </c>
      <c r="AI89" s="21">
        <v>30</v>
      </c>
      <c r="AJ89" s="20">
        <v>21.44</v>
      </c>
      <c r="AK89" s="21">
        <v>43</v>
      </c>
      <c r="AL89" s="44">
        <v>18.940758518115061</v>
      </c>
      <c r="AM89" s="44" t="s">
        <v>321</v>
      </c>
      <c r="AN89" s="43">
        <v>11</v>
      </c>
      <c r="AO89" s="167">
        <v>16.981254335868606</v>
      </c>
      <c r="AP89" s="168" t="s">
        <v>328</v>
      </c>
      <c r="AQ89" s="168">
        <v>23</v>
      </c>
      <c r="AR89" s="44">
        <v>10.608295509096115</v>
      </c>
      <c r="AS89" s="44" t="s">
        <v>325</v>
      </c>
      <c r="AT89" s="43">
        <v>46</v>
      </c>
      <c r="AU89" s="20">
        <v>11.389596270303869</v>
      </c>
      <c r="AV89" s="20" t="s">
        <v>328</v>
      </c>
      <c r="AW89" s="21">
        <v>25</v>
      </c>
      <c r="AX89" s="27">
        <v>18.883587295481782</v>
      </c>
      <c r="AY89" s="20" t="str">
        <f t="shared" si="7"/>
        <v>E</v>
      </c>
      <c r="AZ89" s="29">
        <v>45</v>
      </c>
      <c r="BA89" s="27">
        <v>32.033756234509511</v>
      </c>
      <c r="BB89" s="43">
        <v>21</v>
      </c>
      <c r="BC89" s="48">
        <v>22.180899079256186</v>
      </c>
      <c r="BD89" s="43">
        <v>28</v>
      </c>
      <c r="BE89" s="35">
        <v>21.167739548649649</v>
      </c>
      <c r="BF89" s="36">
        <v>28</v>
      </c>
      <c r="BG89" s="35">
        <v>30.26</v>
      </c>
      <c r="BH89" s="36">
        <v>18</v>
      </c>
      <c r="BI89" s="35">
        <v>28.67</v>
      </c>
      <c r="BJ89" s="36">
        <v>33</v>
      </c>
      <c r="BK89" s="35">
        <v>28.49</v>
      </c>
      <c r="BL89" s="36">
        <v>26</v>
      </c>
      <c r="BM89" s="35">
        <v>30.22</v>
      </c>
      <c r="BN89" s="36">
        <v>29</v>
      </c>
      <c r="BO89" s="35">
        <v>28.6</v>
      </c>
      <c r="BP89" s="36">
        <v>35</v>
      </c>
      <c r="BQ89" s="35">
        <v>28.92</v>
      </c>
      <c r="BR89" s="36">
        <v>36</v>
      </c>
      <c r="BS89" s="35">
        <v>29.73</v>
      </c>
      <c r="BT89" s="36">
        <v>26</v>
      </c>
      <c r="BU89" s="44">
        <v>17.850235849056602</v>
      </c>
      <c r="BV89" s="44" t="s">
        <v>321</v>
      </c>
      <c r="BW89" s="43">
        <v>7</v>
      </c>
      <c r="BX89" s="167">
        <v>16.023824323681268</v>
      </c>
      <c r="BY89" s="168" t="s">
        <v>324</v>
      </c>
      <c r="BZ89" s="195">
        <v>37</v>
      </c>
      <c r="CA89" s="20">
        <v>16.00707466038385</v>
      </c>
      <c r="CB89" s="21" t="s">
        <v>325</v>
      </c>
      <c r="CC89" s="21">
        <v>46</v>
      </c>
      <c r="CD89" s="20">
        <v>16.278154425612055</v>
      </c>
      <c r="CE89" s="20" t="s">
        <v>324</v>
      </c>
      <c r="CF89" s="21">
        <v>36</v>
      </c>
      <c r="CG89" s="27">
        <v>13.958953373015873</v>
      </c>
      <c r="CH89" s="20" t="str">
        <f t="shared" si="8"/>
        <v>B</v>
      </c>
      <c r="CI89" s="43">
        <v>13</v>
      </c>
      <c r="CJ89" s="27">
        <v>12.43532877289619</v>
      </c>
      <c r="CK89" s="43">
        <v>44</v>
      </c>
      <c r="CL89" s="27">
        <v>14.034334763948499</v>
      </c>
      <c r="CM89" s="43">
        <v>11</v>
      </c>
      <c r="CN89" s="35">
        <v>12.796208530805687</v>
      </c>
      <c r="CO89" s="36">
        <v>32</v>
      </c>
      <c r="CP89" s="35">
        <v>9.09</v>
      </c>
      <c r="CQ89" s="36">
        <v>21</v>
      </c>
      <c r="CR89" s="35">
        <v>9.6199999999999992</v>
      </c>
      <c r="CS89" s="36">
        <v>5</v>
      </c>
      <c r="CT89" s="35">
        <v>9.49</v>
      </c>
      <c r="CU89" s="36">
        <v>7</v>
      </c>
      <c r="CV89" s="35">
        <v>8.91</v>
      </c>
      <c r="CW89" s="36">
        <v>18</v>
      </c>
      <c r="CX89" s="35">
        <v>6.6</v>
      </c>
      <c r="CY89" s="36">
        <v>44</v>
      </c>
      <c r="CZ89" s="35">
        <v>8.0299999999999994</v>
      </c>
      <c r="DA89" s="36">
        <v>40</v>
      </c>
      <c r="DB89" s="35">
        <v>8.83</v>
      </c>
      <c r="DC89" s="36">
        <v>29</v>
      </c>
      <c r="DD89" s="27">
        <v>7.0354913043478273</v>
      </c>
      <c r="DE89" s="43">
        <v>49</v>
      </c>
      <c r="DF89" s="35">
        <v>12.653172714078377</v>
      </c>
      <c r="DG89" s="36">
        <v>21</v>
      </c>
      <c r="DH89" s="35">
        <v>9.7899999999999991</v>
      </c>
      <c r="DI89" s="36">
        <v>6</v>
      </c>
      <c r="DJ89" s="35">
        <v>8.3000000000000007</v>
      </c>
      <c r="DK89" s="36">
        <v>43</v>
      </c>
      <c r="DL89" s="35">
        <v>7.7</v>
      </c>
      <c r="DM89" s="36">
        <v>42</v>
      </c>
      <c r="DN89" s="35">
        <v>6.06</v>
      </c>
      <c r="DO89" s="203">
        <v>48</v>
      </c>
      <c r="DP89" s="204">
        <v>4.01</v>
      </c>
      <c r="DQ89" s="203">
        <v>48</v>
      </c>
      <c r="DR89" s="125"/>
    </row>
    <row r="90" spans="1:122">
      <c r="A90" s="238"/>
      <c r="B90" s="19" t="s">
        <v>161</v>
      </c>
      <c r="C90" s="208">
        <v>47.378086385474958</v>
      </c>
      <c r="D90" s="44" t="s">
        <v>321</v>
      </c>
      <c r="E90" s="43">
        <v>10</v>
      </c>
      <c r="F90" s="167">
        <v>43.172291688165899</v>
      </c>
      <c r="G90" s="168" t="s">
        <v>325</v>
      </c>
      <c r="H90" s="168">
        <v>47</v>
      </c>
      <c r="I90" s="20">
        <v>44.531769664647847</v>
      </c>
      <c r="J90" s="20" t="s">
        <v>324</v>
      </c>
      <c r="K90" s="21">
        <v>37</v>
      </c>
      <c r="L90" s="20">
        <v>43.818380410467348</v>
      </c>
      <c r="M90" s="20" t="s">
        <v>324</v>
      </c>
      <c r="N90" s="21">
        <v>41</v>
      </c>
      <c r="O90" s="20">
        <v>45.389569327094264</v>
      </c>
      <c r="P90" s="20" t="str">
        <f t="shared" si="6"/>
        <v>D</v>
      </c>
      <c r="Q90" s="43">
        <v>34</v>
      </c>
      <c r="R90" s="20">
        <v>37.644141532895411</v>
      </c>
      <c r="S90" s="43">
        <v>25</v>
      </c>
      <c r="T90" s="20">
        <v>32.978894609416464</v>
      </c>
      <c r="U90" s="43">
        <v>29</v>
      </c>
      <c r="V90" s="20">
        <v>29.578478782014145</v>
      </c>
      <c r="W90" s="21">
        <v>39</v>
      </c>
      <c r="X90" s="20">
        <v>32.79</v>
      </c>
      <c r="Y90" s="21">
        <v>6</v>
      </c>
      <c r="Z90" s="20">
        <v>30.96</v>
      </c>
      <c r="AA90" s="21">
        <v>18</v>
      </c>
      <c r="AB90" s="20">
        <v>32.81</v>
      </c>
      <c r="AC90" s="21">
        <v>10</v>
      </c>
      <c r="AD90" s="20">
        <v>26.75</v>
      </c>
      <c r="AE90" s="21">
        <v>38</v>
      </c>
      <c r="AF90" s="20">
        <v>28.62</v>
      </c>
      <c r="AG90" s="21">
        <v>37</v>
      </c>
      <c r="AH90" s="20">
        <v>25</v>
      </c>
      <c r="AI90" s="21">
        <v>42</v>
      </c>
      <c r="AJ90" s="20">
        <v>20.29</v>
      </c>
      <c r="AK90" s="21">
        <v>46</v>
      </c>
      <c r="AL90" s="44">
        <v>20.42066076262256</v>
      </c>
      <c r="AM90" s="44" t="s">
        <v>329</v>
      </c>
      <c r="AN90" s="43">
        <v>3</v>
      </c>
      <c r="AO90" s="167">
        <v>14.795825692434617</v>
      </c>
      <c r="AP90" s="168" t="s">
        <v>324</v>
      </c>
      <c r="AQ90" s="168">
        <v>39</v>
      </c>
      <c r="AR90" s="44">
        <v>16.897032336299993</v>
      </c>
      <c r="AS90" s="44" t="s">
        <v>328</v>
      </c>
      <c r="AT90" s="43">
        <v>21</v>
      </c>
      <c r="AU90" s="20">
        <v>18.254512853629819</v>
      </c>
      <c r="AV90" s="20" t="s">
        <v>329</v>
      </c>
      <c r="AW90" s="21">
        <v>4</v>
      </c>
      <c r="AX90" s="27">
        <v>18.946758010090679</v>
      </c>
      <c r="AY90" s="20" t="str">
        <f t="shared" si="7"/>
        <v>D</v>
      </c>
      <c r="AZ90" s="29">
        <v>44</v>
      </c>
      <c r="BA90" s="27">
        <v>18.86822155856564</v>
      </c>
      <c r="BB90" s="43">
        <v>50</v>
      </c>
      <c r="BC90" s="48">
        <v>19.029586151416744</v>
      </c>
      <c r="BD90" s="43">
        <v>42</v>
      </c>
      <c r="BE90" s="35">
        <v>18.392307844966162</v>
      </c>
      <c r="BF90" s="36">
        <v>41</v>
      </c>
      <c r="BG90" s="35">
        <v>24.84</v>
      </c>
      <c r="BH90" s="36">
        <v>47</v>
      </c>
      <c r="BI90" s="35">
        <v>20.16</v>
      </c>
      <c r="BJ90" s="36">
        <v>50</v>
      </c>
      <c r="BK90" s="35">
        <v>21.69</v>
      </c>
      <c r="BL90" s="36">
        <v>48</v>
      </c>
      <c r="BM90" s="35">
        <v>24.79</v>
      </c>
      <c r="BN90" s="36">
        <v>47</v>
      </c>
      <c r="BO90" s="35">
        <v>26.4</v>
      </c>
      <c r="BP90" s="36">
        <v>44</v>
      </c>
      <c r="BQ90" s="35">
        <v>20.72</v>
      </c>
      <c r="BR90" s="36">
        <v>51</v>
      </c>
      <c r="BS90" s="35">
        <v>22.51</v>
      </c>
      <c r="BT90" s="36">
        <v>48</v>
      </c>
      <c r="BU90" s="44">
        <v>18.820754716981131</v>
      </c>
      <c r="BV90" s="44" t="s">
        <v>329</v>
      </c>
      <c r="BW90" s="43">
        <v>1</v>
      </c>
      <c r="BX90" s="167">
        <v>17.525131666411006</v>
      </c>
      <c r="BY90" s="168" t="s">
        <v>321</v>
      </c>
      <c r="BZ90" s="195">
        <v>6</v>
      </c>
      <c r="CA90" s="20">
        <v>17.253614731245545</v>
      </c>
      <c r="CB90" s="21" t="s">
        <v>328</v>
      </c>
      <c r="CC90" s="21">
        <v>26</v>
      </c>
      <c r="CD90" s="20">
        <v>16.100000000000001</v>
      </c>
      <c r="CE90" s="20" t="s">
        <v>324</v>
      </c>
      <c r="CF90" s="21">
        <v>38</v>
      </c>
      <c r="CG90" s="27">
        <v>10.940092165898619</v>
      </c>
      <c r="CH90" s="20" t="str">
        <f t="shared" si="8"/>
        <v>E</v>
      </c>
      <c r="CI90" s="43">
        <v>47</v>
      </c>
      <c r="CJ90" s="27">
        <v>12.087087087087086</v>
      </c>
      <c r="CK90" s="43">
        <v>47</v>
      </c>
      <c r="CL90" s="27">
        <v>15</v>
      </c>
      <c r="CM90" s="43">
        <v>1</v>
      </c>
      <c r="CN90" s="35">
        <v>14.318181818181818</v>
      </c>
      <c r="CO90" s="36">
        <v>11</v>
      </c>
      <c r="CP90" s="35">
        <v>9.16</v>
      </c>
      <c r="CQ90" s="36">
        <v>19</v>
      </c>
      <c r="CR90" s="35">
        <v>9.5</v>
      </c>
      <c r="CS90" s="36">
        <v>9</v>
      </c>
      <c r="CT90" s="35">
        <v>5.98</v>
      </c>
      <c r="CU90" s="36">
        <v>47</v>
      </c>
      <c r="CV90" s="35">
        <v>6.13</v>
      </c>
      <c r="CW90" s="36">
        <v>47</v>
      </c>
      <c r="CX90" s="35">
        <v>9.4499999999999993</v>
      </c>
      <c r="CY90" s="36">
        <v>10</v>
      </c>
      <c r="CZ90" s="35">
        <v>7.39</v>
      </c>
      <c r="DA90" s="36">
        <v>45</v>
      </c>
      <c r="DB90" s="35">
        <v>6.88</v>
      </c>
      <c r="DC90" s="36">
        <v>46</v>
      </c>
      <c r="DD90" s="27">
        <v>7.4912470588235296</v>
      </c>
      <c r="DE90" s="43">
        <v>46</v>
      </c>
      <c r="DF90" s="35">
        <v>12.46983137254902</v>
      </c>
      <c r="DG90" s="36">
        <v>24</v>
      </c>
      <c r="DH90" s="35">
        <v>8.1</v>
      </c>
      <c r="DI90" s="36">
        <v>46</v>
      </c>
      <c r="DJ90" s="35">
        <v>8</v>
      </c>
      <c r="DK90" s="36">
        <v>46</v>
      </c>
      <c r="DL90" s="35">
        <v>8.23</v>
      </c>
      <c r="DM90" s="36">
        <v>36</v>
      </c>
      <c r="DN90" s="35">
        <v>6.53</v>
      </c>
      <c r="DO90" s="203">
        <v>42</v>
      </c>
      <c r="DP90" s="204">
        <v>8.26</v>
      </c>
      <c r="DQ90" s="203">
        <v>9</v>
      </c>
      <c r="DR90" s="125"/>
    </row>
    <row r="91" spans="1:122">
      <c r="A91" s="238"/>
      <c r="B91" s="19" t="s">
        <v>138</v>
      </c>
      <c r="C91" s="208">
        <v>48.127344293403993</v>
      </c>
      <c r="D91" s="44" t="s">
        <v>321</v>
      </c>
      <c r="E91" s="43">
        <v>7</v>
      </c>
      <c r="F91" s="167">
        <v>46.851624418614456</v>
      </c>
      <c r="G91" s="168" t="s">
        <v>328</v>
      </c>
      <c r="H91" s="168">
        <v>18</v>
      </c>
      <c r="I91" s="20">
        <v>50.545748027442272</v>
      </c>
      <c r="J91" s="20" t="s">
        <v>329</v>
      </c>
      <c r="K91" s="21">
        <v>1</v>
      </c>
      <c r="L91" s="20">
        <v>43.286301912260896</v>
      </c>
      <c r="M91" s="20" t="s">
        <v>324</v>
      </c>
      <c r="N91" s="21">
        <v>44</v>
      </c>
      <c r="O91" s="20">
        <v>46.70721276226039</v>
      </c>
      <c r="P91" s="20" t="str">
        <f t="shared" si="6"/>
        <v>C</v>
      </c>
      <c r="Q91" s="43">
        <v>26</v>
      </c>
      <c r="R91" s="20">
        <v>36.242184871936566</v>
      </c>
      <c r="S91" s="43">
        <v>39</v>
      </c>
      <c r="T91" s="20">
        <v>31.364523045189721</v>
      </c>
      <c r="U91" s="43">
        <v>39</v>
      </c>
      <c r="V91" s="20">
        <v>23.160823194746776</v>
      </c>
      <c r="W91" s="21">
        <v>51</v>
      </c>
      <c r="X91" s="20">
        <v>28.41</v>
      </c>
      <c r="Y91" s="21">
        <v>39</v>
      </c>
      <c r="Z91" s="20">
        <v>32.07</v>
      </c>
      <c r="AA91" s="21">
        <v>12</v>
      </c>
      <c r="AB91" s="20">
        <v>24.96</v>
      </c>
      <c r="AC91" s="21">
        <v>50</v>
      </c>
      <c r="AD91" s="20">
        <v>25.31</v>
      </c>
      <c r="AE91" s="21">
        <v>43</v>
      </c>
      <c r="AF91" s="20">
        <v>28.16</v>
      </c>
      <c r="AG91" s="21">
        <v>40</v>
      </c>
      <c r="AH91" s="20">
        <v>30.54</v>
      </c>
      <c r="AI91" s="21">
        <v>15</v>
      </c>
      <c r="AJ91" s="20">
        <v>20.39</v>
      </c>
      <c r="AK91" s="21">
        <v>45</v>
      </c>
      <c r="AL91" s="44">
        <v>18.004467914794539</v>
      </c>
      <c r="AM91" s="44" t="s">
        <v>328</v>
      </c>
      <c r="AN91" s="43">
        <v>22</v>
      </c>
      <c r="AO91" s="167">
        <v>18.553760766027409</v>
      </c>
      <c r="AP91" s="168" t="s">
        <v>321</v>
      </c>
      <c r="AQ91" s="168">
        <v>13</v>
      </c>
      <c r="AR91" s="44">
        <v>18.093762351317594</v>
      </c>
      <c r="AS91" s="44" t="s">
        <v>321</v>
      </c>
      <c r="AT91" s="43">
        <v>13</v>
      </c>
      <c r="AU91" s="20">
        <v>13.326756556734212</v>
      </c>
      <c r="AV91" s="20" t="s">
        <v>328</v>
      </c>
      <c r="AW91" s="21">
        <v>19</v>
      </c>
      <c r="AX91" s="27">
        <v>25.194361061680496</v>
      </c>
      <c r="AY91" s="20" t="str">
        <f t="shared" si="7"/>
        <v>A</v>
      </c>
      <c r="AZ91" s="29">
        <v>3</v>
      </c>
      <c r="BA91" s="27">
        <v>35.614460066220175</v>
      </c>
      <c r="BB91" s="43">
        <v>3</v>
      </c>
      <c r="BC91" s="48">
        <v>20.757652463011546</v>
      </c>
      <c r="BD91" s="43">
        <v>33</v>
      </c>
      <c r="BE91" s="35">
        <v>20.820532775802825</v>
      </c>
      <c r="BF91" s="36">
        <v>31</v>
      </c>
      <c r="BG91" s="35">
        <v>28.7</v>
      </c>
      <c r="BH91" s="36">
        <v>30</v>
      </c>
      <c r="BI91" s="35">
        <v>29.11</v>
      </c>
      <c r="BJ91" s="36">
        <v>30</v>
      </c>
      <c r="BK91" s="35">
        <v>28.16</v>
      </c>
      <c r="BL91" s="36">
        <v>28</v>
      </c>
      <c r="BM91" s="35">
        <v>31.29</v>
      </c>
      <c r="BN91" s="36">
        <v>23</v>
      </c>
      <c r="BO91" s="35">
        <v>30.96</v>
      </c>
      <c r="BP91" s="36">
        <v>25</v>
      </c>
      <c r="BQ91" s="35">
        <v>31.7</v>
      </c>
      <c r="BR91" s="36">
        <v>21</v>
      </c>
      <c r="BS91" s="35">
        <v>30.13</v>
      </c>
      <c r="BT91" s="36">
        <v>24</v>
      </c>
      <c r="BU91" s="44">
        <v>18.204494107589912</v>
      </c>
      <c r="BV91" s="44" t="s">
        <v>329</v>
      </c>
      <c r="BW91" s="43">
        <v>4</v>
      </c>
      <c r="BX91" s="167">
        <v>17.467955484126993</v>
      </c>
      <c r="BY91" s="168" t="s">
        <v>321</v>
      </c>
      <c r="BZ91" s="195">
        <v>9</v>
      </c>
      <c r="CA91" s="20">
        <v>17.970593258537754</v>
      </c>
      <c r="CB91" s="21" t="s">
        <v>329</v>
      </c>
      <c r="CC91" s="21">
        <v>1</v>
      </c>
      <c r="CD91" s="20">
        <v>15.363994641628331</v>
      </c>
      <c r="CE91" s="20" t="s">
        <v>325</v>
      </c>
      <c r="CF91" s="21">
        <v>45</v>
      </c>
      <c r="CG91" s="27">
        <v>12.132877059569076</v>
      </c>
      <c r="CH91" s="20" t="str">
        <f t="shared" si="8"/>
        <v>D</v>
      </c>
      <c r="CI91" s="43">
        <v>43</v>
      </c>
      <c r="CJ91" s="27">
        <v>12.504557129836773</v>
      </c>
      <c r="CK91" s="43">
        <v>42</v>
      </c>
      <c r="CL91" s="27">
        <v>14.022801302931594</v>
      </c>
      <c r="CM91" s="43">
        <v>12</v>
      </c>
      <c r="CN91" s="35">
        <v>8.2894736842105274</v>
      </c>
      <c r="CO91" s="36">
        <v>50</v>
      </c>
      <c r="CP91" s="35">
        <v>8.74</v>
      </c>
      <c r="CQ91" s="36">
        <v>31</v>
      </c>
      <c r="CR91" s="35">
        <v>8.99</v>
      </c>
      <c r="CS91" s="36">
        <v>20</v>
      </c>
      <c r="CT91" s="35">
        <v>9.0299999999999994</v>
      </c>
      <c r="CU91" s="36">
        <v>19</v>
      </c>
      <c r="CV91" s="35">
        <v>5.94</v>
      </c>
      <c r="CW91" s="36">
        <v>48</v>
      </c>
      <c r="CX91" s="35">
        <v>9.09</v>
      </c>
      <c r="CY91" s="36">
        <v>18</v>
      </c>
      <c r="CZ91" s="35">
        <v>7.99</v>
      </c>
      <c r="DA91" s="36">
        <v>41</v>
      </c>
      <c r="DB91" s="35">
        <v>9.4700000000000006</v>
      </c>
      <c r="DC91" s="36">
        <v>15</v>
      </c>
      <c r="DD91" s="27">
        <v>11.091657909604521</v>
      </c>
      <c r="DE91" s="43">
        <v>30</v>
      </c>
      <c r="DF91" s="35">
        <v>12.037541666666666</v>
      </c>
      <c r="DG91" s="36">
        <v>27</v>
      </c>
      <c r="DH91" s="35">
        <v>9.02</v>
      </c>
      <c r="DI91" s="36">
        <v>21</v>
      </c>
      <c r="DJ91" s="35">
        <v>8.39</v>
      </c>
      <c r="DK91" s="36">
        <v>40</v>
      </c>
      <c r="DL91" s="35">
        <v>8.52</v>
      </c>
      <c r="DM91" s="36">
        <v>29</v>
      </c>
      <c r="DN91" s="35">
        <v>7.69</v>
      </c>
      <c r="DO91" s="203">
        <v>28</v>
      </c>
      <c r="DP91" s="204">
        <v>7.53</v>
      </c>
      <c r="DQ91" s="203">
        <v>18</v>
      </c>
      <c r="DR91" s="125"/>
    </row>
    <row r="92" spans="1:122">
      <c r="A92" s="238"/>
      <c r="B92" s="19" t="s">
        <v>126</v>
      </c>
      <c r="C92" s="208">
        <v>46.745912873566851</v>
      </c>
      <c r="D92" s="44" t="s">
        <v>328</v>
      </c>
      <c r="E92" s="43">
        <v>20</v>
      </c>
      <c r="F92" s="167">
        <v>45.649663010861637</v>
      </c>
      <c r="G92" s="168" t="s">
        <v>328</v>
      </c>
      <c r="H92" s="168">
        <v>29</v>
      </c>
      <c r="I92" s="20">
        <v>45.792252682069019</v>
      </c>
      <c r="J92" s="20" t="s">
        <v>328</v>
      </c>
      <c r="K92" s="21">
        <v>25</v>
      </c>
      <c r="L92" s="20">
        <v>45.574624436364424</v>
      </c>
      <c r="M92" s="20" t="s">
        <v>328</v>
      </c>
      <c r="N92" s="21">
        <v>26</v>
      </c>
      <c r="O92" s="20">
        <v>51.538900871427977</v>
      </c>
      <c r="P92" s="20" t="str">
        <f t="shared" si="6"/>
        <v>A</v>
      </c>
      <c r="Q92" s="43">
        <v>4</v>
      </c>
      <c r="R92" s="20">
        <v>41.748285014905562</v>
      </c>
      <c r="S92" s="43">
        <v>2</v>
      </c>
      <c r="T92" s="20">
        <v>34.902878414886636</v>
      </c>
      <c r="U92" s="43">
        <v>9</v>
      </c>
      <c r="V92" s="20">
        <v>29.851708898128447</v>
      </c>
      <c r="W92" s="21">
        <v>38</v>
      </c>
      <c r="X92" s="20">
        <v>32.25</v>
      </c>
      <c r="Y92" s="21">
        <v>10</v>
      </c>
      <c r="Z92" s="20">
        <v>32.21</v>
      </c>
      <c r="AA92" s="21">
        <v>8</v>
      </c>
      <c r="AB92" s="20">
        <v>29.32</v>
      </c>
      <c r="AC92" s="21">
        <v>39</v>
      </c>
      <c r="AD92" s="20">
        <v>27.4</v>
      </c>
      <c r="AE92" s="21">
        <v>34</v>
      </c>
      <c r="AF92" s="20">
        <v>28.26</v>
      </c>
      <c r="AG92" s="21">
        <v>38</v>
      </c>
      <c r="AH92" s="20">
        <v>23.87</v>
      </c>
      <c r="AI92" s="21">
        <v>46</v>
      </c>
      <c r="AJ92" s="20">
        <v>28.87</v>
      </c>
      <c r="AK92" s="21">
        <v>21</v>
      </c>
      <c r="AL92" s="44">
        <v>18.421376076120531</v>
      </c>
      <c r="AM92" s="44" t="s">
        <v>321</v>
      </c>
      <c r="AN92" s="43">
        <v>15</v>
      </c>
      <c r="AO92" s="167">
        <v>15.6412195903922</v>
      </c>
      <c r="AP92" s="168" t="s">
        <v>324</v>
      </c>
      <c r="AQ92" s="168">
        <v>34</v>
      </c>
      <c r="AR92" s="44">
        <v>16.947926720466501</v>
      </c>
      <c r="AS92" s="44" t="s">
        <v>328</v>
      </c>
      <c r="AT92" s="43">
        <v>20</v>
      </c>
      <c r="AU92" s="20">
        <v>10.009178954781076</v>
      </c>
      <c r="AV92" s="20" t="s">
        <v>324</v>
      </c>
      <c r="AW92" s="21">
        <v>33</v>
      </c>
      <c r="AX92" s="27">
        <v>22.433034271101114</v>
      </c>
      <c r="AY92" s="20" t="str">
        <f t="shared" si="7"/>
        <v>C</v>
      </c>
      <c r="AZ92" s="29">
        <v>19</v>
      </c>
      <c r="BA92" s="27">
        <v>30.063423266720122</v>
      </c>
      <c r="BB92" s="43">
        <v>31</v>
      </c>
      <c r="BC92" s="48">
        <v>15.46507994279559</v>
      </c>
      <c r="BD92" s="43">
        <v>50</v>
      </c>
      <c r="BE92" s="35">
        <v>6.2373605001861279</v>
      </c>
      <c r="BF92" s="36">
        <v>51</v>
      </c>
      <c r="BG92" s="35">
        <v>13.94</v>
      </c>
      <c r="BH92" s="36">
        <v>52</v>
      </c>
      <c r="BI92" s="35">
        <v>18.43</v>
      </c>
      <c r="BJ92" s="36">
        <v>51</v>
      </c>
      <c r="BK92" s="35">
        <v>14.06</v>
      </c>
      <c r="BL92" s="36">
        <v>50</v>
      </c>
      <c r="BM92" s="35">
        <v>24.85</v>
      </c>
      <c r="BN92" s="36">
        <v>46</v>
      </c>
      <c r="BO92" s="35">
        <v>25.75</v>
      </c>
      <c r="BP92" s="36">
        <v>46</v>
      </c>
      <c r="BQ92" s="35">
        <v>23.12</v>
      </c>
      <c r="BR92" s="36">
        <v>50</v>
      </c>
      <c r="BS92" s="35">
        <v>26.56</v>
      </c>
      <c r="BT92" s="36">
        <v>38</v>
      </c>
      <c r="BU92" s="44">
        <v>16.708308251093992</v>
      </c>
      <c r="BV92" s="44" t="s">
        <v>328</v>
      </c>
      <c r="BW92" s="43">
        <v>29</v>
      </c>
      <c r="BX92" s="167">
        <v>16.599951058156414</v>
      </c>
      <c r="BY92" s="168" t="s">
        <v>328</v>
      </c>
      <c r="BZ92" s="195">
        <v>28</v>
      </c>
      <c r="CA92" s="20">
        <v>16.220053341660936</v>
      </c>
      <c r="CB92" s="21" t="s">
        <v>324</v>
      </c>
      <c r="CC92" s="21">
        <v>43</v>
      </c>
      <c r="CD92" s="20">
        <v>15.080599225336069</v>
      </c>
      <c r="CE92" s="20" t="s">
        <v>325</v>
      </c>
      <c r="CF92" s="21">
        <v>47</v>
      </c>
      <c r="CG92" s="27">
        <v>13.05230747941604</v>
      </c>
      <c r="CH92" s="20" t="str">
        <f t="shared" si="8"/>
        <v>D</v>
      </c>
      <c r="CI92" s="43">
        <v>36</v>
      </c>
      <c r="CJ92" s="27">
        <v>11.515345268542198</v>
      </c>
      <c r="CK92" s="43">
        <v>49</v>
      </c>
      <c r="CL92" s="27">
        <v>13.125</v>
      </c>
      <c r="CM92" s="43">
        <v>24</v>
      </c>
      <c r="CN92" s="35">
        <v>12.127659574468083</v>
      </c>
      <c r="CO92" s="36">
        <v>38</v>
      </c>
      <c r="CP92" s="35">
        <v>9.17</v>
      </c>
      <c r="CQ92" s="36">
        <v>18</v>
      </c>
      <c r="CR92" s="35">
        <v>7.67</v>
      </c>
      <c r="CS92" s="36">
        <v>41</v>
      </c>
      <c r="CT92" s="35">
        <v>8.6199999999999992</v>
      </c>
      <c r="CU92" s="36">
        <v>30</v>
      </c>
      <c r="CV92" s="35">
        <v>4.47</v>
      </c>
      <c r="CW92" s="36">
        <v>50</v>
      </c>
      <c r="CX92" s="35">
        <v>8.5500000000000007</v>
      </c>
      <c r="CY92" s="36">
        <v>28</v>
      </c>
      <c r="CZ92" s="35">
        <v>9.39</v>
      </c>
      <c r="DA92" s="36">
        <v>14</v>
      </c>
      <c r="DB92" s="35">
        <v>9</v>
      </c>
      <c r="DC92" s="36">
        <v>23</v>
      </c>
      <c r="DD92" s="27">
        <v>8.4675416666666656</v>
      </c>
      <c r="DE92" s="43">
        <v>42</v>
      </c>
      <c r="DF92" s="35">
        <v>13.904125000000001</v>
      </c>
      <c r="DG92" s="36">
        <v>8</v>
      </c>
      <c r="DH92" s="35">
        <v>6.81</v>
      </c>
      <c r="DI92" s="36">
        <v>51</v>
      </c>
      <c r="DJ92" s="35">
        <v>5.94</v>
      </c>
      <c r="DK92" s="36">
        <v>51</v>
      </c>
      <c r="DL92" s="35">
        <v>7.33</v>
      </c>
      <c r="DM92" s="36">
        <v>48</v>
      </c>
      <c r="DN92" s="35">
        <v>7.3</v>
      </c>
      <c r="DO92" s="203">
        <v>32</v>
      </c>
      <c r="DP92" s="204">
        <v>5.3</v>
      </c>
      <c r="DQ92" s="203">
        <v>38</v>
      </c>
      <c r="DR92" s="125"/>
    </row>
    <row r="93" spans="1:122">
      <c r="A93" s="238"/>
      <c r="B93" s="19" t="s">
        <v>132</v>
      </c>
      <c r="C93" s="208">
        <v>46.380650642026907</v>
      </c>
      <c r="D93" s="44" t="s">
        <v>328</v>
      </c>
      <c r="E93" s="43">
        <v>24</v>
      </c>
      <c r="F93" s="167">
        <v>46.267833547673916</v>
      </c>
      <c r="G93" s="168" t="s">
        <v>328</v>
      </c>
      <c r="H93" s="168">
        <v>21</v>
      </c>
      <c r="I93" s="20">
        <v>45.100756727236998</v>
      </c>
      <c r="J93" s="20" t="s">
        <v>328</v>
      </c>
      <c r="K93" s="21">
        <v>30</v>
      </c>
      <c r="L93" s="20">
        <v>45.391391372903293</v>
      </c>
      <c r="M93" s="20" t="s">
        <v>328</v>
      </c>
      <c r="N93" s="21">
        <v>28</v>
      </c>
      <c r="O93" s="20">
        <v>48.637515925856746</v>
      </c>
      <c r="P93" s="20" t="str">
        <f t="shared" si="6"/>
        <v>B</v>
      </c>
      <c r="Q93" s="43">
        <v>15</v>
      </c>
      <c r="R93" s="20">
        <v>33.610281126851021</v>
      </c>
      <c r="S93" s="43">
        <v>49</v>
      </c>
      <c r="T93" s="20">
        <v>32.832916303507226</v>
      </c>
      <c r="U93" s="43">
        <v>30</v>
      </c>
      <c r="V93" s="20">
        <v>28.792123533032431</v>
      </c>
      <c r="W93" s="21">
        <v>43</v>
      </c>
      <c r="X93" s="20">
        <v>31.68</v>
      </c>
      <c r="Y93" s="21">
        <v>15</v>
      </c>
      <c r="Z93" s="20">
        <v>32.090000000000003</v>
      </c>
      <c r="AA93" s="21">
        <v>10</v>
      </c>
      <c r="AB93" s="20">
        <v>31.33</v>
      </c>
      <c r="AC93" s="21">
        <v>20</v>
      </c>
      <c r="AD93" s="20">
        <v>29.29</v>
      </c>
      <c r="AE93" s="21">
        <v>23</v>
      </c>
      <c r="AF93" s="20">
        <v>28.68</v>
      </c>
      <c r="AG93" s="21">
        <v>36</v>
      </c>
      <c r="AH93" s="20">
        <v>31.36</v>
      </c>
      <c r="AI93" s="21">
        <v>11</v>
      </c>
      <c r="AJ93" s="20">
        <v>29.02</v>
      </c>
      <c r="AK93" s="21">
        <v>19</v>
      </c>
      <c r="AL93" s="44">
        <v>15.405059061307263</v>
      </c>
      <c r="AM93" s="44" t="s">
        <v>324</v>
      </c>
      <c r="AN93" s="43">
        <v>40</v>
      </c>
      <c r="AO93" s="167">
        <v>10.902776444812471</v>
      </c>
      <c r="AP93" s="168" t="s">
        <v>325</v>
      </c>
      <c r="AQ93" s="168">
        <v>45</v>
      </c>
      <c r="AR93" s="44">
        <v>17.319420222405615</v>
      </c>
      <c r="AS93" s="44" t="s">
        <v>328</v>
      </c>
      <c r="AT93" s="43">
        <v>19</v>
      </c>
      <c r="AU93" s="20">
        <v>16.698872308691215</v>
      </c>
      <c r="AV93" s="20" t="s">
        <v>321</v>
      </c>
      <c r="AW93" s="21">
        <v>9</v>
      </c>
      <c r="AX93" s="27">
        <v>20.592947294143748</v>
      </c>
      <c r="AY93" s="20" t="str">
        <f t="shared" si="7"/>
        <v>D</v>
      </c>
      <c r="AZ93" s="29">
        <v>33</v>
      </c>
      <c r="BA93" s="27">
        <v>32.683540444882013</v>
      </c>
      <c r="BB93" s="43">
        <v>19</v>
      </c>
      <c r="BC93" s="48">
        <v>23.38265533013535</v>
      </c>
      <c r="BD93" s="43">
        <v>14</v>
      </c>
      <c r="BE93" s="35">
        <v>20.504255625283616</v>
      </c>
      <c r="BF93" s="36">
        <v>34</v>
      </c>
      <c r="BG93" s="35">
        <v>29.6</v>
      </c>
      <c r="BH93" s="36">
        <v>24</v>
      </c>
      <c r="BI93" s="35">
        <v>29.6</v>
      </c>
      <c r="BJ93" s="36">
        <v>23</v>
      </c>
      <c r="BK93" s="35">
        <v>27.66</v>
      </c>
      <c r="BL93" s="36">
        <v>30</v>
      </c>
      <c r="BM93" s="35">
        <v>34.31</v>
      </c>
      <c r="BN93" s="36">
        <v>7</v>
      </c>
      <c r="BO93" s="35">
        <v>34.590000000000003</v>
      </c>
      <c r="BP93" s="36">
        <v>8</v>
      </c>
      <c r="BQ93" s="35">
        <v>34.19</v>
      </c>
      <c r="BR93" s="36">
        <v>11</v>
      </c>
      <c r="BS93" s="35">
        <v>32.28</v>
      </c>
      <c r="BT93" s="36">
        <v>11</v>
      </c>
      <c r="BU93" s="44">
        <v>17.698156775632018</v>
      </c>
      <c r="BV93" s="44" t="s">
        <v>321</v>
      </c>
      <c r="BW93" s="43">
        <v>10</v>
      </c>
      <c r="BX93" s="167">
        <v>16.702804412826065</v>
      </c>
      <c r="BY93" s="168" t="s">
        <v>328</v>
      </c>
      <c r="BZ93" s="195">
        <v>26</v>
      </c>
      <c r="CA93" s="20">
        <v>16.910991409241515</v>
      </c>
      <c r="CB93" s="21" t="s">
        <v>324</v>
      </c>
      <c r="CC93" s="21">
        <v>35</v>
      </c>
      <c r="CD93" s="20">
        <v>17.74324881467739</v>
      </c>
      <c r="CE93" s="20" t="s">
        <v>329</v>
      </c>
      <c r="CF93" s="21">
        <v>2</v>
      </c>
      <c r="CG93" s="27">
        <v>13.544397116644824</v>
      </c>
      <c r="CH93" s="20" t="str">
        <f t="shared" si="8"/>
        <v>C</v>
      </c>
      <c r="CI93" s="43">
        <v>28</v>
      </c>
      <c r="CJ93" s="27">
        <v>13.747121744100596</v>
      </c>
      <c r="CK93" s="43">
        <v>18</v>
      </c>
      <c r="CL93" s="27">
        <v>11.815642458100557</v>
      </c>
      <c r="CM93" s="43">
        <v>39</v>
      </c>
      <c r="CN93" s="35">
        <v>10.753012048192771</v>
      </c>
      <c r="CO93" s="36">
        <v>44</v>
      </c>
      <c r="CP93" s="35">
        <v>8.8000000000000007</v>
      </c>
      <c r="CQ93" s="36">
        <v>28</v>
      </c>
      <c r="CR93" s="35">
        <v>9.52</v>
      </c>
      <c r="CS93" s="36">
        <v>7</v>
      </c>
      <c r="CT93" s="35">
        <v>8.1300000000000008</v>
      </c>
      <c r="CU93" s="36">
        <v>43</v>
      </c>
      <c r="CV93" s="35">
        <v>6.81</v>
      </c>
      <c r="CW93" s="36">
        <v>45</v>
      </c>
      <c r="CX93" s="35">
        <v>8.07</v>
      </c>
      <c r="CY93" s="36">
        <v>33</v>
      </c>
      <c r="CZ93" s="35">
        <v>9.5299999999999994</v>
      </c>
      <c r="DA93" s="36">
        <v>10</v>
      </c>
      <c r="DB93" s="35">
        <v>9.4600000000000009</v>
      </c>
      <c r="DC93" s="36">
        <v>16</v>
      </c>
      <c r="DD93" s="27">
        <v>13.160150848522942</v>
      </c>
      <c r="DE93" s="43">
        <v>13</v>
      </c>
      <c r="DF93" s="35">
        <v>11.055326209930861</v>
      </c>
      <c r="DG93" s="36">
        <v>33</v>
      </c>
      <c r="DH93" s="35">
        <v>8.93</v>
      </c>
      <c r="DI93" s="36">
        <v>26</v>
      </c>
      <c r="DJ93" s="35">
        <v>8.92</v>
      </c>
      <c r="DK93" s="36">
        <v>26</v>
      </c>
      <c r="DL93" s="35">
        <v>7.54</v>
      </c>
      <c r="DM93" s="36">
        <v>46</v>
      </c>
      <c r="DN93" s="35">
        <v>8.58</v>
      </c>
      <c r="DO93" s="203">
        <v>16</v>
      </c>
      <c r="DP93" s="204">
        <v>5.79</v>
      </c>
      <c r="DQ93" s="203">
        <v>33</v>
      </c>
      <c r="DR93" s="125"/>
    </row>
    <row r="94" spans="1:122">
      <c r="A94" s="238"/>
      <c r="B94" s="19" t="s">
        <v>125</v>
      </c>
      <c r="C94" s="208">
        <v>48.950249721306307</v>
      </c>
      <c r="D94" s="44" t="s">
        <v>329</v>
      </c>
      <c r="E94" s="43">
        <v>2</v>
      </c>
      <c r="F94" s="167">
        <v>49.185759546684764</v>
      </c>
      <c r="G94" s="168" t="s">
        <v>329</v>
      </c>
      <c r="H94" s="168">
        <v>3</v>
      </c>
      <c r="I94" s="20">
        <v>48.320062942666063</v>
      </c>
      <c r="J94" s="20" t="s">
        <v>321</v>
      </c>
      <c r="K94" s="21">
        <v>9</v>
      </c>
      <c r="L94" s="20">
        <v>47.911442980626489</v>
      </c>
      <c r="M94" s="20" t="s">
        <v>321</v>
      </c>
      <c r="N94" s="21">
        <v>8</v>
      </c>
      <c r="O94" s="20">
        <v>48.921670455468437</v>
      </c>
      <c r="P94" s="20" t="str">
        <f t="shared" si="6"/>
        <v>B</v>
      </c>
      <c r="Q94" s="43">
        <v>12</v>
      </c>
      <c r="R94" s="20">
        <v>39.542272061851001</v>
      </c>
      <c r="S94" s="43">
        <v>8</v>
      </c>
      <c r="T94" s="20">
        <v>30.167757582730992</v>
      </c>
      <c r="U94" s="43">
        <v>47</v>
      </c>
      <c r="V94" s="20">
        <v>30.196377587312071</v>
      </c>
      <c r="W94" s="21">
        <v>34</v>
      </c>
      <c r="X94" s="20">
        <v>32.21</v>
      </c>
      <c r="Y94" s="21">
        <v>11</v>
      </c>
      <c r="Z94" s="20">
        <v>33.22</v>
      </c>
      <c r="AA94" s="21">
        <v>4</v>
      </c>
      <c r="AB94" s="20">
        <v>29.48</v>
      </c>
      <c r="AC94" s="21">
        <v>37</v>
      </c>
      <c r="AD94" s="20">
        <v>27.64</v>
      </c>
      <c r="AE94" s="21">
        <v>33</v>
      </c>
      <c r="AF94" s="20">
        <v>29.47</v>
      </c>
      <c r="AG94" s="21">
        <v>32</v>
      </c>
      <c r="AH94" s="20">
        <v>22.75</v>
      </c>
      <c r="AI94" s="21">
        <v>48</v>
      </c>
      <c r="AJ94" s="20">
        <v>18.760000000000002</v>
      </c>
      <c r="AK94" s="21">
        <v>49</v>
      </c>
      <c r="AL94" s="44">
        <v>18.632234833803743</v>
      </c>
      <c r="AM94" s="44" t="s">
        <v>321</v>
      </c>
      <c r="AN94" s="43">
        <v>14</v>
      </c>
      <c r="AO94" s="167">
        <v>18.602583762741428</v>
      </c>
      <c r="AP94" s="168" t="s">
        <v>321</v>
      </c>
      <c r="AQ94" s="168">
        <v>12</v>
      </c>
      <c r="AR94" s="44">
        <v>16.742895006065613</v>
      </c>
      <c r="AS94" s="44" t="s">
        <v>328</v>
      </c>
      <c r="AT94" s="43">
        <v>22</v>
      </c>
      <c r="AU94" s="20">
        <v>15.269873842136015</v>
      </c>
      <c r="AV94" s="20" t="s">
        <v>321</v>
      </c>
      <c r="AW94" s="21">
        <v>14</v>
      </c>
      <c r="AX94" s="27">
        <v>26.478731490445327</v>
      </c>
      <c r="AY94" s="20" t="str">
        <f t="shared" si="7"/>
        <v>A</v>
      </c>
      <c r="AZ94" s="29">
        <v>1</v>
      </c>
      <c r="BA94" s="27">
        <v>33.206575108852981</v>
      </c>
      <c r="BB94" s="43">
        <v>17</v>
      </c>
      <c r="BC94" s="48">
        <v>21.888537743336652</v>
      </c>
      <c r="BD94" s="43">
        <v>29</v>
      </c>
      <c r="BE94" s="35">
        <v>20.891700644736908</v>
      </c>
      <c r="BF94" s="36">
        <v>30</v>
      </c>
      <c r="BG94" s="35">
        <v>28.93</v>
      </c>
      <c r="BH94" s="36">
        <v>27</v>
      </c>
      <c r="BI94" s="35">
        <v>30.37</v>
      </c>
      <c r="BJ94" s="36">
        <v>19</v>
      </c>
      <c r="BK94" s="35">
        <v>26.11</v>
      </c>
      <c r="BL94" s="36">
        <v>38</v>
      </c>
      <c r="BM94" s="35">
        <v>29.8</v>
      </c>
      <c r="BN94" s="36">
        <v>32</v>
      </c>
      <c r="BO94" s="35">
        <v>31.84</v>
      </c>
      <c r="BP94" s="36">
        <v>19</v>
      </c>
      <c r="BQ94" s="35">
        <v>31.73</v>
      </c>
      <c r="BR94" s="36">
        <v>20</v>
      </c>
      <c r="BS94" s="35">
        <v>30.44</v>
      </c>
      <c r="BT94" s="36">
        <v>22</v>
      </c>
      <c r="BU94" s="44">
        <v>17.718499584618183</v>
      </c>
      <c r="BV94" s="44" t="s">
        <v>321</v>
      </c>
      <c r="BW94" s="43">
        <v>9</v>
      </c>
      <c r="BX94" s="167">
        <v>17.136644470509019</v>
      </c>
      <c r="BY94" s="168" t="s">
        <v>328</v>
      </c>
      <c r="BZ94" s="195">
        <v>18</v>
      </c>
      <c r="CA94" s="20">
        <v>17.86234967248653</v>
      </c>
      <c r="CB94" s="21" t="s">
        <v>329</v>
      </c>
      <c r="CC94" s="21">
        <v>3</v>
      </c>
      <c r="CD94" s="20">
        <v>17.189940272700177</v>
      </c>
      <c r="CE94" s="20" t="s">
        <v>321</v>
      </c>
      <c r="CF94" s="21">
        <v>15</v>
      </c>
      <c r="CG94" s="27">
        <v>13.291351011112997</v>
      </c>
      <c r="CH94" s="20" t="str">
        <f t="shared" si="8"/>
        <v>D</v>
      </c>
      <c r="CI94" s="43">
        <v>33</v>
      </c>
      <c r="CJ94" s="27">
        <v>14.322867882500351</v>
      </c>
      <c r="CK94" s="43">
        <v>6</v>
      </c>
      <c r="CL94" s="27">
        <v>14.516871165644172</v>
      </c>
      <c r="CM94" s="43">
        <v>4</v>
      </c>
      <c r="CN94" s="35">
        <v>14.027027027027026</v>
      </c>
      <c r="CO94" s="36">
        <v>17</v>
      </c>
      <c r="CP94" s="35">
        <v>8.36</v>
      </c>
      <c r="CQ94" s="36">
        <v>39</v>
      </c>
      <c r="CR94" s="35">
        <v>9.5399999999999991</v>
      </c>
      <c r="CS94" s="36">
        <v>6</v>
      </c>
      <c r="CT94" s="35">
        <v>9.06</v>
      </c>
      <c r="CU94" s="36">
        <v>17</v>
      </c>
      <c r="CV94" s="35">
        <v>5.5</v>
      </c>
      <c r="CW94" s="36">
        <v>49</v>
      </c>
      <c r="CX94" s="35">
        <v>9.42</v>
      </c>
      <c r="CY94" s="36">
        <v>12</v>
      </c>
      <c r="CZ94" s="35">
        <v>7.77</v>
      </c>
      <c r="DA94" s="36">
        <v>42</v>
      </c>
      <c r="DB94" s="35">
        <v>8.9</v>
      </c>
      <c r="DC94" s="36">
        <v>27</v>
      </c>
      <c r="DD94" s="27">
        <v>12.999612669683259</v>
      </c>
      <c r="DE94" s="43">
        <v>14</v>
      </c>
      <c r="DF94" s="35">
        <v>9.987680000000001</v>
      </c>
      <c r="DG94" s="36">
        <v>36</v>
      </c>
      <c r="DH94" s="35">
        <v>8.99</v>
      </c>
      <c r="DI94" s="36">
        <v>22</v>
      </c>
      <c r="DJ94" s="35">
        <v>9.18</v>
      </c>
      <c r="DK94" s="36">
        <v>18</v>
      </c>
      <c r="DL94" s="35">
        <v>8.31</v>
      </c>
      <c r="DM94" s="36">
        <v>34</v>
      </c>
      <c r="DN94" s="35">
        <v>8.8000000000000007</v>
      </c>
      <c r="DO94" s="203">
        <v>11</v>
      </c>
      <c r="DP94" s="204">
        <v>8.57</v>
      </c>
      <c r="DQ94" s="203">
        <v>6</v>
      </c>
      <c r="DR94" s="125"/>
    </row>
    <row r="95" spans="1:122">
      <c r="A95" s="238"/>
      <c r="B95" s="19" t="s">
        <v>128</v>
      </c>
      <c r="C95" s="208">
        <v>45.423310391831372</v>
      </c>
      <c r="D95" s="44" t="s">
        <v>324</v>
      </c>
      <c r="E95" s="43">
        <v>37</v>
      </c>
      <c r="F95" s="167">
        <v>48.020211807566604</v>
      </c>
      <c r="G95" s="168" t="s">
        <v>321</v>
      </c>
      <c r="H95" s="168">
        <v>9</v>
      </c>
      <c r="I95" s="20">
        <v>48.137235783404904</v>
      </c>
      <c r="J95" s="20" t="s">
        <v>321</v>
      </c>
      <c r="K95" s="21">
        <v>10</v>
      </c>
      <c r="L95" s="20">
        <v>43.082466649793133</v>
      </c>
      <c r="M95" s="20" t="s">
        <v>325</v>
      </c>
      <c r="N95" s="21">
        <v>46</v>
      </c>
      <c r="O95" s="20">
        <v>42.18133048924026</v>
      </c>
      <c r="P95" s="20" t="str">
        <f t="shared" si="6"/>
        <v>E</v>
      </c>
      <c r="Q95" s="43">
        <v>49</v>
      </c>
      <c r="R95" s="20">
        <v>35.852794600855255</v>
      </c>
      <c r="S95" s="43">
        <v>42</v>
      </c>
      <c r="T95" s="20">
        <v>29.900591533613557</v>
      </c>
      <c r="U95" s="43">
        <v>48</v>
      </c>
      <c r="V95" s="20">
        <v>30.842112541161303</v>
      </c>
      <c r="W95" s="21">
        <v>30</v>
      </c>
      <c r="X95" s="20">
        <v>29.09</v>
      </c>
      <c r="Y95" s="21">
        <v>35</v>
      </c>
      <c r="Z95" s="20">
        <v>29.68</v>
      </c>
      <c r="AA95" s="21">
        <v>31</v>
      </c>
      <c r="AB95" s="20">
        <v>30.87</v>
      </c>
      <c r="AC95" s="21">
        <v>26</v>
      </c>
      <c r="AD95" s="20">
        <v>23.43</v>
      </c>
      <c r="AE95" s="21">
        <v>49</v>
      </c>
      <c r="AF95" s="20">
        <v>27.67</v>
      </c>
      <c r="AG95" s="21">
        <v>42</v>
      </c>
      <c r="AH95" s="20">
        <v>26.17</v>
      </c>
      <c r="AI95" s="21">
        <v>35</v>
      </c>
      <c r="AJ95" s="20">
        <v>30.7</v>
      </c>
      <c r="AK95" s="21">
        <v>8</v>
      </c>
      <c r="AL95" s="44">
        <v>15.532972632311285</v>
      </c>
      <c r="AM95" s="44" t="s">
        <v>324</v>
      </c>
      <c r="AN95" s="43">
        <v>38</v>
      </c>
      <c r="AO95" s="167">
        <v>16.982748581352293</v>
      </c>
      <c r="AP95" s="168" t="s">
        <v>328</v>
      </c>
      <c r="AQ95" s="168">
        <v>22</v>
      </c>
      <c r="AR95" s="44">
        <v>20.815849466967705</v>
      </c>
      <c r="AS95" s="44" t="s">
        <v>329</v>
      </c>
      <c r="AT95" s="43">
        <v>1</v>
      </c>
      <c r="AU95" s="20">
        <v>17.514495595050036</v>
      </c>
      <c r="AV95" s="20" t="s">
        <v>321</v>
      </c>
      <c r="AW95" s="21">
        <v>6</v>
      </c>
      <c r="AX95" s="27">
        <v>19.612782356410356</v>
      </c>
      <c r="AY95" s="20" t="str">
        <f t="shared" si="7"/>
        <v>D</v>
      </c>
      <c r="AZ95" s="29">
        <v>39</v>
      </c>
      <c r="BA95" s="27">
        <v>33.644791237861796</v>
      </c>
      <c r="BB95" s="43">
        <v>13</v>
      </c>
      <c r="BC95" s="48">
        <v>19.717657843474278</v>
      </c>
      <c r="BD95" s="43">
        <v>39</v>
      </c>
      <c r="BE95" s="35">
        <v>20.51387830655144</v>
      </c>
      <c r="BF95" s="36">
        <v>33</v>
      </c>
      <c r="BG95" s="35">
        <v>26.46</v>
      </c>
      <c r="BH95" s="36">
        <v>40</v>
      </c>
      <c r="BI95" s="35">
        <v>29.48</v>
      </c>
      <c r="BJ95" s="36">
        <v>25</v>
      </c>
      <c r="BK95" s="35">
        <v>31.03</v>
      </c>
      <c r="BL95" s="36">
        <v>14</v>
      </c>
      <c r="BM95" s="35">
        <v>34.200000000000003</v>
      </c>
      <c r="BN95" s="36">
        <v>8</v>
      </c>
      <c r="BO95" s="35">
        <v>33.299999999999997</v>
      </c>
      <c r="BP95" s="36">
        <v>14</v>
      </c>
      <c r="BQ95" s="35">
        <v>31.57</v>
      </c>
      <c r="BR95" s="36">
        <v>23</v>
      </c>
      <c r="BS95" s="35">
        <v>32.020000000000003</v>
      </c>
      <c r="BT95" s="36">
        <v>13</v>
      </c>
      <c r="BU95" s="44">
        <v>16.297618193557643</v>
      </c>
      <c r="BV95" s="44" t="s">
        <v>324</v>
      </c>
      <c r="BW95" s="43">
        <v>34</v>
      </c>
      <c r="BX95" s="167">
        <v>17.491946617579387</v>
      </c>
      <c r="BY95" s="168" t="s">
        <v>321</v>
      </c>
      <c r="BZ95" s="195">
        <v>7</v>
      </c>
      <c r="CA95" s="20">
        <v>17.125831653073515</v>
      </c>
      <c r="CB95" s="21" t="s">
        <v>328</v>
      </c>
      <c r="CC95" s="21">
        <v>28</v>
      </c>
      <c r="CD95" s="20">
        <v>16.555429529290937</v>
      </c>
      <c r="CE95" s="20" t="s">
        <v>328</v>
      </c>
      <c r="CF95" s="21">
        <v>32</v>
      </c>
      <c r="CG95" s="27">
        <v>13.062260729397543</v>
      </c>
      <c r="CH95" s="20" t="str">
        <f t="shared" si="8"/>
        <v>D</v>
      </c>
      <c r="CI95" s="43">
        <v>35</v>
      </c>
      <c r="CJ95" s="27">
        <v>13.288740245261984</v>
      </c>
      <c r="CK95" s="43">
        <v>30</v>
      </c>
      <c r="CL95" s="27">
        <v>13.858695652173914</v>
      </c>
      <c r="CM95" s="43">
        <v>14</v>
      </c>
      <c r="CN95" s="35">
        <v>12.15</v>
      </c>
      <c r="CO95" s="36">
        <v>37</v>
      </c>
      <c r="CP95" s="35">
        <v>8.24</v>
      </c>
      <c r="CQ95" s="36">
        <v>42</v>
      </c>
      <c r="CR95" s="35">
        <v>9.44</v>
      </c>
      <c r="CS95" s="36">
        <v>13</v>
      </c>
      <c r="CT95" s="35">
        <v>8.5</v>
      </c>
      <c r="CU95" s="36">
        <v>34</v>
      </c>
      <c r="CV95" s="35">
        <v>7.25</v>
      </c>
      <c r="CW95" s="36">
        <v>43</v>
      </c>
      <c r="CX95" s="35">
        <v>7.31</v>
      </c>
      <c r="CY95" s="36">
        <v>40</v>
      </c>
      <c r="CZ95" s="35">
        <v>9.1199999999999992</v>
      </c>
      <c r="DA95" s="36">
        <v>23</v>
      </c>
      <c r="DB95" s="35">
        <v>9.25</v>
      </c>
      <c r="DC95" s="36">
        <v>17</v>
      </c>
      <c r="DD95" s="27">
        <v>11.139849084249086</v>
      </c>
      <c r="DE95" s="43">
        <v>29</v>
      </c>
      <c r="DF95" s="35">
        <v>9.1484697326203204</v>
      </c>
      <c r="DG95" s="36">
        <v>44</v>
      </c>
      <c r="DH95" s="35">
        <v>7.44</v>
      </c>
      <c r="DI95" s="36">
        <v>50</v>
      </c>
      <c r="DJ95" s="35">
        <v>8.66</v>
      </c>
      <c r="DK95" s="36">
        <v>35</v>
      </c>
      <c r="DL95" s="35">
        <v>8.73</v>
      </c>
      <c r="DM95" s="36">
        <v>25</v>
      </c>
      <c r="DN95" s="35">
        <v>6.35</v>
      </c>
      <c r="DO95" s="203">
        <v>45</v>
      </c>
      <c r="DP95" s="204">
        <v>6.81</v>
      </c>
      <c r="DQ95" s="203">
        <v>26</v>
      </c>
      <c r="DR95" s="125"/>
    </row>
    <row r="96" spans="1:122">
      <c r="A96" s="238"/>
      <c r="B96" s="19" t="s">
        <v>109</v>
      </c>
      <c r="C96" s="208">
        <v>48.226169788390784</v>
      </c>
      <c r="D96" s="44" t="s">
        <v>321</v>
      </c>
      <c r="E96" s="43">
        <v>6</v>
      </c>
      <c r="F96" s="167">
        <v>43.702811776901626</v>
      </c>
      <c r="G96" s="168" t="s">
        <v>325</v>
      </c>
      <c r="H96" s="168">
        <v>45</v>
      </c>
      <c r="I96" s="20">
        <v>45.060314057157917</v>
      </c>
      <c r="J96" s="20" t="s">
        <v>328</v>
      </c>
      <c r="K96" s="21">
        <v>31</v>
      </c>
      <c r="L96" s="20">
        <v>46.298924989657785</v>
      </c>
      <c r="M96" s="20" t="s">
        <v>328</v>
      </c>
      <c r="N96" s="21">
        <v>21</v>
      </c>
      <c r="O96" s="20">
        <v>45.474245644934911</v>
      </c>
      <c r="P96" s="20" t="str">
        <f t="shared" si="6"/>
        <v>D</v>
      </c>
      <c r="Q96" s="43">
        <v>33</v>
      </c>
      <c r="R96" s="20">
        <v>37.990301902082365</v>
      </c>
      <c r="S96" s="43">
        <v>21</v>
      </c>
      <c r="T96" s="20">
        <v>35.67644100400797</v>
      </c>
      <c r="U96" s="43">
        <v>6</v>
      </c>
      <c r="V96" s="20">
        <v>30.792297524744534</v>
      </c>
      <c r="W96" s="21">
        <v>32</v>
      </c>
      <c r="X96" s="20">
        <v>31.31</v>
      </c>
      <c r="Y96" s="21">
        <v>18</v>
      </c>
      <c r="Z96" s="20">
        <v>33.369999999999997</v>
      </c>
      <c r="AA96" s="21">
        <v>3</v>
      </c>
      <c r="AB96" s="20">
        <v>32.85</v>
      </c>
      <c r="AC96" s="21">
        <v>9</v>
      </c>
      <c r="AD96" s="20">
        <v>30.05</v>
      </c>
      <c r="AE96" s="21">
        <v>17</v>
      </c>
      <c r="AF96" s="20">
        <v>28.93</v>
      </c>
      <c r="AG96" s="21">
        <v>34</v>
      </c>
      <c r="AH96" s="20">
        <v>33.01</v>
      </c>
      <c r="AI96" s="21">
        <v>5</v>
      </c>
      <c r="AJ96" s="20">
        <v>32.64</v>
      </c>
      <c r="AK96" s="21">
        <v>4</v>
      </c>
      <c r="AL96" s="44">
        <v>15.973810679194822</v>
      </c>
      <c r="AM96" s="44" t="s">
        <v>324</v>
      </c>
      <c r="AN96" s="43">
        <v>37</v>
      </c>
      <c r="AO96" s="167">
        <v>9.7095280447500372</v>
      </c>
      <c r="AP96" s="168" t="s">
        <v>325</v>
      </c>
      <c r="AQ96" s="168">
        <v>47</v>
      </c>
      <c r="AR96" s="44">
        <v>11.639716842212255</v>
      </c>
      <c r="AS96" s="44" t="s">
        <v>324</v>
      </c>
      <c r="AT96" s="43">
        <v>40</v>
      </c>
      <c r="AU96" s="20">
        <v>9.0616729758297279</v>
      </c>
      <c r="AV96" s="20" t="s">
        <v>324</v>
      </c>
      <c r="AW96" s="21">
        <v>42</v>
      </c>
      <c r="AX96" s="27">
        <v>19.990285248724639</v>
      </c>
      <c r="AY96" s="20" t="str">
        <f t="shared" si="7"/>
        <v>D</v>
      </c>
      <c r="AZ96" s="29">
        <v>35</v>
      </c>
      <c r="BA96" s="27">
        <v>31.782743882970976</v>
      </c>
      <c r="BB96" s="43">
        <v>23</v>
      </c>
      <c r="BC96" s="48">
        <v>21.282929039403378</v>
      </c>
      <c r="BD96" s="43">
        <v>30</v>
      </c>
      <c r="BE96" s="35">
        <v>20.525500115574815</v>
      </c>
      <c r="BF96" s="36">
        <v>32</v>
      </c>
      <c r="BG96" s="35">
        <v>29.76</v>
      </c>
      <c r="BH96" s="36">
        <v>23</v>
      </c>
      <c r="BI96" s="35">
        <v>29.01</v>
      </c>
      <c r="BJ96" s="36">
        <v>31</v>
      </c>
      <c r="BK96" s="35">
        <v>26.88</v>
      </c>
      <c r="BL96" s="36">
        <v>35</v>
      </c>
      <c r="BM96" s="35">
        <v>32.86</v>
      </c>
      <c r="BN96" s="36">
        <v>14</v>
      </c>
      <c r="BO96" s="35">
        <v>32.29</v>
      </c>
      <c r="BP96" s="36">
        <v>17</v>
      </c>
      <c r="BQ96" s="35">
        <v>33.04</v>
      </c>
      <c r="BR96" s="36">
        <v>15</v>
      </c>
      <c r="BS96" s="35">
        <v>29.45</v>
      </c>
      <c r="BT96" s="36">
        <v>27</v>
      </c>
      <c r="BU96" s="44">
        <v>16.254437281238243</v>
      </c>
      <c r="BV96" s="44" t="s">
        <v>324</v>
      </c>
      <c r="BW96" s="43">
        <v>36</v>
      </c>
      <c r="BX96" s="167">
        <v>18.125873123614578</v>
      </c>
      <c r="BY96" s="168" t="s">
        <v>329</v>
      </c>
      <c r="BZ96" s="195">
        <v>2</v>
      </c>
      <c r="CA96" s="20">
        <v>17.757058427502514</v>
      </c>
      <c r="CB96" s="21" t="s">
        <v>321</v>
      </c>
      <c r="CC96" s="21">
        <v>6</v>
      </c>
      <c r="CD96" s="20">
        <v>16.842891365249031</v>
      </c>
      <c r="CE96" s="20" t="s">
        <v>328</v>
      </c>
      <c r="CF96" s="21">
        <v>24</v>
      </c>
      <c r="CG96" s="27">
        <v>13.60516178736518</v>
      </c>
      <c r="CH96" s="20" t="str">
        <f t="shared" si="8"/>
        <v>C</v>
      </c>
      <c r="CI96" s="43">
        <v>26</v>
      </c>
      <c r="CJ96" s="27">
        <v>13.771139705882353</v>
      </c>
      <c r="CK96" s="43">
        <v>17</v>
      </c>
      <c r="CL96" s="27">
        <v>12.023809523809524</v>
      </c>
      <c r="CM96" s="43">
        <v>37</v>
      </c>
      <c r="CN96" s="35">
        <v>13.082706766917292</v>
      </c>
      <c r="CO96" s="36">
        <v>30</v>
      </c>
      <c r="CP96" s="35">
        <v>9.34</v>
      </c>
      <c r="CQ96" s="36">
        <v>14</v>
      </c>
      <c r="CR96" s="35">
        <v>8.6199999999999992</v>
      </c>
      <c r="CS96" s="36">
        <v>24</v>
      </c>
      <c r="CT96" s="35">
        <v>9.0299999999999994</v>
      </c>
      <c r="CU96" s="36">
        <v>19</v>
      </c>
      <c r="CV96" s="35">
        <v>9.01</v>
      </c>
      <c r="CW96" s="36">
        <v>16</v>
      </c>
      <c r="CX96" s="35">
        <v>9.85</v>
      </c>
      <c r="CY96" s="36">
        <v>2</v>
      </c>
      <c r="CZ96" s="35">
        <v>9.75</v>
      </c>
      <c r="DA96" s="36">
        <v>4</v>
      </c>
      <c r="DB96" s="35">
        <v>9.83</v>
      </c>
      <c r="DC96" s="36">
        <v>5</v>
      </c>
      <c r="DD96" s="27">
        <v>14.198914285714288</v>
      </c>
      <c r="DE96" s="43">
        <v>6</v>
      </c>
      <c r="DF96" s="35">
        <v>12.596760000000002</v>
      </c>
      <c r="DG96" s="36">
        <v>22</v>
      </c>
      <c r="DH96" s="35">
        <v>9.1300000000000008</v>
      </c>
      <c r="DI96" s="36">
        <v>17</v>
      </c>
      <c r="DJ96" s="35">
        <v>9.18</v>
      </c>
      <c r="DK96" s="36">
        <v>18</v>
      </c>
      <c r="DL96" s="35">
        <v>7.67</v>
      </c>
      <c r="DM96" s="36">
        <v>43</v>
      </c>
      <c r="DN96" s="35">
        <v>8.11</v>
      </c>
      <c r="DO96" s="203">
        <v>24</v>
      </c>
      <c r="DP96" s="204">
        <v>4.29</v>
      </c>
      <c r="DQ96" s="203">
        <v>45</v>
      </c>
      <c r="DR96" s="125"/>
    </row>
    <row r="97" spans="1:122">
      <c r="A97" s="238"/>
      <c r="B97" s="19" t="s">
        <v>123</v>
      </c>
      <c r="C97" s="208">
        <v>46.950694282400612</v>
      </c>
      <c r="D97" s="44" t="s">
        <v>328</v>
      </c>
      <c r="E97" s="43">
        <v>18</v>
      </c>
      <c r="F97" s="167">
        <v>45.528340064232943</v>
      </c>
      <c r="G97" s="168" t="s">
        <v>328</v>
      </c>
      <c r="H97" s="168">
        <v>31</v>
      </c>
      <c r="I97" s="20">
        <v>45.127147684413892</v>
      </c>
      <c r="J97" s="20" t="s">
        <v>328</v>
      </c>
      <c r="K97" s="21">
        <v>29</v>
      </c>
      <c r="L97" s="20">
        <v>46.503594366821986</v>
      </c>
      <c r="M97" s="20" t="s">
        <v>328</v>
      </c>
      <c r="N97" s="21">
        <v>20</v>
      </c>
      <c r="O97" s="20">
        <v>49.561443031174612</v>
      </c>
      <c r="P97" s="20" t="str">
        <f t="shared" si="6"/>
        <v>B</v>
      </c>
      <c r="Q97" s="43">
        <v>10</v>
      </c>
      <c r="R97" s="20">
        <v>36.792342664094534</v>
      </c>
      <c r="S97" s="43">
        <v>33</v>
      </c>
      <c r="T97" s="20">
        <v>31.961934507507536</v>
      </c>
      <c r="U97" s="43">
        <v>37</v>
      </c>
      <c r="V97" s="20">
        <v>34.237256620234021</v>
      </c>
      <c r="W97" s="21">
        <v>14</v>
      </c>
      <c r="X97" s="20">
        <v>31.78</v>
      </c>
      <c r="Y97" s="21">
        <v>14</v>
      </c>
      <c r="Z97" s="20">
        <v>26.87</v>
      </c>
      <c r="AA97" s="21">
        <v>46</v>
      </c>
      <c r="AB97" s="20">
        <v>30.52</v>
      </c>
      <c r="AC97" s="21">
        <v>29</v>
      </c>
      <c r="AD97" s="20">
        <v>28.66</v>
      </c>
      <c r="AE97" s="21">
        <v>26</v>
      </c>
      <c r="AF97" s="20">
        <v>32.32</v>
      </c>
      <c r="AG97" s="21">
        <v>12</v>
      </c>
      <c r="AH97" s="20">
        <v>28.95</v>
      </c>
      <c r="AI97" s="21">
        <v>23</v>
      </c>
      <c r="AJ97" s="20">
        <v>19.82</v>
      </c>
      <c r="AK97" s="21">
        <v>47</v>
      </c>
      <c r="AL97" s="44">
        <v>10.54133957516116</v>
      </c>
      <c r="AM97" s="44" t="s">
        <v>325</v>
      </c>
      <c r="AN97" s="43">
        <v>49</v>
      </c>
      <c r="AO97" s="167">
        <v>7.1724861961462221</v>
      </c>
      <c r="AP97" s="168" t="s">
        <v>325</v>
      </c>
      <c r="AQ97" s="168">
        <v>49</v>
      </c>
      <c r="AR97" s="44">
        <v>16.54317190244798</v>
      </c>
      <c r="AS97" s="44" t="s">
        <v>328</v>
      </c>
      <c r="AT97" s="43">
        <v>24</v>
      </c>
      <c r="AU97" s="20">
        <v>8.3339423588114432</v>
      </c>
      <c r="AV97" s="20" t="s">
        <v>325</v>
      </c>
      <c r="AW97" s="21">
        <v>46</v>
      </c>
      <c r="AX97" s="27">
        <v>20.686571457213688</v>
      </c>
      <c r="AY97" s="20" t="str">
        <f t="shared" si="7"/>
        <v>C</v>
      </c>
      <c r="AZ97" s="29">
        <v>31</v>
      </c>
      <c r="BA97" s="27">
        <v>25.238386526897038</v>
      </c>
      <c r="BB97" s="43">
        <v>48</v>
      </c>
      <c r="BC97" s="48">
        <v>16.05007324543881</v>
      </c>
      <c r="BD97" s="43">
        <v>48</v>
      </c>
      <c r="BE97" s="35">
        <v>14.446783164141578</v>
      </c>
      <c r="BF97" s="36">
        <v>50</v>
      </c>
      <c r="BG97" s="35">
        <v>27.04</v>
      </c>
      <c r="BH97" s="36">
        <v>37</v>
      </c>
      <c r="BI97" s="35">
        <v>22.88</v>
      </c>
      <c r="BJ97" s="36">
        <v>48</v>
      </c>
      <c r="BK97" s="35">
        <v>21.1</v>
      </c>
      <c r="BL97" s="36">
        <v>49</v>
      </c>
      <c r="BM97" s="35">
        <v>21.67</v>
      </c>
      <c r="BN97" s="36">
        <v>50</v>
      </c>
      <c r="BO97" s="35">
        <v>26.71</v>
      </c>
      <c r="BP97" s="36">
        <v>43</v>
      </c>
      <c r="BQ97" s="35">
        <v>29.66</v>
      </c>
      <c r="BR97" s="36">
        <v>31</v>
      </c>
      <c r="BS97" s="35">
        <v>19.22</v>
      </c>
      <c r="BT97" s="36">
        <v>51</v>
      </c>
      <c r="BU97" s="44">
        <v>18.116478127339253</v>
      </c>
      <c r="BV97" s="44" t="s">
        <v>329</v>
      </c>
      <c r="BW97" s="43">
        <v>5</v>
      </c>
      <c r="BX97" s="167">
        <v>17.099992377696054</v>
      </c>
      <c r="BY97" s="168" t="s">
        <v>328</v>
      </c>
      <c r="BZ97" s="195">
        <v>20</v>
      </c>
      <c r="CA97" s="20">
        <v>17.589707057147329</v>
      </c>
      <c r="CB97" s="21" t="s">
        <v>321</v>
      </c>
      <c r="CC97" s="21">
        <v>9</v>
      </c>
      <c r="CD97" s="20">
        <v>16.953609310190689</v>
      </c>
      <c r="CE97" s="20" t="s">
        <v>328</v>
      </c>
      <c r="CF97" s="21">
        <v>19</v>
      </c>
      <c r="CG97" s="27">
        <v>14.114947965941344</v>
      </c>
      <c r="CH97" s="20" t="str">
        <f t="shared" si="8"/>
        <v>B</v>
      </c>
      <c r="CI97" s="43">
        <v>8</v>
      </c>
      <c r="CJ97" s="27">
        <v>13.817184531470247</v>
      </c>
      <c r="CK97" s="43">
        <v>15</v>
      </c>
      <c r="CL97" s="27">
        <v>11.052631578947366</v>
      </c>
      <c r="CM97" s="43">
        <v>45</v>
      </c>
      <c r="CN97" s="35">
        <v>11.346153846153845</v>
      </c>
      <c r="CO97" s="36">
        <v>41</v>
      </c>
      <c r="CP97" s="35">
        <v>9.7899999999999991</v>
      </c>
      <c r="CQ97" s="36">
        <v>1</v>
      </c>
      <c r="CR97" s="35">
        <v>8.5500000000000007</v>
      </c>
      <c r="CS97" s="36">
        <v>27</v>
      </c>
      <c r="CT97" s="35">
        <v>6.6</v>
      </c>
      <c r="CU97" s="36">
        <v>46</v>
      </c>
      <c r="CV97" s="35">
        <v>9.07</v>
      </c>
      <c r="CW97" s="36">
        <v>15</v>
      </c>
      <c r="CX97" s="35">
        <v>9.43</v>
      </c>
      <c r="CY97" s="36">
        <v>11</v>
      </c>
      <c r="CZ97" s="35">
        <v>8.75</v>
      </c>
      <c r="DA97" s="36">
        <v>32</v>
      </c>
      <c r="DB97" s="35">
        <v>8.74</v>
      </c>
      <c r="DC97" s="36">
        <v>31</v>
      </c>
      <c r="DD97" s="27">
        <v>11.670427184466019</v>
      </c>
      <c r="DE97" s="43">
        <v>26</v>
      </c>
      <c r="DF97" s="35">
        <v>8.8246071197410991</v>
      </c>
      <c r="DG97" s="36">
        <v>45</v>
      </c>
      <c r="DH97" s="35">
        <v>8.08</v>
      </c>
      <c r="DI97" s="36">
        <v>47</v>
      </c>
      <c r="DJ97" s="35">
        <v>7.85</v>
      </c>
      <c r="DK97" s="36">
        <v>48</v>
      </c>
      <c r="DL97" s="35">
        <v>7.54</v>
      </c>
      <c r="DM97" s="36">
        <v>46</v>
      </c>
      <c r="DN97" s="35">
        <v>6.97</v>
      </c>
      <c r="DO97" s="203">
        <v>37</v>
      </c>
      <c r="DP97" s="204">
        <v>6.41</v>
      </c>
      <c r="DQ97" s="203">
        <v>30</v>
      </c>
      <c r="DR97" s="125"/>
    </row>
    <row r="98" spans="1:122">
      <c r="A98" s="238"/>
      <c r="B98" s="19" t="s">
        <v>117</v>
      </c>
      <c r="C98" s="208">
        <v>49.071184148114369</v>
      </c>
      <c r="D98" s="44" t="s">
        <v>329</v>
      </c>
      <c r="E98" s="43">
        <v>1</v>
      </c>
      <c r="F98" s="167">
        <v>45.762585950884969</v>
      </c>
      <c r="G98" s="168" t="s">
        <v>328</v>
      </c>
      <c r="H98" s="168">
        <v>28</v>
      </c>
      <c r="I98" s="20">
        <v>44.832409985397462</v>
      </c>
      <c r="J98" s="20" t="s">
        <v>324</v>
      </c>
      <c r="K98" s="21">
        <v>34</v>
      </c>
      <c r="L98" s="20">
        <v>42.942811119330671</v>
      </c>
      <c r="M98" s="20" t="s">
        <v>325</v>
      </c>
      <c r="N98" s="21">
        <v>48</v>
      </c>
      <c r="O98" s="20">
        <v>49.725354336994826</v>
      </c>
      <c r="P98" s="20" t="str">
        <f t="shared" si="6"/>
        <v>B</v>
      </c>
      <c r="Q98" s="43">
        <v>8</v>
      </c>
      <c r="R98" s="20">
        <v>34.399810050257955</v>
      </c>
      <c r="S98" s="43">
        <v>48</v>
      </c>
      <c r="T98" s="20">
        <v>30.294497440477066</v>
      </c>
      <c r="U98" s="43">
        <v>46</v>
      </c>
      <c r="V98" s="20">
        <v>25.50482176944907</v>
      </c>
      <c r="W98" s="21">
        <v>50</v>
      </c>
      <c r="X98" s="20">
        <v>28.32</v>
      </c>
      <c r="Y98" s="21">
        <v>41</v>
      </c>
      <c r="Z98" s="20">
        <v>26.91</v>
      </c>
      <c r="AA98" s="21">
        <v>44</v>
      </c>
      <c r="AB98" s="20">
        <v>25.76</v>
      </c>
      <c r="AC98" s="21">
        <v>48</v>
      </c>
      <c r="AD98" s="20">
        <v>27.68</v>
      </c>
      <c r="AE98" s="21">
        <v>31</v>
      </c>
      <c r="AF98" s="20">
        <v>31.97</v>
      </c>
      <c r="AG98" s="21">
        <v>14</v>
      </c>
      <c r="AH98" s="20">
        <v>33.479999999999997</v>
      </c>
      <c r="AI98" s="21">
        <v>4</v>
      </c>
      <c r="AJ98" s="20">
        <v>25.21</v>
      </c>
      <c r="AK98" s="21">
        <v>33</v>
      </c>
      <c r="AL98" s="44">
        <v>17.462645811912246</v>
      </c>
      <c r="AM98" s="44" t="s">
        <v>328</v>
      </c>
      <c r="AN98" s="43">
        <v>29</v>
      </c>
      <c r="AO98" s="167">
        <v>21.154408149926589</v>
      </c>
      <c r="AP98" s="168" t="s">
        <v>329</v>
      </c>
      <c r="AQ98" s="168">
        <v>4</v>
      </c>
      <c r="AR98" s="44">
        <v>20.550738178000081</v>
      </c>
      <c r="AS98" s="44" t="s">
        <v>329</v>
      </c>
      <c r="AT98" s="43">
        <v>2</v>
      </c>
      <c r="AU98" s="20">
        <v>19.571197381183765</v>
      </c>
      <c r="AV98" s="20" t="s">
        <v>329</v>
      </c>
      <c r="AW98" s="21">
        <v>1</v>
      </c>
      <c r="AX98" s="27">
        <v>14.158186506735287</v>
      </c>
      <c r="AY98" s="20" t="str">
        <f t="shared" si="7"/>
        <v>E</v>
      </c>
      <c r="AZ98" s="29">
        <v>49</v>
      </c>
      <c r="BA98" s="27">
        <v>30.218439053206531</v>
      </c>
      <c r="BB98" s="43">
        <v>28</v>
      </c>
      <c r="BC98" s="48">
        <v>23.248718517567113</v>
      </c>
      <c r="BD98" s="43">
        <v>15</v>
      </c>
      <c r="BE98" s="35">
        <v>21.334721258385379</v>
      </c>
      <c r="BF98" s="36">
        <v>26</v>
      </c>
      <c r="BG98" s="35">
        <v>20.58</v>
      </c>
      <c r="BH98" s="36">
        <v>51</v>
      </c>
      <c r="BI98" s="35">
        <v>28.57</v>
      </c>
      <c r="BJ98" s="36">
        <v>34</v>
      </c>
      <c r="BK98" s="35">
        <v>24.2</v>
      </c>
      <c r="BL98" s="36">
        <v>43</v>
      </c>
      <c r="BM98" s="35">
        <v>29.95</v>
      </c>
      <c r="BN98" s="36">
        <v>30</v>
      </c>
      <c r="BO98" s="35">
        <v>25.04</v>
      </c>
      <c r="BP98" s="36">
        <v>49</v>
      </c>
      <c r="BQ98" s="35">
        <v>27.88</v>
      </c>
      <c r="BR98" s="36">
        <v>42</v>
      </c>
      <c r="BS98" s="35">
        <v>26.37</v>
      </c>
      <c r="BT98" s="36">
        <v>39</v>
      </c>
      <c r="BU98" s="44">
        <v>17.613698864436678</v>
      </c>
      <c r="BV98" s="44" t="s">
        <v>321</v>
      </c>
      <c r="BW98" s="43">
        <v>11</v>
      </c>
      <c r="BX98" s="167">
        <v>17.07249494546701</v>
      </c>
      <c r="BY98" s="168" t="s">
        <v>328</v>
      </c>
      <c r="BZ98" s="195">
        <v>21</v>
      </c>
      <c r="CA98" s="20">
        <v>17.714903411371619</v>
      </c>
      <c r="CB98" s="21" t="s">
        <v>321</v>
      </c>
      <c r="CC98" s="21">
        <v>7</v>
      </c>
      <c r="CD98" s="20">
        <v>15.026885259473527</v>
      </c>
      <c r="CE98" s="20" t="s">
        <v>325</v>
      </c>
      <c r="CF98" s="21">
        <v>48</v>
      </c>
      <c r="CG98" s="27">
        <v>12.793743001119822</v>
      </c>
      <c r="CH98" s="20" t="str">
        <f t="shared" si="8"/>
        <v>D</v>
      </c>
      <c r="CI98" s="43">
        <v>40</v>
      </c>
      <c r="CJ98" s="27">
        <v>12.662933817594837</v>
      </c>
      <c r="CK98" s="43">
        <v>40</v>
      </c>
      <c r="CL98" s="27">
        <v>12.794117647058824</v>
      </c>
      <c r="CM98" s="43">
        <v>30</v>
      </c>
      <c r="CN98" s="35">
        <v>9.1071428571428559</v>
      </c>
      <c r="CO98" s="36">
        <v>49</v>
      </c>
      <c r="CP98" s="35">
        <v>7.45</v>
      </c>
      <c r="CQ98" s="36">
        <v>48</v>
      </c>
      <c r="CR98" s="35">
        <v>8.7200000000000006</v>
      </c>
      <c r="CS98" s="36">
        <v>22</v>
      </c>
      <c r="CT98" s="35">
        <v>8.6300000000000008</v>
      </c>
      <c r="CU98" s="36">
        <v>29</v>
      </c>
      <c r="CV98" s="35">
        <v>9.24</v>
      </c>
      <c r="CW98" s="36">
        <v>9</v>
      </c>
      <c r="CX98" s="35">
        <v>8.08</v>
      </c>
      <c r="CY98" s="36">
        <v>32</v>
      </c>
      <c r="CZ98" s="35">
        <v>9.6300000000000008</v>
      </c>
      <c r="DA98" s="36">
        <v>5</v>
      </c>
      <c r="DB98" s="35">
        <v>6.52</v>
      </c>
      <c r="DC98" s="36">
        <v>47</v>
      </c>
      <c r="DD98" s="27">
        <v>10.873038895859473</v>
      </c>
      <c r="DE98" s="43">
        <v>31</v>
      </c>
      <c r="DF98" s="35">
        <v>13.728243301955105</v>
      </c>
      <c r="DG98" s="36">
        <v>10</v>
      </c>
      <c r="DH98" s="35">
        <v>6.52</v>
      </c>
      <c r="DI98" s="36">
        <v>52</v>
      </c>
      <c r="DJ98" s="35">
        <v>9.2200000000000006</v>
      </c>
      <c r="DK98" s="36">
        <v>16</v>
      </c>
      <c r="DL98" s="35">
        <v>8.7200000000000006</v>
      </c>
      <c r="DM98" s="36">
        <v>26</v>
      </c>
      <c r="DN98" s="35">
        <v>7.63</v>
      </c>
      <c r="DO98" s="203">
        <v>29</v>
      </c>
      <c r="DP98" s="204">
        <v>4.8600000000000003</v>
      </c>
      <c r="DQ98" s="203">
        <v>41</v>
      </c>
      <c r="DR98" s="125"/>
    </row>
    <row r="99" spans="1:122">
      <c r="A99" s="238"/>
      <c r="B99" s="19" t="s">
        <v>122</v>
      </c>
      <c r="C99" s="208">
        <v>46.404558684115557</v>
      </c>
      <c r="D99" s="44" t="s">
        <v>328</v>
      </c>
      <c r="E99" s="43">
        <v>23</v>
      </c>
      <c r="F99" s="167">
        <v>44.351335175149565</v>
      </c>
      <c r="G99" s="168" t="s">
        <v>324</v>
      </c>
      <c r="H99" s="168">
        <v>41</v>
      </c>
      <c r="I99" s="20">
        <v>44.785843754628729</v>
      </c>
      <c r="J99" s="20" t="s">
        <v>324</v>
      </c>
      <c r="K99" s="21">
        <v>35</v>
      </c>
      <c r="L99" s="20">
        <v>45.922827423199024</v>
      </c>
      <c r="M99" s="20" t="s">
        <v>328</v>
      </c>
      <c r="N99" s="21">
        <v>24</v>
      </c>
      <c r="O99" s="22" t="s">
        <v>369</v>
      </c>
      <c r="P99" s="20"/>
      <c r="Q99" s="21"/>
      <c r="R99" s="20"/>
      <c r="S99" s="43"/>
      <c r="T99" s="20"/>
      <c r="U99" s="43"/>
      <c r="V99" s="20"/>
      <c r="W99" s="21"/>
      <c r="X99" s="20"/>
      <c r="Y99" s="21"/>
      <c r="Z99" s="20"/>
      <c r="AA99" s="21"/>
      <c r="AB99" s="20"/>
      <c r="AC99" s="21"/>
      <c r="AD99" s="20"/>
      <c r="AE99" s="21"/>
      <c r="AF99" s="20"/>
      <c r="AG99" s="21"/>
      <c r="AH99" s="20"/>
      <c r="AI99" s="21"/>
      <c r="AJ99" s="20"/>
      <c r="AK99" s="21"/>
      <c r="AL99" s="44">
        <v>19.405497072316383</v>
      </c>
      <c r="AM99" s="44" t="s">
        <v>321</v>
      </c>
      <c r="AN99" s="43">
        <v>7</v>
      </c>
      <c r="AO99" s="167">
        <v>14.14678403020514</v>
      </c>
      <c r="AP99" s="168" t="s">
        <v>324</v>
      </c>
      <c r="AQ99" s="168">
        <v>40</v>
      </c>
      <c r="AR99" s="44">
        <v>11.39686418239204</v>
      </c>
      <c r="AS99" s="44" t="s">
        <v>324</v>
      </c>
      <c r="AT99" s="43">
        <v>42</v>
      </c>
      <c r="AU99" s="20">
        <v>16.420227054086219</v>
      </c>
      <c r="AV99" s="20" t="s">
        <v>321</v>
      </c>
      <c r="AW99" s="21">
        <v>10</v>
      </c>
      <c r="AX99" s="22" t="s">
        <v>369</v>
      </c>
      <c r="AY99" s="20"/>
      <c r="AZ99" s="43"/>
      <c r="BA99" s="27"/>
      <c r="BB99" s="43"/>
      <c r="BC99" s="48"/>
      <c r="BD99" s="43"/>
      <c r="BE99" s="35"/>
      <c r="BF99" s="36"/>
      <c r="BG99" s="35"/>
      <c r="BH99" s="36"/>
      <c r="BI99" s="35"/>
      <c r="BJ99" s="36"/>
      <c r="BK99" s="35"/>
      <c r="BL99" s="36"/>
      <c r="BM99" s="35"/>
      <c r="BN99" s="36"/>
      <c r="BO99" s="35"/>
      <c r="BP99" s="36"/>
      <c r="BQ99" s="35"/>
      <c r="BR99" s="36"/>
      <c r="BS99" s="35"/>
      <c r="BT99" s="36"/>
      <c r="BU99" s="44">
        <v>17.190305089079967</v>
      </c>
      <c r="BV99" s="44" t="s">
        <v>321</v>
      </c>
      <c r="BW99" s="43">
        <v>17</v>
      </c>
      <c r="BX99" s="167">
        <v>17.452247760956475</v>
      </c>
      <c r="BY99" s="168" t="s">
        <v>321</v>
      </c>
      <c r="BZ99" s="195">
        <v>12</v>
      </c>
      <c r="CA99" s="20">
        <v>17.842981496803759</v>
      </c>
      <c r="CB99" s="21" t="s">
        <v>329</v>
      </c>
      <c r="CC99" s="21">
        <v>4</v>
      </c>
      <c r="CD99" s="20">
        <v>17.923019315471464</v>
      </c>
      <c r="CE99" s="20" t="s">
        <v>329</v>
      </c>
      <c r="CF99" s="21">
        <v>1</v>
      </c>
      <c r="CG99" s="22" t="s">
        <v>369</v>
      </c>
      <c r="CH99" s="20"/>
      <c r="CI99" s="43"/>
      <c r="CJ99" s="27"/>
      <c r="CK99" s="43"/>
      <c r="CL99" s="27"/>
      <c r="CM99" s="43"/>
      <c r="CN99" s="35"/>
      <c r="CO99" s="36"/>
      <c r="CP99" s="35"/>
      <c r="CQ99" s="36"/>
      <c r="CR99" s="35"/>
      <c r="CS99" s="36"/>
      <c r="CT99" s="35"/>
      <c r="CU99" s="36"/>
      <c r="CV99" s="35"/>
      <c r="CW99" s="36"/>
      <c r="CX99" s="35"/>
      <c r="CY99" s="36"/>
      <c r="CZ99" s="35"/>
      <c r="DA99" s="36"/>
      <c r="DB99" s="35"/>
      <c r="DC99" s="36"/>
      <c r="DD99" s="27"/>
      <c r="DE99" s="43"/>
      <c r="DF99" s="35"/>
      <c r="DG99" s="36"/>
      <c r="DH99" s="35"/>
      <c r="DI99" s="36"/>
      <c r="DJ99" s="35"/>
      <c r="DK99" s="36"/>
      <c r="DL99" s="35"/>
      <c r="DM99" s="36"/>
      <c r="DN99" s="35"/>
      <c r="DO99" s="203"/>
      <c r="DP99" s="204"/>
      <c r="DQ99" s="203"/>
      <c r="DR99" s="125"/>
    </row>
    <row r="100" spans="1:122">
      <c r="A100" s="238"/>
      <c r="B100" s="19" t="s">
        <v>114</v>
      </c>
      <c r="C100" s="208">
        <v>45.085402882015757</v>
      </c>
      <c r="D100" s="44" t="s">
        <v>324</v>
      </c>
      <c r="E100" s="43">
        <v>40</v>
      </c>
      <c r="F100" s="167">
        <v>40.401709739283589</v>
      </c>
      <c r="G100" s="168" t="s">
        <v>325</v>
      </c>
      <c r="H100" s="168">
        <v>49</v>
      </c>
      <c r="I100" s="20">
        <v>44.254865679498792</v>
      </c>
      <c r="J100" s="20" t="s">
        <v>324</v>
      </c>
      <c r="K100" s="21">
        <v>39</v>
      </c>
      <c r="L100" s="20">
        <v>44.731355485594719</v>
      </c>
      <c r="M100" s="20" t="s">
        <v>324</v>
      </c>
      <c r="N100" s="21">
        <v>36</v>
      </c>
      <c r="O100" s="20">
        <v>46.888912961040809</v>
      </c>
      <c r="P100" s="20" t="str">
        <f t="shared" si="6"/>
        <v>C</v>
      </c>
      <c r="Q100" s="43">
        <v>23</v>
      </c>
      <c r="R100" s="20">
        <v>37.909980671480469</v>
      </c>
      <c r="S100" s="43">
        <v>23</v>
      </c>
      <c r="T100" s="20">
        <v>34.994922174052434</v>
      </c>
      <c r="U100" s="43">
        <v>8</v>
      </c>
      <c r="V100" s="20">
        <v>34.840082034696408</v>
      </c>
      <c r="W100" s="21">
        <v>10</v>
      </c>
      <c r="X100" s="20">
        <v>29.96</v>
      </c>
      <c r="Y100" s="21">
        <v>28</v>
      </c>
      <c r="Z100" s="20">
        <v>32.19</v>
      </c>
      <c r="AA100" s="21">
        <v>9</v>
      </c>
      <c r="AB100" s="20">
        <v>31.11</v>
      </c>
      <c r="AC100" s="21">
        <v>23</v>
      </c>
      <c r="AD100" s="20">
        <v>29.99</v>
      </c>
      <c r="AE100" s="21">
        <v>18</v>
      </c>
      <c r="AF100" s="20">
        <v>27.57</v>
      </c>
      <c r="AG100" s="21">
        <v>43</v>
      </c>
      <c r="AH100" s="20">
        <v>26.04</v>
      </c>
      <c r="AI100" s="21">
        <v>37</v>
      </c>
      <c r="AJ100" s="20">
        <v>31.5</v>
      </c>
      <c r="AK100" s="21">
        <v>5</v>
      </c>
      <c r="AL100" s="44">
        <v>19.270993571349173</v>
      </c>
      <c r="AM100" s="44" t="s">
        <v>321</v>
      </c>
      <c r="AN100" s="43">
        <v>8</v>
      </c>
      <c r="AO100" s="167">
        <v>13.892103913894953</v>
      </c>
      <c r="AP100" s="168" t="s">
        <v>324</v>
      </c>
      <c r="AQ100" s="168">
        <v>41</v>
      </c>
      <c r="AR100" s="44">
        <v>18.890943368015641</v>
      </c>
      <c r="AS100" s="44" t="s">
        <v>321</v>
      </c>
      <c r="AT100" s="43">
        <v>6</v>
      </c>
      <c r="AU100" s="20">
        <v>9.1641055372415305</v>
      </c>
      <c r="AV100" s="20" t="s">
        <v>324</v>
      </c>
      <c r="AW100" s="21">
        <v>41</v>
      </c>
      <c r="AX100" s="27">
        <v>20.451247198073645</v>
      </c>
      <c r="AY100" s="20" t="str">
        <f t="shared" si="7"/>
        <v>D</v>
      </c>
      <c r="AZ100" s="29">
        <v>34</v>
      </c>
      <c r="BA100" s="27">
        <v>28.186276552498821</v>
      </c>
      <c r="BB100" s="43">
        <v>41</v>
      </c>
      <c r="BC100" s="48">
        <v>18.399910112103861</v>
      </c>
      <c r="BD100" s="43">
        <v>44</v>
      </c>
      <c r="BE100" s="35">
        <v>19.175286773488381</v>
      </c>
      <c r="BF100" s="36">
        <v>39</v>
      </c>
      <c r="BG100" s="35">
        <v>24.54</v>
      </c>
      <c r="BH100" s="36">
        <v>48</v>
      </c>
      <c r="BI100" s="35">
        <v>27.46</v>
      </c>
      <c r="BJ100" s="36">
        <v>36</v>
      </c>
      <c r="BK100" s="35">
        <v>21.99</v>
      </c>
      <c r="BL100" s="36">
        <v>47</v>
      </c>
      <c r="BM100" s="35">
        <v>24.98</v>
      </c>
      <c r="BN100" s="36">
        <v>45</v>
      </c>
      <c r="BO100" s="35">
        <v>30.43</v>
      </c>
      <c r="BP100" s="36">
        <v>27</v>
      </c>
      <c r="BQ100" s="35">
        <v>26.25</v>
      </c>
      <c r="BR100" s="36">
        <v>46</v>
      </c>
      <c r="BS100" s="35">
        <v>28.97</v>
      </c>
      <c r="BT100" s="36">
        <v>30</v>
      </c>
      <c r="BU100" s="44">
        <v>16.87928776893235</v>
      </c>
      <c r="BV100" s="44" t="s">
        <v>328</v>
      </c>
      <c r="BW100" s="43">
        <v>25</v>
      </c>
      <c r="BX100" s="167">
        <v>15.310891938250428</v>
      </c>
      <c r="BY100" s="168" t="s">
        <v>324</v>
      </c>
      <c r="BZ100" s="195">
        <v>44</v>
      </c>
      <c r="CA100" s="20">
        <v>17.148920456734782</v>
      </c>
      <c r="CB100" s="21" t="s">
        <v>328</v>
      </c>
      <c r="CC100" s="21">
        <v>27</v>
      </c>
      <c r="CD100" s="20">
        <v>15.989593498999195</v>
      </c>
      <c r="CE100" s="20" t="s">
        <v>324</v>
      </c>
      <c r="CF100" s="21">
        <v>39</v>
      </c>
      <c r="CG100" s="27">
        <v>13.55499830709328</v>
      </c>
      <c r="CH100" s="20" t="str">
        <f t="shared" si="8"/>
        <v>C</v>
      </c>
      <c r="CI100" s="43">
        <v>27</v>
      </c>
      <c r="CJ100" s="27">
        <v>13.578209764918626</v>
      </c>
      <c r="CK100" s="43">
        <v>24</v>
      </c>
      <c r="CL100" s="27">
        <v>14.464285714285714</v>
      </c>
      <c r="CM100" s="43">
        <v>6</v>
      </c>
      <c r="CN100" s="35">
        <v>12.894736842105262</v>
      </c>
      <c r="CO100" s="36">
        <v>31</v>
      </c>
      <c r="CP100" s="35">
        <v>8.39</v>
      </c>
      <c r="CQ100" s="36">
        <v>38</v>
      </c>
      <c r="CR100" s="35">
        <v>9.49</v>
      </c>
      <c r="CS100" s="36">
        <v>10</v>
      </c>
      <c r="CT100" s="35">
        <v>9.43</v>
      </c>
      <c r="CU100" s="36">
        <v>10</v>
      </c>
      <c r="CV100" s="35">
        <v>8.81</v>
      </c>
      <c r="CW100" s="36">
        <v>19</v>
      </c>
      <c r="CX100" s="35">
        <v>8.94</v>
      </c>
      <c r="CY100" s="36">
        <v>21</v>
      </c>
      <c r="CZ100" s="35">
        <v>9.5500000000000007</v>
      </c>
      <c r="DA100" s="36">
        <v>9</v>
      </c>
      <c r="DB100" s="35">
        <v>9.1300000000000008</v>
      </c>
      <c r="DC100" s="36">
        <v>21</v>
      </c>
      <c r="DD100" s="27">
        <v>14.319337513061653</v>
      </c>
      <c r="DE100" s="43">
        <v>4</v>
      </c>
      <c r="DF100" s="35">
        <v>14.896068965517243</v>
      </c>
      <c r="DG100" s="36">
        <v>2</v>
      </c>
      <c r="DH100" s="35">
        <v>8.33</v>
      </c>
      <c r="DI100" s="36">
        <v>42</v>
      </c>
      <c r="DJ100" s="35">
        <v>9.19</v>
      </c>
      <c r="DK100" s="36">
        <v>17</v>
      </c>
      <c r="DL100" s="35">
        <v>7.61</v>
      </c>
      <c r="DM100" s="36">
        <v>45</v>
      </c>
      <c r="DN100" s="35">
        <v>5.33</v>
      </c>
      <c r="DO100" s="203">
        <v>49</v>
      </c>
      <c r="DP100" s="204">
        <v>7.8</v>
      </c>
      <c r="DQ100" s="203">
        <v>15</v>
      </c>
      <c r="DR100" s="125"/>
    </row>
    <row r="101" spans="1:122">
      <c r="A101" s="238"/>
      <c r="B101" s="19" t="s">
        <v>1</v>
      </c>
      <c r="C101" s="208">
        <v>44.352979584396458</v>
      </c>
      <c r="D101" s="44" t="s">
        <v>325</v>
      </c>
      <c r="E101" s="43">
        <v>45</v>
      </c>
      <c r="F101" s="167">
        <v>45.354167986162302</v>
      </c>
      <c r="G101" s="168" t="s">
        <v>324</v>
      </c>
      <c r="H101" s="168">
        <v>34</v>
      </c>
      <c r="I101" s="20">
        <v>47.042623143149285</v>
      </c>
      <c r="J101" s="20" t="s">
        <v>321</v>
      </c>
      <c r="K101" s="21">
        <v>13</v>
      </c>
      <c r="L101" s="20">
        <v>44.739709087280126</v>
      </c>
      <c r="M101" s="20" t="s">
        <v>324</v>
      </c>
      <c r="N101" s="21">
        <v>35</v>
      </c>
      <c r="O101" s="20">
        <v>46.658945967629293</v>
      </c>
      <c r="P101" s="20" t="str">
        <f t="shared" si="6"/>
        <v>C</v>
      </c>
      <c r="Q101" s="43">
        <v>28</v>
      </c>
      <c r="R101" s="20">
        <v>39.794891610039713</v>
      </c>
      <c r="S101" s="43">
        <v>5</v>
      </c>
      <c r="T101" s="20">
        <v>32.814763417321323</v>
      </c>
      <c r="U101" s="43">
        <v>31</v>
      </c>
      <c r="V101" s="20">
        <v>30.012322894446658</v>
      </c>
      <c r="W101" s="21">
        <v>36</v>
      </c>
      <c r="X101" s="20">
        <v>30.72</v>
      </c>
      <c r="Y101" s="21">
        <v>23</v>
      </c>
      <c r="Z101" s="20">
        <v>26.88</v>
      </c>
      <c r="AA101" s="21">
        <v>45</v>
      </c>
      <c r="AB101" s="20">
        <v>25.02</v>
      </c>
      <c r="AC101" s="21">
        <v>49</v>
      </c>
      <c r="AD101" s="20">
        <v>27.89</v>
      </c>
      <c r="AE101" s="21">
        <v>30</v>
      </c>
      <c r="AF101" s="20">
        <v>27.75</v>
      </c>
      <c r="AG101" s="21">
        <v>41</v>
      </c>
      <c r="AH101" s="20">
        <v>19.73</v>
      </c>
      <c r="AI101" s="21">
        <v>51</v>
      </c>
      <c r="AJ101" s="20">
        <v>18.32</v>
      </c>
      <c r="AK101" s="21">
        <v>50</v>
      </c>
      <c r="AL101" s="44">
        <v>19.240452520686787</v>
      </c>
      <c r="AM101" s="44" t="s">
        <v>321</v>
      </c>
      <c r="AN101" s="43">
        <v>9</v>
      </c>
      <c r="AO101" s="167">
        <v>19.382452331201961</v>
      </c>
      <c r="AP101" s="168" t="s">
        <v>321</v>
      </c>
      <c r="AQ101" s="168">
        <v>6</v>
      </c>
      <c r="AR101" s="44">
        <v>20.211662005135572</v>
      </c>
      <c r="AS101" s="44" t="s">
        <v>329</v>
      </c>
      <c r="AT101" s="43">
        <v>3</v>
      </c>
      <c r="AU101" s="20">
        <v>18.616829786016979</v>
      </c>
      <c r="AV101" s="20" t="s">
        <v>329</v>
      </c>
      <c r="AW101" s="21">
        <v>3</v>
      </c>
      <c r="AX101" s="27">
        <v>21.863352521548897</v>
      </c>
      <c r="AY101" s="20" t="str">
        <f t="shared" si="7"/>
        <v>C</v>
      </c>
      <c r="AZ101" s="29">
        <v>24</v>
      </c>
      <c r="BA101" s="27">
        <v>26.589398386890153</v>
      </c>
      <c r="BB101" s="43">
        <v>45</v>
      </c>
      <c r="BC101" s="48">
        <v>17.444483698395075</v>
      </c>
      <c r="BD101" s="43">
        <v>46</v>
      </c>
      <c r="BE101" s="35">
        <v>16.793968170340722</v>
      </c>
      <c r="BF101" s="36">
        <v>45</v>
      </c>
      <c r="BG101" s="35">
        <v>25.4</v>
      </c>
      <c r="BH101" s="36">
        <v>42</v>
      </c>
      <c r="BI101" s="35">
        <v>23.85</v>
      </c>
      <c r="BJ101" s="36">
        <v>46</v>
      </c>
      <c r="BK101" s="35">
        <v>24.84</v>
      </c>
      <c r="BL101" s="36">
        <v>41</v>
      </c>
      <c r="BM101" s="35">
        <v>30.84</v>
      </c>
      <c r="BN101" s="36">
        <v>26</v>
      </c>
      <c r="BO101" s="35">
        <v>30.42</v>
      </c>
      <c r="BP101" s="36">
        <v>28</v>
      </c>
      <c r="BQ101" s="35">
        <v>28.78</v>
      </c>
      <c r="BR101" s="36">
        <v>37</v>
      </c>
      <c r="BS101" s="35">
        <v>29.01</v>
      </c>
      <c r="BT101" s="36">
        <v>29</v>
      </c>
      <c r="BU101" s="44">
        <v>15.604087100267913</v>
      </c>
      <c r="BV101" s="44" t="s">
        <v>325</v>
      </c>
      <c r="BW101" s="43">
        <v>46</v>
      </c>
      <c r="BX101" s="167">
        <v>16.360655985947488</v>
      </c>
      <c r="BY101" s="168" t="s">
        <v>324</v>
      </c>
      <c r="BZ101" s="195">
        <v>34</v>
      </c>
      <c r="CA101" s="20">
        <v>17.403279014994812</v>
      </c>
      <c r="CB101" s="21" t="s">
        <v>328</v>
      </c>
      <c r="CC101" s="21">
        <v>21</v>
      </c>
      <c r="CD101" s="20">
        <v>17.675564849674544</v>
      </c>
      <c r="CE101" s="20" t="s">
        <v>329</v>
      </c>
      <c r="CF101" s="21">
        <v>3</v>
      </c>
      <c r="CG101" s="27">
        <v>13.484957882069796</v>
      </c>
      <c r="CH101" s="20" t="str">
        <f t="shared" si="8"/>
        <v>C</v>
      </c>
      <c r="CI101" s="43">
        <v>30</v>
      </c>
      <c r="CJ101" s="27">
        <v>13.215131295738272</v>
      </c>
      <c r="CK101" s="43">
        <v>32</v>
      </c>
      <c r="CL101" s="27">
        <v>13.704545454545455</v>
      </c>
      <c r="CM101" s="43">
        <v>16</v>
      </c>
      <c r="CN101" s="35">
        <v>14.262295081967212</v>
      </c>
      <c r="CO101" s="36">
        <v>12</v>
      </c>
      <c r="CP101" s="35">
        <v>8.36</v>
      </c>
      <c r="CQ101" s="36">
        <v>39</v>
      </c>
      <c r="CR101" s="35">
        <v>9.4600000000000009</v>
      </c>
      <c r="CS101" s="36">
        <v>12</v>
      </c>
      <c r="CT101" s="35">
        <v>8.51</v>
      </c>
      <c r="CU101" s="36">
        <v>33</v>
      </c>
      <c r="CV101" s="35">
        <v>8.7899999999999991</v>
      </c>
      <c r="CW101" s="36">
        <v>21</v>
      </c>
      <c r="CX101" s="35">
        <v>7.95</v>
      </c>
      <c r="CY101" s="36">
        <v>35</v>
      </c>
      <c r="CZ101" s="35">
        <v>9.09</v>
      </c>
      <c r="DA101" s="36">
        <v>25</v>
      </c>
      <c r="DB101" s="35">
        <v>9.15</v>
      </c>
      <c r="DC101" s="36">
        <v>20</v>
      </c>
      <c r="DD101" s="27">
        <v>7.9725599999999996</v>
      </c>
      <c r="DE101" s="43">
        <v>44</v>
      </c>
      <c r="DF101" s="35">
        <v>9.9788800000000002</v>
      </c>
      <c r="DG101" s="36">
        <v>37</v>
      </c>
      <c r="DH101" s="35">
        <v>9.1</v>
      </c>
      <c r="DI101" s="36">
        <v>19</v>
      </c>
      <c r="DJ101" s="35">
        <v>6.8</v>
      </c>
      <c r="DK101" s="36">
        <v>50</v>
      </c>
      <c r="DL101" s="35">
        <v>8.43</v>
      </c>
      <c r="DM101" s="36">
        <v>32</v>
      </c>
      <c r="DN101" s="35">
        <v>6.36</v>
      </c>
      <c r="DO101" s="203">
        <v>43</v>
      </c>
      <c r="DP101" s="204">
        <v>4.0999999999999996</v>
      </c>
      <c r="DQ101" s="203">
        <v>46</v>
      </c>
      <c r="DR101" s="125"/>
    </row>
    <row r="102" spans="1:122">
      <c r="A102" s="238"/>
      <c r="B102" s="19" t="s">
        <v>105</v>
      </c>
      <c r="C102" s="208">
        <v>46.97662280537962</v>
      </c>
      <c r="D102" s="44" t="s">
        <v>321</v>
      </c>
      <c r="E102" s="43">
        <v>17</v>
      </c>
      <c r="F102" s="167">
        <v>48.692791378671238</v>
      </c>
      <c r="G102" s="168" t="s">
        <v>321</v>
      </c>
      <c r="H102" s="168">
        <v>6</v>
      </c>
      <c r="I102" s="20">
        <v>43.162798265737443</v>
      </c>
      <c r="J102" s="20" t="s">
        <v>324</v>
      </c>
      <c r="K102" s="21">
        <v>42</v>
      </c>
      <c r="L102" s="20">
        <v>49.271840870386235</v>
      </c>
      <c r="M102" s="20" t="s">
        <v>329</v>
      </c>
      <c r="N102" s="21">
        <v>1</v>
      </c>
      <c r="O102" s="20">
        <v>51.226105423244746</v>
      </c>
      <c r="P102" s="20" t="str">
        <f t="shared" si="6"/>
        <v>A</v>
      </c>
      <c r="Q102" s="43">
        <v>5</v>
      </c>
      <c r="R102" s="20">
        <v>39.694985131983415</v>
      </c>
      <c r="S102" s="43">
        <v>7</v>
      </c>
      <c r="T102" s="20">
        <v>31.36211279249985</v>
      </c>
      <c r="U102" s="43">
        <v>40</v>
      </c>
      <c r="V102" s="20">
        <v>33.344852011108728</v>
      </c>
      <c r="W102" s="21">
        <v>19</v>
      </c>
      <c r="X102" s="20">
        <v>21.61</v>
      </c>
      <c r="Y102" s="21">
        <v>52</v>
      </c>
      <c r="Z102" s="20">
        <v>31.53</v>
      </c>
      <c r="AA102" s="21">
        <v>15</v>
      </c>
      <c r="AB102" s="20">
        <v>33.869999999999997</v>
      </c>
      <c r="AC102" s="21">
        <v>3</v>
      </c>
      <c r="AD102" s="20">
        <v>25.72</v>
      </c>
      <c r="AE102" s="21">
        <v>42</v>
      </c>
      <c r="AF102" s="20">
        <v>29</v>
      </c>
      <c r="AG102" s="21">
        <v>33</v>
      </c>
      <c r="AH102" s="20">
        <v>20.59</v>
      </c>
      <c r="AI102" s="21">
        <v>49</v>
      </c>
      <c r="AJ102" s="20">
        <v>22.46</v>
      </c>
      <c r="AK102" s="21">
        <v>41</v>
      </c>
      <c r="AL102" s="44">
        <v>17.477241504087502</v>
      </c>
      <c r="AM102" s="44" t="s">
        <v>328</v>
      </c>
      <c r="AN102" s="43">
        <v>26</v>
      </c>
      <c r="AO102" s="167">
        <v>22.5</v>
      </c>
      <c r="AP102" s="168" t="s">
        <v>329</v>
      </c>
      <c r="AQ102" s="168">
        <v>1</v>
      </c>
      <c r="AR102" s="44">
        <v>11.984654364546021</v>
      </c>
      <c r="AS102" s="44" t="s">
        <v>324</v>
      </c>
      <c r="AT102" s="43">
        <v>39</v>
      </c>
      <c r="AU102" s="20">
        <v>12.065413684888251</v>
      </c>
      <c r="AV102" s="20" t="s">
        <v>328</v>
      </c>
      <c r="AW102" s="21">
        <v>20</v>
      </c>
      <c r="AX102" s="27">
        <v>23.07265608276829</v>
      </c>
      <c r="AY102" s="20" t="str">
        <f t="shared" si="7"/>
        <v>B</v>
      </c>
      <c r="AZ102" s="29">
        <v>15</v>
      </c>
      <c r="BA102" s="27">
        <v>36.077563849861789</v>
      </c>
      <c r="BB102" s="43">
        <v>1</v>
      </c>
      <c r="BC102" s="48">
        <v>25.09107647793779</v>
      </c>
      <c r="BD102" s="43">
        <v>7</v>
      </c>
      <c r="BE102" s="35">
        <v>27.338672266035111</v>
      </c>
      <c r="BF102" s="36">
        <v>2</v>
      </c>
      <c r="BG102" s="35">
        <v>34.54</v>
      </c>
      <c r="BH102" s="36">
        <v>4</v>
      </c>
      <c r="BI102" s="35">
        <v>35.159999999999997</v>
      </c>
      <c r="BJ102" s="36">
        <v>3</v>
      </c>
      <c r="BK102" s="35">
        <v>37.479999999999997</v>
      </c>
      <c r="BL102" s="36">
        <v>1</v>
      </c>
      <c r="BM102" s="35">
        <v>36.56</v>
      </c>
      <c r="BN102" s="36">
        <v>2</v>
      </c>
      <c r="BO102" s="35">
        <v>38.79</v>
      </c>
      <c r="BP102" s="36">
        <v>1</v>
      </c>
      <c r="BQ102" s="35">
        <v>35.659999999999997</v>
      </c>
      <c r="BR102" s="36">
        <v>5</v>
      </c>
      <c r="BS102" s="35">
        <v>37.69</v>
      </c>
      <c r="BT102" s="36">
        <v>1</v>
      </c>
      <c r="BU102" s="44">
        <v>16.497757963581613</v>
      </c>
      <c r="BV102" s="44" t="s">
        <v>324</v>
      </c>
      <c r="BW102" s="43">
        <v>33</v>
      </c>
      <c r="BX102" s="167">
        <v>16.502524874474791</v>
      </c>
      <c r="BY102" s="168" t="s">
        <v>328</v>
      </c>
      <c r="BZ102" s="195">
        <v>31</v>
      </c>
      <c r="CA102" s="20">
        <v>17.31432783934444</v>
      </c>
      <c r="CB102" s="21" t="s">
        <v>328</v>
      </c>
      <c r="CC102" s="21">
        <v>23</v>
      </c>
      <c r="CD102" s="20">
        <v>17.41588460990058</v>
      </c>
      <c r="CE102" s="20" t="s">
        <v>321</v>
      </c>
      <c r="CF102" s="21">
        <v>6</v>
      </c>
      <c r="CG102" s="27">
        <v>10.977875516460085</v>
      </c>
      <c r="CH102" s="20" t="str">
        <f t="shared" si="8"/>
        <v>E</v>
      </c>
      <c r="CI102" s="43">
        <v>46</v>
      </c>
      <c r="CJ102" s="27">
        <v>13.628924267222139</v>
      </c>
      <c r="CK102" s="43">
        <v>22</v>
      </c>
      <c r="CL102" s="27">
        <v>10.95505617977528</v>
      </c>
      <c r="CM102" s="43">
        <v>47</v>
      </c>
      <c r="CN102" s="35">
        <v>13.289902280130292</v>
      </c>
      <c r="CO102" s="36">
        <v>24</v>
      </c>
      <c r="CP102" s="35">
        <v>8.99</v>
      </c>
      <c r="CQ102" s="36">
        <v>23</v>
      </c>
      <c r="CR102" s="35">
        <v>8.59</v>
      </c>
      <c r="CS102" s="36">
        <v>26</v>
      </c>
      <c r="CT102" s="35">
        <v>9.31</v>
      </c>
      <c r="CU102" s="36">
        <v>11</v>
      </c>
      <c r="CV102" s="35">
        <v>9.57</v>
      </c>
      <c r="CW102" s="36">
        <v>4</v>
      </c>
      <c r="CX102" s="35">
        <v>8.07</v>
      </c>
      <c r="CY102" s="36">
        <v>33</v>
      </c>
      <c r="CZ102" s="35">
        <v>8.94</v>
      </c>
      <c r="DA102" s="36">
        <v>29</v>
      </c>
      <c r="DB102" s="35">
        <v>7.3</v>
      </c>
      <c r="DC102" s="36">
        <v>44</v>
      </c>
      <c r="DD102" s="27">
        <v>10.41388888888889</v>
      </c>
      <c r="DE102" s="43">
        <v>36</v>
      </c>
      <c r="DF102" s="35">
        <v>13.330670940170943</v>
      </c>
      <c r="DG102" s="36">
        <v>13</v>
      </c>
      <c r="DH102" s="35">
        <v>9.67</v>
      </c>
      <c r="DI102" s="36">
        <v>8</v>
      </c>
      <c r="DJ102" s="35">
        <v>8.98</v>
      </c>
      <c r="DK102" s="36">
        <v>25</v>
      </c>
      <c r="DL102" s="35">
        <v>9.65</v>
      </c>
      <c r="DM102" s="36">
        <v>5</v>
      </c>
      <c r="DN102" s="35">
        <v>9.11</v>
      </c>
      <c r="DO102" s="203">
        <v>6</v>
      </c>
      <c r="DP102" s="204">
        <v>7.91</v>
      </c>
      <c r="DQ102" s="203">
        <v>12</v>
      </c>
      <c r="DR102" s="125"/>
    </row>
    <row r="103" spans="1:122">
      <c r="A103" s="238"/>
      <c r="B103" s="19" t="s">
        <v>100</v>
      </c>
      <c r="C103" s="208">
        <v>45.608903696210682</v>
      </c>
      <c r="D103" s="44" t="s">
        <v>324</v>
      </c>
      <c r="E103" s="43">
        <v>34</v>
      </c>
      <c r="F103" s="167">
        <v>42.875364869938032</v>
      </c>
      <c r="G103" s="168" t="s">
        <v>325</v>
      </c>
      <c r="H103" s="168">
        <v>48</v>
      </c>
      <c r="I103" s="20">
        <v>49.587731242267665</v>
      </c>
      <c r="J103" s="20" t="s">
        <v>329</v>
      </c>
      <c r="K103" s="21">
        <v>3</v>
      </c>
      <c r="L103" s="20">
        <v>48.372822132284391</v>
      </c>
      <c r="M103" s="20" t="s">
        <v>329</v>
      </c>
      <c r="N103" s="21">
        <v>5</v>
      </c>
      <c r="O103" s="20">
        <v>46.641096300055906</v>
      </c>
      <c r="P103" s="20" t="str">
        <f t="shared" si="6"/>
        <v>C</v>
      </c>
      <c r="Q103" s="43">
        <v>29</v>
      </c>
      <c r="R103" s="20">
        <v>37.27705229027805</v>
      </c>
      <c r="S103" s="43">
        <v>28</v>
      </c>
      <c r="T103" s="20">
        <v>35.714617106058355</v>
      </c>
      <c r="U103" s="43">
        <v>5</v>
      </c>
      <c r="V103" s="20">
        <v>33.43564690174864</v>
      </c>
      <c r="W103" s="21">
        <v>18</v>
      </c>
      <c r="X103" s="20">
        <v>33.67</v>
      </c>
      <c r="Y103" s="21">
        <v>2</v>
      </c>
      <c r="Z103" s="20">
        <v>30.95</v>
      </c>
      <c r="AA103" s="21">
        <v>19</v>
      </c>
      <c r="AB103" s="20">
        <v>30.33</v>
      </c>
      <c r="AC103" s="21">
        <v>31</v>
      </c>
      <c r="AD103" s="20">
        <v>29.32</v>
      </c>
      <c r="AE103" s="21">
        <v>22</v>
      </c>
      <c r="AF103" s="20">
        <v>25.73</v>
      </c>
      <c r="AG103" s="21">
        <v>50</v>
      </c>
      <c r="AH103" s="20">
        <v>25.33</v>
      </c>
      <c r="AI103" s="21">
        <v>41</v>
      </c>
      <c r="AJ103" s="20">
        <v>22.73</v>
      </c>
      <c r="AK103" s="21">
        <v>40</v>
      </c>
      <c r="AL103" s="44">
        <v>14.448730373173813</v>
      </c>
      <c r="AM103" s="44" t="s">
        <v>324</v>
      </c>
      <c r="AN103" s="43">
        <v>42</v>
      </c>
      <c r="AO103" s="167">
        <v>16.149915011467765</v>
      </c>
      <c r="AP103" s="168" t="s">
        <v>328</v>
      </c>
      <c r="AQ103" s="168">
        <v>29</v>
      </c>
      <c r="AR103" s="44">
        <v>14.946258696402651</v>
      </c>
      <c r="AS103" s="44" t="s">
        <v>328</v>
      </c>
      <c r="AT103" s="43">
        <v>31</v>
      </c>
      <c r="AU103" s="20">
        <v>10.764392965953652</v>
      </c>
      <c r="AV103" s="20" t="s">
        <v>328</v>
      </c>
      <c r="AW103" s="21">
        <v>28</v>
      </c>
      <c r="AX103" s="27">
        <v>21.581609954356765</v>
      </c>
      <c r="AY103" s="20" t="str">
        <f t="shared" si="7"/>
        <v>C</v>
      </c>
      <c r="AZ103" s="29">
        <v>26</v>
      </c>
      <c r="BA103" s="27">
        <v>26.246551507360088</v>
      </c>
      <c r="BB103" s="43">
        <v>46</v>
      </c>
      <c r="BC103" s="48">
        <v>17.327460005926138</v>
      </c>
      <c r="BD103" s="43">
        <v>47</v>
      </c>
      <c r="BE103" s="35">
        <v>17.166685285600117</v>
      </c>
      <c r="BF103" s="36">
        <v>44</v>
      </c>
      <c r="BG103" s="35">
        <v>30.14</v>
      </c>
      <c r="BH103" s="36">
        <v>20</v>
      </c>
      <c r="BI103" s="35">
        <v>29.16</v>
      </c>
      <c r="BJ103" s="36">
        <v>28</v>
      </c>
      <c r="BK103" s="35">
        <v>27.32</v>
      </c>
      <c r="BL103" s="36">
        <v>32</v>
      </c>
      <c r="BM103" s="35">
        <v>28.94</v>
      </c>
      <c r="BN103" s="36">
        <v>36</v>
      </c>
      <c r="BO103" s="35">
        <v>24.13</v>
      </c>
      <c r="BP103" s="36">
        <v>50</v>
      </c>
      <c r="BQ103" s="35">
        <v>23.66</v>
      </c>
      <c r="BR103" s="36">
        <v>49</v>
      </c>
      <c r="BS103" s="35">
        <v>23.77</v>
      </c>
      <c r="BT103" s="36">
        <v>46</v>
      </c>
      <c r="BU103" s="44">
        <v>15.145108791727493</v>
      </c>
      <c r="BV103" s="44" t="s">
        <v>325</v>
      </c>
      <c r="BW103" s="43">
        <v>48</v>
      </c>
      <c r="BX103" s="167">
        <v>15.910476944708783</v>
      </c>
      <c r="BY103" s="168" t="s">
        <v>324</v>
      </c>
      <c r="BZ103" s="195">
        <v>39</v>
      </c>
      <c r="CA103" s="20">
        <v>17.509623419255281</v>
      </c>
      <c r="CB103" s="21" t="s">
        <v>321</v>
      </c>
      <c r="CC103" s="21">
        <v>13</v>
      </c>
      <c r="CD103" s="20">
        <v>17.115348019426762</v>
      </c>
      <c r="CE103" s="20" t="s">
        <v>321</v>
      </c>
      <c r="CF103" s="21">
        <v>17</v>
      </c>
      <c r="CG103" s="27">
        <v>14.028414563667887</v>
      </c>
      <c r="CH103" s="20" t="str">
        <f t="shared" si="8"/>
        <v>B</v>
      </c>
      <c r="CI103" s="43">
        <v>10</v>
      </c>
      <c r="CJ103" s="27">
        <v>13.51357677902622</v>
      </c>
      <c r="CK103" s="43">
        <v>26</v>
      </c>
      <c r="CL103" s="27">
        <v>11.504854368932039</v>
      </c>
      <c r="CM103" s="43">
        <v>41</v>
      </c>
      <c r="CN103" s="35">
        <v>12</v>
      </c>
      <c r="CO103" s="36">
        <v>39</v>
      </c>
      <c r="CP103" s="35">
        <v>8.85</v>
      </c>
      <c r="CQ103" s="36">
        <v>27</v>
      </c>
      <c r="CR103" s="35">
        <v>8.6199999999999992</v>
      </c>
      <c r="CS103" s="36">
        <v>24</v>
      </c>
      <c r="CT103" s="35">
        <v>9.81</v>
      </c>
      <c r="CU103" s="36">
        <v>5</v>
      </c>
      <c r="CV103" s="35">
        <v>9.08</v>
      </c>
      <c r="CW103" s="36">
        <v>14</v>
      </c>
      <c r="CX103" s="35">
        <v>7.29</v>
      </c>
      <c r="CY103" s="36">
        <v>41</v>
      </c>
      <c r="CZ103" s="35">
        <v>9.4</v>
      </c>
      <c r="DA103" s="36">
        <v>13</v>
      </c>
      <c r="DB103" s="35">
        <v>9.9</v>
      </c>
      <c r="DC103" s="36">
        <v>2</v>
      </c>
      <c r="DD103" s="27">
        <v>12.249555555555556</v>
      </c>
      <c r="DE103" s="43">
        <v>22</v>
      </c>
      <c r="DF103" s="35">
        <v>14.3</v>
      </c>
      <c r="DG103" s="36">
        <v>5</v>
      </c>
      <c r="DH103" s="35">
        <v>8.52</v>
      </c>
      <c r="DI103" s="36">
        <v>35</v>
      </c>
      <c r="DJ103" s="35">
        <v>8.35</v>
      </c>
      <c r="DK103" s="36">
        <v>41</v>
      </c>
      <c r="DL103" s="35">
        <v>7.91</v>
      </c>
      <c r="DM103" s="36">
        <v>40</v>
      </c>
      <c r="DN103" s="35">
        <v>6.83</v>
      </c>
      <c r="DO103" s="203">
        <v>39</v>
      </c>
      <c r="DP103" s="204">
        <v>3.93</v>
      </c>
      <c r="DQ103" s="203">
        <v>49</v>
      </c>
      <c r="DR103" s="125"/>
    </row>
    <row r="104" spans="1:122">
      <c r="A104" s="238"/>
      <c r="B104" s="19" t="s">
        <v>93</v>
      </c>
      <c r="C104" s="208">
        <v>44.967147800918141</v>
      </c>
      <c r="D104" s="44" t="s">
        <v>324</v>
      </c>
      <c r="E104" s="43">
        <v>43</v>
      </c>
      <c r="F104" s="167">
        <v>44.579346210504106</v>
      </c>
      <c r="G104" s="168" t="s">
        <v>324</v>
      </c>
      <c r="H104" s="168">
        <v>39</v>
      </c>
      <c r="I104" s="20">
        <v>48.857721496161425</v>
      </c>
      <c r="J104" s="20" t="s">
        <v>321</v>
      </c>
      <c r="K104" s="21">
        <v>6</v>
      </c>
      <c r="L104" s="20">
        <v>48.54255623629826</v>
      </c>
      <c r="M104" s="20" t="s">
        <v>329</v>
      </c>
      <c r="N104" s="21">
        <v>4</v>
      </c>
      <c r="O104" s="20">
        <v>46.23807316221243</v>
      </c>
      <c r="P104" s="20" t="str">
        <f t="shared" si="6"/>
        <v>C</v>
      </c>
      <c r="Q104" s="43">
        <v>31</v>
      </c>
      <c r="R104" s="20">
        <v>37.026813087495555</v>
      </c>
      <c r="S104" s="43">
        <v>30</v>
      </c>
      <c r="T104" s="20">
        <v>30.687962288035685</v>
      </c>
      <c r="U104" s="43">
        <v>44</v>
      </c>
      <c r="V104" s="20">
        <v>36.774249605752296</v>
      </c>
      <c r="W104" s="21">
        <v>1</v>
      </c>
      <c r="X104" s="20">
        <v>29.38</v>
      </c>
      <c r="Y104" s="21">
        <v>32</v>
      </c>
      <c r="Z104" s="20">
        <v>29.15</v>
      </c>
      <c r="AA104" s="21">
        <v>36</v>
      </c>
      <c r="AB104" s="20">
        <v>32.67</v>
      </c>
      <c r="AC104" s="21">
        <v>11</v>
      </c>
      <c r="AD104" s="20">
        <v>31.28</v>
      </c>
      <c r="AE104" s="21">
        <v>11</v>
      </c>
      <c r="AF104" s="20">
        <v>29.74</v>
      </c>
      <c r="AG104" s="21">
        <v>31</v>
      </c>
      <c r="AH104" s="20">
        <v>23.19</v>
      </c>
      <c r="AI104" s="21">
        <v>47</v>
      </c>
      <c r="AJ104" s="20">
        <v>26.06</v>
      </c>
      <c r="AK104" s="21">
        <v>31</v>
      </c>
      <c r="AL104" s="44">
        <v>14.660359947478664</v>
      </c>
      <c r="AM104" s="44" t="s">
        <v>324</v>
      </c>
      <c r="AN104" s="43">
        <v>41</v>
      </c>
      <c r="AO104" s="167">
        <v>15.022985023051685</v>
      </c>
      <c r="AP104" s="168" t="s">
        <v>324</v>
      </c>
      <c r="AQ104" s="168">
        <v>38</v>
      </c>
      <c r="AR104" s="44">
        <v>18.279308562986856</v>
      </c>
      <c r="AS104" s="44" t="s">
        <v>321</v>
      </c>
      <c r="AT104" s="43">
        <v>11</v>
      </c>
      <c r="AU104" s="20">
        <v>17.223776204828546</v>
      </c>
      <c r="AV104" s="20" t="s">
        <v>321</v>
      </c>
      <c r="AW104" s="21">
        <v>7</v>
      </c>
      <c r="AX104" s="27">
        <v>22.341106093927653</v>
      </c>
      <c r="AY104" s="20" t="str">
        <f t="shared" si="7"/>
        <v>C</v>
      </c>
      <c r="AZ104" s="29">
        <v>20</v>
      </c>
      <c r="BA104" s="27">
        <v>27.990239364950948</v>
      </c>
      <c r="BB104" s="43">
        <v>42</v>
      </c>
      <c r="BC104" s="48">
        <v>14.961747232551181</v>
      </c>
      <c r="BD104" s="43">
        <v>51</v>
      </c>
      <c r="BE104" s="35">
        <v>16.58497822701122</v>
      </c>
      <c r="BF104" s="36">
        <v>46</v>
      </c>
      <c r="BG104" s="35">
        <v>27.09</v>
      </c>
      <c r="BH104" s="36">
        <v>36</v>
      </c>
      <c r="BI104" s="35">
        <v>24.69</v>
      </c>
      <c r="BJ104" s="36">
        <v>44</v>
      </c>
      <c r="BK104" s="35">
        <v>23.75</v>
      </c>
      <c r="BL104" s="36">
        <v>44</v>
      </c>
      <c r="BM104" s="35">
        <v>27.14</v>
      </c>
      <c r="BN104" s="36">
        <v>41</v>
      </c>
      <c r="BO104" s="35">
        <v>26.04</v>
      </c>
      <c r="BP104" s="36">
        <v>45</v>
      </c>
      <c r="BQ104" s="35">
        <v>27.9</v>
      </c>
      <c r="BR104" s="36">
        <v>40</v>
      </c>
      <c r="BS104" s="35">
        <v>20.52</v>
      </c>
      <c r="BT104" s="36">
        <v>50</v>
      </c>
      <c r="BU104" s="44">
        <v>17.064922539031887</v>
      </c>
      <c r="BV104" s="44" t="s">
        <v>328</v>
      </c>
      <c r="BW104" s="43">
        <v>19</v>
      </c>
      <c r="BX104" s="167">
        <v>15.973470707012943</v>
      </c>
      <c r="BY104" s="168" t="s">
        <v>324</v>
      </c>
      <c r="BZ104" s="195">
        <v>38</v>
      </c>
      <c r="CA104" s="20">
        <v>17.770002195714227</v>
      </c>
      <c r="CB104" s="21" t="s">
        <v>329</v>
      </c>
      <c r="CC104" s="21">
        <v>5</v>
      </c>
      <c r="CD104" s="20">
        <v>15.411698356429264</v>
      </c>
      <c r="CE104" s="20" t="s">
        <v>324</v>
      </c>
      <c r="CF104" s="21">
        <v>44</v>
      </c>
      <c r="CG104" s="27">
        <v>13.645776894828728</v>
      </c>
      <c r="CH104" s="20" t="str">
        <f t="shared" si="8"/>
        <v>C</v>
      </c>
      <c r="CI104" s="43">
        <v>22</v>
      </c>
      <c r="CJ104" s="27">
        <v>12.481682496607871</v>
      </c>
      <c r="CK104" s="43">
        <v>43</v>
      </c>
      <c r="CL104" s="27">
        <v>6.8181818181818175</v>
      </c>
      <c r="CM104" s="43">
        <v>51</v>
      </c>
      <c r="CN104" s="35">
        <v>14.036697247706423</v>
      </c>
      <c r="CO104" s="36">
        <v>16</v>
      </c>
      <c r="CP104" s="35">
        <v>9.5500000000000007</v>
      </c>
      <c r="CQ104" s="36">
        <v>7</v>
      </c>
      <c r="CR104" s="35">
        <v>9.11</v>
      </c>
      <c r="CS104" s="36">
        <v>19</v>
      </c>
      <c r="CT104" s="35">
        <v>9.86</v>
      </c>
      <c r="CU104" s="36">
        <v>2</v>
      </c>
      <c r="CV104" s="35">
        <v>9.73</v>
      </c>
      <c r="CW104" s="36">
        <v>2</v>
      </c>
      <c r="CX104" s="35">
        <v>10</v>
      </c>
      <c r="CY104" s="36">
        <v>1</v>
      </c>
      <c r="CZ104" s="35">
        <v>9.59</v>
      </c>
      <c r="DA104" s="36">
        <v>6</v>
      </c>
      <c r="DB104" s="35">
        <v>9.74</v>
      </c>
      <c r="DC104" s="36">
        <v>8</v>
      </c>
      <c r="DD104" s="27">
        <v>5.4146206896551723</v>
      </c>
      <c r="DE104" s="43">
        <v>51</v>
      </c>
      <c r="DF104" s="35">
        <v>13.005000000000001</v>
      </c>
      <c r="DG104" s="36">
        <v>20</v>
      </c>
      <c r="DH104" s="35">
        <v>8.99</v>
      </c>
      <c r="DI104" s="36">
        <v>22</v>
      </c>
      <c r="DJ104" s="35">
        <v>7.28</v>
      </c>
      <c r="DK104" s="36">
        <v>49</v>
      </c>
      <c r="DL104" s="35">
        <v>6.85</v>
      </c>
      <c r="DM104" s="36">
        <v>49</v>
      </c>
      <c r="DN104" s="35">
        <v>6.36</v>
      </c>
      <c r="DO104" s="203">
        <v>43</v>
      </c>
      <c r="DP104" s="204">
        <v>5.4</v>
      </c>
      <c r="DQ104" s="203">
        <v>37</v>
      </c>
      <c r="DR104" s="125"/>
    </row>
    <row r="105" spans="1:122">
      <c r="A105" s="238"/>
      <c r="B105" s="19" t="s">
        <v>110</v>
      </c>
      <c r="C105" s="208">
        <v>44.372873538650097</v>
      </c>
      <c r="D105" s="44" t="s">
        <v>324</v>
      </c>
      <c r="E105" s="43">
        <v>44</v>
      </c>
      <c r="F105" s="167">
        <v>48.005775974292114</v>
      </c>
      <c r="G105" s="168" t="s">
        <v>321</v>
      </c>
      <c r="H105" s="168">
        <v>10</v>
      </c>
      <c r="I105" s="20">
        <v>46.599109247759415</v>
      </c>
      <c r="J105" s="20" t="s">
        <v>321</v>
      </c>
      <c r="K105" s="21">
        <v>16</v>
      </c>
      <c r="L105" s="20">
        <v>43.617193682768409</v>
      </c>
      <c r="M105" s="20" t="s">
        <v>324</v>
      </c>
      <c r="N105" s="21">
        <v>43</v>
      </c>
      <c r="O105" s="20">
        <v>44.699763033248303</v>
      </c>
      <c r="P105" s="20" t="str">
        <f t="shared" si="6"/>
        <v>D</v>
      </c>
      <c r="Q105" s="43">
        <v>38</v>
      </c>
      <c r="R105" s="20">
        <v>38.520815241502461</v>
      </c>
      <c r="S105" s="43">
        <v>13</v>
      </c>
      <c r="T105" s="20">
        <v>37.718546702184653</v>
      </c>
      <c r="U105" s="43">
        <v>1</v>
      </c>
      <c r="V105" s="20">
        <v>35.537804177740284</v>
      </c>
      <c r="W105" s="21">
        <v>4</v>
      </c>
      <c r="X105" s="20">
        <v>27.7</v>
      </c>
      <c r="Y105" s="21">
        <v>47</v>
      </c>
      <c r="Z105" s="20">
        <v>29.65</v>
      </c>
      <c r="AA105" s="21">
        <v>32</v>
      </c>
      <c r="AB105" s="20">
        <v>26.42</v>
      </c>
      <c r="AC105" s="21" t="s">
        <v>434</v>
      </c>
      <c r="AD105" s="20">
        <v>27.25</v>
      </c>
      <c r="AE105" s="21" t="s">
        <v>440</v>
      </c>
      <c r="AF105" s="20">
        <v>31.26</v>
      </c>
      <c r="AG105" s="21" t="s">
        <v>435</v>
      </c>
      <c r="AH105" s="20">
        <v>23.29</v>
      </c>
      <c r="AI105" s="21" t="s">
        <v>445</v>
      </c>
      <c r="AJ105" s="20">
        <v>23.25</v>
      </c>
      <c r="AK105" s="21" t="s">
        <v>442</v>
      </c>
      <c r="AL105" s="44">
        <v>13.445005187762618</v>
      </c>
      <c r="AM105" s="44" t="s">
        <v>324</v>
      </c>
      <c r="AN105" s="43">
        <v>43</v>
      </c>
      <c r="AO105" s="167">
        <v>15.306432984257139</v>
      </c>
      <c r="AP105" s="168" t="s">
        <v>324</v>
      </c>
      <c r="AQ105" s="168">
        <v>35</v>
      </c>
      <c r="AR105" s="44">
        <v>9.0806440985162364</v>
      </c>
      <c r="AS105" s="44" t="s">
        <v>325</v>
      </c>
      <c r="AT105" s="43">
        <v>49</v>
      </c>
      <c r="AU105" s="20">
        <v>7.079532814650868</v>
      </c>
      <c r="AV105" s="20" t="s">
        <v>325</v>
      </c>
      <c r="AW105" s="21">
        <v>48</v>
      </c>
      <c r="AX105" s="27">
        <v>22.594516588524879</v>
      </c>
      <c r="AY105" s="20" t="str">
        <f t="shared" si="7"/>
        <v>C</v>
      </c>
      <c r="AZ105" s="29">
        <v>18</v>
      </c>
      <c r="BA105" s="27">
        <v>30.217608391641569</v>
      </c>
      <c r="BB105" s="43">
        <v>29</v>
      </c>
      <c r="BC105" s="48">
        <v>17.706025398540934</v>
      </c>
      <c r="BD105" s="43">
        <v>45</v>
      </c>
      <c r="BE105" s="35">
        <v>15.764495818062212</v>
      </c>
      <c r="BF105" s="36">
        <v>47</v>
      </c>
      <c r="BG105" s="35">
        <v>24.95</v>
      </c>
      <c r="BH105" s="36">
        <v>45</v>
      </c>
      <c r="BI105" s="35">
        <v>26.03</v>
      </c>
      <c r="BJ105" s="36">
        <v>40</v>
      </c>
      <c r="BK105" s="35">
        <v>24.03</v>
      </c>
      <c r="BL105" s="36" t="s">
        <v>436</v>
      </c>
      <c r="BM105" s="35">
        <v>27.04</v>
      </c>
      <c r="BN105" s="36" t="s">
        <v>446</v>
      </c>
      <c r="BO105" s="35">
        <v>23.99</v>
      </c>
      <c r="BP105" s="36" t="s">
        <v>441</v>
      </c>
      <c r="BQ105" s="35">
        <v>23.06</v>
      </c>
      <c r="BR105" s="36" t="s">
        <v>441</v>
      </c>
      <c r="BS105" s="35">
        <v>23.46</v>
      </c>
      <c r="BT105" s="36" t="s">
        <v>444</v>
      </c>
      <c r="BU105" s="44">
        <v>15.693156379916852</v>
      </c>
      <c r="BV105" s="44" t="s">
        <v>325</v>
      </c>
      <c r="BW105" s="43">
        <v>45</v>
      </c>
      <c r="BX105" s="167">
        <v>16.856764985140579</v>
      </c>
      <c r="BY105" s="168" t="s">
        <v>328</v>
      </c>
      <c r="BZ105" s="195">
        <v>24</v>
      </c>
      <c r="CA105" s="20">
        <v>16.816366137961506</v>
      </c>
      <c r="CB105" s="21" t="s">
        <v>324</v>
      </c>
      <c r="CC105" s="21">
        <v>36</v>
      </c>
      <c r="CD105" s="20">
        <v>15.730301964920505</v>
      </c>
      <c r="CE105" s="20" t="s">
        <v>324</v>
      </c>
      <c r="CF105" s="21">
        <v>42</v>
      </c>
      <c r="CG105" s="27">
        <v>10.034487612612613</v>
      </c>
      <c r="CH105" s="20" t="str">
        <f t="shared" si="8"/>
        <v>E</v>
      </c>
      <c r="CI105" s="43">
        <v>49</v>
      </c>
      <c r="CJ105" s="27">
        <v>13.319017119205732</v>
      </c>
      <c r="CK105" s="43">
        <v>29</v>
      </c>
      <c r="CL105" s="27">
        <v>11.146788990825687</v>
      </c>
      <c r="CM105" s="43">
        <v>44</v>
      </c>
      <c r="CN105" s="35">
        <v>15</v>
      </c>
      <c r="CO105" s="36">
        <v>1</v>
      </c>
      <c r="CP105" s="35">
        <v>9.64</v>
      </c>
      <c r="CQ105" s="36">
        <v>6</v>
      </c>
      <c r="CR105" s="35">
        <v>7.46</v>
      </c>
      <c r="CS105" s="36">
        <v>46</v>
      </c>
      <c r="CT105" s="35">
        <v>9.0399999999999991</v>
      </c>
      <c r="CU105" s="36" t="s">
        <v>437</v>
      </c>
      <c r="CV105" s="35">
        <v>7.86</v>
      </c>
      <c r="CW105" s="36" t="s">
        <v>438</v>
      </c>
      <c r="CX105" s="35">
        <v>8.91</v>
      </c>
      <c r="CY105" s="36" t="s">
        <v>439</v>
      </c>
      <c r="CZ105" s="35"/>
      <c r="DA105" s="36"/>
      <c r="DB105" s="35"/>
      <c r="DC105" s="36"/>
      <c r="DD105" s="27">
        <v>13.87832142857143</v>
      </c>
      <c r="DE105" s="43">
        <v>11</v>
      </c>
      <c r="DF105" s="35">
        <v>14.128507936507937</v>
      </c>
      <c r="DG105" s="36">
        <v>7</v>
      </c>
      <c r="DH105" s="35">
        <v>8.19</v>
      </c>
      <c r="DI105" s="36">
        <v>44</v>
      </c>
      <c r="DJ105" s="35">
        <v>7.88</v>
      </c>
      <c r="DK105" s="36">
        <v>47</v>
      </c>
      <c r="DL105" s="35">
        <v>8.65</v>
      </c>
      <c r="DM105" s="36" t="s">
        <v>376</v>
      </c>
      <c r="DN105" s="35">
        <v>8.4</v>
      </c>
      <c r="DO105" s="203" t="s">
        <v>391</v>
      </c>
      <c r="DP105" s="204">
        <v>4.05</v>
      </c>
      <c r="DQ105" s="203" t="s">
        <v>386</v>
      </c>
      <c r="DR105" s="125"/>
    </row>
    <row r="106" spans="1:122">
      <c r="A106" s="238"/>
      <c r="B106" s="19" t="s">
        <v>97</v>
      </c>
      <c r="C106" s="208">
        <v>45.326882595808058</v>
      </c>
      <c r="D106" s="44" t="s">
        <v>324</v>
      </c>
      <c r="E106" s="43">
        <v>38</v>
      </c>
      <c r="F106" s="167">
        <v>45.961672604873151</v>
      </c>
      <c r="G106" s="168" t="s">
        <v>328</v>
      </c>
      <c r="H106" s="168">
        <v>25</v>
      </c>
      <c r="I106" s="20">
        <v>43.068453398717487</v>
      </c>
      <c r="J106" s="20" t="s">
        <v>325</v>
      </c>
      <c r="K106" s="21">
        <v>45</v>
      </c>
      <c r="L106" s="20">
        <v>47.26593387281919</v>
      </c>
      <c r="M106" s="20" t="s">
        <v>321</v>
      </c>
      <c r="N106" s="21">
        <v>15</v>
      </c>
      <c r="O106" s="20">
        <v>49.914705287637787</v>
      </c>
      <c r="P106" s="20" t="str">
        <f t="shared" si="6"/>
        <v>B</v>
      </c>
      <c r="Q106" s="43">
        <v>7</v>
      </c>
      <c r="R106" s="20">
        <v>35.008851834171992</v>
      </c>
      <c r="S106" s="43">
        <v>45</v>
      </c>
      <c r="T106" s="20">
        <v>35.733138396489181</v>
      </c>
      <c r="U106" s="43">
        <v>4</v>
      </c>
      <c r="V106" s="20">
        <v>35.500629016553063</v>
      </c>
      <c r="W106" s="21">
        <v>5</v>
      </c>
      <c r="X106" s="20">
        <v>29.89</v>
      </c>
      <c r="Y106" s="21">
        <v>29</v>
      </c>
      <c r="Z106" s="20">
        <v>32.08</v>
      </c>
      <c r="AA106" s="21">
        <v>11</v>
      </c>
      <c r="AB106" s="20">
        <v>33.69</v>
      </c>
      <c r="AC106" s="21">
        <v>4</v>
      </c>
      <c r="AD106" s="20">
        <v>34.25</v>
      </c>
      <c r="AE106" s="21">
        <v>1</v>
      </c>
      <c r="AF106" s="20">
        <v>35.090000000000003</v>
      </c>
      <c r="AG106" s="21">
        <v>2</v>
      </c>
      <c r="AH106" s="20">
        <v>31.84</v>
      </c>
      <c r="AI106" s="21">
        <v>10</v>
      </c>
      <c r="AJ106" s="20">
        <v>30.16</v>
      </c>
      <c r="AK106" s="21">
        <v>12</v>
      </c>
      <c r="AL106" s="44">
        <v>15.425035117811618</v>
      </c>
      <c r="AM106" s="44" t="s">
        <v>324</v>
      </c>
      <c r="AN106" s="43">
        <v>39</v>
      </c>
      <c r="AO106" s="167">
        <v>16.314364033226695</v>
      </c>
      <c r="AP106" s="168" t="s">
        <v>328</v>
      </c>
      <c r="AQ106" s="168">
        <v>28</v>
      </c>
      <c r="AR106" s="44">
        <v>11.634067181190682</v>
      </c>
      <c r="AS106" s="44" t="s">
        <v>324</v>
      </c>
      <c r="AT106" s="43">
        <v>41</v>
      </c>
      <c r="AU106" s="20">
        <v>13.782772302091688</v>
      </c>
      <c r="AV106" s="20" t="s">
        <v>321</v>
      </c>
      <c r="AW106" s="21">
        <v>16</v>
      </c>
      <c r="AX106" s="27">
        <v>18.614332324356074</v>
      </c>
      <c r="AY106" s="20" t="str">
        <f t="shared" si="7"/>
        <v>E</v>
      </c>
      <c r="AZ106" s="29">
        <v>46</v>
      </c>
      <c r="BA106" s="27">
        <v>27.870489812016665</v>
      </c>
      <c r="BB106" s="43">
        <v>43</v>
      </c>
      <c r="BC106" s="48">
        <v>20.457018880826169</v>
      </c>
      <c r="BD106" s="43">
        <v>36</v>
      </c>
      <c r="BE106" s="35">
        <v>20.057621325608139</v>
      </c>
      <c r="BF106" s="36">
        <v>36</v>
      </c>
      <c r="BG106" s="35">
        <v>24.95</v>
      </c>
      <c r="BH106" s="36">
        <v>45</v>
      </c>
      <c r="BI106" s="35">
        <v>25.29</v>
      </c>
      <c r="BJ106" s="36">
        <v>41</v>
      </c>
      <c r="BK106" s="35">
        <v>30.19</v>
      </c>
      <c r="BL106" s="36">
        <v>18</v>
      </c>
      <c r="BM106" s="35">
        <v>25.94</v>
      </c>
      <c r="BN106" s="36">
        <v>44</v>
      </c>
      <c r="BO106" s="35">
        <v>25.23</v>
      </c>
      <c r="BP106" s="36">
        <v>48</v>
      </c>
      <c r="BQ106" s="35">
        <v>28.42</v>
      </c>
      <c r="BR106" s="36">
        <v>39</v>
      </c>
      <c r="BS106" s="35">
        <v>25.14</v>
      </c>
      <c r="BT106" s="36">
        <v>41</v>
      </c>
      <c r="BU106" s="44">
        <v>16.508872416891283</v>
      </c>
      <c r="BV106" s="44" t="s">
        <v>328</v>
      </c>
      <c r="BW106" s="43">
        <v>32</v>
      </c>
      <c r="BX106" s="167">
        <v>17.001505037130659</v>
      </c>
      <c r="BY106" s="168" t="s">
        <v>328</v>
      </c>
      <c r="BZ106" s="195">
        <v>22</v>
      </c>
      <c r="CA106" s="20">
        <v>16.740254327774217</v>
      </c>
      <c r="CB106" s="21" t="s">
        <v>324</v>
      </c>
      <c r="CC106" s="21">
        <v>38</v>
      </c>
      <c r="CD106" s="20">
        <v>16.597147638837029</v>
      </c>
      <c r="CE106" s="20" t="s">
        <v>328</v>
      </c>
      <c r="CF106" s="21">
        <v>29</v>
      </c>
      <c r="CG106" s="27">
        <v>13.882405650432215</v>
      </c>
      <c r="CH106" s="20" t="str">
        <f t="shared" si="8"/>
        <v>B</v>
      </c>
      <c r="CI106" s="43">
        <v>17</v>
      </c>
      <c r="CJ106" s="27">
        <v>14.567264349393973</v>
      </c>
      <c r="CK106" s="43">
        <v>2</v>
      </c>
      <c r="CL106" s="27">
        <v>11.93548387096774</v>
      </c>
      <c r="CM106" s="43">
        <v>38</v>
      </c>
      <c r="CN106" s="35">
        <v>15</v>
      </c>
      <c r="CO106" s="36">
        <v>1</v>
      </c>
      <c r="CP106" s="35">
        <v>9.48</v>
      </c>
      <c r="CQ106" s="36">
        <v>9</v>
      </c>
      <c r="CR106" s="35">
        <v>9.74</v>
      </c>
      <c r="CS106" s="36">
        <v>2</v>
      </c>
      <c r="CT106" s="35">
        <v>9.89</v>
      </c>
      <c r="CU106" s="36">
        <v>1</v>
      </c>
      <c r="CV106" s="35">
        <v>9.64</v>
      </c>
      <c r="CW106" s="36">
        <v>3</v>
      </c>
      <c r="CX106" s="35">
        <v>9</v>
      </c>
      <c r="CY106" s="36">
        <v>20</v>
      </c>
      <c r="CZ106" s="35">
        <v>9.36</v>
      </c>
      <c r="DA106" s="36">
        <v>16</v>
      </c>
      <c r="DB106" s="35">
        <v>9.84</v>
      </c>
      <c r="DC106" s="36">
        <v>4</v>
      </c>
      <c r="DD106" s="27">
        <v>7.3023365079365083</v>
      </c>
      <c r="DE106" s="43">
        <v>47</v>
      </c>
      <c r="DF106" s="35">
        <v>14.852444444444444</v>
      </c>
      <c r="DG106" s="36">
        <v>3</v>
      </c>
      <c r="DH106" s="35">
        <v>8.76</v>
      </c>
      <c r="DI106" s="36">
        <v>31</v>
      </c>
      <c r="DJ106" s="35">
        <v>8.76</v>
      </c>
      <c r="DK106" s="36">
        <v>33</v>
      </c>
      <c r="DL106" s="35">
        <v>9.1300000000000008</v>
      </c>
      <c r="DM106" s="36">
        <v>17</v>
      </c>
      <c r="DN106" s="35">
        <v>8.2799999999999994</v>
      </c>
      <c r="DO106" s="203">
        <v>19</v>
      </c>
      <c r="DP106" s="204">
        <v>5.99</v>
      </c>
      <c r="DQ106" s="203">
        <v>32</v>
      </c>
      <c r="DR106" s="125"/>
    </row>
    <row r="107" spans="1:122">
      <c r="A107" s="238"/>
      <c r="B107" s="19" t="s">
        <v>101</v>
      </c>
      <c r="C107" s="208">
        <v>45.466842581601028</v>
      </c>
      <c r="D107" s="44" t="s">
        <v>324</v>
      </c>
      <c r="E107" s="43">
        <v>36</v>
      </c>
      <c r="F107" s="167">
        <v>45.965212298973327</v>
      </c>
      <c r="G107" s="168" t="s">
        <v>328</v>
      </c>
      <c r="H107" s="168">
        <v>24</v>
      </c>
      <c r="I107" s="20">
        <v>44.976304849148057</v>
      </c>
      <c r="J107" s="20" t="s">
        <v>324</v>
      </c>
      <c r="K107" s="21">
        <v>33</v>
      </c>
      <c r="L107" s="20">
        <v>43.248545369703805</v>
      </c>
      <c r="M107" s="20" t="s">
        <v>325</v>
      </c>
      <c r="N107" s="21">
        <v>45</v>
      </c>
      <c r="O107" s="20">
        <v>42.489301733181833</v>
      </c>
      <c r="P107" s="20" t="str">
        <f t="shared" si="6"/>
        <v>E</v>
      </c>
      <c r="Q107" s="43">
        <v>47</v>
      </c>
      <c r="R107" s="20">
        <v>37.970282005752658</v>
      </c>
      <c r="S107" s="43">
        <v>22</v>
      </c>
      <c r="T107" s="20">
        <v>35.584913751919657</v>
      </c>
      <c r="U107" s="43">
        <v>7</v>
      </c>
      <c r="V107" s="20">
        <v>35.997098381439656</v>
      </c>
      <c r="W107" s="21">
        <v>2</v>
      </c>
      <c r="X107" s="20">
        <v>28.09</v>
      </c>
      <c r="Y107" s="21">
        <v>45</v>
      </c>
      <c r="Z107" s="20">
        <v>31.39</v>
      </c>
      <c r="AA107" s="21">
        <v>16</v>
      </c>
      <c r="AB107" s="20">
        <v>31.11</v>
      </c>
      <c r="AC107" s="21">
        <v>23</v>
      </c>
      <c r="AD107" s="20">
        <v>31.31</v>
      </c>
      <c r="AE107" s="21">
        <v>10</v>
      </c>
      <c r="AF107" s="20">
        <v>30</v>
      </c>
      <c r="AG107" s="21">
        <v>29</v>
      </c>
      <c r="AH107" s="20">
        <v>29.08</v>
      </c>
      <c r="AI107" s="21">
        <v>20</v>
      </c>
      <c r="AJ107" s="20">
        <v>30.42</v>
      </c>
      <c r="AK107" s="21">
        <v>10</v>
      </c>
      <c r="AL107" s="44">
        <v>19.720958475588155</v>
      </c>
      <c r="AM107" s="44" t="s">
        <v>329</v>
      </c>
      <c r="AN107" s="43">
        <v>5</v>
      </c>
      <c r="AO107" s="167">
        <v>16.847513293878624</v>
      </c>
      <c r="AP107" s="168" t="s">
        <v>328</v>
      </c>
      <c r="AQ107" s="168">
        <v>24</v>
      </c>
      <c r="AR107" s="44">
        <v>13.904866836253133</v>
      </c>
      <c r="AS107" s="44" t="s">
        <v>324</v>
      </c>
      <c r="AT107" s="43">
        <v>35</v>
      </c>
      <c r="AU107" s="20">
        <v>8.4668735855868462</v>
      </c>
      <c r="AV107" s="20" t="s">
        <v>325</v>
      </c>
      <c r="AW107" s="21">
        <v>45</v>
      </c>
      <c r="AX107" s="27">
        <v>24.40901465113231</v>
      </c>
      <c r="AY107" s="20" t="str">
        <f t="shared" si="7"/>
        <v>B</v>
      </c>
      <c r="AZ107" s="29">
        <v>6</v>
      </c>
      <c r="BA107" s="27">
        <v>29.38825381763268</v>
      </c>
      <c r="BB107" s="43">
        <v>33</v>
      </c>
      <c r="BC107" s="48">
        <v>22.413783502673848</v>
      </c>
      <c r="BD107" s="43">
        <v>23</v>
      </c>
      <c r="BE107" s="35">
        <v>22.171027374269109</v>
      </c>
      <c r="BF107" s="36">
        <v>18</v>
      </c>
      <c r="BG107" s="35">
        <v>27.02</v>
      </c>
      <c r="BH107" s="36">
        <v>38</v>
      </c>
      <c r="BI107" s="35">
        <v>27.77</v>
      </c>
      <c r="BJ107" s="36">
        <v>35</v>
      </c>
      <c r="BK107" s="35">
        <v>26.66</v>
      </c>
      <c r="BL107" s="36">
        <v>36</v>
      </c>
      <c r="BM107" s="35">
        <v>28.57</v>
      </c>
      <c r="BN107" s="36">
        <v>38</v>
      </c>
      <c r="BO107" s="35">
        <v>29.72</v>
      </c>
      <c r="BP107" s="36">
        <v>31</v>
      </c>
      <c r="BQ107" s="35">
        <v>30.35</v>
      </c>
      <c r="BR107" s="36">
        <v>27</v>
      </c>
      <c r="BS107" s="35">
        <v>26.37</v>
      </c>
      <c r="BT107" s="36">
        <v>39</v>
      </c>
      <c r="BU107" s="44">
        <v>17.583074014816525</v>
      </c>
      <c r="BV107" s="44" t="s">
        <v>321</v>
      </c>
      <c r="BW107" s="43">
        <v>13</v>
      </c>
      <c r="BX107" s="167">
        <v>16.064683266056107</v>
      </c>
      <c r="BY107" s="168" t="s">
        <v>324</v>
      </c>
      <c r="BZ107" s="195">
        <v>36</v>
      </c>
      <c r="CA107" s="20">
        <v>15.613112342425801</v>
      </c>
      <c r="CB107" s="21" t="s">
        <v>325</v>
      </c>
      <c r="CC107" s="21">
        <v>47</v>
      </c>
      <c r="CD107" s="20">
        <v>15.954636144072248</v>
      </c>
      <c r="CE107" s="20" t="s">
        <v>324</v>
      </c>
      <c r="CF107" s="21">
        <v>40</v>
      </c>
      <c r="CG107" s="27">
        <v>13.726148916326547</v>
      </c>
      <c r="CH107" s="20" t="str">
        <f t="shared" si="8"/>
        <v>C</v>
      </c>
      <c r="CI107" s="43">
        <v>19</v>
      </c>
      <c r="CJ107" s="27">
        <v>9.6779506779506779</v>
      </c>
      <c r="CK107" s="43">
        <v>50</v>
      </c>
      <c r="CL107" s="27">
        <v>11.010638297872338</v>
      </c>
      <c r="CM107" s="43">
        <v>46</v>
      </c>
      <c r="CN107" s="35">
        <v>14.618644067796609</v>
      </c>
      <c r="CO107" s="36">
        <v>9</v>
      </c>
      <c r="CP107" s="35">
        <v>8.76</v>
      </c>
      <c r="CQ107" s="36">
        <v>29</v>
      </c>
      <c r="CR107" s="35">
        <v>6.46</v>
      </c>
      <c r="CS107" s="36">
        <v>49</v>
      </c>
      <c r="CT107" s="35">
        <v>5.71</v>
      </c>
      <c r="CU107" s="36">
        <v>49</v>
      </c>
      <c r="CV107" s="35">
        <v>6.8</v>
      </c>
      <c r="CW107" s="36">
        <v>46</v>
      </c>
      <c r="CX107" s="35">
        <v>3.23</v>
      </c>
      <c r="CY107" s="36">
        <v>51</v>
      </c>
      <c r="CZ107" s="35">
        <v>8.2799999999999994</v>
      </c>
      <c r="DA107" s="36">
        <v>38</v>
      </c>
      <c r="DB107" s="35">
        <v>8.9</v>
      </c>
      <c r="DC107" s="36">
        <v>27</v>
      </c>
      <c r="DD107" s="27">
        <v>11.448736842105264</v>
      </c>
      <c r="DE107" s="43">
        <v>27</v>
      </c>
      <c r="DF107" s="35">
        <v>14.922815789473685</v>
      </c>
      <c r="DG107" s="36">
        <v>1</v>
      </c>
      <c r="DH107" s="35">
        <v>8.3800000000000008</v>
      </c>
      <c r="DI107" s="36">
        <v>39</v>
      </c>
      <c r="DJ107" s="35">
        <v>8.49</v>
      </c>
      <c r="DK107" s="36">
        <v>38</v>
      </c>
      <c r="DL107" s="35">
        <v>8.6999999999999993</v>
      </c>
      <c r="DM107" s="36">
        <v>27</v>
      </c>
      <c r="DN107" s="35">
        <v>8.4700000000000006</v>
      </c>
      <c r="DO107" s="203">
        <v>18</v>
      </c>
      <c r="DP107" s="204">
        <v>3.88</v>
      </c>
      <c r="DQ107" s="203">
        <v>50</v>
      </c>
      <c r="DR107" s="125"/>
    </row>
    <row r="108" spans="1:122">
      <c r="A108" s="238"/>
      <c r="B108" s="19" t="s">
        <v>98</v>
      </c>
      <c r="C108" s="22" t="s">
        <v>368</v>
      </c>
      <c r="D108" s="209" t="s">
        <v>9</v>
      </c>
      <c r="E108" s="209" t="s">
        <v>9</v>
      </c>
      <c r="F108" s="169" t="s">
        <v>368</v>
      </c>
      <c r="G108" s="167" t="s">
        <v>9</v>
      </c>
      <c r="H108" s="168" t="s">
        <v>9</v>
      </c>
      <c r="I108" s="22" t="s">
        <v>368</v>
      </c>
      <c r="J108" s="20" t="s">
        <v>9</v>
      </c>
      <c r="K108" s="21" t="s">
        <v>9</v>
      </c>
      <c r="L108" s="20" t="s">
        <v>9</v>
      </c>
      <c r="M108" s="20" t="s">
        <v>9</v>
      </c>
      <c r="N108" s="21" t="s">
        <v>9</v>
      </c>
      <c r="O108" s="22" t="s">
        <v>368</v>
      </c>
      <c r="P108" s="20"/>
      <c r="Q108" s="43"/>
      <c r="R108" s="20">
        <v>37.815619032652172</v>
      </c>
      <c r="S108" s="43">
        <v>24</v>
      </c>
      <c r="T108" s="20">
        <v>32.708910507434936</v>
      </c>
      <c r="U108" s="43">
        <v>32</v>
      </c>
      <c r="V108" s="20">
        <v>32.604878448764019</v>
      </c>
      <c r="W108" s="21">
        <v>24</v>
      </c>
      <c r="X108" s="20">
        <v>27.94</v>
      </c>
      <c r="Y108" s="21">
        <v>46</v>
      </c>
      <c r="Z108" s="20">
        <v>28.21</v>
      </c>
      <c r="AA108" s="21">
        <v>39</v>
      </c>
      <c r="AB108" s="20">
        <v>28.7</v>
      </c>
      <c r="AC108" s="21">
        <v>42</v>
      </c>
      <c r="AD108" s="20">
        <v>25.93</v>
      </c>
      <c r="AE108" s="21">
        <v>41</v>
      </c>
      <c r="AF108" s="20">
        <v>27.48</v>
      </c>
      <c r="AG108" s="21">
        <v>44</v>
      </c>
      <c r="AH108" s="20">
        <v>28.74</v>
      </c>
      <c r="AI108" s="21">
        <v>24</v>
      </c>
      <c r="AJ108" s="20">
        <v>26.88</v>
      </c>
      <c r="AK108" s="21">
        <v>27</v>
      </c>
      <c r="AL108" s="22" t="s">
        <v>368</v>
      </c>
      <c r="AM108" s="195" t="s">
        <v>9</v>
      </c>
      <c r="AN108" s="195" t="s">
        <v>9</v>
      </c>
      <c r="AO108" s="169" t="s">
        <v>368</v>
      </c>
      <c r="AP108" s="167" t="s">
        <v>9</v>
      </c>
      <c r="AQ108" s="168" t="s">
        <v>9</v>
      </c>
      <c r="AR108" s="22" t="s">
        <v>368</v>
      </c>
      <c r="AS108" s="44" t="s">
        <v>9</v>
      </c>
      <c r="AT108" s="43" t="s">
        <v>9</v>
      </c>
      <c r="AU108" s="20" t="s">
        <v>9</v>
      </c>
      <c r="AV108" s="20" t="s">
        <v>9</v>
      </c>
      <c r="AW108" s="21" t="s">
        <v>9</v>
      </c>
      <c r="AX108" s="22" t="s">
        <v>368</v>
      </c>
      <c r="AY108" s="20"/>
      <c r="AZ108" s="29" t="s">
        <v>9</v>
      </c>
      <c r="BA108" s="27">
        <v>33.262214570454965</v>
      </c>
      <c r="BB108" s="43">
        <v>15</v>
      </c>
      <c r="BC108" s="48">
        <v>22.269992357080817</v>
      </c>
      <c r="BD108" s="43">
        <v>26</v>
      </c>
      <c r="BE108" s="35">
        <v>22.833878490836828</v>
      </c>
      <c r="BF108" s="36">
        <v>12</v>
      </c>
      <c r="BG108" s="35">
        <v>31.13</v>
      </c>
      <c r="BH108" s="36">
        <v>14</v>
      </c>
      <c r="BI108" s="35">
        <v>33.24</v>
      </c>
      <c r="BJ108" s="36">
        <v>7</v>
      </c>
      <c r="BK108" s="35">
        <v>31.67</v>
      </c>
      <c r="BL108" s="36">
        <v>11</v>
      </c>
      <c r="BM108" s="35">
        <v>31.45</v>
      </c>
      <c r="BN108" s="36">
        <v>21</v>
      </c>
      <c r="BO108" s="35">
        <v>30.53</v>
      </c>
      <c r="BP108" s="36">
        <v>26</v>
      </c>
      <c r="BQ108" s="35">
        <v>30.57</v>
      </c>
      <c r="BR108" s="36">
        <v>25</v>
      </c>
      <c r="BS108" s="35">
        <v>28.21</v>
      </c>
      <c r="BT108" s="36">
        <v>32</v>
      </c>
      <c r="BU108" s="22" t="s">
        <v>368</v>
      </c>
      <c r="BV108" s="195" t="s">
        <v>9</v>
      </c>
      <c r="BW108" s="195" t="s">
        <v>9</v>
      </c>
      <c r="BX108" s="169" t="s">
        <v>368</v>
      </c>
      <c r="BY108" s="167" t="s">
        <v>9</v>
      </c>
      <c r="BZ108" s="195" t="s">
        <v>484</v>
      </c>
      <c r="CA108" s="22" t="s">
        <v>368</v>
      </c>
      <c r="CB108" s="20" t="s">
        <v>9</v>
      </c>
      <c r="CC108" s="21" t="s">
        <v>9</v>
      </c>
      <c r="CD108" s="20" t="s">
        <v>9</v>
      </c>
      <c r="CE108" s="20" t="s">
        <v>9</v>
      </c>
      <c r="CF108" s="21" t="s">
        <v>9</v>
      </c>
      <c r="CG108" s="22" t="s">
        <v>368</v>
      </c>
      <c r="CH108" s="20"/>
      <c r="CI108" s="43" t="s">
        <v>9</v>
      </c>
      <c r="CJ108" s="27">
        <v>13.680185242915977</v>
      </c>
      <c r="CK108" s="43">
        <v>20</v>
      </c>
      <c r="CL108" s="27">
        <v>10.085324232081911</v>
      </c>
      <c r="CM108" s="43">
        <v>48</v>
      </c>
      <c r="CN108" s="35">
        <v>14.763779527559056</v>
      </c>
      <c r="CO108" s="36">
        <v>6</v>
      </c>
      <c r="CP108" s="35">
        <v>7.3</v>
      </c>
      <c r="CQ108" s="36">
        <v>49</v>
      </c>
      <c r="CR108" s="35">
        <v>7.49</v>
      </c>
      <c r="CS108" s="36">
        <v>45</v>
      </c>
      <c r="CT108" s="35">
        <v>9.83</v>
      </c>
      <c r="CU108" s="36">
        <v>3</v>
      </c>
      <c r="CV108" s="35">
        <v>9.7799999999999994</v>
      </c>
      <c r="CW108" s="36">
        <v>1</v>
      </c>
      <c r="CX108" s="35">
        <v>8.36</v>
      </c>
      <c r="CY108" s="36">
        <v>30</v>
      </c>
      <c r="CZ108" s="35">
        <v>9.15</v>
      </c>
      <c r="DA108" s="36">
        <v>21</v>
      </c>
      <c r="DB108" s="35">
        <v>7.06</v>
      </c>
      <c r="DC108" s="36">
        <v>45</v>
      </c>
      <c r="DD108" s="27"/>
      <c r="DE108" s="43"/>
      <c r="DF108" s="35"/>
      <c r="DG108" s="36"/>
      <c r="DH108" s="35"/>
      <c r="DI108" s="36"/>
      <c r="DJ108" s="35"/>
      <c r="DK108" s="36"/>
      <c r="DL108" s="35"/>
      <c r="DM108" s="36"/>
      <c r="DN108" s="35"/>
      <c r="DO108" s="203"/>
      <c r="DP108" s="204"/>
      <c r="DQ108" s="203"/>
      <c r="DR108" s="125"/>
    </row>
    <row r="109" spans="1:122">
      <c r="A109" s="238"/>
      <c r="B109" s="19" t="s">
        <v>92</v>
      </c>
      <c r="C109" s="208">
        <v>47.713429986585112</v>
      </c>
      <c r="D109" s="44" t="s">
        <v>321</v>
      </c>
      <c r="E109" s="43">
        <v>8</v>
      </c>
      <c r="F109" s="167">
        <v>46.043608380756098</v>
      </c>
      <c r="G109" s="168" t="s">
        <v>328</v>
      </c>
      <c r="H109" s="168">
        <v>23</v>
      </c>
      <c r="I109" s="20">
        <v>45.912656433785578</v>
      </c>
      <c r="J109" s="20" t="s">
        <v>328</v>
      </c>
      <c r="K109" s="21">
        <v>23</v>
      </c>
      <c r="L109" s="20">
        <v>47.927159951795559</v>
      </c>
      <c r="M109" s="20" t="s">
        <v>321</v>
      </c>
      <c r="N109" s="21">
        <v>7</v>
      </c>
      <c r="O109" s="20">
        <v>48.690155883741667</v>
      </c>
      <c r="P109" s="20" t="str">
        <f t="shared" si="6"/>
        <v>B</v>
      </c>
      <c r="Q109" s="43">
        <v>14</v>
      </c>
      <c r="R109" s="20">
        <v>38.567819948358206</v>
      </c>
      <c r="S109" s="43">
        <v>12</v>
      </c>
      <c r="T109" s="20">
        <v>35.972694179902547</v>
      </c>
      <c r="U109" s="43">
        <v>3</v>
      </c>
      <c r="V109" s="20">
        <v>35.061056008469606</v>
      </c>
      <c r="W109" s="21">
        <v>8</v>
      </c>
      <c r="X109" s="20">
        <v>30.85</v>
      </c>
      <c r="Y109" s="21">
        <v>21</v>
      </c>
      <c r="Z109" s="20">
        <v>29.54</v>
      </c>
      <c r="AA109" s="21">
        <v>34</v>
      </c>
      <c r="AB109" s="20">
        <v>29.77</v>
      </c>
      <c r="AC109" s="21">
        <v>36</v>
      </c>
      <c r="AD109" s="20">
        <v>30.19</v>
      </c>
      <c r="AE109" s="21">
        <v>15</v>
      </c>
      <c r="AF109" s="20">
        <v>31.21</v>
      </c>
      <c r="AG109" s="21">
        <v>23</v>
      </c>
      <c r="AH109" s="20">
        <v>32.81</v>
      </c>
      <c r="AI109" s="21">
        <v>6</v>
      </c>
      <c r="AJ109" s="20">
        <v>36.21</v>
      </c>
      <c r="AK109" s="21">
        <v>1</v>
      </c>
      <c r="AL109" s="44">
        <v>16.172318891562966</v>
      </c>
      <c r="AM109" s="44" t="s">
        <v>324</v>
      </c>
      <c r="AN109" s="43">
        <v>36</v>
      </c>
      <c r="AO109" s="167">
        <v>17.967232689200031</v>
      </c>
      <c r="AP109" s="168" t="s">
        <v>321</v>
      </c>
      <c r="AQ109" s="168">
        <v>16</v>
      </c>
      <c r="AR109" s="44">
        <v>18.830602974794189</v>
      </c>
      <c r="AS109" s="44" t="s">
        <v>321</v>
      </c>
      <c r="AT109" s="43">
        <v>7</v>
      </c>
      <c r="AU109" s="20">
        <v>17.790057037793819</v>
      </c>
      <c r="AV109" s="20" t="s">
        <v>329</v>
      </c>
      <c r="AW109" s="21">
        <v>5</v>
      </c>
      <c r="AX109" s="27">
        <v>20.93618315820477</v>
      </c>
      <c r="AY109" s="20" t="str">
        <f t="shared" si="7"/>
        <v>C</v>
      </c>
      <c r="AZ109" s="29">
        <v>29</v>
      </c>
      <c r="BA109" s="27">
        <v>34.943193879090934</v>
      </c>
      <c r="BB109" s="43">
        <v>6</v>
      </c>
      <c r="BC109" s="48">
        <v>22.18498349231875</v>
      </c>
      <c r="BD109" s="43">
        <v>27</v>
      </c>
      <c r="BE109" s="35">
        <v>21.808790802989222</v>
      </c>
      <c r="BF109" s="36">
        <v>21</v>
      </c>
      <c r="BG109" s="35">
        <v>27.23</v>
      </c>
      <c r="BH109" s="36">
        <v>35</v>
      </c>
      <c r="BI109" s="35">
        <v>24.75</v>
      </c>
      <c r="BJ109" s="36">
        <v>43</v>
      </c>
      <c r="BK109" s="35">
        <v>24.8</v>
      </c>
      <c r="BL109" s="36">
        <v>42</v>
      </c>
      <c r="BM109" s="35">
        <v>31.29</v>
      </c>
      <c r="BN109" s="36">
        <v>23</v>
      </c>
      <c r="BO109" s="35">
        <v>27.77</v>
      </c>
      <c r="BP109" s="36">
        <v>39</v>
      </c>
      <c r="BQ109" s="35">
        <v>29.49</v>
      </c>
      <c r="BR109" s="36">
        <v>32</v>
      </c>
      <c r="BS109" s="35">
        <v>28</v>
      </c>
      <c r="BT109" s="36">
        <v>33</v>
      </c>
      <c r="BU109" s="44">
        <v>14.532259667078725</v>
      </c>
      <c r="BV109" s="44" t="s">
        <v>325</v>
      </c>
      <c r="BW109" s="43">
        <v>49</v>
      </c>
      <c r="BX109" s="167">
        <v>15.559802645846888</v>
      </c>
      <c r="BY109" s="168" t="s">
        <v>324</v>
      </c>
      <c r="BZ109" s="195">
        <v>43</v>
      </c>
      <c r="CA109" s="20">
        <v>16.801761580813242</v>
      </c>
      <c r="CB109" s="21" t="s">
        <v>324</v>
      </c>
      <c r="CC109" s="21">
        <v>37</v>
      </c>
      <c r="CD109" s="20">
        <v>16.882764331327071</v>
      </c>
      <c r="CE109" s="20" t="s">
        <v>328</v>
      </c>
      <c r="CF109" s="21">
        <v>22</v>
      </c>
      <c r="CG109" s="27">
        <v>14.226717235566793</v>
      </c>
      <c r="CH109" s="20" t="str">
        <f t="shared" si="8"/>
        <v>B</v>
      </c>
      <c r="CI109" s="43">
        <v>6</v>
      </c>
      <c r="CJ109" s="27">
        <v>14.133534836859646</v>
      </c>
      <c r="CK109" s="43">
        <v>9</v>
      </c>
      <c r="CL109" s="27">
        <v>14.537037037037036</v>
      </c>
      <c r="CM109" s="43">
        <v>3</v>
      </c>
      <c r="CN109" s="35">
        <v>14.937888198757763</v>
      </c>
      <c r="CO109" s="36">
        <v>5</v>
      </c>
      <c r="CP109" s="35">
        <v>8.73</v>
      </c>
      <c r="CQ109" s="36">
        <v>32</v>
      </c>
      <c r="CR109" s="35">
        <v>7.68</v>
      </c>
      <c r="CS109" s="36">
        <v>40</v>
      </c>
      <c r="CT109" s="35">
        <v>8.31</v>
      </c>
      <c r="CU109" s="36">
        <v>37</v>
      </c>
      <c r="CV109" s="35">
        <v>8.26</v>
      </c>
      <c r="CW109" s="36">
        <v>30</v>
      </c>
      <c r="CX109" s="35">
        <v>7.44</v>
      </c>
      <c r="CY109" s="36">
        <v>38</v>
      </c>
      <c r="CZ109" s="35">
        <v>9.57</v>
      </c>
      <c r="DA109" s="36">
        <v>8</v>
      </c>
      <c r="DB109" s="35">
        <v>9.8699999999999992</v>
      </c>
      <c r="DC109" s="36">
        <v>3</v>
      </c>
      <c r="DD109" s="27">
        <v>12.449408239700375</v>
      </c>
      <c r="DE109" s="43">
        <v>19</v>
      </c>
      <c r="DF109" s="35">
        <v>12.424190476190475</v>
      </c>
      <c r="DG109" s="36">
        <v>25</v>
      </c>
      <c r="DH109" s="35">
        <v>8.25</v>
      </c>
      <c r="DI109" s="36">
        <v>43</v>
      </c>
      <c r="DJ109" s="35">
        <v>8.0299999999999994</v>
      </c>
      <c r="DK109" s="36">
        <v>45</v>
      </c>
      <c r="DL109" s="35">
        <v>7.64</v>
      </c>
      <c r="DM109" s="36">
        <v>44</v>
      </c>
      <c r="DN109" s="35">
        <v>5.31</v>
      </c>
      <c r="DO109" s="203">
        <v>50</v>
      </c>
      <c r="DP109" s="204">
        <v>7.42</v>
      </c>
      <c r="DQ109" s="203">
        <v>20</v>
      </c>
      <c r="DR109" s="125"/>
    </row>
    <row r="110" spans="1:122">
      <c r="A110" s="238"/>
      <c r="B110" s="19" t="s">
        <v>91</v>
      </c>
      <c r="C110" s="208">
        <v>45.580915168940933</v>
      </c>
      <c r="D110" s="44" t="s">
        <v>324</v>
      </c>
      <c r="E110" s="43">
        <v>35</v>
      </c>
      <c r="F110" s="167">
        <v>46.18434148547535</v>
      </c>
      <c r="G110" s="168" t="s">
        <v>328</v>
      </c>
      <c r="H110" s="168">
        <v>22</v>
      </c>
      <c r="I110" s="20">
        <v>46.983365142153147</v>
      </c>
      <c r="J110" s="20" t="s">
        <v>321</v>
      </c>
      <c r="K110" s="21">
        <v>14</v>
      </c>
      <c r="L110" s="20">
        <v>47.464636648138217</v>
      </c>
      <c r="M110" s="20" t="s">
        <v>321</v>
      </c>
      <c r="N110" s="21">
        <v>12</v>
      </c>
      <c r="O110" s="20">
        <v>52.106242949819929</v>
      </c>
      <c r="P110" s="20" t="str">
        <f t="shared" si="6"/>
        <v>A</v>
      </c>
      <c r="Q110" s="43">
        <v>3</v>
      </c>
      <c r="R110" s="20">
        <v>40.124046871236885</v>
      </c>
      <c r="S110" s="43">
        <v>4</v>
      </c>
      <c r="T110" s="20">
        <v>33.93315997980784</v>
      </c>
      <c r="U110" s="43">
        <v>19</v>
      </c>
      <c r="V110" s="20">
        <v>35.088855674110647</v>
      </c>
      <c r="W110" s="21">
        <v>7</v>
      </c>
      <c r="X110" s="20">
        <v>33.090000000000003</v>
      </c>
      <c r="Y110" s="21">
        <v>3</v>
      </c>
      <c r="Z110" s="20">
        <v>32.58</v>
      </c>
      <c r="AA110" s="21">
        <v>5</v>
      </c>
      <c r="AB110" s="20">
        <v>32.909999999999997</v>
      </c>
      <c r="AC110" s="21">
        <v>8</v>
      </c>
      <c r="AD110" s="20">
        <v>33.130000000000003</v>
      </c>
      <c r="AE110" s="21">
        <v>4</v>
      </c>
      <c r="AF110" s="20">
        <v>32.58</v>
      </c>
      <c r="AG110" s="21">
        <v>10</v>
      </c>
      <c r="AH110" s="20">
        <v>35.6</v>
      </c>
      <c r="AI110" s="21">
        <v>2</v>
      </c>
      <c r="AJ110" s="20">
        <v>29.29</v>
      </c>
      <c r="AK110" s="21">
        <v>16</v>
      </c>
      <c r="AL110" s="44">
        <v>18.384780820733713</v>
      </c>
      <c r="AM110" s="44" t="s">
        <v>321</v>
      </c>
      <c r="AN110" s="43">
        <v>16</v>
      </c>
      <c r="AO110" s="167">
        <v>15.832605253270216</v>
      </c>
      <c r="AP110" s="168" t="s">
        <v>328</v>
      </c>
      <c r="AQ110" s="168">
        <v>31</v>
      </c>
      <c r="AR110" s="44">
        <v>11.363892068071106</v>
      </c>
      <c r="AS110" s="44" t="s">
        <v>324</v>
      </c>
      <c r="AT110" s="43">
        <v>43</v>
      </c>
      <c r="AU110" s="20">
        <v>10.321985262045736</v>
      </c>
      <c r="AV110" s="20" t="s">
        <v>328</v>
      </c>
      <c r="AW110" s="21">
        <v>31</v>
      </c>
      <c r="AX110" s="27">
        <v>19.039985290781637</v>
      </c>
      <c r="AY110" s="20" t="str">
        <f t="shared" si="7"/>
        <v>D</v>
      </c>
      <c r="AZ110" s="29">
        <v>43</v>
      </c>
      <c r="BA110" s="27">
        <v>30.953487369093683</v>
      </c>
      <c r="BB110" s="43">
        <v>26</v>
      </c>
      <c r="BC110" s="48">
        <v>22.366775845174327</v>
      </c>
      <c r="BD110" s="43">
        <v>25</v>
      </c>
      <c r="BE110" s="35">
        <v>20.363020445426809</v>
      </c>
      <c r="BF110" s="36">
        <v>35</v>
      </c>
      <c r="BG110" s="35">
        <v>27.47</v>
      </c>
      <c r="BH110" s="36">
        <v>33</v>
      </c>
      <c r="BI110" s="35">
        <v>30.15</v>
      </c>
      <c r="BJ110" s="36">
        <v>21</v>
      </c>
      <c r="BK110" s="35">
        <v>28.96</v>
      </c>
      <c r="BL110" s="36">
        <v>24</v>
      </c>
      <c r="BM110" s="35">
        <v>27.3</v>
      </c>
      <c r="BN110" s="36">
        <v>40</v>
      </c>
      <c r="BO110" s="35">
        <v>29.82</v>
      </c>
      <c r="BP110" s="36">
        <v>30</v>
      </c>
      <c r="BQ110" s="35">
        <v>29.94</v>
      </c>
      <c r="BR110" s="36">
        <v>28</v>
      </c>
      <c r="BS110" s="35">
        <v>26.73</v>
      </c>
      <c r="BT110" s="36">
        <v>37</v>
      </c>
      <c r="BU110" s="44">
        <v>16.990878229900733</v>
      </c>
      <c r="BV110" s="44" t="s">
        <v>328</v>
      </c>
      <c r="BW110" s="43">
        <v>22</v>
      </c>
      <c r="BX110" s="167">
        <v>16.40519979670923</v>
      </c>
      <c r="BY110" s="168" t="s">
        <v>328</v>
      </c>
      <c r="BZ110" s="195">
        <v>32</v>
      </c>
      <c r="CA110" s="20">
        <v>16.519367608473793</v>
      </c>
      <c r="CB110" s="21" t="s">
        <v>324</v>
      </c>
      <c r="CC110" s="21">
        <v>41</v>
      </c>
      <c r="CD110" s="20">
        <v>16.196626528916141</v>
      </c>
      <c r="CE110" s="20" t="s">
        <v>324</v>
      </c>
      <c r="CF110" s="21">
        <v>37</v>
      </c>
      <c r="CG110" s="27">
        <v>13.536931818181817</v>
      </c>
      <c r="CH110" s="20" t="str">
        <f t="shared" si="8"/>
        <v>C</v>
      </c>
      <c r="CI110" s="43">
        <v>29</v>
      </c>
      <c r="CJ110" s="27">
        <v>14.007948514756382</v>
      </c>
      <c r="CK110" s="43">
        <v>11</v>
      </c>
      <c r="CL110" s="27">
        <v>11.365384615384615</v>
      </c>
      <c r="CM110" s="43">
        <v>42</v>
      </c>
      <c r="CN110" s="35">
        <v>15</v>
      </c>
      <c r="CO110" s="36">
        <v>1</v>
      </c>
      <c r="CP110" s="35">
        <v>9.65</v>
      </c>
      <c r="CQ110" s="36">
        <v>5</v>
      </c>
      <c r="CR110" s="35">
        <v>9.7100000000000009</v>
      </c>
      <c r="CS110" s="36">
        <v>3</v>
      </c>
      <c r="CT110" s="35">
        <v>8.27</v>
      </c>
      <c r="CU110" s="36">
        <v>38</v>
      </c>
      <c r="CV110" s="35">
        <v>9.51</v>
      </c>
      <c r="CW110" s="36">
        <v>5</v>
      </c>
      <c r="CX110" s="35">
        <v>5.46</v>
      </c>
      <c r="CY110" s="36">
        <v>47</v>
      </c>
      <c r="CZ110" s="35">
        <v>9.9600000000000009</v>
      </c>
      <c r="DA110" s="36">
        <v>1</v>
      </c>
      <c r="DB110" s="35">
        <v>8.83</v>
      </c>
      <c r="DC110" s="36">
        <v>29</v>
      </c>
      <c r="DD110" s="27">
        <v>10.414588235294119</v>
      </c>
      <c r="DE110" s="43">
        <v>35</v>
      </c>
      <c r="DF110" s="35">
        <v>14.533352941176471</v>
      </c>
      <c r="DG110" s="36">
        <v>4</v>
      </c>
      <c r="DH110" s="35">
        <v>7.61</v>
      </c>
      <c r="DI110" s="36">
        <v>49</v>
      </c>
      <c r="DJ110" s="35">
        <v>8.42</v>
      </c>
      <c r="DK110" s="36">
        <v>39</v>
      </c>
      <c r="DL110" s="35">
        <v>8.7799999999999994</v>
      </c>
      <c r="DM110" s="36">
        <v>23</v>
      </c>
      <c r="DN110" s="35">
        <v>6.19</v>
      </c>
      <c r="DO110" s="203">
        <v>47</v>
      </c>
      <c r="DP110" s="204">
        <v>5.61</v>
      </c>
      <c r="DQ110" s="203">
        <v>34</v>
      </c>
      <c r="DR110" s="125"/>
    </row>
    <row r="111" spans="1:122">
      <c r="A111" s="238"/>
      <c r="B111" s="19" t="s">
        <v>201</v>
      </c>
      <c r="C111" s="22" t="s">
        <v>370</v>
      </c>
      <c r="D111" s="209" t="s">
        <v>9</v>
      </c>
      <c r="E111" s="209" t="s">
        <v>9</v>
      </c>
      <c r="F111" s="169" t="s">
        <v>370</v>
      </c>
      <c r="G111" s="167" t="s">
        <v>9</v>
      </c>
      <c r="H111" s="168" t="s">
        <v>9</v>
      </c>
      <c r="I111" s="22" t="s">
        <v>370</v>
      </c>
      <c r="J111" s="20" t="s">
        <v>9</v>
      </c>
      <c r="K111" s="21" t="s">
        <v>9</v>
      </c>
      <c r="L111" s="20" t="s">
        <v>9</v>
      </c>
      <c r="M111" s="20" t="s">
        <v>9</v>
      </c>
      <c r="N111" s="21" t="s">
        <v>9</v>
      </c>
      <c r="O111" s="20">
        <v>44.664516946530711</v>
      </c>
      <c r="P111" s="20" t="str">
        <f t="shared" si="6"/>
        <v>D</v>
      </c>
      <c r="Q111" s="43">
        <v>39</v>
      </c>
      <c r="R111" s="20">
        <v>41.881094654931417</v>
      </c>
      <c r="S111" s="43">
        <v>1</v>
      </c>
      <c r="T111" s="20">
        <v>32.559583108523803</v>
      </c>
      <c r="U111" s="43">
        <v>33</v>
      </c>
      <c r="V111" s="20">
        <v>33.303762806117383</v>
      </c>
      <c r="W111" s="21">
        <v>20</v>
      </c>
      <c r="X111" s="20">
        <v>32.65</v>
      </c>
      <c r="Y111" s="21">
        <v>8</v>
      </c>
      <c r="Z111" s="20">
        <v>0</v>
      </c>
      <c r="AA111" s="21">
        <v>0</v>
      </c>
      <c r="AB111" s="20">
        <v>0</v>
      </c>
      <c r="AC111" s="21">
        <v>0</v>
      </c>
      <c r="AD111" s="20">
        <v>0</v>
      </c>
      <c r="AE111" s="21">
        <v>0</v>
      </c>
      <c r="AF111" s="20">
        <v>0</v>
      </c>
      <c r="AG111" s="21">
        <v>0</v>
      </c>
      <c r="AH111" s="20">
        <v>0</v>
      </c>
      <c r="AI111" s="21">
        <v>0</v>
      </c>
      <c r="AJ111" s="20">
        <v>0</v>
      </c>
      <c r="AK111" s="21">
        <v>0</v>
      </c>
      <c r="AL111" s="22" t="s">
        <v>370</v>
      </c>
      <c r="AM111" s="195" t="s">
        <v>9</v>
      </c>
      <c r="AN111" s="195" t="s">
        <v>9</v>
      </c>
      <c r="AO111" s="169" t="s">
        <v>370</v>
      </c>
      <c r="AP111" s="167" t="s">
        <v>9</v>
      </c>
      <c r="AQ111" s="168" t="s">
        <v>9</v>
      </c>
      <c r="AR111" s="22" t="s">
        <v>370</v>
      </c>
      <c r="AS111" s="44" t="s">
        <v>9</v>
      </c>
      <c r="AT111" s="43" t="s">
        <v>9</v>
      </c>
      <c r="AU111" s="20" t="s">
        <v>9</v>
      </c>
      <c r="AV111" s="20" t="s">
        <v>9</v>
      </c>
      <c r="AW111" s="21" t="s">
        <v>9</v>
      </c>
      <c r="AX111" s="27">
        <v>25.020840958383957</v>
      </c>
      <c r="AY111" s="20" t="str">
        <f t="shared" si="7"/>
        <v>A</v>
      </c>
      <c r="AZ111" s="29">
        <v>4</v>
      </c>
      <c r="BA111" s="27">
        <v>33.769945115087751</v>
      </c>
      <c r="BB111" s="43">
        <v>12</v>
      </c>
      <c r="BC111" s="48">
        <v>24.182439284761145</v>
      </c>
      <c r="BD111" s="43">
        <v>9</v>
      </c>
      <c r="BE111" s="35">
        <v>23.347141153580623</v>
      </c>
      <c r="BF111" s="36">
        <v>9</v>
      </c>
      <c r="BG111" s="35">
        <v>31.59</v>
      </c>
      <c r="BH111" s="36">
        <v>11</v>
      </c>
      <c r="BI111" s="35"/>
      <c r="BJ111" s="36"/>
      <c r="BK111" s="35"/>
      <c r="BL111" s="36"/>
      <c r="BM111" s="35"/>
      <c r="BN111" s="36"/>
      <c r="BO111" s="35"/>
      <c r="BP111" s="36"/>
      <c r="BQ111" s="35"/>
      <c r="BR111" s="36"/>
      <c r="BS111" s="35"/>
      <c r="BT111" s="36"/>
      <c r="BU111" s="22" t="s">
        <v>370</v>
      </c>
      <c r="BV111" s="195" t="s">
        <v>9</v>
      </c>
      <c r="BW111" s="195" t="s">
        <v>9</v>
      </c>
      <c r="BX111" s="169" t="s">
        <v>370</v>
      </c>
      <c r="BY111" s="167" t="s">
        <v>9</v>
      </c>
      <c r="BZ111" s="195" t="s">
        <v>484</v>
      </c>
      <c r="CA111" s="22" t="s">
        <v>370</v>
      </c>
      <c r="CB111" s="20" t="s">
        <v>9</v>
      </c>
      <c r="CC111" s="21" t="s">
        <v>9</v>
      </c>
      <c r="CD111" s="20" t="s">
        <v>9</v>
      </c>
      <c r="CE111" s="20" t="s">
        <v>9</v>
      </c>
      <c r="CF111" s="21" t="s">
        <v>9</v>
      </c>
      <c r="CG111" s="27">
        <v>13.457396855104189</v>
      </c>
      <c r="CH111" s="20" t="str">
        <f t="shared" si="8"/>
        <v>C</v>
      </c>
      <c r="CI111" s="43">
        <v>31</v>
      </c>
      <c r="CJ111" s="27">
        <v>14.62364079490064</v>
      </c>
      <c r="CK111" s="43">
        <v>1</v>
      </c>
      <c r="CL111" s="27">
        <v>9.375</v>
      </c>
      <c r="CM111" s="43">
        <v>49</v>
      </c>
      <c r="CN111" s="35">
        <v>15</v>
      </c>
      <c r="CO111" s="36">
        <v>1</v>
      </c>
      <c r="CP111" s="35">
        <v>9.74</v>
      </c>
      <c r="CQ111" s="36">
        <v>4</v>
      </c>
      <c r="CR111" s="35"/>
      <c r="CS111" s="36"/>
      <c r="CT111" s="35"/>
      <c r="CU111" s="36"/>
      <c r="CV111" s="35"/>
      <c r="CW111" s="36"/>
      <c r="CX111" s="35"/>
      <c r="CY111" s="36"/>
      <c r="CZ111" s="35"/>
      <c r="DA111" s="36"/>
      <c r="DB111" s="35"/>
      <c r="DC111" s="36"/>
      <c r="DD111" s="27"/>
      <c r="DE111" s="43"/>
      <c r="DF111" s="35"/>
      <c r="DG111" s="36"/>
      <c r="DH111" s="35"/>
      <c r="DI111" s="36"/>
      <c r="DJ111" s="35"/>
      <c r="DK111" s="36"/>
      <c r="DL111" s="35"/>
      <c r="DM111" s="36"/>
      <c r="DN111" s="35"/>
      <c r="DO111" s="203"/>
      <c r="DP111" s="204"/>
      <c r="DQ111" s="203"/>
      <c r="DR111" s="125"/>
    </row>
    <row r="112" spans="1:122" ht="16.5" customHeight="1">
      <c r="A112" s="238" t="s">
        <v>363</v>
      </c>
      <c r="B112" s="19" t="s">
        <v>243</v>
      </c>
      <c r="C112" s="208">
        <v>48.312113801432609</v>
      </c>
      <c r="D112" s="44" t="s">
        <v>321</v>
      </c>
      <c r="E112" s="43">
        <v>11</v>
      </c>
      <c r="F112" s="167">
        <v>47.445841034880218</v>
      </c>
      <c r="G112" s="168" t="s">
        <v>321</v>
      </c>
      <c r="H112" s="168">
        <v>24</v>
      </c>
      <c r="I112" s="20">
        <v>46.608438294413851</v>
      </c>
      <c r="J112" s="20" t="s">
        <v>321</v>
      </c>
      <c r="K112" s="21">
        <v>23</v>
      </c>
      <c r="L112" s="20">
        <v>46.436896216639404</v>
      </c>
      <c r="M112" s="20" t="s">
        <v>328</v>
      </c>
      <c r="N112" s="21">
        <v>30</v>
      </c>
      <c r="O112" s="20">
        <v>42.960256471731597</v>
      </c>
      <c r="P112" s="20" t="str">
        <f>IF(Q112&lt;9,"A",IF(Q112&lt;29,"B",IF(Q112&lt;53,"C",IF(Q112&lt;73,"D","E"))))</f>
        <v>D</v>
      </c>
      <c r="Q112" s="43">
        <v>72</v>
      </c>
      <c r="R112" s="20">
        <v>37.42158432204198</v>
      </c>
      <c r="S112" s="43">
        <v>33</v>
      </c>
      <c r="T112" s="20">
        <v>30.777355760535357</v>
      </c>
      <c r="U112" s="43">
        <v>54</v>
      </c>
      <c r="V112" s="20">
        <v>27.100666526093029</v>
      </c>
      <c r="W112" s="21">
        <v>62</v>
      </c>
      <c r="X112" s="20">
        <v>32.229999999999997</v>
      </c>
      <c r="Y112" s="21">
        <v>20</v>
      </c>
      <c r="Z112" s="20">
        <v>28.89</v>
      </c>
      <c r="AA112" s="21">
        <v>44</v>
      </c>
      <c r="AB112" s="20">
        <v>28.35</v>
      </c>
      <c r="AC112" s="21">
        <v>53</v>
      </c>
      <c r="AD112" s="20">
        <v>28.49</v>
      </c>
      <c r="AE112" s="21">
        <v>47</v>
      </c>
      <c r="AF112" s="20">
        <v>28.23</v>
      </c>
      <c r="AG112" s="21">
        <v>55</v>
      </c>
      <c r="AH112" s="20">
        <v>31.79</v>
      </c>
      <c r="AI112" s="21">
        <v>17</v>
      </c>
      <c r="AJ112" s="20">
        <v>28.44</v>
      </c>
      <c r="AK112" s="21">
        <v>27</v>
      </c>
      <c r="AL112" s="44">
        <v>11.93067718690479</v>
      </c>
      <c r="AM112" s="44" t="s">
        <v>324</v>
      </c>
      <c r="AN112" s="43">
        <v>72</v>
      </c>
      <c r="AO112" s="167">
        <v>17.910404169257298</v>
      </c>
      <c r="AP112" s="168" t="s">
        <v>321</v>
      </c>
      <c r="AQ112" s="168">
        <v>12</v>
      </c>
      <c r="AR112" s="44">
        <v>8.1012295121420745</v>
      </c>
      <c r="AS112" s="44" t="s">
        <v>325</v>
      </c>
      <c r="AT112" s="43">
        <v>80</v>
      </c>
      <c r="AU112" s="20">
        <v>11.256196632495261</v>
      </c>
      <c r="AV112" s="20" t="s">
        <v>328</v>
      </c>
      <c r="AW112" s="21">
        <v>38</v>
      </c>
      <c r="AX112" s="27">
        <v>19.817443870116282</v>
      </c>
      <c r="AY112" s="20" t="str">
        <f>IF(AZ112&lt;9,"A",IF(AZ112&lt;29,"B",IF(AZ112&lt;53,"C",IF(AZ112&lt;73,"D","E"))))</f>
        <v>C</v>
      </c>
      <c r="AZ112" s="43">
        <v>29</v>
      </c>
      <c r="BA112" s="27">
        <v>29.853094748189779</v>
      </c>
      <c r="BB112" s="43">
        <v>24</v>
      </c>
      <c r="BC112" s="48">
        <v>19.234310130276299</v>
      </c>
      <c r="BD112" s="43">
        <v>40</v>
      </c>
      <c r="BE112" s="35">
        <v>18.275544443713404</v>
      </c>
      <c r="BF112" s="36">
        <v>37</v>
      </c>
      <c r="BG112" s="35">
        <v>20.21</v>
      </c>
      <c r="BH112" s="36">
        <v>76</v>
      </c>
      <c r="BI112" s="35">
        <v>25.16</v>
      </c>
      <c r="BJ112" s="36">
        <v>46</v>
      </c>
      <c r="BK112" s="35">
        <v>23.34</v>
      </c>
      <c r="BL112" s="36">
        <v>58</v>
      </c>
      <c r="BM112" s="35">
        <v>34.65</v>
      </c>
      <c r="BN112" s="36">
        <v>1</v>
      </c>
      <c r="BO112" s="35">
        <v>24.59</v>
      </c>
      <c r="BP112" s="36">
        <v>49</v>
      </c>
      <c r="BQ112" s="35">
        <v>23.09</v>
      </c>
      <c r="BR112" s="36">
        <v>55</v>
      </c>
      <c r="BS112" s="35">
        <v>28.16</v>
      </c>
      <c r="BT112" s="36">
        <v>22</v>
      </c>
      <c r="BU112" s="44">
        <v>16.641390016718411</v>
      </c>
      <c r="BV112" s="44" t="s">
        <v>328</v>
      </c>
      <c r="BW112" s="43">
        <v>44</v>
      </c>
      <c r="BX112" s="167">
        <v>15.94190630873714</v>
      </c>
      <c r="BY112" s="168" t="s">
        <v>324</v>
      </c>
      <c r="BZ112" s="195">
        <v>61</v>
      </c>
      <c r="CA112" s="20">
        <v>14.60590383444918</v>
      </c>
      <c r="CB112" s="21" t="s">
        <v>324</v>
      </c>
      <c r="CC112" s="21">
        <v>69</v>
      </c>
      <c r="CD112" s="20">
        <v>15.327669498584042</v>
      </c>
      <c r="CE112" s="20" t="s">
        <v>324</v>
      </c>
      <c r="CF112" s="21">
        <v>67</v>
      </c>
      <c r="CG112" s="27">
        <v>12.679412830735775</v>
      </c>
      <c r="CH112" s="20" t="str">
        <f>IF(CI112&lt;9,"A",IF(CI112&lt;29,"B",IF(CI112&lt;53,"C",IF(CI112&lt;73,"D","E"))))</f>
        <v>C</v>
      </c>
      <c r="CI112" s="43">
        <v>52</v>
      </c>
      <c r="CJ112" s="27">
        <v>13.882281553398059</v>
      </c>
      <c r="CK112" s="43">
        <v>25</v>
      </c>
      <c r="CL112" s="27">
        <v>7.96875</v>
      </c>
      <c r="CM112" s="43">
        <v>67</v>
      </c>
      <c r="CN112" s="35">
        <v>9.67741935483871</v>
      </c>
      <c r="CO112" s="36">
        <v>56</v>
      </c>
      <c r="CP112" s="35">
        <v>7.94</v>
      </c>
      <c r="CQ112" s="36">
        <v>53</v>
      </c>
      <c r="CR112" s="35">
        <v>8.11</v>
      </c>
      <c r="CS112" s="36">
        <v>42</v>
      </c>
      <c r="CT112" s="35">
        <v>7.17</v>
      </c>
      <c r="CU112" s="36">
        <v>57</v>
      </c>
      <c r="CV112" s="35">
        <v>6.16</v>
      </c>
      <c r="CW112" s="36">
        <v>64</v>
      </c>
      <c r="CX112" s="35">
        <v>7.12</v>
      </c>
      <c r="CY112" s="36">
        <v>36</v>
      </c>
      <c r="CZ112" s="99" t="s">
        <v>428</v>
      </c>
      <c r="DA112" s="36"/>
      <c r="DB112" s="35"/>
      <c r="DC112" s="36"/>
      <c r="DD112" s="27">
        <v>8</v>
      </c>
      <c r="DE112" s="43">
        <v>76</v>
      </c>
      <c r="DF112" s="35">
        <v>5.0587999999999997</v>
      </c>
      <c r="DG112" s="36">
        <v>77</v>
      </c>
      <c r="DH112" s="35">
        <v>9.7899999999999991</v>
      </c>
      <c r="DI112" s="36">
        <v>6</v>
      </c>
      <c r="DJ112" s="35">
        <v>9.6300000000000008</v>
      </c>
      <c r="DK112" s="36">
        <v>9</v>
      </c>
      <c r="DL112" s="35">
        <v>9</v>
      </c>
      <c r="DM112" s="36">
        <v>16</v>
      </c>
      <c r="DN112" s="35">
        <v>4.59</v>
      </c>
      <c r="DO112" s="203">
        <v>73</v>
      </c>
      <c r="DP112" s="204">
        <v>7.15</v>
      </c>
      <c r="DQ112" s="203">
        <v>13</v>
      </c>
      <c r="DR112" s="125"/>
    </row>
    <row r="113" spans="1:122">
      <c r="A113" s="238"/>
      <c r="B113" s="19" t="s">
        <v>245</v>
      </c>
      <c r="C113" s="208">
        <v>46.861706583845617</v>
      </c>
      <c r="D113" s="44" t="s">
        <v>321</v>
      </c>
      <c r="E113" s="43">
        <v>28</v>
      </c>
      <c r="F113" s="167">
        <v>49.493794672780709</v>
      </c>
      <c r="G113" s="168" t="s">
        <v>329</v>
      </c>
      <c r="H113" s="168">
        <v>5</v>
      </c>
      <c r="I113" s="20">
        <v>42.260254822258005</v>
      </c>
      <c r="J113" s="20" t="s">
        <v>324</v>
      </c>
      <c r="K113" s="21">
        <v>69</v>
      </c>
      <c r="L113" s="20">
        <v>41.7170238041424</v>
      </c>
      <c r="M113" s="20" t="s">
        <v>324</v>
      </c>
      <c r="N113" s="21">
        <v>72</v>
      </c>
      <c r="O113" s="20">
        <v>46.360169296045875</v>
      </c>
      <c r="P113" s="20" t="str">
        <f t="shared" ref="P113:P142" si="9">IF(Q113&lt;9,"A",IF(Q113&lt;29,"B",IF(Q113&lt;53,"C",IF(Q113&lt;73,"D","E"))))</f>
        <v>C</v>
      </c>
      <c r="Q113" s="43">
        <v>46</v>
      </c>
      <c r="R113" s="20">
        <v>34.734707653057228</v>
      </c>
      <c r="S113" s="43">
        <v>52</v>
      </c>
      <c r="T113" s="20">
        <v>32.780809702631331</v>
      </c>
      <c r="U113" s="43">
        <v>31</v>
      </c>
      <c r="V113" s="20">
        <v>30.770428786873534</v>
      </c>
      <c r="W113" s="21">
        <v>44</v>
      </c>
      <c r="X113" s="20">
        <v>25.32</v>
      </c>
      <c r="Y113" s="21">
        <v>72</v>
      </c>
      <c r="Z113" s="20">
        <v>28.16</v>
      </c>
      <c r="AA113" s="21">
        <v>50</v>
      </c>
      <c r="AB113" s="20">
        <v>33.99</v>
      </c>
      <c r="AC113" s="21">
        <v>7</v>
      </c>
      <c r="AD113" s="20">
        <v>32.770000000000003</v>
      </c>
      <c r="AE113" s="21">
        <v>10</v>
      </c>
      <c r="AF113" s="20">
        <v>31.72</v>
      </c>
      <c r="AG113" s="21">
        <v>12</v>
      </c>
      <c r="AH113" s="20">
        <v>23.6</v>
      </c>
      <c r="AI113" s="21">
        <v>67</v>
      </c>
      <c r="AJ113" s="20">
        <v>27.78</v>
      </c>
      <c r="AK113" s="21">
        <v>32</v>
      </c>
      <c r="AL113" s="44">
        <v>11.58924668697691</v>
      </c>
      <c r="AM113" s="44" t="s">
        <v>325</v>
      </c>
      <c r="AN113" s="43">
        <v>74</v>
      </c>
      <c r="AO113" s="167">
        <v>18.484346754546468</v>
      </c>
      <c r="AP113" s="168" t="s">
        <v>321</v>
      </c>
      <c r="AQ113" s="168">
        <v>9</v>
      </c>
      <c r="AR113" s="44">
        <v>13.077685117754728</v>
      </c>
      <c r="AS113" s="44" t="s">
        <v>328</v>
      </c>
      <c r="AT113" s="43">
        <v>52</v>
      </c>
      <c r="AU113" s="20">
        <v>9.8489091778988023</v>
      </c>
      <c r="AV113" s="20" t="s">
        <v>328</v>
      </c>
      <c r="AW113" s="21">
        <v>48</v>
      </c>
      <c r="AX113" s="27">
        <v>23.539839711785255</v>
      </c>
      <c r="AY113" s="20" t="str">
        <f t="shared" ref="AY113:AY142" si="10">IF(AZ113&lt;9,"A",IF(AZ113&lt;29,"B",IF(AZ113&lt;53,"C",IF(AZ113&lt;73,"D","E"))))</f>
        <v>A</v>
      </c>
      <c r="AZ113" s="43">
        <v>3</v>
      </c>
      <c r="BA113" s="27">
        <v>26.364337224181021</v>
      </c>
      <c r="BB113" s="43">
        <v>57</v>
      </c>
      <c r="BC113" s="48">
        <v>20.66755972315249</v>
      </c>
      <c r="BD113" s="43">
        <v>28</v>
      </c>
      <c r="BE113" s="35">
        <v>23.503998191630643</v>
      </c>
      <c r="BF113" s="36">
        <v>5</v>
      </c>
      <c r="BG113" s="35">
        <v>28.04</v>
      </c>
      <c r="BH113" s="36">
        <v>25</v>
      </c>
      <c r="BI113" s="35">
        <v>23.93</v>
      </c>
      <c r="BJ113" s="36">
        <v>57</v>
      </c>
      <c r="BK113" s="35">
        <v>32.08</v>
      </c>
      <c r="BL113" s="36">
        <v>7</v>
      </c>
      <c r="BM113" s="35">
        <v>27.21</v>
      </c>
      <c r="BN113" s="36">
        <v>34</v>
      </c>
      <c r="BO113" s="35">
        <v>25.81</v>
      </c>
      <c r="BP113" s="36">
        <v>40</v>
      </c>
      <c r="BQ113" s="35">
        <v>30.68</v>
      </c>
      <c r="BR113" s="36">
        <v>11</v>
      </c>
      <c r="BS113" s="35">
        <v>29.18</v>
      </c>
      <c r="BT113" s="36">
        <v>15</v>
      </c>
      <c r="BU113" s="44">
        <v>16.953635526921307</v>
      </c>
      <c r="BV113" s="44" t="s">
        <v>328</v>
      </c>
      <c r="BW113" s="43">
        <v>35</v>
      </c>
      <c r="BX113" s="167">
        <v>17.152025982060007</v>
      </c>
      <c r="BY113" s="168" t="s">
        <v>321</v>
      </c>
      <c r="BZ113" s="195">
        <v>26</v>
      </c>
      <c r="CA113" s="20">
        <v>16.229070371879345</v>
      </c>
      <c r="CB113" s="21" t="s">
        <v>328</v>
      </c>
      <c r="CC113" s="21">
        <v>46</v>
      </c>
      <c r="CD113" s="20">
        <v>16.421277963823421</v>
      </c>
      <c r="CE113" s="20" t="s">
        <v>328</v>
      </c>
      <c r="CF113" s="21">
        <v>33</v>
      </c>
      <c r="CG113" s="27">
        <v>13.799880590534087</v>
      </c>
      <c r="CH113" s="20" t="str">
        <f t="shared" ref="CH113:CH142" si="11">IF(CI113&lt;9,"A",IF(CI113&lt;29,"B",IF(CI113&lt;53,"C",IF(CI113&lt;73,"D","E"))))</f>
        <v>B</v>
      </c>
      <c r="CI113" s="43">
        <v>26</v>
      </c>
      <c r="CJ113" s="27">
        <v>13.671491852554976</v>
      </c>
      <c r="CK113" s="43">
        <v>30</v>
      </c>
      <c r="CL113" s="27">
        <v>6.4525139664804465</v>
      </c>
      <c r="CM113" s="43">
        <v>73</v>
      </c>
      <c r="CN113" s="35">
        <v>13.085106382978724</v>
      </c>
      <c r="CO113" s="36">
        <v>40</v>
      </c>
      <c r="CP113" s="35">
        <v>6.87</v>
      </c>
      <c r="CQ113" s="36">
        <v>64</v>
      </c>
      <c r="CR113" s="35">
        <v>9.66</v>
      </c>
      <c r="CS113" s="36">
        <v>9</v>
      </c>
      <c r="CT113" s="35">
        <v>8.56</v>
      </c>
      <c r="CU113" s="36">
        <v>27</v>
      </c>
      <c r="CV113" s="35">
        <v>7.1</v>
      </c>
      <c r="CW113" s="36">
        <v>53</v>
      </c>
      <c r="CX113" s="35">
        <v>7.09</v>
      </c>
      <c r="CY113" s="36">
        <v>37</v>
      </c>
      <c r="CZ113" s="35"/>
      <c r="DA113" s="36"/>
      <c r="DB113" s="35"/>
      <c r="DC113" s="36"/>
      <c r="DD113" s="27">
        <v>13.887840000000001</v>
      </c>
      <c r="DE113" s="43">
        <v>34</v>
      </c>
      <c r="DF113" s="35">
        <v>12.495200000000001</v>
      </c>
      <c r="DG113" s="36">
        <v>40</v>
      </c>
      <c r="DH113" s="35">
        <v>8.57</v>
      </c>
      <c r="DI113" s="36">
        <v>35</v>
      </c>
      <c r="DJ113" s="35">
        <v>7.31</v>
      </c>
      <c r="DK113" s="36">
        <v>70</v>
      </c>
      <c r="DL113" s="35">
        <v>9.99</v>
      </c>
      <c r="DM113" s="36">
        <v>2</v>
      </c>
      <c r="DN113" s="35">
        <v>7.68</v>
      </c>
      <c r="DO113" s="203">
        <v>41</v>
      </c>
      <c r="DP113" s="204">
        <v>2.0699999999999998</v>
      </c>
      <c r="DQ113" s="203">
        <v>81</v>
      </c>
      <c r="DR113" s="125"/>
    </row>
    <row r="114" spans="1:122" ht="16.5" customHeight="1">
      <c r="A114" s="238"/>
      <c r="B114" s="19" t="s">
        <v>246</v>
      </c>
      <c r="C114" s="208">
        <v>45.172093488200822</v>
      </c>
      <c r="D114" s="44" t="s">
        <v>324</v>
      </c>
      <c r="E114" s="43">
        <v>53</v>
      </c>
      <c r="F114" s="167">
        <v>45.20155691626789</v>
      </c>
      <c r="G114" s="168" t="s">
        <v>328</v>
      </c>
      <c r="H114" s="168">
        <v>47</v>
      </c>
      <c r="I114" s="20">
        <v>44.806305190461593</v>
      </c>
      <c r="J114" s="20" t="s">
        <v>328</v>
      </c>
      <c r="K114" s="21">
        <v>38</v>
      </c>
      <c r="L114" s="20">
        <v>44.967632995403221</v>
      </c>
      <c r="M114" s="20" t="s">
        <v>328</v>
      </c>
      <c r="N114" s="21">
        <v>46</v>
      </c>
      <c r="O114" s="20">
        <v>43.925600664026149</v>
      </c>
      <c r="P114" s="20" t="str">
        <f t="shared" si="9"/>
        <v>D</v>
      </c>
      <c r="Q114" s="43">
        <v>67</v>
      </c>
      <c r="R114" s="20">
        <v>38.166690466038062</v>
      </c>
      <c r="S114" s="43">
        <v>26</v>
      </c>
      <c r="T114" s="20">
        <v>34.058823529411768</v>
      </c>
      <c r="U114" s="43">
        <v>21</v>
      </c>
      <c r="V114" s="20">
        <v>31.358823529411765</v>
      </c>
      <c r="W114" s="21">
        <v>40</v>
      </c>
      <c r="X114" s="20">
        <v>28.53</v>
      </c>
      <c r="Y114" s="21">
        <v>54</v>
      </c>
      <c r="Z114" s="20">
        <v>23.88</v>
      </c>
      <c r="AA114" s="21">
        <v>79</v>
      </c>
      <c r="AB114" s="20">
        <v>28.44</v>
      </c>
      <c r="AC114" s="21">
        <v>50</v>
      </c>
      <c r="AD114" s="20">
        <v>24.26</v>
      </c>
      <c r="AE114" s="21">
        <v>75</v>
      </c>
      <c r="AF114" s="20">
        <v>30.39</v>
      </c>
      <c r="AG114" s="21">
        <v>29</v>
      </c>
      <c r="AH114" s="20">
        <v>25.98</v>
      </c>
      <c r="AI114" s="21">
        <v>59</v>
      </c>
      <c r="AJ114" s="20">
        <v>30.2</v>
      </c>
      <c r="AK114" s="21">
        <v>17</v>
      </c>
      <c r="AL114" s="44">
        <v>18.241563856769165</v>
      </c>
      <c r="AM114" s="44" t="s">
        <v>321</v>
      </c>
      <c r="AN114" s="43">
        <v>27</v>
      </c>
      <c r="AO114" s="167">
        <v>14.609121711671976</v>
      </c>
      <c r="AP114" s="168" t="s">
        <v>328</v>
      </c>
      <c r="AQ114" s="168">
        <v>43</v>
      </c>
      <c r="AR114" s="44">
        <v>14.702556499061977</v>
      </c>
      <c r="AS114" s="44" t="s">
        <v>328</v>
      </c>
      <c r="AT114" s="43">
        <v>35</v>
      </c>
      <c r="AU114" s="20">
        <v>11.767998424403114</v>
      </c>
      <c r="AV114" s="20" t="s">
        <v>328</v>
      </c>
      <c r="AW114" s="21">
        <v>33</v>
      </c>
      <c r="AX114" s="27">
        <v>18.232931556706436</v>
      </c>
      <c r="AY114" s="20" t="str">
        <f t="shared" si="10"/>
        <v>C</v>
      </c>
      <c r="AZ114" s="43">
        <v>51</v>
      </c>
      <c r="BA114" s="27">
        <v>24.930752845246307</v>
      </c>
      <c r="BB114" s="43">
        <v>67</v>
      </c>
      <c r="BC114" s="48">
        <v>23.074379564696052</v>
      </c>
      <c r="BD114" s="43">
        <v>8</v>
      </c>
      <c r="BE114" s="35">
        <v>12.272195909709922</v>
      </c>
      <c r="BF114" s="36">
        <v>71</v>
      </c>
      <c r="BG114" s="35">
        <v>23.77</v>
      </c>
      <c r="BH114" s="36">
        <v>53</v>
      </c>
      <c r="BI114" s="35">
        <v>26.04</v>
      </c>
      <c r="BJ114" s="36">
        <v>40</v>
      </c>
      <c r="BK114" s="35">
        <v>9.94</v>
      </c>
      <c r="BL114" s="36">
        <v>86</v>
      </c>
      <c r="BM114" s="35">
        <v>25.96</v>
      </c>
      <c r="BN114" s="36">
        <v>47</v>
      </c>
      <c r="BO114" s="35">
        <v>22.36</v>
      </c>
      <c r="BP114" s="36">
        <v>64</v>
      </c>
      <c r="BQ114" s="35">
        <v>15.66</v>
      </c>
      <c r="BR114" s="36">
        <v>81</v>
      </c>
      <c r="BS114" s="35">
        <v>24.96</v>
      </c>
      <c r="BT114" s="36">
        <v>39</v>
      </c>
      <c r="BU114" s="44">
        <v>17.582468696138523</v>
      </c>
      <c r="BV114" s="44" t="s">
        <v>321</v>
      </c>
      <c r="BW114" s="43">
        <v>22</v>
      </c>
      <c r="BX114" s="167">
        <v>16.362328110009596</v>
      </c>
      <c r="BY114" s="168" t="s">
        <v>328</v>
      </c>
      <c r="BZ114" s="195">
        <v>44</v>
      </c>
      <c r="CA114" s="20">
        <v>13.918536249569762</v>
      </c>
      <c r="CB114" s="21" t="s">
        <v>325</v>
      </c>
      <c r="CC114" s="21">
        <v>75</v>
      </c>
      <c r="CD114" s="20">
        <v>17.103305785123965</v>
      </c>
      <c r="CE114" s="20" t="s">
        <v>321</v>
      </c>
      <c r="CF114" s="21">
        <v>20</v>
      </c>
      <c r="CG114" s="27">
        <v>13.050766283524904</v>
      </c>
      <c r="CH114" s="20" t="str">
        <f t="shared" si="11"/>
        <v>C</v>
      </c>
      <c r="CI114" s="43">
        <v>49</v>
      </c>
      <c r="CJ114" s="27">
        <v>12.888888888888889</v>
      </c>
      <c r="CK114" s="43">
        <v>47</v>
      </c>
      <c r="CL114" s="27">
        <v>9.6428571428571441</v>
      </c>
      <c r="CM114" s="43">
        <v>63</v>
      </c>
      <c r="CN114" s="35">
        <v>8.513513513513514</v>
      </c>
      <c r="CO114" s="36">
        <v>59</v>
      </c>
      <c r="CP114" s="35">
        <v>4.42</v>
      </c>
      <c r="CQ114" s="36">
        <v>75</v>
      </c>
      <c r="CR114" s="35">
        <v>6.15</v>
      </c>
      <c r="CS114" s="36">
        <v>63</v>
      </c>
      <c r="CT114" s="35">
        <v>8.5</v>
      </c>
      <c r="CU114" s="36">
        <v>28</v>
      </c>
      <c r="CV114" s="35">
        <v>5.94</v>
      </c>
      <c r="CW114" s="36">
        <v>65</v>
      </c>
      <c r="CX114" s="35">
        <v>5.69</v>
      </c>
      <c r="CY114" s="36">
        <v>56</v>
      </c>
      <c r="CZ114" s="35"/>
      <c r="DA114" s="36"/>
      <c r="DB114" s="35"/>
      <c r="DC114" s="36"/>
      <c r="DD114" s="27">
        <v>15</v>
      </c>
      <c r="DE114" s="43">
        <v>1</v>
      </c>
      <c r="DF114" s="35">
        <v>13.02506</v>
      </c>
      <c r="DG114" s="36">
        <v>35</v>
      </c>
      <c r="DH114" s="35">
        <v>9.74</v>
      </c>
      <c r="DI114" s="36">
        <v>8</v>
      </c>
      <c r="DJ114" s="35">
        <v>9.6999999999999993</v>
      </c>
      <c r="DK114" s="36">
        <v>7</v>
      </c>
      <c r="DL114" s="35">
        <v>8.6300000000000008</v>
      </c>
      <c r="DM114" s="36">
        <v>33</v>
      </c>
      <c r="DN114" s="35">
        <v>7.54</v>
      </c>
      <c r="DO114" s="203">
        <v>46</v>
      </c>
      <c r="DP114" s="204">
        <v>7.85</v>
      </c>
      <c r="DQ114" s="203">
        <v>4</v>
      </c>
      <c r="DR114" s="125"/>
    </row>
    <row r="115" spans="1:122">
      <c r="A115" s="238"/>
      <c r="B115" s="19" t="s">
        <v>252</v>
      </c>
      <c r="C115" s="208">
        <v>48.287476327106823</v>
      </c>
      <c r="D115" s="44" t="s">
        <v>321</v>
      </c>
      <c r="E115" s="43">
        <v>12</v>
      </c>
      <c r="F115" s="167">
        <v>46.83375291777201</v>
      </c>
      <c r="G115" s="168" t="s">
        <v>328</v>
      </c>
      <c r="H115" s="168">
        <v>31</v>
      </c>
      <c r="I115" s="20">
        <v>44.174848999213118</v>
      </c>
      <c r="J115" s="20" t="s">
        <v>328</v>
      </c>
      <c r="K115" s="21">
        <v>52</v>
      </c>
      <c r="L115" s="20">
        <v>49.290083781633463</v>
      </c>
      <c r="M115" s="20" t="s">
        <v>321</v>
      </c>
      <c r="N115" s="21">
        <v>9</v>
      </c>
      <c r="O115" s="20">
        <v>47.643920146841076</v>
      </c>
      <c r="P115" s="20" t="str">
        <f t="shared" si="9"/>
        <v>C</v>
      </c>
      <c r="Q115" s="43">
        <v>39</v>
      </c>
      <c r="R115" s="20">
        <v>32.27480653902672</v>
      </c>
      <c r="S115" s="43">
        <v>75</v>
      </c>
      <c r="T115" s="20">
        <v>27.252406689837169</v>
      </c>
      <c r="U115" s="43">
        <v>74</v>
      </c>
      <c r="V115" s="20">
        <v>28.174073695777334</v>
      </c>
      <c r="W115" s="21">
        <v>54</v>
      </c>
      <c r="X115" s="20">
        <v>27.63</v>
      </c>
      <c r="Y115" s="21">
        <v>58</v>
      </c>
      <c r="Z115" s="20">
        <v>31.06</v>
      </c>
      <c r="AA115" s="21">
        <v>18</v>
      </c>
      <c r="AB115" s="20">
        <v>28.38</v>
      </c>
      <c r="AC115" s="21">
        <v>52</v>
      </c>
      <c r="AD115" s="20">
        <v>31.61</v>
      </c>
      <c r="AE115" s="21">
        <v>13</v>
      </c>
      <c r="AF115" s="20">
        <v>31.13</v>
      </c>
      <c r="AG115" s="21">
        <v>21</v>
      </c>
      <c r="AH115" s="20">
        <v>26.6</v>
      </c>
      <c r="AI115" s="21">
        <v>50</v>
      </c>
      <c r="AJ115" s="20">
        <v>22.92</v>
      </c>
      <c r="AK115" s="21">
        <v>62</v>
      </c>
      <c r="AL115" s="44">
        <v>16.949419452288421</v>
      </c>
      <c r="AM115" s="44" t="s">
        <v>328</v>
      </c>
      <c r="AN115" s="43">
        <v>44</v>
      </c>
      <c r="AO115" s="167">
        <v>10.235155479236122</v>
      </c>
      <c r="AP115" s="168" t="s">
        <v>324</v>
      </c>
      <c r="AQ115" s="168">
        <v>68</v>
      </c>
      <c r="AR115" s="44">
        <v>11.465803963367661</v>
      </c>
      <c r="AS115" s="44" t="s">
        <v>324</v>
      </c>
      <c r="AT115" s="43">
        <v>61</v>
      </c>
      <c r="AU115" s="20">
        <v>6.0361981971762821</v>
      </c>
      <c r="AV115" s="20" t="s">
        <v>325</v>
      </c>
      <c r="AW115" s="21">
        <v>80</v>
      </c>
      <c r="AX115" s="27">
        <v>22.578354075400465</v>
      </c>
      <c r="AY115" s="20" t="str">
        <f t="shared" si="10"/>
        <v>B</v>
      </c>
      <c r="AZ115" s="43">
        <v>9</v>
      </c>
      <c r="BA115" s="27">
        <v>28.786919280476113</v>
      </c>
      <c r="BB115" s="43">
        <v>34</v>
      </c>
      <c r="BC115" s="48">
        <v>17.255853300490159</v>
      </c>
      <c r="BD115" s="43">
        <v>57</v>
      </c>
      <c r="BE115" s="35">
        <v>20.229970942299712</v>
      </c>
      <c r="BF115" s="36">
        <v>21</v>
      </c>
      <c r="BG115" s="35">
        <v>24.11</v>
      </c>
      <c r="BH115" s="36">
        <v>52</v>
      </c>
      <c r="BI115" s="35">
        <v>30.8</v>
      </c>
      <c r="BJ115" s="36">
        <v>7</v>
      </c>
      <c r="BK115" s="35">
        <v>27.04</v>
      </c>
      <c r="BL115" s="36">
        <v>32</v>
      </c>
      <c r="BM115" s="35">
        <v>32.79</v>
      </c>
      <c r="BN115" s="36">
        <v>3</v>
      </c>
      <c r="BO115" s="35">
        <v>28.7</v>
      </c>
      <c r="BP115" s="36">
        <v>18</v>
      </c>
      <c r="BQ115" s="35">
        <v>24.03</v>
      </c>
      <c r="BR115" s="36">
        <v>48</v>
      </c>
      <c r="BS115" s="35">
        <v>22.94</v>
      </c>
      <c r="BT115" s="36">
        <v>53</v>
      </c>
      <c r="BU115" s="44">
        <v>16.755084538103404</v>
      </c>
      <c r="BV115" s="44" t="s">
        <v>328</v>
      </c>
      <c r="BW115" s="43">
        <v>40</v>
      </c>
      <c r="BX115" s="167">
        <v>16.643657783619268</v>
      </c>
      <c r="BY115" s="168" t="s">
        <v>328</v>
      </c>
      <c r="BZ115" s="195">
        <v>37</v>
      </c>
      <c r="CA115" s="20">
        <v>15.28738644304682</v>
      </c>
      <c r="CB115" s="21" t="s">
        <v>324</v>
      </c>
      <c r="CC115" s="21">
        <v>62</v>
      </c>
      <c r="CD115" s="20">
        <v>17.967507821716165</v>
      </c>
      <c r="CE115" s="20" t="s">
        <v>329</v>
      </c>
      <c r="CF115" s="21">
        <v>2</v>
      </c>
      <c r="CG115" s="27">
        <v>12.234414237362158</v>
      </c>
      <c r="CH115" s="20" t="str">
        <f t="shared" si="11"/>
        <v>D</v>
      </c>
      <c r="CI115" s="43">
        <v>59</v>
      </c>
      <c r="CJ115" s="27">
        <v>12.257184305056647</v>
      </c>
      <c r="CK115" s="43">
        <v>55</v>
      </c>
      <c r="CL115" s="27">
        <v>14.018691588785048</v>
      </c>
      <c r="CM115" s="43">
        <v>10</v>
      </c>
      <c r="CN115" s="35">
        <v>13.421052631578947</v>
      </c>
      <c r="CO115" s="36">
        <v>35</v>
      </c>
      <c r="CP115" s="35">
        <v>7.95</v>
      </c>
      <c r="CQ115" s="36">
        <v>50</v>
      </c>
      <c r="CR115" s="35">
        <v>9.41</v>
      </c>
      <c r="CS115" s="36">
        <v>14</v>
      </c>
      <c r="CT115" s="35">
        <v>9.07</v>
      </c>
      <c r="CU115" s="36">
        <v>12</v>
      </c>
      <c r="CV115" s="35">
        <v>7.08</v>
      </c>
      <c r="CW115" s="36">
        <v>54</v>
      </c>
      <c r="CX115" s="35">
        <v>7.64</v>
      </c>
      <c r="CY115" s="36">
        <v>29</v>
      </c>
      <c r="CZ115" s="35"/>
      <c r="DA115" s="36"/>
      <c r="DB115" s="35"/>
      <c r="DC115" s="36"/>
      <c r="DD115" s="27">
        <v>7.3954933333333344</v>
      </c>
      <c r="DE115" s="43">
        <v>80</v>
      </c>
      <c r="DF115" s="35">
        <v>3.285733333333333</v>
      </c>
      <c r="DG115" s="36">
        <v>81</v>
      </c>
      <c r="DH115" s="35">
        <v>7.61</v>
      </c>
      <c r="DI115" s="36">
        <v>63</v>
      </c>
      <c r="DJ115" s="35">
        <v>7.77</v>
      </c>
      <c r="DK115" s="36">
        <v>57</v>
      </c>
      <c r="DL115" s="35">
        <v>8.4700000000000006</v>
      </c>
      <c r="DM115" s="36">
        <v>40</v>
      </c>
      <c r="DN115" s="35">
        <v>8.41</v>
      </c>
      <c r="DO115" s="203">
        <v>16</v>
      </c>
      <c r="DP115" s="204">
        <v>4.07</v>
      </c>
      <c r="DQ115" s="203">
        <v>60</v>
      </c>
      <c r="DR115" s="125"/>
    </row>
    <row r="116" spans="1:122">
      <c r="A116" s="238"/>
      <c r="B116" s="19" t="s">
        <v>247</v>
      </c>
      <c r="C116" s="208">
        <v>45.783952665100671</v>
      </c>
      <c r="D116" s="44" t="s">
        <v>328</v>
      </c>
      <c r="E116" s="43">
        <v>43</v>
      </c>
      <c r="F116" s="167">
        <v>46.03815388195757</v>
      </c>
      <c r="G116" s="168" t="s">
        <v>328</v>
      </c>
      <c r="H116" s="168">
        <v>42</v>
      </c>
      <c r="I116" s="20">
        <v>45.186246183107102</v>
      </c>
      <c r="J116" s="20" t="s">
        <v>328</v>
      </c>
      <c r="K116" s="21">
        <v>34</v>
      </c>
      <c r="L116" s="20">
        <v>45.634000573201313</v>
      </c>
      <c r="M116" s="20" t="s">
        <v>328</v>
      </c>
      <c r="N116" s="21">
        <v>40</v>
      </c>
      <c r="O116" s="20">
        <v>49.397483741621045</v>
      </c>
      <c r="P116" s="20" t="str">
        <f t="shared" si="9"/>
        <v>B</v>
      </c>
      <c r="Q116" s="43">
        <v>27</v>
      </c>
      <c r="R116" s="20">
        <v>36.892875264270614</v>
      </c>
      <c r="S116" s="43">
        <v>35</v>
      </c>
      <c r="T116" s="20">
        <v>35.262977099236636</v>
      </c>
      <c r="U116" s="43">
        <v>12</v>
      </c>
      <c r="V116" s="20">
        <v>33.046038387436241</v>
      </c>
      <c r="W116" s="21">
        <v>28</v>
      </c>
      <c r="X116" s="20">
        <v>29.17</v>
      </c>
      <c r="Y116" s="21">
        <v>44</v>
      </c>
      <c r="Z116" s="20">
        <v>35.81</v>
      </c>
      <c r="AA116" s="21">
        <v>3</v>
      </c>
      <c r="AB116" s="20">
        <v>34.01</v>
      </c>
      <c r="AC116" s="21">
        <v>6</v>
      </c>
      <c r="AD116" s="20">
        <v>31.74</v>
      </c>
      <c r="AE116" s="21">
        <v>12</v>
      </c>
      <c r="AF116" s="20">
        <v>29.41</v>
      </c>
      <c r="AG116" s="21">
        <v>37</v>
      </c>
      <c r="AH116" s="20">
        <v>26.4</v>
      </c>
      <c r="AI116" s="21">
        <v>54</v>
      </c>
      <c r="AJ116" s="20">
        <v>27.66</v>
      </c>
      <c r="AK116" s="21">
        <v>35</v>
      </c>
      <c r="AL116" s="44">
        <v>14.625225820702711</v>
      </c>
      <c r="AM116" s="44" t="s">
        <v>324</v>
      </c>
      <c r="AN116" s="43">
        <v>62</v>
      </c>
      <c r="AO116" s="167">
        <v>10.641179897404244</v>
      </c>
      <c r="AP116" s="168" t="s">
        <v>324</v>
      </c>
      <c r="AQ116" s="168">
        <v>67</v>
      </c>
      <c r="AR116" s="44">
        <v>14.265261807644094</v>
      </c>
      <c r="AS116" s="44" t="s">
        <v>328</v>
      </c>
      <c r="AT116" s="43">
        <v>37</v>
      </c>
      <c r="AU116" s="20">
        <v>10.872040314470299</v>
      </c>
      <c r="AV116" s="20" t="s">
        <v>328</v>
      </c>
      <c r="AW116" s="21">
        <v>41</v>
      </c>
      <c r="AX116" s="27">
        <v>17.855318666377084</v>
      </c>
      <c r="AY116" s="20" t="str">
        <f t="shared" si="10"/>
        <v>D</v>
      </c>
      <c r="AZ116" s="43">
        <v>55</v>
      </c>
      <c r="BA116" s="27">
        <v>24.051718826356986</v>
      </c>
      <c r="BB116" s="43">
        <v>72</v>
      </c>
      <c r="BC116" s="48">
        <v>22.27097767513472</v>
      </c>
      <c r="BD116" s="43">
        <v>14</v>
      </c>
      <c r="BE116" s="35">
        <v>17.460917878853113</v>
      </c>
      <c r="BF116" s="36">
        <v>44</v>
      </c>
      <c r="BG116" s="35">
        <v>21.45</v>
      </c>
      <c r="BH116" s="36">
        <v>67</v>
      </c>
      <c r="BI116" s="35">
        <v>19.57</v>
      </c>
      <c r="BJ116" s="36">
        <v>79</v>
      </c>
      <c r="BK116" s="35">
        <v>21.3</v>
      </c>
      <c r="BL116" s="36">
        <v>69</v>
      </c>
      <c r="BM116" s="35">
        <v>29.88</v>
      </c>
      <c r="BN116" s="36">
        <v>16</v>
      </c>
      <c r="BO116" s="35">
        <v>27.24</v>
      </c>
      <c r="BP116" s="36">
        <v>29</v>
      </c>
      <c r="BQ116" s="35">
        <v>16.170000000000002</v>
      </c>
      <c r="BR116" s="36">
        <v>80</v>
      </c>
      <c r="BS116" s="35">
        <v>20.82</v>
      </c>
      <c r="BT116" s="36">
        <v>63</v>
      </c>
      <c r="BU116" s="44">
        <v>15.83091542843759</v>
      </c>
      <c r="BV116" s="44" t="s">
        <v>324</v>
      </c>
      <c r="BW116" s="43">
        <v>56</v>
      </c>
      <c r="BX116" s="167">
        <v>16.479367520356462</v>
      </c>
      <c r="BY116" s="168" t="s">
        <v>328</v>
      </c>
      <c r="BZ116" s="195">
        <v>41</v>
      </c>
      <c r="CA116" s="20">
        <v>15.483053808525506</v>
      </c>
      <c r="CB116" s="21" t="s">
        <v>324</v>
      </c>
      <c r="CC116" s="21">
        <v>57</v>
      </c>
      <c r="CD116" s="20">
        <v>16.266933147530164</v>
      </c>
      <c r="CE116" s="20" t="s">
        <v>328</v>
      </c>
      <c r="CF116" s="21">
        <v>41</v>
      </c>
      <c r="CG116" s="27">
        <v>12.88429054054054</v>
      </c>
      <c r="CH116" s="20" t="str">
        <f t="shared" si="11"/>
        <v>C</v>
      </c>
      <c r="CI116" s="43">
        <v>51</v>
      </c>
      <c r="CJ116" s="27">
        <v>12.364478114478114</v>
      </c>
      <c r="CK116" s="43">
        <v>51</v>
      </c>
      <c r="CL116" s="27">
        <v>12.031250000000002</v>
      </c>
      <c r="CM116" s="43">
        <v>37</v>
      </c>
      <c r="CN116" s="35">
        <v>12.6</v>
      </c>
      <c r="CO116" s="36">
        <v>42</v>
      </c>
      <c r="CP116" s="35">
        <v>7.39</v>
      </c>
      <c r="CQ116" s="36">
        <v>62</v>
      </c>
      <c r="CR116" s="35">
        <v>5.0199999999999996</v>
      </c>
      <c r="CS116" s="36">
        <v>76</v>
      </c>
      <c r="CT116" s="35">
        <v>7.02</v>
      </c>
      <c r="CU116" s="36">
        <v>61</v>
      </c>
      <c r="CV116" s="35">
        <v>6.73</v>
      </c>
      <c r="CW116" s="36">
        <v>60</v>
      </c>
      <c r="CX116" s="35">
        <v>6.14</v>
      </c>
      <c r="CY116" s="36">
        <v>50</v>
      </c>
      <c r="CZ116" s="35"/>
      <c r="DA116" s="36"/>
      <c r="DB116" s="35"/>
      <c r="DC116" s="36"/>
      <c r="DD116" s="27">
        <v>15</v>
      </c>
      <c r="DE116" s="43">
        <v>1</v>
      </c>
      <c r="DF116" s="35">
        <v>9.9090909090909101</v>
      </c>
      <c r="DG116" s="36">
        <v>57</v>
      </c>
      <c r="DH116" s="35">
        <v>7.79</v>
      </c>
      <c r="DI116" s="36">
        <v>56</v>
      </c>
      <c r="DJ116" s="35">
        <v>6.77</v>
      </c>
      <c r="DK116" s="36">
        <v>79</v>
      </c>
      <c r="DL116" s="35">
        <v>6.63</v>
      </c>
      <c r="DM116" s="36">
        <v>75</v>
      </c>
      <c r="DN116" s="35">
        <v>8.56</v>
      </c>
      <c r="DO116" s="203">
        <v>8</v>
      </c>
      <c r="DP116" s="204">
        <v>6.26</v>
      </c>
      <c r="DQ116" s="203">
        <v>28</v>
      </c>
      <c r="DR116" s="125"/>
    </row>
    <row r="117" spans="1:122">
      <c r="A117" s="238"/>
      <c r="B117" s="19" t="s">
        <v>253</v>
      </c>
      <c r="C117" s="208">
        <v>48.091136260976015</v>
      </c>
      <c r="D117" s="44" t="s">
        <v>321</v>
      </c>
      <c r="E117" s="43">
        <v>17</v>
      </c>
      <c r="F117" s="167">
        <v>45.796182669441976</v>
      </c>
      <c r="G117" s="168" t="s">
        <v>328</v>
      </c>
      <c r="H117" s="168">
        <v>45</v>
      </c>
      <c r="I117" s="20">
        <v>47.828659474873092</v>
      </c>
      <c r="J117" s="20" t="s">
        <v>321</v>
      </c>
      <c r="K117" s="21">
        <v>13</v>
      </c>
      <c r="L117" s="20">
        <v>44.14466208023341</v>
      </c>
      <c r="M117" s="20" t="s">
        <v>324</v>
      </c>
      <c r="N117" s="21">
        <v>54</v>
      </c>
      <c r="O117" s="20">
        <v>48.910804350236731</v>
      </c>
      <c r="P117" s="20" t="str">
        <f t="shared" si="9"/>
        <v>C</v>
      </c>
      <c r="Q117" s="43">
        <v>33</v>
      </c>
      <c r="R117" s="20">
        <v>31.388240080843964</v>
      </c>
      <c r="S117" s="43">
        <v>78</v>
      </c>
      <c r="T117" s="20">
        <v>26.567320605058217</v>
      </c>
      <c r="U117" s="43">
        <v>76</v>
      </c>
      <c r="V117" s="20">
        <v>22.905413780148294</v>
      </c>
      <c r="W117" s="21">
        <v>70</v>
      </c>
      <c r="X117" s="20">
        <v>31.05</v>
      </c>
      <c r="Y117" s="21">
        <v>29</v>
      </c>
      <c r="Z117" s="20">
        <v>26.09</v>
      </c>
      <c r="AA117" s="21">
        <v>67</v>
      </c>
      <c r="AB117" s="20">
        <v>32.72</v>
      </c>
      <c r="AC117" s="21">
        <v>11</v>
      </c>
      <c r="AD117" s="20">
        <v>29.05</v>
      </c>
      <c r="AE117" s="21">
        <v>40</v>
      </c>
      <c r="AF117" s="20">
        <v>27.45</v>
      </c>
      <c r="AG117" s="21">
        <v>62</v>
      </c>
      <c r="AH117" s="20">
        <v>22.69</v>
      </c>
      <c r="AI117" s="21">
        <v>72</v>
      </c>
      <c r="AJ117" s="20">
        <v>32.19</v>
      </c>
      <c r="AK117" s="21">
        <v>8</v>
      </c>
      <c r="AL117" s="44">
        <v>12.929791129177012</v>
      </c>
      <c r="AM117" s="44" t="s">
        <v>324</v>
      </c>
      <c r="AN117" s="43">
        <v>66</v>
      </c>
      <c r="AO117" s="167">
        <v>15.297516936282982</v>
      </c>
      <c r="AP117" s="168" t="s">
        <v>328</v>
      </c>
      <c r="AQ117" s="168">
        <v>33</v>
      </c>
      <c r="AR117" s="44">
        <v>10.241003415160947</v>
      </c>
      <c r="AS117" s="44" t="s">
        <v>325</v>
      </c>
      <c r="AT117" s="43">
        <v>73</v>
      </c>
      <c r="AU117" s="20">
        <v>8.2951681815147964</v>
      </c>
      <c r="AV117" s="20" t="s">
        <v>324</v>
      </c>
      <c r="AW117" s="21">
        <v>66</v>
      </c>
      <c r="AX117" s="27">
        <v>17.659188914139087</v>
      </c>
      <c r="AY117" s="20" t="str">
        <f t="shared" si="10"/>
        <v>D</v>
      </c>
      <c r="AZ117" s="43">
        <v>58</v>
      </c>
      <c r="BA117" s="27">
        <v>33.918149894649638</v>
      </c>
      <c r="BB117" s="43">
        <v>3</v>
      </c>
      <c r="BC117" s="48">
        <v>22.855633058549991</v>
      </c>
      <c r="BD117" s="43">
        <v>10</v>
      </c>
      <c r="BE117" s="35">
        <v>21.413446709182615</v>
      </c>
      <c r="BF117" s="36">
        <v>11</v>
      </c>
      <c r="BG117" s="35">
        <v>31.51</v>
      </c>
      <c r="BH117" s="36">
        <v>5</v>
      </c>
      <c r="BI117" s="35">
        <v>29.58</v>
      </c>
      <c r="BJ117" s="36">
        <v>15</v>
      </c>
      <c r="BK117" s="35">
        <v>25.93</v>
      </c>
      <c r="BL117" s="36">
        <v>40</v>
      </c>
      <c r="BM117" s="35">
        <v>26.76</v>
      </c>
      <c r="BN117" s="36">
        <v>38</v>
      </c>
      <c r="BO117" s="35">
        <v>24.68</v>
      </c>
      <c r="BP117" s="36">
        <v>48</v>
      </c>
      <c r="BQ117" s="35">
        <v>20.87</v>
      </c>
      <c r="BR117" s="36">
        <v>69</v>
      </c>
      <c r="BS117" s="35">
        <v>26.49</v>
      </c>
      <c r="BT117" s="36">
        <v>33</v>
      </c>
      <c r="BU117" s="44">
        <v>13.459482900640561</v>
      </c>
      <c r="BV117" s="44" t="s">
        <v>324</v>
      </c>
      <c r="BW117" s="43">
        <v>72</v>
      </c>
      <c r="BX117" s="167">
        <v>14.666101957657899</v>
      </c>
      <c r="BY117" s="168" t="s">
        <v>324</v>
      </c>
      <c r="BZ117" s="195">
        <v>70</v>
      </c>
      <c r="CA117" s="20">
        <v>11.981921421841978</v>
      </c>
      <c r="CB117" s="21" t="s">
        <v>325</v>
      </c>
      <c r="CC117" s="21">
        <v>79</v>
      </c>
      <c r="CD117" s="20">
        <v>13.870618196344751</v>
      </c>
      <c r="CE117" s="20" t="s">
        <v>325</v>
      </c>
      <c r="CF117" s="21">
        <v>76</v>
      </c>
      <c r="CG117" s="27">
        <v>11.151855047454703</v>
      </c>
      <c r="CH117" s="20" t="str">
        <f t="shared" si="11"/>
        <v>E</v>
      </c>
      <c r="CI117" s="43">
        <v>73</v>
      </c>
      <c r="CJ117" s="27">
        <v>10.411051212938006</v>
      </c>
      <c r="CK117" s="43">
        <v>70</v>
      </c>
      <c r="CL117" s="27">
        <v>7.9245283018867916</v>
      </c>
      <c r="CM117" s="43">
        <v>69</v>
      </c>
      <c r="CN117" s="35">
        <v>7.8571428571428577</v>
      </c>
      <c r="CO117" s="36">
        <v>61</v>
      </c>
      <c r="CP117" s="35">
        <v>6.7</v>
      </c>
      <c r="CQ117" s="36">
        <v>66</v>
      </c>
      <c r="CR117" s="35">
        <v>3.55</v>
      </c>
      <c r="CS117" s="36">
        <v>78</v>
      </c>
      <c r="CT117" s="35">
        <v>8.2899999999999991</v>
      </c>
      <c r="CU117" s="36">
        <v>34</v>
      </c>
      <c r="CV117" s="35">
        <v>6.27</v>
      </c>
      <c r="CW117" s="36">
        <v>63</v>
      </c>
      <c r="CX117" s="35">
        <v>6.15</v>
      </c>
      <c r="CY117" s="36">
        <v>48</v>
      </c>
      <c r="CZ117" s="35"/>
      <c r="DA117" s="36"/>
      <c r="DB117" s="35"/>
      <c r="DC117" s="36"/>
      <c r="DD117" s="27">
        <v>12.151</v>
      </c>
      <c r="DE117" s="43">
        <v>57</v>
      </c>
      <c r="DF117" s="35">
        <v>14.322866666666666</v>
      </c>
      <c r="DG117" s="36">
        <v>19</v>
      </c>
      <c r="DH117" s="35">
        <v>8.66</v>
      </c>
      <c r="DI117" s="36">
        <v>29</v>
      </c>
      <c r="DJ117" s="35">
        <v>8.7799999999999994</v>
      </c>
      <c r="DK117" s="36">
        <v>29</v>
      </c>
      <c r="DL117" s="35">
        <v>7.04</v>
      </c>
      <c r="DM117" s="36">
        <v>70</v>
      </c>
      <c r="DN117" s="35">
        <v>8.93</v>
      </c>
      <c r="DO117" s="203">
        <v>6</v>
      </c>
      <c r="DP117" s="204">
        <v>3.79</v>
      </c>
      <c r="DQ117" s="203">
        <v>63</v>
      </c>
      <c r="DR117" s="125"/>
    </row>
    <row r="118" spans="1:122">
      <c r="A118" s="238"/>
      <c r="B118" s="19" t="s">
        <v>256</v>
      </c>
      <c r="C118" s="208">
        <v>45.45925352217899</v>
      </c>
      <c r="D118" s="44" t="s">
        <v>328</v>
      </c>
      <c r="E118" s="43">
        <v>47</v>
      </c>
      <c r="F118" s="167">
        <v>42.419991895911267</v>
      </c>
      <c r="G118" s="168" t="s">
        <v>324</v>
      </c>
      <c r="H118" s="168">
        <v>64</v>
      </c>
      <c r="I118" s="20">
        <v>46.366649016380777</v>
      </c>
      <c r="J118" s="20" t="s">
        <v>321</v>
      </c>
      <c r="K118" s="21">
        <v>24</v>
      </c>
      <c r="L118" s="20">
        <v>47.051685232198658</v>
      </c>
      <c r="M118" s="20" t="s">
        <v>321</v>
      </c>
      <c r="N118" s="21">
        <v>23</v>
      </c>
      <c r="O118" s="20">
        <v>46.358186866768563</v>
      </c>
      <c r="P118" s="20" t="str">
        <f t="shared" si="9"/>
        <v>C</v>
      </c>
      <c r="Q118" s="43">
        <v>47</v>
      </c>
      <c r="R118" s="20">
        <v>38.284673681982838</v>
      </c>
      <c r="S118" s="43">
        <v>23</v>
      </c>
      <c r="T118" s="20">
        <v>29.850175967823031</v>
      </c>
      <c r="U118" s="43">
        <v>59</v>
      </c>
      <c r="V118" s="20">
        <v>24.220677361853834</v>
      </c>
      <c r="W118" s="21">
        <v>67</v>
      </c>
      <c r="X118" s="20">
        <v>30.71</v>
      </c>
      <c r="Y118" s="21">
        <v>32</v>
      </c>
      <c r="Z118" s="20">
        <v>27.88</v>
      </c>
      <c r="AA118" s="21">
        <v>54</v>
      </c>
      <c r="AB118" s="20">
        <v>24.02</v>
      </c>
      <c r="AC118" s="21">
        <v>75</v>
      </c>
      <c r="AD118" s="20">
        <v>22.78</v>
      </c>
      <c r="AE118" s="21">
        <v>80</v>
      </c>
      <c r="AF118" s="20">
        <v>30.38</v>
      </c>
      <c r="AG118" s="21">
        <v>30</v>
      </c>
      <c r="AH118" s="20">
        <v>26.56</v>
      </c>
      <c r="AI118" s="21">
        <v>51</v>
      </c>
      <c r="AJ118" s="20">
        <v>28.58</v>
      </c>
      <c r="AK118" s="21">
        <v>25</v>
      </c>
      <c r="AL118" s="44">
        <v>16.993100383722322</v>
      </c>
      <c r="AM118" s="44" t="s">
        <v>328</v>
      </c>
      <c r="AN118" s="43">
        <v>43</v>
      </c>
      <c r="AO118" s="167">
        <v>7.9393382195912707</v>
      </c>
      <c r="AP118" s="168" t="s">
        <v>325</v>
      </c>
      <c r="AQ118" s="168">
        <v>77</v>
      </c>
      <c r="AR118" s="44">
        <v>10.757499196787562</v>
      </c>
      <c r="AS118" s="44" t="s">
        <v>324</v>
      </c>
      <c r="AT118" s="43">
        <v>70</v>
      </c>
      <c r="AU118" s="20">
        <v>8.2266591801198832</v>
      </c>
      <c r="AV118" s="20" t="s">
        <v>324</v>
      </c>
      <c r="AW118" s="21">
        <v>67</v>
      </c>
      <c r="AX118" s="27">
        <v>18.664338556175899</v>
      </c>
      <c r="AY118" s="20" t="str">
        <f t="shared" si="10"/>
        <v>C</v>
      </c>
      <c r="AZ118" s="43">
        <v>46</v>
      </c>
      <c r="BA118" s="27">
        <v>30.757381567506329</v>
      </c>
      <c r="BB118" s="43">
        <v>18</v>
      </c>
      <c r="BC118" s="48">
        <v>20.401344820340409</v>
      </c>
      <c r="BD118" s="43">
        <v>29</v>
      </c>
      <c r="BE118" s="35">
        <v>20.982944691368431</v>
      </c>
      <c r="BF118" s="36">
        <v>13</v>
      </c>
      <c r="BG118" s="35">
        <v>28.51</v>
      </c>
      <c r="BH118" s="36">
        <v>19</v>
      </c>
      <c r="BI118" s="35">
        <v>28.69</v>
      </c>
      <c r="BJ118" s="36">
        <v>20</v>
      </c>
      <c r="BK118" s="35">
        <v>31.48</v>
      </c>
      <c r="BL118" s="36">
        <v>9</v>
      </c>
      <c r="BM118" s="35">
        <v>31.09</v>
      </c>
      <c r="BN118" s="36">
        <v>11</v>
      </c>
      <c r="BO118" s="35">
        <v>27.66</v>
      </c>
      <c r="BP118" s="36">
        <v>27</v>
      </c>
      <c r="BQ118" s="35">
        <v>26.54</v>
      </c>
      <c r="BR118" s="36">
        <v>30</v>
      </c>
      <c r="BS118" s="35">
        <v>21.03</v>
      </c>
      <c r="BT118" s="36">
        <v>61</v>
      </c>
      <c r="BU118" s="44">
        <v>17.564212517042705</v>
      </c>
      <c r="BV118" s="44" t="s">
        <v>321</v>
      </c>
      <c r="BW118" s="43">
        <v>24</v>
      </c>
      <c r="BX118" s="167">
        <v>16.823441500642851</v>
      </c>
      <c r="BY118" s="168" t="s">
        <v>328</v>
      </c>
      <c r="BZ118" s="195">
        <v>30</v>
      </c>
      <c r="CA118" s="20">
        <v>16.678349039882818</v>
      </c>
      <c r="CB118" s="21" t="s">
        <v>328</v>
      </c>
      <c r="CC118" s="21">
        <v>35</v>
      </c>
      <c r="CD118" s="20">
        <v>14.748572021280847</v>
      </c>
      <c r="CE118" s="20" t="s">
        <v>324</v>
      </c>
      <c r="CF118" s="21">
        <v>72</v>
      </c>
      <c r="CG118" s="27">
        <v>11.391027524733079</v>
      </c>
      <c r="CH118" s="20" t="str">
        <f t="shared" si="11"/>
        <v>D</v>
      </c>
      <c r="CI118" s="43">
        <v>67</v>
      </c>
      <c r="CJ118" s="27">
        <v>14.433962264150944</v>
      </c>
      <c r="CK118" s="43">
        <v>10</v>
      </c>
      <c r="CL118" s="27">
        <v>10.890410958904109</v>
      </c>
      <c r="CM118" s="43">
        <v>54</v>
      </c>
      <c r="CN118" s="35">
        <v>7.5</v>
      </c>
      <c r="CO118" s="36">
        <v>62</v>
      </c>
      <c r="CP118" s="35">
        <v>8.08</v>
      </c>
      <c r="CQ118" s="36">
        <v>47</v>
      </c>
      <c r="CR118" s="35">
        <v>8.27</v>
      </c>
      <c r="CS118" s="36">
        <v>38</v>
      </c>
      <c r="CT118" s="35">
        <v>8.4700000000000006</v>
      </c>
      <c r="CU118" s="36">
        <v>29</v>
      </c>
      <c r="CV118" s="35">
        <v>3.02</v>
      </c>
      <c r="CW118" s="36">
        <v>77</v>
      </c>
      <c r="CX118" s="35">
        <v>4.3099999999999996</v>
      </c>
      <c r="CY118" s="36">
        <v>67</v>
      </c>
      <c r="CZ118" s="35"/>
      <c r="DA118" s="36"/>
      <c r="DB118" s="35"/>
      <c r="DC118" s="36"/>
      <c r="DD118" s="27">
        <v>10.654444444444445</v>
      </c>
      <c r="DE118" s="43">
        <v>71</v>
      </c>
      <c r="DF118" s="35">
        <v>13.593</v>
      </c>
      <c r="DG118" s="36">
        <v>28</v>
      </c>
      <c r="DH118" s="35">
        <v>7.65</v>
      </c>
      <c r="DI118" s="36">
        <v>61</v>
      </c>
      <c r="DJ118" s="35">
        <v>6.59</v>
      </c>
      <c r="DK118" s="36">
        <v>80</v>
      </c>
      <c r="DL118" s="35">
        <v>8.4499999999999993</v>
      </c>
      <c r="DM118" s="36">
        <v>42</v>
      </c>
      <c r="DN118" s="35">
        <v>8.27</v>
      </c>
      <c r="DO118" s="203">
        <v>24</v>
      </c>
      <c r="DP118" s="204">
        <v>4.3</v>
      </c>
      <c r="DQ118" s="203">
        <v>55</v>
      </c>
      <c r="DR118" s="125"/>
    </row>
    <row r="119" spans="1:122">
      <c r="A119" s="238"/>
      <c r="B119" s="19" t="s">
        <v>255</v>
      </c>
      <c r="C119" s="208">
        <v>47.722544600700814</v>
      </c>
      <c r="D119" s="44" t="s">
        <v>321</v>
      </c>
      <c r="E119" s="43">
        <v>22</v>
      </c>
      <c r="F119" s="167">
        <v>45.078807382004996</v>
      </c>
      <c r="G119" s="168" t="s">
        <v>328</v>
      </c>
      <c r="H119" s="168">
        <v>49</v>
      </c>
      <c r="I119" s="20">
        <v>45.403779764634322</v>
      </c>
      <c r="J119" s="20" t="s">
        <v>328</v>
      </c>
      <c r="K119" s="21">
        <v>30</v>
      </c>
      <c r="L119" s="20">
        <v>45.632718761294257</v>
      </c>
      <c r="M119" s="20" t="s">
        <v>328</v>
      </c>
      <c r="N119" s="21">
        <v>41</v>
      </c>
      <c r="O119" s="20">
        <v>45.474756163828616</v>
      </c>
      <c r="P119" s="20" t="str">
        <f t="shared" si="9"/>
        <v>D</v>
      </c>
      <c r="Q119" s="43">
        <v>54</v>
      </c>
      <c r="R119" s="20">
        <v>37.209027304600767</v>
      </c>
      <c r="S119" s="43">
        <v>34</v>
      </c>
      <c r="T119" s="20">
        <v>28.772361968043032</v>
      </c>
      <c r="U119" s="43">
        <v>68</v>
      </c>
      <c r="V119" s="20">
        <v>32.335494271093239</v>
      </c>
      <c r="W119" s="21">
        <v>34</v>
      </c>
      <c r="X119" s="20">
        <v>30.05</v>
      </c>
      <c r="Y119" s="21">
        <v>39</v>
      </c>
      <c r="Z119" s="20">
        <v>34.43</v>
      </c>
      <c r="AA119" s="21">
        <v>5</v>
      </c>
      <c r="AB119" s="20">
        <v>36.51</v>
      </c>
      <c r="AC119" s="21">
        <v>3</v>
      </c>
      <c r="AD119" s="20">
        <v>35.369999999999997</v>
      </c>
      <c r="AE119" s="21">
        <v>2</v>
      </c>
      <c r="AF119" s="20">
        <v>32.979999999999997</v>
      </c>
      <c r="AG119" s="21">
        <v>2</v>
      </c>
      <c r="AH119" s="20">
        <v>26.46</v>
      </c>
      <c r="AI119" s="21">
        <v>53</v>
      </c>
      <c r="AJ119" s="20">
        <v>19.14</v>
      </c>
      <c r="AK119" s="21">
        <v>77</v>
      </c>
      <c r="AL119" s="44">
        <v>18.678885191447289</v>
      </c>
      <c r="AM119" s="44" t="s">
        <v>321</v>
      </c>
      <c r="AN119" s="43">
        <v>25</v>
      </c>
      <c r="AO119" s="167">
        <v>15.020965916334797</v>
      </c>
      <c r="AP119" s="168" t="s">
        <v>328</v>
      </c>
      <c r="AQ119" s="168">
        <v>38</v>
      </c>
      <c r="AR119" s="44">
        <v>9.6053502837400835</v>
      </c>
      <c r="AS119" s="44" t="s">
        <v>325</v>
      </c>
      <c r="AT119" s="43">
        <v>76</v>
      </c>
      <c r="AU119" s="20">
        <v>10.168137499589028</v>
      </c>
      <c r="AV119" s="20" t="s">
        <v>328</v>
      </c>
      <c r="AW119" s="21">
        <v>47</v>
      </c>
      <c r="AX119" s="27">
        <v>16.188329084729524</v>
      </c>
      <c r="AY119" s="20" t="str">
        <f t="shared" si="10"/>
        <v>D</v>
      </c>
      <c r="AZ119" s="43">
        <v>69</v>
      </c>
      <c r="BA119" s="27">
        <v>28.848041642916598</v>
      </c>
      <c r="BB119" s="43">
        <v>32</v>
      </c>
      <c r="BC119" s="48">
        <v>22.372881355932201</v>
      </c>
      <c r="BD119" s="43">
        <v>12</v>
      </c>
      <c r="BE119" s="35">
        <v>18.120429319531596</v>
      </c>
      <c r="BF119" s="36">
        <v>38</v>
      </c>
      <c r="BG119" s="35">
        <v>26.02</v>
      </c>
      <c r="BH119" s="36">
        <v>39</v>
      </c>
      <c r="BI119" s="35">
        <v>27.04</v>
      </c>
      <c r="BJ119" s="36">
        <v>33</v>
      </c>
      <c r="BK119" s="35">
        <v>25.46</v>
      </c>
      <c r="BL119" s="36">
        <v>44</v>
      </c>
      <c r="BM119" s="35">
        <v>19.97</v>
      </c>
      <c r="BN119" s="36">
        <v>76</v>
      </c>
      <c r="BO119" s="35">
        <v>24.91</v>
      </c>
      <c r="BP119" s="36">
        <v>47</v>
      </c>
      <c r="BQ119" s="35">
        <v>19.28</v>
      </c>
      <c r="BR119" s="36">
        <v>74</v>
      </c>
      <c r="BS119" s="35">
        <v>26.17</v>
      </c>
      <c r="BT119" s="36">
        <v>34</v>
      </c>
      <c r="BU119" s="44">
        <v>19.056603773584904</v>
      </c>
      <c r="BV119" s="44" t="s">
        <v>329</v>
      </c>
      <c r="BW119" s="43">
        <v>1</v>
      </c>
      <c r="BX119" s="167">
        <v>16.003042665306815</v>
      </c>
      <c r="BY119" s="168" t="s">
        <v>324</v>
      </c>
      <c r="BZ119" s="195">
        <v>59</v>
      </c>
      <c r="CA119" s="20">
        <v>16.678690344062154</v>
      </c>
      <c r="CB119" s="21" t="s">
        <v>328</v>
      </c>
      <c r="CC119" s="21">
        <v>34</v>
      </c>
      <c r="CD119" s="20">
        <v>16.463043661319524</v>
      </c>
      <c r="CE119" s="20" t="s">
        <v>328</v>
      </c>
      <c r="CF119" s="21">
        <v>30</v>
      </c>
      <c r="CG119" s="27">
        <v>12.610619469026549</v>
      </c>
      <c r="CH119" s="20" t="str">
        <f t="shared" si="11"/>
        <v>D</v>
      </c>
      <c r="CI119" s="43">
        <v>53</v>
      </c>
      <c r="CJ119" s="27">
        <v>13.551702105001596</v>
      </c>
      <c r="CK119" s="43">
        <v>33</v>
      </c>
      <c r="CL119" s="27">
        <v>8.102189781021897</v>
      </c>
      <c r="CM119" s="43">
        <v>66</v>
      </c>
      <c r="CN119" s="35">
        <v>9.1666666666666661</v>
      </c>
      <c r="CO119" s="36">
        <v>57</v>
      </c>
      <c r="CP119" s="35">
        <v>8.84</v>
      </c>
      <c r="CQ119" s="36">
        <v>30</v>
      </c>
      <c r="CR119" s="35">
        <v>8.23</v>
      </c>
      <c r="CS119" s="36">
        <v>40</v>
      </c>
      <c r="CT119" s="35">
        <v>8.17</v>
      </c>
      <c r="CU119" s="36">
        <v>36</v>
      </c>
      <c r="CV119" s="35">
        <v>7.69</v>
      </c>
      <c r="CW119" s="36">
        <v>42</v>
      </c>
      <c r="CX119" s="35">
        <v>5.39</v>
      </c>
      <c r="CY119" s="36">
        <v>60</v>
      </c>
      <c r="CZ119" s="35"/>
      <c r="DA119" s="36"/>
      <c r="DB119" s="35"/>
      <c r="DC119" s="36"/>
      <c r="DD119" s="27">
        <v>11.429000000000002</v>
      </c>
      <c r="DE119" s="43">
        <v>65</v>
      </c>
      <c r="DF119" s="35">
        <v>8.6711333333333336</v>
      </c>
      <c r="DG119" s="36">
        <v>65</v>
      </c>
      <c r="DH119" s="35">
        <v>8.02</v>
      </c>
      <c r="DI119" s="36">
        <v>50</v>
      </c>
      <c r="DJ119" s="35">
        <v>8.74</v>
      </c>
      <c r="DK119" s="36">
        <v>30</v>
      </c>
      <c r="DL119" s="35">
        <v>8.84</v>
      </c>
      <c r="DM119" s="36">
        <v>23</v>
      </c>
      <c r="DN119" s="35">
        <v>6.28</v>
      </c>
      <c r="DO119" s="203">
        <v>60</v>
      </c>
      <c r="DP119" s="204">
        <v>4.1399999999999997</v>
      </c>
      <c r="DQ119" s="203">
        <v>58</v>
      </c>
      <c r="DR119" s="125"/>
    </row>
    <row r="120" spans="1:122">
      <c r="A120" s="238"/>
      <c r="B120" s="19" t="s">
        <v>251</v>
      </c>
      <c r="C120" s="208">
        <v>46.677678765564764</v>
      </c>
      <c r="D120" s="44" t="s">
        <v>328</v>
      </c>
      <c r="E120" s="43">
        <v>29</v>
      </c>
      <c r="F120" s="167">
        <v>49.108925414728688</v>
      </c>
      <c r="G120" s="168" t="s">
        <v>321</v>
      </c>
      <c r="H120" s="168">
        <v>9</v>
      </c>
      <c r="I120" s="20">
        <v>46.777169323782871</v>
      </c>
      <c r="J120" s="20" t="s">
        <v>321</v>
      </c>
      <c r="K120" s="21">
        <v>21</v>
      </c>
      <c r="L120" s="20">
        <v>45.262241255696047</v>
      </c>
      <c r="M120" s="20" t="s">
        <v>328</v>
      </c>
      <c r="N120" s="21">
        <v>44</v>
      </c>
      <c r="O120" s="20">
        <v>51.279042691760033</v>
      </c>
      <c r="P120" s="20" t="str">
        <f t="shared" si="9"/>
        <v>B</v>
      </c>
      <c r="Q120" s="43">
        <v>9</v>
      </c>
      <c r="R120" s="20">
        <v>38.427818496451003</v>
      </c>
      <c r="S120" s="43">
        <v>21</v>
      </c>
      <c r="T120" s="20">
        <v>32.461049409982962</v>
      </c>
      <c r="U120" s="43">
        <v>33</v>
      </c>
      <c r="V120" s="20">
        <v>36.043424530549402</v>
      </c>
      <c r="W120" s="21">
        <v>5</v>
      </c>
      <c r="X120" s="20">
        <v>28.27</v>
      </c>
      <c r="Y120" s="21">
        <v>56</v>
      </c>
      <c r="Z120" s="20">
        <v>26.17</v>
      </c>
      <c r="AA120" s="21">
        <v>65</v>
      </c>
      <c r="AB120" s="20">
        <v>26.71</v>
      </c>
      <c r="AC120" s="21">
        <v>66</v>
      </c>
      <c r="AD120" s="20">
        <v>29.51</v>
      </c>
      <c r="AE120" s="21">
        <v>33</v>
      </c>
      <c r="AF120" s="20">
        <v>28.35</v>
      </c>
      <c r="AG120" s="21">
        <v>52</v>
      </c>
      <c r="AH120" s="20">
        <v>27.04</v>
      </c>
      <c r="AI120" s="21">
        <v>46</v>
      </c>
      <c r="AJ120" s="20">
        <v>28.22</v>
      </c>
      <c r="AK120" s="21">
        <v>29</v>
      </c>
      <c r="AL120" s="44">
        <v>15.3274583375151</v>
      </c>
      <c r="AM120" s="44" t="s">
        <v>324</v>
      </c>
      <c r="AN120" s="43">
        <v>56</v>
      </c>
      <c r="AO120" s="167">
        <v>16.693237980801538</v>
      </c>
      <c r="AP120" s="168" t="s">
        <v>321</v>
      </c>
      <c r="AQ120" s="168">
        <v>21</v>
      </c>
      <c r="AR120" s="44">
        <v>19.577210407925822</v>
      </c>
      <c r="AS120" s="44" t="s">
        <v>329</v>
      </c>
      <c r="AT120" s="43">
        <v>2</v>
      </c>
      <c r="AU120" s="20">
        <v>9.7811838202478931</v>
      </c>
      <c r="AV120" s="20" t="s">
        <v>328</v>
      </c>
      <c r="AW120" s="21">
        <v>49</v>
      </c>
      <c r="AX120" s="27">
        <v>19.920593200386644</v>
      </c>
      <c r="AY120" s="20" t="str">
        <f t="shared" si="10"/>
        <v>B</v>
      </c>
      <c r="AZ120" s="43">
        <v>28</v>
      </c>
      <c r="BA120" s="27">
        <v>28.510954160430671</v>
      </c>
      <c r="BB120" s="43">
        <v>38</v>
      </c>
      <c r="BC120" s="48">
        <v>18.764767947462303</v>
      </c>
      <c r="BD120" s="43">
        <v>43</v>
      </c>
      <c r="BE120" s="35">
        <v>20.662249780571365</v>
      </c>
      <c r="BF120" s="36">
        <v>18</v>
      </c>
      <c r="BG120" s="35">
        <v>23.02</v>
      </c>
      <c r="BH120" s="36">
        <v>56</v>
      </c>
      <c r="BI120" s="35">
        <v>23.78</v>
      </c>
      <c r="BJ120" s="36">
        <v>60</v>
      </c>
      <c r="BK120" s="35">
        <v>27.52</v>
      </c>
      <c r="BL120" s="36">
        <v>27</v>
      </c>
      <c r="BM120" s="35">
        <v>24.45</v>
      </c>
      <c r="BN120" s="36">
        <v>60</v>
      </c>
      <c r="BO120" s="35">
        <v>28.95</v>
      </c>
      <c r="BP120" s="36">
        <v>16</v>
      </c>
      <c r="BQ120" s="35">
        <v>22.98</v>
      </c>
      <c r="BR120" s="36">
        <v>59</v>
      </c>
      <c r="BS120" s="35">
        <v>18.16</v>
      </c>
      <c r="BT120" s="36">
        <v>77</v>
      </c>
      <c r="BU120" s="44">
        <v>17.837553135953463</v>
      </c>
      <c r="BV120" s="44" t="s">
        <v>321</v>
      </c>
      <c r="BW120" s="43">
        <v>14</v>
      </c>
      <c r="BX120" s="167">
        <v>15.646021328958161</v>
      </c>
      <c r="BY120" s="168" t="s">
        <v>324</v>
      </c>
      <c r="BZ120" s="195">
        <v>64</v>
      </c>
      <c r="CA120" s="20">
        <v>15.264650162566243</v>
      </c>
      <c r="CB120" s="21" t="s">
        <v>324</v>
      </c>
      <c r="CC120" s="21">
        <v>63</v>
      </c>
      <c r="CD120" s="20">
        <v>15.54597128041484</v>
      </c>
      <c r="CE120" s="20" t="s">
        <v>324</v>
      </c>
      <c r="CF120" s="21">
        <v>63</v>
      </c>
      <c r="CG120" s="27">
        <v>10.74074074074074</v>
      </c>
      <c r="CH120" s="20" t="str">
        <f t="shared" si="11"/>
        <v>E</v>
      </c>
      <c r="CI120" s="43">
        <v>75</v>
      </c>
      <c r="CJ120" s="27">
        <v>8.8666666666666671</v>
      </c>
      <c r="CK120" s="43">
        <v>79</v>
      </c>
      <c r="CL120" s="27">
        <v>15</v>
      </c>
      <c r="CM120" s="43">
        <v>1</v>
      </c>
      <c r="CN120" s="35">
        <v>12.571428571428571</v>
      </c>
      <c r="CO120" s="36">
        <v>43</v>
      </c>
      <c r="CP120" s="35">
        <v>8.9700000000000006</v>
      </c>
      <c r="CQ120" s="36">
        <v>26</v>
      </c>
      <c r="CR120" s="35">
        <v>8.9499999999999993</v>
      </c>
      <c r="CS120" s="36">
        <v>21</v>
      </c>
      <c r="CT120" s="35">
        <v>9.7100000000000009</v>
      </c>
      <c r="CU120" s="36">
        <v>6</v>
      </c>
      <c r="CV120" s="35">
        <v>7.04</v>
      </c>
      <c r="CW120" s="36">
        <v>55</v>
      </c>
      <c r="CX120" s="35">
        <v>7.6</v>
      </c>
      <c r="CY120" s="36">
        <v>31</v>
      </c>
      <c r="CZ120" s="35"/>
      <c r="DA120" s="36"/>
      <c r="DB120" s="35"/>
      <c r="DC120" s="36"/>
      <c r="DD120" s="27">
        <v>13.716240000000001</v>
      </c>
      <c r="DE120" s="43">
        <v>38</v>
      </c>
      <c r="DF120" s="35">
        <v>14.339919999999999</v>
      </c>
      <c r="DG120" s="36">
        <v>18</v>
      </c>
      <c r="DH120" s="35">
        <v>7.29</v>
      </c>
      <c r="DI120" s="36">
        <v>68</v>
      </c>
      <c r="DJ120" s="35">
        <v>8.01</v>
      </c>
      <c r="DK120" s="36">
        <v>46</v>
      </c>
      <c r="DL120" s="35">
        <v>9.34</v>
      </c>
      <c r="DM120" s="36">
        <v>10</v>
      </c>
      <c r="DN120" s="35">
        <v>3.91</v>
      </c>
      <c r="DO120" s="203">
        <v>76</v>
      </c>
      <c r="DP120" s="204">
        <v>4.1100000000000003</v>
      </c>
      <c r="DQ120" s="203">
        <v>59</v>
      </c>
      <c r="DR120" s="125"/>
    </row>
    <row r="121" spans="1:122" ht="15.75" customHeight="1">
      <c r="A121" s="238"/>
      <c r="B121" s="19" t="s">
        <v>248</v>
      </c>
      <c r="C121" s="208">
        <v>47.835151222750696</v>
      </c>
      <c r="D121" s="44" t="s">
        <v>321</v>
      </c>
      <c r="E121" s="43">
        <v>21</v>
      </c>
      <c r="F121" s="167">
        <v>47.184641472256793</v>
      </c>
      <c r="G121" s="168" t="s">
        <v>321</v>
      </c>
      <c r="H121" s="168">
        <v>26</v>
      </c>
      <c r="I121" s="20">
        <v>48.856501074541107</v>
      </c>
      <c r="J121" s="20" t="s">
        <v>329</v>
      </c>
      <c r="K121" s="21">
        <v>5</v>
      </c>
      <c r="L121" s="20">
        <v>44.217095154924152</v>
      </c>
      <c r="M121" s="20" t="s">
        <v>324</v>
      </c>
      <c r="N121" s="21">
        <v>53</v>
      </c>
      <c r="O121" s="20">
        <v>41.879400226225172</v>
      </c>
      <c r="P121" s="20" t="str">
        <f t="shared" si="9"/>
        <v>E</v>
      </c>
      <c r="Q121" s="43">
        <v>74</v>
      </c>
      <c r="R121" s="20">
        <v>32.323776731763679</v>
      </c>
      <c r="S121" s="43">
        <v>74</v>
      </c>
      <c r="T121" s="20">
        <v>3.2</v>
      </c>
      <c r="U121" s="43">
        <v>82</v>
      </c>
      <c r="V121" s="20">
        <v>31.895077509011937</v>
      </c>
      <c r="W121" s="21">
        <v>37</v>
      </c>
      <c r="X121" s="20" t="s">
        <v>447</v>
      </c>
      <c r="Y121" s="21">
        <v>0</v>
      </c>
      <c r="Z121" s="20">
        <v>30.99</v>
      </c>
      <c r="AA121" s="21">
        <v>19</v>
      </c>
      <c r="AB121" s="20">
        <v>28.4</v>
      </c>
      <c r="AC121" s="21">
        <v>51</v>
      </c>
      <c r="AD121" s="20">
        <v>35.07</v>
      </c>
      <c r="AE121" s="21">
        <v>3</v>
      </c>
      <c r="AF121" s="20">
        <v>32.85</v>
      </c>
      <c r="AG121" s="21" t="s">
        <v>447</v>
      </c>
      <c r="AH121" s="20">
        <v>26.07</v>
      </c>
      <c r="AI121" s="21">
        <v>57</v>
      </c>
      <c r="AJ121" s="20">
        <v>18.71</v>
      </c>
      <c r="AK121" s="21">
        <v>79</v>
      </c>
      <c r="AL121" s="44">
        <v>10.941738947874391</v>
      </c>
      <c r="AM121" s="44" t="s">
        <v>325</v>
      </c>
      <c r="AN121" s="43">
        <v>76</v>
      </c>
      <c r="AO121" s="167">
        <v>3.9800535459181416</v>
      </c>
      <c r="AP121" s="168" t="s">
        <v>325</v>
      </c>
      <c r="AQ121" s="168">
        <v>82</v>
      </c>
      <c r="AR121" s="44">
        <v>11.435566170461099</v>
      </c>
      <c r="AS121" s="44" t="s">
        <v>324</v>
      </c>
      <c r="AT121" s="43">
        <v>62</v>
      </c>
      <c r="AU121" s="20">
        <v>11.518585544846543</v>
      </c>
      <c r="AV121" s="20" t="s">
        <v>328</v>
      </c>
      <c r="AW121" s="21">
        <v>34</v>
      </c>
      <c r="AX121" s="27">
        <v>15.966865229413031</v>
      </c>
      <c r="AY121" s="20" t="str">
        <f t="shared" si="10"/>
        <v>D</v>
      </c>
      <c r="AZ121" s="43">
        <v>71</v>
      </c>
      <c r="BA121" s="27">
        <v>32.452603429145256</v>
      </c>
      <c r="BB121" s="43">
        <v>10</v>
      </c>
      <c r="BC121" s="48">
        <v>21.764604747694314</v>
      </c>
      <c r="BD121" s="43">
        <v>17</v>
      </c>
      <c r="BE121" s="35">
        <v>26.802105347103154</v>
      </c>
      <c r="BF121" s="36">
        <v>1</v>
      </c>
      <c r="BG121" s="35">
        <v>31.88</v>
      </c>
      <c r="BH121" s="36">
        <v>4</v>
      </c>
      <c r="BI121" s="35">
        <v>30.52</v>
      </c>
      <c r="BJ121" s="36">
        <v>10</v>
      </c>
      <c r="BK121" s="35">
        <v>30.1</v>
      </c>
      <c r="BL121" s="36">
        <v>11</v>
      </c>
      <c r="BM121" s="35">
        <v>16.39</v>
      </c>
      <c r="BN121" s="36">
        <v>81</v>
      </c>
      <c r="BO121" s="35">
        <v>28.33</v>
      </c>
      <c r="BP121" s="36" t="s">
        <v>447</v>
      </c>
      <c r="BQ121" s="35">
        <v>22.23</v>
      </c>
      <c r="BR121" s="36">
        <v>62</v>
      </c>
      <c r="BS121" s="35">
        <v>23.18</v>
      </c>
      <c r="BT121" s="36">
        <v>52</v>
      </c>
      <c r="BU121" s="44">
        <v>15.137735849056604</v>
      </c>
      <c r="BV121" s="44" t="s">
        <v>324</v>
      </c>
      <c r="BW121" s="43">
        <v>63</v>
      </c>
      <c r="BX121" s="167">
        <v>17.316037735849058</v>
      </c>
      <c r="BY121" s="168" t="s">
        <v>321</v>
      </c>
      <c r="BZ121" s="195">
        <v>23</v>
      </c>
      <c r="CA121" s="20">
        <v>16.880896226415096</v>
      </c>
      <c r="CB121" s="21" t="s">
        <v>321</v>
      </c>
      <c r="CC121" s="21">
        <v>27</v>
      </c>
      <c r="CD121" s="20">
        <v>15.405038759689923</v>
      </c>
      <c r="CE121" s="20" t="s">
        <v>324</v>
      </c>
      <c r="CF121" s="21">
        <v>66</v>
      </c>
      <c r="CG121" s="44">
        <v>9.3940138808559848</v>
      </c>
      <c r="CH121" s="20" t="str">
        <f t="shared" si="11"/>
        <v>E</v>
      </c>
      <c r="CI121" s="43">
        <v>79</v>
      </c>
      <c r="CJ121" s="100">
        <v>9.8934659090909101</v>
      </c>
      <c r="CK121" s="43">
        <v>74</v>
      </c>
      <c r="CL121" s="100" t="s">
        <v>447</v>
      </c>
      <c r="CM121" s="43"/>
      <c r="CN121" s="35"/>
      <c r="CO121" s="36"/>
      <c r="CP121" s="35" t="s">
        <v>447</v>
      </c>
      <c r="CQ121" s="36">
        <v>0</v>
      </c>
      <c r="CR121" s="35">
        <v>3.96</v>
      </c>
      <c r="CS121" s="36">
        <v>77</v>
      </c>
      <c r="CT121" s="35">
        <v>3.88</v>
      </c>
      <c r="CU121" s="36">
        <v>78</v>
      </c>
      <c r="CV121" s="35">
        <v>7.14</v>
      </c>
      <c r="CW121" s="36">
        <v>51</v>
      </c>
      <c r="CX121" s="35" t="s">
        <v>472</v>
      </c>
      <c r="CY121" s="36">
        <v>0</v>
      </c>
      <c r="CZ121" s="35"/>
      <c r="DA121" s="36"/>
      <c r="DB121" s="35"/>
      <c r="DC121" s="36"/>
      <c r="DD121" s="27">
        <v>8.6598933333333346</v>
      </c>
      <c r="DE121" s="43">
        <v>75</v>
      </c>
      <c r="DF121" s="35">
        <v>10.254613333333333</v>
      </c>
      <c r="DG121" s="36">
        <v>54</v>
      </c>
      <c r="DH121" s="35">
        <v>9.61</v>
      </c>
      <c r="DI121" s="36">
        <v>10</v>
      </c>
      <c r="DJ121" s="35">
        <v>9.82</v>
      </c>
      <c r="DK121" s="36">
        <v>4</v>
      </c>
      <c r="DL121" s="35">
        <v>8.2100000000000009</v>
      </c>
      <c r="DM121" s="36">
        <v>45</v>
      </c>
      <c r="DN121" s="35">
        <v>5.79</v>
      </c>
      <c r="DO121" s="203">
        <v>64</v>
      </c>
      <c r="DP121" s="204">
        <v>5.59</v>
      </c>
      <c r="DQ121" s="203" t="s">
        <v>447</v>
      </c>
      <c r="DR121" s="125"/>
    </row>
    <row r="122" spans="1:122">
      <c r="A122" s="238"/>
      <c r="B122" s="19" t="s">
        <v>250</v>
      </c>
      <c r="C122" s="208">
        <v>48.056122689601736</v>
      </c>
      <c r="D122" s="44" t="s">
        <v>321</v>
      </c>
      <c r="E122" s="43">
        <v>18</v>
      </c>
      <c r="F122" s="167">
        <v>47.690914516112073</v>
      </c>
      <c r="G122" s="168" t="s">
        <v>321</v>
      </c>
      <c r="H122" s="168">
        <v>20</v>
      </c>
      <c r="I122" s="20">
        <v>45.213803625796807</v>
      </c>
      <c r="J122" s="20" t="s">
        <v>328</v>
      </c>
      <c r="K122" s="21">
        <v>33</v>
      </c>
      <c r="L122" s="20">
        <v>44.003778674042032</v>
      </c>
      <c r="M122" s="20" t="s">
        <v>324</v>
      </c>
      <c r="N122" s="21">
        <v>56</v>
      </c>
      <c r="O122" s="20">
        <v>49.342334224797483</v>
      </c>
      <c r="P122" s="20" t="str">
        <f t="shared" si="9"/>
        <v>B</v>
      </c>
      <c r="Q122" s="43">
        <v>28</v>
      </c>
      <c r="R122" s="20">
        <v>38.585402104042437</v>
      </c>
      <c r="S122" s="43">
        <v>20</v>
      </c>
      <c r="T122" s="20">
        <v>34.528763769889842</v>
      </c>
      <c r="U122" s="43">
        <v>17</v>
      </c>
      <c r="V122" s="20">
        <v>25.259034761445559</v>
      </c>
      <c r="W122" s="21">
        <v>66</v>
      </c>
      <c r="X122" s="20">
        <v>30.59</v>
      </c>
      <c r="Y122" s="21">
        <v>34</v>
      </c>
      <c r="Z122" s="20">
        <v>28.52</v>
      </c>
      <c r="AA122" s="21">
        <v>47</v>
      </c>
      <c r="AB122" s="20">
        <v>30.13</v>
      </c>
      <c r="AC122" s="21">
        <v>34</v>
      </c>
      <c r="AD122" s="20">
        <v>30.59</v>
      </c>
      <c r="AE122" s="21">
        <v>23</v>
      </c>
      <c r="AF122" s="20">
        <v>30.76</v>
      </c>
      <c r="AG122" s="21">
        <v>27</v>
      </c>
      <c r="AH122" s="20">
        <v>30.04</v>
      </c>
      <c r="AI122" s="21">
        <v>23</v>
      </c>
      <c r="AJ122" s="20">
        <v>31.95</v>
      </c>
      <c r="AK122" s="21">
        <v>10</v>
      </c>
      <c r="AL122" s="44">
        <v>12.136214133935805</v>
      </c>
      <c r="AM122" s="44" t="s">
        <v>324</v>
      </c>
      <c r="AN122" s="43">
        <v>70</v>
      </c>
      <c r="AO122" s="167">
        <v>15.925643447943445</v>
      </c>
      <c r="AP122" s="168" t="s">
        <v>321</v>
      </c>
      <c r="AQ122" s="168">
        <v>28</v>
      </c>
      <c r="AR122" s="44">
        <v>18.979065216070826</v>
      </c>
      <c r="AS122" s="44" t="s">
        <v>329</v>
      </c>
      <c r="AT122" s="43">
        <v>4</v>
      </c>
      <c r="AU122" s="20">
        <v>16.185786800787618</v>
      </c>
      <c r="AV122" s="20" t="s">
        <v>321</v>
      </c>
      <c r="AW122" s="21">
        <v>9</v>
      </c>
      <c r="AX122" s="27">
        <v>18.290354178518985</v>
      </c>
      <c r="AY122" s="20" t="str">
        <f t="shared" si="10"/>
        <v>C</v>
      </c>
      <c r="AZ122" s="43">
        <v>50</v>
      </c>
      <c r="BA122" s="27">
        <v>30.924534618828975</v>
      </c>
      <c r="BB122" s="43">
        <v>15</v>
      </c>
      <c r="BC122" s="48">
        <v>17.450686531637761</v>
      </c>
      <c r="BD122" s="43">
        <v>55</v>
      </c>
      <c r="BE122" s="35">
        <v>13.538435290888728</v>
      </c>
      <c r="BF122" s="36">
        <v>67</v>
      </c>
      <c r="BG122" s="35">
        <v>22.72</v>
      </c>
      <c r="BH122" s="36">
        <v>60</v>
      </c>
      <c r="BI122" s="35">
        <v>21.15</v>
      </c>
      <c r="BJ122" s="36">
        <v>73</v>
      </c>
      <c r="BK122" s="35">
        <v>19.82</v>
      </c>
      <c r="BL122" s="36">
        <v>74</v>
      </c>
      <c r="BM122" s="35">
        <v>26.04</v>
      </c>
      <c r="BN122" s="36">
        <v>46</v>
      </c>
      <c r="BO122" s="35">
        <v>22.88</v>
      </c>
      <c r="BP122" s="36">
        <v>62</v>
      </c>
      <c r="BQ122" s="35">
        <v>18.489999999999998</v>
      </c>
      <c r="BR122" s="36">
        <v>75</v>
      </c>
      <c r="BS122" s="35">
        <v>18.5</v>
      </c>
      <c r="BT122" s="36">
        <v>76</v>
      </c>
      <c r="BU122" s="44">
        <v>18.063791554357593</v>
      </c>
      <c r="BV122" s="44" t="s">
        <v>329</v>
      </c>
      <c r="BW122" s="43">
        <v>5</v>
      </c>
      <c r="BX122" s="167">
        <v>16.64622641509434</v>
      </c>
      <c r="BY122" s="168" t="s">
        <v>328</v>
      </c>
      <c r="BZ122" s="195">
        <v>36</v>
      </c>
      <c r="CA122" s="20">
        <v>16.656866546049798</v>
      </c>
      <c r="CB122" s="21" t="s">
        <v>328</v>
      </c>
      <c r="CC122" s="21">
        <v>36</v>
      </c>
      <c r="CD122" s="20">
        <v>16.291666666666668</v>
      </c>
      <c r="CE122" s="20" t="s">
        <v>328</v>
      </c>
      <c r="CF122" s="21">
        <v>40</v>
      </c>
      <c r="CG122" s="27">
        <v>14.537234042553193</v>
      </c>
      <c r="CH122" s="20" t="str">
        <f t="shared" si="11"/>
        <v>A</v>
      </c>
      <c r="CI122" s="43">
        <v>3</v>
      </c>
      <c r="CJ122" s="27">
        <v>13.876050420168067</v>
      </c>
      <c r="CK122" s="43">
        <v>26</v>
      </c>
      <c r="CL122" s="27">
        <v>12.1875</v>
      </c>
      <c r="CM122" s="43">
        <v>35</v>
      </c>
      <c r="CN122" s="35">
        <v>6.8181818181818175</v>
      </c>
      <c r="CO122" s="36">
        <v>70</v>
      </c>
      <c r="CP122" s="35">
        <v>8.26</v>
      </c>
      <c r="CQ122" s="36">
        <v>46</v>
      </c>
      <c r="CR122" s="35">
        <v>7.85</v>
      </c>
      <c r="CS122" s="36">
        <v>46</v>
      </c>
      <c r="CT122" s="35">
        <v>7.71</v>
      </c>
      <c r="CU122" s="36">
        <v>50</v>
      </c>
      <c r="CV122" s="35">
        <v>8.74</v>
      </c>
      <c r="CW122" s="36">
        <v>20</v>
      </c>
      <c r="CX122" s="35">
        <v>6.15</v>
      </c>
      <c r="CY122" s="36">
        <v>48</v>
      </c>
      <c r="CZ122" s="35"/>
      <c r="DA122" s="36"/>
      <c r="DB122" s="35"/>
      <c r="DC122" s="36"/>
      <c r="DD122" s="27">
        <v>13.209200000000001</v>
      </c>
      <c r="DE122" s="43">
        <v>44</v>
      </c>
      <c r="DF122" s="35">
        <v>3.8372000000000002</v>
      </c>
      <c r="DG122" s="36">
        <v>79</v>
      </c>
      <c r="DH122" s="35">
        <v>8.8000000000000007</v>
      </c>
      <c r="DI122" s="36">
        <v>22</v>
      </c>
      <c r="DJ122" s="35">
        <v>7.25</v>
      </c>
      <c r="DK122" s="36">
        <v>72</v>
      </c>
      <c r="DL122" s="35">
        <v>8.58</v>
      </c>
      <c r="DM122" s="36">
        <v>36</v>
      </c>
      <c r="DN122" s="35">
        <v>7.12</v>
      </c>
      <c r="DO122" s="203">
        <v>51</v>
      </c>
      <c r="DP122" s="204">
        <v>2.41</v>
      </c>
      <c r="DQ122" s="203">
        <v>79</v>
      </c>
      <c r="DR122" s="125"/>
    </row>
    <row r="123" spans="1:122">
      <c r="A123" s="238"/>
      <c r="B123" s="19" t="s">
        <v>220</v>
      </c>
      <c r="C123" s="208">
        <v>47.176278921939975</v>
      </c>
      <c r="D123" s="44" t="s">
        <v>321</v>
      </c>
      <c r="E123" s="43">
        <v>25</v>
      </c>
      <c r="F123" s="167">
        <v>47.940662661128947</v>
      </c>
      <c r="G123" s="168" t="s">
        <v>321</v>
      </c>
      <c r="H123" s="168">
        <v>17</v>
      </c>
      <c r="I123" s="20">
        <v>47.661434491047949</v>
      </c>
      <c r="J123" s="20" t="s">
        <v>321</v>
      </c>
      <c r="K123" s="21">
        <v>18</v>
      </c>
      <c r="L123" s="20">
        <v>48.498666859940379</v>
      </c>
      <c r="M123" s="20" t="s">
        <v>321</v>
      </c>
      <c r="N123" s="21">
        <v>12</v>
      </c>
      <c r="O123" s="20">
        <v>47.18087313248121</v>
      </c>
      <c r="P123" s="20" t="str">
        <f t="shared" si="9"/>
        <v>C</v>
      </c>
      <c r="Q123" s="43">
        <v>40</v>
      </c>
      <c r="R123" s="20">
        <v>39.515874551657078</v>
      </c>
      <c r="S123" s="43">
        <v>14</v>
      </c>
      <c r="T123" s="20">
        <v>32.934385796454762</v>
      </c>
      <c r="U123" s="43">
        <v>29</v>
      </c>
      <c r="V123" s="20">
        <v>35.703338099324974</v>
      </c>
      <c r="W123" s="21">
        <v>11</v>
      </c>
      <c r="X123" s="20">
        <v>30.06</v>
      </c>
      <c r="Y123" s="21">
        <v>38</v>
      </c>
      <c r="Z123" s="20">
        <v>30.18</v>
      </c>
      <c r="AA123" s="21">
        <v>24</v>
      </c>
      <c r="AB123" s="20">
        <v>30.72</v>
      </c>
      <c r="AC123" s="21">
        <v>27</v>
      </c>
      <c r="AD123" s="20">
        <v>25.87</v>
      </c>
      <c r="AE123" s="21">
        <v>66</v>
      </c>
      <c r="AF123" s="20">
        <v>29.95</v>
      </c>
      <c r="AG123" s="21">
        <v>31</v>
      </c>
      <c r="AH123" s="20">
        <v>28.28</v>
      </c>
      <c r="AI123" s="21">
        <v>37</v>
      </c>
      <c r="AJ123" s="20">
        <v>25.18</v>
      </c>
      <c r="AK123" s="21">
        <v>51</v>
      </c>
      <c r="AL123" s="44">
        <v>18.241032687420621</v>
      </c>
      <c r="AM123" s="44" t="s">
        <v>321</v>
      </c>
      <c r="AN123" s="43">
        <v>28</v>
      </c>
      <c r="AO123" s="167">
        <v>13.751635187059225</v>
      </c>
      <c r="AP123" s="168" t="s">
        <v>328</v>
      </c>
      <c r="AQ123" s="168">
        <v>51</v>
      </c>
      <c r="AR123" s="44">
        <v>11.570739605914797</v>
      </c>
      <c r="AS123" s="44" t="s">
        <v>324</v>
      </c>
      <c r="AT123" s="43">
        <v>60</v>
      </c>
      <c r="AU123" s="20">
        <v>7.2730446610599691</v>
      </c>
      <c r="AV123" s="20" t="s">
        <v>325</v>
      </c>
      <c r="AW123" s="21">
        <v>75</v>
      </c>
      <c r="AX123" s="27">
        <v>20.049699815893792</v>
      </c>
      <c r="AY123" s="20" t="str">
        <f t="shared" si="10"/>
        <v>B</v>
      </c>
      <c r="AZ123" s="43">
        <v>27</v>
      </c>
      <c r="BA123" s="27">
        <v>27.341235916834794</v>
      </c>
      <c r="BB123" s="43">
        <v>47</v>
      </c>
      <c r="BC123" s="48">
        <v>17.95027200104553</v>
      </c>
      <c r="BD123" s="43">
        <v>51</v>
      </c>
      <c r="BE123" s="35">
        <v>16.270492922737379</v>
      </c>
      <c r="BF123" s="36">
        <v>52</v>
      </c>
      <c r="BG123" s="35">
        <v>24.45</v>
      </c>
      <c r="BH123" s="36">
        <v>50</v>
      </c>
      <c r="BI123" s="35">
        <v>22.4</v>
      </c>
      <c r="BJ123" s="36">
        <v>70</v>
      </c>
      <c r="BK123" s="35">
        <v>26.47</v>
      </c>
      <c r="BL123" s="36">
        <v>35</v>
      </c>
      <c r="BM123" s="35">
        <v>27.64</v>
      </c>
      <c r="BN123" s="36">
        <v>29</v>
      </c>
      <c r="BO123" s="35">
        <v>26.67</v>
      </c>
      <c r="BP123" s="36">
        <v>33</v>
      </c>
      <c r="BQ123" s="35">
        <v>21.55</v>
      </c>
      <c r="BR123" s="36">
        <v>64</v>
      </c>
      <c r="BS123" s="35">
        <v>23.84</v>
      </c>
      <c r="BT123" s="36">
        <v>44</v>
      </c>
      <c r="BU123" s="44">
        <v>17.675814751286449</v>
      </c>
      <c r="BV123" s="44" t="s">
        <v>321</v>
      </c>
      <c r="BW123" s="43">
        <v>19</v>
      </c>
      <c r="BX123" s="167">
        <v>16.806449059482176</v>
      </c>
      <c r="BY123" s="168" t="s">
        <v>328</v>
      </c>
      <c r="BZ123" s="195">
        <v>32</v>
      </c>
      <c r="CA123" s="20">
        <v>16.442323616294431</v>
      </c>
      <c r="CB123" s="21" t="s">
        <v>328</v>
      </c>
      <c r="CC123" s="21">
        <v>42</v>
      </c>
      <c r="CD123" s="20">
        <v>17.552083333333336</v>
      </c>
      <c r="CE123" s="20" t="s">
        <v>329</v>
      </c>
      <c r="CF123" s="21">
        <v>8</v>
      </c>
      <c r="CG123" s="27">
        <v>13.912426169922764</v>
      </c>
      <c r="CH123" s="20" t="str">
        <f t="shared" si="11"/>
        <v>B</v>
      </c>
      <c r="CI123" s="43">
        <v>22</v>
      </c>
      <c r="CJ123" s="27">
        <v>14.803921568627452</v>
      </c>
      <c r="CK123" s="43">
        <v>5</v>
      </c>
      <c r="CL123" s="27">
        <v>13.421052631578947</v>
      </c>
      <c r="CM123" s="43">
        <v>15</v>
      </c>
      <c r="CN123" s="35">
        <v>14.296875</v>
      </c>
      <c r="CO123" s="36">
        <v>24</v>
      </c>
      <c r="CP123" s="35">
        <v>9.27</v>
      </c>
      <c r="CQ123" s="36">
        <v>18</v>
      </c>
      <c r="CR123" s="35">
        <v>8.32</v>
      </c>
      <c r="CS123" s="36">
        <v>37</v>
      </c>
      <c r="CT123" s="35">
        <v>9.84</v>
      </c>
      <c r="CU123" s="36">
        <v>3</v>
      </c>
      <c r="CV123" s="35">
        <v>7.54</v>
      </c>
      <c r="CW123" s="36">
        <v>46</v>
      </c>
      <c r="CX123" s="35">
        <v>8.9499999999999993</v>
      </c>
      <c r="CY123" s="36">
        <v>4</v>
      </c>
      <c r="CZ123" s="35"/>
      <c r="DA123" s="36"/>
      <c r="DB123" s="35"/>
      <c r="DC123" s="36"/>
      <c r="DD123" s="27">
        <v>14.881466666666668</v>
      </c>
      <c r="DE123" s="43">
        <v>16</v>
      </c>
      <c r="DF123" s="35">
        <v>7.3020000000000005</v>
      </c>
      <c r="DG123" s="36">
        <v>70</v>
      </c>
      <c r="DH123" s="35">
        <v>8.91</v>
      </c>
      <c r="DI123" s="36">
        <v>19</v>
      </c>
      <c r="DJ123" s="35">
        <v>7.13</v>
      </c>
      <c r="DK123" s="36">
        <v>75</v>
      </c>
      <c r="DL123" s="35">
        <v>8.81</v>
      </c>
      <c r="DM123" s="36">
        <v>27</v>
      </c>
      <c r="DN123" s="35">
        <v>8.9600000000000009</v>
      </c>
      <c r="DO123" s="203">
        <v>5</v>
      </c>
      <c r="DP123" s="204">
        <v>6.57</v>
      </c>
      <c r="DQ123" s="203">
        <v>24</v>
      </c>
      <c r="DR123" s="125"/>
    </row>
    <row r="124" spans="1:122">
      <c r="A124" s="238"/>
      <c r="B124" s="19" t="s">
        <v>225</v>
      </c>
      <c r="C124" s="208">
        <v>45.119890677446143</v>
      </c>
      <c r="D124" s="44" t="s">
        <v>324</v>
      </c>
      <c r="E124" s="43">
        <v>55</v>
      </c>
      <c r="F124" s="167">
        <v>47.175416058359069</v>
      </c>
      <c r="G124" s="168" t="s">
        <v>321</v>
      </c>
      <c r="H124" s="168">
        <v>27</v>
      </c>
      <c r="I124" s="20">
        <v>47.484436403389367</v>
      </c>
      <c r="J124" s="20" t="s">
        <v>321</v>
      </c>
      <c r="K124" s="21">
        <v>19</v>
      </c>
      <c r="L124" s="20">
        <v>47.461514885821678</v>
      </c>
      <c r="M124" s="20" t="s">
        <v>321</v>
      </c>
      <c r="N124" s="21">
        <v>19</v>
      </c>
      <c r="O124" s="20">
        <v>46.589987434311382</v>
      </c>
      <c r="P124" s="20" t="str">
        <f t="shared" si="9"/>
        <v>C</v>
      </c>
      <c r="Q124" s="43">
        <v>43</v>
      </c>
      <c r="R124" s="20">
        <v>36.274832826642822</v>
      </c>
      <c r="S124" s="43">
        <v>39</v>
      </c>
      <c r="T124" s="20">
        <v>34.029845439558159</v>
      </c>
      <c r="U124" s="43">
        <v>22</v>
      </c>
      <c r="V124" s="20">
        <v>34.485821096872712</v>
      </c>
      <c r="W124" s="21">
        <v>23</v>
      </c>
      <c r="X124" s="20">
        <v>27.46</v>
      </c>
      <c r="Y124" s="21">
        <v>61</v>
      </c>
      <c r="Z124" s="20">
        <v>30.36</v>
      </c>
      <c r="AA124" s="21">
        <v>23</v>
      </c>
      <c r="AB124" s="20">
        <v>28.64</v>
      </c>
      <c r="AC124" s="21">
        <v>47</v>
      </c>
      <c r="AD124" s="20">
        <v>27.87</v>
      </c>
      <c r="AE124" s="21">
        <v>51</v>
      </c>
      <c r="AF124" s="20">
        <v>32.07</v>
      </c>
      <c r="AG124" s="21">
        <v>9</v>
      </c>
      <c r="AH124" s="20">
        <v>23.43</v>
      </c>
      <c r="AI124" s="21">
        <v>68</v>
      </c>
      <c r="AJ124" s="20">
        <v>21.69</v>
      </c>
      <c r="AK124" s="21">
        <v>67</v>
      </c>
      <c r="AL124" s="44">
        <v>18.784258839276806</v>
      </c>
      <c r="AM124" s="44" t="s">
        <v>321</v>
      </c>
      <c r="AN124" s="43">
        <v>21</v>
      </c>
      <c r="AO124" s="167">
        <v>18.30588156302808</v>
      </c>
      <c r="AP124" s="168" t="s">
        <v>321</v>
      </c>
      <c r="AQ124" s="168">
        <v>10</v>
      </c>
      <c r="AR124" s="44">
        <v>16.564126199014584</v>
      </c>
      <c r="AS124" s="44" t="s">
        <v>321</v>
      </c>
      <c r="AT124" s="43">
        <v>16</v>
      </c>
      <c r="AU124" s="20">
        <v>16.457971257375373</v>
      </c>
      <c r="AV124" s="20" t="s">
        <v>329</v>
      </c>
      <c r="AW124" s="21">
        <v>5</v>
      </c>
      <c r="AX124" s="27">
        <v>24.536291725778046</v>
      </c>
      <c r="AY124" s="20" t="str">
        <f t="shared" si="10"/>
        <v>A</v>
      </c>
      <c r="AZ124" s="43">
        <v>2</v>
      </c>
      <c r="BA124" s="27">
        <v>29.70704986310102</v>
      </c>
      <c r="BB124" s="43">
        <v>25</v>
      </c>
      <c r="BC124" s="48">
        <v>21.957916979031246</v>
      </c>
      <c r="BD124" s="43">
        <v>16</v>
      </c>
      <c r="BE124" s="35">
        <v>19.542559351476552</v>
      </c>
      <c r="BF124" s="36">
        <v>29</v>
      </c>
      <c r="BG124" s="35">
        <v>30.29</v>
      </c>
      <c r="BH124" s="36">
        <v>8</v>
      </c>
      <c r="BI124" s="35">
        <v>30.77</v>
      </c>
      <c r="BJ124" s="36">
        <v>8</v>
      </c>
      <c r="BK124" s="35">
        <v>27.63</v>
      </c>
      <c r="BL124" s="36">
        <v>25</v>
      </c>
      <c r="BM124" s="35">
        <v>26.44</v>
      </c>
      <c r="BN124" s="36">
        <v>42</v>
      </c>
      <c r="BO124" s="35">
        <v>26.98</v>
      </c>
      <c r="BP124" s="36">
        <v>31</v>
      </c>
      <c r="BQ124" s="35">
        <v>21.41</v>
      </c>
      <c r="BR124" s="36">
        <v>65</v>
      </c>
      <c r="BS124" s="35">
        <v>23.42</v>
      </c>
      <c r="BT124" s="36">
        <v>50</v>
      </c>
      <c r="BU124" s="44">
        <v>18.071825722358945</v>
      </c>
      <c r="BV124" s="44" t="s">
        <v>329</v>
      </c>
      <c r="BW124" s="43">
        <v>4</v>
      </c>
      <c r="BX124" s="167">
        <v>16.270869068038881</v>
      </c>
      <c r="BY124" s="168" t="s">
        <v>328</v>
      </c>
      <c r="BZ124" s="195">
        <v>47</v>
      </c>
      <c r="CA124" s="20">
        <v>15.881711687956562</v>
      </c>
      <c r="CB124" s="21" t="s">
        <v>328</v>
      </c>
      <c r="CC124" s="21">
        <v>52</v>
      </c>
      <c r="CD124" s="20">
        <v>16.900600446045637</v>
      </c>
      <c r="CE124" s="20" t="s">
        <v>321</v>
      </c>
      <c r="CF124" s="21">
        <v>23</v>
      </c>
      <c r="CG124" s="27">
        <v>13.080929487179489</v>
      </c>
      <c r="CH124" s="20" t="str">
        <f t="shared" si="11"/>
        <v>C</v>
      </c>
      <c r="CI124" s="43">
        <v>48</v>
      </c>
      <c r="CJ124" s="27">
        <v>14.063492063492063</v>
      </c>
      <c r="CK124" s="43">
        <v>17</v>
      </c>
      <c r="CL124" s="27">
        <v>13.333333333333332</v>
      </c>
      <c r="CM124" s="43">
        <v>16</v>
      </c>
      <c r="CN124" s="35">
        <v>14.210526315789473</v>
      </c>
      <c r="CO124" s="36">
        <v>25</v>
      </c>
      <c r="CP124" s="35">
        <v>9.74</v>
      </c>
      <c r="CQ124" s="36">
        <v>5</v>
      </c>
      <c r="CR124" s="35">
        <v>8.9499999999999993</v>
      </c>
      <c r="CS124" s="36">
        <v>21</v>
      </c>
      <c r="CT124" s="35">
        <v>9.73</v>
      </c>
      <c r="CU124" s="36">
        <v>5</v>
      </c>
      <c r="CV124" s="35">
        <v>9.1199999999999992</v>
      </c>
      <c r="CW124" s="36">
        <v>10</v>
      </c>
      <c r="CX124" s="35">
        <v>8.4499999999999993</v>
      </c>
      <c r="CY124" s="36">
        <v>16</v>
      </c>
      <c r="CZ124" s="35"/>
      <c r="DA124" s="36"/>
      <c r="DB124" s="35"/>
      <c r="DC124" s="36"/>
      <c r="DD124" s="27">
        <v>6.6268000000000011</v>
      </c>
      <c r="DE124" s="43">
        <v>82</v>
      </c>
      <c r="DF124" s="35">
        <v>6.817733333333333</v>
      </c>
      <c r="DG124" s="36">
        <v>74</v>
      </c>
      <c r="DH124" s="35">
        <v>9.34</v>
      </c>
      <c r="DI124" s="36">
        <v>15</v>
      </c>
      <c r="DJ124" s="35">
        <v>9.0399999999999991</v>
      </c>
      <c r="DK124" s="36">
        <v>25</v>
      </c>
      <c r="DL124" s="35">
        <v>8.89</v>
      </c>
      <c r="DM124" s="36">
        <v>20</v>
      </c>
      <c r="DN124" s="35">
        <v>8.18</v>
      </c>
      <c r="DO124" s="203">
        <v>26</v>
      </c>
      <c r="DP124" s="204">
        <v>6.68</v>
      </c>
      <c r="DQ124" s="203">
        <v>21</v>
      </c>
      <c r="DR124" s="125"/>
    </row>
    <row r="125" spans="1:122">
      <c r="A125" s="238"/>
      <c r="B125" s="19" t="s">
        <v>231</v>
      </c>
      <c r="C125" s="208">
        <v>48.542678008542545</v>
      </c>
      <c r="D125" s="44" t="s">
        <v>321</v>
      </c>
      <c r="E125" s="43">
        <v>9</v>
      </c>
      <c r="F125" s="167">
        <v>48.4492699697646</v>
      </c>
      <c r="G125" s="168" t="s">
        <v>321</v>
      </c>
      <c r="H125" s="168">
        <v>12</v>
      </c>
      <c r="I125" s="20">
        <v>42.50867051289449</v>
      </c>
      <c r="J125" s="20" t="s">
        <v>324</v>
      </c>
      <c r="K125" s="21">
        <v>67</v>
      </c>
      <c r="L125" s="20">
        <v>45.404327461376312</v>
      </c>
      <c r="M125" s="20" t="s">
        <v>328</v>
      </c>
      <c r="N125" s="21">
        <v>42</v>
      </c>
      <c r="O125" s="20">
        <v>49.953169087750048</v>
      </c>
      <c r="P125" s="20" t="str">
        <f t="shared" si="9"/>
        <v>B</v>
      </c>
      <c r="Q125" s="43">
        <v>19</v>
      </c>
      <c r="R125" s="20">
        <v>41.709151195361869</v>
      </c>
      <c r="S125" s="43">
        <v>3</v>
      </c>
      <c r="T125" s="20">
        <v>33.967412702041074</v>
      </c>
      <c r="U125" s="43">
        <v>24</v>
      </c>
      <c r="V125" s="20">
        <v>29.216736017240542</v>
      </c>
      <c r="W125" s="21">
        <v>51</v>
      </c>
      <c r="X125" s="20">
        <v>29.15</v>
      </c>
      <c r="Y125" s="21">
        <v>45</v>
      </c>
      <c r="Z125" s="20">
        <v>30.1</v>
      </c>
      <c r="AA125" s="21">
        <v>25</v>
      </c>
      <c r="AB125" s="20">
        <v>31.17</v>
      </c>
      <c r="AC125" s="21">
        <v>25</v>
      </c>
      <c r="AD125" s="20">
        <v>29.21</v>
      </c>
      <c r="AE125" s="21">
        <v>35</v>
      </c>
      <c r="AF125" s="20">
        <v>31.81</v>
      </c>
      <c r="AG125" s="21">
        <v>11</v>
      </c>
      <c r="AH125" s="20">
        <v>21.05</v>
      </c>
      <c r="AI125" s="21">
        <v>77</v>
      </c>
      <c r="AJ125" s="20">
        <v>23.56</v>
      </c>
      <c r="AK125" s="21">
        <v>58</v>
      </c>
      <c r="AL125" s="44">
        <v>12.643379600702064</v>
      </c>
      <c r="AM125" s="44" t="s">
        <v>324</v>
      </c>
      <c r="AN125" s="43">
        <v>68</v>
      </c>
      <c r="AO125" s="167">
        <v>7.6965481534643265</v>
      </c>
      <c r="AP125" s="168" t="s">
        <v>325</v>
      </c>
      <c r="AQ125" s="168">
        <v>78</v>
      </c>
      <c r="AR125" s="44">
        <v>10.820689295414759</v>
      </c>
      <c r="AS125" s="44" t="s">
        <v>324</v>
      </c>
      <c r="AT125" s="43">
        <v>69</v>
      </c>
      <c r="AU125" s="20">
        <v>10.67965405007148</v>
      </c>
      <c r="AV125" s="20" t="s">
        <v>328</v>
      </c>
      <c r="AW125" s="21">
        <v>45</v>
      </c>
      <c r="AX125" s="27">
        <v>18.970779700720136</v>
      </c>
      <c r="AY125" s="20" t="str">
        <f t="shared" si="10"/>
        <v>C</v>
      </c>
      <c r="AZ125" s="43">
        <v>40</v>
      </c>
      <c r="BA125" s="27">
        <v>30.330990632603346</v>
      </c>
      <c r="BB125" s="43">
        <v>20</v>
      </c>
      <c r="BC125" s="48">
        <v>21.387988742661054</v>
      </c>
      <c r="BD125" s="43">
        <v>19</v>
      </c>
      <c r="BE125" s="35">
        <v>19.074033472191772</v>
      </c>
      <c r="BF125" s="36">
        <v>30</v>
      </c>
      <c r="BG125" s="35">
        <v>28.61</v>
      </c>
      <c r="BH125" s="36">
        <v>17</v>
      </c>
      <c r="BI125" s="35">
        <v>29.02</v>
      </c>
      <c r="BJ125" s="36">
        <v>19</v>
      </c>
      <c r="BK125" s="35">
        <v>32.04</v>
      </c>
      <c r="BL125" s="36">
        <v>8</v>
      </c>
      <c r="BM125" s="35">
        <v>33.85</v>
      </c>
      <c r="BN125" s="36">
        <v>2</v>
      </c>
      <c r="BO125" s="35">
        <v>27.71</v>
      </c>
      <c r="BP125" s="36">
        <v>26</v>
      </c>
      <c r="BQ125" s="35">
        <v>27.68</v>
      </c>
      <c r="BR125" s="36">
        <v>23</v>
      </c>
      <c r="BS125" s="35">
        <v>24.12</v>
      </c>
      <c r="BT125" s="36">
        <v>42</v>
      </c>
      <c r="BU125" s="44">
        <v>16.204598598466525</v>
      </c>
      <c r="BV125" s="44" t="s">
        <v>328</v>
      </c>
      <c r="BW125" s="43">
        <v>51</v>
      </c>
      <c r="BX125" s="167">
        <v>16.862847574047805</v>
      </c>
      <c r="BY125" s="168" t="s">
        <v>321</v>
      </c>
      <c r="BZ125" s="195">
        <v>28</v>
      </c>
      <c r="CA125" s="20">
        <v>15.619480128462465</v>
      </c>
      <c r="CB125" s="21" t="s">
        <v>324</v>
      </c>
      <c r="CC125" s="21">
        <v>56</v>
      </c>
      <c r="CD125" s="20">
        <v>16.318256194483403</v>
      </c>
      <c r="CE125" s="20" t="s">
        <v>328</v>
      </c>
      <c r="CF125" s="21">
        <v>37</v>
      </c>
      <c r="CG125" s="27">
        <v>14.298029556650247</v>
      </c>
      <c r="CH125" s="20" t="str">
        <f t="shared" si="11"/>
        <v>B</v>
      </c>
      <c r="CI125" s="43">
        <v>10</v>
      </c>
      <c r="CJ125" s="27">
        <v>10</v>
      </c>
      <c r="CK125" s="43">
        <v>72</v>
      </c>
      <c r="CL125" s="27">
        <v>12.272727272727273</v>
      </c>
      <c r="CM125" s="43">
        <v>34</v>
      </c>
      <c r="CN125" s="35">
        <v>13.269230769230768</v>
      </c>
      <c r="CO125" s="36">
        <v>36</v>
      </c>
      <c r="CP125" s="35">
        <v>9.17</v>
      </c>
      <c r="CQ125" s="36">
        <v>20</v>
      </c>
      <c r="CR125" s="35">
        <v>9.44</v>
      </c>
      <c r="CS125" s="36">
        <v>12</v>
      </c>
      <c r="CT125" s="35">
        <v>9.19</v>
      </c>
      <c r="CU125" s="36">
        <v>10</v>
      </c>
      <c r="CV125" s="35">
        <v>10</v>
      </c>
      <c r="CW125" s="36">
        <v>1</v>
      </c>
      <c r="CX125" s="35">
        <v>8.9499999999999993</v>
      </c>
      <c r="CY125" s="36">
        <v>4</v>
      </c>
      <c r="CZ125" s="35"/>
      <c r="DA125" s="36"/>
      <c r="DB125" s="35"/>
      <c r="DC125" s="36"/>
      <c r="DD125" s="27">
        <v>9.0655999999999999</v>
      </c>
      <c r="DE125" s="43">
        <v>74</v>
      </c>
      <c r="DF125" s="35">
        <v>12.8675</v>
      </c>
      <c r="DG125" s="36">
        <v>38</v>
      </c>
      <c r="DH125" s="35">
        <v>8.56</v>
      </c>
      <c r="DI125" s="36">
        <v>36</v>
      </c>
      <c r="DJ125" s="35">
        <v>9.2899999999999991</v>
      </c>
      <c r="DK125" s="36">
        <v>14</v>
      </c>
      <c r="DL125" s="35">
        <v>9.61</v>
      </c>
      <c r="DM125" s="36">
        <v>6</v>
      </c>
      <c r="DN125" s="35">
        <v>8.66</v>
      </c>
      <c r="DO125" s="203">
        <v>7</v>
      </c>
      <c r="DP125" s="204">
        <v>7.1</v>
      </c>
      <c r="DQ125" s="203">
        <v>15</v>
      </c>
      <c r="DR125" s="125"/>
    </row>
    <row r="126" spans="1:122">
      <c r="A126" s="238"/>
      <c r="B126" s="19" t="s">
        <v>190</v>
      </c>
      <c r="C126" s="208">
        <v>42.467983843609979</v>
      </c>
      <c r="D126" s="44" t="s">
        <v>324</v>
      </c>
      <c r="E126" s="43">
        <v>70</v>
      </c>
      <c r="F126" s="167">
        <v>44.298376764026038</v>
      </c>
      <c r="G126" s="168" t="s">
        <v>324</v>
      </c>
      <c r="H126" s="168">
        <v>55</v>
      </c>
      <c r="I126" s="20">
        <v>41.284410227475718</v>
      </c>
      <c r="J126" s="20" t="s">
        <v>325</v>
      </c>
      <c r="K126" s="21">
        <v>75</v>
      </c>
      <c r="L126" s="20">
        <v>41.257587008434058</v>
      </c>
      <c r="M126" s="20" t="s">
        <v>325</v>
      </c>
      <c r="N126" s="21">
        <v>77</v>
      </c>
      <c r="O126" s="20">
        <v>50.284206703876954</v>
      </c>
      <c r="P126" s="20" t="str">
        <f t="shared" si="9"/>
        <v>B</v>
      </c>
      <c r="Q126" s="43">
        <v>16</v>
      </c>
      <c r="R126" s="20">
        <v>34.194334484253396</v>
      </c>
      <c r="S126" s="43">
        <v>58</v>
      </c>
      <c r="T126" s="20">
        <v>29.077636104548347</v>
      </c>
      <c r="U126" s="43">
        <v>67</v>
      </c>
      <c r="V126" s="20">
        <v>32.933418338544854</v>
      </c>
      <c r="W126" s="21">
        <v>29</v>
      </c>
      <c r="X126" s="20">
        <v>28.85</v>
      </c>
      <c r="Y126" s="21">
        <v>48</v>
      </c>
      <c r="Z126" s="20">
        <v>22.61</v>
      </c>
      <c r="AA126" s="21">
        <v>80</v>
      </c>
      <c r="AB126" s="20">
        <v>30.38</v>
      </c>
      <c r="AC126" s="21">
        <v>32</v>
      </c>
      <c r="AD126" s="20">
        <v>24.19</v>
      </c>
      <c r="AE126" s="21">
        <v>76</v>
      </c>
      <c r="AF126" s="20">
        <v>27.56</v>
      </c>
      <c r="AG126" s="21">
        <v>59</v>
      </c>
      <c r="AH126" s="20">
        <v>16.23</v>
      </c>
      <c r="AI126" s="21">
        <v>83</v>
      </c>
      <c r="AJ126" s="20">
        <v>16.53</v>
      </c>
      <c r="AK126" s="21">
        <v>80</v>
      </c>
      <c r="AL126" s="44">
        <v>14.854868774913299</v>
      </c>
      <c r="AM126" s="44" t="s">
        <v>324</v>
      </c>
      <c r="AN126" s="43">
        <v>59</v>
      </c>
      <c r="AO126" s="167">
        <v>17.110167536918993</v>
      </c>
      <c r="AP126" s="168" t="s">
        <v>321</v>
      </c>
      <c r="AQ126" s="168">
        <v>17</v>
      </c>
      <c r="AR126" s="44">
        <v>19.091634489472135</v>
      </c>
      <c r="AS126" s="44" t="s">
        <v>329</v>
      </c>
      <c r="AT126" s="43">
        <v>3</v>
      </c>
      <c r="AU126" s="20">
        <v>9.5427086781010289</v>
      </c>
      <c r="AV126" s="20" t="s">
        <v>328</v>
      </c>
      <c r="AW126" s="21">
        <v>52</v>
      </c>
      <c r="AX126" s="27">
        <v>20.342975743904248</v>
      </c>
      <c r="AY126" s="20" t="str">
        <f t="shared" si="10"/>
        <v>B</v>
      </c>
      <c r="AZ126" s="43">
        <v>26</v>
      </c>
      <c r="BA126" s="27">
        <v>27.837868657603753</v>
      </c>
      <c r="BB126" s="43">
        <v>42</v>
      </c>
      <c r="BC126" s="48">
        <v>19.896046164161532</v>
      </c>
      <c r="BD126" s="43">
        <v>32</v>
      </c>
      <c r="BE126" s="35">
        <v>20.050176488278964</v>
      </c>
      <c r="BF126" s="36">
        <v>23</v>
      </c>
      <c r="BG126" s="35">
        <v>27.07</v>
      </c>
      <c r="BH126" s="36">
        <v>35</v>
      </c>
      <c r="BI126" s="35">
        <v>29.98</v>
      </c>
      <c r="BJ126" s="36">
        <v>13</v>
      </c>
      <c r="BK126" s="35">
        <v>27.53</v>
      </c>
      <c r="BL126" s="36">
        <v>26</v>
      </c>
      <c r="BM126" s="35">
        <v>26.99</v>
      </c>
      <c r="BN126" s="36">
        <v>37</v>
      </c>
      <c r="BO126" s="35">
        <v>23.8</v>
      </c>
      <c r="BP126" s="36">
        <v>58</v>
      </c>
      <c r="BQ126" s="35">
        <v>32.46</v>
      </c>
      <c r="BR126" s="36">
        <v>4</v>
      </c>
      <c r="BS126" s="35">
        <v>26.6</v>
      </c>
      <c r="BT126" s="36">
        <v>30</v>
      </c>
      <c r="BU126" s="44">
        <v>15.983004464928705</v>
      </c>
      <c r="BV126" s="44" t="s">
        <v>324</v>
      </c>
      <c r="BW126" s="43">
        <v>53</v>
      </c>
      <c r="BX126" s="167">
        <v>16.68975400047767</v>
      </c>
      <c r="BY126" s="168" t="s">
        <v>328</v>
      </c>
      <c r="BZ126" s="195">
        <v>35</v>
      </c>
      <c r="CA126" s="20">
        <v>17.018867924528301</v>
      </c>
      <c r="CB126" s="21" t="s">
        <v>321</v>
      </c>
      <c r="CC126" s="21">
        <v>23</v>
      </c>
      <c r="CD126" s="20">
        <v>16.191899973681295</v>
      </c>
      <c r="CE126" s="20" t="s">
        <v>328</v>
      </c>
      <c r="CF126" s="21">
        <v>44</v>
      </c>
      <c r="CG126" s="27">
        <v>14.385377476799601</v>
      </c>
      <c r="CH126" s="20" t="str">
        <f t="shared" si="11"/>
        <v>A</v>
      </c>
      <c r="CI126" s="43">
        <v>6</v>
      </c>
      <c r="CJ126" s="27">
        <v>13.562532860147215</v>
      </c>
      <c r="CK126" s="43">
        <v>32</v>
      </c>
      <c r="CL126" s="27">
        <v>8.2142857142857153</v>
      </c>
      <c r="CM126" s="43">
        <v>64</v>
      </c>
      <c r="CN126" s="35">
        <v>13.474576271186441</v>
      </c>
      <c r="CO126" s="36">
        <v>32</v>
      </c>
      <c r="CP126" s="35">
        <v>8.52</v>
      </c>
      <c r="CQ126" s="36">
        <v>41</v>
      </c>
      <c r="CR126" s="35">
        <v>6.82</v>
      </c>
      <c r="CS126" s="36">
        <v>56</v>
      </c>
      <c r="CT126" s="35">
        <v>8.34</v>
      </c>
      <c r="CU126" s="36">
        <v>32</v>
      </c>
      <c r="CV126" s="35">
        <v>6.86</v>
      </c>
      <c r="CW126" s="36">
        <v>57</v>
      </c>
      <c r="CX126" s="35">
        <v>8.69</v>
      </c>
      <c r="CY126" s="36">
        <v>8</v>
      </c>
      <c r="CZ126" s="35"/>
      <c r="DA126" s="36"/>
      <c r="DB126" s="35"/>
      <c r="DC126" s="36"/>
      <c r="DD126" s="27">
        <v>14.139472000000001</v>
      </c>
      <c r="DE126" s="43">
        <v>30</v>
      </c>
      <c r="DF126" s="35">
        <v>14.84712</v>
      </c>
      <c r="DG126" s="36">
        <v>6</v>
      </c>
      <c r="DH126" s="35">
        <v>8.43</v>
      </c>
      <c r="DI126" s="36">
        <v>38</v>
      </c>
      <c r="DJ126" s="35">
        <v>9.1</v>
      </c>
      <c r="DK126" s="36">
        <v>24</v>
      </c>
      <c r="DL126" s="35">
        <v>7.46</v>
      </c>
      <c r="DM126" s="36">
        <v>64</v>
      </c>
      <c r="DN126" s="35">
        <v>6.7</v>
      </c>
      <c r="DO126" s="203">
        <v>57</v>
      </c>
      <c r="DP126" s="204">
        <v>5.43</v>
      </c>
      <c r="DQ126" s="203">
        <v>40</v>
      </c>
      <c r="DR126" s="125"/>
    </row>
    <row r="127" spans="1:122">
      <c r="A127" s="238"/>
      <c r="B127" s="19" t="s">
        <v>181</v>
      </c>
      <c r="C127" s="208">
        <v>45.206858543083854</v>
      </c>
      <c r="D127" s="44" t="s">
        <v>328</v>
      </c>
      <c r="E127" s="43">
        <v>52</v>
      </c>
      <c r="F127" s="167">
        <v>42.821166863140128</v>
      </c>
      <c r="G127" s="168" t="s">
        <v>324</v>
      </c>
      <c r="H127" s="168">
        <v>61</v>
      </c>
      <c r="I127" s="20">
        <v>43.37619968570251</v>
      </c>
      <c r="J127" s="20" t="s">
        <v>324</v>
      </c>
      <c r="K127" s="21">
        <v>61</v>
      </c>
      <c r="L127" s="20">
        <v>46.821062704630805</v>
      </c>
      <c r="M127" s="20" t="s">
        <v>321</v>
      </c>
      <c r="N127" s="21">
        <v>24</v>
      </c>
      <c r="O127" s="20">
        <v>50.52518000006534</v>
      </c>
      <c r="P127" s="20" t="str">
        <f t="shared" si="9"/>
        <v>B</v>
      </c>
      <c r="Q127" s="43">
        <v>14</v>
      </c>
      <c r="R127" s="20">
        <v>38.015024037470781</v>
      </c>
      <c r="S127" s="43">
        <v>27</v>
      </c>
      <c r="T127" s="20">
        <v>26.315830506267559</v>
      </c>
      <c r="U127" s="43">
        <v>77</v>
      </c>
      <c r="V127" s="20">
        <v>31.498457527567915</v>
      </c>
      <c r="W127" s="21">
        <v>39</v>
      </c>
      <c r="X127" s="20">
        <v>32.46</v>
      </c>
      <c r="Y127" s="21">
        <v>16</v>
      </c>
      <c r="Z127" s="20">
        <v>29.31</v>
      </c>
      <c r="AA127" s="21">
        <v>39</v>
      </c>
      <c r="AB127" s="20">
        <v>24.69</v>
      </c>
      <c r="AC127" s="21">
        <v>73</v>
      </c>
      <c r="AD127" s="20">
        <v>23.76</v>
      </c>
      <c r="AE127" s="21">
        <v>78</v>
      </c>
      <c r="AF127" s="20">
        <v>24.48</v>
      </c>
      <c r="AG127" s="21">
        <v>77</v>
      </c>
      <c r="AH127" s="20">
        <v>19.34</v>
      </c>
      <c r="AI127" s="21">
        <v>80</v>
      </c>
      <c r="AJ127" s="20">
        <v>20.46</v>
      </c>
      <c r="AK127" s="21">
        <v>74</v>
      </c>
      <c r="AL127" s="44">
        <v>20.025024586003177</v>
      </c>
      <c r="AM127" s="44" t="s">
        <v>321</v>
      </c>
      <c r="AN127" s="43">
        <v>12</v>
      </c>
      <c r="AO127" s="167">
        <v>9.5632717195100039</v>
      </c>
      <c r="AP127" s="168" t="s">
        <v>324</v>
      </c>
      <c r="AQ127" s="168">
        <v>69</v>
      </c>
      <c r="AR127" s="44">
        <v>18.351493306686503</v>
      </c>
      <c r="AS127" s="44" t="s">
        <v>329</v>
      </c>
      <c r="AT127" s="43">
        <v>7</v>
      </c>
      <c r="AU127" s="20">
        <v>19.955816053982293</v>
      </c>
      <c r="AV127" s="20" t="s">
        <v>329</v>
      </c>
      <c r="AW127" s="21">
        <v>1</v>
      </c>
      <c r="AX127" s="27">
        <v>16.17536339872883</v>
      </c>
      <c r="AY127" s="20" t="str">
        <f t="shared" si="10"/>
        <v>D</v>
      </c>
      <c r="AZ127" s="43">
        <v>70</v>
      </c>
      <c r="BA127" s="27">
        <v>20.379843292895153</v>
      </c>
      <c r="BB127" s="43">
        <v>80</v>
      </c>
      <c r="BC127" s="48">
        <v>18.405226887950974</v>
      </c>
      <c r="BD127" s="43">
        <v>46</v>
      </c>
      <c r="BE127" s="35">
        <v>13.638761257665266</v>
      </c>
      <c r="BF127" s="36">
        <v>66</v>
      </c>
      <c r="BG127" s="35">
        <v>21.65</v>
      </c>
      <c r="BH127" s="36">
        <v>66</v>
      </c>
      <c r="BI127" s="35">
        <v>24.5</v>
      </c>
      <c r="BJ127" s="36">
        <v>53</v>
      </c>
      <c r="BK127" s="35">
        <v>28.3</v>
      </c>
      <c r="BL127" s="36">
        <v>23</v>
      </c>
      <c r="BM127" s="35">
        <v>20.6</v>
      </c>
      <c r="BN127" s="36">
        <v>74</v>
      </c>
      <c r="BO127" s="35">
        <v>28.27</v>
      </c>
      <c r="BP127" s="36">
        <v>21</v>
      </c>
      <c r="BQ127" s="35">
        <v>18.309999999999999</v>
      </c>
      <c r="BR127" s="36">
        <v>77</v>
      </c>
      <c r="BS127" s="35">
        <v>16.7</v>
      </c>
      <c r="BT127" s="36">
        <v>78</v>
      </c>
      <c r="BU127" s="44">
        <v>16.408181522446323</v>
      </c>
      <c r="BV127" s="44" t="s">
        <v>328</v>
      </c>
      <c r="BW127" s="43">
        <v>47</v>
      </c>
      <c r="BX127" s="167">
        <v>16.811830940532026</v>
      </c>
      <c r="BY127" s="168" t="s">
        <v>328</v>
      </c>
      <c r="BZ127" s="195">
        <v>31</v>
      </c>
      <c r="CA127" s="20">
        <v>17.046674857585039</v>
      </c>
      <c r="CB127" s="21" t="s">
        <v>321</v>
      </c>
      <c r="CC127" s="21">
        <v>21</v>
      </c>
      <c r="CD127" s="20">
        <v>17.857670454545456</v>
      </c>
      <c r="CE127" s="20" t="s">
        <v>329</v>
      </c>
      <c r="CF127" s="21">
        <v>4</v>
      </c>
      <c r="CG127" s="27">
        <v>14.351544643515448</v>
      </c>
      <c r="CH127" s="20" t="str">
        <f t="shared" si="11"/>
        <v>A</v>
      </c>
      <c r="CI127" s="43">
        <v>7</v>
      </c>
      <c r="CJ127" s="27">
        <v>14.17198251146789</v>
      </c>
      <c r="CK127" s="43">
        <v>14</v>
      </c>
      <c r="CL127" s="27">
        <v>12.589285714285714</v>
      </c>
      <c r="CM127" s="43">
        <v>27</v>
      </c>
      <c r="CN127" s="35">
        <v>13.775510204081634</v>
      </c>
      <c r="CO127" s="36">
        <v>28</v>
      </c>
      <c r="CP127" s="35">
        <v>8.93</v>
      </c>
      <c r="CQ127" s="36">
        <v>28</v>
      </c>
      <c r="CR127" s="35">
        <v>9.49</v>
      </c>
      <c r="CS127" s="36">
        <v>11</v>
      </c>
      <c r="CT127" s="35">
        <v>8.3800000000000008</v>
      </c>
      <c r="CU127" s="36">
        <v>30</v>
      </c>
      <c r="CV127" s="35">
        <v>8.58</v>
      </c>
      <c r="CW127" s="36">
        <v>23</v>
      </c>
      <c r="CX127" s="35">
        <v>8.64</v>
      </c>
      <c r="CY127" s="36">
        <v>10</v>
      </c>
      <c r="CZ127" s="35"/>
      <c r="DA127" s="36"/>
      <c r="DB127" s="35"/>
      <c r="DC127" s="36"/>
      <c r="DD127" s="27">
        <v>11.698366666666669</v>
      </c>
      <c r="DE127" s="43">
        <v>63</v>
      </c>
      <c r="DF127" s="35">
        <v>11.994700000000002</v>
      </c>
      <c r="DG127" s="36">
        <v>44</v>
      </c>
      <c r="DH127" s="35">
        <v>8.3699999999999992</v>
      </c>
      <c r="DI127" s="36">
        <v>41</v>
      </c>
      <c r="DJ127" s="35">
        <v>8.43</v>
      </c>
      <c r="DK127" s="36">
        <v>36</v>
      </c>
      <c r="DL127" s="35">
        <v>8.83</v>
      </c>
      <c r="DM127" s="36">
        <v>25</v>
      </c>
      <c r="DN127" s="35">
        <v>7.4</v>
      </c>
      <c r="DO127" s="203">
        <v>48</v>
      </c>
      <c r="DP127" s="204">
        <v>8.35</v>
      </c>
      <c r="DQ127" s="203">
        <v>1</v>
      </c>
      <c r="DR127" s="125"/>
    </row>
    <row r="128" spans="1:122">
      <c r="A128" s="238"/>
      <c r="B128" s="19" t="s">
        <v>186</v>
      </c>
      <c r="C128" s="208">
        <v>45.960855266670926</v>
      </c>
      <c r="D128" s="44" t="s">
        <v>328</v>
      </c>
      <c r="E128" s="43">
        <v>40</v>
      </c>
      <c r="F128" s="167">
        <v>48.606383769896311</v>
      </c>
      <c r="G128" s="168" t="s">
        <v>321</v>
      </c>
      <c r="H128" s="168">
        <v>11</v>
      </c>
      <c r="I128" s="20">
        <v>48.326036880726427</v>
      </c>
      <c r="J128" s="20" t="s">
        <v>321</v>
      </c>
      <c r="K128" s="21">
        <v>9</v>
      </c>
      <c r="L128" s="20">
        <v>42.075309155517857</v>
      </c>
      <c r="M128" s="20" t="s">
        <v>324</v>
      </c>
      <c r="N128" s="21">
        <v>70</v>
      </c>
      <c r="O128" s="20">
        <v>46.922574213437798</v>
      </c>
      <c r="P128" s="20" t="str">
        <f t="shared" si="9"/>
        <v>C</v>
      </c>
      <c r="Q128" s="43">
        <v>42</v>
      </c>
      <c r="R128" s="20">
        <v>32.85757285656765</v>
      </c>
      <c r="S128" s="43">
        <v>71</v>
      </c>
      <c r="T128" s="20">
        <v>33.994332550834095</v>
      </c>
      <c r="U128" s="43">
        <v>23</v>
      </c>
      <c r="V128" s="20">
        <v>32.624279549058848</v>
      </c>
      <c r="W128" s="21">
        <v>30</v>
      </c>
      <c r="X128" s="20">
        <v>32.24</v>
      </c>
      <c r="Y128" s="21">
        <v>19</v>
      </c>
      <c r="Z128" s="20">
        <v>30.07</v>
      </c>
      <c r="AA128" s="21">
        <v>26</v>
      </c>
      <c r="AB128" s="20">
        <v>30.19</v>
      </c>
      <c r="AC128" s="21">
        <v>33</v>
      </c>
      <c r="AD128" s="20">
        <v>25.67</v>
      </c>
      <c r="AE128" s="21">
        <v>67</v>
      </c>
      <c r="AF128" s="20">
        <v>28.69</v>
      </c>
      <c r="AG128" s="21">
        <v>48</v>
      </c>
      <c r="AH128" s="20">
        <v>29.55</v>
      </c>
      <c r="AI128" s="21">
        <v>26</v>
      </c>
      <c r="AJ128" s="20">
        <v>34.340000000000003</v>
      </c>
      <c r="AK128" s="21">
        <v>1</v>
      </c>
      <c r="AL128" s="44">
        <v>18.763197968006288</v>
      </c>
      <c r="AM128" s="44" t="s">
        <v>321</v>
      </c>
      <c r="AN128" s="43">
        <v>23</v>
      </c>
      <c r="AO128" s="167">
        <v>16.435859601537608</v>
      </c>
      <c r="AP128" s="168" t="s">
        <v>321</v>
      </c>
      <c r="AQ128" s="168">
        <v>26</v>
      </c>
      <c r="AR128" s="44">
        <v>11.369306740579452</v>
      </c>
      <c r="AS128" s="44" t="s">
        <v>324</v>
      </c>
      <c r="AT128" s="43">
        <v>63</v>
      </c>
      <c r="AU128" s="20">
        <v>11.954417693022709</v>
      </c>
      <c r="AV128" s="20" t="s">
        <v>328</v>
      </c>
      <c r="AW128" s="21">
        <v>32</v>
      </c>
      <c r="AX128" s="27">
        <v>17.661560197750092</v>
      </c>
      <c r="AY128" s="20" t="str">
        <f t="shared" si="10"/>
        <v>D</v>
      </c>
      <c r="AZ128" s="43">
        <v>57</v>
      </c>
      <c r="BA128" s="27">
        <v>26.331588724858374</v>
      </c>
      <c r="BB128" s="43">
        <v>58</v>
      </c>
      <c r="BC128" s="48">
        <v>18.319967980330773</v>
      </c>
      <c r="BD128" s="43">
        <v>47</v>
      </c>
      <c r="BE128" s="35">
        <v>17.82349786921796</v>
      </c>
      <c r="BF128" s="36">
        <v>40</v>
      </c>
      <c r="BG128" s="35">
        <v>27.35</v>
      </c>
      <c r="BH128" s="36">
        <v>30</v>
      </c>
      <c r="BI128" s="35">
        <v>25.58</v>
      </c>
      <c r="BJ128" s="36">
        <v>43</v>
      </c>
      <c r="BK128" s="35">
        <v>25.75</v>
      </c>
      <c r="BL128" s="36">
        <v>42</v>
      </c>
      <c r="BM128" s="35">
        <v>29.67</v>
      </c>
      <c r="BN128" s="36">
        <v>19</v>
      </c>
      <c r="BO128" s="35">
        <v>25.24</v>
      </c>
      <c r="BP128" s="36">
        <v>44</v>
      </c>
      <c r="BQ128" s="35">
        <v>30.88</v>
      </c>
      <c r="BR128" s="36">
        <v>10</v>
      </c>
      <c r="BS128" s="35">
        <v>29.79</v>
      </c>
      <c r="BT128" s="36">
        <v>10</v>
      </c>
      <c r="BU128" s="44">
        <v>17.759433962264151</v>
      </c>
      <c r="BV128" s="44" t="s">
        <v>321</v>
      </c>
      <c r="BW128" s="43">
        <v>17</v>
      </c>
      <c r="BX128" s="167">
        <v>10.635767022149302</v>
      </c>
      <c r="BY128" s="168" t="s">
        <v>325</v>
      </c>
      <c r="BZ128" s="195">
        <v>77</v>
      </c>
      <c r="CA128" s="20">
        <v>15.460426366086743</v>
      </c>
      <c r="CB128" s="21" t="s">
        <v>324</v>
      </c>
      <c r="CC128" s="21">
        <v>58</v>
      </c>
      <c r="CD128" s="20">
        <v>12.561612364243945</v>
      </c>
      <c r="CE128" s="20" t="s">
        <v>325</v>
      </c>
      <c r="CF128" s="21">
        <v>79</v>
      </c>
      <c r="CG128" s="27">
        <v>14</v>
      </c>
      <c r="CH128" s="20" t="str">
        <f t="shared" si="11"/>
        <v>B</v>
      </c>
      <c r="CI128" s="43">
        <v>19</v>
      </c>
      <c r="CJ128" s="27">
        <v>9.2853598014888341</v>
      </c>
      <c r="CK128" s="43">
        <v>76</v>
      </c>
      <c r="CL128" s="27">
        <v>14.423076923076923</v>
      </c>
      <c r="CM128" s="43">
        <v>7</v>
      </c>
      <c r="CN128" s="35">
        <v>13.670886075949367</v>
      </c>
      <c r="CO128" s="36">
        <v>29</v>
      </c>
      <c r="CP128" s="35">
        <v>10</v>
      </c>
      <c r="CQ128" s="36">
        <v>1</v>
      </c>
      <c r="CR128" s="35">
        <v>6.03</v>
      </c>
      <c r="CS128" s="36">
        <v>66</v>
      </c>
      <c r="CT128" s="35">
        <v>5.77</v>
      </c>
      <c r="CU128" s="36">
        <v>71</v>
      </c>
      <c r="CV128" s="35">
        <v>5.45</v>
      </c>
      <c r="CW128" s="36">
        <v>70</v>
      </c>
      <c r="CX128" s="35">
        <v>6.67</v>
      </c>
      <c r="CY128" s="36">
        <v>40</v>
      </c>
      <c r="CZ128" s="35"/>
      <c r="DA128" s="36"/>
      <c r="DB128" s="35"/>
      <c r="DC128" s="36"/>
      <c r="DD128" s="27">
        <v>11.96951111111111</v>
      </c>
      <c r="DE128" s="43">
        <v>58</v>
      </c>
      <c r="DF128" s="35">
        <v>13.853200000000001</v>
      </c>
      <c r="DG128" s="36">
        <v>27</v>
      </c>
      <c r="DH128" s="35">
        <v>7.65</v>
      </c>
      <c r="DI128" s="36">
        <v>61</v>
      </c>
      <c r="DJ128" s="35">
        <v>7.94</v>
      </c>
      <c r="DK128" s="36">
        <v>51</v>
      </c>
      <c r="DL128" s="35">
        <v>7.83</v>
      </c>
      <c r="DM128" s="36">
        <v>60</v>
      </c>
      <c r="DN128" s="35">
        <v>8.09</v>
      </c>
      <c r="DO128" s="203">
        <v>27</v>
      </c>
      <c r="DP128" s="204">
        <v>5.31</v>
      </c>
      <c r="DQ128" s="203">
        <v>44</v>
      </c>
      <c r="DR128" s="125"/>
    </row>
    <row r="129" spans="1:122">
      <c r="A129" s="238"/>
      <c r="B129" s="19" t="s">
        <v>193</v>
      </c>
      <c r="C129" s="208">
        <v>46.300649871533636</v>
      </c>
      <c r="D129" s="44" t="s">
        <v>328</v>
      </c>
      <c r="E129" s="43">
        <v>35</v>
      </c>
      <c r="F129" s="167">
        <v>47.664755260082131</v>
      </c>
      <c r="G129" s="168" t="s">
        <v>321</v>
      </c>
      <c r="H129" s="168">
        <v>21</v>
      </c>
      <c r="I129" s="20">
        <v>47.706145926973448</v>
      </c>
      <c r="J129" s="20" t="s">
        <v>321</v>
      </c>
      <c r="K129" s="21">
        <v>17</v>
      </c>
      <c r="L129" s="20">
        <v>48.279274599278715</v>
      </c>
      <c r="M129" s="20" t="s">
        <v>321</v>
      </c>
      <c r="N129" s="21">
        <v>13</v>
      </c>
      <c r="O129" s="20">
        <v>51.328166367242602</v>
      </c>
      <c r="P129" s="20" t="str">
        <f t="shared" si="9"/>
        <v>A</v>
      </c>
      <c r="Q129" s="43">
        <v>8</v>
      </c>
      <c r="R129" s="20">
        <v>36.263948009584226</v>
      </c>
      <c r="S129" s="43">
        <v>40</v>
      </c>
      <c r="T129" s="20">
        <v>28.206335974193113</v>
      </c>
      <c r="U129" s="43">
        <v>71</v>
      </c>
      <c r="V129" s="20">
        <v>35.060947824105725</v>
      </c>
      <c r="W129" s="21">
        <v>18</v>
      </c>
      <c r="X129" s="20">
        <v>24.56</v>
      </c>
      <c r="Y129" s="21">
        <v>75</v>
      </c>
      <c r="Z129" s="20">
        <v>32.54</v>
      </c>
      <c r="AA129" s="21">
        <v>9</v>
      </c>
      <c r="AB129" s="20">
        <v>29.56</v>
      </c>
      <c r="AC129" s="21">
        <v>44</v>
      </c>
      <c r="AD129" s="20">
        <v>31.34</v>
      </c>
      <c r="AE129" s="21">
        <v>15</v>
      </c>
      <c r="AF129" s="20">
        <v>29.59</v>
      </c>
      <c r="AG129" s="21">
        <v>35</v>
      </c>
      <c r="AH129" s="20">
        <v>21.09</v>
      </c>
      <c r="AI129" s="21">
        <v>76</v>
      </c>
      <c r="AJ129" s="20">
        <v>20.3</v>
      </c>
      <c r="AK129" s="21">
        <v>75</v>
      </c>
      <c r="AL129" s="44">
        <v>17.853028468425315</v>
      </c>
      <c r="AM129" s="44" t="s">
        <v>328</v>
      </c>
      <c r="AN129" s="43">
        <v>34</v>
      </c>
      <c r="AO129" s="167">
        <v>20.354226438862774</v>
      </c>
      <c r="AP129" s="168" t="s">
        <v>329</v>
      </c>
      <c r="AQ129" s="168">
        <v>1</v>
      </c>
      <c r="AR129" s="44">
        <v>17.211581884870292</v>
      </c>
      <c r="AS129" s="44" t="s">
        <v>321</v>
      </c>
      <c r="AT129" s="43">
        <v>11</v>
      </c>
      <c r="AU129" s="20">
        <v>9.0569078310330067</v>
      </c>
      <c r="AV129" s="20" t="s">
        <v>324</v>
      </c>
      <c r="AW129" s="21">
        <v>58</v>
      </c>
      <c r="AX129" s="27">
        <v>19.408720168524535</v>
      </c>
      <c r="AY129" s="20" t="str">
        <f t="shared" si="10"/>
        <v>C</v>
      </c>
      <c r="AZ129" s="43">
        <v>34</v>
      </c>
      <c r="BA129" s="27">
        <v>26.601845728635521</v>
      </c>
      <c r="BB129" s="43">
        <v>55</v>
      </c>
      <c r="BC129" s="48">
        <v>19.515281690795653</v>
      </c>
      <c r="BD129" s="43">
        <v>38</v>
      </c>
      <c r="BE129" s="35">
        <v>16.262232735030846</v>
      </c>
      <c r="BF129" s="36">
        <v>53</v>
      </c>
      <c r="BG129" s="35">
        <v>26.05</v>
      </c>
      <c r="BH129" s="36">
        <v>37</v>
      </c>
      <c r="BI129" s="35">
        <v>20.2</v>
      </c>
      <c r="BJ129" s="36">
        <v>75</v>
      </c>
      <c r="BK129" s="35">
        <v>16.89</v>
      </c>
      <c r="BL129" s="36">
        <v>82</v>
      </c>
      <c r="BM129" s="35">
        <v>27.61</v>
      </c>
      <c r="BN129" s="36">
        <v>30</v>
      </c>
      <c r="BO129" s="35">
        <v>15.05</v>
      </c>
      <c r="BP129" s="36">
        <v>81</v>
      </c>
      <c r="BQ129" s="35">
        <v>19.46</v>
      </c>
      <c r="BR129" s="36">
        <v>73</v>
      </c>
      <c r="BS129" s="35">
        <v>14.27</v>
      </c>
      <c r="BT129" s="36">
        <v>85</v>
      </c>
      <c r="BU129" s="44">
        <v>18.011697422074782</v>
      </c>
      <c r="BV129" s="44" t="s">
        <v>321</v>
      </c>
      <c r="BW129" s="43">
        <v>9</v>
      </c>
      <c r="BX129" s="167">
        <v>16.279762592087941</v>
      </c>
      <c r="BY129" s="168" t="s">
        <v>328</v>
      </c>
      <c r="BZ129" s="195">
        <v>46</v>
      </c>
      <c r="CA129" s="20">
        <v>15.91393925920198</v>
      </c>
      <c r="CB129" s="21" t="s">
        <v>328</v>
      </c>
      <c r="CC129" s="21">
        <v>50</v>
      </c>
      <c r="CD129" s="20">
        <v>16.399470899470899</v>
      </c>
      <c r="CE129" s="20" t="s">
        <v>328</v>
      </c>
      <c r="CF129" s="21">
        <v>35</v>
      </c>
      <c r="CG129" s="27">
        <v>14.121840696902225</v>
      </c>
      <c r="CH129" s="20" t="str">
        <f t="shared" si="11"/>
        <v>B</v>
      </c>
      <c r="CI129" s="43">
        <v>15</v>
      </c>
      <c r="CJ129" s="27">
        <v>13.319354838709678</v>
      </c>
      <c r="CK129" s="43">
        <v>39</v>
      </c>
      <c r="CL129" s="27">
        <v>12.142857142857142</v>
      </c>
      <c r="CM129" s="43">
        <v>36</v>
      </c>
      <c r="CN129" s="35">
        <v>12.911392405063291</v>
      </c>
      <c r="CO129" s="36">
        <v>41</v>
      </c>
      <c r="CP129" s="35">
        <v>7.45</v>
      </c>
      <c r="CQ129" s="36">
        <v>61</v>
      </c>
      <c r="CR129" s="35">
        <v>5.65</v>
      </c>
      <c r="CS129" s="36">
        <v>70</v>
      </c>
      <c r="CT129" s="35">
        <v>7.76</v>
      </c>
      <c r="CU129" s="36">
        <v>49</v>
      </c>
      <c r="CV129" s="35">
        <v>8.91</v>
      </c>
      <c r="CW129" s="36">
        <v>15</v>
      </c>
      <c r="CX129" s="35">
        <v>5.16</v>
      </c>
      <c r="CY129" s="36">
        <v>62</v>
      </c>
      <c r="CZ129" s="35"/>
      <c r="DA129" s="36"/>
      <c r="DB129" s="35"/>
      <c r="DC129" s="36"/>
      <c r="DD129" s="27">
        <v>11.712</v>
      </c>
      <c r="DE129" s="43">
        <v>61</v>
      </c>
      <c r="DF129" s="35">
        <v>15</v>
      </c>
      <c r="DG129" s="36">
        <v>1</v>
      </c>
      <c r="DH129" s="35">
        <v>8.2799999999999994</v>
      </c>
      <c r="DI129" s="36">
        <v>45</v>
      </c>
      <c r="DJ129" s="35">
        <v>5.58</v>
      </c>
      <c r="DK129" s="36">
        <v>84</v>
      </c>
      <c r="DL129" s="35">
        <v>5.44</v>
      </c>
      <c r="DM129" s="36">
        <v>83</v>
      </c>
      <c r="DN129" s="35">
        <v>7.92</v>
      </c>
      <c r="DO129" s="203">
        <v>35</v>
      </c>
      <c r="DP129" s="204">
        <v>7.64</v>
      </c>
      <c r="DQ129" s="203">
        <v>7</v>
      </c>
      <c r="DR129" s="125"/>
    </row>
    <row r="130" spans="1:122">
      <c r="A130" s="238"/>
      <c r="B130" s="19" t="s">
        <v>177</v>
      </c>
      <c r="C130" s="208">
        <v>46.016055938231872</v>
      </c>
      <c r="D130" s="44" t="s">
        <v>328</v>
      </c>
      <c r="E130" s="43">
        <v>38</v>
      </c>
      <c r="F130" s="167">
        <v>47.609670348500508</v>
      </c>
      <c r="G130" s="168" t="s">
        <v>321</v>
      </c>
      <c r="H130" s="168">
        <v>23</v>
      </c>
      <c r="I130" s="20">
        <v>42.003769776543827</v>
      </c>
      <c r="J130" s="20" t="s">
        <v>324</v>
      </c>
      <c r="K130" s="21">
        <v>70</v>
      </c>
      <c r="L130" s="20">
        <v>46.035059209459277</v>
      </c>
      <c r="M130" s="20" t="s">
        <v>328</v>
      </c>
      <c r="N130" s="21">
        <v>34</v>
      </c>
      <c r="O130" s="20">
        <v>42.136074294767532</v>
      </c>
      <c r="P130" s="20" t="str">
        <f t="shared" si="9"/>
        <v>E</v>
      </c>
      <c r="Q130" s="43">
        <v>73</v>
      </c>
      <c r="R130" s="20">
        <v>41.93060819060819</v>
      </c>
      <c r="S130" s="43">
        <v>2</v>
      </c>
      <c r="T130" s="20">
        <v>31.676580867653737</v>
      </c>
      <c r="U130" s="43">
        <v>47</v>
      </c>
      <c r="V130" s="20">
        <v>36.043372187584716</v>
      </c>
      <c r="W130" s="21">
        <v>6</v>
      </c>
      <c r="X130" s="20">
        <v>32.06</v>
      </c>
      <c r="Y130" s="21">
        <v>24</v>
      </c>
      <c r="Z130" s="20">
        <v>29.14</v>
      </c>
      <c r="AA130" s="21">
        <v>40</v>
      </c>
      <c r="AB130" s="20">
        <v>28.46</v>
      </c>
      <c r="AC130" s="21">
        <v>49</v>
      </c>
      <c r="AD130" s="20">
        <v>26.15</v>
      </c>
      <c r="AE130" s="21">
        <v>63</v>
      </c>
      <c r="AF130" s="20">
        <v>31.11</v>
      </c>
      <c r="AG130" s="21">
        <v>22</v>
      </c>
      <c r="AH130" s="20">
        <v>31.35</v>
      </c>
      <c r="AI130" s="21">
        <v>19</v>
      </c>
      <c r="AJ130" s="20">
        <v>26.93</v>
      </c>
      <c r="AK130" s="21">
        <v>44</v>
      </c>
      <c r="AL130" s="44">
        <v>17.276531394615024</v>
      </c>
      <c r="AM130" s="44" t="s">
        <v>328</v>
      </c>
      <c r="AN130" s="43">
        <v>41</v>
      </c>
      <c r="AO130" s="167">
        <v>13.999412373214039</v>
      </c>
      <c r="AP130" s="168" t="s">
        <v>328</v>
      </c>
      <c r="AQ130" s="168">
        <v>48</v>
      </c>
      <c r="AR130" s="44">
        <v>15.455320602827147</v>
      </c>
      <c r="AS130" s="44" t="s">
        <v>321</v>
      </c>
      <c r="AT130" s="43">
        <v>25</v>
      </c>
      <c r="AU130" s="20">
        <v>10.75526826092764</v>
      </c>
      <c r="AV130" s="20" t="s">
        <v>328</v>
      </c>
      <c r="AW130" s="21">
        <v>43</v>
      </c>
      <c r="AX130" s="27">
        <v>19.341067263925684</v>
      </c>
      <c r="AY130" s="20" t="str">
        <f t="shared" si="10"/>
        <v>C</v>
      </c>
      <c r="AZ130" s="43">
        <v>36</v>
      </c>
      <c r="BA130" s="27">
        <v>28.603502447516945</v>
      </c>
      <c r="BB130" s="43">
        <v>36</v>
      </c>
      <c r="BC130" s="48">
        <v>15.018316272381799</v>
      </c>
      <c r="BD130" s="43">
        <v>68</v>
      </c>
      <c r="BE130" s="35">
        <v>9.6466895559257129</v>
      </c>
      <c r="BF130" s="36">
        <v>75</v>
      </c>
      <c r="BG130" s="35">
        <v>21.88</v>
      </c>
      <c r="BH130" s="36">
        <v>65</v>
      </c>
      <c r="BI130" s="35">
        <v>23.81</v>
      </c>
      <c r="BJ130" s="36">
        <v>59</v>
      </c>
      <c r="BK130" s="35">
        <v>28.88</v>
      </c>
      <c r="BL130" s="36">
        <v>18</v>
      </c>
      <c r="BM130" s="35">
        <v>31.62</v>
      </c>
      <c r="BN130" s="36">
        <v>7</v>
      </c>
      <c r="BO130" s="35">
        <v>30.68</v>
      </c>
      <c r="BP130" s="36">
        <v>9</v>
      </c>
      <c r="BQ130" s="35">
        <v>33.65</v>
      </c>
      <c r="BR130" s="36">
        <v>2</v>
      </c>
      <c r="BS130" s="35">
        <v>30.21</v>
      </c>
      <c r="BT130" s="36">
        <v>9</v>
      </c>
      <c r="BU130" s="44">
        <v>15.218947926994909</v>
      </c>
      <c r="BV130" s="44" t="s">
        <v>324</v>
      </c>
      <c r="BW130" s="43">
        <v>61</v>
      </c>
      <c r="BX130" s="167">
        <v>16.200704027034639</v>
      </c>
      <c r="BY130" s="168" t="s">
        <v>328</v>
      </c>
      <c r="BZ130" s="195">
        <v>52</v>
      </c>
      <c r="CA130" s="20">
        <v>16.738290699080796</v>
      </c>
      <c r="CB130" s="21" t="s">
        <v>328</v>
      </c>
      <c r="CC130" s="21">
        <v>32</v>
      </c>
      <c r="CD130" s="20">
        <v>13.888409682703271</v>
      </c>
      <c r="CE130" s="20" t="s">
        <v>325</v>
      </c>
      <c r="CF130" s="21">
        <v>75</v>
      </c>
      <c r="CG130" s="27">
        <v>14.212488350419388</v>
      </c>
      <c r="CH130" s="20" t="str">
        <f t="shared" si="11"/>
        <v>B</v>
      </c>
      <c r="CI130" s="43">
        <v>13</v>
      </c>
      <c r="CJ130" s="27">
        <v>15</v>
      </c>
      <c r="CK130" s="43">
        <v>1</v>
      </c>
      <c r="CL130" s="27">
        <v>9.9056603773584904</v>
      </c>
      <c r="CM130" s="43">
        <v>60</v>
      </c>
      <c r="CN130" s="35">
        <v>15</v>
      </c>
      <c r="CO130" s="36">
        <v>1</v>
      </c>
      <c r="CP130" s="35">
        <v>9.32</v>
      </c>
      <c r="CQ130" s="36">
        <v>17</v>
      </c>
      <c r="CR130" s="35">
        <v>8.5399999999999991</v>
      </c>
      <c r="CS130" s="36">
        <v>31</v>
      </c>
      <c r="CT130" s="35">
        <v>9.6199999999999992</v>
      </c>
      <c r="CU130" s="36">
        <v>8</v>
      </c>
      <c r="CV130" s="35">
        <v>8.18</v>
      </c>
      <c r="CW130" s="36">
        <v>30</v>
      </c>
      <c r="CX130" s="35">
        <v>5.77</v>
      </c>
      <c r="CY130" s="36">
        <v>55</v>
      </c>
      <c r="CZ130" s="35"/>
      <c r="DA130" s="36"/>
      <c r="DB130" s="35"/>
      <c r="DC130" s="36"/>
      <c r="DD130" s="27">
        <v>12.966285714285714</v>
      </c>
      <c r="DE130" s="43">
        <v>49</v>
      </c>
      <c r="DF130" s="35">
        <v>11.739428571428572</v>
      </c>
      <c r="DG130" s="36">
        <v>45</v>
      </c>
      <c r="DH130" s="35">
        <v>9.8800000000000008</v>
      </c>
      <c r="DI130" s="36">
        <v>4</v>
      </c>
      <c r="DJ130" s="35">
        <v>6.85</v>
      </c>
      <c r="DK130" s="36">
        <v>78</v>
      </c>
      <c r="DL130" s="35">
        <v>7.74</v>
      </c>
      <c r="DM130" s="36">
        <v>61</v>
      </c>
      <c r="DN130" s="35">
        <v>7.42</v>
      </c>
      <c r="DO130" s="203">
        <v>47</v>
      </c>
      <c r="DP130" s="204">
        <v>6.13</v>
      </c>
      <c r="DQ130" s="203">
        <v>29</v>
      </c>
      <c r="DR130" s="125"/>
    </row>
    <row r="131" spans="1:122">
      <c r="A131" s="238"/>
      <c r="B131" s="19" t="s">
        <v>185</v>
      </c>
      <c r="C131" s="208">
        <v>42.120129275929898</v>
      </c>
      <c r="D131" s="44" t="s">
        <v>325</v>
      </c>
      <c r="E131" s="43">
        <v>73</v>
      </c>
      <c r="F131" s="167">
        <v>39.136378658807836</v>
      </c>
      <c r="G131" s="168" t="s">
        <v>325</v>
      </c>
      <c r="H131" s="168">
        <v>76</v>
      </c>
      <c r="I131" s="20">
        <v>38.901962323381738</v>
      </c>
      <c r="J131" s="20" t="s">
        <v>325</v>
      </c>
      <c r="K131" s="21">
        <v>80</v>
      </c>
      <c r="L131" s="20">
        <v>41.55814394886972</v>
      </c>
      <c r="M131" s="20" t="s">
        <v>325</v>
      </c>
      <c r="N131" s="21">
        <v>74</v>
      </c>
      <c r="O131" s="20">
        <v>43.43594701868912</v>
      </c>
      <c r="P131" s="20" t="str">
        <f t="shared" si="9"/>
        <v>D</v>
      </c>
      <c r="Q131" s="43">
        <v>69</v>
      </c>
      <c r="R131" s="20">
        <v>35.399074082490898</v>
      </c>
      <c r="S131" s="43">
        <v>48</v>
      </c>
      <c r="T131" s="20">
        <v>36.155050317999539</v>
      </c>
      <c r="U131" s="43">
        <v>4</v>
      </c>
      <c r="V131" s="20">
        <v>31.780726295432181</v>
      </c>
      <c r="W131" s="21">
        <v>38</v>
      </c>
      <c r="X131" s="20">
        <v>30.16</v>
      </c>
      <c r="Y131" s="21">
        <v>37</v>
      </c>
      <c r="Z131" s="20">
        <v>29.99</v>
      </c>
      <c r="AA131" s="21">
        <v>28</v>
      </c>
      <c r="AB131" s="20">
        <v>27.64</v>
      </c>
      <c r="AC131" s="21">
        <v>59</v>
      </c>
      <c r="AD131" s="20">
        <v>27.61</v>
      </c>
      <c r="AE131" s="21">
        <v>55</v>
      </c>
      <c r="AF131" s="20">
        <v>28.72</v>
      </c>
      <c r="AG131" s="21">
        <v>47</v>
      </c>
      <c r="AH131" s="20">
        <v>34.659999999999997</v>
      </c>
      <c r="AI131" s="21">
        <v>5</v>
      </c>
      <c r="AJ131" s="20">
        <v>26.53</v>
      </c>
      <c r="AK131" s="21">
        <v>48</v>
      </c>
      <c r="AL131" s="44">
        <v>20.193241697933964</v>
      </c>
      <c r="AM131" s="44" t="s">
        <v>321</v>
      </c>
      <c r="AN131" s="43">
        <v>10</v>
      </c>
      <c r="AO131" s="167">
        <v>17.217913596593768</v>
      </c>
      <c r="AP131" s="168" t="s">
        <v>321</v>
      </c>
      <c r="AQ131" s="168">
        <v>16</v>
      </c>
      <c r="AR131" s="44">
        <v>15.921911345412632</v>
      </c>
      <c r="AS131" s="44" t="s">
        <v>321</v>
      </c>
      <c r="AT131" s="43">
        <v>20</v>
      </c>
      <c r="AU131" s="20">
        <v>11.153151544243272</v>
      </c>
      <c r="AV131" s="20" t="s">
        <v>328</v>
      </c>
      <c r="AW131" s="21">
        <v>39</v>
      </c>
      <c r="AX131" s="27">
        <v>21.815622623483918</v>
      </c>
      <c r="AY131" s="20" t="str">
        <f t="shared" si="10"/>
        <v>B</v>
      </c>
      <c r="AZ131" s="43">
        <v>11</v>
      </c>
      <c r="BA131" s="27">
        <v>26.690614357545314</v>
      </c>
      <c r="BB131" s="43">
        <v>54</v>
      </c>
      <c r="BC131" s="48">
        <v>19.81344419598333</v>
      </c>
      <c r="BD131" s="43">
        <v>33</v>
      </c>
      <c r="BE131" s="35">
        <v>16.849916728397979</v>
      </c>
      <c r="BF131" s="36">
        <v>48</v>
      </c>
      <c r="BG131" s="35">
        <v>23.75</v>
      </c>
      <c r="BH131" s="36">
        <v>54</v>
      </c>
      <c r="BI131" s="35">
        <v>27.2</v>
      </c>
      <c r="BJ131" s="36">
        <v>31</v>
      </c>
      <c r="BK131" s="35">
        <v>22.85</v>
      </c>
      <c r="BL131" s="36">
        <v>64</v>
      </c>
      <c r="BM131" s="35">
        <v>27.1</v>
      </c>
      <c r="BN131" s="36">
        <v>35</v>
      </c>
      <c r="BO131" s="35">
        <v>19.34</v>
      </c>
      <c r="BP131" s="36">
        <v>74</v>
      </c>
      <c r="BQ131" s="35">
        <v>24.19</v>
      </c>
      <c r="BR131" s="36">
        <v>47</v>
      </c>
      <c r="BS131" s="35">
        <v>23.5</v>
      </c>
      <c r="BT131" s="36">
        <v>48</v>
      </c>
      <c r="BU131" s="44">
        <v>15.864891953560557</v>
      </c>
      <c r="BV131" s="44" t="s">
        <v>324</v>
      </c>
      <c r="BW131" s="43">
        <v>54</v>
      </c>
      <c r="BX131" s="167">
        <v>13.556481254594463</v>
      </c>
      <c r="BY131" s="168" t="s">
        <v>325</v>
      </c>
      <c r="BZ131" s="195">
        <v>73</v>
      </c>
      <c r="CA131" s="20">
        <v>12.433620092220037</v>
      </c>
      <c r="CB131" s="21" t="s">
        <v>325</v>
      </c>
      <c r="CC131" s="21">
        <v>78</v>
      </c>
      <c r="CD131" s="20">
        <v>13.39882640360476</v>
      </c>
      <c r="CE131" s="20" t="s">
        <v>325</v>
      </c>
      <c r="CF131" s="21">
        <v>77</v>
      </c>
      <c r="CG131" s="27">
        <v>11.479328165374678</v>
      </c>
      <c r="CH131" s="20" t="str">
        <f t="shared" si="11"/>
        <v>D</v>
      </c>
      <c r="CI131" s="43">
        <v>64</v>
      </c>
      <c r="CJ131" s="27">
        <v>13.815175491986203</v>
      </c>
      <c r="CK131" s="43">
        <v>27</v>
      </c>
      <c r="CL131" s="27">
        <v>12.76595744680851</v>
      </c>
      <c r="CM131" s="43">
        <v>25</v>
      </c>
      <c r="CN131" s="35">
        <v>14.399999999999999</v>
      </c>
      <c r="CO131" s="36">
        <v>23</v>
      </c>
      <c r="CP131" s="35">
        <v>7.55</v>
      </c>
      <c r="CQ131" s="36">
        <v>58</v>
      </c>
      <c r="CR131" s="35">
        <v>9.86</v>
      </c>
      <c r="CS131" s="36">
        <v>2</v>
      </c>
      <c r="CT131" s="35">
        <v>8.82</v>
      </c>
      <c r="CU131" s="36">
        <v>20</v>
      </c>
      <c r="CV131" s="35">
        <v>7.28</v>
      </c>
      <c r="CW131" s="36">
        <v>50</v>
      </c>
      <c r="CX131" s="35">
        <v>6.59</v>
      </c>
      <c r="CY131" s="36">
        <v>42</v>
      </c>
      <c r="CZ131" s="35"/>
      <c r="DA131" s="36"/>
      <c r="DB131" s="35"/>
      <c r="DC131" s="36"/>
      <c r="DD131" s="27">
        <v>13.533944615384616</v>
      </c>
      <c r="DE131" s="43">
        <v>41</v>
      </c>
      <c r="DF131" s="35">
        <v>14.505714285714287</v>
      </c>
      <c r="DG131" s="36">
        <v>14</v>
      </c>
      <c r="DH131" s="35">
        <v>8.4</v>
      </c>
      <c r="DI131" s="36">
        <v>40</v>
      </c>
      <c r="DJ131" s="35">
        <v>8.58</v>
      </c>
      <c r="DK131" s="36">
        <v>34</v>
      </c>
      <c r="DL131" s="35">
        <v>7.31</v>
      </c>
      <c r="DM131" s="36">
        <v>66</v>
      </c>
      <c r="DN131" s="35">
        <v>7.02</v>
      </c>
      <c r="DO131" s="203">
        <v>52</v>
      </c>
      <c r="DP131" s="204">
        <v>7.41</v>
      </c>
      <c r="DQ131" s="203">
        <v>12</v>
      </c>
      <c r="DR131" s="125"/>
    </row>
    <row r="132" spans="1:122">
      <c r="A132" s="238"/>
      <c r="B132" s="19" t="s">
        <v>187</v>
      </c>
      <c r="C132" s="208">
        <v>46.557476519336774</v>
      </c>
      <c r="D132" s="44" t="s">
        <v>328</v>
      </c>
      <c r="E132" s="43">
        <v>33</v>
      </c>
      <c r="F132" s="167">
        <v>46.569239524009035</v>
      </c>
      <c r="G132" s="168" t="s">
        <v>328</v>
      </c>
      <c r="H132" s="168">
        <v>35</v>
      </c>
      <c r="I132" s="20">
        <v>44.374982345814203</v>
      </c>
      <c r="J132" s="20" t="s">
        <v>328</v>
      </c>
      <c r="K132" s="21">
        <v>46</v>
      </c>
      <c r="L132" s="20">
        <v>43.139055637807559</v>
      </c>
      <c r="M132" s="20" t="s">
        <v>324</v>
      </c>
      <c r="N132" s="21">
        <v>63</v>
      </c>
      <c r="O132" s="20">
        <v>49.181300252181096</v>
      </c>
      <c r="P132" s="20" t="str">
        <f t="shared" si="9"/>
        <v>C</v>
      </c>
      <c r="Q132" s="43">
        <v>30</v>
      </c>
      <c r="R132" s="20">
        <v>34.555545196439219</v>
      </c>
      <c r="S132" s="43">
        <v>53</v>
      </c>
      <c r="T132" s="20">
        <v>34.915341744610032</v>
      </c>
      <c r="U132" s="43">
        <v>14</v>
      </c>
      <c r="V132" s="20">
        <v>31.015370336278842</v>
      </c>
      <c r="W132" s="21">
        <v>43</v>
      </c>
      <c r="X132" s="20">
        <v>29.37</v>
      </c>
      <c r="Y132" s="21">
        <v>43</v>
      </c>
      <c r="Z132" s="20">
        <v>29.47</v>
      </c>
      <c r="AA132" s="21">
        <v>36</v>
      </c>
      <c r="AB132" s="20">
        <v>28.57</v>
      </c>
      <c r="AC132" s="21">
        <v>48</v>
      </c>
      <c r="AD132" s="20">
        <v>25.65</v>
      </c>
      <c r="AE132" s="21">
        <v>68</v>
      </c>
      <c r="AF132" s="20">
        <v>27.47</v>
      </c>
      <c r="AG132" s="21">
        <v>61</v>
      </c>
      <c r="AH132" s="20">
        <v>30.87</v>
      </c>
      <c r="AI132" s="21">
        <v>20</v>
      </c>
      <c r="AJ132" s="20">
        <v>27.67</v>
      </c>
      <c r="AK132" s="21">
        <v>34</v>
      </c>
      <c r="AL132" s="44">
        <v>17.725791081749229</v>
      </c>
      <c r="AM132" s="44" t="s">
        <v>328</v>
      </c>
      <c r="AN132" s="43">
        <v>36</v>
      </c>
      <c r="AO132" s="167">
        <v>9.0197765729274977</v>
      </c>
      <c r="AP132" s="168" t="s">
        <v>325</v>
      </c>
      <c r="AQ132" s="168">
        <v>73</v>
      </c>
      <c r="AR132" s="44">
        <v>15.132013454743181</v>
      </c>
      <c r="AS132" s="44" t="s">
        <v>328</v>
      </c>
      <c r="AT132" s="43">
        <v>29</v>
      </c>
      <c r="AU132" s="20">
        <v>9.0186184967989043</v>
      </c>
      <c r="AV132" s="20" t="s">
        <v>324</v>
      </c>
      <c r="AW132" s="21">
        <v>59</v>
      </c>
      <c r="AX132" s="27">
        <v>18.938155419619768</v>
      </c>
      <c r="AY132" s="20" t="str">
        <f t="shared" si="10"/>
        <v>C</v>
      </c>
      <c r="AZ132" s="43">
        <v>43</v>
      </c>
      <c r="BA132" s="27">
        <v>27.64693064698033</v>
      </c>
      <c r="BB132" s="43">
        <v>44</v>
      </c>
      <c r="BC132" s="48">
        <v>16.105411426907477</v>
      </c>
      <c r="BD132" s="43">
        <v>63</v>
      </c>
      <c r="BE132" s="35">
        <v>19.835980628574845</v>
      </c>
      <c r="BF132" s="36">
        <v>26</v>
      </c>
      <c r="BG132" s="35">
        <v>25.47</v>
      </c>
      <c r="BH132" s="36">
        <v>46</v>
      </c>
      <c r="BI132" s="35">
        <v>28.25</v>
      </c>
      <c r="BJ132" s="36">
        <v>24</v>
      </c>
      <c r="BK132" s="35">
        <v>32.65</v>
      </c>
      <c r="BL132" s="36">
        <v>5</v>
      </c>
      <c r="BM132" s="35">
        <v>27.52</v>
      </c>
      <c r="BN132" s="36">
        <v>31</v>
      </c>
      <c r="BO132" s="35">
        <v>28.31</v>
      </c>
      <c r="BP132" s="36">
        <v>20</v>
      </c>
      <c r="BQ132" s="35">
        <v>28.02</v>
      </c>
      <c r="BR132" s="36">
        <v>22</v>
      </c>
      <c r="BS132" s="35">
        <v>20.440000000000001</v>
      </c>
      <c r="BT132" s="36">
        <v>65</v>
      </c>
      <c r="BU132" s="44">
        <v>13.349056603773585</v>
      </c>
      <c r="BV132" s="44" t="s">
        <v>325</v>
      </c>
      <c r="BW132" s="43">
        <v>74</v>
      </c>
      <c r="BX132" s="167">
        <v>8.4433962264150946</v>
      </c>
      <c r="BY132" s="168" t="s">
        <v>325</v>
      </c>
      <c r="BZ132" s="195">
        <v>80</v>
      </c>
      <c r="CA132" s="20">
        <v>14.844264749925127</v>
      </c>
      <c r="CB132" s="21" t="s">
        <v>324</v>
      </c>
      <c r="CC132" s="21">
        <v>66</v>
      </c>
      <c r="CD132" s="20">
        <v>15.99427679827205</v>
      </c>
      <c r="CE132" s="20" t="s">
        <v>328</v>
      </c>
      <c r="CF132" s="21">
        <v>50</v>
      </c>
      <c r="CG132" s="27">
        <v>14.280303030303031</v>
      </c>
      <c r="CH132" s="20" t="str">
        <f t="shared" si="11"/>
        <v>B</v>
      </c>
      <c r="CI132" s="43">
        <v>11</v>
      </c>
      <c r="CJ132" s="27">
        <v>11.005799755799757</v>
      </c>
      <c r="CK132" s="43">
        <v>67</v>
      </c>
      <c r="CL132" s="27">
        <v>11.688311688311689</v>
      </c>
      <c r="CM132" s="43">
        <v>42</v>
      </c>
      <c r="CN132" s="35">
        <v>13.432835820895521</v>
      </c>
      <c r="CO132" s="36">
        <v>33</v>
      </c>
      <c r="CP132" s="35">
        <v>9.73</v>
      </c>
      <c r="CQ132" s="36">
        <v>6</v>
      </c>
      <c r="CR132" s="35">
        <v>8.77</v>
      </c>
      <c r="CS132" s="36">
        <v>27</v>
      </c>
      <c r="CT132" s="35">
        <v>9.0299999999999994</v>
      </c>
      <c r="CU132" s="36">
        <v>15</v>
      </c>
      <c r="CV132" s="35">
        <v>9.26</v>
      </c>
      <c r="CW132" s="36">
        <v>8</v>
      </c>
      <c r="CX132" s="35">
        <v>7.89</v>
      </c>
      <c r="CY132" s="36">
        <v>24</v>
      </c>
      <c r="CZ132" s="35"/>
      <c r="DA132" s="36"/>
      <c r="DB132" s="35"/>
      <c r="DC132" s="36"/>
      <c r="DD132" s="27">
        <v>13.94288888888889</v>
      </c>
      <c r="DE132" s="43">
        <v>31</v>
      </c>
      <c r="DF132" s="35">
        <v>11.628666666666668</v>
      </c>
      <c r="DG132" s="36">
        <v>46</v>
      </c>
      <c r="DH132" s="35">
        <v>6.96</v>
      </c>
      <c r="DI132" s="36">
        <v>72</v>
      </c>
      <c r="DJ132" s="35">
        <v>6.92</v>
      </c>
      <c r="DK132" s="36">
        <v>77</v>
      </c>
      <c r="DL132" s="35">
        <v>8.5299999999999994</v>
      </c>
      <c r="DM132" s="36">
        <v>37</v>
      </c>
      <c r="DN132" s="35">
        <v>8.32</v>
      </c>
      <c r="DO132" s="203">
        <v>18</v>
      </c>
      <c r="DP132" s="204">
        <v>3.6</v>
      </c>
      <c r="DQ132" s="203">
        <v>66</v>
      </c>
      <c r="DR132" s="125"/>
    </row>
    <row r="133" spans="1:122">
      <c r="A133" s="238"/>
      <c r="B133" s="19" t="s">
        <v>180</v>
      </c>
      <c r="C133" s="208">
        <v>44.386867268443538</v>
      </c>
      <c r="D133" s="44" t="s">
        <v>324</v>
      </c>
      <c r="E133" s="43">
        <v>60</v>
      </c>
      <c r="F133" s="167">
        <v>44.123040107820302</v>
      </c>
      <c r="G133" s="168" t="s">
        <v>324</v>
      </c>
      <c r="H133" s="168">
        <v>57</v>
      </c>
      <c r="I133" s="20">
        <v>44.267017725899564</v>
      </c>
      <c r="J133" s="20" t="s">
        <v>328</v>
      </c>
      <c r="K133" s="21">
        <v>49</v>
      </c>
      <c r="L133" s="20">
        <v>46.437456688330109</v>
      </c>
      <c r="M133" s="20" t="s">
        <v>328</v>
      </c>
      <c r="N133" s="21">
        <v>29</v>
      </c>
      <c r="O133" s="20">
        <v>44.090899334650985</v>
      </c>
      <c r="P133" s="20" t="str">
        <f t="shared" si="9"/>
        <v>D</v>
      </c>
      <c r="Q133" s="43">
        <v>66</v>
      </c>
      <c r="R133" s="20">
        <v>37.713899734952101</v>
      </c>
      <c r="S133" s="43">
        <v>29</v>
      </c>
      <c r="T133" s="20">
        <v>38.342083628632174</v>
      </c>
      <c r="U133" s="43">
        <v>1</v>
      </c>
      <c r="V133" s="20">
        <v>32.369818420425297</v>
      </c>
      <c r="W133" s="21">
        <v>33</v>
      </c>
      <c r="X133" s="20">
        <v>36.14</v>
      </c>
      <c r="Y133" s="21">
        <v>2</v>
      </c>
      <c r="Z133" s="20">
        <v>20.48</v>
      </c>
      <c r="AA133" s="21">
        <v>81</v>
      </c>
      <c r="AB133" s="20">
        <v>27.22</v>
      </c>
      <c r="AC133" s="21">
        <v>62</v>
      </c>
      <c r="AD133" s="20">
        <v>31.25</v>
      </c>
      <c r="AE133" s="21">
        <v>16</v>
      </c>
      <c r="AF133" s="20">
        <v>29.24</v>
      </c>
      <c r="AG133" s="21">
        <v>39</v>
      </c>
      <c r="AH133" s="20">
        <v>26.73</v>
      </c>
      <c r="AI133" s="21">
        <v>49</v>
      </c>
      <c r="AJ133" s="20">
        <v>26.96</v>
      </c>
      <c r="AK133" s="21">
        <v>43</v>
      </c>
      <c r="AL133" s="44">
        <v>20.582630902909351</v>
      </c>
      <c r="AM133" s="44" t="s">
        <v>329</v>
      </c>
      <c r="AN133" s="43">
        <v>7</v>
      </c>
      <c r="AO133" s="167">
        <v>15.157948458191122</v>
      </c>
      <c r="AP133" s="168" t="s">
        <v>328</v>
      </c>
      <c r="AQ133" s="168">
        <v>35</v>
      </c>
      <c r="AR133" s="44">
        <v>14.181714015066502</v>
      </c>
      <c r="AS133" s="44" t="s">
        <v>328</v>
      </c>
      <c r="AT133" s="43">
        <v>38</v>
      </c>
      <c r="AU133" s="20">
        <v>16.404546303536534</v>
      </c>
      <c r="AV133" s="20" t="s">
        <v>329</v>
      </c>
      <c r="AW133" s="21">
        <v>7</v>
      </c>
      <c r="AX133" s="27">
        <v>20.613572548306308</v>
      </c>
      <c r="AY133" s="20" t="str">
        <f t="shared" si="10"/>
        <v>B</v>
      </c>
      <c r="AZ133" s="43">
        <v>22</v>
      </c>
      <c r="BA133" s="27">
        <v>25.296710166685166</v>
      </c>
      <c r="BB133" s="43">
        <v>64</v>
      </c>
      <c r="BC133" s="48">
        <v>19.562754881851198</v>
      </c>
      <c r="BD133" s="43">
        <v>37</v>
      </c>
      <c r="BE133" s="35">
        <v>14.681848857887399</v>
      </c>
      <c r="BF133" s="36">
        <v>62</v>
      </c>
      <c r="BG133" s="35">
        <v>29.86</v>
      </c>
      <c r="BH133" s="36">
        <v>11</v>
      </c>
      <c r="BI133" s="35">
        <v>24.52</v>
      </c>
      <c r="BJ133" s="36">
        <v>52</v>
      </c>
      <c r="BK133" s="35">
        <v>18.29</v>
      </c>
      <c r="BL133" s="36">
        <v>79</v>
      </c>
      <c r="BM133" s="35">
        <v>21.51</v>
      </c>
      <c r="BN133" s="36">
        <v>73</v>
      </c>
      <c r="BO133" s="35">
        <v>20.91</v>
      </c>
      <c r="BP133" s="36">
        <v>70</v>
      </c>
      <c r="BQ133" s="35">
        <v>24.56</v>
      </c>
      <c r="BR133" s="36">
        <v>46</v>
      </c>
      <c r="BS133" s="35">
        <v>24</v>
      </c>
      <c r="BT133" s="36">
        <v>43</v>
      </c>
      <c r="BU133" s="44">
        <v>17.848622366074899</v>
      </c>
      <c r="BV133" s="44" t="s">
        <v>321</v>
      </c>
      <c r="BW133" s="43">
        <v>12</v>
      </c>
      <c r="BX133" s="167">
        <v>16.593910605135829</v>
      </c>
      <c r="BY133" s="168" t="s">
        <v>328</v>
      </c>
      <c r="BZ133" s="195">
        <v>39</v>
      </c>
      <c r="CA133" s="20">
        <v>17.559018407640711</v>
      </c>
      <c r="CB133" s="21" t="s">
        <v>321</v>
      </c>
      <c r="CC133" s="21">
        <v>9</v>
      </c>
      <c r="CD133" s="20">
        <v>16.319166635856106</v>
      </c>
      <c r="CE133" s="20" t="s">
        <v>328</v>
      </c>
      <c r="CF133" s="21">
        <v>36</v>
      </c>
      <c r="CG133" s="27">
        <v>14.305624323779135</v>
      </c>
      <c r="CH133" s="20" t="str">
        <f t="shared" si="11"/>
        <v>B</v>
      </c>
      <c r="CI133" s="43">
        <v>9</v>
      </c>
      <c r="CJ133" s="27">
        <v>13.444794584500467</v>
      </c>
      <c r="CK133" s="43">
        <v>36</v>
      </c>
      <c r="CL133" s="27">
        <v>10.636363636363635</v>
      </c>
      <c r="CM133" s="43">
        <v>56</v>
      </c>
      <c r="CN133" s="35">
        <v>14.642857142857142</v>
      </c>
      <c r="CO133" s="36">
        <v>22</v>
      </c>
      <c r="CP133" s="35">
        <v>9.43</v>
      </c>
      <c r="CQ133" s="36">
        <v>14</v>
      </c>
      <c r="CR133" s="35">
        <v>5.65</v>
      </c>
      <c r="CS133" s="36">
        <v>70</v>
      </c>
      <c r="CT133" s="35">
        <v>7.95</v>
      </c>
      <c r="CU133" s="36">
        <v>43</v>
      </c>
      <c r="CV133" s="35">
        <v>10</v>
      </c>
      <c r="CW133" s="36">
        <v>1</v>
      </c>
      <c r="CX133" s="35">
        <v>6.53</v>
      </c>
      <c r="CY133" s="36">
        <v>43</v>
      </c>
      <c r="CZ133" s="35"/>
      <c r="DA133" s="36"/>
      <c r="DB133" s="35"/>
      <c r="DC133" s="36"/>
      <c r="DD133" s="27">
        <v>15</v>
      </c>
      <c r="DE133" s="43">
        <v>1</v>
      </c>
      <c r="DF133" s="35">
        <v>12.799400000000002</v>
      </c>
      <c r="DG133" s="36">
        <v>39</v>
      </c>
      <c r="DH133" s="35">
        <v>8.7100000000000009</v>
      </c>
      <c r="DI133" s="36">
        <v>24</v>
      </c>
      <c r="DJ133" s="35">
        <v>7.1</v>
      </c>
      <c r="DK133" s="36">
        <v>76</v>
      </c>
      <c r="DL133" s="35">
        <v>7.94</v>
      </c>
      <c r="DM133" s="36">
        <v>59</v>
      </c>
      <c r="DN133" s="35">
        <v>8.01</v>
      </c>
      <c r="DO133" s="203">
        <v>33</v>
      </c>
      <c r="DP133" s="204">
        <v>3.11</v>
      </c>
      <c r="DQ133" s="203">
        <v>72</v>
      </c>
      <c r="DR133" s="125"/>
    </row>
    <row r="134" spans="1:122">
      <c r="A134" s="238"/>
      <c r="B134" s="19" t="s">
        <v>191</v>
      </c>
      <c r="C134" s="208">
        <v>45.533092572867716</v>
      </c>
      <c r="D134" s="44" t="s">
        <v>328</v>
      </c>
      <c r="E134" s="43">
        <v>44</v>
      </c>
      <c r="F134" s="167">
        <v>46.13197791623606</v>
      </c>
      <c r="G134" s="168" t="s">
        <v>328</v>
      </c>
      <c r="H134" s="168">
        <v>41</v>
      </c>
      <c r="I134" s="20">
        <v>42.584643838278801</v>
      </c>
      <c r="J134" s="20" t="s">
        <v>324</v>
      </c>
      <c r="K134" s="21">
        <v>65</v>
      </c>
      <c r="L134" s="20">
        <v>46.358043672102752</v>
      </c>
      <c r="M134" s="20" t="s">
        <v>328</v>
      </c>
      <c r="N134" s="21">
        <v>31</v>
      </c>
      <c r="O134" s="20">
        <v>48.685552751092423</v>
      </c>
      <c r="P134" s="20" t="str">
        <f t="shared" si="9"/>
        <v>C</v>
      </c>
      <c r="Q134" s="43">
        <v>35</v>
      </c>
      <c r="R134" s="20">
        <v>33.423230679022915</v>
      </c>
      <c r="S134" s="43">
        <v>68</v>
      </c>
      <c r="T134" s="20">
        <v>23.891423001949313</v>
      </c>
      <c r="U134" s="43">
        <v>78</v>
      </c>
      <c r="V134" s="20">
        <v>31.949809497720079</v>
      </c>
      <c r="W134" s="21">
        <v>36</v>
      </c>
      <c r="X134" s="20">
        <v>33.380000000000003</v>
      </c>
      <c r="Y134" s="21">
        <v>11</v>
      </c>
      <c r="Z134" s="20">
        <v>26.24</v>
      </c>
      <c r="AA134" s="21">
        <v>63</v>
      </c>
      <c r="AB134" s="20">
        <v>26.85</v>
      </c>
      <c r="AC134" s="21">
        <v>65</v>
      </c>
      <c r="AD134" s="20">
        <v>30.35</v>
      </c>
      <c r="AE134" s="21">
        <v>26</v>
      </c>
      <c r="AF134" s="20">
        <v>25.39</v>
      </c>
      <c r="AG134" s="21">
        <v>72</v>
      </c>
      <c r="AH134" s="20">
        <v>20.09</v>
      </c>
      <c r="AI134" s="21">
        <v>79</v>
      </c>
      <c r="AJ134" s="20">
        <v>12.69</v>
      </c>
      <c r="AK134" s="21">
        <v>83</v>
      </c>
      <c r="AL134" s="44">
        <v>20.383088345842701</v>
      </c>
      <c r="AM134" s="44" t="s">
        <v>329</v>
      </c>
      <c r="AN134" s="43">
        <v>8</v>
      </c>
      <c r="AO134" s="167">
        <v>18.172365798543513</v>
      </c>
      <c r="AP134" s="168" t="s">
        <v>321</v>
      </c>
      <c r="AQ134" s="168">
        <v>11</v>
      </c>
      <c r="AR134" s="44">
        <v>14.77855967463422</v>
      </c>
      <c r="AS134" s="44" t="s">
        <v>328</v>
      </c>
      <c r="AT134" s="43">
        <v>32</v>
      </c>
      <c r="AU134" s="20">
        <v>9.2990998073849784</v>
      </c>
      <c r="AV134" s="20" t="s">
        <v>324</v>
      </c>
      <c r="AW134" s="21">
        <v>54</v>
      </c>
      <c r="AX134" s="27">
        <v>23.442266344846026</v>
      </c>
      <c r="AY134" s="20" t="str">
        <f t="shared" si="10"/>
        <v>A</v>
      </c>
      <c r="AZ134" s="43">
        <v>4</v>
      </c>
      <c r="BA134" s="27">
        <v>32.769453527700577</v>
      </c>
      <c r="BB134" s="43">
        <v>7</v>
      </c>
      <c r="BC134" s="48">
        <v>17.934489782508706</v>
      </c>
      <c r="BD134" s="43">
        <v>52</v>
      </c>
      <c r="BE134" s="35">
        <v>14.678397064123988</v>
      </c>
      <c r="BF134" s="36">
        <v>63</v>
      </c>
      <c r="BG134" s="35">
        <v>25.8</v>
      </c>
      <c r="BH134" s="36">
        <v>43</v>
      </c>
      <c r="BI134" s="35">
        <v>24.59</v>
      </c>
      <c r="BJ134" s="36">
        <v>51</v>
      </c>
      <c r="BK134" s="35">
        <v>21.41</v>
      </c>
      <c r="BL134" s="36">
        <v>68</v>
      </c>
      <c r="BM134" s="35">
        <v>25.1</v>
      </c>
      <c r="BN134" s="36">
        <v>53</v>
      </c>
      <c r="BO134" s="35">
        <v>17.239999999999998</v>
      </c>
      <c r="BP134" s="36">
        <v>79</v>
      </c>
      <c r="BQ134" s="35">
        <v>23.22</v>
      </c>
      <c r="BR134" s="36">
        <v>54</v>
      </c>
      <c r="BS134" s="35">
        <v>15.74</v>
      </c>
      <c r="BT134" s="36">
        <v>79</v>
      </c>
      <c r="BU134" s="44">
        <v>16.538031593056257</v>
      </c>
      <c r="BV134" s="44" t="s">
        <v>328</v>
      </c>
      <c r="BW134" s="43">
        <v>45</v>
      </c>
      <c r="BX134" s="167">
        <v>18.267629912869054</v>
      </c>
      <c r="BY134" s="168" t="s">
        <v>329</v>
      </c>
      <c r="BZ134" s="195">
        <v>5</v>
      </c>
      <c r="CA134" s="20">
        <v>16.60170532310099</v>
      </c>
      <c r="CB134" s="21" t="s">
        <v>328</v>
      </c>
      <c r="CC134" s="21">
        <v>37</v>
      </c>
      <c r="CD134" s="20">
        <v>17.378682001975776</v>
      </c>
      <c r="CE134" s="20" t="s">
        <v>321</v>
      </c>
      <c r="CF134" s="21">
        <v>11</v>
      </c>
      <c r="CG134" s="27">
        <v>14.037534754402227</v>
      </c>
      <c r="CH134" s="20" t="str">
        <f t="shared" si="11"/>
        <v>B</v>
      </c>
      <c r="CI134" s="43">
        <v>17</v>
      </c>
      <c r="CJ134" s="27">
        <v>12.300320473314434</v>
      </c>
      <c r="CK134" s="43">
        <v>53</v>
      </c>
      <c r="CL134" s="27">
        <v>12.7734375</v>
      </c>
      <c r="CM134" s="43">
        <v>24</v>
      </c>
      <c r="CN134" s="35">
        <v>13.125</v>
      </c>
      <c r="CO134" s="36">
        <v>39</v>
      </c>
      <c r="CP134" s="35">
        <v>8.4</v>
      </c>
      <c r="CQ134" s="36">
        <v>44</v>
      </c>
      <c r="CR134" s="35">
        <v>8.68</v>
      </c>
      <c r="CS134" s="36">
        <v>29</v>
      </c>
      <c r="CT134" s="35">
        <v>7.96</v>
      </c>
      <c r="CU134" s="36">
        <v>42</v>
      </c>
      <c r="CV134" s="35">
        <v>7.47</v>
      </c>
      <c r="CW134" s="36">
        <v>48</v>
      </c>
      <c r="CX134" s="35">
        <v>8.5299999999999994</v>
      </c>
      <c r="CY134" s="36">
        <v>13</v>
      </c>
      <c r="CZ134" s="35"/>
      <c r="DA134" s="36"/>
      <c r="DB134" s="35"/>
      <c r="DC134" s="36"/>
      <c r="DD134" s="27">
        <v>13.942</v>
      </c>
      <c r="DE134" s="43">
        <v>32</v>
      </c>
      <c r="DF134" s="35">
        <v>13.5031</v>
      </c>
      <c r="DG134" s="36">
        <v>30</v>
      </c>
      <c r="DH134" s="35">
        <v>8.18</v>
      </c>
      <c r="DI134" s="36">
        <v>47</v>
      </c>
      <c r="DJ134" s="35">
        <v>9.14</v>
      </c>
      <c r="DK134" s="36">
        <v>20</v>
      </c>
      <c r="DL134" s="35">
        <v>7.11</v>
      </c>
      <c r="DM134" s="36">
        <v>68</v>
      </c>
      <c r="DN134" s="35">
        <v>8.4600000000000009</v>
      </c>
      <c r="DO134" s="203">
        <v>13</v>
      </c>
      <c r="DP134" s="204">
        <v>3.52</v>
      </c>
      <c r="DQ134" s="203">
        <v>69</v>
      </c>
      <c r="DR134" s="125"/>
    </row>
    <row r="135" spans="1:122">
      <c r="A135" s="238"/>
      <c r="B135" s="19" t="s">
        <v>192</v>
      </c>
      <c r="C135" s="208">
        <v>48.21313152843976</v>
      </c>
      <c r="D135" s="44" t="s">
        <v>321</v>
      </c>
      <c r="E135" s="43">
        <v>14</v>
      </c>
      <c r="F135" s="167">
        <v>40.444902861044007</v>
      </c>
      <c r="G135" s="168" t="s">
        <v>325</v>
      </c>
      <c r="H135" s="168">
        <v>75</v>
      </c>
      <c r="I135" s="20">
        <v>44.010828258424965</v>
      </c>
      <c r="J135" s="20" t="s">
        <v>324</v>
      </c>
      <c r="K135" s="21">
        <v>55</v>
      </c>
      <c r="L135" s="20">
        <v>42.242195070633208</v>
      </c>
      <c r="M135" s="20" t="s">
        <v>324</v>
      </c>
      <c r="N135" s="21">
        <v>68</v>
      </c>
      <c r="O135" s="20">
        <v>49.537560917690897</v>
      </c>
      <c r="P135" s="20" t="str">
        <f t="shared" si="9"/>
        <v>B</v>
      </c>
      <c r="Q135" s="43">
        <v>25</v>
      </c>
      <c r="R135" s="20">
        <v>34.167517194827084</v>
      </c>
      <c r="S135" s="43">
        <v>60</v>
      </c>
      <c r="T135" s="20">
        <v>27.679864040477852</v>
      </c>
      <c r="U135" s="43">
        <v>73</v>
      </c>
      <c r="V135" s="20">
        <v>34.746027475224672</v>
      </c>
      <c r="W135" s="21">
        <v>21</v>
      </c>
      <c r="X135" s="20">
        <v>28.71</v>
      </c>
      <c r="Y135" s="21">
        <v>51</v>
      </c>
      <c r="Z135" s="20">
        <v>25.56</v>
      </c>
      <c r="AA135" s="21">
        <v>73</v>
      </c>
      <c r="AB135" s="20">
        <v>31.48</v>
      </c>
      <c r="AC135" s="21">
        <v>19</v>
      </c>
      <c r="AD135" s="20">
        <v>35.04</v>
      </c>
      <c r="AE135" s="21">
        <v>4</v>
      </c>
      <c r="AF135" s="20">
        <v>31.5</v>
      </c>
      <c r="AG135" s="21">
        <v>16</v>
      </c>
      <c r="AH135" s="20">
        <v>30.55</v>
      </c>
      <c r="AI135" s="21">
        <v>21</v>
      </c>
      <c r="AJ135" s="20">
        <v>22.85</v>
      </c>
      <c r="AK135" s="21">
        <v>63</v>
      </c>
      <c r="AL135" s="44">
        <v>19.057883951698976</v>
      </c>
      <c r="AM135" s="44" t="s">
        <v>321</v>
      </c>
      <c r="AN135" s="43">
        <v>18</v>
      </c>
      <c r="AO135" s="167">
        <v>12.660995911463491</v>
      </c>
      <c r="AP135" s="168" t="s">
        <v>324</v>
      </c>
      <c r="AQ135" s="168">
        <v>58</v>
      </c>
      <c r="AR135" s="44">
        <v>15.830697210483365</v>
      </c>
      <c r="AS135" s="44" t="s">
        <v>321</v>
      </c>
      <c r="AT135" s="43">
        <v>21</v>
      </c>
      <c r="AU135" s="20">
        <v>13.236344899154727</v>
      </c>
      <c r="AV135" s="20" t="s">
        <v>321</v>
      </c>
      <c r="AW135" s="21">
        <v>23</v>
      </c>
      <c r="AX135" s="27">
        <v>18.547723318367012</v>
      </c>
      <c r="AY135" s="20" t="str">
        <f t="shared" si="10"/>
        <v>C</v>
      </c>
      <c r="AZ135" s="43">
        <v>47</v>
      </c>
      <c r="BA135" s="27">
        <v>25.154202612585202</v>
      </c>
      <c r="BB135" s="43">
        <v>66</v>
      </c>
      <c r="BC135" s="48">
        <v>21.096048780810065</v>
      </c>
      <c r="BD135" s="43">
        <v>24</v>
      </c>
      <c r="BE135" s="35">
        <v>14.435606813813218</v>
      </c>
      <c r="BF135" s="36">
        <v>64</v>
      </c>
      <c r="BG135" s="35">
        <v>22.47</v>
      </c>
      <c r="BH135" s="36">
        <v>62</v>
      </c>
      <c r="BI135" s="35">
        <v>26.89</v>
      </c>
      <c r="BJ135" s="36">
        <v>34</v>
      </c>
      <c r="BK135" s="35">
        <v>22.88</v>
      </c>
      <c r="BL135" s="36">
        <v>63</v>
      </c>
      <c r="BM135" s="35">
        <v>31.99</v>
      </c>
      <c r="BN135" s="36">
        <v>5</v>
      </c>
      <c r="BO135" s="35">
        <v>29.45</v>
      </c>
      <c r="BP135" s="36">
        <v>15</v>
      </c>
      <c r="BQ135" s="35">
        <v>23.06</v>
      </c>
      <c r="BR135" s="36">
        <v>56</v>
      </c>
      <c r="BS135" s="35">
        <v>25.96</v>
      </c>
      <c r="BT135" s="36">
        <v>35</v>
      </c>
      <c r="BU135" s="44">
        <v>17.791222313371616</v>
      </c>
      <c r="BV135" s="44" t="s">
        <v>321</v>
      </c>
      <c r="BW135" s="43">
        <v>16</v>
      </c>
      <c r="BX135" s="167">
        <v>13.269987880025692</v>
      </c>
      <c r="BY135" s="168" t="s">
        <v>325</v>
      </c>
      <c r="BZ135" s="195">
        <v>74</v>
      </c>
      <c r="CA135" s="20">
        <v>13.712541620421755</v>
      </c>
      <c r="CB135" s="21" t="s">
        <v>325</v>
      </c>
      <c r="CC135" s="21">
        <v>76</v>
      </c>
      <c r="CD135" s="20">
        <v>15.283505154639176</v>
      </c>
      <c r="CE135" s="20" t="s">
        <v>324</v>
      </c>
      <c r="CF135" s="21">
        <v>68</v>
      </c>
      <c r="CG135" s="27">
        <v>13.518518518518519</v>
      </c>
      <c r="CH135" s="20" t="str">
        <f t="shared" si="11"/>
        <v>C</v>
      </c>
      <c r="CI135" s="43">
        <v>36</v>
      </c>
      <c r="CJ135" s="27">
        <v>13.493589743589745</v>
      </c>
      <c r="CK135" s="43">
        <v>34</v>
      </c>
      <c r="CL135" s="27">
        <v>12.302158273381293</v>
      </c>
      <c r="CM135" s="43">
        <v>33</v>
      </c>
      <c r="CN135" s="35">
        <v>14.117647058823527</v>
      </c>
      <c r="CO135" s="36">
        <v>26</v>
      </c>
      <c r="CP135" s="35">
        <v>9.66</v>
      </c>
      <c r="CQ135" s="36">
        <v>8</v>
      </c>
      <c r="CR135" s="35">
        <v>7.52</v>
      </c>
      <c r="CS135" s="36">
        <v>50</v>
      </c>
      <c r="CT135" s="35">
        <v>5.61</v>
      </c>
      <c r="CU135" s="36">
        <v>72</v>
      </c>
      <c r="CV135" s="35">
        <v>9.23</v>
      </c>
      <c r="CW135" s="36">
        <v>9</v>
      </c>
      <c r="CX135" s="35">
        <v>3.45</v>
      </c>
      <c r="CY135" s="36">
        <v>75</v>
      </c>
      <c r="CZ135" s="35"/>
      <c r="DA135" s="36"/>
      <c r="DB135" s="35"/>
      <c r="DC135" s="36"/>
      <c r="DD135" s="27">
        <v>14.167106666666667</v>
      </c>
      <c r="DE135" s="43">
        <v>29</v>
      </c>
      <c r="DF135" s="35">
        <v>12.2</v>
      </c>
      <c r="DG135" s="36">
        <v>42</v>
      </c>
      <c r="DH135" s="35">
        <v>8.2100000000000009</v>
      </c>
      <c r="DI135" s="36">
        <v>46</v>
      </c>
      <c r="DJ135" s="35">
        <v>7.67</v>
      </c>
      <c r="DK135" s="36">
        <v>59</v>
      </c>
      <c r="DL135" s="35">
        <v>7.02</v>
      </c>
      <c r="DM135" s="36">
        <v>71</v>
      </c>
      <c r="DN135" s="35">
        <v>7.57</v>
      </c>
      <c r="DO135" s="203">
        <v>42</v>
      </c>
      <c r="DP135" s="204">
        <v>5.83</v>
      </c>
      <c r="DQ135" s="203">
        <v>35</v>
      </c>
      <c r="DR135" s="125"/>
    </row>
    <row r="136" spans="1:122">
      <c r="A136" s="238"/>
      <c r="B136" s="19" t="s">
        <v>172</v>
      </c>
      <c r="C136" s="208">
        <v>48.238545580169834</v>
      </c>
      <c r="D136" s="44" t="s">
        <v>321</v>
      </c>
      <c r="E136" s="43">
        <v>13</v>
      </c>
      <c r="F136" s="167">
        <v>37.896475169121146</v>
      </c>
      <c r="G136" s="168" t="s">
        <v>325</v>
      </c>
      <c r="H136" s="168">
        <v>79</v>
      </c>
      <c r="I136" s="20">
        <v>44.249032009572183</v>
      </c>
      <c r="J136" s="20" t="s">
        <v>328</v>
      </c>
      <c r="K136" s="21">
        <v>50</v>
      </c>
      <c r="L136" s="20">
        <v>41.854094914881109</v>
      </c>
      <c r="M136" s="20" t="s">
        <v>324</v>
      </c>
      <c r="N136" s="21">
        <v>71</v>
      </c>
      <c r="O136" s="20">
        <v>43.159069791225129</v>
      </c>
      <c r="P136" s="20" t="str">
        <f t="shared" si="9"/>
        <v>D</v>
      </c>
      <c r="Q136" s="43">
        <v>71</v>
      </c>
      <c r="R136" s="20">
        <v>33.723269731391191</v>
      </c>
      <c r="S136" s="43">
        <v>66</v>
      </c>
      <c r="T136" s="20">
        <v>31.399097835421934</v>
      </c>
      <c r="U136" s="43">
        <v>50</v>
      </c>
      <c r="V136" s="100" t="s">
        <v>447</v>
      </c>
      <c r="W136" s="21"/>
      <c r="X136" s="20">
        <v>24.17</v>
      </c>
      <c r="Y136" s="21">
        <v>77</v>
      </c>
      <c r="Z136" s="20">
        <v>29.98</v>
      </c>
      <c r="AA136" s="21">
        <v>29</v>
      </c>
      <c r="AB136" s="20">
        <v>22.82</v>
      </c>
      <c r="AC136" s="21">
        <v>77</v>
      </c>
      <c r="AD136" s="20">
        <v>27.72</v>
      </c>
      <c r="AE136" s="21">
        <v>53</v>
      </c>
      <c r="AF136" s="20">
        <v>29.06</v>
      </c>
      <c r="AG136" s="21">
        <v>41</v>
      </c>
      <c r="AH136" s="20">
        <v>27.93</v>
      </c>
      <c r="AI136" s="21">
        <v>41</v>
      </c>
      <c r="AJ136" s="20">
        <v>26.81</v>
      </c>
      <c r="AK136" s="21">
        <v>45</v>
      </c>
      <c r="AL136" s="44">
        <v>19.739732290691279</v>
      </c>
      <c r="AM136" s="44" t="s">
        <v>321</v>
      </c>
      <c r="AN136" s="43">
        <v>14</v>
      </c>
      <c r="AO136" s="167">
        <v>17.10632971236361</v>
      </c>
      <c r="AP136" s="168" t="s">
        <v>321</v>
      </c>
      <c r="AQ136" s="168">
        <v>18</v>
      </c>
      <c r="AR136" s="44">
        <v>14.788608354613329</v>
      </c>
      <c r="AS136" s="44" t="s">
        <v>328</v>
      </c>
      <c r="AT136" s="43">
        <v>31</v>
      </c>
      <c r="AU136" s="20">
        <v>8.9674730311682627</v>
      </c>
      <c r="AV136" s="20" t="s">
        <v>324</v>
      </c>
      <c r="AW136" s="21">
        <v>60</v>
      </c>
      <c r="AX136" s="27">
        <v>16.855619437978277</v>
      </c>
      <c r="AY136" s="20" t="str">
        <f t="shared" si="10"/>
        <v>D</v>
      </c>
      <c r="AZ136" s="43">
        <v>64</v>
      </c>
      <c r="BA136" s="27">
        <v>30.212693162901274</v>
      </c>
      <c r="BB136" s="43">
        <v>22</v>
      </c>
      <c r="BC136" s="48">
        <v>8.0549767362201354</v>
      </c>
      <c r="BD136" s="43">
        <v>80</v>
      </c>
      <c r="BE136" s="35">
        <v>18.058033600393962</v>
      </c>
      <c r="BF136" s="36">
        <v>39</v>
      </c>
      <c r="BG136" s="35">
        <v>17.739999999999998</v>
      </c>
      <c r="BH136" s="36">
        <v>79</v>
      </c>
      <c r="BI136" s="35">
        <v>18.489999999999998</v>
      </c>
      <c r="BJ136" s="36">
        <v>81</v>
      </c>
      <c r="BK136" s="35">
        <v>16.88</v>
      </c>
      <c r="BL136" s="36">
        <v>83</v>
      </c>
      <c r="BM136" s="35">
        <v>23.91</v>
      </c>
      <c r="BN136" s="36">
        <v>64</v>
      </c>
      <c r="BO136" s="35">
        <v>22.18</v>
      </c>
      <c r="BP136" s="36">
        <v>65</v>
      </c>
      <c r="BQ136" s="35">
        <v>26.65</v>
      </c>
      <c r="BR136" s="36">
        <v>28</v>
      </c>
      <c r="BS136" s="35">
        <v>15.48</v>
      </c>
      <c r="BT136" s="36">
        <v>81</v>
      </c>
      <c r="BU136" s="44">
        <v>14.209905660377359</v>
      </c>
      <c r="BV136" s="44" t="s">
        <v>324</v>
      </c>
      <c r="BW136" s="43">
        <v>65</v>
      </c>
      <c r="BX136" s="167">
        <v>16.088948787061994</v>
      </c>
      <c r="BY136" s="168" t="s">
        <v>324</v>
      </c>
      <c r="BZ136" s="195">
        <v>54</v>
      </c>
      <c r="CA136" s="20">
        <v>14.571077049896433</v>
      </c>
      <c r="CB136" s="21" t="s">
        <v>324</v>
      </c>
      <c r="CC136" s="21">
        <v>71</v>
      </c>
      <c r="CD136" s="20">
        <v>15.839918410515979</v>
      </c>
      <c r="CE136" s="20" t="s">
        <v>324</v>
      </c>
      <c r="CF136" s="21">
        <v>55</v>
      </c>
      <c r="CG136" s="27">
        <v>11.316239316239319</v>
      </c>
      <c r="CH136" s="20" t="str">
        <f t="shared" si="11"/>
        <v>D</v>
      </c>
      <c r="CI136" s="43">
        <v>69</v>
      </c>
      <c r="CJ136" s="27">
        <v>12</v>
      </c>
      <c r="CK136" s="43">
        <v>59</v>
      </c>
      <c r="CL136" s="27">
        <v>5.454545454545455</v>
      </c>
      <c r="CM136" s="43">
        <v>77</v>
      </c>
      <c r="CN136" s="35"/>
      <c r="CO136" s="36"/>
      <c r="CP136" s="35">
        <v>3.85</v>
      </c>
      <c r="CQ136" s="36">
        <v>77</v>
      </c>
      <c r="CR136" s="35">
        <v>8.25</v>
      </c>
      <c r="CS136" s="36">
        <v>39</v>
      </c>
      <c r="CT136" s="35">
        <v>8.33</v>
      </c>
      <c r="CU136" s="36">
        <v>33</v>
      </c>
      <c r="CV136" s="35">
        <v>8.34</v>
      </c>
      <c r="CW136" s="36">
        <v>26</v>
      </c>
      <c r="CX136" s="35">
        <v>7.4</v>
      </c>
      <c r="CY136" s="36">
        <v>33</v>
      </c>
      <c r="CZ136" s="35"/>
      <c r="DA136" s="36"/>
      <c r="DB136" s="35"/>
      <c r="DC136" s="36"/>
      <c r="DD136" s="27">
        <v>13.305133333333334</v>
      </c>
      <c r="DE136" s="43">
        <v>43</v>
      </c>
      <c r="DF136" s="35">
        <v>14.479333333333335</v>
      </c>
      <c r="DG136" s="36">
        <v>15</v>
      </c>
      <c r="DH136" s="35">
        <v>5.9</v>
      </c>
      <c r="DI136" s="36">
        <v>80</v>
      </c>
      <c r="DJ136" s="35">
        <v>7.27</v>
      </c>
      <c r="DK136" s="36">
        <v>71</v>
      </c>
      <c r="DL136" s="35">
        <v>6.24</v>
      </c>
      <c r="DM136" s="36">
        <v>78</v>
      </c>
      <c r="DN136" s="35">
        <v>7.28</v>
      </c>
      <c r="DO136" s="203">
        <v>49</v>
      </c>
      <c r="DP136" s="204">
        <v>7</v>
      </c>
      <c r="DQ136" s="203">
        <v>16</v>
      </c>
      <c r="DR136" s="125"/>
    </row>
    <row r="137" spans="1:122">
      <c r="A137" s="238"/>
      <c r="B137" s="19" t="s">
        <v>167</v>
      </c>
      <c r="C137" s="208">
        <v>45.952635592271704</v>
      </c>
      <c r="D137" s="44" t="s">
        <v>328</v>
      </c>
      <c r="E137" s="43">
        <v>42</v>
      </c>
      <c r="F137" s="167">
        <v>45.89702087009308</v>
      </c>
      <c r="G137" s="168" t="s">
        <v>328</v>
      </c>
      <c r="H137" s="168">
        <v>44</v>
      </c>
      <c r="I137" s="20">
        <v>42.454116548035621</v>
      </c>
      <c r="J137" s="20" t="s">
        <v>324</v>
      </c>
      <c r="K137" s="21">
        <v>68</v>
      </c>
      <c r="L137" s="20">
        <v>46.650467111510693</v>
      </c>
      <c r="M137" s="20" t="s">
        <v>321</v>
      </c>
      <c r="N137" s="21">
        <v>27</v>
      </c>
      <c r="O137" s="20">
        <v>40.121385450656291</v>
      </c>
      <c r="P137" s="20" t="str">
        <f t="shared" si="9"/>
        <v>E</v>
      </c>
      <c r="Q137" s="43">
        <v>77</v>
      </c>
      <c r="R137" s="20">
        <v>38.266526551772451</v>
      </c>
      <c r="S137" s="43">
        <v>24</v>
      </c>
      <c r="T137" s="20">
        <v>32.279880081604219</v>
      </c>
      <c r="U137" s="43">
        <v>35</v>
      </c>
      <c r="V137" s="20">
        <v>32.571541867367294</v>
      </c>
      <c r="W137" s="21">
        <v>31</v>
      </c>
      <c r="X137" s="20">
        <v>32.21</v>
      </c>
      <c r="Y137" s="21">
        <v>22</v>
      </c>
      <c r="Z137" s="20">
        <v>29.35</v>
      </c>
      <c r="AA137" s="21">
        <v>38</v>
      </c>
      <c r="AB137" s="20">
        <v>32.32</v>
      </c>
      <c r="AC137" s="21">
        <v>14</v>
      </c>
      <c r="AD137" s="20">
        <v>28.26</v>
      </c>
      <c r="AE137" s="21">
        <v>48</v>
      </c>
      <c r="AF137" s="20">
        <v>25.38</v>
      </c>
      <c r="AG137" s="21">
        <v>73</v>
      </c>
      <c r="AH137" s="20">
        <v>26.25</v>
      </c>
      <c r="AI137" s="21">
        <v>55</v>
      </c>
      <c r="AJ137" s="20">
        <v>27.19</v>
      </c>
      <c r="AK137" s="21">
        <v>38</v>
      </c>
      <c r="AL137" s="44">
        <v>18.83125614868743</v>
      </c>
      <c r="AM137" s="44" t="s">
        <v>321</v>
      </c>
      <c r="AN137" s="43">
        <v>20</v>
      </c>
      <c r="AO137" s="167">
        <v>15.172033441708901</v>
      </c>
      <c r="AP137" s="168" t="s">
        <v>328</v>
      </c>
      <c r="AQ137" s="168">
        <v>34</v>
      </c>
      <c r="AR137" s="44">
        <v>13.038979374242125</v>
      </c>
      <c r="AS137" s="44" t="s">
        <v>324</v>
      </c>
      <c r="AT137" s="43">
        <v>53</v>
      </c>
      <c r="AU137" s="20">
        <v>11.28335436140426</v>
      </c>
      <c r="AV137" s="20" t="s">
        <v>328</v>
      </c>
      <c r="AW137" s="21">
        <v>37</v>
      </c>
      <c r="AX137" s="27">
        <v>11.277007257083213</v>
      </c>
      <c r="AY137" s="20" t="str">
        <f t="shared" si="10"/>
        <v>E</v>
      </c>
      <c r="AZ137" s="43">
        <v>82</v>
      </c>
      <c r="BA137" s="27">
        <v>15.849130382196421</v>
      </c>
      <c r="BB137" s="43">
        <v>82</v>
      </c>
      <c r="BC137" s="48">
        <v>19.750379258033377</v>
      </c>
      <c r="BD137" s="43">
        <v>34</v>
      </c>
      <c r="BE137" s="35">
        <v>5.1852280875944619</v>
      </c>
      <c r="BF137" s="36">
        <v>82</v>
      </c>
      <c r="BG137" s="35">
        <v>16.52</v>
      </c>
      <c r="BH137" s="36">
        <v>81</v>
      </c>
      <c r="BI137" s="35">
        <v>23.54</v>
      </c>
      <c r="BJ137" s="36">
        <v>63</v>
      </c>
      <c r="BK137" s="35">
        <v>27.18</v>
      </c>
      <c r="BL137" s="36">
        <v>30</v>
      </c>
      <c r="BM137" s="35">
        <v>26.73</v>
      </c>
      <c r="BN137" s="36">
        <v>40</v>
      </c>
      <c r="BO137" s="35">
        <v>19.57</v>
      </c>
      <c r="BP137" s="36">
        <v>73</v>
      </c>
      <c r="BQ137" s="35">
        <v>27.01</v>
      </c>
      <c r="BR137" s="36">
        <v>25</v>
      </c>
      <c r="BS137" s="35">
        <v>21.68</v>
      </c>
      <c r="BT137" s="36">
        <v>60</v>
      </c>
      <c r="BU137" s="44">
        <v>18.632075471698112</v>
      </c>
      <c r="BV137" s="44" t="s">
        <v>329</v>
      </c>
      <c r="BW137" s="43">
        <v>2</v>
      </c>
      <c r="BX137" s="167">
        <v>17.971698113207548</v>
      </c>
      <c r="BY137" s="168" t="s">
        <v>329</v>
      </c>
      <c r="BZ137" s="195">
        <v>8</v>
      </c>
      <c r="CA137" s="20">
        <v>16.240566037735849</v>
      </c>
      <c r="CB137" s="21" t="s">
        <v>328</v>
      </c>
      <c r="CC137" s="21">
        <v>45</v>
      </c>
      <c r="CD137" s="20">
        <v>16.301717408274786</v>
      </c>
      <c r="CE137" s="20" t="s">
        <v>328</v>
      </c>
      <c r="CF137" s="21">
        <v>39</v>
      </c>
      <c r="CG137" s="27">
        <v>12.385017421602786</v>
      </c>
      <c r="CH137" s="20" t="str">
        <f t="shared" si="11"/>
        <v>D</v>
      </c>
      <c r="CI137" s="43">
        <v>58</v>
      </c>
      <c r="CJ137" s="27">
        <v>14.031531531531531</v>
      </c>
      <c r="CK137" s="43">
        <v>19</v>
      </c>
      <c r="CL137" s="27">
        <v>11.25</v>
      </c>
      <c r="CM137" s="43">
        <v>49</v>
      </c>
      <c r="CN137" s="34" t="s">
        <v>447</v>
      </c>
      <c r="CO137" s="36"/>
      <c r="CP137" s="35">
        <v>6.36</v>
      </c>
      <c r="CQ137" s="36">
        <v>69</v>
      </c>
      <c r="CR137" s="35">
        <v>6.47</v>
      </c>
      <c r="CS137" s="36">
        <v>59</v>
      </c>
      <c r="CT137" s="35">
        <v>2.5</v>
      </c>
      <c r="CU137" s="36">
        <v>81</v>
      </c>
      <c r="CV137" s="35">
        <v>2.67</v>
      </c>
      <c r="CW137" s="36">
        <v>78</v>
      </c>
      <c r="CX137" s="35">
        <v>2.14</v>
      </c>
      <c r="CY137" s="36">
        <v>81</v>
      </c>
      <c r="CZ137" s="35"/>
      <c r="DA137" s="36"/>
      <c r="DB137" s="35"/>
      <c r="DC137" s="36"/>
      <c r="DD137" s="27">
        <v>13.3888</v>
      </c>
      <c r="DE137" s="43">
        <v>42</v>
      </c>
      <c r="DF137" s="35">
        <v>8.6882000000000001</v>
      </c>
      <c r="DG137" s="36">
        <v>64</v>
      </c>
      <c r="DH137" s="35">
        <v>6.72</v>
      </c>
      <c r="DI137" s="36">
        <v>74</v>
      </c>
      <c r="DJ137" s="35">
        <v>7.97</v>
      </c>
      <c r="DK137" s="36">
        <v>47</v>
      </c>
      <c r="DL137" s="35">
        <v>7.99</v>
      </c>
      <c r="DM137" s="36">
        <v>57</v>
      </c>
      <c r="DN137" s="35">
        <v>3</v>
      </c>
      <c r="DO137" s="203">
        <v>80</v>
      </c>
      <c r="DP137" s="204">
        <v>3.52</v>
      </c>
      <c r="DQ137" s="203">
        <v>69</v>
      </c>
      <c r="DR137" s="125"/>
    </row>
    <row r="138" spans="1:122">
      <c r="A138" s="238"/>
      <c r="B138" s="19" t="s">
        <v>158</v>
      </c>
      <c r="C138" s="208">
        <v>44.482799833763956</v>
      </c>
      <c r="D138" s="44" t="s">
        <v>324</v>
      </c>
      <c r="E138" s="43">
        <v>59</v>
      </c>
      <c r="F138" s="167">
        <v>46.718586826737969</v>
      </c>
      <c r="G138" s="168" t="s">
        <v>328</v>
      </c>
      <c r="H138" s="168">
        <v>32</v>
      </c>
      <c r="I138" s="20">
        <v>44.621221271931375</v>
      </c>
      <c r="J138" s="20" t="s">
        <v>328</v>
      </c>
      <c r="K138" s="21">
        <v>41</v>
      </c>
      <c r="L138" s="20">
        <v>49.822233184854205</v>
      </c>
      <c r="M138" s="20" t="s">
        <v>329</v>
      </c>
      <c r="N138" s="21">
        <v>3</v>
      </c>
      <c r="O138" s="20">
        <v>44.971407402499516</v>
      </c>
      <c r="P138" s="20" t="str">
        <f t="shared" si="9"/>
        <v>D</v>
      </c>
      <c r="Q138" s="43">
        <v>58</v>
      </c>
      <c r="R138" s="20">
        <v>33.00849895195001</v>
      </c>
      <c r="S138" s="43">
        <v>70</v>
      </c>
      <c r="T138" s="20">
        <v>28.470132238942092</v>
      </c>
      <c r="U138" s="43">
        <v>70</v>
      </c>
      <c r="V138" s="20">
        <v>32.130926970310554</v>
      </c>
      <c r="W138" s="21">
        <v>35</v>
      </c>
      <c r="X138" s="20">
        <v>30.65</v>
      </c>
      <c r="Y138" s="21">
        <v>33</v>
      </c>
      <c r="Z138" s="20">
        <v>25.66</v>
      </c>
      <c r="AA138" s="21">
        <v>70</v>
      </c>
      <c r="AB138" s="20">
        <v>31.76</v>
      </c>
      <c r="AC138" s="21">
        <v>16</v>
      </c>
      <c r="AD138" s="20">
        <v>28.88</v>
      </c>
      <c r="AE138" s="21">
        <v>42</v>
      </c>
      <c r="AF138" s="20">
        <v>32.18</v>
      </c>
      <c r="AG138" s="21">
        <v>8</v>
      </c>
      <c r="AH138" s="20">
        <v>25.26</v>
      </c>
      <c r="AI138" s="21">
        <v>63</v>
      </c>
      <c r="AJ138" s="20">
        <v>30.67</v>
      </c>
      <c r="AK138" s="21">
        <v>15</v>
      </c>
      <c r="AL138" s="44">
        <v>13.603325270887101</v>
      </c>
      <c r="AM138" s="44" t="s">
        <v>324</v>
      </c>
      <c r="AN138" s="43">
        <v>65</v>
      </c>
      <c r="AO138" s="167">
        <v>16.814443634396476</v>
      </c>
      <c r="AP138" s="168" t="s">
        <v>321</v>
      </c>
      <c r="AQ138" s="168">
        <v>20</v>
      </c>
      <c r="AR138" s="44">
        <v>15.49247477713789</v>
      </c>
      <c r="AS138" s="44" t="s">
        <v>321</v>
      </c>
      <c r="AT138" s="43">
        <v>24</v>
      </c>
      <c r="AU138" s="20">
        <v>14.005186354487254</v>
      </c>
      <c r="AV138" s="20" t="s">
        <v>321</v>
      </c>
      <c r="AW138" s="21">
        <v>18</v>
      </c>
      <c r="AX138" s="27">
        <v>18.485061240801858</v>
      </c>
      <c r="AY138" s="20" t="str">
        <f t="shared" si="10"/>
        <v>C</v>
      </c>
      <c r="AZ138" s="43">
        <v>49</v>
      </c>
      <c r="BA138" s="27">
        <v>30.82747561408037</v>
      </c>
      <c r="BB138" s="43">
        <v>17</v>
      </c>
      <c r="BC138" s="48">
        <v>18.470544435626881</v>
      </c>
      <c r="BD138" s="43">
        <v>45</v>
      </c>
      <c r="BE138" s="35">
        <v>17.801184083711966</v>
      </c>
      <c r="BF138" s="36">
        <v>41</v>
      </c>
      <c r="BG138" s="35">
        <v>29.42</v>
      </c>
      <c r="BH138" s="36">
        <v>15</v>
      </c>
      <c r="BI138" s="35">
        <v>19.100000000000001</v>
      </c>
      <c r="BJ138" s="36">
        <v>80</v>
      </c>
      <c r="BK138" s="35">
        <v>24.12</v>
      </c>
      <c r="BL138" s="36">
        <v>53</v>
      </c>
      <c r="BM138" s="35">
        <v>26.31</v>
      </c>
      <c r="BN138" s="36">
        <v>45</v>
      </c>
      <c r="BO138" s="35">
        <v>25.65</v>
      </c>
      <c r="BP138" s="36">
        <v>42</v>
      </c>
      <c r="BQ138" s="35">
        <v>20.98</v>
      </c>
      <c r="BR138" s="36">
        <v>67</v>
      </c>
      <c r="BS138" s="35">
        <v>28.57</v>
      </c>
      <c r="BT138" s="36">
        <v>21</v>
      </c>
      <c r="BU138" s="44">
        <v>12.912735849056604</v>
      </c>
      <c r="BV138" s="44" t="s">
        <v>325</v>
      </c>
      <c r="BW138" s="43">
        <v>75</v>
      </c>
      <c r="BX138" s="167">
        <v>15.256064690026953</v>
      </c>
      <c r="BY138" s="168" t="s">
        <v>324</v>
      </c>
      <c r="BZ138" s="195">
        <v>69</v>
      </c>
      <c r="CA138" s="20">
        <v>15.899168188273483</v>
      </c>
      <c r="CB138" s="21" t="s">
        <v>328</v>
      </c>
      <c r="CC138" s="21">
        <v>51</v>
      </c>
      <c r="CD138" s="20">
        <v>16.883219954648528</v>
      </c>
      <c r="CE138" s="20" t="s">
        <v>321</v>
      </c>
      <c r="CF138" s="21">
        <v>24</v>
      </c>
      <c r="CG138" s="27">
        <v>11.242236024844722</v>
      </c>
      <c r="CH138" s="20" t="str">
        <f t="shared" si="11"/>
        <v>D</v>
      </c>
      <c r="CI138" s="43">
        <v>70</v>
      </c>
      <c r="CJ138" s="27">
        <v>10.882352941176471</v>
      </c>
      <c r="CK138" s="43">
        <v>69</v>
      </c>
      <c r="CL138" s="27">
        <v>6.4285714285714279</v>
      </c>
      <c r="CM138" s="43">
        <v>74</v>
      </c>
      <c r="CN138" s="35">
        <v>9.9999999999999982</v>
      </c>
      <c r="CO138" s="36">
        <v>53</v>
      </c>
      <c r="CP138" s="35">
        <v>2.67</v>
      </c>
      <c r="CQ138" s="36">
        <v>79</v>
      </c>
      <c r="CR138" s="35">
        <v>3.38</v>
      </c>
      <c r="CS138" s="36">
        <v>79</v>
      </c>
      <c r="CT138" s="35">
        <v>4.91</v>
      </c>
      <c r="CU138" s="36">
        <v>75</v>
      </c>
      <c r="CV138" s="35">
        <v>9.0500000000000007</v>
      </c>
      <c r="CW138" s="36">
        <v>13</v>
      </c>
      <c r="CX138" s="35">
        <v>5.93</v>
      </c>
      <c r="CY138" s="36">
        <v>52</v>
      </c>
      <c r="CZ138" s="35"/>
      <c r="DA138" s="36"/>
      <c r="DB138" s="35"/>
      <c r="DC138" s="36"/>
      <c r="DD138" s="27">
        <v>10.830333333333334</v>
      </c>
      <c r="DE138" s="43">
        <v>70</v>
      </c>
      <c r="DF138" s="35">
        <v>10.191166666666668</v>
      </c>
      <c r="DG138" s="36">
        <v>55</v>
      </c>
      <c r="DH138" s="35">
        <v>10</v>
      </c>
      <c r="DI138" s="36">
        <v>1</v>
      </c>
      <c r="DJ138" s="35">
        <v>7.47</v>
      </c>
      <c r="DK138" s="36">
        <v>66</v>
      </c>
      <c r="DL138" s="35">
        <v>8.69</v>
      </c>
      <c r="DM138" s="36">
        <v>30</v>
      </c>
      <c r="DN138" s="35">
        <v>7.83</v>
      </c>
      <c r="DO138" s="203">
        <v>38</v>
      </c>
      <c r="DP138" s="204">
        <v>3.58</v>
      </c>
      <c r="DQ138" s="203">
        <v>67</v>
      </c>
      <c r="DR138" s="125"/>
    </row>
    <row r="139" spans="1:122">
      <c r="A139" s="238"/>
      <c r="B139" s="19" t="s">
        <v>165</v>
      </c>
      <c r="C139" s="208">
        <v>42.258042362124542</v>
      </c>
      <c r="D139" s="44" t="s">
        <v>324</v>
      </c>
      <c r="E139" s="43">
        <v>72</v>
      </c>
      <c r="F139" s="167">
        <v>40.842522964885276</v>
      </c>
      <c r="G139" s="168" t="s">
        <v>324</v>
      </c>
      <c r="H139" s="168">
        <v>72</v>
      </c>
      <c r="I139" s="20">
        <v>44.900330099031081</v>
      </c>
      <c r="J139" s="20" t="s">
        <v>328</v>
      </c>
      <c r="K139" s="21">
        <v>37</v>
      </c>
      <c r="L139" s="20">
        <v>42.399058006153709</v>
      </c>
      <c r="M139" s="20" t="s">
        <v>324</v>
      </c>
      <c r="N139" s="21">
        <v>67</v>
      </c>
      <c r="O139" s="20">
        <v>44.398961314191382</v>
      </c>
      <c r="P139" s="20" t="str">
        <f t="shared" si="9"/>
        <v>D</v>
      </c>
      <c r="Q139" s="43">
        <v>64</v>
      </c>
      <c r="R139" s="20">
        <v>32.76172355331768</v>
      </c>
      <c r="S139" s="43">
        <v>72</v>
      </c>
      <c r="T139" s="20">
        <v>31.122565419023559</v>
      </c>
      <c r="U139" s="43">
        <v>52</v>
      </c>
      <c r="V139" s="20">
        <v>33.640212113214076</v>
      </c>
      <c r="W139" s="21">
        <v>27</v>
      </c>
      <c r="X139" s="20">
        <v>26.82</v>
      </c>
      <c r="Y139" s="21">
        <v>64</v>
      </c>
      <c r="Z139" s="20">
        <v>28.15</v>
      </c>
      <c r="AA139" s="21">
        <v>51</v>
      </c>
      <c r="AB139" s="20">
        <v>23.86</v>
      </c>
      <c r="AC139" s="21">
        <v>76</v>
      </c>
      <c r="AD139" s="20">
        <v>29.89</v>
      </c>
      <c r="AE139" s="21">
        <v>31</v>
      </c>
      <c r="AF139" s="20">
        <v>25.93</v>
      </c>
      <c r="AG139" s="21">
        <v>70</v>
      </c>
      <c r="AH139" s="20">
        <v>20.78</v>
      </c>
      <c r="AI139" s="21">
        <v>78</v>
      </c>
      <c r="AJ139" s="20">
        <v>20.190000000000001</v>
      </c>
      <c r="AK139" s="21">
        <v>76</v>
      </c>
      <c r="AL139" s="44">
        <v>14.777285849120226</v>
      </c>
      <c r="AM139" s="44" t="s">
        <v>324</v>
      </c>
      <c r="AN139" s="43">
        <v>60</v>
      </c>
      <c r="AO139" s="167">
        <v>17.883502245165602</v>
      </c>
      <c r="AP139" s="168" t="s">
        <v>321</v>
      </c>
      <c r="AQ139" s="168">
        <v>13</v>
      </c>
      <c r="AR139" s="44">
        <v>9.5247050359144243</v>
      </c>
      <c r="AS139" s="44" t="s">
        <v>325</v>
      </c>
      <c r="AT139" s="43">
        <v>77</v>
      </c>
      <c r="AU139" s="20">
        <v>8.7190029629585446</v>
      </c>
      <c r="AV139" s="20" t="s">
        <v>324</v>
      </c>
      <c r="AW139" s="21">
        <v>63</v>
      </c>
      <c r="AX139" s="27">
        <v>16.502023609546207</v>
      </c>
      <c r="AY139" s="20" t="str">
        <f t="shared" si="10"/>
        <v>D</v>
      </c>
      <c r="AZ139" s="43">
        <v>65</v>
      </c>
      <c r="BA139" s="27">
        <v>26.272803940553697</v>
      </c>
      <c r="BB139" s="43">
        <v>59</v>
      </c>
      <c r="BC139" s="48">
        <v>15.891820991085124</v>
      </c>
      <c r="BD139" s="43">
        <v>64</v>
      </c>
      <c r="BE139" s="35">
        <v>16.498620572333046</v>
      </c>
      <c r="BF139" s="36">
        <v>50</v>
      </c>
      <c r="BG139" s="35">
        <v>24.42</v>
      </c>
      <c r="BH139" s="36">
        <v>51</v>
      </c>
      <c r="BI139" s="35">
        <v>16.649999999999999</v>
      </c>
      <c r="BJ139" s="36">
        <v>83</v>
      </c>
      <c r="BK139" s="35">
        <v>18.190000000000001</v>
      </c>
      <c r="BL139" s="36">
        <v>80</v>
      </c>
      <c r="BM139" s="35">
        <v>18.03</v>
      </c>
      <c r="BN139" s="36">
        <v>80</v>
      </c>
      <c r="BO139" s="35">
        <v>26.68</v>
      </c>
      <c r="BP139" s="36">
        <v>32</v>
      </c>
      <c r="BQ139" s="35">
        <v>22.79</v>
      </c>
      <c r="BR139" s="36">
        <v>60</v>
      </c>
      <c r="BS139" s="35">
        <v>22.59</v>
      </c>
      <c r="BT139" s="36">
        <v>57</v>
      </c>
      <c r="BU139" s="44">
        <v>12.811006289308175</v>
      </c>
      <c r="BV139" s="44" t="s">
        <v>325</v>
      </c>
      <c r="BW139" s="43">
        <v>76</v>
      </c>
      <c r="BX139" s="167">
        <v>16.227844482561466</v>
      </c>
      <c r="BY139" s="168" t="s">
        <v>328</v>
      </c>
      <c r="BZ139" s="195">
        <v>50</v>
      </c>
      <c r="CA139" s="20">
        <v>14.606406387901631</v>
      </c>
      <c r="CB139" s="21" t="s">
        <v>324</v>
      </c>
      <c r="CC139" s="21">
        <v>68</v>
      </c>
      <c r="CD139" s="20">
        <v>15.946183025130395</v>
      </c>
      <c r="CE139" s="20" t="s">
        <v>324</v>
      </c>
      <c r="CF139" s="21">
        <v>53</v>
      </c>
      <c r="CG139" s="27">
        <v>11.433982683982684</v>
      </c>
      <c r="CH139" s="20" t="str">
        <f t="shared" si="11"/>
        <v>D</v>
      </c>
      <c r="CI139" s="43">
        <v>65</v>
      </c>
      <c r="CJ139" s="27">
        <v>13.492647058823529</v>
      </c>
      <c r="CK139" s="43">
        <v>35</v>
      </c>
      <c r="CL139" s="27">
        <v>6.4285714285714279</v>
      </c>
      <c r="CM139" s="43">
        <v>74</v>
      </c>
      <c r="CN139" s="35">
        <v>15</v>
      </c>
      <c r="CO139" s="36">
        <v>1</v>
      </c>
      <c r="CP139" s="35">
        <v>6.8</v>
      </c>
      <c r="CQ139" s="36">
        <v>65</v>
      </c>
      <c r="CR139" s="35">
        <v>5.97</v>
      </c>
      <c r="CS139" s="36">
        <v>68</v>
      </c>
      <c r="CT139" s="35">
        <v>8.75</v>
      </c>
      <c r="CU139" s="36">
        <v>21</v>
      </c>
      <c r="CV139" s="35">
        <v>4.67</v>
      </c>
      <c r="CW139" s="36">
        <v>72</v>
      </c>
      <c r="CX139" s="35">
        <v>7.69</v>
      </c>
      <c r="CY139" s="36">
        <v>28</v>
      </c>
      <c r="CZ139" s="35"/>
      <c r="DA139" s="36"/>
      <c r="DB139" s="35"/>
      <c r="DC139" s="36"/>
      <c r="DD139" s="27">
        <v>14.512080000000001</v>
      </c>
      <c r="DE139" s="43">
        <v>20</v>
      </c>
      <c r="DF139" s="35">
        <v>9.5019999999999989</v>
      </c>
      <c r="DG139" s="36">
        <v>62</v>
      </c>
      <c r="DH139" s="35">
        <v>8.01</v>
      </c>
      <c r="DI139" s="36">
        <v>51</v>
      </c>
      <c r="DJ139" s="35">
        <v>5.87</v>
      </c>
      <c r="DK139" s="36">
        <v>83</v>
      </c>
      <c r="DL139" s="35">
        <v>5.99</v>
      </c>
      <c r="DM139" s="36">
        <v>80</v>
      </c>
      <c r="DN139" s="35">
        <v>5.31</v>
      </c>
      <c r="DO139" s="203">
        <v>72</v>
      </c>
      <c r="DP139" s="204">
        <v>3.61</v>
      </c>
      <c r="DQ139" s="203">
        <v>65</v>
      </c>
      <c r="DR139" s="125"/>
    </row>
    <row r="140" spans="1:122">
      <c r="A140" s="238"/>
      <c r="B140" s="19" t="s">
        <v>163</v>
      </c>
      <c r="C140" s="208">
        <v>44.733502844449397</v>
      </c>
      <c r="D140" s="44" t="s">
        <v>324</v>
      </c>
      <c r="E140" s="43">
        <v>57</v>
      </c>
      <c r="F140" s="167">
        <v>42.657746433871978</v>
      </c>
      <c r="G140" s="168" t="s">
        <v>324</v>
      </c>
      <c r="H140" s="168">
        <v>63</v>
      </c>
      <c r="I140" s="20">
        <v>45.216275968157746</v>
      </c>
      <c r="J140" s="20" t="s">
        <v>328</v>
      </c>
      <c r="K140" s="21">
        <v>32</v>
      </c>
      <c r="L140" s="20">
        <v>48.049834145661457</v>
      </c>
      <c r="M140" s="20" t="s">
        <v>321</v>
      </c>
      <c r="N140" s="21">
        <v>15</v>
      </c>
      <c r="O140" s="20">
        <v>49.182328771511123</v>
      </c>
      <c r="P140" s="20" t="str">
        <f t="shared" si="9"/>
        <v>C</v>
      </c>
      <c r="Q140" s="43">
        <v>29</v>
      </c>
      <c r="R140" s="20">
        <v>33.963037249479875</v>
      </c>
      <c r="S140" s="43">
        <v>62</v>
      </c>
      <c r="T140" s="20">
        <v>27.944334975369458</v>
      </c>
      <c r="U140" s="43">
        <v>72</v>
      </c>
      <c r="V140" s="20">
        <v>27.485572360391252</v>
      </c>
      <c r="W140" s="21">
        <v>57</v>
      </c>
      <c r="X140" s="20">
        <v>29.91</v>
      </c>
      <c r="Y140" s="21">
        <v>41</v>
      </c>
      <c r="Z140" s="20">
        <v>26.14</v>
      </c>
      <c r="AA140" s="21">
        <v>66</v>
      </c>
      <c r="AB140" s="20">
        <v>33.67</v>
      </c>
      <c r="AC140" s="21">
        <v>9</v>
      </c>
      <c r="AD140" s="20">
        <v>30.64</v>
      </c>
      <c r="AE140" s="21">
        <v>22</v>
      </c>
      <c r="AF140" s="20">
        <v>23.64</v>
      </c>
      <c r="AG140" s="21">
        <v>80</v>
      </c>
      <c r="AH140" s="20">
        <v>26.14</v>
      </c>
      <c r="AI140" s="21">
        <v>56</v>
      </c>
      <c r="AJ140" s="20">
        <v>27</v>
      </c>
      <c r="AK140" s="21">
        <v>41</v>
      </c>
      <c r="AL140" s="44">
        <v>14.776733666150491</v>
      </c>
      <c r="AM140" s="44" t="s">
        <v>324</v>
      </c>
      <c r="AN140" s="43">
        <v>61</v>
      </c>
      <c r="AO140" s="167">
        <v>19.984656811862532</v>
      </c>
      <c r="AP140" s="168" t="s">
        <v>329</v>
      </c>
      <c r="AQ140" s="168">
        <v>2</v>
      </c>
      <c r="AR140" s="44">
        <v>14.01288718651098</v>
      </c>
      <c r="AS140" s="44" t="s">
        <v>328</v>
      </c>
      <c r="AT140" s="43">
        <v>40</v>
      </c>
      <c r="AU140" s="20">
        <v>12.60737992289039</v>
      </c>
      <c r="AV140" s="20" t="s">
        <v>321</v>
      </c>
      <c r="AW140" s="21">
        <v>28</v>
      </c>
      <c r="AX140" s="27">
        <v>17.919033015059313</v>
      </c>
      <c r="AY140" s="20" t="str">
        <f t="shared" si="10"/>
        <v>D</v>
      </c>
      <c r="AZ140" s="43">
        <v>54</v>
      </c>
      <c r="BA140" s="27">
        <v>25.971522292268283</v>
      </c>
      <c r="BB140" s="43">
        <v>60</v>
      </c>
      <c r="BC140" s="48">
        <v>16.419441216591729</v>
      </c>
      <c r="BD140" s="43">
        <v>61</v>
      </c>
      <c r="BE140" s="35">
        <v>20.540248783485296</v>
      </c>
      <c r="BF140" s="36">
        <v>19</v>
      </c>
      <c r="BG140" s="35">
        <v>22.54</v>
      </c>
      <c r="BH140" s="36">
        <v>61</v>
      </c>
      <c r="BI140" s="35">
        <v>22.38</v>
      </c>
      <c r="BJ140" s="36">
        <v>71</v>
      </c>
      <c r="BK140" s="35">
        <v>23.74</v>
      </c>
      <c r="BL140" s="36">
        <v>56</v>
      </c>
      <c r="BM140" s="35">
        <v>18.05</v>
      </c>
      <c r="BN140" s="36">
        <v>79</v>
      </c>
      <c r="BO140" s="35">
        <v>20.92</v>
      </c>
      <c r="BP140" s="36">
        <v>69</v>
      </c>
      <c r="BQ140" s="35">
        <v>27.65</v>
      </c>
      <c r="BR140" s="36">
        <v>24</v>
      </c>
      <c r="BS140" s="35">
        <v>18.91</v>
      </c>
      <c r="BT140" s="36">
        <v>72</v>
      </c>
      <c r="BU140" s="44">
        <v>16.335177380998214</v>
      </c>
      <c r="BV140" s="44" t="s">
        <v>328</v>
      </c>
      <c r="BW140" s="43">
        <v>49</v>
      </c>
      <c r="BX140" s="167">
        <v>15.562416835225834</v>
      </c>
      <c r="BY140" s="168" t="s">
        <v>324</v>
      </c>
      <c r="BZ140" s="195">
        <v>66</v>
      </c>
      <c r="CA140" s="20">
        <v>16.861753752512481</v>
      </c>
      <c r="CB140" s="21" t="s">
        <v>328</v>
      </c>
      <c r="CC140" s="21">
        <v>30</v>
      </c>
      <c r="CD140" s="20">
        <v>18.279518072289157</v>
      </c>
      <c r="CE140" s="20" t="s">
        <v>329</v>
      </c>
      <c r="CF140" s="21">
        <v>1</v>
      </c>
      <c r="CG140" s="27">
        <v>13.594771241830067</v>
      </c>
      <c r="CH140" s="20" t="str">
        <f t="shared" si="11"/>
        <v>C</v>
      </c>
      <c r="CI140" s="43">
        <v>34</v>
      </c>
      <c r="CJ140" s="27">
        <v>14.701492537313435</v>
      </c>
      <c r="CK140" s="43">
        <v>6</v>
      </c>
      <c r="CL140" s="27">
        <v>9.7297297297297298</v>
      </c>
      <c r="CM140" s="43">
        <v>62</v>
      </c>
      <c r="CN140" s="35">
        <v>11.086956521739129</v>
      </c>
      <c r="CO140" s="36">
        <v>48</v>
      </c>
      <c r="CP140" s="35">
        <v>9.01</v>
      </c>
      <c r="CQ140" s="36">
        <v>23</v>
      </c>
      <c r="CR140" s="35">
        <v>8.7899999999999991</v>
      </c>
      <c r="CS140" s="36">
        <v>26</v>
      </c>
      <c r="CT140" s="35">
        <v>10</v>
      </c>
      <c r="CU140" s="36">
        <v>1</v>
      </c>
      <c r="CV140" s="35">
        <v>5.76</v>
      </c>
      <c r="CW140" s="36">
        <v>68</v>
      </c>
      <c r="CX140" s="35">
        <v>3.91</v>
      </c>
      <c r="CY140" s="36">
        <v>72</v>
      </c>
      <c r="CZ140" s="35"/>
      <c r="DA140" s="36"/>
      <c r="DB140" s="35"/>
      <c r="DC140" s="36"/>
      <c r="DD140" s="27">
        <v>14.457800000000001</v>
      </c>
      <c r="DE140" s="43">
        <v>22</v>
      </c>
      <c r="DF140" s="35">
        <v>3.3635199999999994</v>
      </c>
      <c r="DG140" s="36">
        <v>80</v>
      </c>
      <c r="DH140" s="35">
        <v>7.3</v>
      </c>
      <c r="DI140" s="36">
        <v>67</v>
      </c>
      <c r="DJ140" s="35">
        <v>8.08</v>
      </c>
      <c r="DK140" s="36">
        <v>44</v>
      </c>
      <c r="DL140" s="35">
        <v>8.1</v>
      </c>
      <c r="DM140" s="36">
        <v>51</v>
      </c>
      <c r="DN140" s="35">
        <v>1.1000000000000001</v>
      </c>
      <c r="DO140" s="203">
        <v>81</v>
      </c>
      <c r="DP140" s="204">
        <v>5.5</v>
      </c>
      <c r="DQ140" s="203">
        <v>38</v>
      </c>
      <c r="DR140" s="125"/>
    </row>
    <row r="141" spans="1:122">
      <c r="A141" s="238"/>
      <c r="B141" s="19" t="s">
        <v>171</v>
      </c>
      <c r="C141" s="208">
        <v>42.316502180030703</v>
      </c>
      <c r="D141" s="44" t="s">
        <v>324</v>
      </c>
      <c r="E141" s="43">
        <v>71</v>
      </c>
      <c r="F141" s="167">
        <v>44.148621375816681</v>
      </c>
      <c r="G141" s="168" t="s">
        <v>324</v>
      </c>
      <c r="H141" s="168">
        <v>56</v>
      </c>
      <c r="I141" s="20">
        <v>47.751968008038055</v>
      </c>
      <c r="J141" s="20" t="s">
        <v>321</v>
      </c>
      <c r="K141" s="21">
        <v>15</v>
      </c>
      <c r="L141" s="20">
        <v>46.716799206934418</v>
      </c>
      <c r="M141" s="20" t="s">
        <v>321</v>
      </c>
      <c r="N141" s="21">
        <v>26</v>
      </c>
      <c r="O141" s="20">
        <v>50.235922299093872</v>
      </c>
      <c r="P141" s="20" t="str">
        <f t="shared" si="9"/>
        <v>B</v>
      </c>
      <c r="Q141" s="43">
        <v>18</v>
      </c>
      <c r="R141" s="20">
        <v>35.970516609039976</v>
      </c>
      <c r="S141" s="43">
        <v>41</v>
      </c>
      <c r="T141" s="20">
        <v>35.467264698512039</v>
      </c>
      <c r="U141" s="43">
        <v>8</v>
      </c>
      <c r="V141" s="100" t="s">
        <v>447</v>
      </c>
      <c r="W141" s="21"/>
      <c r="X141" s="20" t="s">
        <v>447</v>
      </c>
      <c r="Y141" s="21"/>
      <c r="Z141" s="20" t="s">
        <v>443</v>
      </c>
      <c r="AA141" s="21"/>
      <c r="AB141" s="20" t="s">
        <v>443</v>
      </c>
      <c r="AC141" s="21"/>
      <c r="AD141" s="20" t="s">
        <v>443</v>
      </c>
      <c r="AE141" s="21"/>
      <c r="AF141" s="20">
        <v>31.54</v>
      </c>
      <c r="AG141" s="21">
        <v>15</v>
      </c>
      <c r="AH141" s="20">
        <v>32.799999999999997</v>
      </c>
      <c r="AI141" s="21">
        <v>14</v>
      </c>
      <c r="AJ141" s="20">
        <v>30.74</v>
      </c>
      <c r="AK141" s="21">
        <v>14</v>
      </c>
      <c r="AL141" s="44">
        <v>21.716991127441879</v>
      </c>
      <c r="AM141" s="44" t="s">
        <v>329</v>
      </c>
      <c r="AN141" s="43">
        <v>1</v>
      </c>
      <c r="AO141" s="167">
        <v>19.756684009209557</v>
      </c>
      <c r="AP141" s="168" t="s">
        <v>329</v>
      </c>
      <c r="AQ141" s="168">
        <v>3</v>
      </c>
      <c r="AR141" s="44">
        <v>12.737237275489596</v>
      </c>
      <c r="AS141" s="44" t="s">
        <v>324</v>
      </c>
      <c r="AT141" s="43">
        <v>55</v>
      </c>
      <c r="AU141" s="20">
        <v>16.068518828062196</v>
      </c>
      <c r="AV141" s="20" t="s">
        <v>321</v>
      </c>
      <c r="AW141" s="21">
        <v>11</v>
      </c>
      <c r="AX141" s="27">
        <v>17.529179103641457</v>
      </c>
      <c r="AY141" s="20" t="str">
        <f t="shared" si="10"/>
        <v>D</v>
      </c>
      <c r="AZ141" s="43">
        <v>59</v>
      </c>
      <c r="BA141" s="27">
        <v>28.843049162840092</v>
      </c>
      <c r="BB141" s="43">
        <v>33</v>
      </c>
      <c r="BC141" s="48">
        <v>13.751900496418823</v>
      </c>
      <c r="BD141" s="43">
        <v>71</v>
      </c>
      <c r="BE141" s="35">
        <v>25.514747408500483</v>
      </c>
      <c r="BF141" s="36">
        <v>2</v>
      </c>
      <c r="BG141" s="35">
        <v>31.24</v>
      </c>
      <c r="BH141" s="36">
        <v>6</v>
      </c>
      <c r="BI141" s="35">
        <v>34.49</v>
      </c>
      <c r="BJ141" s="36">
        <v>2</v>
      </c>
      <c r="BK141" s="35">
        <v>23.14</v>
      </c>
      <c r="BL141" s="36">
        <v>59</v>
      </c>
      <c r="BM141" s="35">
        <v>31.97</v>
      </c>
      <c r="BN141" s="36" t="s">
        <v>447</v>
      </c>
      <c r="BO141" s="35">
        <v>26.39</v>
      </c>
      <c r="BP141" s="36">
        <v>36</v>
      </c>
      <c r="BQ141" s="35">
        <v>16.86</v>
      </c>
      <c r="BR141" s="36">
        <v>78</v>
      </c>
      <c r="BS141" s="35">
        <v>23.7</v>
      </c>
      <c r="BT141" s="36">
        <v>46</v>
      </c>
      <c r="BU141" s="44">
        <v>13.632075471698112</v>
      </c>
      <c r="BV141" s="44" t="s">
        <v>324</v>
      </c>
      <c r="BW141" s="43">
        <v>71</v>
      </c>
      <c r="BX141" s="167">
        <v>18.537735849056602</v>
      </c>
      <c r="BY141" s="168" t="s">
        <v>329</v>
      </c>
      <c r="BZ141" s="195">
        <v>1</v>
      </c>
      <c r="CA141" s="20">
        <v>16.000858573320095</v>
      </c>
      <c r="CB141" s="21" t="s">
        <v>328</v>
      </c>
      <c r="CC141" s="21">
        <v>48</v>
      </c>
      <c r="CD141" s="20">
        <v>16.210691823899371</v>
      </c>
      <c r="CE141" s="20" t="s">
        <v>328</v>
      </c>
      <c r="CF141" s="21">
        <v>43</v>
      </c>
      <c r="CG141" s="27">
        <v>12.5</v>
      </c>
      <c r="CH141" s="20" t="str">
        <f t="shared" si="11"/>
        <v>D</v>
      </c>
      <c r="CI141" s="43">
        <v>56</v>
      </c>
      <c r="CJ141" s="27">
        <v>14.444444444444445</v>
      </c>
      <c r="CK141" s="43">
        <v>9</v>
      </c>
      <c r="CL141" s="27">
        <v>12</v>
      </c>
      <c r="CM141" s="43">
        <v>38</v>
      </c>
      <c r="CN141" s="35"/>
      <c r="CO141" s="36"/>
      <c r="CP141" s="35" t="s">
        <v>447</v>
      </c>
      <c r="CQ141" s="36">
        <v>0</v>
      </c>
      <c r="CR141" s="35" t="s">
        <v>443</v>
      </c>
      <c r="CS141" s="36">
        <v>0</v>
      </c>
      <c r="CT141" s="35" t="s">
        <v>443</v>
      </c>
      <c r="CU141" s="36">
        <v>0</v>
      </c>
      <c r="CV141" s="35" t="s">
        <v>443</v>
      </c>
      <c r="CW141" s="36">
        <v>0</v>
      </c>
      <c r="CX141" s="35">
        <v>6.53</v>
      </c>
      <c r="CY141" s="36">
        <v>43</v>
      </c>
      <c r="CZ141" s="35"/>
      <c r="DA141" s="36"/>
      <c r="DB141" s="35"/>
      <c r="DC141" s="36"/>
      <c r="DD141" s="27">
        <v>13.883600000000001</v>
      </c>
      <c r="DE141" s="43">
        <v>35</v>
      </c>
      <c r="DF141" s="35">
        <v>9.3794545454545464</v>
      </c>
      <c r="DG141" s="36">
        <v>63</v>
      </c>
      <c r="DH141" s="35">
        <v>9.83</v>
      </c>
      <c r="DI141" s="36">
        <v>5</v>
      </c>
      <c r="DJ141" s="35">
        <v>9.24</v>
      </c>
      <c r="DK141" s="36">
        <v>16</v>
      </c>
      <c r="DL141" s="35">
        <v>7.4</v>
      </c>
      <c r="DM141" s="36">
        <v>65</v>
      </c>
      <c r="DN141" s="35">
        <v>7.27</v>
      </c>
      <c r="DO141" s="203" t="s">
        <v>447</v>
      </c>
      <c r="DP141" s="204">
        <v>5.35</v>
      </c>
      <c r="DQ141" s="203">
        <v>41</v>
      </c>
      <c r="DR141" s="125"/>
    </row>
    <row r="142" spans="1:122">
      <c r="A142" s="238"/>
      <c r="B142" s="19" t="s">
        <v>157</v>
      </c>
      <c r="C142" s="208">
        <v>41.795083719679198</v>
      </c>
      <c r="D142" s="44" t="s">
        <v>325</v>
      </c>
      <c r="E142" s="43">
        <v>75</v>
      </c>
      <c r="F142" s="167">
        <v>45.107539168926024</v>
      </c>
      <c r="G142" s="168" t="s">
        <v>328</v>
      </c>
      <c r="H142" s="168">
        <v>48</v>
      </c>
      <c r="I142" s="20">
        <v>41.925053058856051</v>
      </c>
      <c r="J142" s="20" t="s">
        <v>324</v>
      </c>
      <c r="K142" s="21">
        <v>71</v>
      </c>
      <c r="L142" s="20">
        <v>45.809613540756395</v>
      </c>
      <c r="M142" s="20" t="s">
        <v>328</v>
      </c>
      <c r="N142" s="21">
        <v>36</v>
      </c>
      <c r="O142" s="20">
        <v>44.139680876528828</v>
      </c>
      <c r="P142" s="20" t="str">
        <f t="shared" si="9"/>
        <v>D</v>
      </c>
      <c r="Q142" s="43">
        <v>65</v>
      </c>
      <c r="R142" s="20">
        <v>35.912496192069938</v>
      </c>
      <c r="S142" s="43">
        <v>42</v>
      </c>
      <c r="T142" s="20">
        <v>29.192816552195424</v>
      </c>
      <c r="U142" s="43">
        <v>66</v>
      </c>
      <c r="V142" s="20">
        <v>29.26145995837901</v>
      </c>
      <c r="W142" s="21">
        <v>50</v>
      </c>
      <c r="X142" s="20">
        <v>30.98</v>
      </c>
      <c r="Y142" s="21">
        <v>30</v>
      </c>
      <c r="Z142" s="20">
        <v>34.880000000000003</v>
      </c>
      <c r="AA142" s="21">
        <v>4</v>
      </c>
      <c r="AB142" s="20">
        <v>36.71</v>
      </c>
      <c r="AC142" s="21">
        <v>2</v>
      </c>
      <c r="AD142" s="20">
        <v>31.43</v>
      </c>
      <c r="AE142" s="21">
        <v>14</v>
      </c>
      <c r="AF142" s="20">
        <v>31.57</v>
      </c>
      <c r="AG142" s="21">
        <v>14</v>
      </c>
      <c r="AH142" s="20">
        <v>35.36</v>
      </c>
      <c r="AI142" s="21">
        <v>3</v>
      </c>
      <c r="AJ142" s="20">
        <v>32.47</v>
      </c>
      <c r="AK142" s="21">
        <v>6</v>
      </c>
      <c r="AL142" s="44">
        <v>20.12085077482152</v>
      </c>
      <c r="AM142" s="44" t="s">
        <v>321</v>
      </c>
      <c r="AN142" s="43">
        <v>11</v>
      </c>
      <c r="AO142" s="167">
        <v>14.377403215810702</v>
      </c>
      <c r="AP142" s="168" t="s">
        <v>328</v>
      </c>
      <c r="AQ142" s="168">
        <v>45</v>
      </c>
      <c r="AR142" s="44">
        <v>16.052074853932758</v>
      </c>
      <c r="AS142" s="44" t="s">
        <v>321</v>
      </c>
      <c r="AT142" s="43">
        <v>19</v>
      </c>
      <c r="AU142" s="20">
        <v>8.2238505148889214</v>
      </c>
      <c r="AV142" s="20" t="s">
        <v>324</v>
      </c>
      <c r="AW142" s="21">
        <v>68</v>
      </c>
      <c r="AX142" s="27">
        <v>17.171152241338319</v>
      </c>
      <c r="AY142" s="20" t="str">
        <f t="shared" si="10"/>
        <v>D</v>
      </c>
      <c r="AZ142" s="43">
        <v>63</v>
      </c>
      <c r="BA142" s="27">
        <v>27.27159954385515</v>
      </c>
      <c r="BB142" s="43">
        <v>48</v>
      </c>
      <c r="BC142" s="48">
        <v>23.803949391037012</v>
      </c>
      <c r="BD142" s="43">
        <v>5</v>
      </c>
      <c r="BE142" s="35">
        <v>18.437598285534563</v>
      </c>
      <c r="BF142" s="36">
        <v>35</v>
      </c>
      <c r="BG142" s="35">
        <v>22.43</v>
      </c>
      <c r="BH142" s="36">
        <v>63</v>
      </c>
      <c r="BI142" s="35">
        <v>27.68</v>
      </c>
      <c r="BJ142" s="36">
        <v>28</v>
      </c>
      <c r="BK142" s="35">
        <v>25.19</v>
      </c>
      <c r="BL142" s="36">
        <v>46</v>
      </c>
      <c r="BM142" s="35">
        <v>23.1</v>
      </c>
      <c r="BN142" s="36">
        <v>69</v>
      </c>
      <c r="BO142" s="35">
        <v>23.97</v>
      </c>
      <c r="BP142" s="36">
        <v>57</v>
      </c>
      <c r="BQ142" s="35">
        <v>23.61</v>
      </c>
      <c r="BR142" s="36">
        <v>51</v>
      </c>
      <c r="BS142" s="35">
        <v>27.27</v>
      </c>
      <c r="BT142" s="36">
        <v>27</v>
      </c>
      <c r="BU142" s="44">
        <v>14.150534999591603</v>
      </c>
      <c r="BV142" s="44" t="s">
        <v>324</v>
      </c>
      <c r="BW142" s="43">
        <v>67</v>
      </c>
      <c r="BX142" s="167">
        <v>13.681491464510332</v>
      </c>
      <c r="BY142" s="168" t="s">
        <v>324</v>
      </c>
      <c r="BZ142" s="195">
        <v>72</v>
      </c>
      <c r="CA142" s="20">
        <v>15.449777465003043</v>
      </c>
      <c r="CB142" s="21" t="s">
        <v>324</v>
      </c>
      <c r="CC142" s="21">
        <v>59</v>
      </c>
      <c r="CD142" s="20">
        <v>16.51286900128197</v>
      </c>
      <c r="CE142" s="20" t="s">
        <v>328</v>
      </c>
      <c r="CF142" s="21">
        <v>29</v>
      </c>
      <c r="CG142" s="27">
        <v>11.425758818703857</v>
      </c>
      <c r="CH142" s="20" t="str">
        <f t="shared" si="11"/>
        <v>D</v>
      </c>
      <c r="CI142" s="43">
        <v>66</v>
      </c>
      <c r="CJ142" s="27">
        <v>12.059360730593607</v>
      </c>
      <c r="CK142" s="43">
        <v>58</v>
      </c>
      <c r="CL142" s="27">
        <v>12.391304347826086</v>
      </c>
      <c r="CM142" s="43">
        <v>30</v>
      </c>
      <c r="CN142" s="35">
        <v>15</v>
      </c>
      <c r="CO142" s="36">
        <v>1</v>
      </c>
      <c r="CP142" s="35">
        <v>7.83</v>
      </c>
      <c r="CQ142" s="36">
        <v>55</v>
      </c>
      <c r="CR142" s="35">
        <v>9.3699999999999992</v>
      </c>
      <c r="CS142" s="36">
        <v>15</v>
      </c>
      <c r="CT142" s="35">
        <v>6.09</v>
      </c>
      <c r="CU142" s="36">
        <v>69</v>
      </c>
      <c r="CV142" s="35">
        <v>8.89</v>
      </c>
      <c r="CW142" s="36">
        <v>16</v>
      </c>
      <c r="CX142" s="35">
        <v>8.57</v>
      </c>
      <c r="CY142" s="36">
        <v>11</v>
      </c>
      <c r="CZ142" s="35"/>
      <c r="DA142" s="36"/>
      <c r="DB142" s="35"/>
      <c r="DC142" s="36"/>
      <c r="DD142" s="27">
        <v>14.272533333333335</v>
      </c>
      <c r="DE142" s="43">
        <v>27</v>
      </c>
      <c r="DF142" s="35">
        <v>14.079400000000001</v>
      </c>
      <c r="DG142" s="36">
        <v>25</v>
      </c>
      <c r="DH142" s="35">
        <v>7.44</v>
      </c>
      <c r="DI142" s="36">
        <v>64</v>
      </c>
      <c r="DJ142" s="35">
        <v>7.53</v>
      </c>
      <c r="DK142" s="36">
        <v>63</v>
      </c>
      <c r="DL142" s="35">
        <v>7.62</v>
      </c>
      <c r="DM142" s="36">
        <v>62</v>
      </c>
      <c r="DN142" s="35">
        <v>6.26</v>
      </c>
      <c r="DO142" s="203">
        <v>61</v>
      </c>
      <c r="DP142" s="204">
        <v>3.86</v>
      </c>
      <c r="DQ142" s="203">
        <v>62</v>
      </c>
      <c r="DR142" s="125"/>
    </row>
    <row r="143" spans="1:122">
      <c r="A143" s="238"/>
      <c r="B143" s="19" t="s">
        <v>183</v>
      </c>
      <c r="C143" s="208">
        <v>23.838841363186013</v>
      </c>
      <c r="D143" s="44" t="s">
        <v>325</v>
      </c>
      <c r="E143" s="43">
        <v>81</v>
      </c>
      <c r="F143" s="167">
        <v>18.895364409914908</v>
      </c>
      <c r="G143" s="168" t="s">
        <v>325</v>
      </c>
      <c r="H143" s="168">
        <v>82</v>
      </c>
      <c r="I143" s="20">
        <v>25.608555128736572</v>
      </c>
      <c r="J143" s="20" t="s">
        <v>325</v>
      </c>
      <c r="K143" s="21">
        <v>81</v>
      </c>
      <c r="L143" s="20">
        <v>25.674162021143168</v>
      </c>
      <c r="M143" s="20" t="s">
        <v>9</v>
      </c>
      <c r="N143" s="21" t="s">
        <v>9</v>
      </c>
      <c r="O143" s="20">
        <v>21.462989218576283</v>
      </c>
      <c r="P143" s="20" t="s">
        <v>9</v>
      </c>
      <c r="Q143" s="20" t="s">
        <v>9</v>
      </c>
      <c r="R143" s="20" t="s">
        <v>9</v>
      </c>
      <c r="S143" s="43" t="s">
        <v>9</v>
      </c>
      <c r="T143" s="20">
        <v>4.666666666666667</v>
      </c>
      <c r="U143" s="43">
        <v>80</v>
      </c>
      <c r="V143" s="100" t="s">
        <v>447</v>
      </c>
      <c r="W143" s="21"/>
      <c r="X143" s="20" t="s">
        <v>447</v>
      </c>
      <c r="Y143" s="21"/>
      <c r="Z143" s="20" t="s">
        <v>443</v>
      </c>
      <c r="AA143" s="21"/>
      <c r="AB143" s="20" t="s">
        <v>443</v>
      </c>
      <c r="AC143" s="21"/>
      <c r="AD143" s="20" t="s">
        <v>443</v>
      </c>
      <c r="AE143" s="21"/>
      <c r="AF143" s="20" t="s">
        <v>443</v>
      </c>
      <c r="AG143" s="21"/>
      <c r="AH143" s="20" t="s">
        <v>443</v>
      </c>
      <c r="AI143" s="21"/>
      <c r="AJ143" s="20" t="s">
        <v>443</v>
      </c>
      <c r="AK143" s="21"/>
      <c r="AL143" s="44">
        <v>18.955665042810324</v>
      </c>
      <c r="AM143" s="44" t="s">
        <v>321</v>
      </c>
      <c r="AN143" s="43">
        <v>19</v>
      </c>
      <c r="AO143" s="167">
        <v>18.847725256613188</v>
      </c>
      <c r="AP143" s="168" t="s">
        <v>329</v>
      </c>
      <c r="AQ143" s="168">
        <v>7</v>
      </c>
      <c r="AR143" s="44">
        <v>12.2</v>
      </c>
      <c r="AS143" s="44" t="s">
        <v>324</v>
      </c>
      <c r="AT143" s="43">
        <v>57</v>
      </c>
      <c r="AU143" s="20">
        <v>9.3563395052898706</v>
      </c>
      <c r="AV143" s="20" t="s">
        <v>9</v>
      </c>
      <c r="AW143" s="21" t="s">
        <v>9</v>
      </c>
      <c r="AX143" s="27">
        <v>17.690980601498794</v>
      </c>
      <c r="AY143" s="20" t="s">
        <v>9</v>
      </c>
      <c r="AZ143" s="43">
        <v>56</v>
      </c>
      <c r="BA143" s="27">
        <v>35.669130382196421</v>
      </c>
      <c r="BB143" s="43">
        <v>1</v>
      </c>
      <c r="BC143" s="48">
        <v>24.777864380358533</v>
      </c>
      <c r="BD143" s="43">
        <v>3</v>
      </c>
      <c r="BE143" s="35">
        <v>25.039908779931586</v>
      </c>
      <c r="BF143" s="36">
        <v>3</v>
      </c>
      <c r="BG143" s="35">
        <v>34.97</v>
      </c>
      <c r="BH143" s="36">
        <v>1</v>
      </c>
      <c r="BI143" s="35">
        <v>36.74</v>
      </c>
      <c r="BJ143" s="36">
        <v>1</v>
      </c>
      <c r="BK143" s="35">
        <v>39.72</v>
      </c>
      <c r="BL143" s="36">
        <v>1</v>
      </c>
      <c r="BM143" s="35">
        <v>34.29</v>
      </c>
      <c r="BN143" s="36" t="s">
        <v>447</v>
      </c>
      <c r="BO143" s="35">
        <v>36.299999999999997</v>
      </c>
      <c r="BP143" s="36" t="s">
        <v>447</v>
      </c>
      <c r="BQ143" s="35">
        <v>39.1</v>
      </c>
      <c r="BR143" s="36" t="s">
        <v>447</v>
      </c>
      <c r="BS143" s="35">
        <v>28.96</v>
      </c>
      <c r="BT143" s="36">
        <v>18</v>
      </c>
      <c r="BU143" s="44">
        <v>7.5243143357323481</v>
      </c>
      <c r="BV143" s="44" t="s">
        <v>325</v>
      </c>
      <c r="BW143" s="43">
        <v>82</v>
      </c>
      <c r="BX143" s="167">
        <v>8.2880809940174878</v>
      </c>
      <c r="BY143" s="168" t="s">
        <v>325</v>
      </c>
      <c r="BZ143" s="195">
        <v>81</v>
      </c>
      <c r="CA143" s="20">
        <v>8.143156633722672</v>
      </c>
      <c r="CB143" s="21" t="s">
        <v>325</v>
      </c>
      <c r="CC143" s="21">
        <v>82</v>
      </c>
      <c r="CD143" s="20">
        <v>7.7494747899159666</v>
      </c>
      <c r="CE143" s="20" t="s">
        <v>9</v>
      </c>
      <c r="CF143" s="21" t="s">
        <v>9</v>
      </c>
      <c r="CG143" s="44">
        <v>4.7794117647058831</v>
      </c>
      <c r="CH143" s="20" t="s">
        <v>9</v>
      </c>
      <c r="CI143" s="20" t="s">
        <v>9</v>
      </c>
      <c r="CJ143" s="44" t="s">
        <v>9</v>
      </c>
      <c r="CK143" s="43" t="s">
        <v>9</v>
      </c>
      <c r="CL143" s="100" t="s">
        <v>447</v>
      </c>
      <c r="CM143" s="43"/>
      <c r="CN143" s="35"/>
      <c r="CO143" s="36"/>
      <c r="CP143" s="35" t="s">
        <v>447</v>
      </c>
      <c r="CQ143" s="36">
        <v>0</v>
      </c>
      <c r="CR143" s="35" t="s">
        <v>443</v>
      </c>
      <c r="CS143" s="36">
        <v>0</v>
      </c>
      <c r="CT143" s="35" t="s">
        <v>443</v>
      </c>
      <c r="CU143" s="36">
        <v>0</v>
      </c>
      <c r="CV143" s="35" t="s">
        <v>443</v>
      </c>
      <c r="CW143" s="36">
        <v>0</v>
      </c>
      <c r="CX143" s="35" t="s">
        <v>443</v>
      </c>
      <c r="CY143" s="36">
        <v>0</v>
      </c>
      <c r="CZ143" s="35"/>
      <c r="DA143" s="36"/>
      <c r="DB143" s="35"/>
      <c r="DC143" s="36"/>
      <c r="DD143" s="27">
        <v>7.806</v>
      </c>
      <c r="DE143" s="43">
        <v>78</v>
      </c>
      <c r="DF143" s="35">
        <v>7.0842000000000001</v>
      </c>
      <c r="DG143" s="36">
        <v>72</v>
      </c>
      <c r="DH143" s="35">
        <v>8.81</v>
      </c>
      <c r="DI143" s="36">
        <v>21</v>
      </c>
      <c r="DJ143" s="35">
        <v>9.2200000000000006</v>
      </c>
      <c r="DK143" s="36">
        <v>17</v>
      </c>
      <c r="DL143" s="35">
        <v>9.2799999999999994</v>
      </c>
      <c r="DM143" s="36">
        <v>11</v>
      </c>
      <c r="DN143" s="35">
        <v>9.26</v>
      </c>
      <c r="DO143" s="203" t="s">
        <v>447</v>
      </c>
      <c r="DP143" s="204">
        <v>9.4499999999999993</v>
      </c>
      <c r="DQ143" s="203" t="s">
        <v>447</v>
      </c>
      <c r="DR143" s="125"/>
    </row>
    <row r="144" spans="1:122" ht="15.75" customHeight="1">
      <c r="A144" s="238"/>
      <c r="B144" s="19" t="s">
        <v>176</v>
      </c>
      <c r="C144" s="208">
        <v>39.575906351418816</v>
      </c>
      <c r="D144" s="44" t="s">
        <v>325</v>
      </c>
      <c r="E144" s="43">
        <v>77</v>
      </c>
      <c r="F144" s="167">
        <v>36.351324921221988</v>
      </c>
      <c r="G144" s="168" t="s">
        <v>325</v>
      </c>
      <c r="H144" s="168">
        <v>80</v>
      </c>
      <c r="I144" s="20">
        <v>43.805242431343892</v>
      </c>
      <c r="J144" s="20" t="s">
        <v>324</v>
      </c>
      <c r="K144" s="21">
        <v>56</v>
      </c>
      <c r="L144" s="20">
        <v>43.841785235199801</v>
      </c>
      <c r="M144" s="20" t="s">
        <v>324</v>
      </c>
      <c r="N144" s="21">
        <v>59</v>
      </c>
      <c r="O144" s="20">
        <v>46.02782792495568</v>
      </c>
      <c r="P144" s="20" t="str">
        <f t="shared" ref="P144:P160" si="12">IF(Q144&lt;9,"A",IF(Q144&lt;29,"B",IF(Q144&lt;53,"C",IF(Q144&lt;73,"D","E"))))</f>
        <v>C</v>
      </c>
      <c r="Q144" s="43">
        <v>50</v>
      </c>
      <c r="R144" s="20">
        <v>37.488012932465068</v>
      </c>
      <c r="S144" s="43">
        <v>32</v>
      </c>
      <c r="T144" s="20">
        <v>23.428955007256896</v>
      </c>
      <c r="U144" s="43">
        <v>79</v>
      </c>
      <c r="V144" s="100" t="s">
        <v>447</v>
      </c>
      <c r="W144" s="21"/>
      <c r="X144" s="20">
        <v>28.78</v>
      </c>
      <c r="Y144" s="21">
        <v>49</v>
      </c>
      <c r="Z144" s="20">
        <v>27.39</v>
      </c>
      <c r="AA144" s="21">
        <v>58</v>
      </c>
      <c r="AB144" s="20">
        <v>25.72</v>
      </c>
      <c r="AC144" s="21">
        <v>70</v>
      </c>
      <c r="AD144" s="20">
        <v>30.25</v>
      </c>
      <c r="AE144" s="21">
        <v>28</v>
      </c>
      <c r="AF144" s="20">
        <v>30.87</v>
      </c>
      <c r="AG144" s="21" t="s">
        <v>447</v>
      </c>
      <c r="AH144" s="20">
        <v>28.54</v>
      </c>
      <c r="AI144" s="21">
        <v>35</v>
      </c>
      <c r="AJ144" s="20">
        <v>32.64</v>
      </c>
      <c r="AK144" s="21">
        <v>5</v>
      </c>
      <c r="AL144" s="44">
        <v>21.098024657657422</v>
      </c>
      <c r="AM144" s="44" t="s">
        <v>329</v>
      </c>
      <c r="AN144" s="43">
        <v>2</v>
      </c>
      <c r="AO144" s="167">
        <v>14.355377433555226</v>
      </c>
      <c r="AP144" s="168" t="s">
        <v>328</v>
      </c>
      <c r="AQ144" s="168">
        <v>46</v>
      </c>
      <c r="AR144" s="44">
        <v>13.94042304139977</v>
      </c>
      <c r="AS144" s="44" t="s">
        <v>328</v>
      </c>
      <c r="AT144" s="43">
        <v>41</v>
      </c>
      <c r="AU144" s="20">
        <v>12.165076060153963</v>
      </c>
      <c r="AV144" s="20" t="s">
        <v>328</v>
      </c>
      <c r="AW144" s="21">
        <v>31</v>
      </c>
      <c r="AX144" s="27">
        <v>18.702724638781898</v>
      </c>
      <c r="AY144" s="20" t="str">
        <f t="shared" ref="AY144:AY160" si="13">IF(AZ144&lt;9,"A",IF(AZ144&lt;29,"B",IF(AZ144&lt;53,"C",IF(AZ144&lt;73,"D","E"))))</f>
        <v>C</v>
      </c>
      <c r="AZ144" s="43">
        <v>45</v>
      </c>
      <c r="BA144" s="27">
        <v>23.238994637883547</v>
      </c>
      <c r="BB144" s="43">
        <v>74</v>
      </c>
      <c r="BC144" s="48">
        <v>22.828445672757049</v>
      </c>
      <c r="BD144" s="43">
        <v>11</v>
      </c>
      <c r="BE144" s="35">
        <v>19.589308285052518</v>
      </c>
      <c r="BF144" s="36">
        <v>28</v>
      </c>
      <c r="BG144" s="35">
        <v>28.16</v>
      </c>
      <c r="BH144" s="36">
        <v>21</v>
      </c>
      <c r="BI144" s="35">
        <v>26.79</v>
      </c>
      <c r="BJ144" s="36">
        <v>36</v>
      </c>
      <c r="BK144" s="35">
        <v>27.33</v>
      </c>
      <c r="BL144" s="36">
        <v>29</v>
      </c>
      <c r="BM144" s="35">
        <v>29.71</v>
      </c>
      <c r="BN144" s="36">
        <v>18</v>
      </c>
      <c r="BO144" s="35">
        <v>30</v>
      </c>
      <c r="BP144" s="36" t="s">
        <v>447</v>
      </c>
      <c r="BQ144" s="35">
        <v>28.72</v>
      </c>
      <c r="BR144" s="36">
        <v>18</v>
      </c>
      <c r="BS144" s="35">
        <v>29.25</v>
      </c>
      <c r="BT144" s="36">
        <v>13</v>
      </c>
      <c r="BU144" s="44">
        <v>8.4433962264150946</v>
      </c>
      <c r="BV144" s="44" t="s">
        <v>325</v>
      </c>
      <c r="BW144" s="43">
        <v>80</v>
      </c>
      <c r="BX144" s="167">
        <v>9.9213836477987414</v>
      </c>
      <c r="BY144" s="168" t="s">
        <v>325</v>
      </c>
      <c r="BZ144" s="195">
        <v>79</v>
      </c>
      <c r="CA144" s="20">
        <v>15.678149776958119</v>
      </c>
      <c r="CB144" s="21" t="s">
        <v>324</v>
      </c>
      <c r="CC144" s="21">
        <v>55</v>
      </c>
      <c r="CD144" s="20">
        <v>15.018670309653915</v>
      </c>
      <c r="CE144" s="20" t="s">
        <v>324</v>
      </c>
      <c r="CF144" s="21">
        <v>70</v>
      </c>
      <c r="CG144" s="27">
        <v>9.8412698412698418</v>
      </c>
      <c r="CH144" s="20" t="str">
        <f t="shared" ref="CH144:CH160" si="14">IF(CI144&lt;9,"A",IF(CI144&lt;29,"B",IF(CI144&lt;53,"C",IF(CI144&lt;73,"D","E"))))</f>
        <v>E</v>
      </c>
      <c r="CI144" s="43">
        <v>76</v>
      </c>
      <c r="CJ144" s="27">
        <v>15</v>
      </c>
      <c r="CK144" s="43">
        <v>1</v>
      </c>
      <c r="CL144" s="27">
        <v>3.75</v>
      </c>
      <c r="CM144" s="43">
        <v>79</v>
      </c>
      <c r="CN144" s="35"/>
      <c r="CO144" s="36"/>
      <c r="CP144" s="35">
        <v>9.56</v>
      </c>
      <c r="CQ144" s="36">
        <v>12</v>
      </c>
      <c r="CR144" s="35">
        <v>3.33</v>
      </c>
      <c r="CS144" s="36">
        <v>80</v>
      </c>
      <c r="CT144" s="35">
        <v>7.83</v>
      </c>
      <c r="CU144" s="36">
        <v>45</v>
      </c>
      <c r="CV144" s="35">
        <v>8.18</v>
      </c>
      <c r="CW144" s="36">
        <v>30</v>
      </c>
      <c r="CX144" s="35" t="s">
        <v>260</v>
      </c>
      <c r="CY144" s="36">
        <v>0</v>
      </c>
      <c r="CZ144" s="35"/>
      <c r="DA144" s="36"/>
      <c r="DB144" s="35"/>
      <c r="DC144" s="36"/>
      <c r="DD144" s="27">
        <v>6.6462000000000003</v>
      </c>
      <c r="DE144" s="43">
        <v>81</v>
      </c>
      <c r="DF144" s="35">
        <v>7.7436666666666669</v>
      </c>
      <c r="DG144" s="36">
        <v>69</v>
      </c>
      <c r="DH144" s="35">
        <v>8.7100000000000009</v>
      </c>
      <c r="DI144" s="36">
        <v>24</v>
      </c>
      <c r="DJ144" s="35">
        <v>9.7899999999999991</v>
      </c>
      <c r="DK144" s="36">
        <v>6</v>
      </c>
      <c r="DL144" s="35">
        <v>9.1</v>
      </c>
      <c r="DM144" s="36">
        <v>15</v>
      </c>
      <c r="DN144" s="35">
        <v>5.8</v>
      </c>
      <c r="DO144" s="203">
        <v>63</v>
      </c>
      <c r="DP144" s="204">
        <v>4.29</v>
      </c>
      <c r="DQ144" s="203" t="s">
        <v>447</v>
      </c>
      <c r="DR144" s="125"/>
    </row>
    <row r="145" spans="1:122">
      <c r="A145" s="238"/>
      <c r="B145" s="19" t="s">
        <v>162</v>
      </c>
      <c r="C145" s="208">
        <v>49.786854734459517</v>
      </c>
      <c r="D145" s="44" t="s">
        <v>329</v>
      </c>
      <c r="E145" s="43">
        <v>3</v>
      </c>
      <c r="F145" s="167">
        <v>46.717982493046108</v>
      </c>
      <c r="G145" s="168" t="s">
        <v>328</v>
      </c>
      <c r="H145" s="168">
        <v>33</v>
      </c>
      <c r="I145" s="20">
        <v>42.547864553881233</v>
      </c>
      <c r="J145" s="20" t="s">
        <v>324</v>
      </c>
      <c r="K145" s="21">
        <v>66</v>
      </c>
      <c r="L145" s="20">
        <v>44.587585303360029</v>
      </c>
      <c r="M145" s="20" t="s">
        <v>328</v>
      </c>
      <c r="N145" s="21">
        <v>49</v>
      </c>
      <c r="O145" s="20">
        <v>49.743177372869894</v>
      </c>
      <c r="P145" s="20" t="str">
        <f t="shared" si="12"/>
        <v>B</v>
      </c>
      <c r="Q145" s="43">
        <v>23</v>
      </c>
      <c r="R145" s="20">
        <v>35.122341437750741</v>
      </c>
      <c r="S145" s="43">
        <v>50</v>
      </c>
      <c r="T145" s="20">
        <v>30.726869763826638</v>
      </c>
      <c r="U145" s="43">
        <v>55</v>
      </c>
      <c r="V145" s="20">
        <v>29.970120815908455</v>
      </c>
      <c r="W145" s="21">
        <v>48</v>
      </c>
      <c r="X145" s="20">
        <v>32.15</v>
      </c>
      <c r="Y145" s="21">
        <v>23</v>
      </c>
      <c r="Z145" s="20">
        <v>28.19</v>
      </c>
      <c r="AA145" s="21">
        <v>49</v>
      </c>
      <c r="AB145" s="20">
        <v>27.91</v>
      </c>
      <c r="AC145" s="21">
        <v>57</v>
      </c>
      <c r="AD145" s="20">
        <v>29.27</v>
      </c>
      <c r="AE145" s="21">
        <v>34</v>
      </c>
      <c r="AF145" s="20">
        <v>32.700000000000003</v>
      </c>
      <c r="AG145" s="21">
        <v>5</v>
      </c>
      <c r="AH145" s="20">
        <v>34.799999999999997</v>
      </c>
      <c r="AI145" s="21">
        <v>4</v>
      </c>
      <c r="AJ145" s="20">
        <v>27.92</v>
      </c>
      <c r="AK145" s="21">
        <v>31</v>
      </c>
      <c r="AL145" s="44">
        <v>15.674719955605246</v>
      </c>
      <c r="AM145" s="44" t="s">
        <v>328</v>
      </c>
      <c r="AN145" s="43">
        <v>51</v>
      </c>
      <c r="AO145" s="167">
        <v>14.612499311462095</v>
      </c>
      <c r="AP145" s="168" t="s">
        <v>328</v>
      </c>
      <c r="AQ145" s="168">
        <v>42</v>
      </c>
      <c r="AR145" s="44">
        <v>13.897483169633812</v>
      </c>
      <c r="AS145" s="44" t="s">
        <v>328</v>
      </c>
      <c r="AT145" s="43">
        <v>42</v>
      </c>
      <c r="AU145" s="20">
        <v>15.664680064201516</v>
      </c>
      <c r="AV145" s="20" t="s">
        <v>321</v>
      </c>
      <c r="AW145" s="21">
        <v>13</v>
      </c>
      <c r="AX145" s="27">
        <v>16.460243824830542</v>
      </c>
      <c r="AY145" s="20" t="str">
        <f t="shared" si="13"/>
        <v>D</v>
      </c>
      <c r="AZ145" s="43">
        <v>67</v>
      </c>
      <c r="BA145" s="27">
        <v>28.560465395983861</v>
      </c>
      <c r="BB145" s="43">
        <v>37</v>
      </c>
      <c r="BC145" s="48">
        <v>16.132241783187229</v>
      </c>
      <c r="BD145" s="43">
        <v>62</v>
      </c>
      <c r="BE145" s="35">
        <v>18.97093797564688</v>
      </c>
      <c r="BF145" s="36">
        <v>31</v>
      </c>
      <c r="BG145" s="35">
        <v>21.03</v>
      </c>
      <c r="BH145" s="36">
        <v>70</v>
      </c>
      <c r="BI145" s="35">
        <v>31.78</v>
      </c>
      <c r="BJ145" s="36">
        <v>5</v>
      </c>
      <c r="BK145" s="35">
        <v>25.07</v>
      </c>
      <c r="BL145" s="36">
        <v>47</v>
      </c>
      <c r="BM145" s="35">
        <v>24.8</v>
      </c>
      <c r="BN145" s="36">
        <v>56</v>
      </c>
      <c r="BO145" s="35">
        <v>27</v>
      </c>
      <c r="BP145" s="36">
        <v>30</v>
      </c>
      <c r="BQ145" s="35">
        <v>21.8</v>
      </c>
      <c r="BR145" s="36">
        <v>63</v>
      </c>
      <c r="BS145" s="35">
        <v>20.71</v>
      </c>
      <c r="BT145" s="36">
        <v>64</v>
      </c>
      <c r="BU145" s="44">
        <v>18.020861015147489</v>
      </c>
      <c r="BV145" s="44" t="s">
        <v>329</v>
      </c>
      <c r="BW145" s="43">
        <v>8</v>
      </c>
      <c r="BX145" s="167">
        <v>18.01997780244173</v>
      </c>
      <c r="BY145" s="168" t="s">
        <v>329</v>
      </c>
      <c r="BZ145" s="195">
        <v>7</v>
      </c>
      <c r="CA145" s="20">
        <v>14.208470414007067</v>
      </c>
      <c r="CB145" s="21" t="s">
        <v>325</v>
      </c>
      <c r="CC145" s="21">
        <v>74</v>
      </c>
      <c r="CD145" s="20">
        <v>14.160177975528367</v>
      </c>
      <c r="CE145" s="20" t="s">
        <v>325</v>
      </c>
      <c r="CF145" s="21">
        <v>73</v>
      </c>
      <c r="CG145" s="27">
        <v>11.170147209859639</v>
      </c>
      <c r="CH145" s="20" t="str">
        <f t="shared" si="14"/>
        <v>D</v>
      </c>
      <c r="CI145" s="43">
        <v>72</v>
      </c>
      <c r="CJ145" s="27">
        <v>13.914547656114859</v>
      </c>
      <c r="CK145" s="43">
        <v>23</v>
      </c>
      <c r="CL145" s="27">
        <v>10.999999999999998</v>
      </c>
      <c r="CM145" s="43">
        <v>52</v>
      </c>
      <c r="CN145" s="35">
        <v>12.222222222222221</v>
      </c>
      <c r="CO145" s="36">
        <v>44</v>
      </c>
      <c r="CP145" s="35">
        <v>9.59</v>
      </c>
      <c r="CQ145" s="36">
        <v>10</v>
      </c>
      <c r="CR145" s="35">
        <v>8.4700000000000006</v>
      </c>
      <c r="CS145" s="36">
        <v>34</v>
      </c>
      <c r="CT145" s="35">
        <v>7.07</v>
      </c>
      <c r="CU145" s="36">
        <v>60</v>
      </c>
      <c r="CV145" s="35">
        <v>8.26</v>
      </c>
      <c r="CW145" s="36">
        <v>27</v>
      </c>
      <c r="CX145" s="35">
        <v>8.1300000000000008</v>
      </c>
      <c r="CY145" s="36">
        <v>19</v>
      </c>
      <c r="CZ145" s="35"/>
      <c r="DA145" s="36"/>
      <c r="DB145" s="35"/>
      <c r="DC145" s="36"/>
      <c r="DD145" s="27">
        <v>12.518809523809525</v>
      </c>
      <c r="DE145" s="43">
        <v>52</v>
      </c>
      <c r="DF145" s="35">
        <v>10.613214285714285</v>
      </c>
      <c r="DG145" s="36">
        <v>52</v>
      </c>
      <c r="DH145" s="35">
        <v>7.94</v>
      </c>
      <c r="DI145" s="36">
        <v>53</v>
      </c>
      <c r="DJ145" s="35">
        <v>10</v>
      </c>
      <c r="DK145" s="36">
        <v>1</v>
      </c>
      <c r="DL145" s="35">
        <v>8.4700000000000006</v>
      </c>
      <c r="DM145" s="36">
        <v>40</v>
      </c>
      <c r="DN145" s="35">
        <v>8.44</v>
      </c>
      <c r="DO145" s="203">
        <v>15</v>
      </c>
      <c r="DP145" s="204">
        <v>5.31</v>
      </c>
      <c r="DQ145" s="203">
        <v>44</v>
      </c>
      <c r="DR145" s="125"/>
    </row>
    <row r="146" spans="1:122">
      <c r="A146" s="238"/>
      <c r="B146" s="19" t="s">
        <v>170</v>
      </c>
      <c r="C146" s="208">
        <v>42.855874138330286</v>
      </c>
      <c r="D146" s="44" t="s">
        <v>324</v>
      </c>
      <c r="E146" s="43">
        <v>69</v>
      </c>
      <c r="F146" s="167">
        <v>45.01024914416378</v>
      </c>
      <c r="G146" s="168" t="s">
        <v>328</v>
      </c>
      <c r="H146" s="168">
        <v>50</v>
      </c>
      <c r="I146" s="20">
        <v>45.563234518210841</v>
      </c>
      <c r="J146" s="20" t="s">
        <v>328</v>
      </c>
      <c r="K146" s="21">
        <v>29</v>
      </c>
      <c r="L146" s="20">
        <v>40.244035643351545</v>
      </c>
      <c r="M146" s="20" t="s">
        <v>325</v>
      </c>
      <c r="N146" s="21">
        <v>79</v>
      </c>
      <c r="O146" s="20">
        <v>36.865431399791184</v>
      </c>
      <c r="P146" s="20" t="str">
        <f t="shared" si="12"/>
        <v>E</v>
      </c>
      <c r="Q146" s="43">
        <v>78</v>
      </c>
      <c r="R146" s="20">
        <v>32.165266326783772</v>
      </c>
      <c r="S146" s="43">
        <v>76</v>
      </c>
      <c r="T146" s="20">
        <v>32.103833445977514</v>
      </c>
      <c r="U146" s="43">
        <v>41</v>
      </c>
      <c r="V146" s="20">
        <v>29.005596784168208</v>
      </c>
      <c r="W146" s="21">
        <v>52</v>
      </c>
      <c r="X146" s="20">
        <v>32.229999999999997</v>
      </c>
      <c r="Y146" s="21">
        <v>21</v>
      </c>
      <c r="Z146" s="20">
        <v>34.14</v>
      </c>
      <c r="AA146" s="21">
        <v>6</v>
      </c>
      <c r="AB146" s="20">
        <v>28.33</v>
      </c>
      <c r="AC146" s="21">
        <v>54</v>
      </c>
      <c r="AD146" s="20">
        <v>25.9</v>
      </c>
      <c r="AE146" s="21">
        <v>65</v>
      </c>
      <c r="AF146" s="20">
        <v>27.85</v>
      </c>
      <c r="AG146" s="21">
        <v>58</v>
      </c>
      <c r="AH146" s="20">
        <v>27.1</v>
      </c>
      <c r="AI146" s="21">
        <v>45</v>
      </c>
      <c r="AJ146" s="20">
        <v>25.13</v>
      </c>
      <c r="AK146" s="21">
        <v>52</v>
      </c>
      <c r="AL146" s="44">
        <v>12.70866828919211</v>
      </c>
      <c r="AM146" s="44" t="s">
        <v>324</v>
      </c>
      <c r="AN146" s="43">
        <v>67</v>
      </c>
      <c r="AO146" s="167">
        <v>12.366337951390637</v>
      </c>
      <c r="AP146" s="168" t="s">
        <v>324</v>
      </c>
      <c r="AQ146" s="168">
        <v>59</v>
      </c>
      <c r="AR146" s="44">
        <v>12.193998647732075</v>
      </c>
      <c r="AS146" s="44" t="s">
        <v>324</v>
      </c>
      <c r="AT146" s="43">
        <v>58</v>
      </c>
      <c r="AU146" s="20">
        <v>8.488315096800898</v>
      </c>
      <c r="AV146" s="20" t="s">
        <v>324</v>
      </c>
      <c r="AW146" s="21">
        <v>65</v>
      </c>
      <c r="AX146" s="27">
        <v>13.472747750286558</v>
      </c>
      <c r="AY146" s="20" t="str">
        <f t="shared" si="13"/>
        <v>E</v>
      </c>
      <c r="AZ146" s="43">
        <v>79</v>
      </c>
      <c r="BA146" s="27">
        <v>25.883837690860179</v>
      </c>
      <c r="BB146" s="43">
        <v>61</v>
      </c>
      <c r="BC146" s="48">
        <v>15.615893437592344</v>
      </c>
      <c r="BD146" s="43">
        <v>65</v>
      </c>
      <c r="BE146" s="35">
        <v>11.445449285953535</v>
      </c>
      <c r="BF146" s="36">
        <v>73</v>
      </c>
      <c r="BG146" s="35">
        <v>27.34</v>
      </c>
      <c r="BH146" s="36">
        <v>31</v>
      </c>
      <c r="BI146" s="35">
        <v>25.5</v>
      </c>
      <c r="BJ146" s="36">
        <v>45</v>
      </c>
      <c r="BK146" s="35">
        <v>15.1</v>
      </c>
      <c r="BL146" s="36">
        <v>84</v>
      </c>
      <c r="BM146" s="35">
        <v>27.44</v>
      </c>
      <c r="BN146" s="36">
        <v>33</v>
      </c>
      <c r="BO146" s="35">
        <v>27.62</v>
      </c>
      <c r="BP146" s="36">
        <v>28</v>
      </c>
      <c r="BQ146" s="35">
        <v>28.23</v>
      </c>
      <c r="BR146" s="36">
        <v>20</v>
      </c>
      <c r="BS146" s="35">
        <v>15.66</v>
      </c>
      <c r="BT146" s="36">
        <v>80</v>
      </c>
      <c r="BU146" s="44">
        <v>12.31981981981982</v>
      </c>
      <c r="BV146" s="44" t="s">
        <v>325</v>
      </c>
      <c r="BW146" s="43">
        <v>77</v>
      </c>
      <c r="BX146" s="167">
        <v>15.334462807365256</v>
      </c>
      <c r="BY146" s="168" t="s">
        <v>324</v>
      </c>
      <c r="BZ146" s="195">
        <v>68</v>
      </c>
      <c r="CA146" s="20">
        <v>17.717589774802192</v>
      </c>
      <c r="CB146" s="21" t="s">
        <v>329</v>
      </c>
      <c r="CC146" s="21">
        <v>5</v>
      </c>
      <c r="CD146" s="20">
        <v>13.923086891725525</v>
      </c>
      <c r="CE146" s="20" t="s">
        <v>325</v>
      </c>
      <c r="CF146" s="21">
        <v>74</v>
      </c>
      <c r="CG146" s="27">
        <v>9.5744408153140128</v>
      </c>
      <c r="CH146" s="20" t="str">
        <f t="shared" si="14"/>
        <v>E</v>
      </c>
      <c r="CI146" s="43">
        <v>78</v>
      </c>
      <c r="CJ146" s="27">
        <v>12.788141239173884</v>
      </c>
      <c r="CK146" s="43">
        <v>49</v>
      </c>
      <c r="CL146" s="27">
        <v>12.391304347826086</v>
      </c>
      <c r="CM146" s="43">
        <v>30</v>
      </c>
      <c r="CN146" s="35">
        <v>11.413043478260871</v>
      </c>
      <c r="CO146" s="36">
        <v>47</v>
      </c>
      <c r="CP146" s="35">
        <v>6.1</v>
      </c>
      <c r="CQ146" s="36">
        <v>71</v>
      </c>
      <c r="CR146" s="35">
        <v>9.11</v>
      </c>
      <c r="CS146" s="36">
        <v>19</v>
      </c>
      <c r="CT146" s="35">
        <v>8.0399999999999991</v>
      </c>
      <c r="CU146" s="36">
        <v>39</v>
      </c>
      <c r="CV146" s="35">
        <v>5.7</v>
      </c>
      <c r="CW146" s="36">
        <v>69</v>
      </c>
      <c r="CX146" s="35">
        <v>5.58</v>
      </c>
      <c r="CY146" s="36">
        <v>57</v>
      </c>
      <c r="CZ146" s="35"/>
      <c r="DA146" s="36"/>
      <c r="DB146" s="35"/>
      <c r="DC146" s="36"/>
      <c r="DD146" s="27">
        <v>15</v>
      </c>
      <c r="DE146" s="43">
        <v>1</v>
      </c>
      <c r="DF146" s="35">
        <v>10.711800000000002</v>
      </c>
      <c r="DG146" s="36">
        <v>51</v>
      </c>
      <c r="DH146" s="35">
        <v>8.3000000000000007</v>
      </c>
      <c r="DI146" s="36">
        <v>42</v>
      </c>
      <c r="DJ146" s="35">
        <v>7.7</v>
      </c>
      <c r="DK146" s="36">
        <v>58</v>
      </c>
      <c r="DL146" s="35">
        <v>5.27</v>
      </c>
      <c r="DM146" s="36">
        <v>85</v>
      </c>
      <c r="DN146" s="35">
        <v>6.9</v>
      </c>
      <c r="DO146" s="203">
        <v>54</v>
      </c>
      <c r="DP146" s="204">
        <v>4.97</v>
      </c>
      <c r="DQ146" s="203">
        <v>46</v>
      </c>
      <c r="DR146" s="125"/>
    </row>
    <row r="147" spans="1:122">
      <c r="A147" s="238"/>
      <c r="B147" s="19" t="s">
        <v>164</v>
      </c>
      <c r="C147" s="208">
        <v>40.340920381932477</v>
      </c>
      <c r="D147" s="44" t="s">
        <v>325</v>
      </c>
      <c r="E147" s="43">
        <v>76</v>
      </c>
      <c r="F147" s="167">
        <v>42.78165860791735</v>
      </c>
      <c r="G147" s="168" t="s">
        <v>324</v>
      </c>
      <c r="H147" s="168">
        <v>62</v>
      </c>
      <c r="I147" s="20">
        <v>41.319081553968523</v>
      </c>
      <c r="J147" s="20" t="s">
        <v>325</v>
      </c>
      <c r="K147" s="21">
        <v>74</v>
      </c>
      <c r="L147" s="20">
        <v>46.329972895418081</v>
      </c>
      <c r="M147" s="20" t="s">
        <v>328</v>
      </c>
      <c r="N147" s="21">
        <v>32</v>
      </c>
      <c r="O147" s="20">
        <v>46.241142285832169</v>
      </c>
      <c r="P147" s="20" t="str">
        <f t="shared" si="12"/>
        <v>C</v>
      </c>
      <c r="Q147" s="43">
        <v>49</v>
      </c>
      <c r="R147" s="20">
        <v>36.641606470263561</v>
      </c>
      <c r="S147" s="43">
        <v>36</v>
      </c>
      <c r="T147" s="20">
        <v>35.915123586091326</v>
      </c>
      <c r="U147" s="43">
        <v>7</v>
      </c>
      <c r="V147" s="20">
        <v>26.000947139616947</v>
      </c>
      <c r="W147" s="21">
        <v>64</v>
      </c>
      <c r="X147" s="20">
        <v>34.049999999999997</v>
      </c>
      <c r="Y147" s="21">
        <v>7</v>
      </c>
      <c r="Z147" s="20">
        <v>27.02</v>
      </c>
      <c r="AA147" s="21">
        <v>60</v>
      </c>
      <c r="AB147" s="20">
        <v>27.39</v>
      </c>
      <c r="AC147" s="21">
        <v>61</v>
      </c>
      <c r="AD147" s="20">
        <v>33.659999999999997</v>
      </c>
      <c r="AE147" s="21">
        <v>6</v>
      </c>
      <c r="AF147" s="20">
        <v>31.42</v>
      </c>
      <c r="AG147" s="21">
        <v>18</v>
      </c>
      <c r="AH147" s="20">
        <v>33.61</v>
      </c>
      <c r="AI147" s="21">
        <v>8</v>
      </c>
      <c r="AJ147" s="20">
        <v>29.09</v>
      </c>
      <c r="AK147" s="21">
        <v>23</v>
      </c>
      <c r="AL147" s="44">
        <v>18.153881364423732</v>
      </c>
      <c r="AM147" s="44" t="s">
        <v>328</v>
      </c>
      <c r="AN147" s="43">
        <v>29</v>
      </c>
      <c r="AO147" s="167">
        <v>16.460014707649918</v>
      </c>
      <c r="AP147" s="168" t="s">
        <v>321</v>
      </c>
      <c r="AQ147" s="168">
        <v>24</v>
      </c>
      <c r="AR147" s="44">
        <v>10.948534979513894</v>
      </c>
      <c r="AS147" s="44" t="s">
        <v>324</v>
      </c>
      <c r="AT147" s="43">
        <v>67</v>
      </c>
      <c r="AU147" s="20">
        <v>13.206035482065053</v>
      </c>
      <c r="AV147" s="20" t="s">
        <v>321</v>
      </c>
      <c r="AW147" s="21">
        <v>24</v>
      </c>
      <c r="AX147" s="27">
        <v>18.529184530056504</v>
      </c>
      <c r="AY147" s="20" t="str">
        <f t="shared" si="13"/>
        <v>C</v>
      </c>
      <c r="AZ147" s="43">
        <v>48</v>
      </c>
      <c r="BA147" s="27">
        <v>30.646039575961005</v>
      </c>
      <c r="BB147" s="43">
        <v>19</v>
      </c>
      <c r="BC147" s="48">
        <v>11.978099522423417</v>
      </c>
      <c r="BD147" s="43">
        <v>76</v>
      </c>
      <c r="BE147" s="35">
        <v>9.6285102631910338</v>
      </c>
      <c r="BF147" s="36">
        <v>76</v>
      </c>
      <c r="BG147" s="35">
        <v>15.94</v>
      </c>
      <c r="BH147" s="36">
        <v>82</v>
      </c>
      <c r="BI147" s="35">
        <v>24.34</v>
      </c>
      <c r="BJ147" s="36">
        <v>54</v>
      </c>
      <c r="BK147" s="35">
        <v>21.03</v>
      </c>
      <c r="BL147" s="36">
        <v>70</v>
      </c>
      <c r="BM147" s="35">
        <v>24.5</v>
      </c>
      <c r="BN147" s="36">
        <v>59</v>
      </c>
      <c r="BO147" s="35">
        <v>19.79</v>
      </c>
      <c r="BP147" s="36">
        <v>71</v>
      </c>
      <c r="BQ147" s="35">
        <v>26.02</v>
      </c>
      <c r="BR147" s="36">
        <v>31</v>
      </c>
      <c r="BS147" s="35">
        <v>23.66</v>
      </c>
      <c r="BT147" s="36">
        <v>47</v>
      </c>
      <c r="BU147" s="44">
        <v>13.379073756432245</v>
      </c>
      <c r="BV147" s="44" t="s">
        <v>325</v>
      </c>
      <c r="BW147" s="43">
        <v>73</v>
      </c>
      <c r="BX147" s="167">
        <v>14.625684723067559</v>
      </c>
      <c r="BY147" s="168" t="s">
        <v>324</v>
      </c>
      <c r="BZ147" s="195">
        <v>71</v>
      </c>
      <c r="CA147" s="20">
        <v>15.848162961674833</v>
      </c>
      <c r="CB147" s="21" t="s">
        <v>324</v>
      </c>
      <c r="CC147" s="21">
        <v>54</v>
      </c>
      <c r="CD147" s="20">
        <v>15.471124392604494</v>
      </c>
      <c r="CE147" s="20" t="s">
        <v>324</v>
      </c>
      <c r="CF147" s="21">
        <v>65</v>
      </c>
      <c r="CG147" s="27">
        <v>11.65079365079365</v>
      </c>
      <c r="CH147" s="20" t="str">
        <f t="shared" si="14"/>
        <v>D</v>
      </c>
      <c r="CI147" s="43">
        <v>63</v>
      </c>
      <c r="CJ147" s="27">
        <v>14.166666666666668</v>
      </c>
      <c r="CK147" s="43">
        <v>15</v>
      </c>
      <c r="CL147" s="27">
        <v>15</v>
      </c>
      <c r="CM147" s="43">
        <v>1</v>
      </c>
      <c r="CN147" s="35">
        <v>7.5</v>
      </c>
      <c r="CO147" s="36">
        <v>62</v>
      </c>
      <c r="CP147" s="35">
        <v>9.6999999999999993</v>
      </c>
      <c r="CQ147" s="36">
        <v>7</v>
      </c>
      <c r="CR147" s="35">
        <v>6</v>
      </c>
      <c r="CS147" s="36">
        <v>67</v>
      </c>
      <c r="CT147" s="35">
        <v>6.42</v>
      </c>
      <c r="CU147" s="36">
        <v>66</v>
      </c>
      <c r="CV147" s="35">
        <v>9.3000000000000007</v>
      </c>
      <c r="CW147" s="36">
        <v>7</v>
      </c>
      <c r="CX147" s="35">
        <v>6.77</v>
      </c>
      <c r="CY147" s="36">
        <v>39</v>
      </c>
      <c r="CZ147" s="35"/>
      <c r="DA147" s="36"/>
      <c r="DB147" s="35"/>
      <c r="DC147" s="36"/>
      <c r="DD147" s="27">
        <v>15</v>
      </c>
      <c r="DE147" s="43">
        <v>1</v>
      </c>
      <c r="DF147" s="35">
        <v>6.2226999999999997</v>
      </c>
      <c r="DG147" s="36">
        <v>76</v>
      </c>
      <c r="DH147" s="35">
        <v>6.4</v>
      </c>
      <c r="DI147" s="36">
        <v>77</v>
      </c>
      <c r="DJ147" s="35">
        <v>7.2</v>
      </c>
      <c r="DK147" s="36">
        <v>73</v>
      </c>
      <c r="DL147" s="35">
        <v>8.11</v>
      </c>
      <c r="DM147" s="36">
        <v>49</v>
      </c>
      <c r="DN147" s="35">
        <v>9.23</v>
      </c>
      <c r="DO147" s="203">
        <v>3</v>
      </c>
      <c r="DP147" s="204">
        <v>4.76</v>
      </c>
      <c r="DQ147" s="203">
        <v>49</v>
      </c>
      <c r="DR147" s="125"/>
    </row>
    <row r="148" spans="1:122">
      <c r="A148" s="238"/>
      <c r="B148" s="19" t="s">
        <v>168</v>
      </c>
      <c r="C148" s="208">
        <v>44.667398491231488</v>
      </c>
      <c r="D148" s="44" t="s">
        <v>324</v>
      </c>
      <c r="E148" s="43">
        <v>58</v>
      </c>
      <c r="F148" s="167">
        <v>46.482227068220269</v>
      </c>
      <c r="G148" s="168" t="s">
        <v>328</v>
      </c>
      <c r="H148" s="168">
        <v>37</v>
      </c>
      <c r="I148" s="20">
        <v>44.246428536165581</v>
      </c>
      <c r="J148" s="20" t="s">
        <v>328</v>
      </c>
      <c r="K148" s="21">
        <v>51</v>
      </c>
      <c r="L148" s="20">
        <v>42.596057859604429</v>
      </c>
      <c r="M148" s="20" t="s">
        <v>324</v>
      </c>
      <c r="N148" s="21">
        <v>65</v>
      </c>
      <c r="O148" s="20">
        <v>40.199917945743984</v>
      </c>
      <c r="P148" s="20" t="str">
        <f t="shared" si="12"/>
        <v>E</v>
      </c>
      <c r="Q148" s="43">
        <v>76</v>
      </c>
      <c r="R148" s="20">
        <v>34.459282085668086</v>
      </c>
      <c r="S148" s="43">
        <v>55</v>
      </c>
      <c r="T148" s="20">
        <v>30.380200965195908</v>
      </c>
      <c r="U148" s="43">
        <v>56</v>
      </c>
      <c r="V148" s="20">
        <v>32.5462554948042</v>
      </c>
      <c r="W148" s="21">
        <v>32</v>
      </c>
      <c r="X148" s="20">
        <v>29.93</v>
      </c>
      <c r="Y148" s="21">
        <v>40</v>
      </c>
      <c r="Z148" s="20">
        <v>29.7</v>
      </c>
      <c r="AA148" s="21">
        <v>33</v>
      </c>
      <c r="AB148" s="20">
        <v>30.4</v>
      </c>
      <c r="AC148" s="21">
        <v>31</v>
      </c>
      <c r="AD148" s="20">
        <v>26.06</v>
      </c>
      <c r="AE148" s="21">
        <v>64</v>
      </c>
      <c r="AF148" s="20">
        <v>30.74</v>
      </c>
      <c r="AG148" s="21">
        <v>28</v>
      </c>
      <c r="AH148" s="20">
        <v>24.53</v>
      </c>
      <c r="AI148" s="21">
        <v>65</v>
      </c>
      <c r="AJ148" s="20">
        <v>21.32</v>
      </c>
      <c r="AK148" s="21">
        <v>70</v>
      </c>
      <c r="AL148" s="44">
        <v>17.265412862992189</v>
      </c>
      <c r="AM148" s="44" t="s">
        <v>328</v>
      </c>
      <c r="AN148" s="43">
        <v>42</v>
      </c>
      <c r="AO148" s="167">
        <v>17.858085484518575</v>
      </c>
      <c r="AP148" s="168" t="s">
        <v>321</v>
      </c>
      <c r="AQ148" s="168">
        <v>14</v>
      </c>
      <c r="AR148" s="44">
        <v>13.648239761122255</v>
      </c>
      <c r="AS148" s="44" t="s">
        <v>328</v>
      </c>
      <c r="AT148" s="43">
        <v>46</v>
      </c>
      <c r="AU148" s="20">
        <v>15.361718392403288</v>
      </c>
      <c r="AV148" s="20" t="s">
        <v>321</v>
      </c>
      <c r="AW148" s="21">
        <v>15</v>
      </c>
      <c r="AX148" s="27">
        <v>20.582440055961769</v>
      </c>
      <c r="AY148" s="20" t="str">
        <f t="shared" si="13"/>
        <v>B</v>
      </c>
      <c r="AZ148" s="43">
        <v>24</v>
      </c>
      <c r="BA148" s="27">
        <v>30.018989477655666</v>
      </c>
      <c r="BB148" s="43">
        <v>23</v>
      </c>
      <c r="BC148" s="48">
        <v>17.956545248979996</v>
      </c>
      <c r="BD148" s="43">
        <v>50</v>
      </c>
      <c r="BE148" s="35">
        <v>17.521799167093022</v>
      </c>
      <c r="BF148" s="36">
        <v>43</v>
      </c>
      <c r="BG148" s="35">
        <v>27.1</v>
      </c>
      <c r="BH148" s="36">
        <v>34</v>
      </c>
      <c r="BI148" s="35">
        <v>24.62</v>
      </c>
      <c r="BJ148" s="36">
        <v>49</v>
      </c>
      <c r="BK148" s="35">
        <v>24.69</v>
      </c>
      <c r="BL148" s="36">
        <v>51</v>
      </c>
      <c r="BM148" s="35">
        <v>28.48</v>
      </c>
      <c r="BN148" s="36">
        <v>25</v>
      </c>
      <c r="BO148" s="35">
        <v>31.28</v>
      </c>
      <c r="BP148" s="36">
        <v>7</v>
      </c>
      <c r="BQ148" s="35">
        <v>26.71</v>
      </c>
      <c r="BR148" s="36">
        <v>27</v>
      </c>
      <c r="BS148" s="35">
        <v>18.649999999999999</v>
      </c>
      <c r="BT148" s="36">
        <v>74</v>
      </c>
      <c r="BU148" s="44">
        <v>18.538535337384076</v>
      </c>
      <c r="BV148" s="44" t="s">
        <v>329</v>
      </c>
      <c r="BW148" s="43">
        <v>3</v>
      </c>
      <c r="BX148" s="167">
        <v>16.932781497261107</v>
      </c>
      <c r="BY148" s="168" t="s">
        <v>321</v>
      </c>
      <c r="BZ148" s="195">
        <v>27</v>
      </c>
      <c r="CA148" s="20">
        <v>10.653073645769934</v>
      </c>
      <c r="CB148" s="21" t="s">
        <v>325</v>
      </c>
      <c r="CC148" s="21">
        <v>80</v>
      </c>
      <c r="CD148" s="20">
        <v>12.631868131868133</v>
      </c>
      <c r="CE148" s="20" t="s">
        <v>325</v>
      </c>
      <c r="CF148" s="21">
        <v>78</v>
      </c>
      <c r="CG148" s="27">
        <v>12.205882352941178</v>
      </c>
      <c r="CH148" s="20" t="str">
        <f t="shared" si="14"/>
        <v>D</v>
      </c>
      <c r="CI148" s="43">
        <v>60</v>
      </c>
      <c r="CJ148" s="27">
        <v>13.965732087227416</v>
      </c>
      <c r="CK148" s="43">
        <v>21</v>
      </c>
      <c r="CL148" s="27">
        <v>13.229166666666666</v>
      </c>
      <c r="CM148" s="43">
        <v>19</v>
      </c>
      <c r="CN148" s="35">
        <v>13.629441624365482</v>
      </c>
      <c r="CO148" s="36">
        <v>30</v>
      </c>
      <c r="CP148" s="35">
        <v>7.95</v>
      </c>
      <c r="CQ148" s="36">
        <v>50</v>
      </c>
      <c r="CR148" s="35">
        <v>7.87</v>
      </c>
      <c r="CS148" s="36">
        <v>45</v>
      </c>
      <c r="CT148" s="35">
        <v>7.41</v>
      </c>
      <c r="CU148" s="36">
        <v>54</v>
      </c>
      <c r="CV148" s="35">
        <v>6.83</v>
      </c>
      <c r="CW148" s="36">
        <v>58</v>
      </c>
      <c r="CX148" s="35">
        <v>8.57</v>
      </c>
      <c r="CY148" s="36">
        <v>11</v>
      </c>
      <c r="CZ148" s="35"/>
      <c r="DA148" s="36"/>
      <c r="DB148" s="35"/>
      <c r="DC148" s="36"/>
      <c r="DD148" s="27">
        <v>14.35848</v>
      </c>
      <c r="DE148" s="43">
        <v>25</v>
      </c>
      <c r="DF148" s="35">
        <v>13.016868000000001</v>
      </c>
      <c r="DG148" s="36">
        <v>36</v>
      </c>
      <c r="DH148" s="35">
        <v>8.61</v>
      </c>
      <c r="DI148" s="36">
        <v>32</v>
      </c>
      <c r="DJ148" s="35">
        <v>7.81</v>
      </c>
      <c r="DK148" s="36">
        <v>54</v>
      </c>
      <c r="DL148" s="35">
        <v>8.08</v>
      </c>
      <c r="DM148" s="36">
        <v>52</v>
      </c>
      <c r="DN148" s="35">
        <v>7.55</v>
      </c>
      <c r="DO148" s="203">
        <v>45</v>
      </c>
      <c r="DP148" s="204">
        <v>5.47</v>
      </c>
      <c r="DQ148" s="203">
        <v>39</v>
      </c>
      <c r="DR148" s="125"/>
    </row>
    <row r="149" spans="1:122">
      <c r="A149" s="238"/>
      <c r="B149" s="19" t="s">
        <v>61</v>
      </c>
      <c r="C149" s="208">
        <v>45.956595368699723</v>
      </c>
      <c r="D149" s="44" t="s">
        <v>328</v>
      </c>
      <c r="E149" s="43">
        <v>41</v>
      </c>
      <c r="F149" s="167">
        <v>41.89287750485785</v>
      </c>
      <c r="G149" s="168" t="s">
        <v>324</v>
      </c>
      <c r="H149" s="168">
        <v>67</v>
      </c>
      <c r="I149" s="20">
        <v>44.574654448958626</v>
      </c>
      <c r="J149" s="20" t="s">
        <v>328</v>
      </c>
      <c r="K149" s="21">
        <v>43</v>
      </c>
      <c r="L149" s="20">
        <v>45.765667146010657</v>
      </c>
      <c r="M149" s="20" t="s">
        <v>328</v>
      </c>
      <c r="N149" s="21">
        <v>37</v>
      </c>
      <c r="O149" s="20">
        <v>46.367325495683829</v>
      </c>
      <c r="P149" s="20" t="str">
        <f t="shared" si="12"/>
        <v>C</v>
      </c>
      <c r="Q149" s="43">
        <v>45</v>
      </c>
      <c r="R149" s="20">
        <v>33.204251510588414</v>
      </c>
      <c r="S149" s="43">
        <v>69</v>
      </c>
      <c r="T149" s="20">
        <v>32.881316353724493</v>
      </c>
      <c r="U149" s="43">
        <v>30</v>
      </c>
      <c r="V149" s="20">
        <v>33.890518282988872</v>
      </c>
      <c r="W149" s="21">
        <v>26</v>
      </c>
      <c r="X149" s="20">
        <v>30.37</v>
      </c>
      <c r="Y149" s="21">
        <v>36</v>
      </c>
      <c r="Z149" s="20">
        <v>25.63</v>
      </c>
      <c r="AA149" s="21">
        <v>71</v>
      </c>
      <c r="AB149" s="20">
        <v>31.39</v>
      </c>
      <c r="AC149" s="21">
        <v>20</v>
      </c>
      <c r="AD149" s="20">
        <v>28.87</v>
      </c>
      <c r="AE149" s="21">
        <v>43</v>
      </c>
      <c r="AF149" s="20">
        <v>29</v>
      </c>
      <c r="AG149" s="21">
        <v>42</v>
      </c>
      <c r="AH149" s="20">
        <v>35.44</v>
      </c>
      <c r="AI149" s="21">
        <v>2</v>
      </c>
      <c r="AJ149" s="20">
        <v>29.98</v>
      </c>
      <c r="AK149" s="21">
        <v>19</v>
      </c>
      <c r="AL149" s="44">
        <v>19.376566938379245</v>
      </c>
      <c r="AM149" s="44" t="s">
        <v>321</v>
      </c>
      <c r="AN149" s="43">
        <v>16</v>
      </c>
      <c r="AO149" s="167">
        <v>18.723758307372183</v>
      </c>
      <c r="AP149" s="168" t="s">
        <v>329</v>
      </c>
      <c r="AQ149" s="168">
        <v>8</v>
      </c>
      <c r="AR149" s="44">
        <v>16.917230901067725</v>
      </c>
      <c r="AS149" s="44" t="s">
        <v>321</v>
      </c>
      <c r="AT149" s="43">
        <v>14</v>
      </c>
      <c r="AU149" s="20">
        <v>16.748021033139345</v>
      </c>
      <c r="AV149" s="20" t="s">
        <v>329</v>
      </c>
      <c r="AW149" s="21">
        <v>4</v>
      </c>
      <c r="AX149" s="27">
        <v>20.829066307745641</v>
      </c>
      <c r="AY149" s="20" t="str">
        <f t="shared" si="13"/>
        <v>B</v>
      </c>
      <c r="AZ149" s="43">
        <v>19</v>
      </c>
      <c r="BA149" s="27">
        <v>30.958830305709419</v>
      </c>
      <c r="BB149" s="43">
        <v>14</v>
      </c>
      <c r="BC149" s="48">
        <v>20.273045541241668</v>
      </c>
      <c r="BD149" s="43">
        <v>31</v>
      </c>
      <c r="BE149" s="35">
        <v>22.82916933357923</v>
      </c>
      <c r="BF149" s="36">
        <v>7</v>
      </c>
      <c r="BG149" s="35">
        <v>30.18</v>
      </c>
      <c r="BH149" s="36">
        <v>10</v>
      </c>
      <c r="BI149" s="35">
        <v>30.57</v>
      </c>
      <c r="BJ149" s="36">
        <v>9</v>
      </c>
      <c r="BK149" s="35">
        <v>28.62</v>
      </c>
      <c r="BL149" s="36">
        <v>20</v>
      </c>
      <c r="BM149" s="35">
        <v>31.74</v>
      </c>
      <c r="BN149" s="36">
        <v>6</v>
      </c>
      <c r="BO149" s="35">
        <v>31.2</v>
      </c>
      <c r="BP149" s="36">
        <v>8</v>
      </c>
      <c r="BQ149" s="35">
        <v>32.200000000000003</v>
      </c>
      <c r="BR149" s="36">
        <v>5</v>
      </c>
      <c r="BS149" s="35">
        <v>29.79</v>
      </c>
      <c r="BT149" s="36">
        <v>10</v>
      </c>
      <c r="BU149" s="44">
        <v>17.668038123735904</v>
      </c>
      <c r="BV149" s="44" t="s">
        <v>321</v>
      </c>
      <c r="BW149" s="43">
        <v>20</v>
      </c>
      <c r="BX149" s="167">
        <v>16.04319424183646</v>
      </c>
      <c r="BY149" s="168" t="s">
        <v>324</v>
      </c>
      <c r="BZ149" s="195">
        <v>56</v>
      </c>
      <c r="CA149" s="20">
        <v>17.358847639425349</v>
      </c>
      <c r="CB149" s="21" t="s">
        <v>321</v>
      </c>
      <c r="CC149" s="21">
        <v>10</v>
      </c>
      <c r="CD149" s="20">
        <v>15.997692940692414</v>
      </c>
      <c r="CE149" s="20" t="s">
        <v>328</v>
      </c>
      <c r="CF149" s="21">
        <v>48</v>
      </c>
      <c r="CG149" s="27">
        <v>13.09250398724083</v>
      </c>
      <c r="CH149" s="20" t="str">
        <f t="shared" si="14"/>
        <v>C</v>
      </c>
      <c r="CI149" s="43">
        <v>47</v>
      </c>
      <c r="CJ149" s="27">
        <v>13.037852309065221</v>
      </c>
      <c r="CK149" s="43">
        <v>41</v>
      </c>
      <c r="CL149" s="27">
        <v>12.828947368421053</v>
      </c>
      <c r="CM149" s="43">
        <v>23</v>
      </c>
      <c r="CN149" s="35">
        <v>10.553359683794467</v>
      </c>
      <c r="CO149" s="36">
        <v>51</v>
      </c>
      <c r="CP149" s="35">
        <v>8.84</v>
      </c>
      <c r="CQ149" s="36">
        <v>30</v>
      </c>
      <c r="CR149" s="35">
        <v>6.21</v>
      </c>
      <c r="CS149" s="36">
        <v>61</v>
      </c>
      <c r="CT149" s="35">
        <v>8.64</v>
      </c>
      <c r="CU149" s="36">
        <v>23</v>
      </c>
      <c r="CV149" s="35">
        <v>7.35</v>
      </c>
      <c r="CW149" s="36">
        <v>49</v>
      </c>
      <c r="CX149" s="35">
        <v>7.74</v>
      </c>
      <c r="CY149" s="36">
        <v>27</v>
      </c>
      <c r="CZ149" s="35"/>
      <c r="DA149" s="36"/>
      <c r="DB149" s="35"/>
      <c r="DC149" s="36"/>
      <c r="DD149" s="27">
        <v>11.724426666666668</v>
      </c>
      <c r="DE149" s="43">
        <v>60</v>
      </c>
      <c r="DF149" s="35">
        <v>6.9286000000000003</v>
      </c>
      <c r="DG149" s="36">
        <v>73</v>
      </c>
      <c r="DH149" s="35">
        <v>8.59</v>
      </c>
      <c r="DI149" s="36">
        <v>34</v>
      </c>
      <c r="DJ149" s="35">
        <v>9.1199999999999992</v>
      </c>
      <c r="DK149" s="36">
        <v>23</v>
      </c>
      <c r="DL149" s="35">
        <v>8.6</v>
      </c>
      <c r="DM149" s="36">
        <v>35</v>
      </c>
      <c r="DN149" s="35">
        <v>8.2899999999999991</v>
      </c>
      <c r="DO149" s="203">
        <v>22</v>
      </c>
      <c r="DP149" s="204">
        <v>7.44</v>
      </c>
      <c r="DQ149" s="203">
        <v>11</v>
      </c>
      <c r="DR149" s="125"/>
    </row>
    <row r="150" spans="1:122">
      <c r="A150" s="238"/>
      <c r="B150" s="19" t="s">
        <v>66</v>
      </c>
      <c r="C150" s="208">
        <v>45.397549925699849</v>
      </c>
      <c r="D150" s="44" t="s">
        <v>328</v>
      </c>
      <c r="E150" s="43">
        <v>48</v>
      </c>
      <c r="F150" s="167">
        <v>44.996531453509355</v>
      </c>
      <c r="G150" s="168" t="s">
        <v>328</v>
      </c>
      <c r="H150" s="168">
        <v>52</v>
      </c>
      <c r="I150" s="20">
        <v>45.113483994156169</v>
      </c>
      <c r="J150" s="20" t="s">
        <v>328</v>
      </c>
      <c r="K150" s="21">
        <v>36</v>
      </c>
      <c r="L150" s="20">
        <v>44.456005694194971</v>
      </c>
      <c r="M150" s="20" t="s">
        <v>328</v>
      </c>
      <c r="N150" s="21">
        <v>50</v>
      </c>
      <c r="O150" s="20">
        <v>48.73513448086257</v>
      </c>
      <c r="P150" s="20" t="str">
        <f t="shared" si="12"/>
        <v>C</v>
      </c>
      <c r="Q150" s="43">
        <v>34</v>
      </c>
      <c r="R150" s="20">
        <v>34.393382811906157</v>
      </c>
      <c r="S150" s="43">
        <v>57</v>
      </c>
      <c r="T150" s="20">
        <v>32.226882350399855</v>
      </c>
      <c r="U150" s="43">
        <v>38</v>
      </c>
      <c r="V150" s="20">
        <v>27.177462344746338</v>
      </c>
      <c r="W150" s="21">
        <v>61</v>
      </c>
      <c r="X150" s="20">
        <v>25.35</v>
      </c>
      <c r="Y150" s="21">
        <v>71</v>
      </c>
      <c r="Z150" s="20">
        <v>24.12</v>
      </c>
      <c r="AA150" s="21">
        <v>78</v>
      </c>
      <c r="AB150" s="20">
        <v>20.62</v>
      </c>
      <c r="AC150" s="21">
        <v>81</v>
      </c>
      <c r="AD150" s="20">
        <v>25.2</v>
      </c>
      <c r="AE150" s="21">
        <v>71</v>
      </c>
      <c r="AF150" s="20">
        <v>29.32</v>
      </c>
      <c r="AG150" s="21">
        <v>38</v>
      </c>
      <c r="AH150" s="20">
        <v>27.76</v>
      </c>
      <c r="AI150" s="21">
        <v>43</v>
      </c>
      <c r="AJ150" s="20">
        <v>22.47</v>
      </c>
      <c r="AK150" s="21">
        <v>65</v>
      </c>
      <c r="AL150" s="44">
        <v>20.924997689385457</v>
      </c>
      <c r="AM150" s="44" t="s">
        <v>329</v>
      </c>
      <c r="AN150" s="43">
        <v>5</v>
      </c>
      <c r="AO150" s="167">
        <v>19.050283274718307</v>
      </c>
      <c r="AP150" s="168" t="s">
        <v>329</v>
      </c>
      <c r="AQ150" s="168">
        <v>5</v>
      </c>
      <c r="AR150" s="44">
        <v>11.31912565408291</v>
      </c>
      <c r="AS150" s="44" t="s">
        <v>324</v>
      </c>
      <c r="AT150" s="43">
        <v>64</v>
      </c>
      <c r="AU150" s="20">
        <v>18.89178414553767</v>
      </c>
      <c r="AV150" s="20" t="s">
        <v>329</v>
      </c>
      <c r="AW150" s="21">
        <v>2</v>
      </c>
      <c r="AX150" s="27">
        <v>25.58869765683032</v>
      </c>
      <c r="AY150" s="20" t="str">
        <f t="shared" si="13"/>
        <v>A</v>
      </c>
      <c r="AZ150" s="43">
        <v>1</v>
      </c>
      <c r="BA150" s="27">
        <v>31.463447735476297</v>
      </c>
      <c r="BB150" s="43">
        <v>13</v>
      </c>
      <c r="BC150" s="48">
        <v>26.235756855592712</v>
      </c>
      <c r="BD150" s="43">
        <v>2</v>
      </c>
      <c r="BE150" s="35">
        <v>23.99830449208973</v>
      </c>
      <c r="BF150" s="36">
        <v>4</v>
      </c>
      <c r="BG150" s="35">
        <v>30.22</v>
      </c>
      <c r="BH150" s="36">
        <v>9</v>
      </c>
      <c r="BI150" s="35">
        <v>29.6</v>
      </c>
      <c r="BJ150" s="36">
        <v>14</v>
      </c>
      <c r="BK150" s="35">
        <v>28.38</v>
      </c>
      <c r="BL150" s="36">
        <v>21</v>
      </c>
      <c r="BM150" s="35">
        <v>31.25</v>
      </c>
      <c r="BN150" s="36">
        <v>10</v>
      </c>
      <c r="BO150" s="35">
        <v>27.91</v>
      </c>
      <c r="BP150" s="36">
        <v>24</v>
      </c>
      <c r="BQ150" s="35">
        <v>30.11</v>
      </c>
      <c r="BR150" s="36">
        <v>13</v>
      </c>
      <c r="BS150" s="35">
        <v>29.06</v>
      </c>
      <c r="BT150" s="36">
        <v>17</v>
      </c>
      <c r="BU150" s="44">
        <v>17.838554442943732</v>
      </c>
      <c r="BV150" s="44" t="s">
        <v>321</v>
      </c>
      <c r="BW150" s="43">
        <v>13</v>
      </c>
      <c r="BX150" s="167">
        <v>15.711965311144967</v>
      </c>
      <c r="BY150" s="168" t="s">
        <v>324</v>
      </c>
      <c r="BZ150" s="195">
        <v>62</v>
      </c>
      <c r="CA150" s="20">
        <v>16.86244078368771</v>
      </c>
      <c r="CB150" s="21" t="s">
        <v>328</v>
      </c>
      <c r="CC150" s="21">
        <v>29</v>
      </c>
      <c r="CD150" s="20">
        <v>17.169943785181303</v>
      </c>
      <c r="CE150" s="20" t="s">
        <v>321</v>
      </c>
      <c r="CF150" s="21">
        <v>18</v>
      </c>
      <c r="CG150" s="27">
        <v>14.057314974182447</v>
      </c>
      <c r="CH150" s="20" t="str">
        <f t="shared" si="14"/>
        <v>B</v>
      </c>
      <c r="CI150" s="43">
        <v>16</v>
      </c>
      <c r="CJ150" s="27">
        <v>11.719498910675382</v>
      </c>
      <c r="CK150" s="43">
        <v>61</v>
      </c>
      <c r="CL150" s="27">
        <v>12</v>
      </c>
      <c r="CM150" s="43">
        <v>38</v>
      </c>
      <c r="CN150" s="35">
        <v>10.531914893617021</v>
      </c>
      <c r="CO150" s="36">
        <v>52</v>
      </c>
      <c r="CP150" s="35">
        <v>7.89</v>
      </c>
      <c r="CQ150" s="36">
        <v>54</v>
      </c>
      <c r="CR150" s="35">
        <v>5.07</v>
      </c>
      <c r="CS150" s="36">
        <v>75</v>
      </c>
      <c r="CT150" s="35">
        <v>5.88</v>
      </c>
      <c r="CU150" s="36">
        <v>70</v>
      </c>
      <c r="CV150" s="35">
        <v>8</v>
      </c>
      <c r="CW150" s="36">
        <v>35</v>
      </c>
      <c r="CX150" s="35">
        <v>9.07</v>
      </c>
      <c r="CY150" s="36">
        <v>2</v>
      </c>
      <c r="CZ150" s="35"/>
      <c r="DA150" s="36"/>
      <c r="DB150" s="35"/>
      <c r="DC150" s="36"/>
      <c r="DD150" s="27">
        <v>11.668951048951049</v>
      </c>
      <c r="DE150" s="43">
        <v>64</v>
      </c>
      <c r="DF150" s="35">
        <v>14.142538461538461</v>
      </c>
      <c r="DG150" s="36">
        <v>24</v>
      </c>
      <c r="DH150" s="35">
        <v>8.9600000000000009</v>
      </c>
      <c r="DI150" s="36">
        <v>17</v>
      </c>
      <c r="DJ150" s="35">
        <v>9.3699999999999992</v>
      </c>
      <c r="DK150" s="36">
        <v>13</v>
      </c>
      <c r="DL150" s="35">
        <v>9.41</v>
      </c>
      <c r="DM150" s="36">
        <v>8</v>
      </c>
      <c r="DN150" s="35">
        <v>6.5</v>
      </c>
      <c r="DO150" s="203">
        <v>58</v>
      </c>
      <c r="DP150" s="204">
        <v>5.56</v>
      </c>
      <c r="DQ150" s="203">
        <v>37</v>
      </c>
      <c r="DR150" s="125"/>
    </row>
    <row r="151" spans="1:122">
      <c r="A151" s="238"/>
      <c r="B151" s="19" t="s">
        <v>87</v>
      </c>
      <c r="C151" s="208">
        <v>46.590429181609593</v>
      </c>
      <c r="D151" s="44" t="s">
        <v>328</v>
      </c>
      <c r="E151" s="43">
        <v>31</v>
      </c>
      <c r="F151" s="167">
        <v>48.899309438433974</v>
      </c>
      <c r="G151" s="168" t="s">
        <v>321</v>
      </c>
      <c r="H151" s="168">
        <v>10</v>
      </c>
      <c r="I151" s="20">
        <v>43.345802032305855</v>
      </c>
      <c r="J151" s="20" t="s">
        <v>324</v>
      </c>
      <c r="K151" s="21">
        <v>63</v>
      </c>
      <c r="L151" s="20">
        <v>44.239601499456548</v>
      </c>
      <c r="M151" s="20" t="s">
        <v>328</v>
      </c>
      <c r="N151" s="21">
        <v>52</v>
      </c>
      <c r="O151" s="20">
        <v>43.261885236298887</v>
      </c>
      <c r="P151" s="20" t="str">
        <f t="shared" si="12"/>
        <v>D</v>
      </c>
      <c r="Q151" s="43">
        <v>70</v>
      </c>
      <c r="R151" s="20">
        <v>34.080744132640937</v>
      </c>
      <c r="S151" s="43">
        <v>61</v>
      </c>
      <c r="T151" s="20">
        <v>33.464465580718041</v>
      </c>
      <c r="U151" s="43">
        <v>27</v>
      </c>
      <c r="V151" s="20">
        <v>30.740732060638738</v>
      </c>
      <c r="W151" s="21">
        <v>46</v>
      </c>
      <c r="X151" s="20">
        <v>33.21</v>
      </c>
      <c r="Y151" s="21">
        <v>12</v>
      </c>
      <c r="Z151" s="20">
        <v>29.37</v>
      </c>
      <c r="AA151" s="21">
        <v>37</v>
      </c>
      <c r="AB151" s="20">
        <v>29.96</v>
      </c>
      <c r="AC151" s="21">
        <v>39</v>
      </c>
      <c r="AD151" s="20">
        <v>27.08</v>
      </c>
      <c r="AE151" s="21">
        <v>59</v>
      </c>
      <c r="AF151" s="20">
        <v>31.38</v>
      </c>
      <c r="AG151" s="21">
        <v>19</v>
      </c>
      <c r="AH151" s="20">
        <v>33.53</v>
      </c>
      <c r="AI151" s="21">
        <v>9</v>
      </c>
      <c r="AJ151" s="20">
        <v>33.630000000000003</v>
      </c>
      <c r="AK151" s="21">
        <v>3</v>
      </c>
      <c r="AL151" s="44">
        <v>21.007341143131971</v>
      </c>
      <c r="AM151" s="44" t="s">
        <v>329</v>
      </c>
      <c r="AN151" s="43">
        <v>4</v>
      </c>
      <c r="AO151" s="167">
        <v>19.044980012903686</v>
      </c>
      <c r="AP151" s="168" t="s">
        <v>329</v>
      </c>
      <c r="AQ151" s="168">
        <v>6</v>
      </c>
      <c r="AR151" s="44">
        <v>17.775270470796301</v>
      </c>
      <c r="AS151" s="44" t="s">
        <v>321</v>
      </c>
      <c r="AT151" s="43">
        <v>9</v>
      </c>
      <c r="AU151" s="20">
        <v>13.419859958457499</v>
      </c>
      <c r="AV151" s="20" t="s">
        <v>321</v>
      </c>
      <c r="AW151" s="21">
        <v>21</v>
      </c>
      <c r="AX151" s="27">
        <v>21.089957750167677</v>
      </c>
      <c r="AY151" s="20" t="str">
        <f t="shared" si="13"/>
        <v>B</v>
      </c>
      <c r="AZ151" s="43">
        <v>17</v>
      </c>
      <c r="BA151" s="27">
        <v>31.800366702744359</v>
      </c>
      <c r="BB151" s="43">
        <v>12</v>
      </c>
      <c r="BC151" s="48">
        <v>22.026754729654094</v>
      </c>
      <c r="BD151" s="43">
        <v>15</v>
      </c>
      <c r="BE151" s="35">
        <v>20.676073349117644</v>
      </c>
      <c r="BF151" s="36">
        <v>17</v>
      </c>
      <c r="BG151" s="35">
        <v>28.63</v>
      </c>
      <c r="BH151" s="36">
        <v>16</v>
      </c>
      <c r="BI151" s="35">
        <v>29.99</v>
      </c>
      <c r="BJ151" s="36">
        <v>12</v>
      </c>
      <c r="BK151" s="35">
        <v>26.32</v>
      </c>
      <c r="BL151" s="36">
        <v>38</v>
      </c>
      <c r="BM151" s="35">
        <v>29.74</v>
      </c>
      <c r="BN151" s="36">
        <v>17</v>
      </c>
      <c r="BO151" s="35">
        <v>30.04</v>
      </c>
      <c r="BP151" s="36">
        <v>11</v>
      </c>
      <c r="BQ151" s="35">
        <v>29.94</v>
      </c>
      <c r="BR151" s="36">
        <v>14</v>
      </c>
      <c r="BS151" s="35">
        <v>26.76</v>
      </c>
      <c r="BT151" s="36">
        <v>29</v>
      </c>
      <c r="BU151" s="44">
        <v>16.472915398660987</v>
      </c>
      <c r="BV151" s="44" t="s">
        <v>328</v>
      </c>
      <c r="BW151" s="43">
        <v>46</v>
      </c>
      <c r="BX151" s="167">
        <v>17.207996406109615</v>
      </c>
      <c r="BY151" s="168" t="s">
        <v>321</v>
      </c>
      <c r="BZ151" s="195">
        <v>24</v>
      </c>
      <c r="CA151" s="20">
        <v>17.236505632732051</v>
      </c>
      <c r="CB151" s="21" t="s">
        <v>321</v>
      </c>
      <c r="CC151" s="21">
        <v>13</v>
      </c>
      <c r="CD151" s="20">
        <v>15.595743763943251</v>
      </c>
      <c r="CE151" s="20" t="s">
        <v>324</v>
      </c>
      <c r="CF151" s="21">
        <v>60</v>
      </c>
      <c r="CG151" s="27">
        <v>13.869446135118686</v>
      </c>
      <c r="CH151" s="20" t="str">
        <f t="shared" si="14"/>
        <v>B</v>
      </c>
      <c r="CI151" s="43">
        <v>25</v>
      </c>
      <c r="CJ151" s="27">
        <v>12.192509898098267</v>
      </c>
      <c r="CK151" s="43">
        <v>56</v>
      </c>
      <c r="CL151" s="27">
        <v>15</v>
      </c>
      <c r="CM151" s="43">
        <v>1</v>
      </c>
      <c r="CN151" s="35">
        <v>13.566878980891719</v>
      </c>
      <c r="CO151" s="36">
        <v>31</v>
      </c>
      <c r="CP151" s="35">
        <v>8.99</v>
      </c>
      <c r="CQ151" s="36">
        <v>25</v>
      </c>
      <c r="CR151" s="35">
        <v>9.67</v>
      </c>
      <c r="CS151" s="36">
        <v>7</v>
      </c>
      <c r="CT151" s="35">
        <v>7.82</v>
      </c>
      <c r="CU151" s="36">
        <v>46</v>
      </c>
      <c r="CV151" s="35">
        <v>8</v>
      </c>
      <c r="CW151" s="36">
        <v>35</v>
      </c>
      <c r="CX151" s="35">
        <v>4.46</v>
      </c>
      <c r="CY151" s="36">
        <v>65</v>
      </c>
      <c r="CZ151" s="35"/>
      <c r="DA151" s="36"/>
      <c r="DB151" s="35"/>
      <c r="DC151" s="36"/>
      <c r="DD151" s="27">
        <v>14.832180000000001</v>
      </c>
      <c r="DE151" s="43">
        <v>17</v>
      </c>
      <c r="DF151" s="35">
        <v>14.208300000000001</v>
      </c>
      <c r="DG151" s="36">
        <v>22</v>
      </c>
      <c r="DH151" s="35">
        <v>9.23</v>
      </c>
      <c r="DI151" s="36">
        <v>16</v>
      </c>
      <c r="DJ151" s="35">
        <v>8.93</v>
      </c>
      <c r="DK151" s="36">
        <v>27</v>
      </c>
      <c r="DL151" s="35">
        <v>8.68</v>
      </c>
      <c r="DM151" s="36">
        <v>31</v>
      </c>
      <c r="DN151" s="35">
        <v>9.18</v>
      </c>
      <c r="DO151" s="203">
        <v>4</v>
      </c>
      <c r="DP151" s="204">
        <v>5.58</v>
      </c>
      <c r="DQ151" s="203">
        <v>36</v>
      </c>
      <c r="DR151" s="125"/>
    </row>
    <row r="152" spans="1:122">
      <c r="A152" s="238"/>
      <c r="B152" s="19" t="s">
        <v>83</v>
      </c>
      <c r="C152" s="208">
        <v>47.279879199542769</v>
      </c>
      <c r="D152" s="44" t="s">
        <v>321</v>
      </c>
      <c r="E152" s="43">
        <v>24</v>
      </c>
      <c r="F152" s="167">
        <v>47.647765396874505</v>
      </c>
      <c r="G152" s="168" t="s">
        <v>321</v>
      </c>
      <c r="H152" s="168">
        <v>22</v>
      </c>
      <c r="I152" s="20">
        <v>47.745615912248375</v>
      </c>
      <c r="J152" s="20" t="s">
        <v>321</v>
      </c>
      <c r="K152" s="21">
        <v>16</v>
      </c>
      <c r="L152" s="20">
        <v>47.379772078077629</v>
      </c>
      <c r="M152" s="20" t="s">
        <v>321</v>
      </c>
      <c r="N152" s="21">
        <v>20</v>
      </c>
      <c r="O152" s="20">
        <v>45.330359950401906</v>
      </c>
      <c r="P152" s="20" t="str">
        <f t="shared" si="12"/>
        <v>D</v>
      </c>
      <c r="Q152" s="43">
        <v>55</v>
      </c>
      <c r="R152" s="20">
        <v>35.450133527170379</v>
      </c>
      <c r="S152" s="43">
        <v>47</v>
      </c>
      <c r="T152" s="20">
        <v>34.695833734845387</v>
      </c>
      <c r="U152" s="43">
        <v>16</v>
      </c>
      <c r="V152" s="20">
        <v>31.108930326351931</v>
      </c>
      <c r="W152" s="21">
        <v>42</v>
      </c>
      <c r="X152" s="20">
        <v>33.6</v>
      </c>
      <c r="Y152" s="21">
        <v>8</v>
      </c>
      <c r="Z152" s="20">
        <v>27.9</v>
      </c>
      <c r="AA152" s="21">
        <v>53</v>
      </c>
      <c r="AB152" s="20">
        <v>29.86</v>
      </c>
      <c r="AC152" s="21">
        <v>42</v>
      </c>
      <c r="AD152" s="20">
        <v>27.28</v>
      </c>
      <c r="AE152" s="21">
        <v>56</v>
      </c>
      <c r="AF152" s="20">
        <v>32.729999999999997</v>
      </c>
      <c r="AG152" s="21">
        <v>4</v>
      </c>
      <c r="AH152" s="20">
        <v>28.26</v>
      </c>
      <c r="AI152" s="21">
        <v>38</v>
      </c>
      <c r="AJ152" s="20">
        <v>32.94</v>
      </c>
      <c r="AK152" s="21">
        <v>4</v>
      </c>
      <c r="AL152" s="44">
        <v>8.991103404452927</v>
      </c>
      <c r="AM152" s="44" t="s">
        <v>325</v>
      </c>
      <c r="AN152" s="43">
        <v>81</v>
      </c>
      <c r="AO152" s="167">
        <v>15.62376322301775</v>
      </c>
      <c r="AP152" s="168" t="s">
        <v>328</v>
      </c>
      <c r="AQ152" s="168">
        <v>31</v>
      </c>
      <c r="AR152" s="44">
        <v>15.732808702129763</v>
      </c>
      <c r="AS152" s="44" t="s">
        <v>321</v>
      </c>
      <c r="AT152" s="43">
        <v>23</v>
      </c>
      <c r="AU152" s="20">
        <v>9.5442048539136088</v>
      </c>
      <c r="AV152" s="20" t="s">
        <v>328</v>
      </c>
      <c r="AW152" s="21">
        <v>51</v>
      </c>
      <c r="AX152" s="27">
        <v>19.036113961949489</v>
      </c>
      <c r="AY152" s="20" t="str">
        <f t="shared" si="13"/>
        <v>C</v>
      </c>
      <c r="AZ152" s="43">
        <v>39</v>
      </c>
      <c r="BA152" s="27">
        <v>29.519987454341997</v>
      </c>
      <c r="BB152" s="43">
        <v>28</v>
      </c>
      <c r="BC152" s="48">
        <v>18.035003029490351</v>
      </c>
      <c r="BD152" s="43">
        <v>49</v>
      </c>
      <c r="BE152" s="35">
        <v>20.683549361904049</v>
      </c>
      <c r="BF152" s="36">
        <v>15</v>
      </c>
      <c r="BG152" s="35">
        <v>27.15</v>
      </c>
      <c r="BH152" s="36">
        <v>32</v>
      </c>
      <c r="BI152" s="35">
        <v>32.119999999999997</v>
      </c>
      <c r="BJ152" s="36">
        <v>4</v>
      </c>
      <c r="BK152" s="35">
        <v>22.99</v>
      </c>
      <c r="BL152" s="36">
        <v>62</v>
      </c>
      <c r="BM152" s="35">
        <v>32</v>
      </c>
      <c r="BN152" s="36">
        <v>4</v>
      </c>
      <c r="BO152" s="35">
        <v>33.19</v>
      </c>
      <c r="BP152" s="36">
        <v>2</v>
      </c>
      <c r="BQ152" s="35">
        <v>33.68</v>
      </c>
      <c r="BR152" s="36">
        <v>1</v>
      </c>
      <c r="BS152" s="35">
        <v>32.6</v>
      </c>
      <c r="BT152" s="36">
        <v>4</v>
      </c>
      <c r="BU152" s="44">
        <v>17.580545554309499</v>
      </c>
      <c r="BV152" s="44" t="s">
        <v>321</v>
      </c>
      <c r="BW152" s="43">
        <v>23</v>
      </c>
      <c r="BX152" s="167">
        <v>17.404877530982141</v>
      </c>
      <c r="BY152" s="168" t="s">
        <v>321</v>
      </c>
      <c r="BZ152" s="195">
        <v>20</v>
      </c>
      <c r="CA152" s="20">
        <v>16.925393899718788</v>
      </c>
      <c r="CB152" s="21" t="s">
        <v>321</v>
      </c>
      <c r="CC152" s="21">
        <v>25</v>
      </c>
      <c r="CD152" s="20">
        <v>17.326295753430937</v>
      </c>
      <c r="CE152" s="20" t="s">
        <v>321</v>
      </c>
      <c r="CF152" s="21">
        <v>13</v>
      </c>
      <c r="CG152" s="27">
        <v>13.361131386861313</v>
      </c>
      <c r="CH152" s="20" t="str">
        <f t="shared" si="14"/>
        <v>C</v>
      </c>
      <c r="CI152" s="43">
        <v>42</v>
      </c>
      <c r="CJ152" s="27">
        <v>11.535664335664336</v>
      </c>
      <c r="CK152" s="43">
        <v>65</v>
      </c>
      <c r="CL152" s="27">
        <v>15</v>
      </c>
      <c r="CM152" s="43">
        <v>1</v>
      </c>
      <c r="CN152" s="35">
        <v>11.015625</v>
      </c>
      <c r="CO152" s="36">
        <v>49</v>
      </c>
      <c r="CP152" s="35">
        <v>9.9</v>
      </c>
      <c r="CQ152" s="36">
        <v>4</v>
      </c>
      <c r="CR152" s="35">
        <v>9.82</v>
      </c>
      <c r="CS152" s="36">
        <v>5</v>
      </c>
      <c r="CT152" s="35">
        <v>9.69</v>
      </c>
      <c r="CU152" s="36">
        <v>7</v>
      </c>
      <c r="CV152" s="35">
        <v>8.92</v>
      </c>
      <c r="CW152" s="36">
        <v>14</v>
      </c>
      <c r="CX152" s="35">
        <v>9.24</v>
      </c>
      <c r="CY152" s="36">
        <v>1</v>
      </c>
      <c r="CZ152" s="35"/>
      <c r="DA152" s="36"/>
      <c r="DB152" s="35"/>
      <c r="DC152" s="36"/>
      <c r="DD152" s="27">
        <v>15</v>
      </c>
      <c r="DE152" s="43">
        <v>1</v>
      </c>
      <c r="DF152" s="35">
        <v>14.805800000000001</v>
      </c>
      <c r="DG152" s="36">
        <v>9</v>
      </c>
      <c r="DH152" s="35">
        <v>6.52</v>
      </c>
      <c r="DI152" s="36">
        <v>75</v>
      </c>
      <c r="DJ152" s="35">
        <v>7.8</v>
      </c>
      <c r="DK152" s="36">
        <v>55</v>
      </c>
      <c r="DL152" s="35">
        <v>6.55</v>
      </c>
      <c r="DM152" s="36">
        <v>76</v>
      </c>
      <c r="DN152" s="35">
        <v>7.87</v>
      </c>
      <c r="DO152" s="203">
        <v>37</v>
      </c>
      <c r="DP152" s="204">
        <v>7.91</v>
      </c>
      <c r="DQ152" s="203">
        <v>2</v>
      </c>
      <c r="DR152" s="125"/>
    </row>
    <row r="153" spans="1:122">
      <c r="A153" s="238"/>
      <c r="B153" s="19" t="s">
        <v>81</v>
      </c>
      <c r="C153" s="208">
        <v>37.660215015632261</v>
      </c>
      <c r="D153" s="44" t="s">
        <v>325</v>
      </c>
      <c r="E153" s="43">
        <v>80</v>
      </c>
      <c r="F153" s="167">
        <v>38.987065124164261</v>
      </c>
      <c r="G153" s="168" t="s">
        <v>325</v>
      </c>
      <c r="H153" s="168">
        <v>77</v>
      </c>
      <c r="I153" s="20">
        <v>41.865952468834493</v>
      </c>
      <c r="J153" s="20" t="s">
        <v>325</v>
      </c>
      <c r="K153" s="21">
        <v>73</v>
      </c>
      <c r="L153" s="20">
        <v>33.697402065929886</v>
      </c>
      <c r="M153" s="20" t="s">
        <v>325</v>
      </c>
      <c r="N153" s="21">
        <v>80</v>
      </c>
      <c r="O153" s="20">
        <v>36.491047709979242</v>
      </c>
      <c r="P153" s="20" t="str">
        <f t="shared" si="12"/>
        <v>E</v>
      </c>
      <c r="Q153" s="43">
        <v>80</v>
      </c>
      <c r="R153" s="20">
        <v>33.900140014448631</v>
      </c>
      <c r="S153" s="43">
        <v>63</v>
      </c>
      <c r="T153" s="20">
        <v>26.74603174603174</v>
      </c>
      <c r="U153" s="43">
        <v>75</v>
      </c>
      <c r="V153" s="100" t="s">
        <v>447</v>
      </c>
      <c r="W153" s="21"/>
      <c r="X153" s="20" t="s">
        <v>447</v>
      </c>
      <c r="Y153" s="21"/>
      <c r="Z153" s="20" t="s">
        <v>443</v>
      </c>
      <c r="AA153" s="21"/>
      <c r="AB153" s="20" t="s">
        <v>443</v>
      </c>
      <c r="AC153" s="21"/>
      <c r="AD153" s="20" t="s">
        <v>443</v>
      </c>
      <c r="AE153" s="21"/>
      <c r="AF153" s="20" t="s">
        <v>443</v>
      </c>
      <c r="AG153" s="21"/>
      <c r="AH153" s="20" t="s">
        <v>443</v>
      </c>
      <c r="AI153" s="21"/>
      <c r="AJ153" s="20" t="s">
        <v>443</v>
      </c>
      <c r="AK153" s="21"/>
      <c r="AL153" s="44">
        <v>13.695732230025293</v>
      </c>
      <c r="AM153" s="44" t="s">
        <v>324</v>
      </c>
      <c r="AN153" s="43">
        <v>64</v>
      </c>
      <c r="AO153" s="167">
        <v>9.019549454527759</v>
      </c>
      <c r="AP153" s="168" t="s">
        <v>325</v>
      </c>
      <c r="AQ153" s="168">
        <v>74</v>
      </c>
      <c r="AR153" s="44">
        <v>9.7434486662350537</v>
      </c>
      <c r="AS153" s="44" t="s">
        <v>325</v>
      </c>
      <c r="AT153" s="43">
        <v>74</v>
      </c>
      <c r="AU153" s="20">
        <v>9.2366653069282449</v>
      </c>
      <c r="AV153" s="20" t="s">
        <v>324</v>
      </c>
      <c r="AW153" s="21">
        <v>55</v>
      </c>
      <c r="AX153" s="27">
        <v>14.564973833227688</v>
      </c>
      <c r="AY153" s="20" t="str">
        <f t="shared" si="13"/>
        <v>E</v>
      </c>
      <c r="AZ153" s="43">
        <v>76</v>
      </c>
      <c r="BA153" s="27">
        <v>29.652788732417516</v>
      </c>
      <c r="BB153" s="43">
        <v>26</v>
      </c>
      <c r="BC153" s="48">
        <v>29.526638651403179</v>
      </c>
      <c r="BD153" s="43">
        <v>1</v>
      </c>
      <c r="BE153" s="35">
        <v>12.636003478596969</v>
      </c>
      <c r="BF153" s="36">
        <v>69</v>
      </c>
      <c r="BG153" s="35">
        <v>29.77</v>
      </c>
      <c r="BH153" s="36">
        <v>12</v>
      </c>
      <c r="BI153" s="35">
        <v>28.42</v>
      </c>
      <c r="BJ153" s="36">
        <v>23</v>
      </c>
      <c r="BK153" s="35">
        <v>38.35</v>
      </c>
      <c r="BL153" s="36">
        <v>2</v>
      </c>
      <c r="BM153" s="35">
        <v>35.700000000000003</v>
      </c>
      <c r="BN153" s="36" t="s">
        <v>447</v>
      </c>
      <c r="BO153" s="35">
        <v>37.270000000000003</v>
      </c>
      <c r="BP153" s="36" t="s">
        <v>447</v>
      </c>
      <c r="BQ153" s="35">
        <v>32.74</v>
      </c>
      <c r="BR153" s="36" t="s">
        <v>447</v>
      </c>
      <c r="BS153" s="35">
        <v>32.729999999999997</v>
      </c>
      <c r="BT153" s="36">
        <v>3</v>
      </c>
      <c r="BU153" s="44">
        <v>9.8787061994609147</v>
      </c>
      <c r="BV153" s="44" t="s">
        <v>325</v>
      </c>
      <c r="BW153" s="43">
        <v>79</v>
      </c>
      <c r="BX153" s="167">
        <v>10.052269250382459</v>
      </c>
      <c r="BY153" s="168" t="s">
        <v>325</v>
      </c>
      <c r="BZ153" s="195">
        <v>78</v>
      </c>
      <c r="CA153" s="20">
        <v>12.619091397697378</v>
      </c>
      <c r="CB153" s="21" t="s">
        <v>325</v>
      </c>
      <c r="CC153" s="21">
        <v>77</v>
      </c>
      <c r="CD153" s="20">
        <v>15.824429998115695</v>
      </c>
      <c r="CE153" s="20" t="s">
        <v>324</v>
      </c>
      <c r="CF153" s="21">
        <v>56</v>
      </c>
      <c r="CG153" s="27">
        <v>9.7058823529411775</v>
      </c>
      <c r="CH153" s="20" t="str">
        <f t="shared" si="14"/>
        <v>E</v>
      </c>
      <c r="CI153" s="43">
        <v>77</v>
      </c>
      <c r="CJ153" s="27">
        <v>12.5</v>
      </c>
      <c r="CK153" s="43">
        <v>50</v>
      </c>
      <c r="CL153" s="27">
        <v>12.857142857142856</v>
      </c>
      <c r="CM153" s="43">
        <v>22</v>
      </c>
      <c r="CN153" s="35"/>
      <c r="CO153" s="36"/>
      <c r="CP153" s="35" t="s">
        <v>447</v>
      </c>
      <c r="CQ153" s="36">
        <v>0</v>
      </c>
      <c r="CR153" s="35" t="s">
        <v>443</v>
      </c>
      <c r="CS153" s="36">
        <v>0</v>
      </c>
      <c r="CT153" s="35" t="s">
        <v>443</v>
      </c>
      <c r="CU153" s="36">
        <v>0</v>
      </c>
      <c r="CV153" s="35" t="s">
        <v>443</v>
      </c>
      <c r="CW153" s="36">
        <v>0</v>
      </c>
      <c r="CX153" s="35" t="s">
        <v>443</v>
      </c>
      <c r="CY153" s="36">
        <v>0</v>
      </c>
      <c r="CZ153" s="35"/>
      <c r="DA153" s="36"/>
      <c r="DB153" s="35"/>
      <c r="DC153" s="36"/>
      <c r="DD153" s="27">
        <v>15</v>
      </c>
      <c r="DE153" s="43">
        <v>1</v>
      </c>
      <c r="DF153" s="35">
        <v>7.9007000000000005</v>
      </c>
      <c r="DG153" s="36">
        <v>68</v>
      </c>
      <c r="DH153" s="35">
        <v>9.93</v>
      </c>
      <c r="DI153" s="36">
        <v>3</v>
      </c>
      <c r="DJ153" s="35">
        <v>10</v>
      </c>
      <c r="DK153" s="36">
        <v>1</v>
      </c>
      <c r="DL153" s="35">
        <v>9.9499999999999993</v>
      </c>
      <c r="DM153" s="36">
        <v>3</v>
      </c>
      <c r="DN153" s="35">
        <v>10</v>
      </c>
      <c r="DO153" s="203" t="s">
        <v>447</v>
      </c>
      <c r="DP153" s="204">
        <v>8.1999999999999993</v>
      </c>
      <c r="DQ153" s="203" t="s">
        <v>447</v>
      </c>
      <c r="DR153" s="125"/>
    </row>
    <row r="154" spans="1:122">
      <c r="A154" s="238"/>
      <c r="B154" s="19" t="s">
        <v>143</v>
      </c>
      <c r="C154" s="208">
        <v>45.385337340070201</v>
      </c>
      <c r="D154" s="44" t="s">
        <v>328</v>
      </c>
      <c r="E154" s="43">
        <v>49</v>
      </c>
      <c r="F154" s="167">
        <v>47.000040794098986</v>
      </c>
      <c r="G154" s="168" t="s">
        <v>321</v>
      </c>
      <c r="H154" s="168">
        <v>28</v>
      </c>
      <c r="I154" s="20">
        <v>42.601695055597403</v>
      </c>
      <c r="J154" s="20" t="s">
        <v>324</v>
      </c>
      <c r="K154" s="21">
        <v>64</v>
      </c>
      <c r="L154" s="20">
        <v>50.075200433003836</v>
      </c>
      <c r="M154" s="20" t="s">
        <v>329</v>
      </c>
      <c r="N154" s="21">
        <v>2</v>
      </c>
      <c r="O154" s="20">
        <v>52.88186493810035</v>
      </c>
      <c r="P154" s="20" t="str">
        <f t="shared" si="12"/>
        <v>A</v>
      </c>
      <c r="Q154" s="43">
        <v>1</v>
      </c>
      <c r="R154" s="20">
        <v>39.150668869141114</v>
      </c>
      <c r="S154" s="43">
        <v>16</v>
      </c>
      <c r="T154" s="20">
        <v>34.182045955269174</v>
      </c>
      <c r="U154" s="43">
        <v>20</v>
      </c>
      <c r="V154" s="20">
        <v>22.04781639928699</v>
      </c>
      <c r="W154" s="21">
        <v>71</v>
      </c>
      <c r="X154" s="20">
        <v>34.1</v>
      </c>
      <c r="Y154" s="21">
        <v>6</v>
      </c>
      <c r="Z154" s="20">
        <v>31.47</v>
      </c>
      <c r="AA154" s="21">
        <v>16</v>
      </c>
      <c r="AB154" s="20">
        <v>26.34</v>
      </c>
      <c r="AC154" s="21">
        <v>68</v>
      </c>
      <c r="AD154" s="20">
        <v>23.31</v>
      </c>
      <c r="AE154" s="21">
        <v>79</v>
      </c>
      <c r="AF154" s="20">
        <v>31.92</v>
      </c>
      <c r="AG154" s="21">
        <v>10</v>
      </c>
      <c r="AH154" s="20">
        <v>32.840000000000003</v>
      </c>
      <c r="AI154" s="21">
        <v>13</v>
      </c>
      <c r="AJ154" s="20">
        <v>18.73</v>
      </c>
      <c r="AK154" s="21">
        <v>78</v>
      </c>
      <c r="AL154" s="44">
        <v>20.619305198668627</v>
      </c>
      <c r="AM154" s="44" t="s">
        <v>329</v>
      </c>
      <c r="AN154" s="43">
        <v>6</v>
      </c>
      <c r="AO154" s="167">
        <v>16.577330402281369</v>
      </c>
      <c r="AP154" s="168" t="s">
        <v>321</v>
      </c>
      <c r="AQ154" s="168">
        <v>23</v>
      </c>
      <c r="AR154" s="44">
        <v>13.344766617840179</v>
      </c>
      <c r="AS154" s="44" t="s">
        <v>328</v>
      </c>
      <c r="AT154" s="43">
        <v>49</v>
      </c>
      <c r="AU154" s="20">
        <v>6.67810331067309</v>
      </c>
      <c r="AV154" s="20" t="s">
        <v>325</v>
      </c>
      <c r="AW154" s="21">
        <v>79</v>
      </c>
      <c r="AX154" s="27">
        <v>21.947145151044872</v>
      </c>
      <c r="AY154" s="20" t="str">
        <f t="shared" si="13"/>
        <v>B</v>
      </c>
      <c r="AZ154" s="43">
        <v>10</v>
      </c>
      <c r="BA154" s="27">
        <v>27.398980576830699</v>
      </c>
      <c r="BB154" s="43">
        <v>46</v>
      </c>
      <c r="BC154" s="48">
        <v>18.182266710151108</v>
      </c>
      <c r="BD154" s="43">
        <v>48</v>
      </c>
      <c r="BE154" s="35">
        <v>9.4688822908089865</v>
      </c>
      <c r="BF154" s="36">
        <v>78</v>
      </c>
      <c r="BG154" s="35">
        <v>24.86</v>
      </c>
      <c r="BH154" s="36">
        <v>47</v>
      </c>
      <c r="BI154" s="35">
        <v>14.52</v>
      </c>
      <c r="BJ154" s="36">
        <v>84</v>
      </c>
      <c r="BK154" s="35">
        <v>23.57</v>
      </c>
      <c r="BL154" s="36">
        <v>57</v>
      </c>
      <c r="BM154" s="35">
        <v>25.39</v>
      </c>
      <c r="BN154" s="36">
        <v>51</v>
      </c>
      <c r="BO154" s="35">
        <v>24.52</v>
      </c>
      <c r="BP154" s="36">
        <v>51</v>
      </c>
      <c r="BQ154" s="35">
        <v>20.260000000000002</v>
      </c>
      <c r="BR154" s="36">
        <v>71</v>
      </c>
      <c r="BS154" s="35">
        <v>25.24</v>
      </c>
      <c r="BT154" s="36">
        <v>36</v>
      </c>
      <c r="BU154" s="44">
        <v>14.04296431007047</v>
      </c>
      <c r="BV154" s="44" t="s">
        <v>324</v>
      </c>
      <c r="BW154" s="43">
        <v>68</v>
      </c>
      <c r="BX154" s="167">
        <v>16.032494758909856</v>
      </c>
      <c r="BY154" s="168" t="s">
        <v>324</v>
      </c>
      <c r="BZ154" s="195">
        <v>57</v>
      </c>
      <c r="CA154" s="20">
        <v>16.972813504672459</v>
      </c>
      <c r="CB154" s="21" t="s">
        <v>321</v>
      </c>
      <c r="CC154" s="21">
        <v>24</v>
      </c>
      <c r="CD154" s="20">
        <v>15.590238297423202</v>
      </c>
      <c r="CE154" s="20" t="s">
        <v>324</v>
      </c>
      <c r="CF154" s="21">
        <v>62</v>
      </c>
      <c r="CG154" s="27">
        <v>13.882031292296034</v>
      </c>
      <c r="CH154" s="20" t="str">
        <f t="shared" si="14"/>
        <v>B</v>
      </c>
      <c r="CI154" s="43">
        <v>24</v>
      </c>
      <c r="CJ154" s="27">
        <v>15</v>
      </c>
      <c r="CK154" s="43">
        <v>1</v>
      </c>
      <c r="CL154" s="27">
        <v>10.90909090909091</v>
      </c>
      <c r="CM154" s="43">
        <v>53</v>
      </c>
      <c r="CN154" s="35">
        <v>6</v>
      </c>
      <c r="CO154" s="36">
        <v>73</v>
      </c>
      <c r="CP154" s="35">
        <v>10</v>
      </c>
      <c r="CQ154" s="36">
        <v>1</v>
      </c>
      <c r="CR154" s="35">
        <v>6.22</v>
      </c>
      <c r="CS154" s="36">
        <v>60</v>
      </c>
      <c r="CT154" s="35">
        <v>7.14</v>
      </c>
      <c r="CU154" s="36">
        <v>58</v>
      </c>
      <c r="CV154" s="35">
        <v>4.62</v>
      </c>
      <c r="CW154" s="36">
        <v>73</v>
      </c>
      <c r="CX154" s="35">
        <v>4.55</v>
      </c>
      <c r="CY154" s="36">
        <v>64</v>
      </c>
      <c r="CZ154" s="35"/>
      <c r="DA154" s="36"/>
      <c r="DB154" s="35"/>
      <c r="DC154" s="36"/>
      <c r="DD154" s="27">
        <v>14.371639344262295</v>
      </c>
      <c r="DE154" s="43">
        <v>24</v>
      </c>
      <c r="DF154" s="35">
        <v>9.6573770491803295</v>
      </c>
      <c r="DG154" s="36">
        <v>58</v>
      </c>
      <c r="DH154" s="35">
        <v>7.76</v>
      </c>
      <c r="DI154" s="36">
        <v>58</v>
      </c>
      <c r="DJ154" s="35">
        <v>4.91</v>
      </c>
      <c r="DK154" s="36">
        <v>85</v>
      </c>
      <c r="DL154" s="35">
        <v>9.2799999999999994</v>
      </c>
      <c r="DM154" s="36">
        <v>11</v>
      </c>
      <c r="DN154" s="35">
        <v>7.57</v>
      </c>
      <c r="DO154" s="203">
        <v>42</v>
      </c>
      <c r="DP154" s="204">
        <v>6.65</v>
      </c>
      <c r="DQ154" s="203">
        <v>22</v>
      </c>
      <c r="DR154" s="125"/>
    </row>
    <row r="155" spans="1:122">
      <c r="A155" s="238"/>
      <c r="B155" s="19" t="s">
        <v>131</v>
      </c>
      <c r="C155" s="208">
        <v>47.322083833634309</v>
      </c>
      <c r="D155" s="44" t="s">
        <v>321</v>
      </c>
      <c r="E155" s="43">
        <v>23</v>
      </c>
      <c r="F155" s="167">
        <v>43.552917480366354</v>
      </c>
      <c r="G155" s="168" t="s">
        <v>324</v>
      </c>
      <c r="H155" s="168">
        <v>60</v>
      </c>
      <c r="I155" s="20">
        <v>44.055603551486236</v>
      </c>
      <c r="J155" s="20" t="s">
        <v>324</v>
      </c>
      <c r="K155" s="21">
        <v>54</v>
      </c>
      <c r="L155" s="20">
        <v>46.180299596906082</v>
      </c>
      <c r="M155" s="20" t="s">
        <v>328</v>
      </c>
      <c r="N155" s="21">
        <v>33</v>
      </c>
      <c r="O155" s="20">
        <v>45.756026856461432</v>
      </c>
      <c r="P155" s="20" t="str">
        <f t="shared" si="12"/>
        <v>C</v>
      </c>
      <c r="Q155" s="43">
        <v>52</v>
      </c>
      <c r="R155" s="20">
        <v>35.782638034744274</v>
      </c>
      <c r="S155" s="43">
        <v>43</v>
      </c>
      <c r="T155" s="20">
        <v>34.232036079862169</v>
      </c>
      <c r="U155" s="43">
        <v>19</v>
      </c>
      <c r="V155" s="20">
        <v>27.1806344679141</v>
      </c>
      <c r="W155" s="21">
        <v>60</v>
      </c>
      <c r="X155" s="20">
        <v>26.47</v>
      </c>
      <c r="Y155" s="21">
        <v>68</v>
      </c>
      <c r="Z155" s="20">
        <v>32.92</v>
      </c>
      <c r="AA155" s="21">
        <v>8</v>
      </c>
      <c r="AB155" s="20">
        <v>30.11</v>
      </c>
      <c r="AC155" s="21">
        <v>35</v>
      </c>
      <c r="AD155" s="20">
        <v>27.96</v>
      </c>
      <c r="AE155" s="21">
        <v>50</v>
      </c>
      <c r="AF155" s="20">
        <v>28.31</v>
      </c>
      <c r="AG155" s="21">
        <v>53</v>
      </c>
      <c r="AH155" s="20">
        <v>28.65</v>
      </c>
      <c r="AI155" s="21">
        <v>34</v>
      </c>
      <c r="AJ155" s="20">
        <v>29.56</v>
      </c>
      <c r="AK155" s="21">
        <v>22</v>
      </c>
      <c r="AL155" s="44">
        <v>13.775145040144158</v>
      </c>
      <c r="AM155" s="44" t="s">
        <v>324</v>
      </c>
      <c r="AN155" s="43">
        <v>63</v>
      </c>
      <c r="AO155" s="167">
        <v>11.919560788924286</v>
      </c>
      <c r="AP155" s="168" t="s">
        <v>324</v>
      </c>
      <c r="AQ155" s="168">
        <v>63</v>
      </c>
      <c r="AR155" s="44">
        <v>13.164775477080344</v>
      </c>
      <c r="AS155" s="44" t="s">
        <v>328</v>
      </c>
      <c r="AT155" s="43">
        <v>51</v>
      </c>
      <c r="AU155" s="20">
        <v>11.288864726448191</v>
      </c>
      <c r="AV155" s="20" t="s">
        <v>328</v>
      </c>
      <c r="AW155" s="21">
        <v>36</v>
      </c>
      <c r="AX155" s="27">
        <v>20.413265041877406</v>
      </c>
      <c r="AY155" s="20" t="str">
        <f t="shared" si="13"/>
        <v>B</v>
      </c>
      <c r="AZ155" s="43">
        <v>25</v>
      </c>
      <c r="BA155" s="27">
        <v>26.571878774529011</v>
      </c>
      <c r="BB155" s="43">
        <v>56</v>
      </c>
      <c r="BC155" s="48">
        <v>17.554266404369073</v>
      </c>
      <c r="BD155" s="43">
        <v>54</v>
      </c>
      <c r="BE155" s="35">
        <v>16.779176282368933</v>
      </c>
      <c r="BF155" s="36">
        <v>49</v>
      </c>
      <c r="BG155" s="35">
        <v>28.11</v>
      </c>
      <c r="BH155" s="36">
        <v>24</v>
      </c>
      <c r="BI155" s="35">
        <v>33.18</v>
      </c>
      <c r="BJ155" s="36">
        <v>3</v>
      </c>
      <c r="BK155" s="35">
        <v>30.11</v>
      </c>
      <c r="BL155" s="36">
        <v>10</v>
      </c>
      <c r="BM155" s="35">
        <v>30.87</v>
      </c>
      <c r="BN155" s="36">
        <v>12</v>
      </c>
      <c r="BO155" s="35">
        <v>26.66</v>
      </c>
      <c r="BP155" s="36">
        <v>34</v>
      </c>
      <c r="BQ155" s="35">
        <v>32.03</v>
      </c>
      <c r="BR155" s="36">
        <v>6</v>
      </c>
      <c r="BS155" s="35">
        <v>22.8</v>
      </c>
      <c r="BT155" s="36">
        <v>54</v>
      </c>
      <c r="BU155" s="44">
        <v>16.808585594650321</v>
      </c>
      <c r="BV155" s="44" t="s">
        <v>328</v>
      </c>
      <c r="BW155" s="43">
        <v>38</v>
      </c>
      <c r="BX155" s="167">
        <v>16.216142557651992</v>
      </c>
      <c r="BY155" s="168" t="s">
        <v>328</v>
      </c>
      <c r="BZ155" s="195">
        <v>51</v>
      </c>
      <c r="CA155" s="20">
        <v>14.390912707433507</v>
      </c>
      <c r="CB155" s="21" t="s">
        <v>325</v>
      </c>
      <c r="CC155" s="21">
        <v>73</v>
      </c>
      <c r="CD155" s="20">
        <v>17.52601764561804</v>
      </c>
      <c r="CE155" s="20" t="s">
        <v>321</v>
      </c>
      <c r="CF155" s="21">
        <v>9</v>
      </c>
      <c r="CG155" s="27">
        <v>13.4127390453245</v>
      </c>
      <c r="CH155" s="20" t="str">
        <f t="shared" si="14"/>
        <v>C</v>
      </c>
      <c r="CI155" s="43">
        <v>39</v>
      </c>
      <c r="CJ155" s="27">
        <v>12.938904799097457</v>
      </c>
      <c r="CK155" s="43">
        <v>44</v>
      </c>
      <c r="CL155" s="27">
        <v>14.383561643835614</v>
      </c>
      <c r="CM155" s="43">
        <v>8</v>
      </c>
      <c r="CN155" s="35">
        <v>6.7021276595744679</v>
      </c>
      <c r="CO155" s="36">
        <v>72</v>
      </c>
      <c r="CP155" s="35">
        <v>9.57</v>
      </c>
      <c r="CQ155" s="36">
        <v>11</v>
      </c>
      <c r="CR155" s="35">
        <v>9.1300000000000008</v>
      </c>
      <c r="CS155" s="36">
        <v>18</v>
      </c>
      <c r="CT155" s="35">
        <v>8.6</v>
      </c>
      <c r="CU155" s="36">
        <v>24</v>
      </c>
      <c r="CV155" s="35">
        <v>2.4500000000000002</v>
      </c>
      <c r="CW155" s="36">
        <v>80</v>
      </c>
      <c r="CX155" s="35">
        <v>8.74</v>
      </c>
      <c r="CY155" s="36">
        <v>7</v>
      </c>
      <c r="CZ155" s="35"/>
      <c r="DA155" s="36"/>
      <c r="DB155" s="35"/>
      <c r="DC155" s="36"/>
      <c r="DD155" s="27">
        <v>13.899315789473686</v>
      </c>
      <c r="DE155" s="43">
        <v>33</v>
      </c>
      <c r="DF155" s="35">
        <v>6.7527894736842109</v>
      </c>
      <c r="DG155" s="36">
        <v>75</v>
      </c>
      <c r="DH155" s="35">
        <v>8.16</v>
      </c>
      <c r="DI155" s="36">
        <v>48</v>
      </c>
      <c r="DJ155" s="35">
        <v>9.65</v>
      </c>
      <c r="DK155" s="36">
        <v>8</v>
      </c>
      <c r="DL155" s="35">
        <v>9.18</v>
      </c>
      <c r="DM155" s="36">
        <v>14</v>
      </c>
      <c r="DN155" s="35">
        <v>5.78</v>
      </c>
      <c r="DO155" s="203">
        <v>65</v>
      </c>
      <c r="DP155" s="204">
        <v>5.95</v>
      </c>
      <c r="DQ155" s="203">
        <v>33</v>
      </c>
      <c r="DR155" s="125"/>
    </row>
    <row r="156" spans="1:122">
      <c r="A156" s="238"/>
      <c r="B156" s="19" t="s">
        <v>140</v>
      </c>
      <c r="C156" s="208">
        <v>50.071929252950348</v>
      </c>
      <c r="D156" s="44" t="s">
        <v>329</v>
      </c>
      <c r="E156" s="43">
        <v>2</v>
      </c>
      <c r="F156" s="167">
        <v>51.816307236658105</v>
      </c>
      <c r="G156" s="168" t="s">
        <v>329</v>
      </c>
      <c r="H156" s="168">
        <v>1</v>
      </c>
      <c r="I156" s="20">
        <v>47.927506395789699</v>
      </c>
      <c r="J156" s="20" t="s">
        <v>321</v>
      </c>
      <c r="K156" s="21">
        <v>11</v>
      </c>
      <c r="L156" s="20">
        <v>50.42156654978006</v>
      </c>
      <c r="M156" s="20" t="s">
        <v>329</v>
      </c>
      <c r="N156" s="21">
        <v>1</v>
      </c>
      <c r="O156" s="20">
        <v>50.70138778561774</v>
      </c>
      <c r="P156" s="20" t="str">
        <f t="shared" si="12"/>
        <v>B</v>
      </c>
      <c r="Q156" s="43">
        <v>12</v>
      </c>
      <c r="R156" s="20">
        <v>32.653506912735558</v>
      </c>
      <c r="S156" s="43">
        <v>73</v>
      </c>
      <c r="T156" s="20">
        <v>29.596996856571323</v>
      </c>
      <c r="U156" s="43">
        <v>62</v>
      </c>
      <c r="V156" s="20">
        <v>22.039343185550084</v>
      </c>
      <c r="W156" s="21">
        <v>72</v>
      </c>
      <c r="X156" s="20">
        <v>25.57</v>
      </c>
      <c r="Y156" s="21">
        <v>70</v>
      </c>
      <c r="Z156" s="20">
        <v>26.79</v>
      </c>
      <c r="AA156" s="21">
        <v>61</v>
      </c>
      <c r="AB156" s="20">
        <v>26.28</v>
      </c>
      <c r="AC156" s="21">
        <v>69</v>
      </c>
      <c r="AD156" s="20">
        <v>32.81</v>
      </c>
      <c r="AE156" s="21">
        <v>9</v>
      </c>
      <c r="AF156" s="20">
        <v>29.46</v>
      </c>
      <c r="AG156" s="21">
        <v>36</v>
      </c>
      <c r="AH156" s="20">
        <v>25.76</v>
      </c>
      <c r="AI156" s="21">
        <v>61</v>
      </c>
      <c r="AJ156" s="20">
        <v>28.02</v>
      </c>
      <c r="AK156" s="21">
        <v>30</v>
      </c>
      <c r="AL156" s="44">
        <v>17.501531568527152</v>
      </c>
      <c r="AM156" s="44" t="s">
        <v>328</v>
      </c>
      <c r="AN156" s="43">
        <v>38</v>
      </c>
      <c r="AO156" s="167">
        <v>13.903188880932646</v>
      </c>
      <c r="AP156" s="168" t="s">
        <v>328</v>
      </c>
      <c r="AQ156" s="168">
        <v>49</v>
      </c>
      <c r="AR156" s="44">
        <v>15.269598634948107</v>
      </c>
      <c r="AS156" s="44" t="s">
        <v>321</v>
      </c>
      <c r="AT156" s="43">
        <v>26</v>
      </c>
      <c r="AU156" s="20">
        <v>10.968176654462059</v>
      </c>
      <c r="AV156" s="20" t="s">
        <v>328</v>
      </c>
      <c r="AW156" s="21">
        <v>40</v>
      </c>
      <c r="AX156" s="27">
        <v>19.144495024674054</v>
      </c>
      <c r="AY156" s="20" t="str">
        <f t="shared" si="13"/>
        <v>C</v>
      </c>
      <c r="AZ156" s="43">
        <v>37</v>
      </c>
      <c r="BA156" s="27">
        <v>35.456835561704203</v>
      </c>
      <c r="BB156" s="43">
        <v>2</v>
      </c>
      <c r="BC156" s="48">
        <v>19.62427871057313</v>
      </c>
      <c r="BD156" s="43">
        <v>36</v>
      </c>
      <c r="BE156" s="35">
        <v>16.038461951906438</v>
      </c>
      <c r="BF156" s="36">
        <v>54</v>
      </c>
      <c r="BG156" s="35">
        <v>22.85</v>
      </c>
      <c r="BH156" s="36">
        <v>58</v>
      </c>
      <c r="BI156" s="35">
        <v>23.08</v>
      </c>
      <c r="BJ156" s="36">
        <v>64</v>
      </c>
      <c r="BK156" s="35">
        <v>24.74</v>
      </c>
      <c r="BL156" s="36">
        <v>49</v>
      </c>
      <c r="BM156" s="35">
        <v>23.49</v>
      </c>
      <c r="BN156" s="36">
        <v>67</v>
      </c>
      <c r="BO156" s="35">
        <v>28.11</v>
      </c>
      <c r="BP156" s="36">
        <v>23</v>
      </c>
      <c r="BQ156" s="35">
        <v>25.04</v>
      </c>
      <c r="BR156" s="36">
        <v>43</v>
      </c>
      <c r="BS156" s="35">
        <v>26.97</v>
      </c>
      <c r="BT156" s="36">
        <v>28</v>
      </c>
      <c r="BU156" s="44">
        <v>17.287735849056602</v>
      </c>
      <c r="BV156" s="44" t="s">
        <v>328</v>
      </c>
      <c r="BW156" s="43">
        <v>30</v>
      </c>
      <c r="BX156" s="167">
        <v>18.20754716981132</v>
      </c>
      <c r="BY156" s="168" t="s">
        <v>329</v>
      </c>
      <c r="BZ156" s="195">
        <v>6</v>
      </c>
      <c r="CA156" s="20">
        <v>16.486251072041167</v>
      </c>
      <c r="CB156" s="21" t="s">
        <v>328</v>
      </c>
      <c r="CC156" s="21">
        <v>39</v>
      </c>
      <c r="CD156" s="20">
        <v>16.700374531835209</v>
      </c>
      <c r="CE156" s="20" t="s">
        <v>321</v>
      </c>
      <c r="CF156" s="21">
        <v>27</v>
      </c>
      <c r="CG156" s="27">
        <v>13.402985074626866</v>
      </c>
      <c r="CH156" s="20" t="str">
        <f t="shared" si="14"/>
        <v>C</v>
      </c>
      <c r="CI156" s="43">
        <v>40</v>
      </c>
      <c r="CJ156" s="27">
        <v>8.7582417582417591</v>
      </c>
      <c r="CK156" s="43">
        <v>80</v>
      </c>
      <c r="CL156" s="27">
        <v>4.0909090909090899</v>
      </c>
      <c r="CM156" s="43">
        <v>78</v>
      </c>
      <c r="CN156" s="35">
        <v>8.1818181818181799</v>
      </c>
      <c r="CO156" s="36">
        <v>60</v>
      </c>
      <c r="CP156" s="35">
        <v>4</v>
      </c>
      <c r="CQ156" s="36">
        <v>76</v>
      </c>
      <c r="CR156" s="35">
        <v>9.02</v>
      </c>
      <c r="CS156" s="36">
        <v>20</v>
      </c>
      <c r="CT156" s="35">
        <v>6.39</v>
      </c>
      <c r="CU156" s="36">
        <v>67</v>
      </c>
      <c r="CV156" s="35">
        <v>5.79</v>
      </c>
      <c r="CW156" s="36">
        <v>67</v>
      </c>
      <c r="CX156" s="35">
        <v>5.78</v>
      </c>
      <c r="CY156" s="36">
        <v>54</v>
      </c>
      <c r="CZ156" s="35"/>
      <c r="DA156" s="36"/>
      <c r="DB156" s="35"/>
      <c r="DC156" s="36"/>
      <c r="DD156" s="27">
        <v>12.2</v>
      </c>
      <c r="DE156" s="43">
        <v>56</v>
      </c>
      <c r="DF156" s="35">
        <v>11.504628099173553</v>
      </c>
      <c r="DG156" s="36">
        <v>47</v>
      </c>
      <c r="DH156" s="35">
        <v>5.85</v>
      </c>
      <c r="DI156" s="36">
        <v>81</v>
      </c>
      <c r="DJ156" s="35">
        <v>7.91</v>
      </c>
      <c r="DK156" s="36">
        <v>53</v>
      </c>
      <c r="DL156" s="35">
        <v>8.84</v>
      </c>
      <c r="DM156" s="36">
        <v>23</v>
      </c>
      <c r="DN156" s="35">
        <v>8.19</v>
      </c>
      <c r="DO156" s="203">
        <v>25</v>
      </c>
      <c r="DP156" s="204">
        <v>6.98</v>
      </c>
      <c r="DQ156" s="203">
        <v>17</v>
      </c>
      <c r="DR156" s="125"/>
    </row>
    <row r="157" spans="1:122">
      <c r="A157" s="238"/>
      <c r="B157" s="19" t="s">
        <v>133</v>
      </c>
      <c r="C157" s="208">
        <v>44.060834546997782</v>
      </c>
      <c r="D157" s="44" t="s">
        <v>324</v>
      </c>
      <c r="E157" s="43">
        <v>62</v>
      </c>
      <c r="F157" s="167">
        <v>46.958852944741643</v>
      </c>
      <c r="G157" s="168" t="s">
        <v>328</v>
      </c>
      <c r="H157" s="168">
        <v>29</v>
      </c>
      <c r="I157" s="20">
        <v>44.395364189741137</v>
      </c>
      <c r="J157" s="20" t="s">
        <v>328</v>
      </c>
      <c r="K157" s="21">
        <v>45</v>
      </c>
      <c r="L157" s="20">
        <v>47.906891357242166</v>
      </c>
      <c r="M157" s="20" t="s">
        <v>321</v>
      </c>
      <c r="N157" s="21">
        <v>17</v>
      </c>
      <c r="O157" s="20">
        <v>49.426186152125275</v>
      </c>
      <c r="P157" s="20" t="str">
        <f t="shared" si="12"/>
        <v>B</v>
      </c>
      <c r="Q157" s="43">
        <v>26</v>
      </c>
      <c r="R157" s="20">
        <v>34.399423641626981</v>
      </c>
      <c r="S157" s="43">
        <v>56</v>
      </c>
      <c r="T157" s="20">
        <v>29.591067929896134</v>
      </c>
      <c r="U157" s="43">
        <v>63</v>
      </c>
      <c r="V157" s="20">
        <v>21.963338111164202</v>
      </c>
      <c r="W157" s="21">
        <v>73</v>
      </c>
      <c r="X157" s="20">
        <v>27.05</v>
      </c>
      <c r="Y157" s="21">
        <v>62</v>
      </c>
      <c r="Z157" s="20">
        <v>30.73</v>
      </c>
      <c r="AA157" s="21">
        <v>21</v>
      </c>
      <c r="AB157" s="20">
        <v>32.1</v>
      </c>
      <c r="AC157" s="21">
        <v>15</v>
      </c>
      <c r="AD157" s="20">
        <v>20.399999999999999</v>
      </c>
      <c r="AE157" s="21">
        <v>81</v>
      </c>
      <c r="AF157" s="20">
        <v>25.15</v>
      </c>
      <c r="AG157" s="21">
        <v>74</v>
      </c>
      <c r="AH157" s="20">
        <v>25.55</v>
      </c>
      <c r="AI157" s="21">
        <v>62</v>
      </c>
      <c r="AJ157" s="20">
        <v>24.29</v>
      </c>
      <c r="AK157" s="21">
        <v>54</v>
      </c>
      <c r="AL157" s="44">
        <v>17.435401423100181</v>
      </c>
      <c r="AM157" s="44" t="s">
        <v>328</v>
      </c>
      <c r="AN157" s="43">
        <v>39</v>
      </c>
      <c r="AO157" s="167">
        <v>12.354548653654266</v>
      </c>
      <c r="AP157" s="168" t="s">
        <v>324</v>
      </c>
      <c r="AQ157" s="168">
        <v>60</v>
      </c>
      <c r="AR157" s="44">
        <v>17.667187612064076</v>
      </c>
      <c r="AS157" s="44" t="s">
        <v>321</v>
      </c>
      <c r="AT157" s="43">
        <v>10</v>
      </c>
      <c r="AU157" s="20">
        <v>12.388243277511151</v>
      </c>
      <c r="AV157" s="20" t="s">
        <v>328</v>
      </c>
      <c r="AW157" s="21">
        <v>29</v>
      </c>
      <c r="AX157" s="27">
        <v>18.961234632574396</v>
      </c>
      <c r="AY157" s="20" t="str">
        <f t="shared" si="13"/>
        <v>C</v>
      </c>
      <c r="AZ157" s="43">
        <v>41</v>
      </c>
      <c r="BA157" s="27">
        <v>33.306395233353257</v>
      </c>
      <c r="BB157" s="43">
        <v>6</v>
      </c>
      <c r="BC157" s="48">
        <v>9.5190774138142569</v>
      </c>
      <c r="BD157" s="43">
        <v>79</v>
      </c>
      <c r="BE157" s="35">
        <v>21.871657754010698</v>
      </c>
      <c r="BF157" s="36">
        <v>9</v>
      </c>
      <c r="BG157" s="35">
        <v>25.78</v>
      </c>
      <c r="BH157" s="36">
        <v>45</v>
      </c>
      <c r="BI157" s="35">
        <v>27.36</v>
      </c>
      <c r="BJ157" s="36">
        <v>29</v>
      </c>
      <c r="BK157" s="35">
        <v>18.489999999999998</v>
      </c>
      <c r="BL157" s="36">
        <v>78</v>
      </c>
      <c r="BM157" s="35">
        <v>25.08</v>
      </c>
      <c r="BN157" s="36">
        <v>54</v>
      </c>
      <c r="BO157" s="35">
        <v>28.19</v>
      </c>
      <c r="BP157" s="36">
        <v>22</v>
      </c>
      <c r="BQ157" s="35">
        <v>25.45</v>
      </c>
      <c r="BR157" s="36">
        <v>38</v>
      </c>
      <c r="BS157" s="35">
        <v>29.47</v>
      </c>
      <c r="BT157" s="36">
        <v>12</v>
      </c>
      <c r="BU157" s="44">
        <v>17.344644701023185</v>
      </c>
      <c r="BV157" s="44" t="s">
        <v>321</v>
      </c>
      <c r="BW157" s="43">
        <v>28</v>
      </c>
      <c r="BX157" s="167">
        <v>16.378613254019889</v>
      </c>
      <c r="BY157" s="168" t="s">
        <v>328</v>
      </c>
      <c r="BZ157" s="195">
        <v>43</v>
      </c>
      <c r="CA157" s="20">
        <v>14.590296495956874</v>
      </c>
      <c r="CB157" s="21" t="s">
        <v>324</v>
      </c>
      <c r="CC157" s="21">
        <v>70</v>
      </c>
      <c r="CD157" s="20">
        <v>15.997407834101383</v>
      </c>
      <c r="CE157" s="20" t="s">
        <v>328</v>
      </c>
      <c r="CF157" s="21">
        <v>49</v>
      </c>
      <c r="CG157" s="27">
        <v>11.176470588235295</v>
      </c>
      <c r="CH157" s="20" t="str">
        <f t="shared" si="14"/>
        <v>D</v>
      </c>
      <c r="CI157" s="43">
        <v>71</v>
      </c>
      <c r="CJ157" s="27">
        <v>13.571428571428571</v>
      </c>
      <c r="CK157" s="43">
        <v>31</v>
      </c>
      <c r="CL157" s="27">
        <v>6.0775862068965507</v>
      </c>
      <c r="CM157" s="43">
        <v>76</v>
      </c>
      <c r="CN157" s="35">
        <v>8.9189189189189193</v>
      </c>
      <c r="CO157" s="36">
        <v>58</v>
      </c>
      <c r="CP157" s="35">
        <v>6.59</v>
      </c>
      <c r="CQ157" s="36">
        <v>68</v>
      </c>
      <c r="CR157" s="35">
        <v>6.21</v>
      </c>
      <c r="CS157" s="36">
        <v>61</v>
      </c>
      <c r="CT157" s="35">
        <v>4.95</v>
      </c>
      <c r="CU157" s="36">
        <v>74</v>
      </c>
      <c r="CV157" s="35">
        <v>3.87</v>
      </c>
      <c r="CW157" s="36">
        <v>75</v>
      </c>
      <c r="CX157" s="35">
        <v>4.01</v>
      </c>
      <c r="CY157" s="36">
        <v>70</v>
      </c>
      <c r="CZ157" s="35"/>
      <c r="DA157" s="36"/>
      <c r="DB157" s="35"/>
      <c r="DC157" s="36"/>
      <c r="DD157" s="27">
        <v>10.050000000000001</v>
      </c>
      <c r="DE157" s="43">
        <v>73</v>
      </c>
      <c r="DF157" s="35">
        <v>11.295793269230769</v>
      </c>
      <c r="DG157" s="36">
        <v>49</v>
      </c>
      <c r="DH157" s="35">
        <v>6.19</v>
      </c>
      <c r="DI157" s="36">
        <v>79</v>
      </c>
      <c r="DJ157" s="35">
        <v>8.74</v>
      </c>
      <c r="DK157" s="36">
        <v>30</v>
      </c>
      <c r="DL157" s="35">
        <v>6</v>
      </c>
      <c r="DM157" s="36">
        <v>79</v>
      </c>
      <c r="DN157" s="35">
        <v>7.95</v>
      </c>
      <c r="DO157" s="203">
        <v>34</v>
      </c>
      <c r="DP157" s="204">
        <v>2.74</v>
      </c>
      <c r="DQ157" s="203">
        <v>75</v>
      </c>
      <c r="DR157" s="125"/>
    </row>
    <row r="158" spans="1:122">
      <c r="A158" s="238"/>
      <c r="B158" s="19" t="s">
        <v>137</v>
      </c>
      <c r="C158" s="208">
        <v>49.656518720713017</v>
      </c>
      <c r="D158" s="44" t="s">
        <v>329</v>
      </c>
      <c r="E158" s="43">
        <v>4</v>
      </c>
      <c r="F158" s="167">
        <v>49.193226203305272</v>
      </c>
      <c r="G158" s="168" t="s">
        <v>329</v>
      </c>
      <c r="H158" s="168">
        <v>8</v>
      </c>
      <c r="I158" s="20">
        <v>43.513727167917523</v>
      </c>
      <c r="J158" s="20" t="s">
        <v>324</v>
      </c>
      <c r="K158" s="21">
        <v>59</v>
      </c>
      <c r="L158" s="20">
        <v>46.033861040921884</v>
      </c>
      <c r="M158" s="20" t="s">
        <v>328</v>
      </c>
      <c r="N158" s="21">
        <v>35</v>
      </c>
      <c r="O158" s="20">
        <v>49.750846271008534</v>
      </c>
      <c r="P158" s="20" t="str">
        <f t="shared" si="12"/>
        <v>B</v>
      </c>
      <c r="Q158" s="43">
        <v>22</v>
      </c>
      <c r="R158" s="20">
        <v>33.435863931802018</v>
      </c>
      <c r="S158" s="43">
        <v>67</v>
      </c>
      <c r="T158" s="20">
        <v>31.522267206477732</v>
      </c>
      <c r="U158" s="43">
        <v>48</v>
      </c>
      <c r="V158" s="20">
        <v>27.632344729235978</v>
      </c>
      <c r="W158" s="21">
        <v>56</v>
      </c>
      <c r="X158" s="20">
        <v>33.42</v>
      </c>
      <c r="Y158" s="21">
        <v>10</v>
      </c>
      <c r="Z158" s="20">
        <v>30.92</v>
      </c>
      <c r="AA158" s="21">
        <v>20</v>
      </c>
      <c r="AB158" s="20">
        <v>27.53</v>
      </c>
      <c r="AC158" s="21">
        <v>60</v>
      </c>
      <c r="AD158" s="20">
        <v>25.54</v>
      </c>
      <c r="AE158" s="21">
        <v>69</v>
      </c>
      <c r="AF158" s="20">
        <v>27.5</v>
      </c>
      <c r="AG158" s="21">
        <v>60</v>
      </c>
      <c r="AH158" s="20">
        <v>29.27</v>
      </c>
      <c r="AI158" s="21">
        <v>29</v>
      </c>
      <c r="AJ158" s="20">
        <v>30.87</v>
      </c>
      <c r="AK158" s="21">
        <v>13</v>
      </c>
      <c r="AL158" s="44">
        <v>19.715979167177821</v>
      </c>
      <c r="AM158" s="44" t="s">
        <v>321</v>
      </c>
      <c r="AN158" s="43">
        <v>15</v>
      </c>
      <c r="AO158" s="167">
        <v>15.137774578811667</v>
      </c>
      <c r="AP158" s="168" t="s">
        <v>328</v>
      </c>
      <c r="AQ158" s="168">
        <v>36</v>
      </c>
      <c r="AR158" s="44">
        <v>17.784365120471051</v>
      </c>
      <c r="AS158" s="44" t="s">
        <v>329</v>
      </c>
      <c r="AT158" s="43">
        <v>8</v>
      </c>
      <c r="AU158" s="20">
        <v>10.820954516781709</v>
      </c>
      <c r="AV158" s="20" t="s">
        <v>328</v>
      </c>
      <c r="AW158" s="21">
        <v>42</v>
      </c>
      <c r="AX158" s="27">
        <v>21.364887286267457</v>
      </c>
      <c r="AY158" s="20" t="str">
        <f t="shared" si="13"/>
        <v>B</v>
      </c>
      <c r="AZ158" s="43">
        <v>15</v>
      </c>
      <c r="BA158" s="27">
        <v>21.565065524044432</v>
      </c>
      <c r="BB158" s="43">
        <v>78</v>
      </c>
      <c r="BC158" s="48">
        <v>17.044534412955468</v>
      </c>
      <c r="BD158" s="43">
        <v>59</v>
      </c>
      <c r="BE158" s="35">
        <v>17.391533832999052</v>
      </c>
      <c r="BF158" s="36">
        <v>45</v>
      </c>
      <c r="BG158" s="35">
        <v>23.42</v>
      </c>
      <c r="BH158" s="36">
        <v>55</v>
      </c>
      <c r="BI158" s="35">
        <v>28.69</v>
      </c>
      <c r="BJ158" s="36">
        <v>20</v>
      </c>
      <c r="BK158" s="35">
        <v>26.39</v>
      </c>
      <c r="BL158" s="36">
        <v>37</v>
      </c>
      <c r="BM158" s="35">
        <v>23.58</v>
      </c>
      <c r="BN158" s="36">
        <v>66</v>
      </c>
      <c r="BO158" s="35">
        <v>26.11</v>
      </c>
      <c r="BP158" s="36">
        <v>37</v>
      </c>
      <c r="BQ158" s="35">
        <v>21.11</v>
      </c>
      <c r="BR158" s="36">
        <v>66</v>
      </c>
      <c r="BS158" s="35">
        <v>14.77</v>
      </c>
      <c r="BT158" s="36">
        <v>83</v>
      </c>
      <c r="BU158" s="44">
        <v>16.765695412058889</v>
      </c>
      <c r="BV158" s="44" t="s">
        <v>328</v>
      </c>
      <c r="BW158" s="43">
        <v>39</v>
      </c>
      <c r="BX158" s="167">
        <v>16.708794001028192</v>
      </c>
      <c r="BY158" s="168" t="s">
        <v>328</v>
      </c>
      <c r="BZ158" s="195">
        <v>34</v>
      </c>
      <c r="CA158" s="20">
        <v>16.871139650828887</v>
      </c>
      <c r="CB158" s="21" t="s">
        <v>321</v>
      </c>
      <c r="CC158" s="21">
        <v>28</v>
      </c>
      <c r="CD158" s="20">
        <v>16.770246322877902</v>
      </c>
      <c r="CE158" s="20" t="s">
        <v>321</v>
      </c>
      <c r="CF158" s="21">
        <v>26</v>
      </c>
      <c r="CG158" s="27">
        <v>13.775408878504674</v>
      </c>
      <c r="CH158" s="20" t="str">
        <f t="shared" si="14"/>
        <v>B</v>
      </c>
      <c r="CI158" s="43">
        <v>28</v>
      </c>
      <c r="CJ158" s="27">
        <v>11.171171171171171</v>
      </c>
      <c r="CK158" s="43">
        <v>66</v>
      </c>
      <c r="CL158" s="27">
        <v>13.749999999999998</v>
      </c>
      <c r="CM158" s="43">
        <v>12</v>
      </c>
      <c r="CN158" s="35">
        <v>6.75</v>
      </c>
      <c r="CO158" s="36">
        <v>71</v>
      </c>
      <c r="CP158" s="35">
        <v>8.84</v>
      </c>
      <c r="CQ158" s="36">
        <v>30</v>
      </c>
      <c r="CR158" s="35">
        <v>9.2799999999999994</v>
      </c>
      <c r="CS158" s="36">
        <v>17</v>
      </c>
      <c r="CT158" s="35">
        <v>6.24</v>
      </c>
      <c r="CU158" s="36">
        <v>68</v>
      </c>
      <c r="CV158" s="35">
        <v>5.83</v>
      </c>
      <c r="CW158" s="36">
        <v>66</v>
      </c>
      <c r="CX158" s="35">
        <v>7.81</v>
      </c>
      <c r="CY158" s="36">
        <v>26</v>
      </c>
      <c r="CZ158" s="35"/>
      <c r="DA158" s="36"/>
      <c r="DB158" s="35"/>
      <c r="DC158" s="36"/>
      <c r="DD158" s="27">
        <v>12.329909090909091</v>
      </c>
      <c r="DE158" s="43">
        <v>55</v>
      </c>
      <c r="DF158" s="35">
        <v>1.0769230769230771</v>
      </c>
      <c r="DG158" s="36">
        <v>82</v>
      </c>
      <c r="DH158" s="35">
        <v>7.25</v>
      </c>
      <c r="DI158" s="36">
        <v>69</v>
      </c>
      <c r="DJ158" s="35">
        <v>9.14</v>
      </c>
      <c r="DK158" s="36">
        <v>20</v>
      </c>
      <c r="DL158" s="35">
        <v>8.15</v>
      </c>
      <c r="DM158" s="36">
        <v>48</v>
      </c>
      <c r="DN158" s="35">
        <v>5.5</v>
      </c>
      <c r="DO158" s="203">
        <v>69</v>
      </c>
      <c r="DP158" s="204">
        <v>4.6399999999999997</v>
      </c>
      <c r="DQ158" s="203">
        <v>51</v>
      </c>
      <c r="DR158" s="125"/>
    </row>
    <row r="159" spans="1:122">
      <c r="A159" s="238"/>
      <c r="B159" s="19" t="s">
        <v>148</v>
      </c>
      <c r="C159" s="208">
        <v>45.142540314750363</v>
      </c>
      <c r="D159" s="44" t="s">
        <v>324</v>
      </c>
      <c r="E159" s="43">
        <v>54</v>
      </c>
      <c r="F159" s="167">
        <v>46.223242229142585</v>
      </c>
      <c r="G159" s="168" t="s">
        <v>328</v>
      </c>
      <c r="H159" s="168">
        <v>39</v>
      </c>
      <c r="I159" s="20">
        <v>50.961058306142718</v>
      </c>
      <c r="J159" s="20" t="s">
        <v>329</v>
      </c>
      <c r="K159" s="21">
        <v>1</v>
      </c>
      <c r="L159" s="20">
        <v>43.180803169107556</v>
      </c>
      <c r="M159" s="20" t="s">
        <v>324</v>
      </c>
      <c r="N159" s="21">
        <v>62</v>
      </c>
      <c r="O159" s="20">
        <v>48.913366683353345</v>
      </c>
      <c r="P159" s="20" t="str">
        <f t="shared" si="12"/>
        <v>C</v>
      </c>
      <c r="Q159" s="43">
        <v>32</v>
      </c>
      <c r="R159" s="20">
        <v>41.109030269932909</v>
      </c>
      <c r="S159" s="43">
        <v>7</v>
      </c>
      <c r="T159" s="20">
        <v>31.436883413068408</v>
      </c>
      <c r="U159" s="43">
        <v>49</v>
      </c>
      <c r="V159" s="20">
        <v>21.360304079482162</v>
      </c>
      <c r="W159" s="21">
        <v>74</v>
      </c>
      <c r="X159" s="20">
        <v>31.38</v>
      </c>
      <c r="Y159" s="21">
        <v>27</v>
      </c>
      <c r="Z159" s="20">
        <v>31.66</v>
      </c>
      <c r="AA159" s="21">
        <v>15</v>
      </c>
      <c r="AB159" s="20">
        <v>24.47</v>
      </c>
      <c r="AC159" s="21">
        <v>74</v>
      </c>
      <c r="AD159" s="20">
        <v>29.07</v>
      </c>
      <c r="AE159" s="21">
        <v>37</v>
      </c>
      <c r="AF159" s="20">
        <v>26.83</v>
      </c>
      <c r="AG159" s="21">
        <v>65</v>
      </c>
      <c r="AH159" s="20">
        <v>27.58</v>
      </c>
      <c r="AI159" s="21">
        <v>44</v>
      </c>
      <c r="AJ159" s="20">
        <v>29.03</v>
      </c>
      <c r="AK159" s="21">
        <v>24</v>
      </c>
      <c r="AL159" s="44">
        <v>8.1655939239908797</v>
      </c>
      <c r="AM159" s="44" t="s">
        <v>325</v>
      </c>
      <c r="AN159" s="43">
        <v>82</v>
      </c>
      <c r="AO159" s="167">
        <v>11.605949728146083</v>
      </c>
      <c r="AP159" s="168" t="s">
        <v>324</v>
      </c>
      <c r="AQ159" s="168">
        <v>64</v>
      </c>
      <c r="AR159" s="44">
        <v>13.428252343659651</v>
      </c>
      <c r="AS159" s="44" t="s">
        <v>328</v>
      </c>
      <c r="AT159" s="43">
        <v>48</v>
      </c>
      <c r="AU159" s="20">
        <v>7.0967082253521303</v>
      </c>
      <c r="AV159" s="20" t="s">
        <v>325</v>
      </c>
      <c r="AW159" s="21">
        <v>78</v>
      </c>
      <c r="AX159" s="27">
        <v>20.601067542001577</v>
      </c>
      <c r="AY159" s="20" t="str">
        <f t="shared" si="13"/>
        <v>B</v>
      </c>
      <c r="AZ159" s="43">
        <v>23</v>
      </c>
      <c r="BA159" s="27">
        <v>27.460249114138762</v>
      </c>
      <c r="BB159" s="43">
        <v>45</v>
      </c>
      <c r="BC159" s="48">
        <v>21.24151325238282</v>
      </c>
      <c r="BD159" s="43">
        <v>21</v>
      </c>
      <c r="BE159" s="35">
        <v>19.966442812083947</v>
      </c>
      <c r="BF159" s="36">
        <v>25</v>
      </c>
      <c r="BG159" s="35">
        <v>28.52</v>
      </c>
      <c r="BH159" s="36">
        <v>18</v>
      </c>
      <c r="BI159" s="35">
        <v>29.45</v>
      </c>
      <c r="BJ159" s="36">
        <v>17</v>
      </c>
      <c r="BK159" s="35">
        <v>26.14</v>
      </c>
      <c r="BL159" s="36">
        <v>39</v>
      </c>
      <c r="BM159" s="35">
        <v>26.55</v>
      </c>
      <c r="BN159" s="36">
        <v>41</v>
      </c>
      <c r="BO159" s="35">
        <v>22.7</v>
      </c>
      <c r="BP159" s="36">
        <v>63</v>
      </c>
      <c r="BQ159" s="35">
        <v>28.21</v>
      </c>
      <c r="BR159" s="36">
        <v>21</v>
      </c>
      <c r="BS159" s="35">
        <v>22.74</v>
      </c>
      <c r="BT159" s="36">
        <v>55</v>
      </c>
      <c r="BU159" s="44">
        <v>15.862476226826708</v>
      </c>
      <c r="BV159" s="44" t="s">
        <v>324</v>
      </c>
      <c r="BW159" s="43">
        <v>55</v>
      </c>
      <c r="BX159" s="167">
        <v>16.856048183036464</v>
      </c>
      <c r="BY159" s="168" t="s">
        <v>328</v>
      </c>
      <c r="BZ159" s="195">
        <v>29</v>
      </c>
      <c r="CA159" s="20">
        <v>17.146645373711088</v>
      </c>
      <c r="CB159" s="21" t="s">
        <v>321</v>
      </c>
      <c r="CC159" s="21">
        <v>17</v>
      </c>
      <c r="CD159" s="20">
        <v>17.447449910361762</v>
      </c>
      <c r="CE159" s="20" t="s">
        <v>321</v>
      </c>
      <c r="CF159" s="21">
        <v>10</v>
      </c>
      <c r="CG159" s="27">
        <v>13.036001178171691</v>
      </c>
      <c r="CH159" s="20" t="str">
        <f t="shared" si="14"/>
        <v>C</v>
      </c>
      <c r="CI159" s="43">
        <v>50</v>
      </c>
      <c r="CJ159" s="27">
        <v>13.98691955526488</v>
      </c>
      <c r="CK159" s="43">
        <v>20</v>
      </c>
      <c r="CL159" s="27">
        <v>8.1081081081081088</v>
      </c>
      <c r="CM159" s="43">
        <v>65</v>
      </c>
      <c r="CN159" s="35">
        <v>7.258064516129032</v>
      </c>
      <c r="CO159" s="36">
        <v>66</v>
      </c>
      <c r="CP159" s="35">
        <v>9.1199999999999992</v>
      </c>
      <c r="CQ159" s="36">
        <v>21</v>
      </c>
      <c r="CR159" s="35">
        <v>8.82</v>
      </c>
      <c r="CS159" s="36">
        <v>24</v>
      </c>
      <c r="CT159" s="35">
        <v>6.55</v>
      </c>
      <c r="CU159" s="36">
        <v>64</v>
      </c>
      <c r="CV159" s="35">
        <v>10</v>
      </c>
      <c r="CW159" s="36">
        <v>1</v>
      </c>
      <c r="CX159" s="35">
        <v>3</v>
      </c>
      <c r="CY159" s="36">
        <v>77</v>
      </c>
      <c r="CZ159" s="35"/>
      <c r="DA159" s="36"/>
      <c r="DB159" s="35"/>
      <c r="DC159" s="36"/>
      <c r="DD159" s="27">
        <v>10.389166666666666</v>
      </c>
      <c r="DE159" s="43">
        <v>72</v>
      </c>
      <c r="DF159" s="35">
        <v>14.199666666666669</v>
      </c>
      <c r="DG159" s="36">
        <v>23</v>
      </c>
      <c r="DH159" s="35">
        <v>8.5299999999999994</v>
      </c>
      <c r="DI159" s="36">
        <v>37</v>
      </c>
      <c r="DJ159" s="35">
        <v>8.43</v>
      </c>
      <c r="DK159" s="36">
        <v>36</v>
      </c>
      <c r="DL159" s="35">
        <v>8.0299999999999994</v>
      </c>
      <c r="DM159" s="36">
        <v>55</v>
      </c>
      <c r="DN159" s="35">
        <v>8.3000000000000007</v>
      </c>
      <c r="DO159" s="203">
        <v>20</v>
      </c>
      <c r="DP159" s="204">
        <v>2.56</v>
      </c>
      <c r="DQ159" s="203">
        <v>78</v>
      </c>
      <c r="DR159" s="125"/>
    </row>
    <row r="160" spans="1:122">
      <c r="A160" s="238"/>
      <c r="B160" s="19" t="s">
        <v>134</v>
      </c>
      <c r="C160" s="208">
        <v>49.646209954679513</v>
      </c>
      <c r="D160" s="44" t="s">
        <v>329</v>
      </c>
      <c r="E160" s="43">
        <v>5</v>
      </c>
      <c r="F160" s="167">
        <v>44.998885451114496</v>
      </c>
      <c r="G160" s="168" t="s">
        <v>328</v>
      </c>
      <c r="H160" s="168">
        <v>51</v>
      </c>
      <c r="I160" s="20">
        <v>48.627687563950147</v>
      </c>
      <c r="J160" s="20" t="s">
        <v>329</v>
      </c>
      <c r="K160" s="21">
        <v>7</v>
      </c>
      <c r="L160" s="20">
        <v>47.169772337039369</v>
      </c>
      <c r="M160" s="20" t="s">
        <v>321</v>
      </c>
      <c r="N160" s="21">
        <v>22</v>
      </c>
      <c r="O160" s="20">
        <v>48.168328933409647</v>
      </c>
      <c r="P160" s="20" t="str">
        <f t="shared" si="12"/>
        <v>C</v>
      </c>
      <c r="Q160" s="43">
        <v>38</v>
      </c>
      <c r="R160" s="20">
        <v>38.649451977119938</v>
      </c>
      <c r="S160" s="43">
        <v>19</v>
      </c>
      <c r="T160" s="20">
        <v>35.248290117581462</v>
      </c>
      <c r="U160" s="43">
        <v>13</v>
      </c>
      <c r="V160" s="20">
        <v>27.226169056669161</v>
      </c>
      <c r="W160" s="21">
        <v>59</v>
      </c>
      <c r="X160" s="20">
        <v>33.46</v>
      </c>
      <c r="Y160" s="21">
        <v>9</v>
      </c>
      <c r="Z160" s="20">
        <v>38.380000000000003</v>
      </c>
      <c r="AA160" s="21">
        <v>1</v>
      </c>
      <c r="AB160" s="20">
        <v>18.3</v>
      </c>
      <c r="AC160" s="21">
        <v>82</v>
      </c>
      <c r="AD160" s="20">
        <v>24.31</v>
      </c>
      <c r="AE160" s="21">
        <v>74</v>
      </c>
      <c r="AF160" s="20">
        <v>28.49</v>
      </c>
      <c r="AG160" s="21">
        <v>50</v>
      </c>
      <c r="AH160" s="20">
        <v>17.64</v>
      </c>
      <c r="AI160" s="21">
        <v>81</v>
      </c>
      <c r="AJ160" s="20">
        <v>25.35</v>
      </c>
      <c r="AK160" s="21">
        <v>50</v>
      </c>
      <c r="AL160" s="44">
        <v>11.929126767915449</v>
      </c>
      <c r="AM160" s="44" t="s">
        <v>325</v>
      </c>
      <c r="AN160" s="43">
        <v>73</v>
      </c>
      <c r="AO160" s="167">
        <v>6.9639854953231328</v>
      </c>
      <c r="AP160" s="168" t="s">
        <v>325</v>
      </c>
      <c r="AQ160" s="168">
        <v>79</v>
      </c>
      <c r="AR160" s="44">
        <v>13.792878916213976</v>
      </c>
      <c r="AS160" s="44" t="s">
        <v>328</v>
      </c>
      <c r="AT160" s="43">
        <v>44</v>
      </c>
      <c r="AU160" s="20">
        <v>7.2534377585373528</v>
      </c>
      <c r="AV160" s="20" t="s">
        <v>325</v>
      </c>
      <c r="AW160" s="21">
        <v>76</v>
      </c>
      <c r="AX160" s="27">
        <v>12.922904503007171</v>
      </c>
      <c r="AY160" s="20" t="str">
        <f t="shared" si="13"/>
        <v>E</v>
      </c>
      <c r="AZ160" s="43">
        <v>80</v>
      </c>
      <c r="BA160" s="27">
        <v>29.336230604001059</v>
      </c>
      <c r="BB160" s="43">
        <v>29</v>
      </c>
      <c r="BC160" s="48">
        <v>7.4566641965621985</v>
      </c>
      <c r="BD160" s="43">
        <v>82</v>
      </c>
      <c r="BE160" s="35">
        <v>8.6238367288275644</v>
      </c>
      <c r="BF160" s="36">
        <v>80</v>
      </c>
      <c r="BG160" s="35">
        <v>22.42</v>
      </c>
      <c r="BH160" s="36">
        <v>64</v>
      </c>
      <c r="BI160" s="35">
        <v>23.61</v>
      </c>
      <c r="BJ160" s="36">
        <v>62</v>
      </c>
      <c r="BK160" s="35">
        <v>19.7</v>
      </c>
      <c r="BL160" s="36">
        <v>75</v>
      </c>
      <c r="BM160" s="35">
        <v>19.84</v>
      </c>
      <c r="BN160" s="36">
        <v>77</v>
      </c>
      <c r="BO160" s="35">
        <v>18.23</v>
      </c>
      <c r="BP160" s="36">
        <v>77</v>
      </c>
      <c r="BQ160" s="35">
        <v>19.690000000000001</v>
      </c>
      <c r="BR160" s="36">
        <v>72</v>
      </c>
      <c r="BS160" s="35">
        <v>14.3</v>
      </c>
      <c r="BT160" s="36">
        <v>84</v>
      </c>
      <c r="BU160" s="44">
        <v>17.971698113207548</v>
      </c>
      <c r="BV160" s="44" t="s">
        <v>321</v>
      </c>
      <c r="BW160" s="43">
        <v>10</v>
      </c>
      <c r="BX160" s="167">
        <v>16.579315164220827</v>
      </c>
      <c r="BY160" s="168" t="s">
        <v>328</v>
      </c>
      <c r="BZ160" s="195">
        <v>40</v>
      </c>
      <c r="CA160" s="20">
        <v>15.248781616706147</v>
      </c>
      <c r="CB160" s="21" t="s">
        <v>324</v>
      </c>
      <c r="CC160" s="21">
        <v>64</v>
      </c>
      <c r="CD160" s="20">
        <v>16.41484184914842</v>
      </c>
      <c r="CE160" s="20" t="s">
        <v>328</v>
      </c>
      <c r="CF160" s="21">
        <v>34</v>
      </c>
      <c r="CG160" s="27">
        <v>12.545454545454547</v>
      </c>
      <c r="CH160" s="20" t="str">
        <f t="shared" si="14"/>
        <v>D</v>
      </c>
      <c r="CI160" s="43">
        <v>55</v>
      </c>
      <c r="CJ160" s="27">
        <v>12.272727272727273</v>
      </c>
      <c r="CK160" s="43">
        <v>54</v>
      </c>
      <c r="CL160" s="27">
        <v>11.25</v>
      </c>
      <c r="CM160" s="43">
        <v>49</v>
      </c>
      <c r="CN160" s="35">
        <v>7.5</v>
      </c>
      <c r="CO160" s="36">
        <v>62</v>
      </c>
      <c r="CP160" s="35">
        <v>8.6999999999999993</v>
      </c>
      <c r="CQ160" s="36">
        <v>36</v>
      </c>
      <c r="CR160" s="35">
        <v>5.83</v>
      </c>
      <c r="CS160" s="36">
        <v>69</v>
      </c>
      <c r="CT160" s="35">
        <v>7.8</v>
      </c>
      <c r="CU160" s="36">
        <v>48</v>
      </c>
      <c r="CV160" s="35">
        <v>6.67</v>
      </c>
      <c r="CW160" s="36">
        <v>61</v>
      </c>
      <c r="CX160" s="35">
        <v>4.4400000000000004</v>
      </c>
      <c r="CY160" s="36">
        <v>66</v>
      </c>
      <c r="CZ160" s="35"/>
      <c r="DA160" s="36"/>
      <c r="DB160" s="35"/>
      <c r="DC160" s="36"/>
      <c r="DD160" s="27">
        <v>12.54464566929134</v>
      </c>
      <c r="DE160" s="43">
        <v>51</v>
      </c>
      <c r="DF160" s="35">
        <v>9.5393175853018377</v>
      </c>
      <c r="DG160" s="36">
        <v>61</v>
      </c>
      <c r="DH160" s="35">
        <v>7.17</v>
      </c>
      <c r="DI160" s="36">
        <v>71</v>
      </c>
      <c r="DJ160" s="35">
        <v>7.52</v>
      </c>
      <c r="DK160" s="36">
        <v>64</v>
      </c>
      <c r="DL160" s="35">
        <v>5.9</v>
      </c>
      <c r="DM160" s="36">
        <v>81</v>
      </c>
      <c r="DN160" s="35">
        <v>4.4400000000000004</v>
      </c>
      <c r="DO160" s="203">
        <v>74</v>
      </c>
      <c r="DP160" s="204">
        <v>3.03</v>
      </c>
      <c r="DQ160" s="203">
        <v>73</v>
      </c>
      <c r="DR160" s="125"/>
    </row>
    <row r="161" spans="1:122">
      <c r="A161" s="238"/>
      <c r="B161" s="19" t="s">
        <v>156</v>
      </c>
      <c r="C161" s="208">
        <v>23.061314408012521</v>
      </c>
      <c r="D161" s="44" t="s">
        <v>325</v>
      </c>
      <c r="E161" s="43">
        <v>82</v>
      </c>
      <c r="F161" s="167">
        <v>21.301760170403977</v>
      </c>
      <c r="G161" s="168" t="s">
        <v>325</v>
      </c>
      <c r="H161" s="168">
        <v>81</v>
      </c>
      <c r="I161" s="20">
        <v>21.426358606256734</v>
      </c>
      <c r="J161" s="20" t="s">
        <v>325</v>
      </c>
      <c r="K161" s="21">
        <v>82</v>
      </c>
      <c r="L161" s="20">
        <v>24.917322498122566</v>
      </c>
      <c r="M161" s="20" t="s">
        <v>9</v>
      </c>
      <c r="N161" s="21" t="s">
        <v>9</v>
      </c>
      <c r="O161" s="20">
        <v>28.790004555748929</v>
      </c>
      <c r="P161" s="20" t="s">
        <v>9</v>
      </c>
      <c r="Q161" s="20" t="s">
        <v>9</v>
      </c>
      <c r="R161" s="20" t="s">
        <v>9</v>
      </c>
      <c r="S161" s="43" t="s">
        <v>9</v>
      </c>
      <c r="T161" s="20">
        <v>3.4285714285714284</v>
      </c>
      <c r="U161" s="43">
        <v>81</v>
      </c>
      <c r="V161" s="100" t="s">
        <v>447</v>
      </c>
      <c r="W161" s="21"/>
      <c r="X161" s="20" t="s">
        <v>447</v>
      </c>
      <c r="Y161" s="21"/>
      <c r="Z161" s="20" t="s">
        <v>443</v>
      </c>
      <c r="AA161" s="21"/>
      <c r="AB161" s="20" t="s">
        <v>443</v>
      </c>
      <c r="AC161" s="21"/>
      <c r="AD161" s="20" t="s">
        <v>443</v>
      </c>
      <c r="AE161" s="21"/>
      <c r="AF161" s="20" t="s">
        <v>443</v>
      </c>
      <c r="AG161" s="21"/>
      <c r="AH161" s="20" t="s">
        <v>443</v>
      </c>
      <c r="AI161" s="21"/>
      <c r="AJ161" s="20" t="s">
        <v>443</v>
      </c>
      <c r="AK161" s="21"/>
      <c r="AL161" s="44">
        <v>15.497903010298401</v>
      </c>
      <c r="AM161" s="44" t="s">
        <v>324</v>
      </c>
      <c r="AN161" s="43">
        <v>53</v>
      </c>
      <c r="AO161" s="167">
        <v>12.087802812491702</v>
      </c>
      <c r="AP161" s="168" t="s">
        <v>324</v>
      </c>
      <c r="AQ161" s="168">
        <v>62</v>
      </c>
      <c r="AR161" s="44">
        <v>15.176166638977245</v>
      </c>
      <c r="AS161" s="44" t="s">
        <v>321</v>
      </c>
      <c r="AT161" s="43">
        <v>28</v>
      </c>
      <c r="AU161" s="20">
        <v>9.9907163349243842</v>
      </c>
      <c r="AV161" s="20" t="s">
        <v>9</v>
      </c>
      <c r="AW161" s="21" t="s">
        <v>9</v>
      </c>
      <c r="AX161" s="27">
        <v>16.476639894298128</v>
      </c>
      <c r="AY161" s="20" t="s">
        <v>9</v>
      </c>
      <c r="AZ161" s="20" t="s">
        <v>9</v>
      </c>
      <c r="BA161" s="27">
        <v>30.841876229421924</v>
      </c>
      <c r="BB161" s="43">
        <v>16</v>
      </c>
      <c r="BC161" s="48">
        <v>22.339284217584446</v>
      </c>
      <c r="BD161" s="43">
        <v>13</v>
      </c>
      <c r="BE161" s="35">
        <v>18.934679890705432</v>
      </c>
      <c r="BF161" s="36">
        <v>32</v>
      </c>
      <c r="BG161" s="35">
        <v>26.63</v>
      </c>
      <c r="BH161" s="36">
        <v>36</v>
      </c>
      <c r="BI161" s="35">
        <v>31.1</v>
      </c>
      <c r="BJ161" s="36">
        <v>6</v>
      </c>
      <c r="BK161" s="35">
        <v>33.340000000000003</v>
      </c>
      <c r="BL161" s="36">
        <v>4</v>
      </c>
      <c r="BM161" s="35">
        <v>29.39</v>
      </c>
      <c r="BN161" s="36" t="s">
        <v>447</v>
      </c>
      <c r="BO161" s="35">
        <v>28.31</v>
      </c>
      <c r="BP161" s="36" t="s">
        <v>447</v>
      </c>
      <c r="BQ161" s="35">
        <v>26.58</v>
      </c>
      <c r="BR161" s="36" t="s">
        <v>447</v>
      </c>
      <c r="BS161" s="35">
        <v>31.23</v>
      </c>
      <c r="BT161" s="36">
        <v>7</v>
      </c>
      <c r="BU161" s="44">
        <v>8.0015524241700504</v>
      </c>
      <c r="BV161" s="44" t="s">
        <v>325</v>
      </c>
      <c r="BW161" s="43">
        <v>81</v>
      </c>
      <c r="BX161" s="167">
        <v>7.9138078902229854</v>
      </c>
      <c r="BY161" s="168" t="s">
        <v>325</v>
      </c>
      <c r="BZ161" s="195">
        <v>82</v>
      </c>
      <c r="CA161" s="20">
        <v>8.360131255127154</v>
      </c>
      <c r="CB161" s="21" t="s">
        <v>325</v>
      </c>
      <c r="CC161" s="21">
        <v>81</v>
      </c>
      <c r="CD161" s="20">
        <v>7.9677002583979331</v>
      </c>
      <c r="CE161" s="20" t="s">
        <v>9</v>
      </c>
      <c r="CF161" s="21" t="s">
        <v>9</v>
      </c>
      <c r="CG161" s="44">
        <v>4.7488584474885851</v>
      </c>
      <c r="CH161" s="20" t="s">
        <v>9</v>
      </c>
      <c r="CI161" s="20" t="s">
        <v>9</v>
      </c>
      <c r="CJ161" s="44" t="s">
        <v>9</v>
      </c>
      <c r="CK161" s="43" t="s">
        <v>9</v>
      </c>
      <c r="CL161" s="100" t="s">
        <v>447</v>
      </c>
      <c r="CM161" s="43"/>
      <c r="CN161" s="35"/>
      <c r="CO161" s="36"/>
      <c r="CP161" s="35" t="s">
        <v>447</v>
      </c>
      <c r="CQ161" s="36">
        <v>0</v>
      </c>
      <c r="CR161" s="35" t="s">
        <v>443</v>
      </c>
      <c r="CS161" s="36">
        <v>0</v>
      </c>
      <c r="CT161" s="35" t="s">
        <v>443</v>
      </c>
      <c r="CU161" s="36">
        <v>0</v>
      </c>
      <c r="CV161" s="35" t="s">
        <v>443</v>
      </c>
      <c r="CW161" s="36">
        <v>0</v>
      </c>
      <c r="CX161" s="35" t="s">
        <v>443</v>
      </c>
      <c r="CY161" s="36">
        <v>0</v>
      </c>
      <c r="CZ161" s="35"/>
      <c r="DA161" s="36"/>
      <c r="DB161" s="35"/>
      <c r="DC161" s="36"/>
      <c r="DD161" s="27">
        <v>14.6266</v>
      </c>
      <c r="DE161" s="43">
        <v>18</v>
      </c>
      <c r="DF161" s="35">
        <v>13.042933333333336</v>
      </c>
      <c r="DG161" s="36">
        <v>34</v>
      </c>
      <c r="DH161" s="35">
        <v>7.81</v>
      </c>
      <c r="DI161" s="36">
        <v>55</v>
      </c>
      <c r="DJ161" s="35">
        <v>9.14</v>
      </c>
      <c r="DK161" s="36">
        <v>20</v>
      </c>
      <c r="DL161" s="35">
        <v>10</v>
      </c>
      <c r="DM161" s="36">
        <v>1</v>
      </c>
      <c r="DN161" s="35">
        <v>8.34</v>
      </c>
      <c r="DO161" s="203" t="s">
        <v>447</v>
      </c>
      <c r="DP161" s="204">
        <v>7.16</v>
      </c>
      <c r="DQ161" s="203" t="s">
        <v>447</v>
      </c>
      <c r="DR161" s="125"/>
    </row>
    <row r="162" spans="1:122">
      <c r="A162" s="238"/>
      <c r="B162" s="19" t="s">
        <v>145</v>
      </c>
      <c r="C162" s="208">
        <v>46.385838481150373</v>
      </c>
      <c r="D162" s="44" t="s">
        <v>328</v>
      </c>
      <c r="E162" s="43">
        <v>34</v>
      </c>
      <c r="F162" s="167">
        <v>49.230846325285619</v>
      </c>
      <c r="G162" s="168" t="s">
        <v>329</v>
      </c>
      <c r="H162" s="168">
        <v>7</v>
      </c>
      <c r="I162" s="20">
        <v>49.548003845009433</v>
      </c>
      <c r="J162" s="20" t="s">
        <v>329</v>
      </c>
      <c r="K162" s="21">
        <v>4</v>
      </c>
      <c r="L162" s="20">
        <v>49.139131567659064</v>
      </c>
      <c r="M162" s="20" t="s">
        <v>321</v>
      </c>
      <c r="N162" s="21">
        <v>11</v>
      </c>
      <c r="O162" s="20">
        <v>46.300030472092203</v>
      </c>
      <c r="P162" s="20" t="str">
        <f t="shared" ref="P162:P193" si="15">IF(Q162&lt;9,"A",IF(Q162&lt;29,"B",IF(Q162&lt;53,"C",IF(Q162&lt;73,"D","E"))))</f>
        <v>C</v>
      </c>
      <c r="Q162" s="43">
        <v>48</v>
      </c>
      <c r="R162" s="20">
        <v>40.188978710857306</v>
      </c>
      <c r="S162" s="43">
        <v>10</v>
      </c>
      <c r="T162" s="20">
        <v>31.761022120518689</v>
      </c>
      <c r="U162" s="43">
        <v>46</v>
      </c>
      <c r="V162" s="20">
        <v>31.282412636677577</v>
      </c>
      <c r="W162" s="21">
        <v>41</v>
      </c>
      <c r="X162" s="20">
        <v>34.130000000000003</v>
      </c>
      <c r="Y162" s="21">
        <v>5</v>
      </c>
      <c r="Z162" s="20">
        <v>30.55</v>
      </c>
      <c r="AA162" s="21">
        <v>22</v>
      </c>
      <c r="AB162" s="20">
        <v>28.7</v>
      </c>
      <c r="AC162" s="21">
        <v>46</v>
      </c>
      <c r="AD162" s="20">
        <v>28.22</v>
      </c>
      <c r="AE162" s="21">
        <v>49</v>
      </c>
      <c r="AF162" s="20">
        <v>28.87</v>
      </c>
      <c r="AG162" s="21">
        <v>46</v>
      </c>
      <c r="AH162" s="20">
        <v>29.43</v>
      </c>
      <c r="AI162" s="21">
        <v>28</v>
      </c>
      <c r="AJ162" s="20">
        <v>25.62</v>
      </c>
      <c r="AK162" s="21">
        <v>49</v>
      </c>
      <c r="AL162" s="44">
        <v>16.430338396380982</v>
      </c>
      <c r="AM162" s="44" t="s">
        <v>328</v>
      </c>
      <c r="AN162" s="43">
        <v>46</v>
      </c>
      <c r="AO162" s="167">
        <v>4.6461729142548807</v>
      </c>
      <c r="AP162" s="168" t="s">
        <v>325</v>
      </c>
      <c r="AQ162" s="168">
        <v>81</v>
      </c>
      <c r="AR162" s="44">
        <v>14.721521890460629</v>
      </c>
      <c r="AS162" s="44" t="s">
        <v>328</v>
      </c>
      <c r="AT162" s="43">
        <v>34</v>
      </c>
      <c r="AU162" s="20">
        <v>7.7622686701124408</v>
      </c>
      <c r="AV162" s="20" t="s">
        <v>325</v>
      </c>
      <c r="AW162" s="21">
        <v>73</v>
      </c>
      <c r="AX162" s="27">
        <v>23.317181486105738</v>
      </c>
      <c r="AY162" s="20" t="str">
        <f t="shared" ref="AY162:AY193" si="16">IF(AZ162&lt;9,"A",IF(AZ162&lt;29,"B",IF(AZ162&lt;53,"C",IF(AZ162&lt;73,"D","E"))))</f>
        <v>A</v>
      </c>
      <c r="AZ162" s="43">
        <v>6</v>
      </c>
      <c r="BA162" s="27">
        <v>30.255287356327525</v>
      </c>
      <c r="BB162" s="43">
        <v>21</v>
      </c>
      <c r="BC162" s="48">
        <v>17.374706010005923</v>
      </c>
      <c r="BD162" s="43">
        <v>56</v>
      </c>
      <c r="BE162" s="35">
        <v>11.869934220802888</v>
      </c>
      <c r="BF162" s="36">
        <v>72</v>
      </c>
      <c r="BG162" s="35">
        <v>28.15</v>
      </c>
      <c r="BH162" s="36">
        <v>23</v>
      </c>
      <c r="BI162" s="35">
        <v>29.54</v>
      </c>
      <c r="BJ162" s="36">
        <v>16</v>
      </c>
      <c r="BK162" s="35">
        <v>23</v>
      </c>
      <c r="BL162" s="36">
        <v>61</v>
      </c>
      <c r="BM162" s="35">
        <v>25.56</v>
      </c>
      <c r="BN162" s="36">
        <v>48</v>
      </c>
      <c r="BO162" s="35">
        <v>25.65</v>
      </c>
      <c r="BP162" s="36">
        <v>42</v>
      </c>
      <c r="BQ162" s="35">
        <v>29.39</v>
      </c>
      <c r="BR162" s="36">
        <v>15</v>
      </c>
      <c r="BS162" s="35">
        <v>30.63</v>
      </c>
      <c r="BT162" s="36">
        <v>8</v>
      </c>
      <c r="BU162" s="44">
        <v>18.021133553478567</v>
      </c>
      <c r="BV162" s="44" t="s">
        <v>329</v>
      </c>
      <c r="BW162" s="43">
        <v>7</v>
      </c>
      <c r="BX162" s="167">
        <v>17.395342477949267</v>
      </c>
      <c r="BY162" s="168" t="s">
        <v>321</v>
      </c>
      <c r="BZ162" s="195">
        <v>21</v>
      </c>
      <c r="CA162" s="20">
        <v>16.473709484203816</v>
      </c>
      <c r="CB162" s="21" t="s">
        <v>328</v>
      </c>
      <c r="CC162" s="21">
        <v>40</v>
      </c>
      <c r="CD162" s="20">
        <v>17.354457383164796</v>
      </c>
      <c r="CE162" s="20" t="s">
        <v>321</v>
      </c>
      <c r="CF162" s="21">
        <v>12</v>
      </c>
      <c r="CG162" s="27">
        <v>12.565075212557229</v>
      </c>
      <c r="CH162" s="20" t="str">
        <f t="shared" ref="CH162:CH193" si="17">IF(CI162&lt;9,"A",IF(CI162&lt;29,"B",IF(CI162&lt;53,"C",IF(CI162&lt;73,"D","E"))))</f>
        <v>D</v>
      </c>
      <c r="CI162" s="43">
        <v>54</v>
      </c>
      <c r="CJ162" s="27">
        <v>14.430367118914607</v>
      </c>
      <c r="CK162" s="43">
        <v>11</v>
      </c>
      <c r="CL162" s="27">
        <v>11.53846153846154</v>
      </c>
      <c r="CM162" s="43">
        <v>44</v>
      </c>
      <c r="CN162" s="35">
        <v>9.972067039106145</v>
      </c>
      <c r="CO162" s="36">
        <v>54</v>
      </c>
      <c r="CP162" s="35">
        <v>9.1999999999999993</v>
      </c>
      <c r="CQ162" s="36">
        <v>19</v>
      </c>
      <c r="CR162" s="35">
        <v>7.75</v>
      </c>
      <c r="CS162" s="36">
        <v>48</v>
      </c>
      <c r="CT162" s="35">
        <v>8</v>
      </c>
      <c r="CU162" s="36">
        <v>40</v>
      </c>
      <c r="CV162" s="35">
        <v>8.09</v>
      </c>
      <c r="CW162" s="36">
        <v>32</v>
      </c>
      <c r="CX162" s="35">
        <v>6.47</v>
      </c>
      <c r="CY162" s="36">
        <v>45</v>
      </c>
      <c r="CZ162" s="35"/>
      <c r="DA162" s="36"/>
      <c r="DB162" s="35"/>
      <c r="DC162" s="36"/>
      <c r="DD162" s="27">
        <v>13.0654</v>
      </c>
      <c r="DE162" s="43">
        <v>47</v>
      </c>
      <c r="DF162" s="35">
        <v>4.8564400000000001</v>
      </c>
      <c r="DG162" s="36">
        <v>78</v>
      </c>
      <c r="DH162" s="35">
        <v>7.23</v>
      </c>
      <c r="DI162" s="36">
        <v>70</v>
      </c>
      <c r="DJ162" s="35">
        <v>9.2799999999999994</v>
      </c>
      <c r="DK162" s="36">
        <v>15</v>
      </c>
      <c r="DL162" s="35">
        <v>5.44</v>
      </c>
      <c r="DM162" s="36">
        <v>83</v>
      </c>
      <c r="DN162" s="35">
        <v>3.92</v>
      </c>
      <c r="DO162" s="203">
        <v>75</v>
      </c>
      <c r="DP162" s="204">
        <v>3.49</v>
      </c>
      <c r="DQ162" s="203">
        <v>71</v>
      </c>
      <c r="DR162" s="125"/>
    </row>
    <row r="163" spans="1:122">
      <c r="A163" s="238"/>
      <c r="B163" s="19" t="s">
        <v>153</v>
      </c>
      <c r="C163" s="208">
        <v>47.113459393631899</v>
      </c>
      <c r="D163" s="44" t="s">
        <v>321</v>
      </c>
      <c r="E163" s="43">
        <v>26</v>
      </c>
      <c r="F163" s="167">
        <v>46.221267023169446</v>
      </c>
      <c r="G163" s="168" t="s">
        <v>328</v>
      </c>
      <c r="H163" s="168">
        <v>40</v>
      </c>
      <c r="I163" s="20">
        <v>46.292391376964176</v>
      </c>
      <c r="J163" s="20" t="s">
        <v>321</v>
      </c>
      <c r="K163" s="21">
        <v>25</v>
      </c>
      <c r="L163" s="20">
        <v>41.220374522831833</v>
      </c>
      <c r="M163" s="20" t="s">
        <v>325</v>
      </c>
      <c r="N163" s="21">
        <v>78</v>
      </c>
      <c r="O163" s="20">
        <v>52.076958576704648</v>
      </c>
      <c r="P163" s="20" t="str">
        <f t="shared" si="15"/>
        <v>A</v>
      </c>
      <c r="Q163" s="43">
        <v>4</v>
      </c>
      <c r="R163" s="20">
        <v>40.975442062019397</v>
      </c>
      <c r="S163" s="43">
        <v>8</v>
      </c>
      <c r="T163" s="20">
        <v>33.861773009599105</v>
      </c>
      <c r="U163" s="43">
        <v>25</v>
      </c>
      <c r="V163" s="20">
        <v>28.624311498969796</v>
      </c>
      <c r="W163" s="21">
        <v>53</v>
      </c>
      <c r="X163" s="20">
        <v>25.73</v>
      </c>
      <c r="Y163" s="21">
        <v>69</v>
      </c>
      <c r="Z163" s="20">
        <v>31.39</v>
      </c>
      <c r="AA163" s="21">
        <v>17</v>
      </c>
      <c r="AB163" s="20">
        <v>31.26</v>
      </c>
      <c r="AC163" s="21">
        <v>22</v>
      </c>
      <c r="AD163" s="20">
        <v>27.66</v>
      </c>
      <c r="AE163" s="21">
        <v>54</v>
      </c>
      <c r="AF163" s="20">
        <v>28.37</v>
      </c>
      <c r="AG163" s="21">
        <v>51</v>
      </c>
      <c r="AH163" s="20">
        <v>24.23</v>
      </c>
      <c r="AI163" s="21">
        <v>66</v>
      </c>
      <c r="AJ163" s="20">
        <v>23.71</v>
      </c>
      <c r="AK163" s="21">
        <v>57</v>
      </c>
      <c r="AL163" s="44">
        <v>10.973661659988769</v>
      </c>
      <c r="AM163" s="44" t="s">
        <v>325</v>
      </c>
      <c r="AN163" s="43">
        <v>75</v>
      </c>
      <c r="AO163" s="167">
        <v>14.450229293561296</v>
      </c>
      <c r="AP163" s="168" t="s">
        <v>328</v>
      </c>
      <c r="AQ163" s="168">
        <v>44</v>
      </c>
      <c r="AR163" s="44">
        <v>11.077888381326503</v>
      </c>
      <c r="AS163" s="44" t="s">
        <v>324</v>
      </c>
      <c r="AT163" s="43">
        <v>65</v>
      </c>
      <c r="AU163" s="20">
        <v>7.9014929534603571</v>
      </c>
      <c r="AV163" s="20" t="s">
        <v>324</v>
      </c>
      <c r="AW163" s="21">
        <v>72</v>
      </c>
      <c r="AX163" s="27">
        <v>22.832696628926257</v>
      </c>
      <c r="AY163" s="20" t="str">
        <f t="shared" si="16"/>
        <v>A</v>
      </c>
      <c r="AZ163" s="43">
        <v>7</v>
      </c>
      <c r="BA163" s="27">
        <v>25.277206987484877</v>
      </c>
      <c r="BB163" s="43">
        <v>65</v>
      </c>
      <c r="BC163" s="48">
        <v>7.5040213869820329</v>
      </c>
      <c r="BD163" s="43">
        <v>81</v>
      </c>
      <c r="BE163" s="35">
        <v>9.3896705665893485</v>
      </c>
      <c r="BF163" s="36">
        <v>79</v>
      </c>
      <c r="BG163" s="35">
        <v>14</v>
      </c>
      <c r="BH163" s="36">
        <v>84</v>
      </c>
      <c r="BI163" s="35">
        <v>13.38</v>
      </c>
      <c r="BJ163" s="36">
        <v>85</v>
      </c>
      <c r="BK163" s="35">
        <v>17.47</v>
      </c>
      <c r="BL163" s="36">
        <v>81</v>
      </c>
      <c r="BM163" s="35">
        <v>18.809999999999999</v>
      </c>
      <c r="BN163" s="36">
        <v>78</v>
      </c>
      <c r="BO163" s="35">
        <v>15.42</v>
      </c>
      <c r="BP163" s="36">
        <v>80</v>
      </c>
      <c r="BQ163" s="35">
        <v>15.28</v>
      </c>
      <c r="BR163" s="36">
        <v>82</v>
      </c>
      <c r="BS163" s="35">
        <v>11.98</v>
      </c>
      <c r="BT163" s="36">
        <v>86</v>
      </c>
      <c r="BU163" s="44">
        <v>17.334905660377359</v>
      </c>
      <c r="BV163" s="44" t="s">
        <v>328</v>
      </c>
      <c r="BW163" s="43">
        <v>29</v>
      </c>
      <c r="BX163" s="167">
        <v>16.247855917667241</v>
      </c>
      <c r="BY163" s="168" t="s">
        <v>328</v>
      </c>
      <c r="BZ163" s="195">
        <v>49</v>
      </c>
      <c r="CA163" s="20">
        <v>17.088534107402033</v>
      </c>
      <c r="CB163" s="21" t="s">
        <v>321</v>
      </c>
      <c r="CC163" s="21">
        <v>20</v>
      </c>
      <c r="CD163" s="20">
        <v>16.14965986394558</v>
      </c>
      <c r="CE163" s="20" t="s">
        <v>328</v>
      </c>
      <c r="CF163" s="21">
        <v>46</v>
      </c>
      <c r="CG163" s="27">
        <v>13.925702811244982</v>
      </c>
      <c r="CH163" s="20" t="str">
        <f t="shared" si="17"/>
        <v>B</v>
      </c>
      <c r="CI163" s="43">
        <v>20</v>
      </c>
      <c r="CJ163" s="27">
        <v>9.8808777429467085</v>
      </c>
      <c r="CK163" s="43">
        <v>75</v>
      </c>
      <c r="CL163" s="27">
        <v>7.9166666666666661</v>
      </c>
      <c r="CM163" s="43">
        <v>70</v>
      </c>
      <c r="CN163" s="35">
        <v>7.5</v>
      </c>
      <c r="CO163" s="36">
        <v>62</v>
      </c>
      <c r="CP163" s="35">
        <v>8.5500000000000007</v>
      </c>
      <c r="CQ163" s="36">
        <v>40</v>
      </c>
      <c r="CR163" s="35">
        <v>6.1</v>
      </c>
      <c r="CS163" s="36">
        <v>64</v>
      </c>
      <c r="CT163" s="35">
        <v>6.9</v>
      </c>
      <c r="CU163" s="36">
        <v>62</v>
      </c>
      <c r="CV163" s="35">
        <v>4.47</v>
      </c>
      <c r="CW163" s="36">
        <v>74</v>
      </c>
      <c r="CX163" s="35">
        <v>4.8</v>
      </c>
      <c r="CY163" s="36">
        <v>63</v>
      </c>
      <c r="CZ163" s="35"/>
      <c r="DA163" s="36"/>
      <c r="DB163" s="35"/>
      <c r="DC163" s="36"/>
      <c r="DD163" s="27">
        <v>11.264533333333334</v>
      </c>
      <c r="DE163" s="43">
        <v>68</v>
      </c>
      <c r="DF163" s="35">
        <v>8.2086666666666659</v>
      </c>
      <c r="DG163" s="36">
        <v>67</v>
      </c>
      <c r="DH163" s="35">
        <v>8.42</v>
      </c>
      <c r="DI163" s="36">
        <v>39</v>
      </c>
      <c r="DJ163" s="35">
        <v>7.79</v>
      </c>
      <c r="DK163" s="36">
        <v>56</v>
      </c>
      <c r="DL163" s="35">
        <v>6.65</v>
      </c>
      <c r="DM163" s="36">
        <v>74</v>
      </c>
      <c r="DN163" s="35">
        <v>3.54</v>
      </c>
      <c r="DO163" s="203">
        <v>77</v>
      </c>
      <c r="DP163" s="204">
        <v>6.69</v>
      </c>
      <c r="DQ163" s="203">
        <v>20</v>
      </c>
      <c r="DR163" s="125"/>
    </row>
    <row r="164" spans="1:122">
      <c r="A164" s="238"/>
      <c r="B164" s="19" t="s">
        <v>146</v>
      </c>
      <c r="C164" s="208">
        <v>48.123607134942532</v>
      </c>
      <c r="D164" s="44" t="s">
        <v>321</v>
      </c>
      <c r="E164" s="43">
        <v>15</v>
      </c>
      <c r="F164" s="167">
        <v>48.198042809401556</v>
      </c>
      <c r="G164" s="168" t="s">
        <v>321</v>
      </c>
      <c r="H164" s="168">
        <v>15</v>
      </c>
      <c r="I164" s="20">
        <v>50.619380787501335</v>
      </c>
      <c r="J164" s="20" t="s">
        <v>329</v>
      </c>
      <c r="K164" s="21">
        <v>2</v>
      </c>
      <c r="L164" s="20">
        <v>41.51005265321588</v>
      </c>
      <c r="M164" s="20" t="s">
        <v>325</v>
      </c>
      <c r="N164" s="21">
        <v>75</v>
      </c>
      <c r="O164" s="20">
        <v>45.277592564260082</v>
      </c>
      <c r="P164" s="20" t="str">
        <f t="shared" si="15"/>
        <v>D</v>
      </c>
      <c r="Q164" s="43">
        <v>56</v>
      </c>
      <c r="R164" s="20">
        <v>43.030164217725655</v>
      </c>
      <c r="S164" s="43">
        <v>1</v>
      </c>
      <c r="T164" s="20">
        <v>33.170520536374198</v>
      </c>
      <c r="U164" s="43">
        <v>28</v>
      </c>
      <c r="V164" s="20">
        <v>27.420019988971603</v>
      </c>
      <c r="W164" s="21">
        <v>58</v>
      </c>
      <c r="X164" s="20">
        <v>32.4</v>
      </c>
      <c r="Y164" s="21">
        <v>18</v>
      </c>
      <c r="Z164" s="20">
        <v>27.96</v>
      </c>
      <c r="AA164" s="21">
        <v>52</v>
      </c>
      <c r="AB164" s="20">
        <v>24.8</v>
      </c>
      <c r="AC164" s="21">
        <v>72</v>
      </c>
      <c r="AD164" s="20">
        <v>31.12</v>
      </c>
      <c r="AE164" s="21">
        <v>18</v>
      </c>
      <c r="AF164" s="20">
        <v>29.69</v>
      </c>
      <c r="AG164" s="21">
        <v>33</v>
      </c>
      <c r="AH164" s="20">
        <v>28.25</v>
      </c>
      <c r="AI164" s="21">
        <v>39</v>
      </c>
      <c r="AJ164" s="20">
        <v>21.3</v>
      </c>
      <c r="AK164" s="21">
        <v>71</v>
      </c>
      <c r="AL164" s="44">
        <v>15.200262979869173</v>
      </c>
      <c r="AM164" s="44" t="s">
        <v>324</v>
      </c>
      <c r="AN164" s="43">
        <v>58</v>
      </c>
      <c r="AO164" s="167">
        <v>9.1016606285201522</v>
      </c>
      <c r="AP164" s="168" t="s">
        <v>324</v>
      </c>
      <c r="AQ164" s="168">
        <v>72</v>
      </c>
      <c r="AR164" s="44">
        <v>17.117509597216518</v>
      </c>
      <c r="AS164" s="44" t="s">
        <v>321</v>
      </c>
      <c r="AT164" s="43">
        <v>12</v>
      </c>
      <c r="AU164" s="20">
        <v>12.795999249998815</v>
      </c>
      <c r="AV164" s="20" t="s">
        <v>321</v>
      </c>
      <c r="AW164" s="21">
        <v>26</v>
      </c>
      <c r="AX164" s="27">
        <v>23.344489141139423</v>
      </c>
      <c r="AY164" s="20" t="str">
        <f t="shared" si="16"/>
        <v>A</v>
      </c>
      <c r="AZ164" s="43">
        <v>5</v>
      </c>
      <c r="BA164" s="27">
        <v>28.279075937416021</v>
      </c>
      <c r="BB164" s="43">
        <v>39</v>
      </c>
      <c r="BC164" s="48">
        <v>23.223505221850282</v>
      </c>
      <c r="BD164" s="43">
        <v>7</v>
      </c>
      <c r="BE164" s="35">
        <v>21.62112932604736</v>
      </c>
      <c r="BF164" s="36">
        <v>10</v>
      </c>
      <c r="BG164" s="35">
        <v>27.91</v>
      </c>
      <c r="BH164" s="36">
        <v>27</v>
      </c>
      <c r="BI164" s="35">
        <v>30.15</v>
      </c>
      <c r="BJ164" s="36">
        <v>11</v>
      </c>
      <c r="BK164" s="35">
        <v>32.32</v>
      </c>
      <c r="BL164" s="36">
        <v>6</v>
      </c>
      <c r="BM164" s="35">
        <v>28.44</v>
      </c>
      <c r="BN164" s="36">
        <v>26</v>
      </c>
      <c r="BO164" s="35">
        <v>31.76</v>
      </c>
      <c r="BP164" s="36">
        <v>6</v>
      </c>
      <c r="BQ164" s="35">
        <v>33.28</v>
      </c>
      <c r="BR164" s="36">
        <v>3</v>
      </c>
      <c r="BS164" s="35">
        <v>29.25</v>
      </c>
      <c r="BT164" s="36">
        <v>13</v>
      </c>
      <c r="BU164" s="44">
        <v>17.070513358658467</v>
      </c>
      <c r="BV164" s="44" t="s">
        <v>328</v>
      </c>
      <c r="BW164" s="43">
        <v>32</v>
      </c>
      <c r="BX164" s="167">
        <v>17.899304287519293</v>
      </c>
      <c r="BY164" s="168" t="s">
        <v>321</v>
      </c>
      <c r="BZ164" s="195">
        <v>10</v>
      </c>
      <c r="CA164" s="20">
        <v>18.123986377785087</v>
      </c>
      <c r="CB164" s="21" t="s">
        <v>329</v>
      </c>
      <c r="CC164" s="21">
        <v>4</v>
      </c>
      <c r="CD164" s="20">
        <v>15.978147516116799</v>
      </c>
      <c r="CE164" s="20" t="s">
        <v>328</v>
      </c>
      <c r="CF164" s="21">
        <v>51</v>
      </c>
      <c r="CG164" s="27">
        <v>13.273478958410466</v>
      </c>
      <c r="CH164" s="20" t="str">
        <f t="shared" si="17"/>
        <v>C</v>
      </c>
      <c r="CI164" s="43">
        <v>43</v>
      </c>
      <c r="CJ164" s="27">
        <v>14.096731147604855</v>
      </c>
      <c r="CK164" s="43">
        <v>16</v>
      </c>
      <c r="CL164" s="27">
        <v>7.96875</v>
      </c>
      <c r="CM164" s="43">
        <v>67</v>
      </c>
      <c r="CN164" s="35">
        <v>13.428571428571429</v>
      </c>
      <c r="CO164" s="36">
        <v>34</v>
      </c>
      <c r="CP164" s="35">
        <v>7.54</v>
      </c>
      <c r="CQ164" s="36">
        <v>59</v>
      </c>
      <c r="CR164" s="35">
        <v>8.84</v>
      </c>
      <c r="CS164" s="36">
        <v>23</v>
      </c>
      <c r="CT164" s="35">
        <v>8.36</v>
      </c>
      <c r="CU164" s="36">
        <v>31</v>
      </c>
      <c r="CV164" s="35">
        <v>8.06</v>
      </c>
      <c r="CW164" s="36">
        <v>33</v>
      </c>
      <c r="CX164" s="35">
        <v>8.14</v>
      </c>
      <c r="CY164" s="36">
        <v>18</v>
      </c>
      <c r="CZ164" s="35"/>
      <c r="DA164" s="36"/>
      <c r="DB164" s="35"/>
      <c r="DC164" s="36"/>
      <c r="DD164" s="27">
        <v>12.506166666666669</v>
      </c>
      <c r="DE164" s="43">
        <v>53</v>
      </c>
      <c r="DF164" s="35">
        <v>13.570916666666669</v>
      </c>
      <c r="DG164" s="36">
        <v>29</v>
      </c>
      <c r="DH164" s="35">
        <v>8.6300000000000008</v>
      </c>
      <c r="DI164" s="36">
        <v>31</v>
      </c>
      <c r="DJ164" s="35">
        <v>8.07</v>
      </c>
      <c r="DK164" s="36">
        <v>45</v>
      </c>
      <c r="DL164" s="35">
        <v>8.8800000000000008</v>
      </c>
      <c r="DM164" s="36">
        <v>22</v>
      </c>
      <c r="DN164" s="35">
        <v>8.07</v>
      </c>
      <c r="DO164" s="203">
        <v>29</v>
      </c>
      <c r="DP164" s="204">
        <v>7.47</v>
      </c>
      <c r="DQ164" s="203">
        <v>10</v>
      </c>
      <c r="DR164" s="125"/>
    </row>
    <row r="165" spans="1:122">
      <c r="A165" s="238"/>
      <c r="B165" s="19" t="s">
        <v>144</v>
      </c>
      <c r="C165" s="208">
        <v>46.169366427994461</v>
      </c>
      <c r="D165" s="44" t="s">
        <v>328</v>
      </c>
      <c r="E165" s="43">
        <v>36</v>
      </c>
      <c r="F165" s="167">
        <v>46.380878745433051</v>
      </c>
      <c r="G165" s="168" t="s">
        <v>328</v>
      </c>
      <c r="H165" s="168">
        <v>38</v>
      </c>
      <c r="I165" s="20">
        <v>44.077369046298941</v>
      </c>
      <c r="J165" s="20" t="s">
        <v>324</v>
      </c>
      <c r="K165" s="21">
        <v>53</v>
      </c>
      <c r="L165" s="20">
        <v>47.96110264503946</v>
      </c>
      <c r="M165" s="20" t="s">
        <v>321</v>
      </c>
      <c r="N165" s="21">
        <v>16</v>
      </c>
      <c r="O165" s="20">
        <v>50.240979801401011</v>
      </c>
      <c r="P165" s="20" t="str">
        <f t="shared" si="15"/>
        <v>B</v>
      </c>
      <c r="Q165" s="43">
        <v>17</v>
      </c>
      <c r="R165" s="20">
        <v>40.338058564395958</v>
      </c>
      <c r="S165" s="43">
        <v>9</v>
      </c>
      <c r="T165" s="20">
        <v>35.921284389369497</v>
      </c>
      <c r="U165" s="43">
        <v>6</v>
      </c>
      <c r="V165" s="20">
        <v>27.980039117970151</v>
      </c>
      <c r="W165" s="21">
        <v>55</v>
      </c>
      <c r="X165" s="20">
        <v>28.77</v>
      </c>
      <c r="Y165" s="21">
        <v>50</v>
      </c>
      <c r="Z165" s="20">
        <v>25.96</v>
      </c>
      <c r="AA165" s="21">
        <v>68</v>
      </c>
      <c r="AB165" s="20">
        <v>22.06</v>
      </c>
      <c r="AC165" s="21">
        <v>79</v>
      </c>
      <c r="AD165" s="20">
        <v>32.75</v>
      </c>
      <c r="AE165" s="21">
        <v>11</v>
      </c>
      <c r="AF165" s="20">
        <v>22.64</v>
      </c>
      <c r="AG165" s="21">
        <v>81</v>
      </c>
      <c r="AH165" s="20">
        <v>28.94</v>
      </c>
      <c r="AI165" s="21">
        <v>32</v>
      </c>
      <c r="AJ165" s="20">
        <v>33.97</v>
      </c>
      <c r="AK165" s="21">
        <v>2</v>
      </c>
      <c r="AL165" s="44">
        <v>18.781811797774132</v>
      </c>
      <c r="AM165" s="44" t="s">
        <v>321</v>
      </c>
      <c r="AN165" s="43">
        <v>22</v>
      </c>
      <c r="AO165" s="167">
        <v>13.421955508679218</v>
      </c>
      <c r="AP165" s="168" t="s">
        <v>328</v>
      </c>
      <c r="AQ165" s="168">
        <v>52</v>
      </c>
      <c r="AR165" s="44">
        <v>10.937257660376131</v>
      </c>
      <c r="AS165" s="44" t="s">
        <v>324</v>
      </c>
      <c r="AT165" s="43">
        <v>68</v>
      </c>
      <c r="AU165" s="20">
        <v>9.2287710637564526</v>
      </c>
      <c r="AV165" s="20" t="s">
        <v>324</v>
      </c>
      <c r="AW165" s="21">
        <v>56</v>
      </c>
      <c r="AX165" s="27">
        <v>20.8073910656483</v>
      </c>
      <c r="AY165" s="20" t="str">
        <f t="shared" si="16"/>
        <v>B</v>
      </c>
      <c r="AZ165" s="43">
        <v>20</v>
      </c>
      <c r="BA165" s="27">
        <v>24.917701648612301</v>
      </c>
      <c r="BB165" s="43">
        <v>68</v>
      </c>
      <c r="BC165" s="48">
        <v>24.065653837010782</v>
      </c>
      <c r="BD165" s="43">
        <v>4</v>
      </c>
      <c r="BE165" s="35">
        <v>20.780264408537114</v>
      </c>
      <c r="BF165" s="36">
        <v>14</v>
      </c>
      <c r="BG165" s="35">
        <v>20.329999999999998</v>
      </c>
      <c r="BH165" s="36">
        <v>73</v>
      </c>
      <c r="BI165" s="35">
        <v>24.14</v>
      </c>
      <c r="BJ165" s="36">
        <v>56</v>
      </c>
      <c r="BK165" s="35">
        <v>21.46</v>
      </c>
      <c r="BL165" s="36">
        <v>67</v>
      </c>
      <c r="BM165" s="35">
        <v>24.02</v>
      </c>
      <c r="BN165" s="36">
        <v>63</v>
      </c>
      <c r="BO165" s="35">
        <v>23.32</v>
      </c>
      <c r="BP165" s="36">
        <v>59</v>
      </c>
      <c r="BQ165" s="35">
        <v>23.37</v>
      </c>
      <c r="BR165" s="36">
        <v>53</v>
      </c>
      <c r="BS165" s="35">
        <v>19.82</v>
      </c>
      <c r="BT165" s="36">
        <v>67</v>
      </c>
      <c r="BU165" s="44">
        <v>16.712264150943398</v>
      </c>
      <c r="BV165" s="44" t="s">
        <v>328</v>
      </c>
      <c r="BW165" s="43">
        <v>42</v>
      </c>
      <c r="BX165" s="167">
        <v>15.660377358490566</v>
      </c>
      <c r="BY165" s="168" t="s">
        <v>324</v>
      </c>
      <c r="BZ165" s="195">
        <v>63</v>
      </c>
      <c r="CA165" s="20">
        <v>15.244892449160407</v>
      </c>
      <c r="CB165" s="21" t="s">
        <v>324</v>
      </c>
      <c r="CC165" s="21">
        <v>65</v>
      </c>
      <c r="CD165" s="20">
        <v>17.555471231085374</v>
      </c>
      <c r="CE165" s="20" t="s">
        <v>329</v>
      </c>
      <c r="CF165" s="21">
        <v>7</v>
      </c>
      <c r="CG165" s="27">
        <v>13.134452510586812</v>
      </c>
      <c r="CH165" s="20" t="str">
        <f t="shared" si="17"/>
        <v>C</v>
      </c>
      <c r="CI165" s="43">
        <v>46</v>
      </c>
      <c r="CJ165" s="27">
        <v>14.551158301158303</v>
      </c>
      <c r="CK165" s="43">
        <v>8</v>
      </c>
      <c r="CL165" s="27">
        <v>15</v>
      </c>
      <c r="CM165" s="43">
        <v>1</v>
      </c>
      <c r="CN165" s="35">
        <v>13.181818181818182</v>
      </c>
      <c r="CO165" s="36">
        <v>38</v>
      </c>
      <c r="CP165" s="35">
        <v>8.08</v>
      </c>
      <c r="CQ165" s="36">
        <v>47</v>
      </c>
      <c r="CR165" s="35">
        <v>7.34</v>
      </c>
      <c r="CS165" s="36">
        <v>54</v>
      </c>
      <c r="CT165" s="35">
        <v>3.08</v>
      </c>
      <c r="CU165" s="36">
        <v>79</v>
      </c>
      <c r="CV165" s="35">
        <v>8.64</v>
      </c>
      <c r="CW165" s="36">
        <v>22</v>
      </c>
      <c r="CX165" s="35">
        <v>6.67</v>
      </c>
      <c r="CY165" s="36">
        <v>40</v>
      </c>
      <c r="CZ165" s="35"/>
      <c r="DA165" s="36"/>
      <c r="DB165" s="35"/>
      <c r="DC165" s="36"/>
      <c r="DD165" s="27">
        <v>11.702000000000002</v>
      </c>
      <c r="DE165" s="43">
        <v>62</v>
      </c>
      <c r="DF165" s="35">
        <v>11.004666666666665</v>
      </c>
      <c r="DG165" s="36">
        <v>50</v>
      </c>
      <c r="DH165" s="35">
        <v>7.78</v>
      </c>
      <c r="DI165" s="36">
        <v>57</v>
      </c>
      <c r="DJ165" s="35">
        <v>9.18</v>
      </c>
      <c r="DK165" s="36">
        <v>19</v>
      </c>
      <c r="DL165" s="35">
        <v>8.77</v>
      </c>
      <c r="DM165" s="36">
        <v>29</v>
      </c>
      <c r="DN165" s="35">
        <v>7.69</v>
      </c>
      <c r="DO165" s="203">
        <v>40</v>
      </c>
      <c r="DP165" s="204">
        <v>7.65</v>
      </c>
      <c r="DQ165" s="203">
        <v>6</v>
      </c>
      <c r="DR165" s="125"/>
    </row>
    <row r="166" spans="1:122">
      <c r="A166" s="238"/>
      <c r="B166" s="19" t="s">
        <v>155</v>
      </c>
      <c r="C166" s="208">
        <v>43.736313865935607</v>
      </c>
      <c r="D166" s="44" t="s">
        <v>324</v>
      </c>
      <c r="E166" s="43">
        <v>64</v>
      </c>
      <c r="F166" s="167">
        <v>40.734151962513664</v>
      </c>
      <c r="G166" s="168" t="s">
        <v>325</v>
      </c>
      <c r="H166" s="168">
        <v>73</v>
      </c>
      <c r="I166" s="20">
        <v>46.75711358871736</v>
      </c>
      <c r="J166" s="20" t="s">
        <v>321</v>
      </c>
      <c r="K166" s="21">
        <v>22</v>
      </c>
      <c r="L166" s="20">
        <v>49.574822979273755</v>
      </c>
      <c r="M166" s="20" t="s">
        <v>329</v>
      </c>
      <c r="N166" s="21">
        <v>5</v>
      </c>
      <c r="O166" s="20">
        <v>50.996790904033602</v>
      </c>
      <c r="P166" s="20" t="str">
        <f t="shared" si="15"/>
        <v>B</v>
      </c>
      <c r="Q166" s="43">
        <v>11</v>
      </c>
      <c r="R166" s="20">
        <v>38.802498723758447</v>
      </c>
      <c r="S166" s="43">
        <v>18</v>
      </c>
      <c r="T166" s="20">
        <v>35.270771071146164</v>
      </c>
      <c r="U166" s="43">
        <v>11</v>
      </c>
      <c r="V166" s="20">
        <v>26.040067565511151</v>
      </c>
      <c r="W166" s="21">
        <v>63</v>
      </c>
      <c r="X166" s="20">
        <v>33</v>
      </c>
      <c r="Y166" s="21">
        <v>13</v>
      </c>
      <c r="Z166" s="20">
        <v>29.94</v>
      </c>
      <c r="AA166" s="21">
        <v>31</v>
      </c>
      <c r="AB166" s="20">
        <v>27.08</v>
      </c>
      <c r="AC166" s="21">
        <v>63</v>
      </c>
      <c r="AD166" s="20">
        <v>26.24</v>
      </c>
      <c r="AE166" s="21">
        <v>62</v>
      </c>
      <c r="AF166" s="20">
        <v>28.88</v>
      </c>
      <c r="AG166" s="21">
        <v>45</v>
      </c>
      <c r="AH166" s="20">
        <v>29.5</v>
      </c>
      <c r="AI166" s="21">
        <v>27</v>
      </c>
      <c r="AJ166" s="20">
        <v>31.16</v>
      </c>
      <c r="AK166" s="21">
        <v>12</v>
      </c>
      <c r="AL166" s="44">
        <v>15.463658292357026</v>
      </c>
      <c r="AM166" s="44" t="s">
        <v>324</v>
      </c>
      <c r="AN166" s="43">
        <v>55</v>
      </c>
      <c r="AO166" s="167">
        <v>12.748959925933267</v>
      </c>
      <c r="AP166" s="168" t="s">
        <v>324</v>
      </c>
      <c r="AQ166" s="168">
        <v>55</v>
      </c>
      <c r="AR166" s="44">
        <v>14.59591655982871</v>
      </c>
      <c r="AS166" s="44" t="s">
        <v>328</v>
      </c>
      <c r="AT166" s="43">
        <v>36</v>
      </c>
      <c r="AU166" s="20">
        <v>13.676904851866556</v>
      </c>
      <c r="AV166" s="20" t="s">
        <v>321</v>
      </c>
      <c r="AW166" s="21">
        <v>20</v>
      </c>
      <c r="AX166" s="27">
        <v>17.356976863602238</v>
      </c>
      <c r="AY166" s="20" t="str">
        <f t="shared" si="16"/>
        <v>D</v>
      </c>
      <c r="AZ166" s="43">
        <v>61</v>
      </c>
      <c r="BA166" s="27">
        <v>29.520349379486944</v>
      </c>
      <c r="BB166" s="43">
        <v>27</v>
      </c>
      <c r="BC166" s="48">
        <v>20.720074091224824</v>
      </c>
      <c r="BD166" s="43">
        <v>27</v>
      </c>
      <c r="BE166" s="35">
        <v>21.042693702911357</v>
      </c>
      <c r="BF166" s="36">
        <v>12</v>
      </c>
      <c r="BG166" s="35">
        <v>25.99</v>
      </c>
      <c r="BH166" s="36">
        <v>40</v>
      </c>
      <c r="BI166" s="35">
        <v>22.29</v>
      </c>
      <c r="BJ166" s="36">
        <v>72</v>
      </c>
      <c r="BK166" s="35">
        <v>19.64</v>
      </c>
      <c r="BL166" s="36">
        <v>76</v>
      </c>
      <c r="BM166" s="35">
        <v>20.12</v>
      </c>
      <c r="BN166" s="36">
        <v>75</v>
      </c>
      <c r="BO166" s="35">
        <v>25.16</v>
      </c>
      <c r="BP166" s="36">
        <v>45</v>
      </c>
      <c r="BQ166" s="35">
        <v>20.91</v>
      </c>
      <c r="BR166" s="36">
        <v>68</v>
      </c>
      <c r="BS166" s="35">
        <v>23.72</v>
      </c>
      <c r="BT166" s="36">
        <v>45</v>
      </c>
      <c r="BU166" s="44">
        <v>16.359600443951166</v>
      </c>
      <c r="BV166" s="44" t="s">
        <v>328</v>
      </c>
      <c r="BW166" s="43">
        <v>48</v>
      </c>
      <c r="BX166" s="167">
        <v>15.95246880399892</v>
      </c>
      <c r="BY166" s="168" t="s">
        <v>324</v>
      </c>
      <c r="BZ166" s="195">
        <v>60</v>
      </c>
      <c r="CA166" s="20">
        <v>17.25388969898713</v>
      </c>
      <c r="CB166" s="21" t="s">
        <v>321</v>
      </c>
      <c r="CC166" s="21">
        <v>12</v>
      </c>
      <c r="CD166" s="20">
        <v>16.429175155553111</v>
      </c>
      <c r="CE166" s="20" t="s">
        <v>328</v>
      </c>
      <c r="CF166" s="21">
        <v>32</v>
      </c>
      <c r="CG166" s="27">
        <v>13.151744568795259</v>
      </c>
      <c r="CH166" s="20" t="str">
        <f t="shared" si="17"/>
        <v>C</v>
      </c>
      <c r="CI166" s="43">
        <v>44</v>
      </c>
      <c r="CJ166" s="27">
        <v>11.629870129870131</v>
      </c>
      <c r="CK166" s="43">
        <v>62</v>
      </c>
      <c r="CL166" s="27">
        <v>11.341463414634147</v>
      </c>
      <c r="CM166" s="43">
        <v>48</v>
      </c>
      <c r="CN166" s="35">
        <v>7.0253164556962027</v>
      </c>
      <c r="CO166" s="36">
        <v>68</v>
      </c>
      <c r="CP166" s="35">
        <v>8.43</v>
      </c>
      <c r="CQ166" s="36">
        <v>43</v>
      </c>
      <c r="CR166" s="35">
        <v>3.01</v>
      </c>
      <c r="CS166" s="36">
        <v>81</v>
      </c>
      <c r="CT166" s="35">
        <v>2.44</v>
      </c>
      <c r="CU166" s="36">
        <v>82</v>
      </c>
      <c r="CV166" s="35">
        <v>0.94</v>
      </c>
      <c r="CW166" s="36">
        <v>81</v>
      </c>
      <c r="CX166" s="35">
        <v>2.5</v>
      </c>
      <c r="CY166" s="36">
        <v>79</v>
      </c>
      <c r="CZ166" s="35"/>
      <c r="DA166" s="36"/>
      <c r="DB166" s="35"/>
      <c r="DC166" s="36"/>
      <c r="DD166" s="27">
        <v>13.001533333333334</v>
      </c>
      <c r="DE166" s="43">
        <v>48</v>
      </c>
      <c r="DF166" s="35">
        <v>7.24</v>
      </c>
      <c r="DG166" s="36">
        <v>71</v>
      </c>
      <c r="DH166" s="35">
        <v>8.1199999999999992</v>
      </c>
      <c r="DI166" s="36">
        <v>49</v>
      </c>
      <c r="DJ166" s="35">
        <v>8.16</v>
      </c>
      <c r="DK166" s="36">
        <v>42</v>
      </c>
      <c r="DL166" s="35">
        <v>6.94</v>
      </c>
      <c r="DM166" s="36">
        <v>72</v>
      </c>
      <c r="DN166" s="35">
        <v>5.36</v>
      </c>
      <c r="DO166" s="203">
        <v>71</v>
      </c>
      <c r="DP166" s="204">
        <v>2.71</v>
      </c>
      <c r="DQ166" s="203">
        <v>77</v>
      </c>
      <c r="DR166" s="125"/>
    </row>
    <row r="167" spans="1:122">
      <c r="A167" s="238"/>
      <c r="B167" s="19" t="s">
        <v>154</v>
      </c>
      <c r="C167" s="208">
        <v>38.586533800247487</v>
      </c>
      <c r="D167" s="44" t="s">
        <v>325</v>
      </c>
      <c r="E167" s="43">
        <v>78</v>
      </c>
      <c r="F167" s="167">
        <v>41.017964663667541</v>
      </c>
      <c r="G167" s="168" t="s">
        <v>324</v>
      </c>
      <c r="H167" s="168">
        <v>71</v>
      </c>
      <c r="I167" s="20">
        <v>43.448816660610149</v>
      </c>
      <c r="J167" s="20" t="s">
        <v>324</v>
      </c>
      <c r="K167" s="21">
        <v>60</v>
      </c>
      <c r="L167" s="20">
        <v>45.252555650256312</v>
      </c>
      <c r="M167" s="20" t="s">
        <v>328</v>
      </c>
      <c r="N167" s="21">
        <v>45</v>
      </c>
      <c r="O167" s="20">
        <v>51.423726641710303</v>
      </c>
      <c r="P167" s="20" t="str">
        <f t="shared" si="15"/>
        <v>A</v>
      </c>
      <c r="Q167" s="43">
        <v>7</v>
      </c>
      <c r="R167" s="20">
        <v>41.384957133854741</v>
      </c>
      <c r="S167" s="43">
        <v>5</v>
      </c>
      <c r="T167" s="20">
        <v>31.950236755114805</v>
      </c>
      <c r="U167" s="43">
        <v>43</v>
      </c>
      <c r="V167" s="20">
        <v>20.308880782568867</v>
      </c>
      <c r="W167" s="21">
        <v>75</v>
      </c>
      <c r="X167" s="20">
        <v>32.81</v>
      </c>
      <c r="Y167" s="21">
        <v>14</v>
      </c>
      <c r="Z167" s="20">
        <v>31.87</v>
      </c>
      <c r="AA167" s="21">
        <v>12</v>
      </c>
      <c r="AB167" s="20">
        <v>31.67</v>
      </c>
      <c r="AC167" s="21">
        <v>17</v>
      </c>
      <c r="AD167" s="20">
        <v>28.6</v>
      </c>
      <c r="AE167" s="21">
        <v>45</v>
      </c>
      <c r="AF167" s="20">
        <v>27.41</v>
      </c>
      <c r="AG167" s="21">
        <v>63</v>
      </c>
      <c r="AH167" s="20">
        <v>16.75</v>
      </c>
      <c r="AI167" s="21">
        <v>82</v>
      </c>
      <c r="AJ167" s="20">
        <v>26.61</v>
      </c>
      <c r="AK167" s="21">
        <v>46</v>
      </c>
      <c r="AL167" s="44">
        <v>9.4562955456150135</v>
      </c>
      <c r="AM167" s="44" t="s">
        <v>325</v>
      </c>
      <c r="AN167" s="43">
        <v>79</v>
      </c>
      <c r="AO167" s="167">
        <v>9.391579856202938</v>
      </c>
      <c r="AP167" s="168" t="s">
        <v>324</v>
      </c>
      <c r="AQ167" s="168">
        <v>70</v>
      </c>
      <c r="AR167" s="44">
        <v>13.742930165948056</v>
      </c>
      <c r="AS167" s="44" t="s">
        <v>328</v>
      </c>
      <c r="AT167" s="43">
        <v>45</v>
      </c>
      <c r="AU167" s="20">
        <v>7.2311967765274643</v>
      </c>
      <c r="AV167" s="20" t="s">
        <v>325</v>
      </c>
      <c r="AW167" s="21">
        <v>77</v>
      </c>
      <c r="AX167" s="27">
        <v>14.70008937814514</v>
      </c>
      <c r="AY167" s="20" t="str">
        <f t="shared" si="16"/>
        <v>E</v>
      </c>
      <c r="AZ167" s="43">
        <v>74</v>
      </c>
      <c r="BA167" s="27">
        <v>27.080837103172463</v>
      </c>
      <c r="BB167" s="43">
        <v>52</v>
      </c>
      <c r="BC167" s="48">
        <v>14.785928052281196</v>
      </c>
      <c r="BD167" s="43">
        <v>69</v>
      </c>
      <c r="BE167" s="35">
        <v>17.28003717397014</v>
      </c>
      <c r="BF167" s="36">
        <v>47</v>
      </c>
      <c r="BG167" s="35">
        <v>19.96</v>
      </c>
      <c r="BH167" s="36">
        <v>78</v>
      </c>
      <c r="BI167" s="35">
        <v>26.6</v>
      </c>
      <c r="BJ167" s="36">
        <v>37</v>
      </c>
      <c r="BK167" s="35">
        <v>26.67</v>
      </c>
      <c r="BL167" s="36">
        <v>34</v>
      </c>
      <c r="BM167" s="35">
        <v>28.95</v>
      </c>
      <c r="BN167" s="36">
        <v>20</v>
      </c>
      <c r="BO167" s="35">
        <v>32.15</v>
      </c>
      <c r="BP167" s="36">
        <v>5</v>
      </c>
      <c r="BQ167" s="35">
        <v>28.84</v>
      </c>
      <c r="BR167" s="36">
        <v>17</v>
      </c>
      <c r="BS167" s="35">
        <v>26.6</v>
      </c>
      <c r="BT167" s="36">
        <v>30</v>
      </c>
      <c r="BU167" s="44">
        <v>13.773584905660378</v>
      </c>
      <c r="BV167" s="44" t="s">
        <v>324</v>
      </c>
      <c r="BW167" s="43">
        <v>70</v>
      </c>
      <c r="BX167" s="167">
        <v>18.490566037735849</v>
      </c>
      <c r="BY167" s="168" t="s">
        <v>329</v>
      </c>
      <c r="BZ167" s="195">
        <v>2</v>
      </c>
      <c r="CA167" s="20">
        <v>17.09208430596216</v>
      </c>
      <c r="CB167" s="21" t="s">
        <v>321</v>
      </c>
      <c r="CC167" s="21">
        <v>19</v>
      </c>
      <c r="CD167" s="20">
        <v>17.574297645763643</v>
      </c>
      <c r="CE167" s="20" t="s">
        <v>329</v>
      </c>
      <c r="CF167" s="21">
        <v>6</v>
      </c>
      <c r="CG167" s="27">
        <v>13.897435897435898</v>
      </c>
      <c r="CH167" s="20" t="str">
        <f t="shared" si="17"/>
        <v>B</v>
      </c>
      <c r="CI167" s="43">
        <v>23</v>
      </c>
      <c r="CJ167" s="27">
        <v>12.89374325782093</v>
      </c>
      <c r="CK167" s="43">
        <v>46</v>
      </c>
      <c r="CL167" s="27">
        <v>9.7826086956521738</v>
      </c>
      <c r="CM167" s="43">
        <v>61</v>
      </c>
      <c r="CN167" s="35">
        <v>7.1999999999999993</v>
      </c>
      <c r="CO167" s="36">
        <v>67</v>
      </c>
      <c r="CP167" s="35">
        <v>7.95</v>
      </c>
      <c r="CQ167" s="36">
        <v>50</v>
      </c>
      <c r="CR167" s="35">
        <v>8.18</v>
      </c>
      <c r="CS167" s="36">
        <v>41</v>
      </c>
      <c r="CT167" s="35">
        <v>7.86</v>
      </c>
      <c r="CU167" s="36">
        <v>44</v>
      </c>
      <c r="CV167" s="35">
        <v>7.55</v>
      </c>
      <c r="CW167" s="36">
        <v>44</v>
      </c>
      <c r="CX167" s="35">
        <v>7.19</v>
      </c>
      <c r="CY167" s="36">
        <v>34</v>
      </c>
      <c r="CZ167" s="35"/>
      <c r="DA167" s="36"/>
      <c r="DB167" s="35"/>
      <c r="DC167" s="36"/>
      <c r="DD167" s="27">
        <v>11.066349206349207</v>
      </c>
      <c r="DE167" s="43">
        <v>69</v>
      </c>
      <c r="DF167" s="35">
        <v>9.6020634920634933</v>
      </c>
      <c r="DG167" s="36">
        <v>60</v>
      </c>
      <c r="DH167" s="35">
        <v>5.32</v>
      </c>
      <c r="DI167" s="36">
        <v>82</v>
      </c>
      <c r="DJ167" s="35">
        <v>8.69</v>
      </c>
      <c r="DK167" s="36">
        <v>32</v>
      </c>
      <c r="DL167" s="35">
        <v>8.07</v>
      </c>
      <c r="DM167" s="36">
        <v>53</v>
      </c>
      <c r="DN167" s="35">
        <v>3.16</v>
      </c>
      <c r="DO167" s="203">
        <v>79</v>
      </c>
      <c r="DP167" s="204">
        <v>4.2699999999999996</v>
      </c>
      <c r="DQ167" s="203">
        <v>57</v>
      </c>
      <c r="DR167" s="125"/>
    </row>
    <row r="168" spans="1:122">
      <c r="A168" s="238"/>
      <c r="B168" s="19" t="s">
        <v>151</v>
      </c>
      <c r="C168" s="208">
        <v>45.339020375377345</v>
      </c>
      <c r="D168" s="44" t="s">
        <v>328</v>
      </c>
      <c r="E168" s="43">
        <v>51</v>
      </c>
      <c r="F168" s="167">
        <v>48.385883026068548</v>
      </c>
      <c r="G168" s="168" t="s">
        <v>321</v>
      </c>
      <c r="H168" s="168">
        <v>13</v>
      </c>
      <c r="I168" s="20">
        <v>48.725021610838574</v>
      </c>
      <c r="J168" s="20" t="s">
        <v>329</v>
      </c>
      <c r="K168" s="21">
        <v>6</v>
      </c>
      <c r="L168" s="20">
        <v>45.639437041042335</v>
      </c>
      <c r="M168" s="20" t="s">
        <v>328</v>
      </c>
      <c r="N168" s="21">
        <v>39</v>
      </c>
      <c r="O168" s="20">
        <v>51.989994264763453</v>
      </c>
      <c r="P168" s="20" t="str">
        <f t="shared" si="15"/>
        <v>A</v>
      </c>
      <c r="Q168" s="43">
        <v>5</v>
      </c>
      <c r="R168" s="20">
        <v>38.185499947866546</v>
      </c>
      <c r="S168" s="43">
        <v>25</v>
      </c>
      <c r="T168" s="20">
        <v>32.622231635471039</v>
      </c>
      <c r="U168" s="43">
        <v>32</v>
      </c>
      <c r="V168" s="20">
        <v>30.501606679723324</v>
      </c>
      <c r="W168" s="21">
        <v>47</v>
      </c>
      <c r="X168" s="20">
        <v>32.44</v>
      </c>
      <c r="Y168" s="21">
        <v>17</v>
      </c>
      <c r="Z168" s="20">
        <v>29.96</v>
      </c>
      <c r="AA168" s="21">
        <v>30</v>
      </c>
      <c r="AB168" s="20">
        <v>29.74</v>
      </c>
      <c r="AC168" s="21">
        <v>43</v>
      </c>
      <c r="AD168" s="20">
        <v>31.13</v>
      </c>
      <c r="AE168" s="21">
        <v>17</v>
      </c>
      <c r="AF168" s="20">
        <v>26.77</v>
      </c>
      <c r="AG168" s="21">
        <v>66</v>
      </c>
      <c r="AH168" s="20">
        <v>30.04</v>
      </c>
      <c r="AI168" s="21">
        <v>23</v>
      </c>
      <c r="AJ168" s="20">
        <v>28.47</v>
      </c>
      <c r="AK168" s="21">
        <v>26</v>
      </c>
      <c r="AL168" s="44">
        <v>16.385900669685064</v>
      </c>
      <c r="AM168" s="44" t="s">
        <v>328</v>
      </c>
      <c r="AN168" s="43">
        <v>47</v>
      </c>
      <c r="AO168" s="167">
        <v>15.483669165287264</v>
      </c>
      <c r="AP168" s="168" t="s">
        <v>328</v>
      </c>
      <c r="AQ168" s="168">
        <v>32</v>
      </c>
      <c r="AR168" s="44">
        <v>14.175391337290938</v>
      </c>
      <c r="AS168" s="44" t="s">
        <v>328</v>
      </c>
      <c r="AT168" s="43">
        <v>39</v>
      </c>
      <c r="AU168" s="20">
        <v>7.9413689601025759</v>
      </c>
      <c r="AV168" s="20" t="s">
        <v>324</v>
      </c>
      <c r="AW168" s="21">
        <v>71</v>
      </c>
      <c r="AX168" s="27">
        <v>17.460230311749115</v>
      </c>
      <c r="AY168" s="20" t="str">
        <f t="shared" si="16"/>
        <v>D</v>
      </c>
      <c r="AZ168" s="43">
        <v>60</v>
      </c>
      <c r="BA168" s="27">
        <v>22.865407468109538</v>
      </c>
      <c r="BB168" s="43">
        <v>76</v>
      </c>
      <c r="BC168" s="48">
        <v>20.734302270352426</v>
      </c>
      <c r="BD168" s="43">
        <v>26</v>
      </c>
      <c r="BE168" s="35">
        <v>20.682392586352147</v>
      </c>
      <c r="BF168" s="36">
        <v>16</v>
      </c>
      <c r="BG168" s="35">
        <v>22.85</v>
      </c>
      <c r="BH168" s="36">
        <v>57</v>
      </c>
      <c r="BI168" s="35">
        <v>23.06</v>
      </c>
      <c r="BJ168" s="36">
        <v>66</v>
      </c>
      <c r="BK168" s="35">
        <v>25.9</v>
      </c>
      <c r="BL168" s="36">
        <v>41</v>
      </c>
      <c r="BM168" s="35">
        <v>24.63</v>
      </c>
      <c r="BN168" s="36">
        <v>58</v>
      </c>
      <c r="BO168" s="35">
        <v>21.63</v>
      </c>
      <c r="BP168" s="36">
        <v>67</v>
      </c>
      <c r="BQ168" s="35">
        <v>18.41</v>
      </c>
      <c r="BR168" s="36">
        <v>76</v>
      </c>
      <c r="BS168" s="35">
        <v>23.37</v>
      </c>
      <c r="BT168" s="36">
        <v>51</v>
      </c>
      <c r="BU168" s="44">
        <v>14.202044025157234</v>
      </c>
      <c r="BV168" s="44" t="s">
        <v>324</v>
      </c>
      <c r="BW168" s="43">
        <v>66</v>
      </c>
      <c r="BX168" s="167">
        <v>16.281557268137124</v>
      </c>
      <c r="BY168" s="168" t="s">
        <v>328</v>
      </c>
      <c r="BZ168" s="195">
        <v>45</v>
      </c>
      <c r="CA168" s="20">
        <v>15.418662312530238</v>
      </c>
      <c r="CB168" s="21" t="s">
        <v>324</v>
      </c>
      <c r="CC168" s="21">
        <v>60</v>
      </c>
      <c r="CD168" s="20">
        <v>16.537785947712422</v>
      </c>
      <c r="CE168" s="20" t="s">
        <v>321</v>
      </c>
      <c r="CF168" s="21">
        <v>28</v>
      </c>
      <c r="CG168" s="27">
        <v>14.497474747474747</v>
      </c>
      <c r="CH168" s="20" t="str">
        <f t="shared" si="17"/>
        <v>A</v>
      </c>
      <c r="CI168" s="43">
        <v>4</v>
      </c>
      <c r="CJ168" s="27">
        <v>15</v>
      </c>
      <c r="CK168" s="43">
        <v>1</v>
      </c>
      <c r="CL168" s="27">
        <v>11.129032258064514</v>
      </c>
      <c r="CM168" s="43">
        <v>51</v>
      </c>
      <c r="CN168" s="35">
        <v>12.1875</v>
      </c>
      <c r="CO168" s="36">
        <v>45</v>
      </c>
      <c r="CP168" s="35">
        <v>9.35</v>
      </c>
      <c r="CQ168" s="36">
        <v>16</v>
      </c>
      <c r="CR168" s="35">
        <v>6.04</v>
      </c>
      <c r="CS168" s="36">
        <v>65</v>
      </c>
      <c r="CT168" s="35">
        <v>5.41</v>
      </c>
      <c r="CU168" s="36">
        <v>73</v>
      </c>
      <c r="CV168" s="35">
        <v>7.12</v>
      </c>
      <c r="CW168" s="36">
        <v>52</v>
      </c>
      <c r="CX168" s="35">
        <v>5.48</v>
      </c>
      <c r="CY168" s="36">
        <v>58</v>
      </c>
      <c r="CZ168" s="35"/>
      <c r="DA168" s="36"/>
      <c r="DB168" s="35"/>
      <c r="DC168" s="36"/>
      <c r="DD168" s="27">
        <v>12.6806</v>
      </c>
      <c r="DE168" s="43">
        <v>50</v>
      </c>
      <c r="DF168" s="35">
        <v>10.5166</v>
      </c>
      <c r="DG168" s="36">
        <v>53</v>
      </c>
      <c r="DH168" s="35">
        <v>8.7899999999999991</v>
      </c>
      <c r="DI168" s="36">
        <v>23</v>
      </c>
      <c r="DJ168" s="35">
        <v>8.27</v>
      </c>
      <c r="DK168" s="36">
        <v>41</v>
      </c>
      <c r="DL168" s="35">
        <v>8.0500000000000007</v>
      </c>
      <c r="DM168" s="36">
        <v>54</v>
      </c>
      <c r="DN168" s="35">
        <v>8.5299999999999994</v>
      </c>
      <c r="DO168" s="203">
        <v>11</v>
      </c>
      <c r="DP168" s="204">
        <v>6.08</v>
      </c>
      <c r="DQ168" s="203">
        <v>31</v>
      </c>
      <c r="DR168" s="125"/>
    </row>
    <row r="169" spans="1:122">
      <c r="A169" s="238"/>
      <c r="B169" s="19" t="s">
        <v>147</v>
      </c>
      <c r="C169" s="208">
        <v>44.971210213341507</v>
      </c>
      <c r="D169" s="44" t="s">
        <v>324</v>
      </c>
      <c r="E169" s="43">
        <v>56</v>
      </c>
      <c r="F169" s="167">
        <v>51.138640464707144</v>
      </c>
      <c r="G169" s="168" t="s">
        <v>329</v>
      </c>
      <c r="H169" s="168">
        <v>3</v>
      </c>
      <c r="I169" s="20">
        <v>43.371161146339475</v>
      </c>
      <c r="J169" s="20" t="s">
        <v>324</v>
      </c>
      <c r="K169" s="21">
        <v>62</v>
      </c>
      <c r="L169" s="20">
        <v>48.207409342952637</v>
      </c>
      <c r="M169" s="20" t="s">
        <v>321</v>
      </c>
      <c r="N169" s="21">
        <v>14</v>
      </c>
      <c r="O169" s="20">
        <v>52.77727362239672</v>
      </c>
      <c r="P169" s="20" t="str">
        <f t="shared" si="15"/>
        <v>A</v>
      </c>
      <c r="Q169" s="43">
        <v>2</v>
      </c>
      <c r="R169" s="20">
        <v>34.515249719504631</v>
      </c>
      <c r="S169" s="43">
        <v>54</v>
      </c>
      <c r="T169" s="20">
        <v>32.435330811997169</v>
      </c>
      <c r="U169" s="43">
        <v>34</v>
      </c>
      <c r="V169" s="20">
        <v>24.048105988679758</v>
      </c>
      <c r="W169" s="21">
        <v>69</v>
      </c>
      <c r="X169" s="20">
        <v>19.41</v>
      </c>
      <c r="Y169" s="21">
        <v>78</v>
      </c>
      <c r="Z169" s="20">
        <v>27.11</v>
      </c>
      <c r="AA169" s="21">
        <v>59</v>
      </c>
      <c r="AB169" s="20">
        <v>30.53</v>
      </c>
      <c r="AC169" s="21">
        <v>29</v>
      </c>
      <c r="AD169" s="20">
        <v>30.5</v>
      </c>
      <c r="AE169" s="21">
        <v>24</v>
      </c>
      <c r="AF169" s="20">
        <v>27.29</v>
      </c>
      <c r="AG169" s="21">
        <v>64</v>
      </c>
      <c r="AH169" s="20">
        <v>21.89</v>
      </c>
      <c r="AI169" s="21">
        <v>74</v>
      </c>
      <c r="AJ169" s="20">
        <v>23.12</v>
      </c>
      <c r="AK169" s="21">
        <v>61</v>
      </c>
      <c r="AL169" s="44">
        <v>17.908188106469396</v>
      </c>
      <c r="AM169" s="44" t="s">
        <v>328</v>
      </c>
      <c r="AN169" s="43">
        <v>33</v>
      </c>
      <c r="AO169" s="167">
        <v>12.678438068545471</v>
      </c>
      <c r="AP169" s="168" t="s">
        <v>324</v>
      </c>
      <c r="AQ169" s="168">
        <v>57</v>
      </c>
      <c r="AR169" s="44">
        <v>14.768450720540097</v>
      </c>
      <c r="AS169" s="44" t="s">
        <v>328</v>
      </c>
      <c r="AT169" s="43">
        <v>33</v>
      </c>
      <c r="AU169" s="20">
        <v>15.258474687388393</v>
      </c>
      <c r="AV169" s="20" t="s">
        <v>321</v>
      </c>
      <c r="AW169" s="21">
        <v>17</v>
      </c>
      <c r="AX169" s="27">
        <v>22.646263648641384</v>
      </c>
      <c r="AY169" s="20" t="str">
        <f t="shared" si="16"/>
        <v>A</v>
      </c>
      <c r="AZ169" s="43">
        <v>8</v>
      </c>
      <c r="BA169" s="27">
        <v>27.251951449105547</v>
      </c>
      <c r="BB169" s="43">
        <v>49</v>
      </c>
      <c r="BC169" s="48">
        <v>16.645189505635589</v>
      </c>
      <c r="BD169" s="43">
        <v>60</v>
      </c>
      <c r="BE169" s="35">
        <v>20.070027290046859</v>
      </c>
      <c r="BF169" s="36">
        <v>22</v>
      </c>
      <c r="BG169" s="35">
        <v>20.41</v>
      </c>
      <c r="BH169" s="36">
        <v>72</v>
      </c>
      <c r="BI169" s="35">
        <v>24.25</v>
      </c>
      <c r="BJ169" s="36">
        <v>55</v>
      </c>
      <c r="BK169" s="35">
        <v>25.28</v>
      </c>
      <c r="BL169" s="36">
        <v>45</v>
      </c>
      <c r="BM169" s="35">
        <v>25.53</v>
      </c>
      <c r="BN169" s="36">
        <v>49</v>
      </c>
      <c r="BO169" s="35">
        <v>19.72</v>
      </c>
      <c r="BP169" s="36">
        <v>72</v>
      </c>
      <c r="BQ169" s="35">
        <v>25.42</v>
      </c>
      <c r="BR169" s="36">
        <v>40</v>
      </c>
      <c r="BS169" s="35">
        <v>29.13</v>
      </c>
      <c r="BT169" s="36">
        <v>16</v>
      </c>
      <c r="BU169" s="44">
        <v>17.919423343951646</v>
      </c>
      <c r="BV169" s="44" t="s">
        <v>321</v>
      </c>
      <c r="BW169" s="43">
        <v>11</v>
      </c>
      <c r="BX169" s="167">
        <v>18.369161552399103</v>
      </c>
      <c r="BY169" s="168" t="s">
        <v>329</v>
      </c>
      <c r="BZ169" s="195">
        <v>4</v>
      </c>
      <c r="CA169" s="20">
        <v>15.991761940859043</v>
      </c>
      <c r="CB169" s="21" t="s">
        <v>328</v>
      </c>
      <c r="CC169" s="21">
        <v>49</v>
      </c>
      <c r="CD169" s="20">
        <v>15.237704918032787</v>
      </c>
      <c r="CE169" s="20" t="s">
        <v>324</v>
      </c>
      <c r="CF169" s="21">
        <v>69</v>
      </c>
      <c r="CG169" s="27">
        <v>13.476709013914096</v>
      </c>
      <c r="CH169" s="20" t="str">
        <f t="shared" si="17"/>
        <v>C</v>
      </c>
      <c r="CI169" s="43">
        <v>38</v>
      </c>
      <c r="CJ169" s="27">
        <v>10.980614121975378</v>
      </c>
      <c r="CK169" s="43">
        <v>68</v>
      </c>
      <c r="CL169" s="27">
        <v>7.7419354838709671</v>
      </c>
      <c r="CM169" s="43">
        <v>72</v>
      </c>
      <c r="CN169" s="35">
        <v>6.9230769230769225</v>
      </c>
      <c r="CO169" s="36">
        <v>69</v>
      </c>
      <c r="CP169" s="35">
        <v>10</v>
      </c>
      <c r="CQ169" s="36">
        <v>1</v>
      </c>
      <c r="CR169" s="35">
        <v>7.92</v>
      </c>
      <c r="CS169" s="36">
        <v>44</v>
      </c>
      <c r="CT169" s="35">
        <v>7.69</v>
      </c>
      <c r="CU169" s="36">
        <v>51</v>
      </c>
      <c r="CV169" s="35">
        <v>8.4600000000000009</v>
      </c>
      <c r="CW169" s="36">
        <v>25</v>
      </c>
      <c r="CX169" s="35">
        <v>6.4</v>
      </c>
      <c r="CY169" s="36">
        <v>46</v>
      </c>
      <c r="CZ169" s="35"/>
      <c r="DA169" s="36"/>
      <c r="DB169" s="35"/>
      <c r="DC169" s="36"/>
      <c r="DD169" s="27">
        <v>7.6278750000000004</v>
      </c>
      <c r="DE169" s="43">
        <v>79</v>
      </c>
      <c r="DF169" s="35">
        <v>13.253708333333336</v>
      </c>
      <c r="DG169" s="36">
        <v>33</v>
      </c>
      <c r="DH169" s="35">
        <v>7.76</v>
      </c>
      <c r="DI169" s="36">
        <v>58</v>
      </c>
      <c r="DJ169" s="35">
        <v>8.31</v>
      </c>
      <c r="DK169" s="36">
        <v>40</v>
      </c>
      <c r="DL169" s="35">
        <v>8.11</v>
      </c>
      <c r="DM169" s="36">
        <v>49</v>
      </c>
      <c r="DN169" s="35">
        <v>5.72</v>
      </c>
      <c r="DO169" s="203">
        <v>67</v>
      </c>
      <c r="DP169" s="204">
        <v>2.38</v>
      </c>
      <c r="DQ169" s="203">
        <v>80</v>
      </c>
      <c r="DR169" s="125"/>
    </row>
    <row r="170" spans="1:122">
      <c r="A170" s="238"/>
      <c r="B170" s="19" t="s">
        <v>135</v>
      </c>
      <c r="C170" s="208">
        <v>48.696669616578909</v>
      </c>
      <c r="D170" s="44" t="s">
        <v>329</v>
      </c>
      <c r="E170" s="43">
        <v>8</v>
      </c>
      <c r="F170" s="167">
        <v>49.650653218851168</v>
      </c>
      <c r="G170" s="168" t="s">
        <v>329</v>
      </c>
      <c r="H170" s="168">
        <v>4</v>
      </c>
      <c r="I170" s="20">
        <v>46.864743369702573</v>
      </c>
      <c r="J170" s="20" t="s">
        <v>321</v>
      </c>
      <c r="K170" s="21">
        <v>20</v>
      </c>
      <c r="L170" s="20">
        <v>47.3197593679905</v>
      </c>
      <c r="M170" s="20" t="s">
        <v>321</v>
      </c>
      <c r="N170" s="21">
        <v>21</v>
      </c>
      <c r="O170" s="20">
        <v>50.440778751591026</v>
      </c>
      <c r="P170" s="20" t="str">
        <f t="shared" si="15"/>
        <v>B</v>
      </c>
      <c r="Q170" s="43">
        <v>15</v>
      </c>
      <c r="R170" s="20">
        <v>39.986524949359094</v>
      </c>
      <c r="S170" s="43">
        <v>11</v>
      </c>
      <c r="T170" s="20">
        <v>37.958613659531096</v>
      </c>
      <c r="U170" s="43">
        <v>2</v>
      </c>
      <c r="V170" s="20">
        <v>29.277738219227579</v>
      </c>
      <c r="W170" s="21">
        <v>49</v>
      </c>
      <c r="X170" s="20">
        <v>28.56</v>
      </c>
      <c r="Y170" s="21">
        <v>53</v>
      </c>
      <c r="Z170" s="20">
        <v>33.74</v>
      </c>
      <c r="AA170" s="21">
        <v>7</v>
      </c>
      <c r="AB170" s="20">
        <v>31</v>
      </c>
      <c r="AC170" s="21">
        <v>26</v>
      </c>
      <c r="AD170" s="20">
        <v>27.79</v>
      </c>
      <c r="AE170" s="21">
        <v>52</v>
      </c>
      <c r="AF170" s="20">
        <v>28.98</v>
      </c>
      <c r="AG170" s="21">
        <v>44</v>
      </c>
      <c r="AH170" s="20">
        <v>33.14</v>
      </c>
      <c r="AI170" s="21">
        <v>11</v>
      </c>
      <c r="AJ170" s="20">
        <v>32.28</v>
      </c>
      <c r="AK170" s="21">
        <v>7</v>
      </c>
      <c r="AL170" s="44">
        <v>18.624346476856893</v>
      </c>
      <c r="AM170" s="44" t="s">
        <v>321</v>
      </c>
      <c r="AN170" s="43">
        <v>26</v>
      </c>
      <c r="AO170" s="167">
        <v>15.636368553686172</v>
      </c>
      <c r="AP170" s="168" t="s">
        <v>328</v>
      </c>
      <c r="AQ170" s="168">
        <v>30</v>
      </c>
      <c r="AR170" s="44">
        <v>16.998628709015279</v>
      </c>
      <c r="AS170" s="44" t="s">
        <v>321</v>
      </c>
      <c r="AT170" s="43">
        <v>13</v>
      </c>
      <c r="AU170" s="20">
        <v>10.387727719679861</v>
      </c>
      <c r="AV170" s="20" t="s">
        <v>328</v>
      </c>
      <c r="AW170" s="21">
        <v>46</v>
      </c>
      <c r="AX170" s="27">
        <v>16.378257342985382</v>
      </c>
      <c r="AY170" s="20" t="str">
        <f t="shared" si="16"/>
        <v>D</v>
      </c>
      <c r="AZ170" s="43">
        <v>68</v>
      </c>
      <c r="BA170" s="27">
        <v>33.742120685526309</v>
      </c>
      <c r="BB170" s="43">
        <v>4</v>
      </c>
      <c r="BC170" s="48">
        <v>19.291918768346015</v>
      </c>
      <c r="BD170" s="43">
        <v>39</v>
      </c>
      <c r="BE170" s="35">
        <v>15.260974902573627</v>
      </c>
      <c r="BF170" s="36">
        <v>60</v>
      </c>
      <c r="BG170" s="35">
        <v>27.75</v>
      </c>
      <c r="BH170" s="36">
        <v>28</v>
      </c>
      <c r="BI170" s="35">
        <v>26.34</v>
      </c>
      <c r="BJ170" s="36">
        <v>39</v>
      </c>
      <c r="BK170" s="35">
        <v>29.72</v>
      </c>
      <c r="BL170" s="36">
        <v>14</v>
      </c>
      <c r="BM170" s="35">
        <v>31.52</v>
      </c>
      <c r="BN170" s="36">
        <v>8</v>
      </c>
      <c r="BO170" s="35">
        <v>33.590000000000003</v>
      </c>
      <c r="BP170" s="36">
        <v>1</v>
      </c>
      <c r="BQ170" s="35">
        <v>31.3</v>
      </c>
      <c r="BR170" s="36">
        <v>8</v>
      </c>
      <c r="BS170" s="35">
        <v>32.32</v>
      </c>
      <c r="BT170" s="36">
        <v>5</v>
      </c>
      <c r="BU170" s="44">
        <v>17.051150289992989</v>
      </c>
      <c r="BV170" s="44" t="s">
        <v>328</v>
      </c>
      <c r="BW170" s="43">
        <v>34</v>
      </c>
      <c r="BX170" s="167">
        <v>17.657961270002563</v>
      </c>
      <c r="BY170" s="168" t="s">
        <v>321</v>
      </c>
      <c r="BZ170" s="195">
        <v>13</v>
      </c>
      <c r="CA170" s="20">
        <v>16.891235461799763</v>
      </c>
      <c r="CB170" s="21" t="s">
        <v>321</v>
      </c>
      <c r="CC170" s="21">
        <v>26</v>
      </c>
      <c r="CD170" s="20">
        <v>16.088608244249748</v>
      </c>
      <c r="CE170" s="20" t="s">
        <v>328</v>
      </c>
      <c r="CF170" s="21">
        <v>47</v>
      </c>
      <c r="CG170" s="27">
        <v>13.36904761904762</v>
      </c>
      <c r="CH170" s="20" t="str">
        <f t="shared" si="17"/>
        <v>C</v>
      </c>
      <c r="CI170" s="43">
        <v>41</v>
      </c>
      <c r="CJ170" s="27">
        <v>11.835763417942259</v>
      </c>
      <c r="CK170" s="43">
        <v>60</v>
      </c>
      <c r="CL170" s="27">
        <v>14.497206703910614</v>
      </c>
      <c r="CM170" s="43">
        <v>6</v>
      </c>
      <c r="CN170" s="35">
        <v>11.713483146067414</v>
      </c>
      <c r="CO170" s="36">
        <v>46</v>
      </c>
      <c r="CP170" s="35">
        <v>8.84</v>
      </c>
      <c r="CQ170" s="36">
        <v>30</v>
      </c>
      <c r="CR170" s="35">
        <v>8.48</v>
      </c>
      <c r="CS170" s="36">
        <v>33</v>
      </c>
      <c r="CT170" s="35">
        <v>9.0299999999999994</v>
      </c>
      <c r="CU170" s="36">
        <v>15</v>
      </c>
      <c r="CV170" s="35">
        <v>8.1999999999999993</v>
      </c>
      <c r="CW170" s="36">
        <v>29</v>
      </c>
      <c r="CX170" s="35">
        <v>8.1199999999999992</v>
      </c>
      <c r="CY170" s="36">
        <v>20</v>
      </c>
      <c r="CZ170" s="35"/>
      <c r="DA170" s="36"/>
      <c r="DB170" s="35"/>
      <c r="DC170" s="36"/>
      <c r="DD170" s="27">
        <v>13.594000000000001</v>
      </c>
      <c r="DE170" s="43">
        <v>40</v>
      </c>
      <c r="DF170" s="35">
        <v>13.502333333333334</v>
      </c>
      <c r="DG170" s="36">
        <v>31</v>
      </c>
      <c r="DH170" s="35">
        <v>7.34</v>
      </c>
      <c r="DI170" s="36">
        <v>65</v>
      </c>
      <c r="DJ170" s="35">
        <v>9.93</v>
      </c>
      <c r="DK170" s="36">
        <v>3</v>
      </c>
      <c r="DL170" s="35">
        <v>9.43</v>
      </c>
      <c r="DM170" s="36">
        <v>7</v>
      </c>
      <c r="DN170" s="35">
        <v>8.31</v>
      </c>
      <c r="DO170" s="203">
        <v>19</v>
      </c>
      <c r="DP170" s="204">
        <v>4.6399999999999997</v>
      </c>
      <c r="DQ170" s="203">
        <v>51</v>
      </c>
      <c r="DR170" s="125"/>
    </row>
    <row r="171" spans="1:122">
      <c r="A171" s="238"/>
      <c r="B171" s="19" t="s">
        <v>136</v>
      </c>
      <c r="C171" s="208">
        <v>43.06744900240443</v>
      </c>
      <c r="D171" s="44" t="s">
        <v>324</v>
      </c>
      <c r="E171" s="43">
        <v>67</v>
      </c>
      <c r="F171" s="167">
        <v>41.135502727779112</v>
      </c>
      <c r="G171" s="168" t="s">
        <v>324</v>
      </c>
      <c r="H171" s="168">
        <v>70</v>
      </c>
      <c r="I171" s="20">
        <v>44.274982927936975</v>
      </c>
      <c r="J171" s="20" t="s">
        <v>328</v>
      </c>
      <c r="K171" s="21">
        <v>48</v>
      </c>
      <c r="L171" s="20">
        <v>44.701981971842116</v>
      </c>
      <c r="M171" s="20" t="s">
        <v>328</v>
      </c>
      <c r="N171" s="21">
        <v>48</v>
      </c>
      <c r="O171" s="20">
        <v>48.371456380911894</v>
      </c>
      <c r="P171" s="20" t="str">
        <f t="shared" si="15"/>
        <v>C</v>
      </c>
      <c r="Q171" s="43">
        <v>36</v>
      </c>
      <c r="R171" s="20">
        <v>38.397597898226373</v>
      </c>
      <c r="S171" s="43">
        <v>22</v>
      </c>
      <c r="T171" s="20">
        <v>34.332182144635254</v>
      </c>
      <c r="U171" s="43">
        <v>18</v>
      </c>
      <c r="V171" s="20">
        <v>20.022690612113887</v>
      </c>
      <c r="W171" s="21">
        <v>76</v>
      </c>
      <c r="X171" s="20">
        <v>24.97</v>
      </c>
      <c r="Y171" s="21">
        <v>73</v>
      </c>
      <c r="Z171" s="20">
        <v>26.66</v>
      </c>
      <c r="AA171" s="21">
        <v>62</v>
      </c>
      <c r="AB171" s="20">
        <v>21.09</v>
      </c>
      <c r="AC171" s="21">
        <v>80</v>
      </c>
      <c r="AD171" s="20">
        <v>23.81</v>
      </c>
      <c r="AE171" s="21">
        <v>77</v>
      </c>
      <c r="AF171" s="20">
        <v>24.35</v>
      </c>
      <c r="AG171" s="21">
        <v>78</v>
      </c>
      <c r="AH171" s="20">
        <v>22.19</v>
      </c>
      <c r="AI171" s="21">
        <v>73</v>
      </c>
      <c r="AJ171" s="20">
        <v>13.75</v>
      </c>
      <c r="AK171" s="21">
        <v>82</v>
      </c>
      <c r="AL171" s="44">
        <v>19.190173353144171</v>
      </c>
      <c r="AM171" s="44" t="s">
        <v>321</v>
      </c>
      <c r="AN171" s="43">
        <v>17</v>
      </c>
      <c r="AO171" s="167">
        <v>8.2813822311437537</v>
      </c>
      <c r="AP171" s="168" t="s">
        <v>325</v>
      </c>
      <c r="AQ171" s="168">
        <v>76</v>
      </c>
      <c r="AR171" s="44">
        <v>16.732239453813314</v>
      </c>
      <c r="AS171" s="44" t="s">
        <v>321</v>
      </c>
      <c r="AT171" s="43">
        <v>15</v>
      </c>
      <c r="AU171" s="20">
        <v>15.885514041846388</v>
      </c>
      <c r="AV171" s="20" t="s">
        <v>321</v>
      </c>
      <c r="AW171" s="21">
        <v>12</v>
      </c>
      <c r="AX171" s="27">
        <v>21.371381872901864</v>
      </c>
      <c r="AY171" s="20" t="str">
        <f t="shared" si="16"/>
        <v>B</v>
      </c>
      <c r="AZ171" s="43">
        <v>14</v>
      </c>
      <c r="BA171" s="27">
        <v>20.028149547701979</v>
      </c>
      <c r="BB171" s="43">
        <v>81</v>
      </c>
      <c r="BC171" s="48">
        <v>17.760581350196929</v>
      </c>
      <c r="BD171" s="43">
        <v>53</v>
      </c>
      <c r="BE171" s="35">
        <v>18.771025412246786</v>
      </c>
      <c r="BF171" s="36">
        <v>33</v>
      </c>
      <c r="BG171" s="35">
        <v>22.79</v>
      </c>
      <c r="BH171" s="36">
        <v>59</v>
      </c>
      <c r="BI171" s="35">
        <v>22.95</v>
      </c>
      <c r="BJ171" s="36">
        <v>68</v>
      </c>
      <c r="BK171" s="35">
        <v>30.05</v>
      </c>
      <c r="BL171" s="36">
        <v>12</v>
      </c>
      <c r="BM171" s="35">
        <v>26.4</v>
      </c>
      <c r="BN171" s="36">
        <v>43</v>
      </c>
      <c r="BO171" s="35">
        <v>28.83</v>
      </c>
      <c r="BP171" s="36">
        <v>17</v>
      </c>
      <c r="BQ171" s="35">
        <v>26.02</v>
      </c>
      <c r="BR171" s="36">
        <v>31</v>
      </c>
      <c r="BS171" s="35">
        <v>18.88</v>
      </c>
      <c r="BT171" s="36">
        <v>73</v>
      </c>
      <c r="BU171" s="44">
        <v>13.787061994609164</v>
      </c>
      <c r="BV171" s="44" t="s">
        <v>324</v>
      </c>
      <c r="BW171" s="43">
        <v>69</v>
      </c>
      <c r="BX171" s="167">
        <v>18.39622641509434</v>
      </c>
      <c r="BY171" s="168" t="s">
        <v>329</v>
      </c>
      <c r="BZ171" s="195">
        <v>3</v>
      </c>
      <c r="CA171" s="20">
        <v>15.389730900092793</v>
      </c>
      <c r="CB171" s="21" t="s">
        <v>324</v>
      </c>
      <c r="CC171" s="21">
        <v>61</v>
      </c>
      <c r="CD171" s="20">
        <v>15.592944222677742</v>
      </c>
      <c r="CE171" s="20" t="s">
        <v>324</v>
      </c>
      <c r="CF171" s="21">
        <v>61</v>
      </c>
      <c r="CG171" s="27">
        <v>13.788235294117648</v>
      </c>
      <c r="CH171" s="20" t="str">
        <f t="shared" si="17"/>
        <v>B</v>
      </c>
      <c r="CI171" s="43">
        <v>27</v>
      </c>
      <c r="CJ171" s="27">
        <v>9.1995614035087723</v>
      </c>
      <c r="CK171" s="43">
        <v>77</v>
      </c>
      <c r="CL171" s="27">
        <v>11.379310344827585</v>
      </c>
      <c r="CM171" s="43">
        <v>45</v>
      </c>
      <c r="CN171" s="35">
        <v>6</v>
      </c>
      <c r="CO171" s="36">
        <v>73</v>
      </c>
      <c r="CP171" s="35">
        <v>7.5</v>
      </c>
      <c r="CQ171" s="36">
        <v>60</v>
      </c>
      <c r="CR171" s="35">
        <v>9.83</v>
      </c>
      <c r="CS171" s="36">
        <v>4</v>
      </c>
      <c r="CT171" s="35">
        <v>9.14</v>
      </c>
      <c r="CU171" s="36">
        <v>11</v>
      </c>
      <c r="CV171" s="35">
        <v>8.81</v>
      </c>
      <c r="CW171" s="36">
        <v>17</v>
      </c>
      <c r="CX171" s="35">
        <v>4.01</v>
      </c>
      <c r="CY171" s="36">
        <v>70</v>
      </c>
      <c r="CZ171" s="35"/>
      <c r="DA171" s="36"/>
      <c r="DB171" s="35"/>
      <c r="DC171" s="36"/>
      <c r="DD171" s="27">
        <v>11.885826771653544</v>
      </c>
      <c r="DE171" s="43">
        <v>59</v>
      </c>
      <c r="DF171" s="35">
        <v>9.6127559055118112</v>
      </c>
      <c r="DG171" s="36">
        <v>59</v>
      </c>
      <c r="DH171" s="35">
        <v>6.32</v>
      </c>
      <c r="DI171" s="36">
        <v>78</v>
      </c>
      <c r="DJ171" s="35">
        <v>7.44</v>
      </c>
      <c r="DK171" s="36">
        <v>67</v>
      </c>
      <c r="DL171" s="35">
        <v>8.91</v>
      </c>
      <c r="DM171" s="36">
        <v>18</v>
      </c>
      <c r="DN171" s="35">
        <v>3.34</v>
      </c>
      <c r="DO171" s="203">
        <v>78</v>
      </c>
      <c r="DP171" s="204">
        <v>4.6900000000000004</v>
      </c>
      <c r="DQ171" s="203">
        <v>50</v>
      </c>
      <c r="DR171" s="125"/>
    </row>
    <row r="172" spans="1:122">
      <c r="A172" s="238"/>
      <c r="B172" s="19" t="s">
        <v>124</v>
      </c>
      <c r="C172" s="208">
        <v>45.340513043351649</v>
      </c>
      <c r="D172" s="44" t="s">
        <v>328</v>
      </c>
      <c r="E172" s="43">
        <v>50</v>
      </c>
      <c r="F172" s="167">
        <v>45.584079617536936</v>
      </c>
      <c r="G172" s="168" t="s">
        <v>328</v>
      </c>
      <c r="H172" s="168">
        <v>46</v>
      </c>
      <c r="I172" s="20">
        <v>44.728247524561539</v>
      </c>
      <c r="J172" s="20" t="s">
        <v>328</v>
      </c>
      <c r="K172" s="21">
        <v>40</v>
      </c>
      <c r="L172" s="20">
        <v>44.072750907398976</v>
      </c>
      <c r="M172" s="20" t="s">
        <v>324</v>
      </c>
      <c r="N172" s="21">
        <v>55</v>
      </c>
      <c r="O172" s="20">
        <v>51.699273489719388</v>
      </c>
      <c r="P172" s="20" t="str">
        <f t="shared" si="15"/>
        <v>A</v>
      </c>
      <c r="Q172" s="43">
        <v>6</v>
      </c>
      <c r="R172" s="20">
        <v>37.503597170093336</v>
      </c>
      <c r="S172" s="43">
        <v>30</v>
      </c>
      <c r="T172" s="20">
        <v>32.11369770580297</v>
      </c>
      <c r="U172" s="43">
        <v>39</v>
      </c>
      <c r="V172" s="20">
        <v>34.98762712921944</v>
      </c>
      <c r="W172" s="21">
        <v>19</v>
      </c>
      <c r="X172" s="20">
        <v>18.91</v>
      </c>
      <c r="Y172" s="21">
        <v>79</v>
      </c>
      <c r="Z172" s="20">
        <v>24.27</v>
      </c>
      <c r="AA172" s="21">
        <v>77</v>
      </c>
      <c r="AB172" s="20">
        <v>28.98</v>
      </c>
      <c r="AC172" s="21">
        <v>45</v>
      </c>
      <c r="AD172" s="20">
        <v>30.33</v>
      </c>
      <c r="AE172" s="21">
        <v>27</v>
      </c>
      <c r="AF172" s="20">
        <v>27.93</v>
      </c>
      <c r="AG172" s="21">
        <v>57</v>
      </c>
      <c r="AH172" s="20">
        <v>26.04</v>
      </c>
      <c r="AI172" s="21">
        <v>58</v>
      </c>
      <c r="AJ172" s="20">
        <v>31.99</v>
      </c>
      <c r="AK172" s="21">
        <v>9</v>
      </c>
      <c r="AL172" s="44">
        <v>15.598249768526028</v>
      </c>
      <c r="AM172" s="44" t="s">
        <v>328</v>
      </c>
      <c r="AN172" s="43">
        <v>52</v>
      </c>
      <c r="AO172" s="167">
        <v>16.58185177556474</v>
      </c>
      <c r="AP172" s="168" t="s">
        <v>321</v>
      </c>
      <c r="AQ172" s="168">
        <v>22</v>
      </c>
      <c r="AR172" s="44">
        <v>16.256449113693364</v>
      </c>
      <c r="AS172" s="44" t="s">
        <v>321</v>
      </c>
      <c r="AT172" s="43">
        <v>17</v>
      </c>
      <c r="AU172" s="20">
        <v>13.300724719001501</v>
      </c>
      <c r="AV172" s="20" t="s">
        <v>321</v>
      </c>
      <c r="AW172" s="21">
        <v>22</v>
      </c>
      <c r="AX172" s="27">
        <v>19.619837328463252</v>
      </c>
      <c r="AY172" s="20" t="str">
        <f t="shared" si="16"/>
        <v>C</v>
      </c>
      <c r="AZ172" s="43">
        <v>31</v>
      </c>
      <c r="BA172" s="27">
        <v>28.90721569137871</v>
      </c>
      <c r="BB172" s="43">
        <v>31</v>
      </c>
      <c r="BC172" s="48">
        <v>13.591965340685313</v>
      </c>
      <c r="BD172" s="43">
        <v>72</v>
      </c>
      <c r="BE172" s="35">
        <v>19.760348583877995</v>
      </c>
      <c r="BF172" s="36">
        <v>27</v>
      </c>
      <c r="BG172" s="35">
        <v>32.770000000000003</v>
      </c>
      <c r="BH172" s="36">
        <v>2</v>
      </c>
      <c r="BI172" s="35">
        <v>19.93</v>
      </c>
      <c r="BJ172" s="36">
        <v>77</v>
      </c>
      <c r="BK172" s="35">
        <v>22.27</v>
      </c>
      <c r="BL172" s="36">
        <v>66</v>
      </c>
      <c r="BM172" s="35">
        <v>27.45</v>
      </c>
      <c r="BN172" s="36">
        <v>32</v>
      </c>
      <c r="BO172" s="35">
        <v>24.14</v>
      </c>
      <c r="BP172" s="36">
        <v>54</v>
      </c>
      <c r="BQ172" s="35">
        <v>26.01</v>
      </c>
      <c r="BR172" s="36">
        <v>33</v>
      </c>
      <c r="BS172" s="35">
        <v>31.65</v>
      </c>
      <c r="BT172" s="36">
        <v>6</v>
      </c>
      <c r="BU172" s="44">
        <v>16.07311320754717</v>
      </c>
      <c r="BV172" s="44" t="s">
        <v>328</v>
      </c>
      <c r="BW172" s="43">
        <v>52</v>
      </c>
      <c r="BX172" s="167">
        <v>12.14622641509434</v>
      </c>
      <c r="BY172" s="168" t="s">
        <v>325</v>
      </c>
      <c r="BZ172" s="195">
        <v>76</v>
      </c>
      <c r="CA172" s="20">
        <v>16.350235849056602</v>
      </c>
      <c r="CB172" s="21" t="s">
        <v>328</v>
      </c>
      <c r="CC172" s="21">
        <v>44</v>
      </c>
      <c r="CD172" s="20">
        <v>15.971698113207548</v>
      </c>
      <c r="CE172" s="20" t="s">
        <v>328</v>
      </c>
      <c r="CF172" s="21">
        <v>52</v>
      </c>
      <c r="CG172" s="27">
        <v>13.75</v>
      </c>
      <c r="CH172" s="20" t="str">
        <f t="shared" si="17"/>
        <v>C</v>
      </c>
      <c r="CI172" s="43">
        <v>29</v>
      </c>
      <c r="CJ172" s="27">
        <v>13.75</v>
      </c>
      <c r="CK172" s="43">
        <v>28</v>
      </c>
      <c r="CL172" s="27">
        <v>13.723404255319148</v>
      </c>
      <c r="CM172" s="43">
        <v>13</v>
      </c>
      <c r="CN172" s="35">
        <v>15</v>
      </c>
      <c r="CO172" s="36">
        <v>1</v>
      </c>
      <c r="CP172" s="35">
        <v>3</v>
      </c>
      <c r="CQ172" s="36">
        <v>78</v>
      </c>
      <c r="CR172" s="35">
        <v>8.82</v>
      </c>
      <c r="CS172" s="36">
        <v>24</v>
      </c>
      <c r="CT172" s="35">
        <v>7.18</v>
      </c>
      <c r="CU172" s="36">
        <v>56</v>
      </c>
      <c r="CV172" s="35">
        <v>6.96</v>
      </c>
      <c r="CW172" s="36">
        <v>56</v>
      </c>
      <c r="CX172" s="35">
        <v>3.75</v>
      </c>
      <c r="CY172" s="36">
        <v>74</v>
      </c>
      <c r="CZ172" s="35"/>
      <c r="DA172" s="36"/>
      <c r="DB172" s="35"/>
      <c r="DC172" s="36"/>
      <c r="DD172" s="27">
        <v>15</v>
      </c>
      <c r="DE172" s="43">
        <v>1</v>
      </c>
      <c r="DF172" s="35">
        <v>12.014666666666667</v>
      </c>
      <c r="DG172" s="36">
        <v>43</v>
      </c>
      <c r="DH172" s="35">
        <v>9.9700000000000006</v>
      </c>
      <c r="DI172" s="36">
        <v>2</v>
      </c>
      <c r="DJ172" s="35">
        <v>7.62</v>
      </c>
      <c r="DK172" s="36">
        <v>61</v>
      </c>
      <c r="DL172" s="35">
        <v>8.83</v>
      </c>
      <c r="DM172" s="36">
        <v>25</v>
      </c>
      <c r="DN172" s="35">
        <v>8.5500000000000007</v>
      </c>
      <c r="DO172" s="203">
        <v>9</v>
      </c>
      <c r="DP172" s="204">
        <v>7.89</v>
      </c>
      <c r="DQ172" s="203">
        <v>3</v>
      </c>
      <c r="DR172" s="125"/>
    </row>
    <row r="173" spans="1:122">
      <c r="A173" s="238"/>
      <c r="B173" s="19" t="s">
        <v>127</v>
      </c>
      <c r="C173" s="208">
        <v>45.474591131727642</v>
      </c>
      <c r="D173" s="44" t="s">
        <v>328</v>
      </c>
      <c r="E173" s="43">
        <v>45</v>
      </c>
      <c r="F173" s="167">
        <v>44.933755504563635</v>
      </c>
      <c r="G173" s="168" t="s">
        <v>324</v>
      </c>
      <c r="H173" s="168">
        <v>53</v>
      </c>
      <c r="I173" s="20">
        <v>41.914841968634015</v>
      </c>
      <c r="J173" s="20" t="s">
        <v>324</v>
      </c>
      <c r="K173" s="21">
        <v>72</v>
      </c>
      <c r="L173" s="20">
        <v>46.776161953042504</v>
      </c>
      <c r="M173" s="20" t="s">
        <v>321</v>
      </c>
      <c r="N173" s="21">
        <v>25</v>
      </c>
      <c r="O173" s="20">
        <v>48.203047750458083</v>
      </c>
      <c r="P173" s="20" t="str">
        <f t="shared" si="15"/>
        <v>C</v>
      </c>
      <c r="Q173" s="43">
        <v>37</v>
      </c>
      <c r="R173" s="20">
        <v>34.193033238773218</v>
      </c>
      <c r="S173" s="43">
        <v>59</v>
      </c>
      <c r="T173" s="20">
        <v>32.106059379217271</v>
      </c>
      <c r="U173" s="43">
        <v>40</v>
      </c>
      <c r="V173" s="20">
        <v>30.766916845528602</v>
      </c>
      <c r="W173" s="21">
        <v>45</v>
      </c>
      <c r="X173" s="20">
        <v>28.93</v>
      </c>
      <c r="Y173" s="21">
        <v>47</v>
      </c>
      <c r="Z173" s="20">
        <v>29.03</v>
      </c>
      <c r="AA173" s="21">
        <v>42</v>
      </c>
      <c r="AB173" s="20">
        <v>30.51</v>
      </c>
      <c r="AC173" s="21">
        <v>30</v>
      </c>
      <c r="AD173" s="20">
        <v>28.5</v>
      </c>
      <c r="AE173" s="21">
        <v>46</v>
      </c>
      <c r="AF173" s="20">
        <v>28.3</v>
      </c>
      <c r="AG173" s="21">
        <v>54</v>
      </c>
      <c r="AH173" s="20">
        <v>26.51</v>
      </c>
      <c r="AI173" s="21">
        <v>52</v>
      </c>
      <c r="AJ173" s="20">
        <v>21.58</v>
      </c>
      <c r="AK173" s="21">
        <v>68</v>
      </c>
      <c r="AL173" s="44">
        <v>21.074296265448794</v>
      </c>
      <c r="AM173" s="44" t="s">
        <v>329</v>
      </c>
      <c r="AN173" s="43">
        <v>3</v>
      </c>
      <c r="AO173" s="167">
        <v>14.945392838038439</v>
      </c>
      <c r="AP173" s="168" t="s">
        <v>328</v>
      </c>
      <c r="AQ173" s="168">
        <v>39</v>
      </c>
      <c r="AR173" s="44">
        <v>12.682371717407623</v>
      </c>
      <c r="AS173" s="44" t="s">
        <v>324</v>
      </c>
      <c r="AT173" s="43">
        <v>56</v>
      </c>
      <c r="AU173" s="20">
        <v>8.8188653499712277</v>
      </c>
      <c r="AV173" s="20" t="s">
        <v>324</v>
      </c>
      <c r="AW173" s="21">
        <v>61</v>
      </c>
      <c r="AX173" s="27">
        <v>15.555219422812161</v>
      </c>
      <c r="AY173" s="20" t="str">
        <f t="shared" si="16"/>
        <v>D</v>
      </c>
      <c r="AZ173" s="43">
        <v>72</v>
      </c>
      <c r="BA173" s="27">
        <v>27.249403527555309</v>
      </c>
      <c r="BB173" s="43">
        <v>50</v>
      </c>
      <c r="BC173" s="48">
        <v>14.514663793003558</v>
      </c>
      <c r="BD173" s="43">
        <v>70</v>
      </c>
      <c r="BE173" s="35">
        <v>18.32398079913461</v>
      </c>
      <c r="BF173" s="36">
        <v>36</v>
      </c>
      <c r="BG173" s="35">
        <v>19.97</v>
      </c>
      <c r="BH173" s="36">
        <v>77</v>
      </c>
      <c r="BI173" s="35">
        <v>20.76</v>
      </c>
      <c r="BJ173" s="36">
        <v>74</v>
      </c>
      <c r="BK173" s="35">
        <v>26.42</v>
      </c>
      <c r="BL173" s="36">
        <v>36</v>
      </c>
      <c r="BM173" s="35">
        <v>28.67</v>
      </c>
      <c r="BN173" s="36">
        <v>23</v>
      </c>
      <c r="BO173" s="35">
        <v>21.94</v>
      </c>
      <c r="BP173" s="36">
        <v>66</v>
      </c>
      <c r="BQ173" s="35">
        <v>25.45</v>
      </c>
      <c r="BR173" s="36">
        <v>38</v>
      </c>
      <c r="BS173" s="35">
        <v>28.1</v>
      </c>
      <c r="BT173" s="36">
        <v>24</v>
      </c>
      <c r="BU173" s="44">
        <v>15.688460214650021</v>
      </c>
      <c r="BV173" s="44" t="s">
        <v>324</v>
      </c>
      <c r="BW173" s="43">
        <v>59</v>
      </c>
      <c r="BX173" s="167">
        <v>16.108915029037622</v>
      </c>
      <c r="BY173" s="168" t="s">
        <v>324</v>
      </c>
      <c r="BZ173" s="195">
        <v>53</v>
      </c>
      <c r="CA173" s="20">
        <v>17.572899122786211</v>
      </c>
      <c r="CB173" s="21" t="s">
        <v>329</v>
      </c>
      <c r="CC173" s="21">
        <v>8</v>
      </c>
      <c r="CD173" s="20">
        <v>17.231309477015792</v>
      </c>
      <c r="CE173" s="20" t="s">
        <v>321</v>
      </c>
      <c r="CF173" s="21">
        <v>15</v>
      </c>
      <c r="CG173" s="27">
        <v>13.658513091615813</v>
      </c>
      <c r="CH173" s="20" t="str">
        <f t="shared" si="17"/>
        <v>C</v>
      </c>
      <c r="CI173" s="43">
        <v>32</v>
      </c>
      <c r="CJ173" s="27">
        <v>13.964624676445212</v>
      </c>
      <c r="CK173" s="43">
        <v>22</v>
      </c>
      <c r="CL173" s="27">
        <v>7.875</v>
      </c>
      <c r="CM173" s="43">
        <v>71</v>
      </c>
      <c r="CN173" s="35">
        <v>9.7826086956521738</v>
      </c>
      <c r="CO173" s="36">
        <v>55</v>
      </c>
      <c r="CP173" s="35">
        <v>7.18</v>
      </c>
      <c r="CQ173" s="36">
        <v>63</v>
      </c>
      <c r="CR173" s="35">
        <v>8.51</v>
      </c>
      <c r="CS173" s="36">
        <v>32</v>
      </c>
      <c r="CT173" s="35">
        <v>7.5</v>
      </c>
      <c r="CU173" s="36">
        <v>53</v>
      </c>
      <c r="CV173" s="35">
        <v>7.69</v>
      </c>
      <c r="CW173" s="36">
        <v>42</v>
      </c>
      <c r="CX173" s="35">
        <v>8.4700000000000006</v>
      </c>
      <c r="CY173" s="36">
        <v>15</v>
      </c>
      <c r="CZ173" s="35"/>
      <c r="DA173" s="36"/>
      <c r="DB173" s="35"/>
      <c r="DC173" s="36"/>
      <c r="DD173" s="27">
        <v>12.43737254901961</v>
      </c>
      <c r="DE173" s="43">
        <v>54</v>
      </c>
      <c r="DF173" s="35">
        <v>10.190764705882353</v>
      </c>
      <c r="DG173" s="36">
        <v>56</v>
      </c>
      <c r="DH173" s="35">
        <v>3.43</v>
      </c>
      <c r="DI173" s="36">
        <v>83</v>
      </c>
      <c r="DJ173" s="35">
        <v>7.15</v>
      </c>
      <c r="DK173" s="36">
        <v>74</v>
      </c>
      <c r="DL173" s="35">
        <v>8.6300000000000008</v>
      </c>
      <c r="DM173" s="36">
        <v>33</v>
      </c>
      <c r="DN173" s="35">
        <v>8.51</v>
      </c>
      <c r="DO173" s="203">
        <v>12</v>
      </c>
      <c r="DP173" s="204">
        <v>2.74</v>
      </c>
      <c r="DQ173" s="203">
        <v>75</v>
      </c>
      <c r="DR173" s="125"/>
    </row>
    <row r="174" spans="1:122">
      <c r="A174" s="238"/>
      <c r="B174" s="19" t="s">
        <v>129</v>
      </c>
      <c r="C174" s="208">
        <v>43.207526808981939</v>
      </c>
      <c r="D174" s="44" t="s">
        <v>324</v>
      </c>
      <c r="E174" s="43">
        <v>66</v>
      </c>
      <c r="F174" s="167">
        <v>43.712153962714943</v>
      </c>
      <c r="G174" s="168" t="s">
        <v>324</v>
      </c>
      <c r="H174" s="168">
        <v>59</v>
      </c>
      <c r="I174" s="20">
        <v>45.161748182076046</v>
      </c>
      <c r="J174" s="20" t="s">
        <v>328</v>
      </c>
      <c r="K174" s="21">
        <v>35</v>
      </c>
      <c r="L174" s="20">
        <v>44.329207030026581</v>
      </c>
      <c r="M174" s="20" t="s">
        <v>328</v>
      </c>
      <c r="N174" s="21">
        <v>51</v>
      </c>
      <c r="O174" s="20">
        <v>49.770760632517323</v>
      </c>
      <c r="P174" s="20" t="str">
        <f t="shared" si="15"/>
        <v>B</v>
      </c>
      <c r="Q174" s="43">
        <v>21</v>
      </c>
      <c r="R174" s="20">
        <v>30.230999929427625</v>
      </c>
      <c r="S174" s="43">
        <v>80</v>
      </c>
      <c r="T174" s="20">
        <v>35.429762525124694</v>
      </c>
      <c r="U174" s="43">
        <v>10</v>
      </c>
      <c r="V174" s="20">
        <v>24.109774436090227</v>
      </c>
      <c r="W174" s="21">
        <v>68</v>
      </c>
      <c r="X174" s="20">
        <v>27.5</v>
      </c>
      <c r="Y174" s="21">
        <v>60</v>
      </c>
      <c r="Z174" s="20">
        <v>27.46</v>
      </c>
      <c r="AA174" s="21">
        <v>56</v>
      </c>
      <c r="AB174" s="20">
        <v>30.02</v>
      </c>
      <c r="AC174" s="21">
        <v>37</v>
      </c>
      <c r="AD174" s="20">
        <v>24.72</v>
      </c>
      <c r="AE174" s="21">
        <v>72</v>
      </c>
      <c r="AF174" s="20">
        <v>28.08</v>
      </c>
      <c r="AG174" s="21">
        <v>56</v>
      </c>
      <c r="AH174" s="20">
        <v>33.450000000000003</v>
      </c>
      <c r="AI174" s="21">
        <v>10</v>
      </c>
      <c r="AJ174" s="20">
        <v>26.57</v>
      </c>
      <c r="AK174" s="21">
        <v>47</v>
      </c>
      <c r="AL174" s="44">
        <v>19.906971573387178</v>
      </c>
      <c r="AM174" s="44" t="s">
        <v>321</v>
      </c>
      <c r="AN174" s="43">
        <v>13</v>
      </c>
      <c r="AO174" s="167">
        <v>16.407445062552291</v>
      </c>
      <c r="AP174" s="168" t="s">
        <v>321</v>
      </c>
      <c r="AQ174" s="168">
        <v>27</v>
      </c>
      <c r="AR174" s="44">
        <v>10.99283660606449</v>
      </c>
      <c r="AS174" s="44" t="s">
        <v>324</v>
      </c>
      <c r="AT174" s="43">
        <v>66</v>
      </c>
      <c r="AU174" s="20">
        <v>16.08537177020505</v>
      </c>
      <c r="AV174" s="20" t="s">
        <v>321</v>
      </c>
      <c r="AW174" s="21">
        <v>10</v>
      </c>
      <c r="AX174" s="27">
        <v>15.101304541116454</v>
      </c>
      <c r="AY174" s="20" t="str">
        <f t="shared" si="16"/>
        <v>E</v>
      </c>
      <c r="AZ174" s="43">
        <v>73</v>
      </c>
      <c r="BA174" s="27">
        <v>28.189186878550927</v>
      </c>
      <c r="BB174" s="43">
        <v>40</v>
      </c>
      <c r="BC174" s="48">
        <v>10.468475588338602</v>
      </c>
      <c r="BD174" s="43">
        <v>78</v>
      </c>
      <c r="BE174" s="35">
        <v>9.6093199436222694</v>
      </c>
      <c r="BF174" s="36">
        <v>77</v>
      </c>
      <c r="BG174" s="35">
        <v>21.25</v>
      </c>
      <c r="BH174" s="36">
        <v>69</v>
      </c>
      <c r="BI174" s="35">
        <v>29.29</v>
      </c>
      <c r="BJ174" s="36">
        <v>18</v>
      </c>
      <c r="BK174" s="35">
        <v>29.74</v>
      </c>
      <c r="BL174" s="36">
        <v>13</v>
      </c>
      <c r="BM174" s="35">
        <v>30.7</v>
      </c>
      <c r="BN174" s="36">
        <v>14</v>
      </c>
      <c r="BO174" s="35">
        <v>27.73</v>
      </c>
      <c r="BP174" s="36">
        <v>25</v>
      </c>
      <c r="BQ174" s="35">
        <v>28.99</v>
      </c>
      <c r="BR174" s="36">
        <v>16</v>
      </c>
      <c r="BS174" s="35">
        <v>27.71</v>
      </c>
      <c r="BT174" s="36">
        <v>25</v>
      </c>
      <c r="BU174" s="44">
        <v>15.184391080617495</v>
      </c>
      <c r="BV174" s="44" t="s">
        <v>324</v>
      </c>
      <c r="BW174" s="43">
        <v>62</v>
      </c>
      <c r="BX174" s="167">
        <v>17.540431266846362</v>
      </c>
      <c r="BY174" s="168" t="s">
        <v>321</v>
      </c>
      <c r="BZ174" s="195">
        <v>16</v>
      </c>
      <c r="CA174" s="20">
        <v>18.130896226415096</v>
      </c>
      <c r="CB174" s="21" t="s">
        <v>329</v>
      </c>
      <c r="CC174" s="21">
        <v>3</v>
      </c>
      <c r="CD174" s="20">
        <v>17.184453518743332</v>
      </c>
      <c r="CE174" s="20" t="s">
        <v>321</v>
      </c>
      <c r="CF174" s="21">
        <v>17</v>
      </c>
      <c r="CG174" s="27">
        <v>13.676681177683584</v>
      </c>
      <c r="CH174" s="20" t="str">
        <f t="shared" si="17"/>
        <v>C</v>
      </c>
      <c r="CI174" s="43">
        <v>31</v>
      </c>
      <c r="CJ174" s="27">
        <v>13.02648719062093</v>
      </c>
      <c r="CK174" s="43">
        <v>42</v>
      </c>
      <c r="CL174" s="27">
        <v>13.181818181818182</v>
      </c>
      <c r="CM174" s="43">
        <v>20</v>
      </c>
      <c r="CN174" s="35">
        <v>10.833333333333332</v>
      </c>
      <c r="CO174" s="36">
        <v>50</v>
      </c>
      <c r="CP174" s="35">
        <v>8.4</v>
      </c>
      <c r="CQ174" s="36">
        <v>44</v>
      </c>
      <c r="CR174" s="35">
        <v>8.01</v>
      </c>
      <c r="CS174" s="36">
        <v>43</v>
      </c>
      <c r="CT174" s="35">
        <v>8.1</v>
      </c>
      <c r="CU174" s="36">
        <v>38</v>
      </c>
      <c r="CV174" s="35">
        <v>7.86</v>
      </c>
      <c r="CW174" s="36">
        <v>40</v>
      </c>
      <c r="CX174" s="35">
        <v>8.01</v>
      </c>
      <c r="CY174" s="36">
        <v>22</v>
      </c>
      <c r="CZ174" s="35"/>
      <c r="DA174" s="36"/>
      <c r="DB174" s="35"/>
      <c r="DC174" s="36"/>
      <c r="DD174" s="27">
        <v>14.483142857142859</v>
      </c>
      <c r="DE174" s="43">
        <v>21</v>
      </c>
      <c r="DF174" s="35">
        <v>8.6238571428571422</v>
      </c>
      <c r="DG174" s="36">
        <v>66</v>
      </c>
      <c r="DH174" s="35">
        <v>8.69</v>
      </c>
      <c r="DI174" s="36">
        <v>28</v>
      </c>
      <c r="DJ174" s="35">
        <v>9.42</v>
      </c>
      <c r="DK174" s="36">
        <v>12</v>
      </c>
      <c r="DL174" s="35">
        <v>8.42</v>
      </c>
      <c r="DM174" s="36">
        <v>43</v>
      </c>
      <c r="DN174" s="35">
        <v>6.31</v>
      </c>
      <c r="DO174" s="203">
        <v>59</v>
      </c>
      <c r="DP174" s="204">
        <v>6.65</v>
      </c>
      <c r="DQ174" s="203">
        <v>22</v>
      </c>
      <c r="DR174" s="125"/>
    </row>
    <row r="175" spans="1:122">
      <c r="A175" s="238"/>
      <c r="B175" s="19" t="s">
        <v>115</v>
      </c>
      <c r="C175" s="208">
        <v>44.19599051960558</v>
      </c>
      <c r="D175" s="44" t="s">
        <v>324</v>
      </c>
      <c r="E175" s="43">
        <v>61</v>
      </c>
      <c r="F175" s="167">
        <v>44.450226434317393</v>
      </c>
      <c r="G175" s="168" t="s">
        <v>324</v>
      </c>
      <c r="H175" s="168">
        <v>54</v>
      </c>
      <c r="I175" s="20">
        <v>45.362834746777857</v>
      </c>
      <c r="J175" s="20" t="s">
        <v>328</v>
      </c>
      <c r="K175" s="21">
        <v>31</v>
      </c>
      <c r="L175" s="20">
        <v>46.648221333877274</v>
      </c>
      <c r="M175" s="20" t="s">
        <v>321</v>
      </c>
      <c r="N175" s="21">
        <v>28</v>
      </c>
      <c r="O175" s="20">
        <v>44.668718773081856</v>
      </c>
      <c r="P175" s="20" t="str">
        <f t="shared" si="15"/>
        <v>D</v>
      </c>
      <c r="Q175" s="43">
        <v>62</v>
      </c>
      <c r="R175" s="20">
        <v>31.919520352093976</v>
      </c>
      <c r="S175" s="43">
        <v>77</v>
      </c>
      <c r="T175" s="20">
        <v>30.180433391971857</v>
      </c>
      <c r="U175" s="43">
        <v>58</v>
      </c>
      <c r="V175" s="20">
        <v>35.179811232891183</v>
      </c>
      <c r="W175" s="21">
        <v>15</v>
      </c>
      <c r="X175" s="20">
        <v>26.68</v>
      </c>
      <c r="Y175" s="21">
        <v>65</v>
      </c>
      <c r="Z175" s="20">
        <v>25.56</v>
      </c>
      <c r="AA175" s="21">
        <v>73</v>
      </c>
      <c r="AB175" s="20">
        <v>24.89</v>
      </c>
      <c r="AC175" s="21">
        <v>71</v>
      </c>
      <c r="AD175" s="20">
        <v>24.43</v>
      </c>
      <c r="AE175" s="21">
        <v>73</v>
      </c>
      <c r="AF175" s="20">
        <v>26.25</v>
      </c>
      <c r="AG175" s="21">
        <v>69</v>
      </c>
      <c r="AH175" s="20">
        <v>28.82</v>
      </c>
      <c r="AI175" s="21">
        <v>33</v>
      </c>
      <c r="AJ175" s="20">
        <v>24.02</v>
      </c>
      <c r="AK175" s="21">
        <v>55</v>
      </c>
      <c r="AL175" s="44">
        <v>16.610077076883037</v>
      </c>
      <c r="AM175" s="44" t="s">
        <v>328</v>
      </c>
      <c r="AN175" s="43">
        <v>45</v>
      </c>
      <c r="AO175" s="167">
        <v>17.31837906464655</v>
      </c>
      <c r="AP175" s="168" t="s">
        <v>321</v>
      </c>
      <c r="AQ175" s="168">
        <v>15</v>
      </c>
      <c r="AR175" s="44">
        <v>9.2553656259293486</v>
      </c>
      <c r="AS175" s="44" t="s">
        <v>325</v>
      </c>
      <c r="AT175" s="43">
        <v>79</v>
      </c>
      <c r="AU175" s="20">
        <v>12.324870366784474</v>
      </c>
      <c r="AV175" s="20" t="s">
        <v>328</v>
      </c>
      <c r="AW175" s="21">
        <v>30</v>
      </c>
      <c r="AX175" s="27">
        <v>21.100197529111981</v>
      </c>
      <c r="AY175" s="20" t="str">
        <f t="shared" si="16"/>
        <v>B</v>
      </c>
      <c r="AZ175" s="43">
        <v>16</v>
      </c>
      <c r="BA175" s="27">
        <v>27.099755786656566</v>
      </c>
      <c r="BB175" s="43">
        <v>51</v>
      </c>
      <c r="BC175" s="48">
        <v>13.368187333798055</v>
      </c>
      <c r="BD175" s="43">
        <v>73</v>
      </c>
      <c r="BE175" s="35">
        <v>11.425954455916056</v>
      </c>
      <c r="BF175" s="36">
        <v>74</v>
      </c>
      <c r="BG175" s="35">
        <v>15.81</v>
      </c>
      <c r="BH175" s="36">
        <v>83</v>
      </c>
      <c r="BI175" s="35">
        <v>22.79</v>
      </c>
      <c r="BJ175" s="36">
        <v>69</v>
      </c>
      <c r="BK175" s="35">
        <v>24.74</v>
      </c>
      <c r="BL175" s="36">
        <v>49</v>
      </c>
      <c r="BM175" s="35">
        <v>23.81</v>
      </c>
      <c r="BN175" s="36">
        <v>65</v>
      </c>
      <c r="BO175" s="35">
        <v>25.8</v>
      </c>
      <c r="BP175" s="36">
        <v>41</v>
      </c>
      <c r="BQ175" s="35">
        <v>22.68</v>
      </c>
      <c r="BR175" s="36">
        <v>61</v>
      </c>
      <c r="BS175" s="35">
        <v>22.28</v>
      </c>
      <c r="BT175" s="36">
        <v>58</v>
      </c>
      <c r="BU175" s="44">
        <v>16.652390322954048</v>
      </c>
      <c r="BV175" s="44" t="s">
        <v>328</v>
      </c>
      <c r="BW175" s="43">
        <v>43</v>
      </c>
      <c r="BX175" s="167">
        <v>16.255180438439066</v>
      </c>
      <c r="BY175" s="168" t="s">
        <v>328</v>
      </c>
      <c r="BZ175" s="195">
        <v>48</v>
      </c>
      <c r="CA175" s="20">
        <v>16.805746466950158</v>
      </c>
      <c r="CB175" s="21" t="s">
        <v>328</v>
      </c>
      <c r="CC175" s="21">
        <v>31</v>
      </c>
      <c r="CD175" s="20">
        <v>16.151995568223146</v>
      </c>
      <c r="CE175" s="20" t="s">
        <v>328</v>
      </c>
      <c r="CF175" s="21">
        <v>45</v>
      </c>
      <c r="CG175" s="27">
        <v>11.667133258678611</v>
      </c>
      <c r="CH175" s="20" t="str">
        <f t="shared" si="17"/>
        <v>D</v>
      </c>
      <c r="CI175" s="43">
        <v>62</v>
      </c>
      <c r="CJ175" s="27">
        <v>12.071442786069653</v>
      </c>
      <c r="CK175" s="43">
        <v>57</v>
      </c>
      <c r="CL175" s="27">
        <v>13.043478260869565</v>
      </c>
      <c r="CM175" s="43">
        <v>21</v>
      </c>
      <c r="CN175" s="35">
        <v>13.941176470588234</v>
      </c>
      <c r="CO175" s="36">
        <v>27</v>
      </c>
      <c r="CP175" s="35">
        <v>5.03</v>
      </c>
      <c r="CQ175" s="36">
        <v>74</v>
      </c>
      <c r="CR175" s="35">
        <v>5.33</v>
      </c>
      <c r="CS175" s="36">
        <v>74</v>
      </c>
      <c r="CT175" s="35">
        <v>6.48</v>
      </c>
      <c r="CU175" s="36">
        <v>65</v>
      </c>
      <c r="CV175" s="35">
        <v>6.76</v>
      </c>
      <c r="CW175" s="36">
        <v>59</v>
      </c>
      <c r="CX175" s="35">
        <v>7.04</v>
      </c>
      <c r="CY175" s="36">
        <v>38</v>
      </c>
      <c r="CZ175" s="35"/>
      <c r="DA175" s="36"/>
      <c r="DB175" s="35"/>
      <c r="DC175" s="36"/>
      <c r="DD175" s="27">
        <v>14.520666666666667</v>
      </c>
      <c r="DE175" s="43">
        <v>19</v>
      </c>
      <c r="DF175" s="35">
        <v>14.318000000000001</v>
      </c>
      <c r="DG175" s="36">
        <v>20</v>
      </c>
      <c r="DH175" s="35">
        <v>3.24</v>
      </c>
      <c r="DI175" s="36">
        <v>84</v>
      </c>
      <c r="DJ175" s="35">
        <v>8.4</v>
      </c>
      <c r="DK175" s="36">
        <v>38</v>
      </c>
      <c r="DL175" s="35">
        <v>8.5299999999999994</v>
      </c>
      <c r="DM175" s="36">
        <v>37</v>
      </c>
      <c r="DN175" s="35">
        <v>8.07</v>
      </c>
      <c r="DO175" s="203">
        <v>29</v>
      </c>
      <c r="DP175" s="204">
        <v>7.48</v>
      </c>
      <c r="DQ175" s="203">
        <v>9</v>
      </c>
      <c r="DR175" s="125"/>
    </row>
    <row r="176" spans="1:122">
      <c r="A176" s="238"/>
      <c r="B176" s="19" t="s">
        <v>139</v>
      </c>
      <c r="C176" s="208">
        <v>41.950688568938446</v>
      </c>
      <c r="D176" s="44" t="s">
        <v>325</v>
      </c>
      <c r="E176" s="43">
        <v>74</v>
      </c>
      <c r="F176" s="167">
        <v>46.584602316455431</v>
      </c>
      <c r="G176" s="168" t="s">
        <v>328</v>
      </c>
      <c r="H176" s="168">
        <v>34</v>
      </c>
      <c r="I176" s="20">
        <v>44.610591254551117</v>
      </c>
      <c r="J176" s="20" t="s">
        <v>328</v>
      </c>
      <c r="K176" s="21">
        <v>42</v>
      </c>
      <c r="L176" s="20">
        <v>45.302360396657384</v>
      </c>
      <c r="M176" s="20" t="s">
        <v>328</v>
      </c>
      <c r="N176" s="21">
        <v>43</v>
      </c>
      <c r="O176" s="20">
        <v>44.711567838677098</v>
      </c>
      <c r="P176" s="20" t="str">
        <f t="shared" si="15"/>
        <v>D</v>
      </c>
      <c r="Q176" s="43">
        <v>61</v>
      </c>
      <c r="R176" s="20">
        <v>39.865541225282151</v>
      </c>
      <c r="S176" s="43">
        <v>13</v>
      </c>
      <c r="T176" s="20">
        <v>29.266061305587431</v>
      </c>
      <c r="U176" s="43">
        <v>65</v>
      </c>
      <c r="V176" s="20">
        <v>35.621296440769058</v>
      </c>
      <c r="W176" s="21">
        <v>12</v>
      </c>
      <c r="X176" s="20">
        <v>28.21</v>
      </c>
      <c r="Y176" s="21">
        <v>57</v>
      </c>
      <c r="Z176" s="20">
        <v>25.63</v>
      </c>
      <c r="AA176" s="21">
        <v>71</v>
      </c>
      <c r="AB176" s="20">
        <v>30.09</v>
      </c>
      <c r="AC176" s="21">
        <v>36</v>
      </c>
      <c r="AD176" s="20" t="s">
        <v>443</v>
      </c>
      <c r="AE176" s="21"/>
      <c r="AF176" s="20">
        <v>24.66</v>
      </c>
      <c r="AG176" s="21">
        <v>76</v>
      </c>
      <c r="AH176" s="20">
        <v>35.51</v>
      </c>
      <c r="AI176" s="21">
        <v>1</v>
      </c>
      <c r="AJ176" s="20">
        <v>20.59</v>
      </c>
      <c r="AK176" s="21">
        <v>73</v>
      </c>
      <c r="AL176" s="44">
        <v>18.7332107505352</v>
      </c>
      <c r="AM176" s="44" t="s">
        <v>321</v>
      </c>
      <c r="AN176" s="43">
        <v>24</v>
      </c>
      <c r="AO176" s="167">
        <v>13.836843778768721</v>
      </c>
      <c r="AP176" s="168" t="s">
        <v>328</v>
      </c>
      <c r="AQ176" s="168">
        <v>50</v>
      </c>
      <c r="AR176" s="44">
        <v>13.560793956781254</v>
      </c>
      <c r="AS176" s="44" t="s">
        <v>328</v>
      </c>
      <c r="AT176" s="43">
        <v>47</v>
      </c>
      <c r="AU176" s="20">
        <v>16.421786080841173</v>
      </c>
      <c r="AV176" s="20" t="s">
        <v>329</v>
      </c>
      <c r="AW176" s="21">
        <v>6</v>
      </c>
      <c r="AX176" s="27">
        <v>19.049668473568023</v>
      </c>
      <c r="AY176" s="20" t="str">
        <f t="shared" si="16"/>
        <v>C</v>
      </c>
      <c r="AZ176" s="43">
        <v>38</v>
      </c>
      <c r="BA176" s="27">
        <v>24.414076324878472</v>
      </c>
      <c r="BB176" s="43">
        <v>69</v>
      </c>
      <c r="BC176" s="48">
        <v>20.9786647088923</v>
      </c>
      <c r="BD176" s="43">
        <v>25</v>
      </c>
      <c r="BE176" s="35">
        <v>23.221022899223243</v>
      </c>
      <c r="BF176" s="36">
        <v>6</v>
      </c>
      <c r="BG176" s="35">
        <v>25.8</v>
      </c>
      <c r="BH176" s="36">
        <v>43</v>
      </c>
      <c r="BI176" s="35">
        <v>17.25</v>
      </c>
      <c r="BJ176" s="36">
        <v>82</v>
      </c>
      <c r="BK176" s="35">
        <v>29.14</v>
      </c>
      <c r="BL176" s="36">
        <v>16</v>
      </c>
      <c r="BM176" s="35">
        <v>16.14</v>
      </c>
      <c r="BN176" s="36" t="s">
        <v>447</v>
      </c>
      <c r="BO176" s="35">
        <v>19.149999999999999</v>
      </c>
      <c r="BP176" s="36">
        <v>75</v>
      </c>
      <c r="BQ176" s="35">
        <v>23.88</v>
      </c>
      <c r="BR176" s="36">
        <v>49</v>
      </c>
      <c r="BS176" s="35">
        <v>22.28</v>
      </c>
      <c r="BT176" s="36">
        <v>58</v>
      </c>
      <c r="BU176" s="44">
        <v>16.922097310274218</v>
      </c>
      <c r="BV176" s="44" t="s">
        <v>328</v>
      </c>
      <c r="BW176" s="43">
        <v>36</v>
      </c>
      <c r="BX176" s="167">
        <v>15.629614438063989</v>
      </c>
      <c r="BY176" s="168" t="s">
        <v>324</v>
      </c>
      <c r="BZ176" s="195">
        <v>65</v>
      </c>
      <c r="CA176" s="20">
        <v>16.728753426866636</v>
      </c>
      <c r="CB176" s="21" t="s">
        <v>328</v>
      </c>
      <c r="CC176" s="21">
        <v>33</v>
      </c>
      <c r="CD176" s="20">
        <v>15.67354965585054</v>
      </c>
      <c r="CE176" s="20" t="s">
        <v>324</v>
      </c>
      <c r="CF176" s="21">
        <v>59</v>
      </c>
      <c r="CG176" s="27">
        <v>14.025821596244132</v>
      </c>
      <c r="CH176" s="20" t="str">
        <f t="shared" si="17"/>
        <v>B</v>
      </c>
      <c r="CI176" s="43">
        <v>18</v>
      </c>
      <c r="CJ176" s="27">
        <v>11.541582150101421</v>
      </c>
      <c r="CK176" s="43">
        <v>63</v>
      </c>
      <c r="CL176" s="27">
        <v>12.391304347826086</v>
      </c>
      <c r="CM176" s="43">
        <v>30</v>
      </c>
      <c r="CN176" s="35">
        <v>15</v>
      </c>
      <c r="CO176" s="36">
        <v>1</v>
      </c>
      <c r="CP176" s="35">
        <v>6.67</v>
      </c>
      <c r="CQ176" s="36">
        <v>67</v>
      </c>
      <c r="CR176" s="35">
        <v>5.5</v>
      </c>
      <c r="CS176" s="36">
        <v>73</v>
      </c>
      <c r="CT176" s="35">
        <v>4.67</v>
      </c>
      <c r="CU176" s="36">
        <v>76</v>
      </c>
      <c r="CV176" s="35" t="s">
        <v>443</v>
      </c>
      <c r="CW176" s="36">
        <v>0</v>
      </c>
      <c r="CX176" s="35">
        <v>5.21</v>
      </c>
      <c r="CY176" s="36">
        <v>61</v>
      </c>
      <c r="CZ176" s="35"/>
      <c r="DA176" s="36"/>
      <c r="DB176" s="35"/>
      <c r="DC176" s="36"/>
      <c r="DD176" s="27">
        <v>13.727333333333334</v>
      </c>
      <c r="DE176" s="43">
        <v>37</v>
      </c>
      <c r="DF176" s="35">
        <v>15</v>
      </c>
      <c r="DG176" s="36">
        <v>1</v>
      </c>
      <c r="DH176" s="35">
        <v>9.6300000000000008</v>
      </c>
      <c r="DI176" s="36">
        <v>9</v>
      </c>
      <c r="DJ176" s="35">
        <v>6.06</v>
      </c>
      <c r="DK176" s="36">
        <v>82</v>
      </c>
      <c r="DL176" s="35">
        <v>8.99</v>
      </c>
      <c r="DM176" s="36">
        <v>17</v>
      </c>
      <c r="DN176" s="35">
        <v>5.7</v>
      </c>
      <c r="DO176" s="203" t="s">
        <v>447</v>
      </c>
      <c r="DP176" s="204">
        <v>5.85</v>
      </c>
      <c r="DQ176" s="203">
        <v>34</v>
      </c>
      <c r="DR176" s="125"/>
    </row>
    <row r="177" spans="1:122">
      <c r="A177" s="238"/>
      <c r="B177" s="19" t="s">
        <v>130</v>
      </c>
      <c r="C177" s="208">
        <v>37.84053108646799</v>
      </c>
      <c r="D177" s="44" t="s">
        <v>325</v>
      </c>
      <c r="E177" s="43">
        <v>79</v>
      </c>
      <c r="F177" s="167">
        <v>42.260740225034468</v>
      </c>
      <c r="G177" s="168" t="s">
        <v>324</v>
      </c>
      <c r="H177" s="168">
        <v>66</v>
      </c>
      <c r="I177" s="20">
        <v>40.017249651091589</v>
      </c>
      <c r="J177" s="20" t="s">
        <v>325</v>
      </c>
      <c r="K177" s="21">
        <v>78</v>
      </c>
      <c r="L177" s="20">
        <v>43.652585406681986</v>
      </c>
      <c r="M177" s="20" t="s">
        <v>324</v>
      </c>
      <c r="N177" s="21">
        <v>61</v>
      </c>
      <c r="O177" s="20">
        <v>36.662403000393276</v>
      </c>
      <c r="P177" s="20" t="str">
        <f t="shared" si="15"/>
        <v>E</v>
      </c>
      <c r="Q177" s="43">
        <v>79</v>
      </c>
      <c r="R177" s="20">
        <v>31.364042114042114</v>
      </c>
      <c r="S177" s="43">
        <v>79</v>
      </c>
      <c r="T177" s="20">
        <v>29.622941766333152</v>
      </c>
      <c r="U177" s="43">
        <v>61</v>
      </c>
      <c r="V177" s="20">
        <v>35.945945945945944</v>
      </c>
      <c r="W177" s="21">
        <v>7</v>
      </c>
      <c r="X177" s="20">
        <v>30.93</v>
      </c>
      <c r="Y177" s="21">
        <v>31</v>
      </c>
      <c r="Z177" s="20">
        <v>29.53</v>
      </c>
      <c r="AA177" s="21">
        <v>35</v>
      </c>
      <c r="AB177" s="20">
        <v>22.5</v>
      </c>
      <c r="AC177" s="21">
        <v>78</v>
      </c>
      <c r="AD177" s="20">
        <v>26.92</v>
      </c>
      <c r="AE177" s="21">
        <v>60</v>
      </c>
      <c r="AF177" s="20">
        <v>24</v>
      </c>
      <c r="AG177" s="21">
        <v>79</v>
      </c>
      <c r="AH177" s="20">
        <v>34.479999999999997</v>
      </c>
      <c r="AI177" s="21">
        <v>6</v>
      </c>
      <c r="AJ177" s="20">
        <v>22.79</v>
      </c>
      <c r="AK177" s="21">
        <v>64</v>
      </c>
      <c r="AL177" s="44">
        <v>18.030359472641219</v>
      </c>
      <c r="AM177" s="44" t="s">
        <v>328</v>
      </c>
      <c r="AN177" s="43">
        <v>32</v>
      </c>
      <c r="AO177" s="167">
        <v>17.076505906143058</v>
      </c>
      <c r="AP177" s="168" t="s">
        <v>321</v>
      </c>
      <c r="AQ177" s="168">
        <v>19</v>
      </c>
      <c r="AR177" s="44">
        <v>18.575033229781774</v>
      </c>
      <c r="AS177" s="44" t="s">
        <v>329</v>
      </c>
      <c r="AT177" s="43">
        <v>6</v>
      </c>
      <c r="AU177" s="20">
        <v>15.589809457336377</v>
      </c>
      <c r="AV177" s="20" t="s">
        <v>321</v>
      </c>
      <c r="AW177" s="21">
        <v>14</v>
      </c>
      <c r="AX177" s="27">
        <v>14.018259778333539</v>
      </c>
      <c r="AY177" s="20" t="str">
        <f t="shared" si="16"/>
        <v>E</v>
      </c>
      <c r="AZ177" s="43">
        <v>78</v>
      </c>
      <c r="BA177" s="27">
        <v>32.699429431915163</v>
      </c>
      <c r="BB177" s="43">
        <v>8</v>
      </c>
      <c r="BC177" s="48">
        <v>15.432469109349334</v>
      </c>
      <c r="BD177" s="43">
        <v>66</v>
      </c>
      <c r="BE177" s="35">
        <v>12.618422750935766</v>
      </c>
      <c r="BF177" s="36">
        <v>70</v>
      </c>
      <c r="BG177" s="35">
        <v>30.3</v>
      </c>
      <c r="BH177" s="36">
        <v>7</v>
      </c>
      <c r="BI177" s="35">
        <v>28.12</v>
      </c>
      <c r="BJ177" s="36">
        <v>25</v>
      </c>
      <c r="BK177" s="35">
        <v>11.12</v>
      </c>
      <c r="BL177" s="36">
        <v>85</v>
      </c>
      <c r="BM177" s="35">
        <v>31.37</v>
      </c>
      <c r="BN177" s="36">
        <v>9</v>
      </c>
      <c r="BO177" s="35">
        <v>32.21</v>
      </c>
      <c r="BP177" s="36">
        <v>4</v>
      </c>
      <c r="BQ177" s="35">
        <v>23.04</v>
      </c>
      <c r="BR177" s="36">
        <v>58</v>
      </c>
      <c r="BS177" s="35">
        <v>18.95</v>
      </c>
      <c r="BT177" s="36">
        <v>71</v>
      </c>
      <c r="BU177" s="44">
        <v>15.763076346370109</v>
      </c>
      <c r="BV177" s="44" t="s">
        <v>324</v>
      </c>
      <c r="BW177" s="43">
        <v>57</v>
      </c>
      <c r="BX177" s="167">
        <v>15.471521281674949</v>
      </c>
      <c r="BY177" s="168" t="s">
        <v>324</v>
      </c>
      <c r="BZ177" s="195">
        <v>67</v>
      </c>
      <c r="CA177" s="20">
        <v>17.172349644381704</v>
      </c>
      <c r="CB177" s="21" t="s">
        <v>321</v>
      </c>
      <c r="CC177" s="21">
        <v>16</v>
      </c>
      <c r="CD177" s="20">
        <v>16.306925996204935</v>
      </c>
      <c r="CE177" s="20" t="s">
        <v>328</v>
      </c>
      <c r="CF177" s="21">
        <v>38</v>
      </c>
      <c r="CG177" s="27">
        <v>10.861486486486488</v>
      </c>
      <c r="CH177" s="20" t="str">
        <f t="shared" si="17"/>
        <v>E</v>
      </c>
      <c r="CI177" s="43">
        <v>74</v>
      </c>
      <c r="CJ177" s="27">
        <v>10</v>
      </c>
      <c r="CK177" s="43">
        <v>72</v>
      </c>
      <c r="CL177" s="27">
        <v>13.333333333333332</v>
      </c>
      <c r="CM177" s="43">
        <v>16</v>
      </c>
      <c r="CN177" s="35">
        <v>15</v>
      </c>
      <c r="CO177" s="36">
        <v>1</v>
      </c>
      <c r="CP177" s="35">
        <v>8.02</v>
      </c>
      <c r="CQ177" s="36">
        <v>49</v>
      </c>
      <c r="CR177" s="35">
        <v>6.81</v>
      </c>
      <c r="CS177" s="36">
        <v>57</v>
      </c>
      <c r="CT177" s="35">
        <v>4.3</v>
      </c>
      <c r="CU177" s="36">
        <v>77</v>
      </c>
      <c r="CV177" s="35">
        <v>8</v>
      </c>
      <c r="CW177" s="36">
        <v>35</v>
      </c>
      <c r="CX177" s="35">
        <v>3.87</v>
      </c>
      <c r="CY177" s="36">
        <v>73</v>
      </c>
      <c r="CZ177" s="35"/>
      <c r="DA177" s="36"/>
      <c r="DB177" s="35"/>
      <c r="DC177" s="36"/>
      <c r="DD177" s="27">
        <v>15</v>
      </c>
      <c r="DE177" s="43">
        <v>1</v>
      </c>
      <c r="DF177" s="35">
        <v>11.370666666666668</v>
      </c>
      <c r="DG177" s="36">
        <v>48</v>
      </c>
      <c r="DH177" s="35">
        <v>8.8699999999999992</v>
      </c>
      <c r="DI177" s="36">
        <v>20</v>
      </c>
      <c r="DJ177" s="35">
        <v>8.36</v>
      </c>
      <c r="DK177" s="36">
        <v>39</v>
      </c>
      <c r="DL177" s="35">
        <v>4.08</v>
      </c>
      <c r="DM177" s="36">
        <v>86</v>
      </c>
      <c r="DN177" s="35">
        <v>8.06</v>
      </c>
      <c r="DO177" s="203">
        <v>31</v>
      </c>
      <c r="DP177" s="204">
        <v>6.79</v>
      </c>
      <c r="DQ177" s="203">
        <v>19</v>
      </c>
      <c r="DR177" s="125"/>
    </row>
    <row r="178" spans="1:122">
      <c r="A178" s="238"/>
      <c r="B178" s="19" t="s">
        <v>118</v>
      </c>
      <c r="C178" s="208">
        <v>43.791690515684813</v>
      </c>
      <c r="D178" s="44" t="s">
        <v>324</v>
      </c>
      <c r="E178" s="43">
        <v>63</v>
      </c>
      <c r="F178" s="167">
        <v>41.50749009661336</v>
      </c>
      <c r="G178" s="168" t="s">
        <v>324</v>
      </c>
      <c r="H178" s="168">
        <v>68</v>
      </c>
      <c r="I178" s="20">
        <v>40.76881971036245</v>
      </c>
      <c r="J178" s="20" t="s">
        <v>325</v>
      </c>
      <c r="K178" s="21">
        <v>77</v>
      </c>
      <c r="L178" s="20">
        <v>41.408364485744038</v>
      </c>
      <c r="M178" s="20" t="s">
        <v>325</v>
      </c>
      <c r="N178" s="21">
        <v>76</v>
      </c>
      <c r="O178" s="20">
        <v>46.568983114091345</v>
      </c>
      <c r="P178" s="20" t="str">
        <f t="shared" si="15"/>
        <v>C</v>
      </c>
      <c r="Q178" s="43">
        <v>44</v>
      </c>
      <c r="R178" s="20">
        <v>35.064470701556509</v>
      </c>
      <c r="S178" s="43">
        <v>51</v>
      </c>
      <c r="T178" s="20">
        <v>32.253685729978834</v>
      </c>
      <c r="U178" s="43">
        <v>36</v>
      </c>
      <c r="V178" s="20">
        <v>35.087143453322597</v>
      </c>
      <c r="W178" s="21">
        <v>16</v>
      </c>
      <c r="X178" s="20">
        <v>24.77</v>
      </c>
      <c r="Y178" s="21">
        <v>74</v>
      </c>
      <c r="Z178" s="20">
        <v>31.67</v>
      </c>
      <c r="AA178" s="21">
        <v>14</v>
      </c>
      <c r="AB178" s="20">
        <v>32.42</v>
      </c>
      <c r="AC178" s="21">
        <v>13</v>
      </c>
      <c r="AD178" s="20">
        <v>29.07</v>
      </c>
      <c r="AE178" s="21">
        <v>37</v>
      </c>
      <c r="AF178" s="20">
        <v>32.64</v>
      </c>
      <c r="AG178" s="21">
        <v>6</v>
      </c>
      <c r="AH178" s="20">
        <v>33.04</v>
      </c>
      <c r="AI178" s="21">
        <v>12</v>
      </c>
      <c r="AJ178" s="20">
        <v>27.72</v>
      </c>
      <c r="AK178" s="21">
        <v>33</v>
      </c>
      <c r="AL178" s="44">
        <v>17.585100827955536</v>
      </c>
      <c r="AM178" s="44" t="s">
        <v>328</v>
      </c>
      <c r="AN178" s="43">
        <v>37</v>
      </c>
      <c r="AO178" s="167">
        <v>15.067982731977809</v>
      </c>
      <c r="AP178" s="168" t="s">
        <v>328</v>
      </c>
      <c r="AQ178" s="168">
        <v>37</v>
      </c>
      <c r="AR178" s="44">
        <v>13.291586510710722</v>
      </c>
      <c r="AS178" s="44" t="s">
        <v>328</v>
      </c>
      <c r="AT178" s="43">
        <v>50</v>
      </c>
      <c r="AU178" s="20">
        <v>12.719027273427763</v>
      </c>
      <c r="AV178" s="20" t="s">
        <v>321</v>
      </c>
      <c r="AW178" s="21">
        <v>27</v>
      </c>
      <c r="AX178" s="27">
        <v>18.006614227684789</v>
      </c>
      <c r="AY178" s="20" t="str">
        <f t="shared" si="16"/>
        <v>D</v>
      </c>
      <c r="AZ178" s="43">
        <v>53</v>
      </c>
      <c r="BA178" s="27">
        <v>32.422326568775958</v>
      </c>
      <c r="BB178" s="43">
        <v>11</v>
      </c>
      <c r="BC178" s="48">
        <v>12.234141673591701</v>
      </c>
      <c r="BD178" s="43">
        <v>75</v>
      </c>
      <c r="BE178" s="35">
        <v>15.834300765207406</v>
      </c>
      <c r="BF178" s="36">
        <v>56</v>
      </c>
      <c r="BG178" s="35">
        <v>25.89</v>
      </c>
      <c r="BH178" s="36">
        <v>42</v>
      </c>
      <c r="BI178" s="35">
        <v>19.829999999999998</v>
      </c>
      <c r="BJ178" s="36">
        <v>78</v>
      </c>
      <c r="BK178" s="35">
        <v>29.64</v>
      </c>
      <c r="BL178" s="36">
        <v>15</v>
      </c>
      <c r="BM178" s="35">
        <v>26.75</v>
      </c>
      <c r="BN178" s="36">
        <v>39</v>
      </c>
      <c r="BO178" s="35">
        <v>24.11</v>
      </c>
      <c r="BP178" s="36">
        <v>55</v>
      </c>
      <c r="BQ178" s="35">
        <v>26.91</v>
      </c>
      <c r="BR178" s="36">
        <v>26</v>
      </c>
      <c r="BS178" s="35">
        <v>19.09</v>
      </c>
      <c r="BT178" s="36">
        <v>70</v>
      </c>
      <c r="BU178" s="44">
        <v>11.04631217838765</v>
      </c>
      <c r="BV178" s="44" t="s">
        <v>325</v>
      </c>
      <c r="BW178" s="43">
        <v>78</v>
      </c>
      <c r="BX178" s="167">
        <v>12.681940700808624</v>
      </c>
      <c r="BY178" s="168" t="s">
        <v>325</v>
      </c>
      <c r="BZ178" s="195">
        <v>75</v>
      </c>
      <c r="CA178" s="20">
        <v>14.737617924528301</v>
      </c>
      <c r="CB178" s="21" t="s">
        <v>324</v>
      </c>
      <c r="CC178" s="21">
        <v>67</v>
      </c>
      <c r="CD178" s="20">
        <v>14.75</v>
      </c>
      <c r="CE178" s="20" t="s">
        <v>324</v>
      </c>
      <c r="CF178" s="21">
        <v>71</v>
      </c>
      <c r="CG178" s="27">
        <v>13.148148148148149</v>
      </c>
      <c r="CH178" s="20" t="str">
        <f t="shared" si="17"/>
        <v>C</v>
      </c>
      <c r="CI178" s="43">
        <v>45</v>
      </c>
      <c r="CJ178" s="27">
        <v>11.539408866995075</v>
      </c>
      <c r="CK178" s="43">
        <v>64</v>
      </c>
      <c r="CL178" s="27">
        <v>11.923076923076923</v>
      </c>
      <c r="CM178" s="43">
        <v>40</v>
      </c>
      <c r="CN178" s="35">
        <v>15</v>
      </c>
      <c r="CO178" s="36">
        <v>1</v>
      </c>
      <c r="CP178" s="35">
        <v>5.59</v>
      </c>
      <c r="CQ178" s="36">
        <v>72</v>
      </c>
      <c r="CR178" s="35">
        <v>6.67</v>
      </c>
      <c r="CS178" s="36">
        <v>58</v>
      </c>
      <c r="CT178" s="35">
        <v>9.0500000000000007</v>
      </c>
      <c r="CU178" s="36">
        <v>13</v>
      </c>
      <c r="CV178" s="35">
        <v>3.33</v>
      </c>
      <c r="CW178" s="36">
        <v>76</v>
      </c>
      <c r="CX178" s="35">
        <v>3.33</v>
      </c>
      <c r="CY178" s="36">
        <v>76</v>
      </c>
      <c r="CZ178" s="35"/>
      <c r="DA178" s="36"/>
      <c r="DB178" s="35"/>
      <c r="DC178" s="36"/>
      <c r="DD178" s="27">
        <v>15</v>
      </c>
      <c r="DE178" s="43">
        <v>1</v>
      </c>
      <c r="DF178" s="35">
        <v>15</v>
      </c>
      <c r="DG178" s="36">
        <v>1</v>
      </c>
      <c r="DH178" s="35">
        <v>6.89</v>
      </c>
      <c r="DI178" s="36">
        <v>73</v>
      </c>
      <c r="DJ178" s="35">
        <v>7.39</v>
      </c>
      <c r="DK178" s="36">
        <v>68</v>
      </c>
      <c r="DL178" s="35">
        <v>9.84</v>
      </c>
      <c r="DM178" s="36">
        <v>4</v>
      </c>
      <c r="DN178" s="35">
        <v>8.09</v>
      </c>
      <c r="DO178" s="203">
        <v>27</v>
      </c>
      <c r="DP178" s="204">
        <v>7.12</v>
      </c>
      <c r="DQ178" s="203">
        <v>14</v>
      </c>
      <c r="DR178" s="125"/>
    </row>
    <row r="179" spans="1:122">
      <c r="A179" s="238"/>
      <c r="B179" s="19" t="s">
        <v>106</v>
      </c>
      <c r="C179" s="208">
        <v>46.880226853816396</v>
      </c>
      <c r="D179" s="44" t="s">
        <v>321</v>
      </c>
      <c r="E179" s="43">
        <v>27</v>
      </c>
      <c r="F179" s="167">
        <v>47.702524254690793</v>
      </c>
      <c r="G179" s="168" t="s">
        <v>321</v>
      </c>
      <c r="H179" s="168">
        <v>19</v>
      </c>
      <c r="I179" s="20">
        <v>45.641585932810216</v>
      </c>
      <c r="J179" s="20" t="s">
        <v>321</v>
      </c>
      <c r="K179" s="21">
        <v>28</v>
      </c>
      <c r="L179" s="20">
        <v>47.870717940753025</v>
      </c>
      <c r="M179" s="20" t="s">
        <v>321</v>
      </c>
      <c r="N179" s="21">
        <v>18</v>
      </c>
      <c r="O179" s="20">
        <v>44.456059327765736</v>
      </c>
      <c r="P179" s="20" t="str">
        <f t="shared" si="15"/>
        <v>D</v>
      </c>
      <c r="Q179" s="43">
        <v>63</v>
      </c>
      <c r="R179" s="20">
        <v>36.61944886448466</v>
      </c>
      <c r="S179" s="43">
        <v>37</v>
      </c>
      <c r="T179" s="20">
        <v>36.14343129051494</v>
      </c>
      <c r="U179" s="43">
        <v>5</v>
      </c>
      <c r="V179" s="20">
        <v>34.855060014731365</v>
      </c>
      <c r="W179" s="21">
        <v>20</v>
      </c>
      <c r="X179" s="20">
        <v>26.65</v>
      </c>
      <c r="Y179" s="21">
        <v>66</v>
      </c>
      <c r="Z179" s="20">
        <v>28.84</v>
      </c>
      <c r="AA179" s="21">
        <v>45</v>
      </c>
      <c r="AB179" s="20">
        <v>31.38</v>
      </c>
      <c r="AC179" s="21">
        <v>21</v>
      </c>
      <c r="AD179" s="20">
        <v>33.04</v>
      </c>
      <c r="AE179" s="21">
        <v>7</v>
      </c>
      <c r="AF179" s="20">
        <v>26.39</v>
      </c>
      <c r="AG179" s="21">
        <v>68</v>
      </c>
      <c r="AH179" s="20">
        <v>29.89</v>
      </c>
      <c r="AI179" s="21">
        <v>25</v>
      </c>
      <c r="AJ179" s="20">
        <v>22.17</v>
      </c>
      <c r="AK179" s="21">
        <v>66</v>
      </c>
      <c r="AL179" s="44">
        <v>18.068836884813354</v>
      </c>
      <c r="AM179" s="44" t="s">
        <v>328</v>
      </c>
      <c r="AN179" s="43">
        <v>30</v>
      </c>
      <c r="AO179" s="167">
        <v>13.052084861364175</v>
      </c>
      <c r="AP179" s="168" t="s">
        <v>324</v>
      </c>
      <c r="AQ179" s="168">
        <v>54</v>
      </c>
      <c r="AR179" s="44">
        <v>9.6078078135350999</v>
      </c>
      <c r="AS179" s="44" t="s">
        <v>325</v>
      </c>
      <c r="AT179" s="43">
        <v>75</v>
      </c>
      <c r="AU179" s="20">
        <v>8.7383609633111963</v>
      </c>
      <c r="AV179" s="20" t="s">
        <v>324</v>
      </c>
      <c r="AW179" s="21">
        <v>62</v>
      </c>
      <c r="AX179" s="27">
        <v>21.787992968908945</v>
      </c>
      <c r="AY179" s="20" t="str">
        <f t="shared" si="16"/>
        <v>B</v>
      </c>
      <c r="AZ179" s="43">
        <v>12</v>
      </c>
      <c r="BA179" s="27">
        <v>22.912693874677903</v>
      </c>
      <c r="BB179" s="43">
        <v>75</v>
      </c>
      <c r="BC179" s="48">
        <v>20.385382300692459</v>
      </c>
      <c r="BD179" s="43">
        <v>30</v>
      </c>
      <c r="BE179" s="35">
        <v>14.991853201301085</v>
      </c>
      <c r="BF179" s="36">
        <v>61</v>
      </c>
      <c r="BG179" s="35">
        <v>28.16</v>
      </c>
      <c r="BH179" s="36">
        <v>22</v>
      </c>
      <c r="BI179" s="35">
        <v>27.12</v>
      </c>
      <c r="BJ179" s="36">
        <v>32</v>
      </c>
      <c r="BK179" s="35">
        <v>21.02</v>
      </c>
      <c r="BL179" s="36">
        <v>71</v>
      </c>
      <c r="BM179" s="35">
        <v>28.54</v>
      </c>
      <c r="BN179" s="36">
        <v>24</v>
      </c>
      <c r="BO179" s="35">
        <v>29.78</v>
      </c>
      <c r="BP179" s="36">
        <v>13</v>
      </c>
      <c r="BQ179" s="35">
        <v>25.56</v>
      </c>
      <c r="BR179" s="36">
        <v>36</v>
      </c>
      <c r="BS179" s="35">
        <v>19.3</v>
      </c>
      <c r="BT179" s="36">
        <v>68</v>
      </c>
      <c r="BU179" s="44">
        <v>17.554492978375116</v>
      </c>
      <c r="BV179" s="44" t="s">
        <v>321</v>
      </c>
      <c r="BW179" s="43">
        <v>25</v>
      </c>
      <c r="BX179" s="167">
        <v>17.799720285206497</v>
      </c>
      <c r="BY179" s="168" t="s">
        <v>321</v>
      </c>
      <c r="BZ179" s="195">
        <v>11</v>
      </c>
      <c r="CA179" s="20">
        <v>18.36867324536637</v>
      </c>
      <c r="CB179" s="21" t="s">
        <v>329</v>
      </c>
      <c r="CC179" s="21">
        <v>1</v>
      </c>
      <c r="CD179" s="20">
        <v>17.318049753600633</v>
      </c>
      <c r="CE179" s="20" t="s">
        <v>321</v>
      </c>
      <c r="CF179" s="21">
        <v>14</v>
      </c>
      <c r="CG179" s="27">
        <v>13.507580118979082</v>
      </c>
      <c r="CH179" s="20" t="str">
        <f t="shared" si="17"/>
        <v>C</v>
      </c>
      <c r="CI179" s="43">
        <v>37</v>
      </c>
      <c r="CJ179" s="27">
        <v>13.02536231884058</v>
      </c>
      <c r="CK179" s="43">
        <v>43</v>
      </c>
      <c r="CL179" s="27">
        <v>13.999999999999998</v>
      </c>
      <c r="CM179" s="43">
        <v>11</v>
      </c>
      <c r="CN179" s="35">
        <v>15</v>
      </c>
      <c r="CO179" s="36">
        <v>1</v>
      </c>
      <c r="CP179" s="35">
        <v>5.53</v>
      </c>
      <c r="CQ179" s="36">
        <v>73</v>
      </c>
      <c r="CR179" s="35">
        <v>9.43</v>
      </c>
      <c r="CS179" s="36">
        <v>13</v>
      </c>
      <c r="CT179" s="35">
        <v>8.2899999999999991</v>
      </c>
      <c r="CU179" s="36">
        <v>34</v>
      </c>
      <c r="CV179" s="35">
        <v>8.0399999999999991</v>
      </c>
      <c r="CW179" s="36">
        <v>34</v>
      </c>
      <c r="CX179" s="35">
        <v>7.15</v>
      </c>
      <c r="CY179" s="36">
        <v>35</v>
      </c>
      <c r="CZ179" s="35"/>
      <c r="DA179" s="36"/>
      <c r="DB179" s="35"/>
      <c r="DC179" s="36"/>
      <c r="DD179" s="27">
        <v>13.1614</v>
      </c>
      <c r="DE179" s="43">
        <v>46</v>
      </c>
      <c r="DF179" s="35">
        <v>14.524400000000002</v>
      </c>
      <c r="DG179" s="36">
        <v>13</v>
      </c>
      <c r="DH179" s="35">
        <v>8.6</v>
      </c>
      <c r="DI179" s="36">
        <v>33</v>
      </c>
      <c r="DJ179" s="35">
        <v>9.4499999999999993</v>
      </c>
      <c r="DK179" s="36">
        <v>11</v>
      </c>
      <c r="DL179" s="35">
        <v>8.27</v>
      </c>
      <c r="DM179" s="36">
        <v>44</v>
      </c>
      <c r="DN179" s="35">
        <v>7.9</v>
      </c>
      <c r="DO179" s="203">
        <v>36</v>
      </c>
      <c r="DP179" s="204">
        <v>4.34</v>
      </c>
      <c r="DQ179" s="203">
        <v>54</v>
      </c>
      <c r="DR179" s="125"/>
    </row>
    <row r="180" spans="1:122">
      <c r="A180" s="238"/>
      <c r="B180" s="19" t="s">
        <v>116</v>
      </c>
      <c r="C180" s="208">
        <v>42.986127945495326</v>
      </c>
      <c r="D180" s="44" t="s">
        <v>324</v>
      </c>
      <c r="E180" s="43">
        <v>68</v>
      </c>
      <c r="F180" s="167">
        <v>41.285968458533816</v>
      </c>
      <c r="G180" s="168" t="s">
        <v>324</v>
      </c>
      <c r="H180" s="168">
        <v>69</v>
      </c>
      <c r="I180" s="20">
        <v>44.551258539239676</v>
      </c>
      <c r="J180" s="20" t="s">
        <v>328</v>
      </c>
      <c r="K180" s="21">
        <v>44</v>
      </c>
      <c r="L180" s="20">
        <v>43.668512171652694</v>
      </c>
      <c r="M180" s="20" t="s">
        <v>324</v>
      </c>
      <c r="N180" s="21">
        <v>60</v>
      </c>
      <c r="O180" s="20">
        <v>49.938861831310852</v>
      </c>
      <c r="P180" s="20" t="str">
        <f t="shared" si="15"/>
        <v>B</v>
      </c>
      <c r="Q180" s="43">
        <v>20</v>
      </c>
      <c r="R180" s="20">
        <v>35.359171043988766</v>
      </c>
      <c r="S180" s="43">
        <v>49</v>
      </c>
      <c r="T180" s="20">
        <v>29.486453932076749</v>
      </c>
      <c r="U180" s="43">
        <v>64</v>
      </c>
      <c r="V180" s="20">
        <v>35.491371419641467</v>
      </c>
      <c r="W180" s="21">
        <v>14</v>
      </c>
      <c r="X180" s="20">
        <v>34.520000000000003</v>
      </c>
      <c r="Y180" s="21">
        <v>4</v>
      </c>
      <c r="Z180" s="20">
        <v>25.45</v>
      </c>
      <c r="AA180" s="21">
        <v>75</v>
      </c>
      <c r="AB180" s="20">
        <v>26.99</v>
      </c>
      <c r="AC180" s="21">
        <v>64</v>
      </c>
      <c r="AD180" s="20">
        <v>29.11</v>
      </c>
      <c r="AE180" s="21">
        <v>36</v>
      </c>
      <c r="AF180" s="20">
        <v>29.82</v>
      </c>
      <c r="AG180" s="21">
        <v>32</v>
      </c>
      <c r="AH180" s="20">
        <v>26.91</v>
      </c>
      <c r="AI180" s="21">
        <v>48</v>
      </c>
      <c r="AJ180" s="20">
        <v>31.29</v>
      </c>
      <c r="AK180" s="21">
        <v>11</v>
      </c>
      <c r="AL180" s="44">
        <v>10.278754788855652</v>
      </c>
      <c r="AM180" s="44" t="s">
        <v>325</v>
      </c>
      <c r="AN180" s="43">
        <v>77</v>
      </c>
      <c r="AO180" s="167">
        <v>14.246362987250222</v>
      </c>
      <c r="AP180" s="168" t="s">
        <v>328</v>
      </c>
      <c r="AQ180" s="168">
        <v>47</v>
      </c>
      <c r="AR180" s="44">
        <v>13.80743641067577</v>
      </c>
      <c r="AS180" s="44" t="s">
        <v>328</v>
      </c>
      <c r="AT180" s="43">
        <v>43</v>
      </c>
      <c r="AU180" s="20">
        <v>8.1468875027237271</v>
      </c>
      <c r="AV180" s="20" t="s">
        <v>324</v>
      </c>
      <c r="AW180" s="21">
        <v>69</v>
      </c>
      <c r="AX180" s="27">
        <v>19.563651564273982</v>
      </c>
      <c r="AY180" s="20" t="str">
        <f t="shared" si="16"/>
        <v>C</v>
      </c>
      <c r="AZ180" s="43">
        <v>32</v>
      </c>
      <c r="BA180" s="27">
        <v>25.414944394618267</v>
      </c>
      <c r="BB180" s="43">
        <v>63</v>
      </c>
      <c r="BC180" s="48">
        <v>22.954632029805541</v>
      </c>
      <c r="BD180" s="43">
        <v>9</v>
      </c>
      <c r="BE180" s="35">
        <v>15.35202466447039</v>
      </c>
      <c r="BF180" s="36">
        <v>59</v>
      </c>
      <c r="BG180" s="35">
        <v>24.74</v>
      </c>
      <c r="BH180" s="36">
        <v>48</v>
      </c>
      <c r="BI180" s="35">
        <v>26.56</v>
      </c>
      <c r="BJ180" s="36">
        <v>38</v>
      </c>
      <c r="BK180" s="35">
        <v>20.95</v>
      </c>
      <c r="BL180" s="36">
        <v>72</v>
      </c>
      <c r="BM180" s="35">
        <v>28.91</v>
      </c>
      <c r="BN180" s="36">
        <v>21</v>
      </c>
      <c r="BO180" s="35">
        <v>26.09</v>
      </c>
      <c r="BP180" s="36">
        <v>38</v>
      </c>
      <c r="BQ180" s="35">
        <v>20.329999999999998</v>
      </c>
      <c r="BR180" s="36">
        <v>70</v>
      </c>
      <c r="BS180" s="35">
        <v>25.08</v>
      </c>
      <c r="BT180" s="36">
        <v>38</v>
      </c>
      <c r="BU180" s="44">
        <v>15.594732367308932</v>
      </c>
      <c r="BV180" s="44" t="s">
        <v>324</v>
      </c>
      <c r="BW180" s="43">
        <v>60</v>
      </c>
      <c r="BX180" s="167">
        <v>16.595471209018903</v>
      </c>
      <c r="BY180" s="168" t="s">
        <v>328</v>
      </c>
      <c r="BZ180" s="195">
        <v>38</v>
      </c>
      <c r="CA180" s="20">
        <v>17.111523879485876</v>
      </c>
      <c r="CB180" s="21" t="s">
        <v>321</v>
      </c>
      <c r="CC180" s="21">
        <v>18</v>
      </c>
      <c r="CD180" s="20">
        <v>15.804072713114156</v>
      </c>
      <c r="CE180" s="20" t="s">
        <v>324</v>
      </c>
      <c r="CF180" s="21">
        <v>57</v>
      </c>
      <c r="CG180" s="27">
        <v>11.354877559213168</v>
      </c>
      <c r="CH180" s="20" t="str">
        <f t="shared" si="17"/>
        <v>D</v>
      </c>
      <c r="CI180" s="43">
        <v>68</v>
      </c>
      <c r="CJ180" s="27">
        <v>13.399250723194385</v>
      </c>
      <c r="CK180" s="43">
        <v>38</v>
      </c>
      <c r="CL180" s="27">
        <v>10.714285714285714</v>
      </c>
      <c r="CM180" s="43">
        <v>55</v>
      </c>
      <c r="CN180" s="35">
        <v>15</v>
      </c>
      <c r="CO180" s="36">
        <v>1</v>
      </c>
      <c r="CP180" s="35">
        <v>9.65</v>
      </c>
      <c r="CQ180" s="36">
        <v>9</v>
      </c>
      <c r="CR180" s="35">
        <v>9.69</v>
      </c>
      <c r="CS180" s="36">
        <v>6</v>
      </c>
      <c r="CT180" s="35">
        <v>8.67</v>
      </c>
      <c r="CU180" s="36">
        <v>22</v>
      </c>
      <c r="CV180" s="35">
        <v>9.09</v>
      </c>
      <c r="CW180" s="36">
        <v>12</v>
      </c>
      <c r="CX180" s="35">
        <v>5.84</v>
      </c>
      <c r="CY180" s="36">
        <v>53</v>
      </c>
      <c r="CZ180" s="35"/>
      <c r="DA180" s="36"/>
      <c r="DB180" s="35"/>
      <c r="DC180" s="36"/>
      <c r="DD180" s="27">
        <v>13.184866666666668</v>
      </c>
      <c r="DE180" s="43">
        <v>45</v>
      </c>
      <c r="DF180" s="35">
        <v>14.405973333333336</v>
      </c>
      <c r="DG180" s="36">
        <v>16</v>
      </c>
      <c r="DH180" s="35">
        <v>7.74</v>
      </c>
      <c r="DI180" s="36">
        <v>60</v>
      </c>
      <c r="DJ180" s="35">
        <v>6.24</v>
      </c>
      <c r="DK180" s="36">
        <v>81</v>
      </c>
      <c r="DL180" s="35">
        <v>6.79</v>
      </c>
      <c r="DM180" s="36">
        <v>73</v>
      </c>
      <c r="DN180" s="35">
        <v>7.56</v>
      </c>
      <c r="DO180" s="203">
        <v>44</v>
      </c>
      <c r="DP180" s="204">
        <v>4.5999999999999996</v>
      </c>
      <c r="DQ180" s="203">
        <v>53</v>
      </c>
      <c r="DR180" s="125"/>
    </row>
    <row r="181" spans="1:122">
      <c r="A181" s="238"/>
      <c r="B181" s="19" t="s">
        <v>119</v>
      </c>
      <c r="C181" s="208">
        <v>49.012664880090014</v>
      </c>
      <c r="D181" s="44" t="s">
        <v>329</v>
      </c>
      <c r="E181" s="43">
        <v>7</v>
      </c>
      <c r="F181" s="167">
        <v>46.838994233851913</v>
      </c>
      <c r="G181" s="168" t="s">
        <v>328</v>
      </c>
      <c r="H181" s="168">
        <v>30</v>
      </c>
      <c r="I181" s="20">
        <v>43.707438822893899</v>
      </c>
      <c r="J181" s="20" t="s">
        <v>324</v>
      </c>
      <c r="K181" s="21">
        <v>58</v>
      </c>
      <c r="L181" s="20">
        <v>42.555427451837922</v>
      </c>
      <c r="M181" s="20" t="s">
        <v>324</v>
      </c>
      <c r="N181" s="21">
        <v>66</v>
      </c>
      <c r="O181" s="20">
        <v>45.559484511553258</v>
      </c>
      <c r="P181" s="20" t="str">
        <f t="shared" si="15"/>
        <v>D</v>
      </c>
      <c r="Q181" s="43">
        <v>53</v>
      </c>
      <c r="R181" s="20">
        <v>33.864234624116143</v>
      </c>
      <c r="S181" s="43">
        <v>65</v>
      </c>
      <c r="T181" s="20">
        <v>31.784297256864289</v>
      </c>
      <c r="U181" s="43">
        <v>45</v>
      </c>
      <c r="V181" s="20">
        <v>36.147872779843041</v>
      </c>
      <c r="W181" s="21">
        <v>4</v>
      </c>
      <c r="X181" s="20">
        <v>31.39</v>
      </c>
      <c r="Y181" s="21">
        <v>26</v>
      </c>
      <c r="Z181" s="20">
        <v>29.91</v>
      </c>
      <c r="AA181" s="21">
        <v>32</v>
      </c>
      <c r="AB181" s="20">
        <v>32.69</v>
      </c>
      <c r="AC181" s="21">
        <v>12</v>
      </c>
      <c r="AD181" s="20">
        <v>30.7</v>
      </c>
      <c r="AE181" s="21">
        <v>21</v>
      </c>
      <c r="AF181" s="20">
        <v>29.65</v>
      </c>
      <c r="AG181" s="21">
        <v>34</v>
      </c>
      <c r="AH181" s="20">
        <v>24.86</v>
      </c>
      <c r="AI181" s="21">
        <v>64</v>
      </c>
      <c r="AJ181" s="20">
        <v>27.12</v>
      </c>
      <c r="AK181" s="21">
        <v>40</v>
      </c>
      <c r="AL181" s="44">
        <v>16.000616743367633</v>
      </c>
      <c r="AM181" s="44" t="s">
        <v>328</v>
      </c>
      <c r="AN181" s="43">
        <v>48</v>
      </c>
      <c r="AO181" s="167">
        <v>11.587207976662423</v>
      </c>
      <c r="AP181" s="168" t="s">
        <v>324</v>
      </c>
      <c r="AQ181" s="168">
        <v>65</v>
      </c>
      <c r="AR181" s="44">
        <v>10.346278641730887</v>
      </c>
      <c r="AS181" s="44" t="s">
        <v>324</v>
      </c>
      <c r="AT181" s="43">
        <v>72</v>
      </c>
      <c r="AU181" s="20">
        <v>13.102644414972982</v>
      </c>
      <c r="AV181" s="20" t="s">
        <v>321</v>
      </c>
      <c r="AW181" s="21">
        <v>25</v>
      </c>
      <c r="AX181" s="27">
        <v>17.335445604581775</v>
      </c>
      <c r="AY181" s="20" t="str">
        <f t="shared" si="16"/>
        <v>D</v>
      </c>
      <c r="AZ181" s="43">
        <v>62</v>
      </c>
      <c r="BA181" s="27">
        <v>24.183609297250008</v>
      </c>
      <c r="BB181" s="43">
        <v>71</v>
      </c>
      <c r="BC181" s="48">
        <v>18.900247777797034</v>
      </c>
      <c r="BD181" s="43">
        <v>42</v>
      </c>
      <c r="BE181" s="35">
        <v>16.467263279775047</v>
      </c>
      <c r="BF181" s="36">
        <v>51</v>
      </c>
      <c r="BG181" s="35">
        <v>25.92</v>
      </c>
      <c r="BH181" s="36">
        <v>41</v>
      </c>
      <c r="BI181" s="35">
        <v>23.88</v>
      </c>
      <c r="BJ181" s="36">
        <v>58</v>
      </c>
      <c r="BK181" s="35">
        <v>19.309999999999999</v>
      </c>
      <c r="BL181" s="36">
        <v>77</v>
      </c>
      <c r="BM181" s="35">
        <v>22.28</v>
      </c>
      <c r="BN181" s="36">
        <v>71</v>
      </c>
      <c r="BO181" s="35">
        <v>25.92</v>
      </c>
      <c r="BP181" s="36">
        <v>39</v>
      </c>
      <c r="BQ181" s="35">
        <v>25.34</v>
      </c>
      <c r="BR181" s="36">
        <v>41</v>
      </c>
      <c r="BS181" s="35">
        <v>28.82</v>
      </c>
      <c r="BT181" s="36">
        <v>19</v>
      </c>
      <c r="BU181" s="44">
        <v>17.188351190754133</v>
      </c>
      <c r="BV181" s="44" t="s">
        <v>328</v>
      </c>
      <c r="BW181" s="43">
        <v>31</v>
      </c>
      <c r="BX181" s="167">
        <v>17.452168055227688</v>
      </c>
      <c r="BY181" s="168" t="s">
        <v>321</v>
      </c>
      <c r="BZ181" s="195">
        <v>18</v>
      </c>
      <c r="CA181" s="20">
        <v>14.550249614336114</v>
      </c>
      <c r="CB181" s="21" t="s">
        <v>324</v>
      </c>
      <c r="CC181" s="21">
        <v>72</v>
      </c>
      <c r="CD181" s="20">
        <v>12.352275927446385</v>
      </c>
      <c r="CE181" s="20" t="s">
        <v>325</v>
      </c>
      <c r="CF181" s="21">
        <v>80</v>
      </c>
      <c r="CG181" s="27">
        <v>13.914565826330533</v>
      </c>
      <c r="CH181" s="20" t="str">
        <f t="shared" si="17"/>
        <v>B</v>
      </c>
      <c r="CI181" s="43">
        <v>21</v>
      </c>
      <c r="CJ181" s="27">
        <v>8.8801452784503638</v>
      </c>
      <c r="CK181" s="43">
        <v>78</v>
      </c>
      <c r="CL181" s="27">
        <v>12.500000000000002</v>
      </c>
      <c r="CM181" s="43">
        <v>28</v>
      </c>
      <c r="CN181" s="35">
        <v>15</v>
      </c>
      <c r="CO181" s="36">
        <v>1</v>
      </c>
      <c r="CP181" s="35">
        <v>9</v>
      </c>
      <c r="CQ181" s="36">
        <v>24</v>
      </c>
      <c r="CR181" s="35">
        <v>9.6300000000000008</v>
      </c>
      <c r="CS181" s="36">
        <v>10</v>
      </c>
      <c r="CT181" s="35">
        <v>7.81</v>
      </c>
      <c r="CU181" s="36">
        <v>47</v>
      </c>
      <c r="CV181" s="35">
        <v>2.54</v>
      </c>
      <c r="CW181" s="36">
        <v>79</v>
      </c>
      <c r="CX181" s="35">
        <v>2.2200000000000002</v>
      </c>
      <c r="CY181" s="36">
        <v>80</v>
      </c>
      <c r="CZ181" s="35"/>
      <c r="DA181" s="36"/>
      <c r="DB181" s="35"/>
      <c r="DC181" s="36"/>
      <c r="DD181" s="27">
        <v>13.8428</v>
      </c>
      <c r="DE181" s="43">
        <v>36</v>
      </c>
      <c r="DF181" s="35">
        <v>13.260000000000002</v>
      </c>
      <c r="DG181" s="36">
        <v>32</v>
      </c>
      <c r="DH181" s="35">
        <v>8.7100000000000009</v>
      </c>
      <c r="DI181" s="36">
        <v>26</v>
      </c>
      <c r="DJ181" s="35">
        <v>7.36</v>
      </c>
      <c r="DK181" s="36">
        <v>69</v>
      </c>
      <c r="DL181" s="35">
        <v>5.9</v>
      </c>
      <c r="DM181" s="36">
        <v>81</v>
      </c>
      <c r="DN181" s="35">
        <v>5.74</v>
      </c>
      <c r="DO181" s="203">
        <v>66</v>
      </c>
      <c r="DP181" s="204">
        <v>6.53</v>
      </c>
      <c r="DQ181" s="203">
        <v>25</v>
      </c>
      <c r="DR181" s="125"/>
    </row>
    <row r="182" spans="1:122">
      <c r="A182" s="238"/>
      <c r="B182" s="19" t="s">
        <v>341</v>
      </c>
      <c r="C182" s="128" t="s">
        <v>340</v>
      </c>
      <c r="D182" s="209" t="s">
        <v>9</v>
      </c>
      <c r="E182" s="209" t="s">
        <v>9</v>
      </c>
      <c r="F182" s="170" t="s">
        <v>340</v>
      </c>
      <c r="G182" s="167" t="s">
        <v>9</v>
      </c>
      <c r="H182" s="168" t="s">
        <v>9</v>
      </c>
      <c r="I182" s="128" t="s">
        <v>340</v>
      </c>
      <c r="J182" s="20" t="s">
        <v>9</v>
      </c>
      <c r="K182" s="21" t="s">
        <v>9</v>
      </c>
      <c r="L182" s="21" t="s">
        <v>9</v>
      </c>
      <c r="M182" s="21" t="s">
        <v>9</v>
      </c>
      <c r="N182" s="21" t="s">
        <v>9</v>
      </c>
      <c r="O182" s="43" t="s">
        <v>9</v>
      </c>
      <c r="P182" s="43" t="s">
        <v>9</v>
      </c>
      <c r="Q182" s="43" t="s">
        <v>9</v>
      </c>
      <c r="R182" s="43" t="s">
        <v>9</v>
      </c>
      <c r="S182" s="43" t="s">
        <v>9</v>
      </c>
      <c r="T182" s="43" t="s">
        <v>9</v>
      </c>
      <c r="U182" s="43" t="s">
        <v>9</v>
      </c>
      <c r="V182" s="43" t="s">
        <v>9</v>
      </c>
      <c r="W182" s="43" t="s">
        <v>9</v>
      </c>
      <c r="X182" s="101" t="s">
        <v>340</v>
      </c>
      <c r="Y182" s="29"/>
      <c r="Z182" s="26">
        <v>32.26</v>
      </c>
      <c r="AA182" s="102">
        <v>10</v>
      </c>
      <c r="AB182" s="26">
        <v>31.24</v>
      </c>
      <c r="AC182" s="29">
        <v>23</v>
      </c>
      <c r="AD182" s="26">
        <v>30.45</v>
      </c>
      <c r="AE182" s="102">
        <v>25</v>
      </c>
      <c r="AF182" s="26">
        <v>30.92</v>
      </c>
      <c r="AG182" s="102">
        <v>24</v>
      </c>
      <c r="AH182" s="26">
        <v>27.95</v>
      </c>
      <c r="AI182" s="102">
        <v>40</v>
      </c>
      <c r="AJ182" s="26">
        <v>15.53</v>
      </c>
      <c r="AK182" s="29">
        <v>81</v>
      </c>
      <c r="AL182" s="128" t="s">
        <v>340</v>
      </c>
      <c r="AM182" s="195" t="s">
        <v>9</v>
      </c>
      <c r="AN182" s="195" t="s">
        <v>9</v>
      </c>
      <c r="AO182" s="170" t="s">
        <v>340</v>
      </c>
      <c r="AP182" s="167" t="s">
        <v>9</v>
      </c>
      <c r="AQ182" s="168" t="s">
        <v>9</v>
      </c>
      <c r="AR182" s="128" t="s">
        <v>340</v>
      </c>
      <c r="AS182" s="44" t="s">
        <v>9</v>
      </c>
      <c r="AT182" s="43" t="s">
        <v>9</v>
      </c>
      <c r="AU182" s="43" t="s">
        <v>9</v>
      </c>
      <c r="AV182" s="43" t="s">
        <v>9</v>
      </c>
      <c r="AW182" s="43" t="s">
        <v>9</v>
      </c>
      <c r="AX182" s="27" t="s">
        <v>9</v>
      </c>
      <c r="AY182" s="43" t="s">
        <v>9</v>
      </c>
      <c r="AZ182" s="43" t="s">
        <v>9</v>
      </c>
      <c r="BA182" s="103"/>
      <c r="BB182" s="98"/>
      <c r="BC182" s="48"/>
      <c r="BD182" s="43"/>
      <c r="BE182" s="35"/>
      <c r="BF182" s="36"/>
      <c r="BG182" s="101" t="s">
        <v>340</v>
      </c>
      <c r="BH182" s="29"/>
      <c r="BI182" s="26">
        <v>26</v>
      </c>
      <c r="BJ182" s="102">
        <v>41</v>
      </c>
      <c r="BK182" s="26">
        <v>28.32</v>
      </c>
      <c r="BL182" s="29">
        <v>22</v>
      </c>
      <c r="BM182" s="26">
        <v>30.76</v>
      </c>
      <c r="BN182" s="102">
        <v>13</v>
      </c>
      <c r="BO182" s="26">
        <v>29.51</v>
      </c>
      <c r="BP182" s="102">
        <v>14</v>
      </c>
      <c r="BQ182" s="26">
        <v>25.04</v>
      </c>
      <c r="BR182" s="102">
        <v>43</v>
      </c>
      <c r="BS182" s="26">
        <v>28.16</v>
      </c>
      <c r="BT182" s="29">
        <v>22</v>
      </c>
      <c r="BU182" s="128" t="s">
        <v>340</v>
      </c>
      <c r="BV182" s="195" t="s">
        <v>9</v>
      </c>
      <c r="BW182" s="195" t="s">
        <v>9</v>
      </c>
      <c r="BX182" s="170" t="s">
        <v>340</v>
      </c>
      <c r="BY182" s="167" t="s">
        <v>9</v>
      </c>
      <c r="BZ182" s="195" t="s">
        <v>484</v>
      </c>
      <c r="CA182" s="128" t="s">
        <v>340</v>
      </c>
      <c r="CB182" s="20" t="s">
        <v>9</v>
      </c>
      <c r="CC182" s="21" t="s">
        <v>9</v>
      </c>
      <c r="CD182" s="43" t="s">
        <v>9</v>
      </c>
      <c r="CE182" s="43" t="s">
        <v>9</v>
      </c>
      <c r="CF182" s="43" t="s">
        <v>9</v>
      </c>
      <c r="CG182" s="27" t="s">
        <v>9</v>
      </c>
      <c r="CH182" s="43" t="s">
        <v>9</v>
      </c>
      <c r="CI182" s="43" t="s">
        <v>9</v>
      </c>
      <c r="CJ182" s="27"/>
      <c r="CK182" s="43"/>
      <c r="CL182" s="27"/>
      <c r="CM182" s="43"/>
      <c r="CN182" s="35"/>
      <c r="CO182" s="36"/>
      <c r="CP182" s="101" t="s">
        <v>340</v>
      </c>
      <c r="CQ182" s="29"/>
      <c r="CR182" s="26">
        <v>9.91</v>
      </c>
      <c r="CS182" s="29">
        <v>1</v>
      </c>
      <c r="CT182" s="26">
        <v>9.7899999999999991</v>
      </c>
      <c r="CU182" s="29">
        <v>4</v>
      </c>
      <c r="CV182" s="26">
        <v>9.6199999999999992</v>
      </c>
      <c r="CW182" s="102">
        <v>5</v>
      </c>
      <c r="CX182" s="26">
        <v>8.08</v>
      </c>
      <c r="CY182" s="102">
        <v>21</v>
      </c>
      <c r="CZ182" s="26"/>
      <c r="DA182" s="29"/>
      <c r="DB182" s="26"/>
      <c r="DC182" s="29"/>
      <c r="DD182" s="27"/>
      <c r="DE182" s="43"/>
      <c r="DF182" s="35"/>
      <c r="DG182" s="36"/>
      <c r="DH182" s="101" t="s">
        <v>340</v>
      </c>
      <c r="DI182" s="29"/>
      <c r="DJ182" s="26">
        <v>7.67</v>
      </c>
      <c r="DK182" s="29">
        <v>59</v>
      </c>
      <c r="DL182" s="26">
        <v>8.5299999999999994</v>
      </c>
      <c r="DM182" s="29">
        <v>37</v>
      </c>
      <c r="DN182" s="26">
        <v>6.88</v>
      </c>
      <c r="DO182" s="206">
        <v>55</v>
      </c>
      <c r="DP182" s="147">
        <v>5.33</v>
      </c>
      <c r="DQ182" s="206">
        <v>42</v>
      </c>
      <c r="DR182" s="125"/>
    </row>
    <row r="183" spans="1:122">
      <c r="A183" s="238"/>
      <c r="B183" s="19" t="s">
        <v>120</v>
      </c>
      <c r="C183" s="208">
        <v>48.111420526892744</v>
      </c>
      <c r="D183" s="44" t="s">
        <v>321</v>
      </c>
      <c r="E183" s="43">
        <v>16</v>
      </c>
      <c r="F183" s="167">
        <v>45.918136764689983</v>
      </c>
      <c r="G183" s="168" t="s">
        <v>328</v>
      </c>
      <c r="H183" s="168">
        <v>43</v>
      </c>
      <c r="I183" s="20">
        <v>44.28884133183675</v>
      </c>
      <c r="J183" s="20" t="s">
        <v>328</v>
      </c>
      <c r="K183" s="21">
        <v>47</v>
      </c>
      <c r="L183" s="20">
        <v>49.365294089371638</v>
      </c>
      <c r="M183" s="20" t="s">
        <v>329</v>
      </c>
      <c r="N183" s="21">
        <v>8</v>
      </c>
      <c r="O183" s="20">
        <v>51.259329299094418</v>
      </c>
      <c r="P183" s="20" t="str">
        <f t="shared" si="15"/>
        <v>B</v>
      </c>
      <c r="Q183" s="43">
        <v>10</v>
      </c>
      <c r="R183" s="20">
        <v>35.641436417537648</v>
      </c>
      <c r="S183" s="43">
        <v>44</v>
      </c>
      <c r="T183" s="20">
        <v>30.982237919783248</v>
      </c>
      <c r="U183" s="43">
        <v>53</v>
      </c>
      <c r="V183" s="20">
        <v>35.730909090909094</v>
      </c>
      <c r="W183" s="21">
        <v>9</v>
      </c>
      <c r="X183" s="20">
        <v>28.57</v>
      </c>
      <c r="Y183" s="21">
        <v>52</v>
      </c>
      <c r="Z183" s="20">
        <v>37.229999999999997</v>
      </c>
      <c r="AA183" s="21">
        <v>2</v>
      </c>
      <c r="AB183" s="20">
        <v>36.909999999999997</v>
      </c>
      <c r="AC183" s="21">
        <v>1</v>
      </c>
      <c r="AD183" s="20">
        <v>35.72</v>
      </c>
      <c r="AE183" s="21">
        <v>1</v>
      </c>
      <c r="AF183" s="20">
        <v>28.65</v>
      </c>
      <c r="AG183" s="21">
        <v>49</v>
      </c>
      <c r="AH183" s="20">
        <v>27.88</v>
      </c>
      <c r="AI183" s="21">
        <v>42</v>
      </c>
      <c r="AJ183" s="20">
        <v>24.01</v>
      </c>
      <c r="AK183" s="21">
        <v>56</v>
      </c>
      <c r="AL183" s="44">
        <v>15.289478549883945</v>
      </c>
      <c r="AM183" s="44" t="s">
        <v>324</v>
      </c>
      <c r="AN183" s="43">
        <v>57</v>
      </c>
      <c r="AO183" s="167">
        <v>10.922453622394213</v>
      </c>
      <c r="AP183" s="168" t="s">
        <v>324</v>
      </c>
      <c r="AQ183" s="168">
        <v>66</v>
      </c>
      <c r="AR183" s="44">
        <v>13.030448331617045</v>
      </c>
      <c r="AS183" s="44" t="s">
        <v>324</v>
      </c>
      <c r="AT183" s="43">
        <v>54</v>
      </c>
      <c r="AU183" s="20">
        <v>11.325325074062283</v>
      </c>
      <c r="AV183" s="20" t="s">
        <v>328</v>
      </c>
      <c r="AW183" s="21">
        <v>35</v>
      </c>
      <c r="AX183" s="27">
        <v>18.079216952439552</v>
      </c>
      <c r="AY183" s="20" t="str">
        <f t="shared" si="16"/>
        <v>C</v>
      </c>
      <c r="AZ183" s="43">
        <v>52</v>
      </c>
      <c r="BA183" s="27">
        <v>22.52737032964718</v>
      </c>
      <c r="BB183" s="43">
        <v>77</v>
      </c>
      <c r="BC183" s="48">
        <v>21.223008592501877</v>
      </c>
      <c r="BD183" s="43">
        <v>22</v>
      </c>
      <c r="BE183" s="35">
        <v>17.57271678109657</v>
      </c>
      <c r="BF183" s="36">
        <v>42</v>
      </c>
      <c r="BG183" s="35">
        <v>27.97</v>
      </c>
      <c r="BH183" s="36">
        <v>26</v>
      </c>
      <c r="BI183" s="35">
        <v>25.51</v>
      </c>
      <c r="BJ183" s="36">
        <v>44</v>
      </c>
      <c r="BK183" s="35">
        <v>22.65</v>
      </c>
      <c r="BL183" s="36">
        <v>65</v>
      </c>
      <c r="BM183" s="35">
        <v>23.14</v>
      </c>
      <c r="BN183" s="36">
        <v>68</v>
      </c>
      <c r="BO183" s="35">
        <v>23.28</v>
      </c>
      <c r="BP183" s="36">
        <v>60</v>
      </c>
      <c r="BQ183" s="35">
        <v>25.57</v>
      </c>
      <c r="BR183" s="36">
        <v>34</v>
      </c>
      <c r="BS183" s="35">
        <v>24.13</v>
      </c>
      <c r="BT183" s="36">
        <v>41</v>
      </c>
      <c r="BU183" s="44">
        <v>17.798179156814488</v>
      </c>
      <c r="BV183" s="44" t="s">
        <v>321</v>
      </c>
      <c r="BW183" s="43">
        <v>15</v>
      </c>
      <c r="BX183" s="167">
        <v>16.018067078835251</v>
      </c>
      <c r="BY183" s="168" t="s">
        <v>324</v>
      </c>
      <c r="BZ183" s="195">
        <v>58</v>
      </c>
      <c r="CA183" s="20">
        <v>18.261091279959203</v>
      </c>
      <c r="CB183" s="21" t="s">
        <v>329</v>
      </c>
      <c r="CC183" s="21">
        <v>2</v>
      </c>
      <c r="CD183" s="20">
        <v>16.868266145905984</v>
      </c>
      <c r="CE183" s="20" t="s">
        <v>321</v>
      </c>
      <c r="CF183" s="21">
        <v>25</v>
      </c>
      <c r="CG183" s="27">
        <v>14.703703703703704</v>
      </c>
      <c r="CH183" s="20" t="str">
        <f t="shared" si="17"/>
        <v>A</v>
      </c>
      <c r="CI183" s="43">
        <v>1</v>
      </c>
      <c r="CJ183" s="27">
        <v>13.230769230769234</v>
      </c>
      <c r="CK183" s="43">
        <v>40</v>
      </c>
      <c r="CL183" s="27">
        <v>12.428571428571429</v>
      </c>
      <c r="CM183" s="43">
        <v>29</v>
      </c>
      <c r="CN183" s="35">
        <v>15</v>
      </c>
      <c r="CO183" s="36">
        <v>1</v>
      </c>
      <c r="CP183" s="35">
        <v>8.68</v>
      </c>
      <c r="CQ183" s="36">
        <v>37</v>
      </c>
      <c r="CR183" s="35">
        <v>9.3699999999999992</v>
      </c>
      <c r="CS183" s="36">
        <v>15</v>
      </c>
      <c r="CT183" s="35">
        <v>9.8800000000000008</v>
      </c>
      <c r="CU183" s="36">
        <v>2</v>
      </c>
      <c r="CV183" s="35">
        <v>9.5299999999999994</v>
      </c>
      <c r="CW183" s="36">
        <v>6</v>
      </c>
      <c r="CX183" s="35">
        <v>7.87</v>
      </c>
      <c r="CY183" s="36">
        <v>25</v>
      </c>
      <c r="CZ183" s="35"/>
      <c r="DA183" s="36"/>
      <c r="DB183" s="35"/>
      <c r="DC183" s="36"/>
      <c r="DD183" s="27">
        <v>15</v>
      </c>
      <c r="DE183" s="43">
        <v>1</v>
      </c>
      <c r="DF183" s="35">
        <v>14.621666666666666</v>
      </c>
      <c r="DG183" s="36">
        <v>11</v>
      </c>
      <c r="DH183" s="35">
        <v>9.3800000000000008</v>
      </c>
      <c r="DI183" s="36">
        <v>14</v>
      </c>
      <c r="DJ183" s="35">
        <v>7.94</v>
      </c>
      <c r="DK183" s="36">
        <v>51</v>
      </c>
      <c r="DL183" s="35">
        <v>8.19</v>
      </c>
      <c r="DM183" s="36">
        <v>47</v>
      </c>
      <c r="DN183" s="35">
        <v>8.2799999999999994</v>
      </c>
      <c r="DO183" s="203">
        <v>23</v>
      </c>
      <c r="DP183" s="204">
        <v>3.68</v>
      </c>
      <c r="DQ183" s="203">
        <v>64</v>
      </c>
      <c r="DR183" s="125"/>
    </row>
    <row r="184" spans="1:122">
      <c r="A184" s="238"/>
      <c r="B184" s="19" t="s">
        <v>111</v>
      </c>
      <c r="C184" s="208">
        <v>46.582490098779303</v>
      </c>
      <c r="D184" s="44" t="s">
        <v>328</v>
      </c>
      <c r="E184" s="43">
        <v>32</v>
      </c>
      <c r="F184" s="167">
        <v>47.708641805145803</v>
      </c>
      <c r="G184" s="168" t="s">
        <v>321</v>
      </c>
      <c r="H184" s="168">
        <v>18</v>
      </c>
      <c r="I184" s="20">
        <v>48.378398268588647</v>
      </c>
      <c r="J184" s="20" t="s">
        <v>329</v>
      </c>
      <c r="K184" s="21">
        <v>8</v>
      </c>
      <c r="L184" s="20">
        <v>49.43750550245344</v>
      </c>
      <c r="M184" s="20" t="s">
        <v>329</v>
      </c>
      <c r="N184" s="21">
        <v>7</v>
      </c>
      <c r="O184" s="20">
        <v>45.79955425147898</v>
      </c>
      <c r="P184" s="20" t="str">
        <f t="shared" si="15"/>
        <v>C</v>
      </c>
      <c r="Q184" s="43">
        <v>51</v>
      </c>
      <c r="R184" s="20">
        <v>35.45572034193755</v>
      </c>
      <c r="S184" s="43">
        <v>46</v>
      </c>
      <c r="T184" s="20">
        <v>31.369131818820723</v>
      </c>
      <c r="U184" s="43">
        <v>51</v>
      </c>
      <c r="V184" s="20">
        <v>36.23158331604067</v>
      </c>
      <c r="W184" s="21">
        <v>3</v>
      </c>
      <c r="X184" s="20">
        <v>32.76</v>
      </c>
      <c r="Y184" s="21">
        <v>15</v>
      </c>
      <c r="Z184" s="20">
        <v>30.06</v>
      </c>
      <c r="AA184" s="21">
        <v>27</v>
      </c>
      <c r="AB184" s="20">
        <v>27.67</v>
      </c>
      <c r="AC184" s="21">
        <v>58</v>
      </c>
      <c r="AD184" s="20">
        <v>28.76</v>
      </c>
      <c r="AE184" s="21">
        <v>44</v>
      </c>
      <c r="AF184" s="20">
        <v>25.03</v>
      </c>
      <c r="AG184" s="21">
        <v>75</v>
      </c>
      <c r="AH184" s="20">
        <v>23.3</v>
      </c>
      <c r="AI184" s="21">
        <v>69</v>
      </c>
      <c r="AJ184" s="20">
        <v>21.48</v>
      </c>
      <c r="AK184" s="21">
        <v>69</v>
      </c>
      <c r="AL184" s="44">
        <v>9.0030291666162992</v>
      </c>
      <c r="AM184" s="44" t="s">
        <v>325</v>
      </c>
      <c r="AN184" s="43">
        <v>80</v>
      </c>
      <c r="AO184" s="167">
        <v>9.2173278174081901</v>
      </c>
      <c r="AP184" s="168" t="s">
        <v>324</v>
      </c>
      <c r="AQ184" s="168">
        <v>71</v>
      </c>
      <c r="AR184" s="44">
        <v>7.621001258051967</v>
      </c>
      <c r="AS184" s="44" t="s">
        <v>325</v>
      </c>
      <c r="AT184" s="43">
        <v>81</v>
      </c>
      <c r="AU184" s="20">
        <v>9.7088150528028301</v>
      </c>
      <c r="AV184" s="20" t="s">
        <v>328</v>
      </c>
      <c r="AW184" s="21">
        <v>50</v>
      </c>
      <c r="AX184" s="27">
        <v>12.349041438931568</v>
      </c>
      <c r="AY184" s="20" t="str">
        <f t="shared" si="16"/>
        <v>E</v>
      </c>
      <c r="AZ184" s="43">
        <v>81</v>
      </c>
      <c r="BA184" s="27">
        <v>24.185238571652874</v>
      </c>
      <c r="BB184" s="43">
        <v>70</v>
      </c>
      <c r="BC184" s="48">
        <v>10.720251385098818</v>
      </c>
      <c r="BD184" s="43">
        <v>77</v>
      </c>
      <c r="BE184" s="35">
        <v>8.1910537500647909</v>
      </c>
      <c r="BF184" s="36">
        <v>81</v>
      </c>
      <c r="BG184" s="35">
        <v>21.29</v>
      </c>
      <c r="BH184" s="36">
        <v>68</v>
      </c>
      <c r="BI184" s="35">
        <v>20.02</v>
      </c>
      <c r="BJ184" s="36">
        <v>76</v>
      </c>
      <c r="BK184" s="35">
        <v>20.14</v>
      </c>
      <c r="BL184" s="36">
        <v>73</v>
      </c>
      <c r="BM184" s="35">
        <v>22</v>
      </c>
      <c r="BN184" s="36">
        <v>72</v>
      </c>
      <c r="BO184" s="35">
        <v>18.739999999999998</v>
      </c>
      <c r="BP184" s="36">
        <v>76</v>
      </c>
      <c r="BQ184" s="35">
        <v>14.08</v>
      </c>
      <c r="BR184" s="36">
        <v>83</v>
      </c>
      <c r="BS184" s="35">
        <v>15.15</v>
      </c>
      <c r="BT184" s="36">
        <v>82</v>
      </c>
      <c r="BU184" s="44">
        <v>16.898616496617059</v>
      </c>
      <c r="BV184" s="44" t="s">
        <v>328</v>
      </c>
      <c r="BW184" s="43">
        <v>37</v>
      </c>
      <c r="BX184" s="167">
        <v>17.596997076800427</v>
      </c>
      <c r="BY184" s="168" t="s">
        <v>321</v>
      </c>
      <c r="BZ184" s="195">
        <v>15</v>
      </c>
      <c r="CA184" s="20">
        <v>17.18306126775493</v>
      </c>
      <c r="CB184" s="21" t="s">
        <v>321</v>
      </c>
      <c r="CC184" s="21">
        <v>15</v>
      </c>
      <c r="CD184" s="20">
        <v>17.188302464319971</v>
      </c>
      <c r="CE184" s="20" t="s">
        <v>321</v>
      </c>
      <c r="CF184" s="21">
        <v>16</v>
      </c>
      <c r="CG184" s="27">
        <v>14.599708775624427</v>
      </c>
      <c r="CH184" s="20" t="str">
        <f t="shared" si="17"/>
        <v>A</v>
      </c>
      <c r="CI184" s="43">
        <v>2</v>
      </c>
      <c r="CJ184" s="27">
        <v>10.176470588235293</v>
      </c>
      <c r="CK184" s="43">
        <v>71</v>
      </c>
      <c r="CL184" s="27">
        <v>11.756756756756756</v>
      </c>
      <c r="CM184" s="43">
        <v>41</v>
      </c>
      <c r="CN184" s="35">
        <v>15</v>
      </c>
      <c r="CO184" s="36">
        <v>1</v>
      </c>
      <c r="CP184" s="35">
        <v>6.26</v>
      </c>
      <c r="CQ184" s="36">
        <v>70</v>
      </c>
      <c r="CR184" s="35">
        <v>7.76</v>
      </c>
      <c r="CS184" s="36">
        <v>47</v>
      </c>
      <c r="CT184" s="35">
        <v>7.98</v>
      </c>
      <c r="CU184" s="36">
        <v>41</v>
      </c>
      <c r="CV184" s="35">
        <v>7.5</v>
      </c>
      <c r="CW184" s="36">
        <v>47</v>
      </c>
      <c r="CX184" s="35">
        <v>8.31</v>
      </c>
      <c r="CY184" s="36">
        <v>17</v>
      </c>
      <c r="CZ184" s="35"/>
      <c r="DA184" s="36"/>
      <c r="DB184" s="35"/>
      <c r="DC184" s="36"/>
      <c r="DD184" s="27">
        <v>8</v>
      </c>
      <c r="DE184" s="43">
        <v>76</v>
      </c>
      <c r="DF184" s="35">
        <v>14.554133333333333</v>
      </c>
      <c r="DG184" s="36">
        <v>12</v>
      </c>
      <c r="DH184" s="35">
        <v>7.9</v>
      </c>
      <c r="DI184" s="36">
        <v>54</v>
      </c>
      <c r="DJ184" s="35">
        <v>7.54</v>
      </c>
      <c r="DK184" s="36">
        <v>62</v>
      </c>
      <c r="DL184" s="35">
        <v>6.36</v>
      </c>
      <c r="DM184" s="36">
        <v>77</v>
      </c>
      <c r="DN184" s="35">
        <v>7.22</v>
      </c>
      <c r="DO184" s="203">
        <v>50</v>
      </c>
      <c r="DP184" s="204">
        <v>4.3</v>
      </c>
      <c r="DQ184" s="203">
        <v>55</v>
      </c>
      <c r="DR184" s="125"/>
    </row>
    <row r="185" spans="1:122">
      <c r="A185" s="238"/>
      <c r="B185" s="19" t="s">
        <v>121</v>
      </c>
      <c r="C185" s="208">
        <v>46.014224926712728</v>
      </c>
      <c r="D185" s="44" t="s">
        <v>328</v>
      </c>
      <c r="E185" s="43">
        <v>39</v>
      </c>
      <c r="F185" s="167">
        <v>47.988852400864218</v>
      </c>
      <c r="G185" s="168" t="s">
        <v>321</v>
      </c>
      <c r="H185" s="168">
        <v>16</v>
      </c>
      <c r="I185" s="20">
        <v>46.238209769509417</v>
      </c>
      <c r="J185" s="20" t="s">
        <v>321</v>
      </c>
      <c r="K185" s="21">
        <v>26</v>
      </c>
      <c r="L185" s="20">
        <v>43.907712384143899</v>
      </c>
      <c r="M185" s="20" t="s">
        <v>324</v>
      </c>
      <c r="N185" s="21">
        <v>58</v>
      </c>
      <c r="O185" s="20">
        <v>50.684994767181252</v>
      </c>
      <c r="P185" s="20" t="str">
        <f t="shared" si="15"/>
        <v>B</v>
      </c>
      <c r="Q185" s="43">
        <v>13</v>
      </c>
      <c r="R185" s="20">
        <v>36.485690901071564</v>
      </c>
      <c r="S185" s="43">
        <v>38</v>
      </c>
      <c r="T185" s="20">
        <v>32.251165358687686</v>
      </c>
      <c r="U185" s="43">
        <v>37</v>
      </c>
      <c r="V185" s="20">
        <v>35.895791466433671</v>
      </c>
      <c r="W185" s="21">
        <v>8</v>
      </c>
      <c r="X185" s="20">
        <v>26.63</v>
      </c>
      <c r="Y185" s="21">
        <v>67</v>
      </c>
      <c r="Z185" s="20">
        <v>26.19</v>
      </c>
      <c r="AA185" s="21">
        <v>64</v>
      </c>
      <c r="AB185" s="20">
        <v>30.54</v>
      </c>
      <c r="AC185" s="21">
        <v>28</v>
      </c>
      <c r="AD185" s="20">
        <v>30.05</v>
      </c>
      <c r="AE185" s="21">
        <v>29</v>
      </c>
      <c r="AF185" s="20">
        <v>28.99</v>
      </c>
      <c r="AG185" s="21">
        <v>43</v>
      </c>
      <c r="AH185" s="20">
        <v>25.89</v>
      </c>
      <c r="AI185" s="21">
        <v>60</v>
      </c>
      <c r="AJ185" s="20">
        <v>24.45</v>
      </c>
      <c r="AK185" s="21">
        <v>53</v>
      </c>
      <c r="AL185" s="44">
        <v>15.753753957236796</v>
      </c>
      <c r="AM185" s="44" t="s">
        <v>328</v>
      </c>
      <c r="AN185" s="43">
        <v>50</v>
      </c>
      <c r="AO185" s="167">
        <v>8.864831912371443</v>
      </c>
      <c r="AP185" s="168" t="s">
        <v>325</v>
      </c>
      <c r="AQ185" s="168">
        <v>75</v>
      </c>
      <c r="AR185" s="44">
        <v>14.846185384731417</v>
      </c>
      <c r="AS185" s="44" t="s">
        <v>328</v>
      </c>
      <c r="AT185" s="43">
        <v>30</v>
      </c>
      <c r="AU185" s="20">
        <v>8.5840183622093864</v>
      </c>
      <c r="AV185" s="20" t="s">
        <v>324</v>
      </c>
      <c r="AW185" s="21">
        <v>64</v>
      </c>
      <c r="AX185" s="27">
        <v>14.141370482207039</v>
      </c>
      <c r="AY185" s="20" t="str">
        <f t="shared" si="16"/>
        <v>E</v>
      </c>
      <c r="AZ185" s="43">
        <v>77</v>
      </c>
      <c r="BA185" s="27">
        <v>28.75147188626724</v>
      </c>
      <c r="BB185" s="43">
        <v>35</v>
      </c>
      <c r="BC185" s="48">
        <v>12.868283951801068</v>
      </c>
      <c r="BD185" s="43">
        <v>74</v>
      </c>
      <c r="BE185" s="35">
        <v>15.576347944971376</v>
      </c>
      <c r="BF185" s="36">
        <v>57</v>
      </c>
      <c r="BG185" s="35">
        <v>20.22</v>
      </c>
      <c r="BH185" s="36">
        <v>75</v>
      </c>
      <c r="BI185" s="35">
        <v>23.74</v>
      </c>
      <c r="BJ185" s="36">
        <v>61</v>
      </c>
      <c r="BK185" s="35">
        <v>25.73</v>
      </c>
      <c r="BL185" s="36">
        <v>43</v>
      </c>
      <c r="BM185" s="35">
        <v>25.19</v>
      </c>
      <c r="BN185" s="36">
        <v>52</v>
      </c>
      <c r="BO185" s="35">
        <v>23.22</v>
      </c>
      <c r="BP185" s="36">
        <v>61</v>
      </c>
      <c r="BQ185" s="35">
        <v>25.31</v>
      </c>
      <c r="BR185" s="36">
        <v>42</v>
      </c>
      <c r="BS185" s="35">
        <v>18.64</v>
      </c>
      <c r="BT185" s="36">
        <v>75</v>
      </c>
      <c r="BU185" s="44">
        <v>17.433086775465735</v>
      </c>
      <c r="BV185" s="44" t="s">
        <v>321</v>
      </c>
      <c r="BW185" s="43">
        <v>27</v>
      </c>
      <c r="BX185" s="167">
        <v>17.660159214435609</v>
      </c>
      <c r="BY185" s="168" t="s">
        <v>321</v>
      </c>
      <c r="BZ185" s="195">
        <v>12</v>
      </c>
      <c r="CA185" s="20">
        <v>17.3508162400298</v>
      </c>
      <c r="CB185" s="21" t="s">
        <v>321</v>
      </c>
      <c r="CC185" s="21">
        <v>11</v>
      </c>
      <c r="CD185" s="20">
        <v>16.444074102782729</v>
      </c>
      <c r="CE185" s="20" t="s">
        <v>328</v>
      </c>
      <c r="CF185" s="21">
        <v>31</v>
      </c>
      <c r="CG185" s="27">
        <v>14.122044987208849</v>
      </c>
      <c r="CH185" s="20" t="str">
        <f t="shared" si="17"/>
        <v>B</v>
      </c>
      <c r="CI185" s="43">
        <v>14</v>
      </c>
      <c r="CJ185" s="27">
        <v>12.841971847214488</v>
      </c>
      <c r="CK185" s="43">
        <v>48</v>
      </c>
      <c r="CL185" s="27">
        <v>12.692307692307692</v>
      </c>
      <c r="CM185" s="43">
        <v>26</v>
      </c>
      <c r="CN185" s="35">
        <v>15</v>
      </c>
      <c r="CO185" s="36">
        <v>1</v>
      </c>
      <c r="CP185" s="35">
        <v>8.75</v>
      </c>
      <c r="CQ185" s="36">
        <v>34</v>
      </c>
      <c r="CR185" s="35">
        <v>8.36</v>
      </c>
      <c r="CS185" s="36">
        <v>36</v>
      </c>
      <c r="CT185" s="35">
        <v>2.69</v>
      </c>
      <c r="CU185" s="36">
        <v>80</v>
      </c>
      <c r="CV185" s="35">
        <v>7.55</v>
      </c>
      <c r="CW185" s="36">
        <v>44</v>
      </c>
      <c r="CX185" s="35">
        <v>5.41</v>
      </c>
      <c r="CY185" s="36">
        <v>59</v>
      </c>
      <c r="CZ185" s="35"/>
      <c r="DA185" s="36"/>
      <c r="DB185" s="35"/>
      <c r="DC185" s="36"/>
      <c r="DD185" s="27">
        <v>15</v>
      </c>
      <c r="DE185" s="43">
        <v>1</v>
      </c>
      <c r="DF185" s="35">
        <v>15</v>
      </c>
      <c r="DG185" s="36">
        <v>1</v>
      </c>
      <c r="DH185" s="35">
        <v>6.46</v>
      </c>
      <c r="DI185" s="36">
        <v>76</v>
      </c>
      <c r="DJ185" s="35">
        <v>7.51</v>
      </c>
      <c r="DK185" s="36">
        <v>65</v>
      </c>
      <c r="DL185" s="35">
        <v>7.95</v>
      </c>
      <c r="DM185" s="36">
        <v>58</v>
      </c>
      <c r="DN185" s="35">
        <v>8.5399999999999991</v>
      </c>
      <c r="DO185" s="203">
        <v>10</v>
      </c>
      <c r="DP185" s="204">
        <v>6.37</v>
      </c>
      <c r="DQ185" s="203">
        <v>27</v>
      </c>
      <c r="DR185" s="125"/>
    </row>
    <row r="186" spans="1:122">
      <c r="A186" s="238"/>
      <c r="B186" s="19" t="s">
        <v>113</v>
      </c>
      <c r="C186" s="208">
        <v>43.230762382123643</v>
      </c>
      <c r="D186" s="44" t="s">
        <v>324</v>
      </c>
      <c r="E186" s="43">
        <v>65</v>
      </c>
      <c r="F186" s="167">
        <v>40.546207832448744</v>
      </c>
      <c r="G186" s="168" t="s">
        <v>325</v>
      </c>
      <c r="H186" s="168">
        <v>74</v>
      </c>
      <c r="I186" s="20">
        <v>43.741971857451247</v>
      </c>
      <c r="J186" s="20" t="s">
        <v>324</v>
      </c>
      <c r="K186" s="21">
        <v>57</v>
      </c>
      <c r="L186" s="20">
        <v>41.636943611553534</v>
      </c>
      <c r="M186" s="20" t="s">
        <v>325</v>
      </c>
      <c r="N186" s="21">
        <v>73</v>
      </c>
      <c r="O186" s="20">
        <v>47.117000118515847</v>
      </c>
      <c r="P186" s="20" t="str">
        <f t="shared" si="15"/>
        <v>C</v>
      </c>
      <c r="Q186" s="43">
        <v>41</v>
      </c>
      <c r="R186" s="20">
        <v>37.498953851764796</v>
      </c>
      <c r="S186" s="43">
        <v>31</v>
      </c>
      <c r="T186" s="20">
        <v>29.739793407912217</v>
      </c>
      <c r="U186" s="43">
        <v>60</v>
      </c>
      <c r="V186" s="20">
        <v>25.717532441588713</v>
      </c>
      <c r="W186" s="21">
        <v>65</v>
      </c>
      <c r="X186" s="20">
        <v>24.5</v>
      </c>
      <c r="Y186" s="21">
        <v>76</v>
      </c>
      <c r="Z186" s="20">
        <v>29.02</v>
      </c>
      <c r="AA186" s="21">
        <v>43</v>
      </c>
      <c r="AB186" s="20">
        <v>29.9</v>
      </c>
      <c r="AC186" s="21">
        <v>40</v>
      </c>
      <c r="AD186" s="20">
        <v>30.8</v>
      </c>
      <c r="AE186" s="21">
        <v>19</v>
      </c>
      <c r="AF186" s="20">
        <v>31.44</v>
      </c>
      <c r="AG186" s="21">
        <v>17</v>
      </c>
      <c r="AH186" s="20">
        <v>21.19</v>
      </c>
      <c r="AI186" s="21">
        <v>75</v>
      </c>
      <c r="AJ186" s="20">
        <v>20.79</v>
      </c>
      <c r="AK186" s="21">
        <v>72</v>
      </c>
      <c r="AL186" s="44">
        <v>18.039914994841112</v>
      </c>
      <c r="AM186" s="44" t="s">
        <v>328</v>
      </c>
      <c r="AN186" s="43">
        <v>31</v>
      </c>
      <c r="AO186" s="167">
        <v>6.4209913128551221</v>
      </c>
      <c r="AP186" s="168" t="s">
        <v>325</v>
      </c>
      <c r="AQ186" s="168">
        <v>80</v>
      </c>
      <c r="AR186" s="44">
        <v>4.9445735172410501</v>
      </c>
      <c r="AS186" s="44" t="s">
        <v>325</v>
      </c>
      <c r="AT186" s="43">
        <v>82</v>
      </c>
      <c r="AU186" s="20">
        <v>16.846836618232722</v>
      </c>
      <c r="AV186" s="20" t="s">
        <v>329</v>
      </c>
      <c r="AW186" s="21">
        <v>3</v>
      </c>
      <c r="AX186" s="27">
        <v>21.633578869027726</v>
      </c>
      <c r="AY186" s="20" t="str">
        <f t="shared" si="16"/>
        <v>B</v>
      </c>
      <c r="AZ186" s="43">
        <v>13</v>
      </c>
      <c r="BA186" s="27">
        <v>32.689674228883199</v>
      </c>
      <c r="BB186" s="43">
        <v>9</v>
      </c>
      <c r="BC186" s="48">
        <v>18.684968686274935</v>
      </c>
      <c r="BD186" s="43">
        <v>44</v>
      </c>
      <c r="BE186" s="35">
        <v>15.484110704836649</v>
      </c>
      <c r="BF186" s="36">
        <v>58</v>
      </c>
      <c r="BG186" s="35">
        <v>26.04</v>
      </c>
      <c r="BH186" s="36">
        <v>38</v>
      </c>
      <c r="BI186" s="35">
        <v>25.81</v>
      </c>
      <c r="BJ186" s="36">
        <v>42</v>
      </c>
      <c r="BK186" s="35">
        <v>24.12</v>
      </c>
      <c r="BL186" s="36">
        <v>53</v>
      </c>
      <c r="BM186" s="35">
        <v>24.06</v>
      </c>
      <c r="BN186" s="36">
        <v>62</v>
      </c>
      <c r="BO186" s="35">
        <v>26.55</v>
      </c>
      <c r="BP186" s="36">
        <v>35</v>
      </c>
      <c r="BQ186" s="35">
        <v>28.44</v>
      </c>
      <c r="BR186" s="36">
        <v>19</v>
      </c>
      <c r="BS186" s="35">
        <v>27.58</v>
      </c>
      <c r="BT186" s="36">
        <v>26</v>
      </c>
      <c r="BU186" s="44">
        <v>16.746000820344545</v>
      </c>
      <c r="BV186" s="44" t="s">
        <v>328</v>
      </c>
      <c r="BW186" s="43">
        <v>41</v>
      </c>
      <c r="BX186" s="167">
        <v>17.535455110926812</v>
      </c>
      <c r="BY186" s="168" t="s">
        <v>321</v>
      </c>
      <c r="BZ186" s="195">
        <v>17</v>
      </c>
      <c r="CA186" s="20">
        <v>17.20719322606115</v>
      </c>
      <c r="CB186" s="21" t="s">
        <v>321</v>
      </c>
      <c r="CC186" s="21">
        <v>14</v>
      </c>
      <c r="CD186" s="20">
        <v>15.852685050798259</v>
      </c>
      <c r="CE186" s="20" t="s">
        <v>324</v>
      </c>
      <c r="CF186" s="21">
        <v>54</v>
      </c>
      <c r="CG186" s="27">
        <v>14.415210203117621</v>
      </c>
      <c r="CH186" s="20" t="str">
        <f t="shared" si="17"/>
        <v>A</v>
      </c>
      <c r="CI186" s="43">
        <v>5</v>
      </c>
      <c r="CJ186" s="27">
        <v>13.910533910533911</v>
      </c>
      <c r="CK186" s="43">
        <v>24</v>
      </c>
      <c r="CL186" s="27">
        <v>11.363636363636362</v>
      </c>
      <c r="CM186" s="43">
        <v>46</v>
      </c>
      <c r="CN186" s="35">
        <v>13.260869565217392</v>
      </c>
      <c r="CO186" s="36">
        <v>37</v>
      </c>
      <c r="CP186" s="35">
        <v>9.42</v>
      </c>
      <c r="CQ186" s="36">
        <v>15</v>
      </c>
      <c r="CR186" s="35">
        <v>9.67</v>
      </c>
      <c r="CS186" s="36">
        <v>7</v>
      </c>
      <c r="CT186" s="35">
        <v>9</v>
      </c>
      <c r="CU186" s="36">
        <v>17</v>
      </c>
      <c r="CV186" s="35">
        <v>8.5299999999999994</v>
      </c>
      <c r="CW186" s="36">
        <v>24</v>
      </c>
      <c r="CX186" s="35">
        <v>5.97</v>
      </c>
      <c r="CY186" s="36">
        <v>51</v>
      </c>
      <c r="CZ186" s="35"/>
      <c r="DA186" s="36"/>
      <c r="DB186" s="35"/>
      <c r="DC186" s="36"/>
      <c r="DD186" s="27">
        <v>14.935266666666667</v>
      </c>
      <c r="DE186" s="43">
        <v>15</v>
      </c>
      <c r="DF186" s="35">
        <v>12.923106666666666</v>
      </c>
      <c r="DG186" s="36">
        <v>37</v>
      </c>
      <c r="DH186" s="35">
        <v>8.3000000000000007</v>
      </c>
      <c r="DI186" s="36">
        <v>42</v>
      </c>
      <c r="DJ186" s="35">
        <v>7.96</v>
      </c>
      <c r="DK186" s="36">
        <v>49</v>
      </c>
      <c r="DL186" s="35">
        <v>7.48</v>
      </c>
      <c r="DM186" s="36">
        <v>63</v>
      </c>
      <c r="DN186" s="35">
        <v>5.51</v>
      </c>
      <c r="DO186" s="203">
        <v>68</v>
      </c>
      <c r="DP186" s="204">
        <v>3.02</v>
      </c>
      <c r="DQ186" s="203">
        <v>74</v>
      </c>
      <c r="DR186" s="125"/>
    </row>
    <row r="187" spans="1:122">
      <c r="A187" s="238"/>
      <c r="B187" s="19" t="s">
        <v>107</v>
      </c>
      <c r="C187" s="208">
        <v>45.467394672861367</v>
      </c>
      <c r="D187" s="44" t="s">
        <v>328</v>
      </c>
      <c r="E187" s="43">
        <v>46</v>
      </c>
      <c r="F187" s="167">
        <v>38.002274825889259</v>
      </c>
      <c r="G187" s="168" t="s">
        <v>325</v>
      </c>
      <c r="H187" s="168">
        <v>78</v>
      </c>
      <c r="I187" s="20">
        <v>40.003791556472443</v>
      </c>
      <c r="J187" s="20" t="s">
        <v>325</v>
      </c>
      <c r="K187" s="21">
        <v>79</v>
      </c>
      <c r="L187" s="20">
        <v>45.724128476556999</v>
      </c>
      <c r="M187" s="20" t="s">
        <v>328</v>
      </c>
      <c r="N187" s="21">
        <v>38</v>
      </c>
      <c r="O187" s="20">
        <v>48.989164094687929</v>
      </c>
      <c r="P187" s="20" t="str">
        <f t="shared" si="15"/>
        <v>C</v>
      </c>
      <c r="Q187" s="43">
        <v>31</v>
      </c>
      <c r="R187" s="20">
        <v>35.530051278916034</v>
      </c>
      <c r="S187" s="43">
        <v>45</v>
      </c>
      <c r="T187" s="20">
        <v>35.462490123354875</v>
      </c>
      <c r="U187" s="43">
        <v>9</v>
      </c>
      <c r="V187" s="20">
        <v>36.362841983087378</v>
      </c>
      <c r="W187" s="21">
        <v>2</v>
      </c>
      <c r="X187" s="20">
        <v>27.53</v>
      </c>
      <c r="Y187" s="21">
        <v>59</v>
      </c>
      <c r="Z187" s="20">
        <v>27.4</v>
      </c>
      <c r="AA187" s="21">
        <v>57</v>
      </c>
      <c r="AB187" s="20">
        <v>29.9</v>
      </c>
      <c r="AC187" s="21">
        <v>40</v>
      </c>
      <c r="AD187" s="20">
        <v>25.29</v>
      </c>
      <c r="AE187" s="21">
        <v>70</v>
      </c>
      <c r="AF187" s="20">
        <v>26.48</v>
      </c>
      <c r="AG187" s="21">
        <v>67</v>
      </c>
      <c r="AH187" s="20">
        <v>31.92</v>
      </c>
      <c r="AI187" s="21">
        <v>16</v>
      </c>
      <c r="AJ187" s="20">
        <v>30.31</v>
      </c>
      <c r="AK187" s="21">
        <v>16</v>
      </c>
      <c r="AL187" s="44">
        <v>20.228770445066914</v>
      </c>
      <c r="AM187" s="44" t="s">
        <v>321</v>
      </c>
      <c r="AN187" s="43">
        <v>9</v>
      </c>
      <c r="AO187" s="167">
        <v>12.73943683653215</v>
      </c>
      <c r="AP187" s="168" t="s">
        <v>324</v>
      </c>
      <c r="AQ187" s="168">
        <v>56</v>
      </c>
      <c r="AR187" s="44">
        <v>10.573268888569373</v>
      </c>
      <c r="AS187" s="44" t="s">
        <v>324</v>
      </c>
      <c r="AT187" s="43">
        <v>71</v>
      </c>
      <c r="AU187" s="20">
        <v>7.4531021092890368</v>
      </c>
      <c r="AV187" s="20" t="s">
        <v>325</v>
      </c>
      <c r="AW187" s="21">
        <v>74</v>
      </c>
      <c r="AX187" s="27">
        <v>19.789279541995366</v>
      </c>
      <c r="AY187" s="20" t="str">
        <f t="shared" si="16"/>
        <v>C</v>
      </c>
      <c r="AZ187" s="43">
        <v>30</v>
      </c>
      <c r="BA187" s="27">
        <v>21.525718684760825</v>
      </c>
      <c r="BB187" s="43">
        <v>79</v>
      </c>
      <c r="BC187" s="48">
        <v>21.370933395913188</v>
      </c>
      <c r="BD187" s="43">
        <v>20</v>
      </c>
      <c r="BE187" s="35">
        <v>18.468780927857622</v>
      </c>
      <c r="BF187" s="36">
        <v>34</v>
      </c>
      <c r="BG187" s="35">
        <v>17.18</v>
      </c>
      <c r="BH187" s="36">
        <v>80</v>
      </c>
      <c r="BI187" s="35">
        <v>28.66</v>
      </c>
      <c r="BJ187" s="36">
        <v>22</v>
      </c>
      <c r="BK187" s="35">
        <v>24.99</v>
      </c>
      <c r="BL187" s="36">
        <v>48</v>
      </c>
      <c r="BM187" s="35">
        <v>25.45</v>
      </c>
      <c r="BN187" s="36">
        <v>50</v>
      </c>
      <c r="BO187" s="35">
        <v>24.98</v>
      </c>
      <c r="BP187" s="36">
        <v>46</v>
      </c>
      <c r="BQ187" s="35">
        <v>16.739999999999998</v>
      </c>
      <c r="BR187" s="36">
        <v>79</v>
      </c>
      <c r="BS187" s="35">
        <v>26.58</v>
      </c>
      <c r="BT187" s="36">
        <v>32</v>
      </c>
      <c r="BU187" s="44">
        <v>14.963443737937594</v>
      </c>
      <c r="BV187" s="44" t="s">
        <v>324</v>
      </c>
      <c r="BW187" s="43">
        <v>64</v>
      </c>
      <c r="BX187" s="167">
        <v>16.400970767490239</v>
      </c>
      <c r="BY187" s="168" t="s">
        <v>328</v>
      </c>
      <c r="BZ187" s="195">
        <v>42</v>
      </c>
      <c r="CA187" s="20">
        <v>16.447606864939772</v>
      </c>
      <c r="CB187" s="21" t="s">
        <v>328</v>
      </c>
      <c r="CC187" s="21">
        <v>41</v>
      </c>
      <c r="CD187" s="20">
        <v>17.128857101384575</v>
      </c>
      <c r="CE187" s="20" t="s">
        <v>321</v>
      </c>
      <c r="CF187" s="21">
        <v>19</v>
      </c>
      <c r="CG187" s="27">
        <v>14.241772151898735</v>
      </c>
      <c r="CH187" s="20" t="str">
        <f t="shared" si="17"/>
        <v>B</v>
      </c>
      <c r="CI187" s="43">
        <v>12</v>
      </c>
      <c r="CJ187" s="27">
        <v>13.672360248447205</v>
      </c>
      <c r="CK187" s="43">
        <v>29</v>
      </c>
      <c r="CL187" s="27">
        <v>14.0625</v>
      </c>
      <c r="CM187" s="43">
        <v>9</v>
      </c>
      <c r="CN187" s="35">
        <v>15</v>
      </c>
      <c r="CO187" s="36">
        <v>1</v>
      </c>
      <c r="CP187" s="35">
        <v>8.66</v>
      </c>
      <c r="CQ187" s="36">
        <v>38</v>
      </c>
      <c r="CR187" s="35">
        <v>8.58</v>
      </c>
      <c r="CS187" s="36">
        <v>30</v>
      </c>
      <c r="CT187" s="35">
        <v>8.58</v>
      </c>
      <c r="CU187" s="36">
        <v>26</v>
      </c>
      <c r="CV187" s="35">
        <v>8.75</v>
      </c>
      <c r="CW187" s="36">
        <v>19</v>
      </c>
      <c r="CX187" s="35">
        <v>4.18</v>
      </c>
      <c r="CY187" s="36">
        <v>68</v>
      </c>
      <c r="CZ187" s="35"/>
      <c r="DA187" s="36"/>
      <c r="DB187" s="35"/>
      <c r="DC187" s="36"/>
      <c r="DD187" s="27">
        <v>15</v>
      </c>
      <c r="DE187" s="43">
        <v>1</v>
      </c>
      <c r="DF187" s="35">
        <v>14.260466666666666</v>
      </c>
      <c r="DG187" s="36">
        <v>21</v>
      </c>
      <c r="DH187" s="35">
        <v>8.2899999999999991</v>
      </c>
      <c r="DI187" s="36">
        <v>44</v>
      </c>
      <c r="DJ187" s="35">
        <v>9.48</v>
      </c>
      <c r="DK187" s="36">
        <v>10</v>
      </c>
      <c r="DL187" s="35">
        <v>7.14</v>
      </c>
      <c r="DM187" s="36">
        <v>67</v>
      </c>
      <c r="DN187" s="35">
        <v>8.06</v>
      </c>
      <c r="DO187" s="203">
        <v>31</v>
      </c>
      <c r="DP187" s="204">
        <v>7.7</v>
      </c>
      <c r="DQ187" s="203">
        <v>5</v>
      </c>
      <c r="DR187" s="125"/>
    </row>
    <row r="188" spans="1:122">
      <c r="A188" s="238"/>
      <c r="B188" s="19" t="s">
        <v>94</v>
      </c>
      <c r="C188" s="208">
        <v>46.656758025306303</v>
      </c>
      <c r="D188" s="44" t="s">
        <v>328</v>
      </c>
      <c r="E188" s="43">
        <v>30</v>
      </c>
      <c r="F188" s="167">
        <v>48.359446887549204</v>
      </c>
      <c r="G188" s="168" t="s">
        <v>321</v>
      </c>
      <c r="H188" s="168">
        <v>14</v>
      </c>
      <c r="I188" s="20">
        <v>44.787052137100687</v>
      </c>
      <c r="J188" s="20" t="s">
        <v>328</v>
      </c>
      <c r="K188" s="21">
        <v>39</v>
      </c>
      <c r="L188" s="20">
        <v>49.801297314963222</v>
      </c>
      <c r="M188" s="20" t="s">
        <v>329</v>
      </c>
      <c r="N188" s="21">
        <v>4</v>
      </c>
      <c r="O188" s="20">
        <v>43.78583596923086</v>
      </c>
      <c r="P188" s="20" t="str">
        <f t="shared" si="15"/>
        <v>D</v>
      </c>
      <c r="Q188" s="43">
        <v>68</v>
      </c>
      <c r="R188" s="20">
        <v>41.256370400107571</v>
      </c>
      <c r="S188" s="43">
        <v>6</v>
      </c>
      <c r="T188" s="20">
        <v>32.058621280278381</v>
      </c>
      <c r="U188" s="43">
        <v>42</v>
      </c>
      <c r="V188" s="20">
        <v>34.494489304951081</v>
      </c>
      <c r="W188" s="21">
        <v>22</v>
      </c>
      <c r="X188" s="20">
        <v>30.38</v>
      </c>
      <c r="Y188" s="21">
        <v>35</v>
      </c>
      <c r="Z188" s="20">
        <v>31.8</v>
      </c>
      <c r="AA188" s="21">
        <v>13</v>
      </c>
      <c r="AB188" s="20">
        <v>29.97</v>
      </c>
      <c r="AC188" s="21">
        <v>38</v>
      </c>
      <c r="AD188" s="20">
        <v>29.72</v>
      </c>
      <c r="AE188" s="21">
        <v>32</v>
      </c>
      <c r="AF188" s="20">
        <v>31</v>
      </c>
      <c r="AG188" s="21">
        <v>23</v>
      </c>
      <c r="AH188" s="20">
        <v>30.48</v>
      </c>
      <c r="AI188" s="21">
        <v>22</v>
      </c>
      <c r="AJ188" s="20">
        <v>28.28</v>
      </c>
      <c r="AK188" s="21">
        <v>28</v>
      </c>
      <c r="AL188" s="44">
        <v>17.29952192074186</v>
      </c>
      <c r="AM188" s="44" t="s">
        <v>328</v>
      </c>
      <c r="AN188" s="43">
        <v>40</v>
      </c>
      <c r="AO188" s="167">
        <v>14.696834325146138</v>
      </c>
      <c r="AP188" s="168" t="s">
        <v>328</v>
      </c>
      <c r="AQ188" s="168">
        <v>41</v>
      </c>
      <c r="AR188" s="44">
        <v>16.067301085796348</v>
      </c>
      <c r="AS188" s="44" t="s">
        <v>321</v>
      </c>
      <c r="AT188" s="43">
        <v>18</v>
      </c>
      <c r="AU188" s="20">
        <v>8.094115673345593</v>
      </c>
      <c r="AV188" s="20" t="s">
        <v>324</v>
      </c>
      <c r="AW188" s="21">
        <v>70</v>
      </c>
      <c r="AX188" s="27">
        <v>18.756457349882083</v>
      </c>
      <c r="AY188" s="20" t="str">
        <f t="shared" si="16"/>
        <v>C</v>
      </c>
      <c r="AZ188" s="43">
        <v>44</v>
      </c>
      <c r="BA188" s="27">
        <v>27.864831682907059</v>
      </c>
      <c r="BB188" s="43">
        <v>41</v>
      </c>
      <c r="BC188" s="48">
        <v>21.402783163155398</v>
      </c>
      <c r="BD188" s="43">
        <v>18</v>
      </c>
      <c r="BE188" s="35">
        <v>21.919840022242898</v>
      </c>
      <c r="BF188" s="36">
        <v>8</v>
      </c>
      <c r="BG188" s="35">
        <v>29.55</v>
      </c>
      <c r="BH188" s="36">
        <v>14</v>
      </c>
      <c r="BI188" s="35">
        <v>24.95</v>
      </c>
      <c r="BJ188" s="36">
        <v>47</v>
      </c>
      <c r="BK188" s="35">
        <v>23.01</v>
      </c>
      <c r="BL188" s="36">
        <v>60</v>
      </c>
      <c r="BM188" s="35">
        <v>28.78</v>
      </c>
      <c r="BN188" s="36">
        <v>22</v>
      </c>
      <c r="BO188" s="35">
        <v>29.98</v>
      </c>
      <c r="BP188" s="36">
        <v>12</v>
      </c>
      <c r="BQ188" s="35">
        <v>26.62</v>
      </c>
      <c r="BR188" s="36">
        <v>29</v>
      </c>
      <c r="BS188" s="35">
        <v>32.85</v>
      </c>
      <c r="BT188" s="36">
        <v>2</v>
      </c>
      <c r="BU188" s="44">
        <v>17.061129808273048</v>
      </c>
      <c r="BV188" s="44" t="s">
        <v>328</v>
      </c>
      <c r="BW188" s="43">
        <v>33</v>
      </c>
      <c r="BX188" s="167">
        <v>17.333148023360287</v>
      </c>
      <c r="BY188" s="168" t="s">
        <v>321</v>
      </c>
      <c r="BZ188" s="195">
        <v>22</v>
      </c>
      <c r="CA188" s="20">
        <v>16.050409347213186</v>
      </c>
      <c r="CB188" s="21" t="s">
        <v>328</v>
      </c>
      <c r="CC188" s="21">
        <v>47</v>
      </c>
      <c r="CD188" s="20">
        <v>17.025681832365976</v>
      </c>
      <c r="CE188" s="20" t="s">
        <v>321</v>
      </c>
      <c r="CF188" s="21">
        <v>21</v>
      </c>
      <c r="CG188" s="27">
        <v>12.472124989328098</v>
      </c>
      <c r="CH188" s="20" t="str">
        <f t="shared" si="17"/>
        <v>D</v>
      </c>
      <c r="CI188" s="43">
        <v>57</v>
      </c>
      <c r="CJ188" s="27">
        <v>14.566542030189725</v>
      </c>
      <c r="CK188" s="43">
        <v>7</v>
      </c>
      <c r="CL188" s="27">
        <v>11.666666666666668</v>
      </c>
      <c r="CM188" s="43">
        <v>43</v>
      </c>
      <c r="CN188" s="35">
        <v>15</v>
      </c>
      <c r="CO188" s="36">
        <v>1</v>
      </c>
      <c r="CP188" s="35">
        <v>7.64</v>
      </c>
      <c r="CQ188" s="36">
        <v>57</v>
      </c>
      <c r="CR188" s="35">
        <v>7.3</v>
      </c>
      <c r="CS188" s="36">
        <v>55</v>
      </c>
      <c r="CT188" s="35">
        <v>8.98</v>
      </c>
      <c r="CU188" s="36">
        <v>18</v>
      </c>
      <c r="CV188" s="35">
        <v>7.91</v>
      </c>
      <c r="CW188" s="36">
        <v>39</v>
      </c>
      <c r="CX188" s="35">
        <v>8.49</v>
      </c>
      <c r="CY188" s="36">
        <v>14</v>
      </c>
      <c r="CZ188" s="35"/>
      <c r="DA188" s="36"/>
      <c r="DB188" s="35"/>
      <c r="DC188" s="36"/>
      <c r="DD188" s="27">
        <v>13.600000000000001</v>
      </c>
      <c r="DE188" s="43">
        <v>39</v>
      </c>
      <c r="DF188" s="35">
        <v>14.746466666666667</v>
      </c>
      <c r="DG188" s="36">
        <v>10</v>
      </c>
      <c r="DH188" s="35">
        <v>9.56</v>
      </c>
      <c r="DI188" s="36">
        <v>12</v>
      </c>
      <c r="DJ188" s="35">
        <v>8.1</v>
      </c>
      <c r="DK188" s="36">
        <v>43</v>
      </c>
      <c r="DL188" s="35">
        <v>7.09</v>
      </c>
      <c r="DM188" s="36">
        <v>69</v>
      </c>
      <c r="DN188" s="35">
        <v>8.3000000000000007</v>
      </c>
      <c r="DO188" s="203">
        <v>20</v>
      </c>
      <c r="DP188" s="204">
        <v>6.81</v>
      </c>
      <c r="DQ188" s="203">
        <v>18</v>
      </c>
      <c r="DR188" s="125"/>
    </row>
    <row r="189" spans="1:122">
      <c r="A189" s="238"/>
      <c r="B189" s="19" t="s">
        <v>95</v>
      </c>
      <c r="C189" s="208">
        <v>47.896537658305341</v>
      </c>
      <c r="D189" s="44" t="s">
        <v>321</v>
      </c>
      <c r="E189" s="43">
        <v>20</v>
      </c>
      <c r="F189" s="167">
        <v>47.406089332643482</v>
      </c>
      <c r="G189" s="168" t="s">
        <v>321</v>
      </c>
      <c r="H189" s="168">
        <v>25</v>
      </c>
      <c r="I189" s="20">
        <v>47.809057522681684</v>
      </c>
      <c r="J189" s="20" t="s">
        <v>321</v>
      </c>
      <c r="K189" s="21">
        <v>14</v>
      </c>
      <c r="L189" s="20">
        <v>49.286333814587877</v>
      </c>
      <c r="M189" s="20" t="s">
        <v>321</v>
      </c>
      <c r="N189" s="21">
        <v>10</v>
      </c>
      <c r="O189" s="20">
        <v>52.419687778533152</v>
      </c>
      <c r="P189" s="20" t="str">
        <f t="shared" si="15"/>
        <v>A</v>
      </c>
      <c r="Q189" s="43">
        <v>3</v>
      </c>
      <c r="R189" s="20">
        <v>41.405634816773663</v>
      </c>
      <c r="S189" s="43">
        <v>4</v>
      </c>
      <c r="T189" s="20">
        <v>36.325937284076815</v>
      </c>
      <c r="U189" s="43">
        <v>3</v>
      </c>
      <c r="V189" s="20">
        <v>34.117647629414869</v>
      </c>
      <c r="W189" s="21">
        <v>25</v>
      </c>
      <c r="X189" s="20">
        <v>29.38</v>
      </c>
      <c r="Y189" s="21">
        <v>42</v>
      </c>
      <c r="Z189" s="20">
        <v>28.21</v>
      </c>
      <c r="AA189" s="21">
        <v>48</v>
      </c>
      <c r="AB189" s="20">
        <v>28.07</v>
      </c>
      <c r="AC189" s="21">
        <v>56</v>
      </c>
      <c r="AD189" s="20">
        <v>28.93</v>
      </c>
      <c r="AE189" s="21">
        <v>41</v>
      </c>
      <c r="AF189" s="20">
        <v>30.8</v>
      </c>
      <c r="AG189" s="21">
        <v>26</v>
      </c>
      <c r="AH189" s="20">
        <v>27.03</v>
      </c>
      <c r="AI189" s="21">
        <v>47</v>
      </c>
      <c r="AJ189" s="20">
        <v>30.16</v>
      </c>
      <c r="AK189" s="21">
        <v>18</v>
      </c>
      <c r="AL189" s="44">
        <v>15.478665282503748</v>
      </c>
      <c r="AM189" s="44" t="s">
        <v>324</v>
      </c>
      <c r="AN189" s="43">
        <v>54</v>
      </c>
      <c r="AO189" s="167">
        <v>16.448174751480416</v>
      </c>
      <c r="AP189" s="168" t="s">
        <v>321</v>
      </c>
      <c r="AQ189" s="168">
        <v>25</v>
      </c>
      <c r="AR189" s="44">
        <v>15.815818486190398</v>
      </c>
      <c r="AS189" s="44" t="s">
        <v>321</v>
      </c>
      <c r="AT189" s="43">
        <v>22</v>
      </c>
      <c r="AU189" s="20">
        <v>9.5118295183435411</v>
      </c>
      <c r="AV189" s="20" t="s">
        <v>324</v>
      </c>
      <c r="AW189" s="21">
        <v>53</v>
      </c>
      <c r="AX189" s="27">
        <v>14.682820666830086</v>
      </c>
      <c r="AY189" s="20" t="str">
        <f t="shared" si="16"/>
        <v>E</v>
      </c>
      <c r="AZ189" s="43">
        <v>75</v>
      </c>
      <c r="BA189" s="27">
        <v>25.866005107997523</v>
      </c>
      <c r="BB189" s="43">
        <v>62</v>
      </c>
      <c r="BC189" s="48">
        <v>19.626168224299064</v>
      </c>
      <c r="BD189" s="43">
        <v>35</v>
      </c>
      <c r="BE189" s="35">
        <v>12.84282300833382</v>
      </c>
      <c r="BF189" s="36">
        <v>68</v>
      </c>
      <c r="BG189" s="35">
        <v>20.43</v>
      </c>
      <c r="BH189" s="36">
        <v>71</v>
      </c>
      <c r="BI189" s="35">
        <v>24.67</v>
      </c>
      <c r="BJ189" s="36">
        <v>48</v>
      </c>
      <c r="BK189" s="35">
        <v>28.63</v>
      </c>
      <c r="BL189" s="36">
        <v>19</v>
      </c>
      <c r="BM189" s="35">
        <v>28.22</v>
      </c>
      <c r="BN189" s="36">
        <v>27</v>
      </c>
      <c r="BO189" s="35">
        <v>21.31</v>
      </c>
      <c r="BP189" s="36">
        <v>68</v>
      </c>
      <c r="BQ189" s="35">
        <v>31.5</v>
      </c>
      <c r="BR189" s="36">
        <v>7</v>
      </c>
      <c r="BS189" s="35">
        <v>20.29</v>
      </c>
      <c r="BT189" s="36">
        <v>66</v>
      </c>
      <c r="BU189" s="44">
        <v>17.715892597968068</v>
      </c>
      <c r="BV189" s="44" t="s">
        <v>321</v>
      </c>
      <c r="BW189" s="43">
        <v>18</v>
      </c>
      <c r="BX189" s="167">
        <v>17.956899741028487</v>
      </c>
      <c r="BY189" s="168" t="s">
        <v>321</v>
      </c>
      <c r="BZ189" s="195">
        <v>9</v>
      </c>
      <c r="CA189" s="20">
        <v>17.703478646484552</v>
      </c>
      <c r="CB189" s="21" t="s">
        <v>329</v>
      </c>
      <c r="CC189" s="21">
        <v>7</v>
      </c>
      <c r="CD189" s="20">
        <v>17.949414655297009</v>
      </c>
      <c r="CE189" s="20" t="s">
        <v>329</v>
      </c>
      <c r="CF189" s="21">
        <v>3</v>
      </c>
      <c r="CG189" s="27">
        <v>13.585622098056191</v>
      </c>
      <c r="CH189" s="20" t="str">
        <f t="shared" si="17"/>
        <v>C</v>
      </c>
      <c r="CI189" s="43">
        <v>35</v>
      </c>
      <c r="CJ189" s="27">
        <v>14.307884532529082</v>
      </c>
      <c r="CK189" s="43">
        <v>13</v>
      </c>
      <c r="CL189" s="27">
        <v>10.322580645161292</v>
      </c>
      <c r="CM189" s="43">
        <v>58</v>
      </c>
      <c r="CN189" s="35">
        <v>15</v>
      </c>
      <c r="CO189" s="36">
        <v>1</v>
      </c>
      <c r="CP189" s="35">
        <v>8.73</v>
      </c>
      <c r="CQ189" s="36">
        <v>35</v>
      </c>
      <c r="CR189" s="35">
        <v>8.41</v>
      </c>
      <c r="CS189" s="36">
        <v>35</v>
      </c>
      <c r="CT189" s="35">
        <v>6.73</v>
      </c>
      <c r="CU189" s="36">
        <v>63</v>
      </c>
      <c r="CV189" s="35">
        <v>4.8499999999999996</v>
      </c>
      <c r="CW189" s="36">
        <v>71</v>
      </c>
      <c r="CX189" s="35">
        <v>2.9</v>
      </c>
      <c r="CY189" s="36">
        <v>78</v>
      </c>
      <c r="CZ189" s="35"/>
      <c r="DA189" s="36"/>
      <c r="DB189" s="35"/>
      <c r="DC189" s="36"/>
      <c r="DD189" s="27">
        <v>11.308400000000001</v>
      </c>
      <c r="DE189" s="43">
        <v>67</v>
      </c>
      <c r="DF189" s="35">
        <v>14.808133333333334</v>
      </c>
      <c r="DG189" s="36">
        <v>8</v>
      </c>
      <c r="DH189" s="35">
        <v>8.6999999999999993</v>
      </c>
      <c r="DI189" s="36">
        <v>27</v>
      </c>
      <c r="DJ189" s="35">
        <v>8.91</v>
      </c>
      <c r="DK189" s="36">
        <v>28</v>
      </c>
      <c r="DL189" s="35">
        <v>8.1999999999999993</v>
      </c>
      <c r="DM189" s="36">
        <v>46</v>
      </c>
      <c r="DN189" s="35">
        <v>6.92</v>
      </c>
      <c r="DO189" s="203">
        <v>53</v>
      </c>
      <c r="DP189" s="204">
        <v>3.57</v>
      </c>
      <c r="DQ189" s="203">
        <v>68</v>
      </c>
      <c r="DR189" s="125"/>
    </row>
    <row r="190" spans="1:122">
      <c r="A190" s="238"/>
      <c r="B190" s="19" t="s">
        <v>103</v>
      </c>
      <c r="C190" s="208">
        <v>49.336379841625792</v>
      </c>
      <c r="D190" s="44" t="s">
        <v>329</v>
      </c>
      <c r="E190" s="43">
        <v>6</v>
      </c>
      <c r="F190" s="167">
        <v>51.188003547839571</v>
      </c>
      <c r="G190" s="168" t="s">
        <v>329</v>
      </c>
      <c r="H190" s="168">
        <v>2</v>
      </c>
      <c r="I190" s="20">
        <v>50.474605082300776</v>
      </c>
      <c r="J190" s="20" t="s">
        <v>329</v>
      </c>
      <c r="K190" s="21">
        <v>3</v>
      </c>
      <c r="L190" s="20">
        <v>42.20992629914678</v>
      </c>
      <c r="M190" s="20" t="s">
        <v>324</v>
      </c>
      <c r="N190" s="21">
        <v>69</v>
      </c>
      <c r="O190" s="20">
        <v>49.669546353935353</v>
      </c>
      <c r="P190" s="20" t="str">
        <f t="shared" si="15"/>
        <v>B</v>
      </c>
      <c r="Q190" s="43">
        <v>24</v>
      </c>
      <c r="R190" s="20">
        <v>37.716252957913142</v>
      </c>
      <c r="S190" s="43">
        <v>28</v>
      </c>
      <c r="T190" s="20">
        <v>34.804136399034846</v>
      </c>
      <c r="U190" s="43">
        <v>15</v>
      </c>
      <c r="V190" s="20">
        <v>35.71249452314882</v>
      </c>
      <c r="W190" s="21">
        <v>10</v>
      </c>
      <c r="X190" s="20">
        <v>31.73</v>
      </c>
      <c r="Y190" s="21">
        <v>25</v>
      </c>
      <c r="Z190" s="20">
        <v>29.65</v>
      </c>
      <c r="AA190" s="21">
        <v>34</v>
      </c>
      <c r="AB190" s="20">
        <v>34.65</v>
      </c>
      <c r="AC190" s="21">
        <v>5</v>
      </c>
      <c r="AD190" s="20">
        <v>29.99</v>
      </c>
      <c r="AE190" s="21">
        <v>30</v>
      </c>
      <c r="AF190" s="20">
        <v>32.64</v>
      </c>
      <c r="AG190" s="21">
        <v>6</v>
      </c>
      <c r="AH190" s="20">
        <v>32.340000000000003</v>
      </c>
      <c r="AI190" s="21">
        <v>15</v>
      </c>
      <c r="AJ190" s="20">
        <v>27.22</v>
      </c>
      <c r="AK190" s="21">
        <v>37</v>
      </c>
      <c r="AL190" s="44">
        <v>17.818970600071573</v>
      </c>
      <c r="AM190" s="44" t="s">
        <v>328</v>
      </c>
      <c r="AN190" s="43">
        <v>35</v>
      </c>
      <c r="AO190" s="167">
        <v>19.394398870279474</v>
      </c>
      <c r="AP190" s="168" t="s">
        <v>329</v>
      </c>
      <c r="AQ190" s="168">
        <v>4</v>
      </c>
      <c r="AR190" s="44">
        <v>20.385500133095725</v>
      </c>
      <c r="AS190" s="44" t="s">
        <v>329</v>
      </c>
      <c r="AT190" s="43">
        <v>1</v>
      </c>
      <c r="AU190" s="20">
        <v>10.729795686761152</v>
      </c>
      <c r="AV190" s="20" t="s">
        <v>328</v>
      </c>
      <c r="AW190" s="21">
        <v>44</v>
      </c>
      <c r="AX190" s="27">
        <v>19.556402762476619</v>
      </c>
      <c r="AY190" s="20" t="str">
        <f t="shared" si="16"/>
        <v>C</v>
      </c>
      <c r="AZ190" s="43">
        <v>33</v>
      </c>
      <c r="BA190" s="27">
        <v>23.438942843562614</v>
      </c>
      <c r="BB190" s="43">
        <v>73</v>
      </c>
      <c r="BC190" s="48">
        <v>21.106824400133853</v>
      </c>
      <c r="BD190" s="43">
        <v>23</v>
      </c>
      <c r="BE190" s="35">
        <v>15.837999696603944</v>
      </c>
      <c r="BF190" s="36">
        <v>55</v>
      </c>
      <c r="BG190" s="35">
        <v>28.37</v>
      </c>
      <c r="BH190" s="36">
        <v>20</v>
      </c>
      <c r="BI190" s="35">
        <v>26.88</v>
      </c>
      <c r="BJ190" s="36">
        <v>35</v>
      </c>
      <c r="BK190" s="35">
        <v>29.01</v>
      </c>
      <c r="BL190" s="36">
        <v>17</v>
      </c>
      <c r="BM190" s="35">
        <v>24.29</v>
      </c>
      <c r="BN190" s="36">
        <v>61</v>
      </c>
      <c r="BO190" s="35">
        <v>17.8</v>
      </c>
      <c r="BP190" s="36">
        <v>78</v>
      </c>
      <c r="BQ190" s="35">
        <v>30.24</v>
      </c>
      <c r="BR190" s="36">
        <v>12</v>
      </c>
      <c r="BS190" s="35">
        <v>28.67</v>
      </c>
      <c r="BT190" s="36">
        <v>20</v>
      </c>
      <c r="BU190" s="44">
        <v>18.039199739752767</v>
      </c>
      <c r="BV190" s="44" t="s">
        <v>329</v>
      </c>
      <c r="BW190" s="43">
        <v>6</v>
      </c>
      <c r="BX190" s="167">
        <v>17.166666666666668</v>
      </c>
      <c r="BY190" s="168" t="s">
        <v>321</v>
      </c>
      <c r="BZ190" s="195">
        <v>25</v>
      </c>
      <c r="CA190" s="20">
        <v>17.709922012760309</v>
      </c>
      <c r="CB190" s="21" t="s">
        <v>329</v>
      </c>
      <c r="CC190" s="21">
        <v>6</v>
      </c>
      <c r="CD190" s="20">
        <v>15.790917642140467</v>
      </c>
      <c r="CE190" s="20" t="s">
        <v>324</v>
      </c>
      <c r="CF190" s="21">
        <v>58</v>
      </c>
      <c r="CG190" s="27">
        <v>8.9534768152083561</v>
      </c>
      <c r="CH190" s="20" t="str">
        <f t="shared" si="17"/>
        <v>E</v>
      </c>
      <c r="CI190" s="43">
        <v>80</v>
      </c>
      <c r="CJ190" s="27">
        <v>12.349367613518558</v>
      </c>
      <c r="CK190" s="43">
        <v>52</v>
      </c>
      <c r="CL190" s="27">
        <v>11.360294117647058</v>
      </c>
      <c r="CM190" s="43">
        <v>47</v>
      </c>
      <c r="CN190" s="35">
        <v>15</v>
      </c>
      <c r="CO190" s="36">
        <v>1</v>
      </c>
      <c r="CP190" s="35">
        <v>9.1</v>
      </c>
      <c r="CQ190" s="36">
        <v>22</v>
      </c>
      <c r="CR190" s="35">
        <v>8.74</v>
      </c>
      <c r="CS190" s="36">
        <v>28</v>
      </c>
      <c r="CT190" s="35">
        <v>8.6</v>
      </c>
      <c r="CU190" s="36">
        <v>24</v>
      </c>
      <c r="CV190" s="35">
        <v>8.66</v>
      </c>
      <c r="CW190" s="36">
        <v>21</v>
      </c>
      <c r="CX190" s="35">
        <v>8.69</v>
      </c>
      <c r="CY190" s="36">
        <v>8</v>
      </c>
      <c r="CZ190" s="35"/>
      <c r="DA190" s="36"/>
      <c r="DB190" s="35"/>
      <c r="DC190" s="36"/>
      <c r="DD190" s="27">
        <v>14.390384615384615</v>
      </c>
      <c r="DE190" s="43">
        <v>23</v>
      </c>
      <c r="DF190" s="35">
        <v>14.376769230769233</v>
      </c>
      <c r="DG190" s="36">
        <v>17</v>
      </c>
      <c r="DH190" s="35">
        <v>7.31</v>
      </c>
      <c r="DI190" s="36">
        <v>66</v>
      </c>
      <c r="DJ190" s="35">
        <v>7.95</v>
      </c>
      <c r="DK190" s="36">
        <v>50</v>
      </c>
      <c r="DL190" s="35">
        <v>8.0299999999999994</v>
      </c>
      <c r="DM190" s="36">
        <v>55</v>
      </c>
      <c r="DN190" s="35">
        <v>7.73</v>
      </c>
      <c r="DO190" s="203">
        <v>39</v>
      </c>
      <c r="DP190" s="204">
        <v>4.8899999999999997</v>
      </c>
      <c r="DQ190" s="203">
        <v>48</v>
      </c>
      <c r="DR190" s="125"/>
    </row>
    <row r="191" spans="1:122">
      <c r="A191" s="238"/>
      <c r="B191" s="19" t="s">
        <v>102</v>
      </c>
      <c r="C191" s="208">
        <v>46.096565621036191</v>
      </c>
      <c r="D191" s="44" t="s">
        <v>328</v>
      </c>
      <c r="E191" s="43">
        <v>37</v>
      </c>
      <c r="F191" s="167">
        <v>42.321499991915019</v>
      </c>
      <c r="G191" s="168" t="s">
        <v>324</v>
      </c>
      <c r="H191" s="168">
        <v>65</v>
      </c>
      <c r="I191" s="20">
        <v>41.230782446667433</v>
      </c>
      <c r="J191" s="20" t="s">
        <v>325</v>
      </c>
      <c r="K191" s="21">
        <v>76</v>
      </c>
      <c r="L191" s="20">
        <v>49.501071016002363</v>
      </c>
      <c r="M191" s="20" t="s">
        <v>329</v>
      </c>
      <c r="N191" s="21">
        <v>6</v>
      </c>
      <c r="O191" s="20">
        <v>41.593144682377456</v>
      </c>
      <c r="P191" s="20" t="str">
        <f t="shared" si="15"/>
        <v>E</v>
      </c>
      <c r="Q191" s="43">
        <v>75</v>
      </c>
      <c r="R191" s="20">
        <v>39.956202985113705</v>
      </c>
      <c r="S191" s="43">
        <v>12</v>
      </c>
      <c r="T191" s="20">
        <v>33.664056339560048</v>
      </c>
      <c r="U191" s="43">
        <v>26</v>
      </c>
      <c r="V191" s="20">
        <v>37.034738545767965</v>
      </c>
      <c r="W191" s="21">
        <v>1</v>
      </c>
      <c r="X191" s="20">
        <v>36.15</v>
      </c>
      <c r="Y191" s="21">
        <v>1</v>
      </c>
      <c r="Z191" s="20">
        <v>27.61</v>
      </c>
      <c r="AA191" s="21">
        <v>55</v>
      </c>
      <c r="AB191" s="20">
        <v>31.54</v>
      </c>
      <c r="AC191" s="21">
        <v>18</v>
      </c>
      <c r="AD191" s="20">
        <v>26.92</v>
      </c>
      <c r="AE191" s="21">
        <v>60</v>
      </c>
      <c r="AF191" s="20">
        <v>30.88</v>
      </c>
      <c r="AG191" s="21">
        <v>25</v>
      </c>
      <c r="AH191" s="20">
        <v>29.1</v>
      </c>
      <c r="AI191" s="21">
        <v>31</v>
      </c>
      <c r="AJ191" s="20">
        <v>23.41</v>
      </c>
      <c r="AK191" s="21">
        <v>59</v>
      </c>
      <c r="AL191" s="44">
        <v>12.032396419185018</v>
      </c>
      <c r="AM191" s="44" t="s">
        <v>324</v>
      </c>
      <c r="AN191" s="43">
        <v>71</v>
      </c>
      <c r="AO191" s="167">
        <v>14.895332725928295</v>
      </c>
      <c r="AP191" s="168" t="s">
        <v>328</v>
      </c>
      <c r="AQ191" s="168">
        <v>40</v>
      </c>
      <c r="AR191" s="44">
        <v>18.601912295225809</v>
      </c>
      <c r="AS191" s="44" t="s">
        <v>329</v>
      </c>
      <c r="AT191" s="43">
        <v>5</v>
      </c>
      <c r="AU191" s="20">
        <v>15.268751826679514</v>
      </c>
      <c r="AV191" s="20" t="s">
        <v>321</v>
      </c>
      <c r="AW191" s="21">
        <v>16</v>
      </c>
      <c r="AX191" s="27">
        <v>19.383139245637164</v>
      </c>
      <c r="AY191" s="20" t="str">
        <f t="shared" si="16"/>
        <v>C</v>
      </c>
      <c r="AZ191" s="43">
        <v>35</v>
      </c>
      <c r="BA191" s="27">
        <v>27.805299005704246</v>
      </c>
      <c r="BB191" s="43">
        <v>43</v>
      </c>
      <c r="BC191" s="48">
        <v>17.123825496960109</v>
      </c>
      <c r="BD191" s="43">
        <v>58</v>
      </c>
      <c r="BE191" s="35">
        <v>19.980352393406996</v>
      </c>
      <c r="BF191" s="36">
        <v>24</v>
      </c>
      <c r="BG191" s="35">
        <v>27.14</v>
      </c>
      <c r="BH191" s="36">
        <v>33</v>
      </c>
      <c r="BI191" s="35">
        <v>23.08</v>
      </c>
      <c r="BJ191" s="36">
        <v>64</v>
      </c>
      <c r="BK191" s="35">
        <v>27.16</v>
      </c>
      <c r="BL191" s="36">
        <v>31</v>
      </c>
      <c r="BM191" s="35">
        <v>23.07</v>
      </c>
      <c r="BN191" s="36">
        <v>70</v>
      </c>
      <c r="BO191" s="35">
        <v>24.32</v>
      </c>
      <c r="BP191" s="36">
        <v>53</v>
      </c>
      <c r="BQ191" s="35">
        <v>23.79</v>
      </c>
      <c r="BR191" s="36">
        <v>50</v>
      </c>
      <c r="BS191" s="35">
        <v>19.22</v>
      </c>
      <c r="BT191" s="36">
        <v>69</v>
      </c>
      <c r="BU191" s="44">
        <v>17.482853631360506</v>
      </c>
      <c r="BV191" s="44" t="s">
        <v>321</v>
      </c>
      <c r="BW191" s="43">
        <v>26</v>
      </c>
      <c r="BX191" s="167">
        <v>17.444583363396951</v>
      </c>
      <c r="BY191" s="168" t="s">
        <v>321</v>
      </c>
      <c r="BZ191" s="195">
        <v>19</v>
      </c>
      <c r="CA191" s="20">
        <v>16.429288501571374</v>
      </c>
      <c r="CB191" s="21" t="s">
        <v>328</v>
      </c>
      <c r="CC191" s="21">
        <v>43</v>
      </c>
      <c r="CD191" s="20">
        <v>16.952807680290853</v>
      </c>
      <c r="CE191" s="20" t="s">
        <v>321</v>
      </c>
      <c r="CF191" s="21">
        <v>22</v>
      </c>
      <c r="CG191" s="27">
        <v>13.620440592271578</v>
      </c>
      <c r="CH191" s="20" t="str">
        <f t="shared" si="17"/>
        <v>C</v>
      </c>
      <c r="CI191" s="43">
        <v>33</v>
      </c>
      <c r="CJ191" s="27">
        <v>13.403686506261433</v>
      </c>
      <c r="CK191" s="43">
        <v>37</v>
      </c>
      <c r="CL191" s="27">
        <v>13.666666666666666</v>
      </c>
      <c r="CM191" s="43">
        <v>14</v>
      </c>
      <c r="CN191" s="35">
        <v>15</v>
      </c>
      <c r="CO191" s="36">
        <v>1</v>
      </c>
      <c r="CP191" s="35">
        <v>8.49</v>
      </c>
      <c r="CQ191" s="36">
        <v>42</v>
      </c>
      <c r="CR191" s="35">
        <v>5.65</v>
      </c>
      <c r="CS191" s="36">
        <v>70</v>
      </c>
      <c r="CT191" s="35">
        <v>7.08</v>
      </c>
      <c r="CU191" s="36">
        <v>59</v>
      </c>
      <c r="CV191" s="35">
        <v>9.1</v>
      </c>
      <c r="CW191" s="36">
        <v>11</v>
      </c>
      <c r="CX191" s="35">
        <v>7.41</v>
      </c>
      <c r="CY191" s="36">
        <v>32</v>
      </c>
      <c r="CZ191" s="35"/>
      <c r="DA191" s="36"/>
      <c r="DB191" s="35"/>
      <c r="DC191" s="36"/>
      <c r="DD191" s="27">
        <v>11.337407407407408</v>
      </c>
      <c r="DE191" s="43">
        <v>66</v>
      </c>
      <c r="DF191" s="35">
        <v>15</v>
      </c>
      <c r="DG191" s="36">
        <v>1</v>
      </c>
      <c r="DH191" s="35">
        <v>9.57</v>
      </c>
      <c r="DI191" s="36">
        <v>11</v>
      </c>
      <c r="DJ191" s="35">
        <v>7.97</v>
      </c>
      <c r="DK191" s="36">
        <v>47</v>
      </c>
      <c r="DL191" s="35">
        <v>8.8000000000000007</v>
      </c>
      <c r="DM191" s="36">
        <v>28</v>
      </c>
      <c r="DN191" s="35">
        <v>5.46</v>
      </c>
      <c r="DO191" s="203">
        <v>70</v>
      </c>
      <c r="DP191" s="204">
        <v>4.92</v>
      </c>
      <c r="DQ191" s="203">
        <v>47</v>
      </c>
      <c r="DR191" s="125"/>
    </row>
    <row r="192" spans="1:122">
      <c r="A192" s="238"/>
      <c r="B192" s="19" t="s">
        <v>99</v>
      </c>
      <c r="C192" s="208">
        <v>47.996282969894324</v>
      </c>
      <c r="D192" s="44" t="s">
        <v>321</v>
      </c>
      <c r="E192" s="43">
        <v>19</v>
      </c>
      <c r="F192" s="167">
        <v>46.546531039510938</v>
      </c>
      <c r="G192" s="168" t="s">
        <v>328</v>
      </c>
      <c r="H192" s="168">
        <v>36</v>
      </c>
      <c r="I192" s="20">
        <v>48.043787168574688</v>
      </c>
      <c r="J192" s="20" t="s">
        <v>321</v>
      </c>
      <c r="K192" s="21">
        <v>10</v>
      </c>
      <c r="L192" s="20">
        <v>43.973809723562589</v>
      </c>
      <c r="M192" s="20" t="s">
        <v>324</v>
      </c>
      <c r="N192" s="21">
        <v>57</v>
      </c>
      <c r="O192" s="20">
        <v>44.801140131590344</v>
      </c>
      <c r="P192" s="20" t="str">
        <f t="shared" si="15"/>
        <v>D</v>
      </c>
      <c r="Q192" s="43">
        <v>60</v>
      </c>
      <c r="R192" s="20">
        <v>39.218738993100118</v>
      </c>
      <c r="S192" s="43">
        <v>15</v>
      </c>
      <c r="T192" s="20">
        <v>31.797242935635797</v>
      </c>
      <c r="U192" s="43">
        <v>44</v>
      </c>
      <c r="V192" s="20">
        <v>34.426380604689427</v>
      </c>
      <c r="W192" s="21">
        <v>24</v>
      </c>
      <c r="X192" s="20">
        <v>26.84</v>
      </c>
      <c r="Y192" s="21">
        <v>63</v>
      </c>
      <c r="Z192" s="20">
        <v>28.78</v>
      </c>
      <c r="AA192" s="21">
        <v>46</v>
      </c>
      <c r="AB192" s="20">
        <v>35.82</v>
      </c>
      <c r="AC192" s="21">
        <v>4</v>
      </c>
      <c r="AD192" s="20">
        <v>33.04</v>
      </c>
      <c r="AE192" s="21">
        <v>7</v>
      </c>
      <c r="AF192" s="20">
        <v>29.14</v>
      </c>
      <c r="AG192" s="21">
        <v>40</v>
      </c>
      <c r="AH192" s="20">
        <v>29.23</v>
      </c>
      <c r="AI192" s="21">
        <v>30</v>
      </c>
      <c r="AJ192" s="20">
        <v>27</v>
      </c>
      <c r="AK192" s="21">
        <v>41</v>
      </c>
      <c r="AL192" s="44">
        <v>9.7834361572868271</v>
      </c>
      <c r="AM192" s="44" t="s">
        <v>325</v>
      </c>
      <c r="AN192" s="43">
        <v>78</v>
      </c>
      <c r="AO192" s="167">
        <v>12.268229048064702</v>
      </c>
      <c r="AP192" s="168" t="s">
        <v>324</v>
      </c>
      <c r="AQ192" s="168">
        <v>61</v>
      </c>
      <c r="AR192" s="44">
        <v>9.5214518824180505</v>
      </c>
      <c r="AS192" s="44" t="s">
        <v>325</v>
      </c>
      <c r="AT192" s="43">
        <v>78</v>
      </c>
      <c r="AU192" s="20">
        <v>9.1121111876117151</v>
      </c>
      <c r="AV192" s="20" t="s">
        <v>324</v>
      </c>
      <c r="AW192" s="21">
        <v>57</v>
      </c>
      <c r="AX192" s="27">
        <v>18.952141693205689</v>
      </c>
      <c r="AY192" s="20" t="str">
        <f t="shared" si="16"/>
        <v>C</v>
      </c>
      <c r="AZ192" s="43">
        <v>42</v>
      </c>
      <c r="BA192" s="27">
        <v>26.911015502340355</v>
      </c>
      <c r="BB192" s="43">
        <v>53</v>
      </c>
      <c r="BC192" s="48">
        <v>19.085644748436909</v>
      </c>
      <c r="BD192" s="43">
        <v>41</v>
      </c>
      <c r="BE192" s="35">
        <v>17.343992299877012</v>
      </c>
      <c r="BF192" s="36">
        <v>46</v>
      </c>
      <c r="BG192" s="35">
        <v>20.329999999999998</v>
      </c>
      <c r="BH192" s="36">
        <v>73</v>
      </c>
      <c r="BI192" s="35">
        <v>27.29</v>
      </c>
      <c r="BJ192" s="36">
        <v>30</v>
      </c>
      <c r="BK192" s="35">
        <v>24.15</v>
      </c>
      <c r="BL192" s="36">
        <v>52</v>
      </c>
      <c r="BM192" s="35">
        <v>28.04</v>
      </c>
      <c r="BN192" s="36">
        <v>28</v>
      </c>
      <c r="BO192" s="35">
        <v>24.58</v>
      </c>
      <c r="BP192" s="36">
        <v>50</v>
      </c>
      <c r="BQ192" s="35">
        <v>25.57</v>
      </c>
      <c r="BR192" s="36">
        <v>34</v>
      </c>
      <c r="BS192" s="35">
        <v>24.35</v>
      </c>
      <c r="BT192" s="36">
        <v>40</v>
      </c>
      <c r="BU192" s="44">
        <v>15.722830653094482</v>
      </c>
      <c r="BV192" s="44" t="s">
        <v>324</v>
      </c>
      <c r="BW192" s="43">
        <v>58</v>
      </c>
      <c r="BX192" s="167">
        <v>16.758653718360595</v>
      </c>
      <c r="BY192" s="168" t="s">
        <v>328</v>
      </c>
      <c r="BZ192" s="195">
        <v>33</v>
      </c>
      <c r="CA192" s="20">
        <v>15.878409476428738</v>
      </c>
      <c r="CB192" s="21" t="s">
        <v>324</v>
      </c>
      <c r="CC192" s="21">
        <v>53</v>
      </c>
      <c r="CD192" s="20">
        <v>17.608524745441631</v>
      </c>
      <c r="CE192" s="20" t="s">
        <v>329</v>
      </c>
      <c r="CF192" s="21">
        <v>5</v>
      </c>
      <c r="CG192" s="27">
        <v>14.324882945965328</v>
      </c>
      <c r="CH192" s="20" t="str">
        <f t="shared" si="17"/>
        <v>A</v>
      </c>
      <c r="CI192" s="43">
        <v>8</v>
      </c>
      <c r="CJ192" s="27">
        <v>12.898387096774194</v>
      </c>
      <c r="CK192" s="43">
        <v>45</v>
      </c>
      <c r="CL192" s="27">
        <v>10.3125</v>
      </c>
      <c r="CM192" s="43">
        <v>59</v>
      </c>
      <c r="CN192" s="35">
        <v>15</v>
      </c>
      <c r="CO192" s="36">
        <v>1</v>
      </c>
      <c r="CP192" s="35">
        <v>8.9499999999999993</v>
      </c>
      <c r="CQ192" s="36">
        <v>27</v>
      </c>
      <c r="CR192" s="35">
        <v>7.39</v>
      </c>
      <c r="CS192" s="36">
        <v>52</v>
      </c>
      <c r="CT192" s="35">
        <v>9.1999999999999993</v>
      </c>
      <c r="CU192" s="36">
        <v>9</v>
      </c>
      <c r="CV192" s="35">
        <v>9.89</v>
      </c>
      <c r="CW192" s="36">
        <v>4</v>
      </c>
      <c r="CX192" s="35">
        <v>7.9</v>
      </c>
      <c r="CY192" s="36">
        <v>23</v>
      </c>
      <c r="CZ192" s="35"/>
      <c r="DA192" s="36"/>
      <c r="DB192" s="35"/>
      <c r="DC192" s="36"/>
      <c r="DD192" s="27">
        <v>14.352666666666668</v>
      </c>
      <c r="DE192" s="43">
        <v>26</v>
      </c>
      <c r="DF192" s="35">
        <v>12.412000000000003</v>
      </c>
      <c r="DG192" s="36">
        <v>41</v>
      </c>
      <c r="DH192" s="35">
        <v>8.66</v>
      </c>
      <c r="DI192" s="36">
        <v>29</v>
      </c>
      <c r="DJ192" s="35">
        <v>8.9499999999999993</v>
      </c>
      <c r="DK192" s="36">
        <v>26</v>
      </c>
      <c r="DL192" s="35">
        <v>8.9</v>
      </c>
      <c r="DM192" s="36">
        <v>19</v>
      </c>
      <c r="DN192" s="35">
        <v>9.33</v>
      </c>
      <c r="DO192" s="203">
        <v>1</v>
      </c>
      <c r="DP192" s="204">
        <v>6.51</v>
      </c>
      <c r="DQ192" s="203">
        <v>26</v>
      </c>
      <c r="DR192" s="125"/>
    </row>
    <row r="193" spans="1:122">
      <c r="A193" s="238"/>
      <c r="B193" s="19" t="s">
        <v>104</v>
      </c>
      <c r="C193" s="208">
        <v>48.320761797089368</v>
      </c>
      <c r="D193" s="44" t="s">
        <v>321</v>
      </c>
      <c r="E193" s="43">
        <v>10</v>
      </c>
      <c r="F193" s="167">
        <v>43.973999358240576</v>
      </c>
      <c r="G193" s="168" t="s">
        <v>324</v>
      </c>
      <c r="H193" s="168">
        <v>58</v>
      </c>
      <c r="I193" s="20">
        <v>47.868788210727764</v>
      </c>
      <c r="J193" s="20" t="s">
        <v>321</v>
      </c>
      <c r="K193" s="21">
        <v>12</v>
      </c>
      <c r="L193" s="20">
        <v>42.835014012056384</v>
      </c>
      <c r="M193" s="20" t="s">
        <v>324</v>
      </c>
      <c r="N193" s="21">
        <v>64</v>
      </c>
      <c r="O193" s="20">
        <v>45.037618729404599</v>
      </c>
      <c r="P193" s="20" t="str">
        <f t="shared" si="15"/>
        <v>D</v>
      </c>
      <c r="Q193" s="43">
        <v>57</v>
      </c>
      <c r="R193" s="20">
        <v>33.884175899438063</v>
      </c>
      <c r="S193" s="43">
        <v>64</v>
      </c>
      <c r="T193" s="20">
        <v>28.661760199872724</v>
      </c>
      <c r="U193" s="43">
        <v>69</v>
      </c>
      <c r="V193" s="20">
        <v>35.079461279461277</v>
      </c>
      <c r="W193" s="21">
        <v>17</v>
      </c>
      <c r="X193" s="20">
        <v>28.53</v>
      </c>
      <c r="Y193" s="21">
        <v>55</v>
      </c>
      <c r="Z193" s="20">
        <v>25.33</v>
      </c>
      <c r="AA193" s="21">
        <v>76</v>
      </c>
      <c r="AB193" s="20">
        <v>33.479999999999997</v>
      </c>
      <c r="AC193" s="21">
        <v>10</v>
      </c>
      <c r="AD193" s="20">
        <v>34.229999999999997</v>
      </c>
      <c r="AE193" s="21">
        <v>5</v>
      </c>
      <c r="AF193" s="20">
        <v>33.909999999999997</v>
      </c>
      <c r="AG193" s="21">
        <v>1</v>
      </c>
      <c r="AH193" s="20">
        <v>34.36</v>
      </c>
      <c r="AI193" s="21">
        <v>7</v>
      </c>
      <c r="AJ193" s="20">
        <v>27.19</v>
      </c>
      <c r="AK193" s="21">
        <v>38</v>
      </c>
      <c r="AL193" s="44">
        <v>12.228011075136092</v>
      </c>
      <c r="AM193" s="44" t="s">
        <v>324</v>
      </c>
      <c r="AN193" s="43">
        <v>69</v>
      </c>
      <c r="AO193" s="167">
        <v>13.105029332557447</v>
      </c>
      <c r="AP193" s="168" t="s">
        <v>324</v>
      </c>
      <c r="AQ193" s="168">
        <v>53</v>
      </c>
      <c r="AR193" s="44">
        <v>15.255816812251775</v>
      </c>
      <c r="AS193" s="44" t="s">
        <v>321</v>
      </c>
      <c r="AT193" s="43">
        <v>27</v>
      </c>
      <c r="AU193" s="20">
        <v>16.332077719975626</v>
      </c>
      <c r="AV193" s="20" t="s">
        <v>329</v>
      </c>
      <c r="AW193" s="21">
        <v>8</v>
      </c>
      <c r="AX193" s="27">
        <v>20.667719474365732</v>
      </c>
      <c r="AY193" s="20" t="str">
        <f t="shared" si="16"/>
        <v>B</v>
      </c>
      <c r="AZ193" s="43">
        <v>21</v>
      </c>
      <c r="BA193" s="27">
        <v>33.722688954384559</v>
      </c>
      <c r="BB193" s="43">
        <v>5</v>
      </c>
      <c r="BC193" s="48">
        <v>23.546346093008545</v>
      </c>
      <c r="BD193" s="43">
        <v>6</v>
      </c>
      <c r="BE193" s="35">
        <v>20.486115131515469</v>
      </c>
      <c r="BF193" s="36">
        <v>20</v>
      </c>
      <c r="BG193" s="35">
        <v>31.89</v>
      </c>
      <c r="BH193" s="36">
        <v>3</v>
      </c>
      <c r="BI193" s="35">
        <v>28.04</v>
      </c>
      <c r="BJ193" s="36">
        <v>26</v>
      </c>
      <c r="BK193" s="35">
        <v>34.03</v>
      </c>
      <c r="BL193" s="36">
        <v>3</v>
      </c>
      <c r="BM193" s="35">
        <v>24.66</v>
      </c>
      <c r="BN193" s="36">
        <v>57</v>
      </c>
      <c r="BO193" s="35">
        <v>33.020000000000003</v>
      </c>
      <c r="BP193" s="36">
        <v>3</v>
      </c>
      <c r="BQ193" s="35">
        <v>31.19</v>
      </c>
      <c r="BR193" s="36">
        <v>9</v>
      </c>
      <c r="BS193" s="35">
        <v>33.76</v>
      </c>
      <c r="BT193" s="36">
        <v>1</v>
      </c>
      <c r="BU193" s="44">
        <v>16.288129468549158</v>
      </c>
      <c r="BV193" s="44" t="s">
        <v>328</v>
      </c>
      <c r="BW193" s="43">
        <v>50</v>
      </c>
      <c r="BX193" s="167">
        <v>16.071183533447687</v>
      </c>
      <c r="BY193" s="168" t="s">
        <v>324</v>
      </c>
      <c r="BZ193" s="195">
        <v>55</v>
      </c>
      <c r="CA193" s="20">
        <v>17.029027020319191</v>
      </c>
      <c r="CB193" s="21" t="s">
        <v>321</v>
      </c>
      <c r="CC193" s="21">
        <v>22</v>
      </c>
      <c r="CD193" s="20">
        <v>16.258763852541115</v>
      </c>
      <c r="CE193" s="20" t="s">
        <v>328</v>
      </c>
      <c r="CF193" s="21">
        <v>42</v>
      </c>
      <c r="CG193" s="27">
        <v>13.701297696935951</v>
      </c>
      <c r="CH193" s="20" t="str">
        <f t="shared" si="17"/>
        <v>C</v>
      </c>
      <c r="CI193" s="43">
        <v>30</v>
      </c>
      <c r="CJ193" s="27">
        <v>14.315232240437158</v>
      </c>
      <c r="CK193" s="43">
        <v>12</v>
      </c>
      <c r="CL193" s="27">
        <v>10.384615384615383</v>
      </c>
      <c r="CM193" s="43">
        <v>57</v>
      </c>
      <c r="CN193" s="35">
        <v>15</v>
      </c>
      <c r="CO193" s="36">
        <v>1</v>
      </c>
      <c r="CP193" s="35">
        <v>7.74</v>
      </c>
      <c r="CQ193" s="36">
        <v>56</v>
      </c>
      <c r="CR193" s="35">
        <v>7.64</v>
      </c>
      <c r="CS193" s="36">
        <v>49</v>
      </c>
      <c r="CT193" s="35">
        <v>8.93</v>
      </c>
      <c r="CU193" s="36">
        <v>19</v>
      </c>
      <c r="CV193" s="35">
        <v>8.7899999999999991</v>
      </c>
      <c r="CW193" s="36">
        <v>18</v>
      </c>
      <c r="CX193" s="35">
        <v>7.62</v>
      </c>
      <c r="CY193" s="36">
        <v>30</v>
      </c>
      <c r="CZ193" s="35"/>
      <c r="DA193" s="36"/>
      <c r="DB193" s="35"/>
      <c r="DC193" s="36"/>
      <c r="DD193" s="27">
        <v>15</v>
      </c>
      <c r="DE193" s="43">
        <v>1</v>
      </c>
      <c r="DF193" s="35">
        <v>14.063333333333334</v>
      </c>
      <c r="DG193" s="36">
        <v>26</v>
      </c>
      <c r="DH193" s="35">
        <v>9.77</v>
      </c>
      <c r="DI193" s="36">
        <v>7</v>
      </c>
      <c r="DJ193" s="35">
        <v>9.82</v>
      </c>
      <c r="DK193" s="36">
        <v>4</v>
      </c>
      <c r="DL193" s="35">
        <v>9.84</v>
      </c>
      <c r="DM193" s="36">
        <v>4</v>
      </c>
      <c r="DN193" s="35">
        <v>6</v>
      </c>
      <c r="DO193" s="203">
        <v>62</v>
      </c>
      <c r="DP193" s="204">
        <v>7.62</v>
      </c>
      <c r="DQ193" s="203">
        <v>8</v>
      </c>
      <c r="DR193" s="125"/>
    </row>
    <row r="194" spans="1:122">
      <c r="A194" s="238"/>
      <c r="B194" s="19" t="s">
        <v>108</v>
      </c>
      <c r="C194" s="208">
        <v>50.759455047109569</v>
      </c>
      <c r="D194" s="44" t="s">
        <v>329</v>
      </c>
      <c r="E194" s="43">
        <v>1</v>
      </c>
      <c r="F194" s="167">
        <v>49.412382550747999</v>
      </c>
      <c r="G194" s="168" t="s">
        <v>329</v>
      </c>
      <c r="H194" s="168">
        <v>6</v>
      </c>
      <c r="I194" s="20">
        <v>45.648661060763729</v>
      </c>
      <c r="J194" s="20" t="s">
        <v>321</v>
      </c>
      <c r="K194" s="21">
        <v>27</v>
      </c>
      <c r="L194" s="20">
        <v>44.772572649653021</v>
      </c>
      <c r="M194" s="20" t="s">
        <v>328</v>
      </c>
      <c r="N194" s="21">
        <v>47</v>
      </c>
      <c r="O194" s="20">
        <v>44.868822281858911</v>
      </c>
      <c r="P194" s="20" t="str">
        <f>IF(Q194&lt;8,"A",IF(Q194&lt;25,"B",IF(Q194&lt;46,"C",IF(Q194&lt;63,"D","E"))))</f>
        <v>D</v>
      </c>
      <c r="Q194" s="43">
        <v>59</v>
      </c>
      <c r="R194" s="20">
        <v>38.820419384997614</v>
      </c>
      <c r="S194" s="43">
        <v>17</v>
      </c>
      <c r="T194" s="20">
        <v>30.233432605409579</v>
      </c>
      <c r="U194" s="43">
        <v>57</v>
      </c>
      <c r="V194" s="20">
        <v>35.504807692307693</v>
      </c>
      <c r="W194" s="21">
        <v>13</v>
      </c>
      <c r="X194" s="20">
        <v>28.98</v>
      </c>
      <c r="Y194" s="21">
        <v>46</v>
      </c>
      <c r="Z194" s="20">
        <v>25.96</v>
      </c>
      <c r="AA194" s="21">
        <v>68</v>
      </c>
      <c r="AB194" s="20">
        <v>31.2</v>
      </c>
      <c r="AC194" s="21">
        <v>24</v>
      </c>
      <c r="AD194" s="20">
        <v>27.1</v>
      </c>
      <c r="AE194" s="21">
        <v>58</v>
      </c>
      <c r="AF194" s="20">
        <v>25.46</v>
      </c>
      <c r="AG194" s="21">
        <v>71</v>
      </c>
      <c r="AH194" s="20">
        <v>22.88</v>
      </c>
      <c r="AI194" s="21">
        <v>71</v>
      </c>
      <c r="AJ194" s="20">
        <v>27.31</v>
      </c>
      <c r="AK194" s="21">
        <v>36</v>
      </c>
      <c r="AL194" s="44">
        <v>15.802449390699998</v>
      </c>
      <c r="AM194" s="44" t="s">
        <v>328</v>
      </c>
      <c r="AN194" s="43">
        <v>49</v>
      </c>
      <c r="AO194" s="167">
        <v>15.858478902944924</v>
      </c>
      <c r="AP194" s="168" t="s">
        <v>328</v>
      </c>
      <c r="AQ194" s="168">
        <v>29</v>
      </c>
      <c r="AR194" s="44">
        <v>11.597311556013473</v>
      </c>
      <c r="AS194" s="44" t="s">
        <v>324</v>
      </c>
      <c r="AT194" s="43">
        <v>59</v>
      </c>
      <c r="AU194" s="20">
        <v>13.830963381425102</v>
      </c>
      <c r="AV194" s="20" t="s">
        <v>321</v>
      </c>
      <c r="AW194" s="21">
        <v>19</v>
      </c>
      <c r="AX194" s="27">
        <v>20.912564366576269</v>
      </c>
      <c r="AY194" s="20" t="str">
        <f>IF(AZ194&lt;8,"A",IF(AZ194&lt;25,"B",IF(AZ194&lt;46,"C",IF(AZ194&lt;63,"D","E"))))</f>
        <v>B</v>
      </c>
      <c r="AZ194" s="43">
        <v>18</v>
      </c>
      <c r="BA194" s="27">
        <v>29.21645321452241</v>
      </c>
      <c r="BB194" s="43">
        <v>30</v>
      </c>
      <c r="BC194" s="48">
        <v>15.393971010934832</v>
      </c>
      <c r="BD194" s="43">
        <v>67</v>
      </c>
      <c r="BE194" s="35">
        <v>14.32962882704393</v>
      </c>
      <c r="BF194" s="36">
        <v>65</v>
      </c>
      <c r="BG194" s="35">
        <v>27.72</v>
      </c>
      <c r="BH194" s="36">
        <v>29</v>
      </c>
      <c r="BI194" s="35">
        <v>24.62</v>
      </c>
      <c r="BJ194" s="36">
        <v>49</v>
      </c>
      <c r="BK194" s="35">
        <v>28.22</v>
      </c>
      <c r="BL194" s="36">
        <v>24</v>
      </c>
      <c r="BM194" s="35">
        <v>24.95</v>
      </c>
      <c r="BN194" s="36">
        <v>55</v>
      </c>
      <c r="BO194" s="35">
        <v>24.33</v>
      </c>
      <c r="BP194" s="36">
        <v>52</v>
      </c>
      <c r="BQ194" s="35">
        <v>23.58</v>
      </c>
      <c r="BR194" s="36">
        <v>52</v>
      </c>
      <c r="BS194" s="35">
        <v>20.91</v>
      </c>
      <c r="BT194" s="36">
        <v>62</v>
      </c>
      <c r="BU194" s="44">
        <v>17.639967558221404</v>
      </c>
      <c r="BV194" s="44" t="s">
        <v>321</v>
      </c>
      <c r="BW194" s="43">
        <v>21</v>
      </c>
      <c r="BX194" s="167">
        <v>17.605228653315717</v>
      </c>
      <c r="BY194" s="168" t="s">
        <v>321</v>
      </c>
      <c r="BZ194" s="195">
        <v>14</v>
      </c>
      <c r="CA194" s="20">
        <v>16.561713836477988</v>
      </c>
      <c r="CB194" s="21" t="s">
        <v>328</v>
      </c>
      <c r="CC194" s="21">
        <v>38</v>
      </c>
      <c r="CD194" s="20">
        <v>15.47826688815061</v>
      </c>
      <c r="CE194" s="20" t="s">
        <v>324</v>
      </c>
      <c r="CF194" s="21">
        <v>64</v>
      </c>
      <c r="CG194" s="27">
        <v>12.070707070707073</v>
      </c>
      <c r="CH194" s="20" t="str">
        <f>IF(CI194&lt;8,"A",IF(CI194&lt;25,"B",IF(CI194&lt;46,"C",IF(CI194&lt;63,"D","E"))))</f>
        <v>D</v>
      </c>
      <c r="CI194" s="43">
        <v>61</v>
      </c>
      <c r="CJ194" s="27">
        <v>14.055555555555557</v>
      </c>
      <c r="CK194" s="43">
        <v>18</v>
      </c>
      <c r="CL194" s="27">
        <v>13.246753246753247</v>
      </c>
      <c r="CM194" s="43">
        <v>18</v>
      </c>
      <c r="CN194" s="35">
        <v>15</v>
      </c>
      <c r="CO194" s="36">
        <v>1</v>
      </c>
      <c r="CP194" s="35">
        <v>8.89</v>
      </c>
      <c r="CQ194" s="36">
        <v>29</v>
      </c>
      <c r="CR194" s="35">
        <v>7.46</v>
      </c>
      <c r="CS194" s="36">
        <v>51</v>
      </c>
      <c r="CT194" s="35">
        <v>7.21</v>
      </c>
      <c r="CU194" s="36">
        <v>55</v>
      </c>
      <c r="CV194" s="35">
        <v>8.26</v>
      </c>
      <c r="CW194" s="36">
        <v>27</v>
      </c>
      <c r="CX194" s="35">
        <v>4.04</v>
      </c>
      <c r="CY194" s="36">
        <v>69</v>
      </c>
      <c r="CZ194" s="35"/>
      <c r="DA194" s="36"/>
      <c r="DB194" s="35"/>
      <c r="DC194" s="36"/>
      <c r="DD194" s="27">
        <v>14.186833333333333</v>
      </c>
      <c r="DE194" s="43">
        <v>28</v>
      </c>
      <c r="DF194" s="35">
        <v>14.837166666666668</v>
      </c>
      <c r="DG194" s="36">
        <v>7</v>
      </c>
      <c r="DH194" s="35">
        <v>8.9499999999999993</v>
      </c>
      <c r="DI194" s="36">
        <v>18</v>
      </c>
      <c r="DJ194" s="35">
        <v>8.4700000000000006</v>
      </c>
      <c r="DK194" s="36">
        <v>35</v>
      </c>
      <c r="DL194" s="35">
        <v>9.1999999999999993</v>
      </c>
      <c r="DM194" s="36">
        <v>13</v>
      </c>
      <c r="DN194" s="35">
        <v>6.88</v>
      </c>
      <c r="DO194" s="203">
        <v>55</v>
      </c>
      <c r="DP194" s="204">
        <v>6.01</v>
      </c>
      <c r="DQ194" s="203">
        <v>32</v>
      </c>
      <c r="DR194" s="125"/>
    </row>
    <row r="195" spans="1:122" ht="16.5" customHeight="1">
      <c r="A195" s="238" t="s">
        <v>272</v>
      </c>
      <c r="B195" s="19" t="s">
        <v>72</v>
      </c>
      <c r="C195" s="208">
        <v>47.758507713425502</v>
      </c>
      <c r="D195" s="44" t="s">
        <v>321</v>
      </c>
      <c r="E195" s="43">
        <v>15</v>
      </c>
      <c r="F195" s="167">
        <v>46.419107584906357</v>
      </c>
      <c r="G195" s="168" t="s">
        <v>328</v>
      </c>
      <c r="H195" s="168">
        <v>32</v>
      </c>
      <c r="I195" s="20">
        <v>46.42715844095828</v>
      </c>
      <c r="J195" s="20" t="s">
        <v>321</v>
      </c>
      <c r="K195" s="21">
        <v>21</v>
      </c>
      <c r="L195" s="20">
        <v>46.313231149543924</v>
      </c>
      <c r="M195" s="20" t="s">
        <v>321</v>
      </c>
      <c r="N195" s="21">
        <v>22</v>
      </c>
      <c r="O195" s="20">
        <v>43.477213836586969</v>
      </c>
      <c r="P195" s="20" t="str">
        <f t="shared" ref="P195:P258" si="18">IF(Q195&lt;8,"A",IF(Q195&lt;25,"B",IF(Q195&lt;46,"C",IF(Q195&lt;63,"D","E"))))</f>
        <v>D</v>
      </c>
      <c r="Q195" s="43">
        <v>55</v>
      </c>
      <c r="R195" s="20">
        <v>37.370459266469105</v>
      </c>
      <c r="S195" s="43">
        <v>30</v>
      </c>
      <c r="T195" s="20">
        <v>32.150731921825866</v>
      </c>
      <c r="U195" s="43">
        <v>41</v>
      </c>
      <c r="V195" s="20">
        <v>31.354602208166636</v>
      </c>
      <c r="W195" s="21">
        <v>46</v>
      </c>
      <c r="X195" s="20">
        <v>29.23</v>
      </c>
      <c r="Y195" s="21">
        <v>54</v>
      </c>
      <c r="Z195" s="20">
        <v>30.38</v>
      </c>
      <c r="AA195" s="21">
        <v>21</v>
      </c>
      <c r="AB195" s="20">
        <v>30.91</v>
      </c>
      <c r="AC195" s="21">
        <v>33</v>
      </c>
      <c r="AD195" s="20">
        <v>21.64</v>
      </c>
      <c r="AE195" s="21">
        <v>69</v>
      </c>
      <c r="AF195" s="20">
        <v>28.75</v>
      </c>
      <c r="AG195" s="21">
        <v>57</v>
      </c>
      <c r="AH195" s="20">
        <v>30</v>
      </c>
      <c r="AI195" s="21">
        <v>36</v>
      </c>
      <c r="AJ195" s="20">
        <v>22</v>
      </c>
      <c r="AK195" s="21">
        <v>68</v>
      </c>
      <c r="AL195" s="44">
        <v>21.000264246699963</v>
      </c>
      <c r="AM195" s="44" t="s">
        <v>321</v>
      </c>
      <c r="AN195" s="43">
        <v>11</v>
      </c>
      <c r="AO195" s="167">
        <v>20.128038497980388</v>
      </c>
      <c r="AP195" s="168" t="s">
        <v>321</v>
      </c>
      <c r="AQ195" s="168">
        <v>13</v>
      </c>
      <c r="AR195" s="44">
        <v>20.384168436376633</v>
      </c>
      <c r="AS195" s="44" t="s">
        <v>329</v>
      </c>
      <c r="AT195" s="43">
        <v>4</v>
      </c>
      <c r="AU195" s="20">
        <v>18.27533022143907</v>
      </c>
      <c r="AV195" s="20" t="s">
        <v>321</v>
      </c>
      <c r="AW195" s="21">
        <v>16</v>
      </c>
      <c r="AX195" s="27">
        <v>20.047445244998737</v>
      </c>
      <c r="AY195" s="20" t="str">
        <f t="shared" ref="AY195:AY258" si="19">IF(AZ195&lt;8,"A",IF(AZ195&lt;25,"B",IF(AZ195&lt;46,"C",IF(AZ195&lt;63,"D","E"))))</f>
        <v>E</v>
      </c>
      <c r="AZ195" s="43">
        <v>66</v>
      </c>
      <c r="BA195" s="27">
        <v>28.140576182597137</v>
      </c>
      <c r="BB195" s="43">
        <v>68</v>
      </c>
      <c r="BC195" s="48">
        <v>25.492694927100302</v>
      </c>
      <c r="BD195" s="43">
        <v>42</v>
      </c>
      <c r="BE195" s="35">
        <v>23.792088238413406</v>
      </c>
      <c r="BF195" s="36">
        <v>55</v>
      </c>
      <c r="BG195" s="35">
        <v>31.12</v>
      </c>
      <c r="BH195" s="36">
        <v>52</v>
      </c>
      <c r="BI195" s="35">
        <v>30.95</v>
      </c>
      <c r="BJ195" s="36">
        <v>55</v>
      </c>
      <c r="BK195" s="35">
        <v>30.56</v>
      </c>
      <c r="BL195" s="36">
        <v>55</v>
      </c>
      <c r="BM195" s="35">
        <v>35.42</v>
      </c>
      <c r="BN195" s="36">
        <v>37</v>
      </c>
      <c r="BO195" s="35">
        <v>35.67</v>
      </c>
      <c r="BP195" s="36">
        <v>38</v>
      </c>
      <c r="BQ195" s="35">
        <v>33.53</v>
      </c>
      <c r="BR195" s="36">
        <v>61</v>
      </c>
      <c r="BS195" s="35">
        <v>34.229999999999997</v>
      </c>
      <c r="BT195" s="36">
        <v>51</v>
      </c>
      <c r="BU195" s="44">
        <v>18.183037082283025</v>
      </c>
      <c r="BV195" s="44" t="s">
        <v>329</v>
      </c>
      <c r="BW195" s="43">
        <v>4</v>
      </c>
      <c r="BX195" s="167">
        <v>16.400957498631303</v>
      </c>
      <c r="BY195" s="168" t="s">
        <v>324</v>
      </c>
      <c r="BZ195" s="195">
        <v>51</v>
      </c>
      <c r="CA195" s="20">
        <v>16.901488214715833</v>
      </c>
      <c r="CB195" s="21" t="s">
        <v>328</v>
      </c>
      <c r="CC195" s="21">
        <v>27</v>
      </c>
      <c r="CD195" s="20">
        <v>16.753726287262872</v>
      </c>
      <c r="CE195" s="20" t="s">
        <v>321</v>
      </c>
      <c r="CF195" s="21">
        <v>23</v>
      </c>
      <c r="CG195" s="27">
        <v>11.968162744024815</v>
      </c>
      <c r="CH195" s="20" t="str">
        <f t="shared" ref="CH195:CH258" si="20">IF(CI195&lt;8,"A",IF(CI195&lt;25,"B",IF(CI195&lt;46,"C",IF(CI195&lt;63,"D","E"))))</f>
        <v>E</v>
      </c>
      <c r="CI195" s="43">
        <v>66</v>
      </c>
      <c r="CJ195" s="27">
        <v>13.883531229827273</v>
      </c>
      <c r="CK195" s="43">
        <v>23</v>
      </c>
      <c r="CL195" s="27">
        <v>14.411764705882351</v>
      </c>
      <c r="CM195" s="43">
        <v>8</v>
      </c>
      <c r="CN195" s="35">
        <v>13.241150442477876</v>
      </c>
      <c r="CO195" s="36">
        <v>46</v>
      </c>
      <c r="CP195" s="35">
        <v>8.9</v>
      </c>
      <c r="CQ195" s="36">
        <v>45</v>
      </c>
      <c r="CR195" s="35">
        <v>9.01</v>
      </c>
      <c r="CS195" s="36">
        <v>24</v>
      </c>
      <c r="CT195" s="35">
        <v>8.68</v>
      </c>
      <c r="CU195" s="36">
        <v>38</v>
      </c>
      <c r="CV195" s="35">
        <v>7.83</v>
      </c>
      <c r="CW195" s="36">
        <v>59</v>
      </c>
      <c r="CX195" s="35">
        <v>8.58</v>
      </c>
      <c r="CY195" s="36">
        <v>33</v>
      </c>
      <c r="CZ195" s="35">
        <v>9.4</v>
      </c>
      <c r="DA195" s="36">
        <v>13</v>
      </c>
      <c r="DB195" s="35">
        <v>9.49</v>
      </c>
      <c r="DC195" s="36">
        <v>29</v>
      </c>
      <c r="DD195" s="27">
        <v>9.6453707692307695</v>
      </c>
      <c r="DE195" s="43">
        <v>57</v>
      </c>
      <c r="DF195" s="35">
        <v>6.266664705882353</v>
      </c>
      <c r="DG195" s="36">
        <v>66</v>
      </c>
      <c r="DH195" s="35">
        <v>9</v>
      </c>
      <c r="DI195" s="36">
        <v>50</v>
      </c>
      <c r="DJ195" s="35">
        <v>9.8000000000000007</v>
      </c>
      <c r="DK195" s="36">
        <v>2</v>
      </c>
      <c r="DL195" s="35">
        <v>9.19</v>
      </c>
      <c r="DM195" s="36">
        <v>28</v>
      </c>
      <c r="DN195" s="35">
        <v>8.8000000000000007</v>
      </c>
      <c r="DO195" s="203">
        <v>33</v>
      </c>
      <c r="DP195" s="204">
        <v>5.87</v>
      </c>
      <c r="DQ195" s="203">
        <v>49</v>
      </c>
      <c r="DR195" s="125"/>
    </row>
    <row r="196" spans="1:122">
      <c r="A196" s="238"/>
      <c r="B196" s="19" t="s">
        <v>78</v>
      </c>
      <c r="C196" s="208">
        <v>45.194266133044273</v>
      </c>
      <c r="D196" s="44" t="s">
        <v>324</v>
      </c>
      <c r="E196" s="43">
        <v>58</v>
      </c>
      <c r="F196" s="167">
        <v>48.313835559890293</v>
      </c>
      <c r="G196" s="168" t="s">
        <v>329</v>
      </c>
      <c r="H196" s="168">
        <v>7</v>
      </c>
      <c r="I196" s="20">
        <v>50.454593645357576</v>
      </c>
      <c r="J196" s="20" t="s">
        <v>329</v>
      </c>
      <c r="K196" s="21">
        <v>1</v>
      </c>
      <c r="L196" s="20">
        <v>44.9516908073781</v>
      </c>
      <c r="M196" s="20" t="s">
        <v>328</v>
      </c>
      <c r="N196" s="21">
        <v>39</v>
      </c>
      <c r="O196" s="20">
        <v>43.827308516109952</v>
      </c>
      <c r="P196" s="20" t="str">
        <f t="shared" si="18"/>
        <v>D</v>
      </c>
      <c r="Q196" s="43">
        <v>51</v>
      </c>
      <c r="R196" s="20">
        <v>38.214479005332052</v>
      </c>
      <c r="S196" s="43">
        <v>22</v>
      </c>
      <c r="T196" s="20">
        <v>30.86615049312763</v>
      </c>
      <c r="U196" s="43">
        <v>55</v>
      </c>
      <c r="V196" s="20">
        <v>34.644129476721069</v>
      </c>
      <c r="W196" s="21">
        <v>6</v>
      </c>
      <c r="X196" s="20">
        <v>30.89</v>
      </c>
      <c r="Y196" s="21">
        <v>34</v>
      </c>
      <c r="Z196" s="20">
        <v>29.68</v>
      </c>
      <c r="AA196" s="21">
        <v>32</v>
      </c>
      <c r="AB196" s="20">
        <v>33.94</v>
      </c>
      <c r="AC196" s="21">
        <v>3</v>
      </c>
      <c r="AD196" s="20">
        <v>32.229999999999997</v>
      </c>
      <c r="AE196" s="21">
        <v>10</v>
      </c>
      <c r="AF196" s="20">
        <v>32.68</v>
      </c>
      <c r="AG196" s="21">
        <v>17</v>
      </c>
      <c r="AH196" s="20">
        <v>29.05</v>
      </c>
      <c r="AI196" s="21">
        <v>48</v>
      </c>
      <c r="AJ196" s="20">
        <v>27.48</v>
      </c>
      <c r="AK196" s="21">
        <v>57</v>
      </c>
      <c r="AL196" s="44">
        <v>19.073235361400496</v>
      </c>
      <c r="AM196" s="44" t="s">
        <v>328</v>
      </c>
      <c r="AN196" s="43">
        <v>39</v>
      </c>
      <c r="AO196" s="167">
        <v>18.371532424232729</v>
      </c>
      <c r="AP196" s="168" t="s">
        <v>328</v>
      </c>
      <c r="AQ196" s="168">
        <v>31</v>
      </c>
      <c r="AR196" s="44">
        <v>19.086091563249482</v>
      </c>
      <c r="AS196" s="44" t="s">
        <v>321</v>
      </c>
      <c r="AT196" s="43">
        <v>8</v>
      </c>
      <c r="AU196" s="20">
        <v>20.01262803477702</v>
      </c>
      <c r="AV196" s="20" t="s">
        <v>329</v>
      </c>
      <c r="AW196" s="21">
        <v>5</v>
      </c>
      <c r="AX196" s="27">
        <v>21.469153917960831</v>
      </c>
      <c r="AY196" s="20" t="str">
        <f t="shared" si="19"/>
        <v>D</v>
      </c>
      <c r="AZ196" s="43">
        <v>61</v>
      </c>
      <c r="BA196" s="27">
        <v>34.640241628195227</v>
      </c>
      <c r="BB196" s="43">
        <v>38</v>
      </c>
      <c r="BC196" s="48">
        <v>24.884789482064463</v>
      </c>
      <c r="BD196" s="43">
        <v>46</v>
      </c>
      <c r="BE196" s="35">
        <v>24.137449480703246</v>
      </c>
      <c r="BF196" s="36">
        <v>53</v>
      </c>
      <c r="BG196" s="35">
        <v>30.97</v>
      </c>
      <c r="BH196" s="36">
        <v>53</v>
      </c>
      <c r="BI196" s="35">
        <v>33.51</v>
      </c>
      <c r="BJ196" s="36">
        <v>29</v>
      </c>
      <c r="BK196" s="35">
        <v>32.6</v>
      </c>
      <c r="BL196" s="36">
        <v>39</v>
      </c>
      <c r="BM196" s="35">
        <v>37.07</v>
      </c>
      <c r="BN196" s="36">
        <v>11</v>
      </c>
      <c r="BO196" s="35">
        <v>36.81</v>
      </c>
      <c r="BP196" s="36">
        <v>13</v>
      </c>
      <c r="BQ196" s="35">
        <v>34.19</v>
      </c>
      <c r="BR196" s="36">
        <v>53</v>
      </c>
      <c r="BS196" s="35">
        <v>33.950000000000003</v>
      </c>
      <c r="BT196" s="36">
        <v>53</v>
      </c>
      <c r="BU196" s="44">
        <v>17.603278663560083</v>
      </c>
      <c r="BV196" s="44" t="s">
        <v>321</v>
      </c>
      <c r="BW196" s="43">
        <v>10</v>
      </c>
      <c r="BX196" s="167">
        <v>17.406539873881755</v>
      </c>
      <c r="BY196" s="168" t="s">
        <v>329</v>
      </c>
      <c r="BZ196" s="195">
        <v>5</v>
      </c>
      <c r="CA196" s="20">
        <v>17.28146155304826</v>
      </c>
      <c r="CB196" s="21" t="s">
        <v>321</v>
      </c>
      <c r="CC196" s="21">
        <v>14</v>
      </c>
      <c r="CD196" s="20">
        <v>16.594129907770149</v>
      </c>
      <c r="CE196" s="20" t="s">
        <v>328</v>
      </c>
      <c r="CF196" s="21">
        <v>31</v>
      </c>
      <c r="CG196" s="27">
        <v>13.408724780234675</v>
      </c>
      <c r="CH196" s="20" t="str">
        <f t="shared" si="20"/>
        <v>C</v>
      </c>
      <c r="CI196" s="43">
        <v>38</v>
      </c>
      <c r="CJ196" s="27">
        <v>14.033998589778964</v>
      </c>
      <c r="CK196" s="43">
        <v>14</v>
      </c>
      <c r="CL196" s="27">
        <v>13.061797752808987</v>
      </c>
      <c r="CM196" s="43">
        <v>51</v>
      </c>
      <c r="CN196" s="35">
        <v>14.540816326530612</v>
      </c>
      <c r="CO196" s="36">
        <v>9</v>
      </c>
      <c r="CP196" s="35">
        <v>9.2899999999999991</v>
      </c>
      <c r="CQ196" s="36">
        <v>28</v>
      </c>
      <c r="CR196" s="35">
        <v>8.9700000000000006</v>
      </c>
      <c r="CS196" s="36">
        <v>27</v>
      </c>
      <c r="CT196" s="35">
        <v>8.89</v>
      </c>
      <c r="CU196" s="36">
        <v>30</v>
      </c>
      <c r="CV196" s="35">
        <v>9.67</v>
      </c>
      <c r="CW196" s="36">
        <v>14</v>
      </c>
      <c r="CX196" s="35">
        <v>8.42</v>
      </c>
      <c r="CY196" s="36">
        <v>34</v>
      </c>
      <c r="CZ196" s="35">
        <v>6.12</v>
      </c>
      <c r="DA196" s="36">
        <v>58</v>
      </c>
      <c r="DB196" s="35">
        <v>9.5399999999999991</v>
      </c>
      <c r="DC196" s="36">
        <v>26</v>
      </c>
      <c r="DD196" s="27">
        <v>9.0760159420289845</v>
      </c>
      <c r="DE196" s="43">
        <v>60</v>
      </c>
      <c r="DF196" s="35">
        <v>11.257208333333335</v>
      </c>
      <c r="DG196" s="36">
        <v>31</v>
      </c>
      <c r="DH196" s="35">
        <v>9.01</v>
      </c>
      <c r="DI196" s="36">
        <v>48</v>
      </c>
      <c r="DJ196" s="35">
        <v>9.73</v>
      </c>
      <c r="DK196" s="36">
        <v>3</v>
      </c>
      <c r="DL196" s="35">
        <v>8.6300000000000008</v>
      </c>
      <c r="DM196" s="36">
        <v>51</v>
      </c>
      <c r="DN196" s="35">
        <v>6.58</v>
      </c>
      <c r="DO196" s="203">
        <v>62</v>
      </c>
      <c r="DP196" s="204">
        <v>8.68</v>
      </c>
      <c r="DQ196" s="203">
        <v>7</v>
      </c>
      <c r="DR196" s="125"/>
    </row>
    <row r="197" spans="1:122">
      <c r="A197" s="238"/>
      <c r="B197" s="19" t="s">
        <v>68</v>
      </c>
      <c r="C197" s="208">
        <v>44.481398174074016</v>
      </c>
      <c r="D197" s="44" t="s">
        <v>325</v>
      </c>
      <c r="E197" s="43">
        <v>63</v>
      </c>
      <c r="F197" s="167">
        <v>46.336314797101359</v>
      </c>
      <c r="G197" s="168" t="s">
        <v>328</v>
      </c>
      <c r="H197" s="168">
        <v>35</v>
      </c>
      <c r="I197" s="20">
        <v>44.173925175577246</v>
      </c>
      <c r="J197" s="20" t="s">
        <v>324</v>
      </c>
      <c r="K197" s="21">
        <v>52</v>
      </c>
      <c r="L197" s="20">
        <v>47.16511914760504</v>
      </c>
      <c r="M197" s="20" t="s">
        <v>329</v>
      </c>
      <c r="N197" s="21">
        <v>7</v>
      </c>
      <c r="O197" s="20">
        <v>46.061304096666184</v>
      </c>
      <c r="P197" s="20" t="str">
        <f t="shared" si="18"/>
        <v>C</v>
      </c>
      <c r="Q197" s="43">
        <v>30</v>
      </c>
      <c r="R197" s="20">
        <v>36.762287948186348</v>
      </c>
      <c r="S197" s="43">
        <v>42</v>
      </c>
      <c r="T197" s="20">
        <v>30.878939468319487</v>
      </c>
      <c r="U197" s="43">
        <v>54</v>
      </c>
      <c r="V197" s="20">
        <v>32.958939490924735</v>
      </c>
      <c r="W197" s="21">
        <v>26</v>
      </c>
      <c r="X197" s="20">
        <v>30.51</v>
      </c>
      <c r="Y197" s="21">
        <v>40</v>
      </c>
      <c r="Z197" s="20">
        <v>32.409999999999997</v>
      </c>
      <c r="AA197" s="21">
        <v>6</v>
      </c>
      <c r="AB197" s="20">
        <v>29.96</v>
      </c>
      <c r="AC197" s="21">
        <v>48</v>
      </c>
      <c r="AD197" s="20">
        <v>28.22</v>
      </c>
      <c r="AE197" s="21">
        <v>47</v>
      </c>
      <c r="AF197" s="20">
        <v>31.24</v>
      </c>
      <c r="AG197" s="21">
        <v>34</v>
      </c>
      <c r="AH197" s="20">
        <v>31.62</v>
      </c>
      <c r="AI197" s="21">
        <v>21</v>
      </c>
      <c r="AJ197" s="20">
        <v>29.32</v>
      </c>
      <c r="AK197" s="21">
        <v>32</v>
      </c>
      <c r="AL197" s="44">
        <v>21.058439793969477</v>
      </c>
      <c r="AM197" s="44" t="s">
        <v>321</v>
      </c>
      <c r="AN197" s="43">
        <v>10</v>
      </c>
      <c r="AO197" s="167">
        <v>19.329384384475361</v>
      </c>
      <c r="AP197" s="168" t="s">
        <v>321</v>
      </c>
      <c r="AQ197" s="168">
        <v>22</v>
      </c>
      <c r="AR197" s="44">
        <v>19.226435977586952</v>
      </c>
      <c r="AS197" s="44" t="s">
        <v>329</v>
      </c>
      <c r="AT197" s="43">
        <v>7</v>
      </c>
      <c r="AU197" s="20">
        <v>17.323062501762962</v>
      </c>
      <c r="AV197" s="20" t="s">
        <v>321</v>
      </c>
      <c r="AW197" s="21">
        <v>22</v>
      </c>
      <c r="AX197" s="27">
        <v>20.066460919530755</v>
      </c>
      <c r="AY197" s="20" t="str">
        <f t="shared" si="19"/>
        <v>E</v>
      </c>
      <c r="AZ197" s="43">
        <v>65</v>
      </c>
      <c r="BA197" s="27">
        <v>33.452437240272637</v>
      </c>
      <c r="BB197" s="43">
        <v>55</v>
      </c>
      <c r="BC197" s="48">
        <v>24.229357251999282</v>
      </c>
      <c r="BD197" s="43">
        <v>56</v>
      </c>
      <c r="BE197" s="35">
        <v>23.31236571665243</v>
      </c>
      <c r="BF197" s="36">
        <v>60</v>
      </c>
      <c r="BG197" s="35">
        <v>29.89</v>
      </c>
      <c r="BH197" s="36">
        <v>58</v>
      </c>
      <c r="BI197" s="35">
        <v>29.8</v>
      </c>
      <c r="BJ197" s="36">
        <v>61</v>
      </c>
      <c r="BK197" s="35">
        <v>27.19</v>
      </c>
      <c r="BL197" s="36">
        <v>64</v>
      </c>
      <c r="BM197" s="35">
        <v>34.450000000000003</v>
      </c>
      <c r="BN197" s="36">
        <v>50</v>
      </c>
      <c r="BO197" s="35">
        <v>31.55</v>
      </c>
      <c r="BP197" s="36">
        <v>65</v>
      </c>
      <c r="BQ197" s="35">
        <v>34.630000000000003</v>
      </c>
      <c r="BR197" s="36">
        <v>49</v>
      </c>
      <c r="BS197" s="35">
        <v>30.14</v>
      </c>
      <c r="BT197" s="36">
        <v>65</v>
      </c>
      <c r="BU197" s="44">
        <v>17.502332955727233</v>
      </c>
      <c r="BV197" s="44" t="s">
        <v>321</v>
      </c>
      <c r="BW197" s="43">
        <v>15</v>
      </c>
      <c r="BX197" s="167">
        <v>17.127141153394174</v>
      </c>
      <c r="BY197" s="168" t="s">
        <v>321</v>
      </c>
      <c r="BZ197" s="195">
        <v>16</v>
      </c>
      <c r="CA197" s="20">
        <v>15.502307692474592</v>
      </c>
      <c r="CB197" s="21" t="s">
        <v>325</v>
      </c>
      <c r="CC197" s="21">
        <v>65</v>
      </c>
      <c r="CD197" s="20">
        <v>16.783531683215212</v>
      </c>
      <c r="CE197" s="20" t="s">
        <v>321</v>
      </c>
      <c r="CF197" s="21">
        <v>22</v>
      </c>
      <c r="CG197" s="27">
        <v>14.452428139714669</v>
      </c>
      <c r="CH197" s="20" t="str">
        <f t="shared" si="20"/>
        <v>A</v>
      </c>
      <c r="CI197" s="43">
        <v>3</v>
      </c>
      <c r="CJ197" s="27">
        <v>13.234441186054088</v>
      </c>
      <c r="CK197" s="43">
        <v>49</v>
      </c>
      <c r="CL197" s="27">
        <v>12.919354838709676</v>
      </c>
      <c r="CM197" s="43">
        <v>53</v>
      </c>
      <c r="CN197" s="35">
        <v>13.614130434782608</v>
      </c>
      <c r="CO197" s="36">
        <v>40</v>
      </c>
      <c r="CP197" s="35">
        <v>9.48</v>
      </c>
      <c r="CQ197" s="36">
        <v>15</v>
      </c>
      <c r="CR197" s="35">
        <v>9.52</v>
      </c>
      <c r="CS197" s="36">
        <v>9</v>
      </c>
      <c r="CT197" s="35">
        <v>9.27</v>
      </c>
      <c r="CU197" s="36">
        <v>18</v>
      </c>
      <c r="CV197" s="35">
        <v>9.32</v>
      </c>
      <c r="CW197" s="36">
        <v>30</v>
      </c>
      <c r="CX197" s="35">
        <v>9.27</v>
      </c>
      <c r="CY197" s="36">
        <v>20</v>
      </c>
      <c r="CZ197" s="35">
        <v>8.26</v>
      </c>
      <c r="DA197" s="36">
        <v>39</v>
      </c>
      <c r="DB197" s="35">
        <v>8.0399999999999991</v>
      </c>
      <c r="DC197" s="36">
        <v>58</v>
      </c>
      <c r="DD197" s="27">
        <v>9.5612735042735046</v>
      </c>
      <c r="DE197" s="43">
        <v>58</v>
      </c>
      <c r="DF197" s="35">
        <v>7.3489090909090908</v>
      </c>
      <c r="DG197" s="36">
        <v>61</v>
      </c>
      <c r="DH197" s="35">
        <v>9.07</v>
      </c>
      <c r="DI197" s="36">
        <v>46</v>
      </c>
      <c r="DJ197" s="35">
        <v>9.31</v>
      </c>
      <c r="DK197" s="36">
        <v>31</v>
      </c>
      <c r="DL197" s="35">
        <v>8.15</v>
      </c>
      <c r="DM197" s="36">
        <v>59</v>
      </c>
      <c r="DN197" s="35">
        <v>9.2100000000000009</v>
      </c>
      <c r="DO197" s="203">
        <v>18</v>
      </c>
      <c r="DP197" s="204">
        <v>4.83</v>
      </c>
      <c r="DQ197" s="203">
        <v>61</v>
      </c>
      <c r="DR197" s="125"/>
    </row>
    <row r="198" spans="1:122" ht="16.5" customHeight="1">
      <c r="A198" s="238"/>
      <c r="B198" s="19" t="s">
        <v>79</v>
      </c>
      <c r="C198" s="208">
        <v>47.976694716055789</v>
      </c>
      <c r="D198" s="44" t="s">
        <v>321</v>
      </c>
      <c r="E198" s="43">
        <v>10</v>
      </c>
      <c r="F198" s="167">
        <v>50.474737076674579</v>
      </c>
      <c r="G198" s="168" t="s">
        <v>329</v>
      </c>
      <c r="H198" s="168">
        <v>2</v>
      </c>
      <c r="I198" s="20">
        <v>45.273916366600247</v>
      </c>
      <c r="J198" s="20" t="s">
        <v>328</v>
      </c>
      <c r="K198" s="21">
        <v>37</v>
      </c>
      <c r="L198" s="20">
        <v>44.824403440668533</v>
      </c>
      <c r="M198" s="20" t="s">
        <v>328</v>
      </c>
      <c r="N198" s="21">
        <v>41</v>
      </c>
      <c r="O198" s="20">
        <v>45.315204833343714</v>
      </c>
      <c r="P198" s="20" t="str">
        <f t="shared" si="18"/>
        <v>C</v>
      </c>
      <c r="Q198" s="43">
        <v>39</v>
      </c>
      <c r="R198" s="20">
        <v>41.214653606095609</v>
      </c>
      <c r="S198" s="43">
        <v>3</v>
      </c>
      <c r="T198" s="20">
        <v>34.287161652890568</v>
      </c>
      <c r="U198" s="43">
        <v>16</v>
      </c>
      <c r="V198" s="20">
        <v>33.205414407154421</v>
      </c>
      <c r="W198" s="21">
        <v>22</v>
      </c>
      <c r="X198" s="20">
        <v>30.88</v>
      </c>
      <c r="Y198" s="21">
        <v>36</v>
      </c>
      <c r="Z198" s="20">
        <v>30.64</v>
      </c>
      <c r="AA198" s="21">
        <v>18</v>
      </c>
      <c r="AB198" s="20">
        <v>30.77</v>
      </c>
      <c r="AC198" s="21">
        <v>35</v>
      </c>
      <c r="AD198" s="20">
        <v>28.48</v>
      </c>
      <c r="AE198" s="21">
        <v>45</v>
      </c>
      <c r="AF198" s="20">
        <v>32.090000000000003</v>
      </c>
      <c r="AG198" s="21">
        <v>22</v>
      </c>
      <c r="AH198" s="20">
        <v>24.83</v>
      </c>
      <c r="AI198" s="21">
        <v>68</v>
      </c>
      <c r="AJ198" s="20">
        <v>27.77</v>
      </c>
      <c r="AK198" s="21">
        <v>55</v>
      </c>
      <c r="AL198" s="44">
        <v>17.464906241472661</v>
      </c>
      <c r="AM198" s="44" t="s">
        <v>324</v>
      </c>
      <c r="AN198" s="43">
        <v>55</v>
      </c>
      <c r="AO198" s="167">
        <v>18.206380839306441</v>
      </c>
      <c r="AP198" s="168" t="s">
        <v>328</v>
      </c>
      <c r="AQ198" s="168">
        <v>32</v>
      </c>
      <c r="AR198" s="44">
        <v>22.126559222842864</v>
      </c>
      <c r="AS198" s="44" t="s">
        <v>329</v>
      </c>
      <c r="AT198" s="43">
        <v>1</v>
      </c>
      <c r="AU198" s="20">
        <v>19.704332333949672</v>
      </c>
      <c r="AV198" s="20" t="s">
        <v>321</v>
      </c>
      <c r="AW198" s="21">
        <v>8</v>
      </c>
      <c r="AX198" s="27">
        <v>21.989714408336617</v>
      </c>
      <c r="AY198" s="20" t="str">
        <f t="shared" si="19"/>
        <v>D</v>
      </c>
      <c r="AZ198" s="43">
        <v>57</v>
      </c>
      <c r="BA198" s="27">
        <v>33.561185096483435</v>
      </c>
      <c r="BB198" s="43">
        <v>54</v>
      </c>
      <c r="BC198" s="48">
        <v>23.292307463208882</v>
      </c>
      <c r="BD198" s="43">
        <v>61</v>
      </c>
      <c r="BE198" s="35">
        <v>24.315759386501874</v>
      </c>
      <c r="BF198" s="36">
        <v>52</v>
      </c>
      <c r="BG198" s="35">
        <v>30.53</v>
      </c>
      <c r="BH198" s="36">
        <v>56</v>
      </c>
      <c r="BI198" s="35">
        <v>30.93</v>
      </c>
      <c r="BJ198" s="36">
        <v>56</v>
      </c>
      <c r="BK198" s="35">
        <v>30.96</v>
      </c>
      <c r="BL198" s="36">
        <v>52</v>
      </c>
      <c r="BM198" s="35">
        <v>35.36</v>
      </c>
      <c r="BN198" s="36">
        <v>38</v>
      </c>
      <c r="BO198" s="35">
        <v>33.94</v>
      </c>
      <c r="BP198" s="36">
        <v>58</v>
      </c>
      <c r="BQ198" s="35">
        <v>34.81</v>
      </c>
      <c r="BR198" s="36">
        <v>46</v>
      </c>
      <c r="BS198" s="35">
        <v>34.86</v>
      </c>
      <c r="BT198" s="36">
        <v>46</v>
      </c>
      <c r="BU198" s="44">
        <v>17.505749779393177</v>
      </c>
      <c r="BV198" s="44" t="s">
        <v>321</v>
      </c>
      <c r="BW198" s="43">
        <v>14</v>
      </c>
      <c r="BX198" s="167">
        <v>17.20741399085686</v>
      </c>
      <c r="BY198" s="168" t="s">
        <v>321</v>
      </c>
      <c r="BZ198" s="195">
        <v>11</v>
      </c>
      <c r="CA198" s="20">
        <v>16.957746480797834</v>
      </c>
      <c r="CB198" s="21" t="s">
        <v>321</v>
      </c>
      <c r="CC198" s="21">
        <v>23</v>
      </c>
      <c r="CD198" s="20">
        <v>16.341406313060222</v>
      </c>
      <c r="CE198" s="20" t="s">
        <v>328</v>
      </c>
      <c r="CF198" s="21">
        <v>45</v>
      </c>
      <c r="CG198" s="27">
        <v>13.046058768369729</v>
      </c>
      <c r="CH198" s="20" t="str">
        <f t="shared" si="20"/>
        <v>D</v>
      </c>
      <c r="CI198" s="43">
        <v>52</v>
      </c>
      <c r="CJ198" s="27">
        <v>14.012867433484374</v>
      </c>
      <c r="CK198" s="43">
        <v>18</v>
      </c>
      <c r="CL198" s="27">
        <v>14.735413839891452</v>
      </c>
      <c r="CM198" s="43">
        <v>4</v>
      </c>
      <c r="CN198" s="35">
        <v>14.843423799582462</v>
      </c>
      <c r="CO198" s="36">
        <v>6</v>
      </c>
      <c r="CP198" s="35">
        <v>9.51</v>
      </c>
      <c r="CQ198" s="36">
        <v>13</v>
      </c>
      <c r="CR198" s="35">
        <v>9.09</v>
      </c>
      <c r="CS198" s="36">
        <v>21</v>
      </c>
      <c r="CT198" s="35">
        <v>7.96</v>
      </c>
      <c r="CU198" s="36">
        <v>52</v>
      </c>
      <c r="CV198" s="35">
        <v>8.9600000000000009</v>
      </c>
      <c r="CW198" s="36">
        <v>43</v>
      </c>
      <c r="CX198" s="35">
        <v>7.26</v>
      </c>
      <c r="CY198" s="36">
        <v>49</v>
      </c>
      <c r="CZ198" s="35">
        <v>8.7799999999999994</v>
      </c>
      <c r="DA198" s="36">
        <v>29</v>
      </c>
      <c r="DB198" s="35">
        <v>8.49</v>
      </c>
      <c r="DC198" s="36">
        <v>55</v>
      </c>
      <c r="DD198" s="27">
        <v>12.314693802297548</v>
      </c>
      <c r="DE198" s="43">
        <v>32</v>
      </c>
      <c r="DF198" s="35">
        <v>11.290619922288943</v>
      </c>
      <c r="DG198" s="36">
        <v>30</v>
      </c>
      <c r="DH198" s="35">
        <v>8.6999999999999993</v>
      </c>
      <c r="DI198" s="36">
        <v>58</v>
      </c>
      <c r="DJ198" s="35">
        <v>9.1999999999999993</v>
      </c>
      <c r="DK198" s="36">
        <v>40</v>
      </c>
      <c r="DL198" s="35">
        <v>9.08</v>
      </c>
      <c r="DM198" s="36">
        <v>35</v>
      </c>
      <c r="DN198" s="35">
        <v>8.77</v>
      </c>
      <c r="DO198" s="203">
        <v>34</v>
      </c>
      <c r="DP198" s="204">
        <v>6.78</v>
      </c>
      <c r="DQ198" s="203">
        <v>36</v>
      </c>
      <c r="DR198" s="125"/>
    </row>
    <row r="199" spans="1:122">
      <c r="A199" s="238"/>
      <c r="B199" s="19" t="s">
        <v>80</v>
      </c>
      <c r="C199" s="208">
        <v>45.928311964485133</v>
      </c>
      <c r="D199" s="44" t="s">
        <v>328</v>
      </c>
      <c r="E199" s="43">
        <v>44</v>
      </c>
      <c r="F199" s="167">
        <v>47.74047843526639</v>
      </c>
      <c r="G199" s="168" t="s">
        <v>321</v>
      </c>
      <c r="H199" s="168">
        <v>17</v>
      </c>
      <c r="I199" s="20">
        <v>47.494348126697652</v>
      </c>
      <c r="J199" s="20" t="s">
        <v>321</v>
      </c>
      <c r="K199" s="21">
        <v>9</v>
      </c>
      <c r="L199" s="20">
        <v>45.073859526457973</v>
      </c>
      <c r="M199" s="20" t="s">
        <v>328</v>
      </c>
      <c r="N199" s="21">
        <v>36</v>
      </c>
      <c r="O199" s="20">
        <v>46.036747205877951</v>
      </c>
      <c r="P199" s="20" t="str">
        <f t="shared" si="18"/>
        <v>C</v>
      </c>
      <c r="Q199" s="43">
        <v>31</v>
      </c>
      <c r="R199" s="20">
        <v>38.676895290516882</v>
      </c>
      <c r="S199" s="43">
        <v>16</v>
      </c>
      <c r="T199" s="20">
        <v>37.890941554051636</v>
      </c>
      <c r="U199" s="43">
        <v>1</v>
      </c>
      <c r="V199" s="20">
        <v>29.7348745182417</v>
      </c>
      <c r="W199" s="21">
        <v>60</v>
      </c>
      <c r="X199" s="20">
        <v>31.65</v>
      </c>
      <c r="Y199" s="21">
        <v>25</v>
      </c>
      <c r="Z199" s="20">
        <v>33.619999999999997</v>
      </c>
      <c r="AA199" s="21">
        <v>1</v>
      </c>
      <c r="AB199" s="20">
        <v>31.06</v>
      </c>
      <c r="AC199" s="21">
        <v>30</v>
      </c>
      <c r="AD199" s="20">
        <v>25.5</v>
      </c>
      <c r="AE199" s="21">
        <v>61</v>
      </c>
      <c r="AF199" s="20">
        <v>32.06</v>
      </c>
      <c r="AG199" s="21">
        <v>23</v>
      </c>
      <c r="AH199" s="20">
        <v>32.94</v>
      </c>
      <c r="AI199" s="21">
        <v>13</v>
      </c>
      <c r="AJ199" s="20">
        <v>27.98</v>
      </c>
      <c r="AK199" s="21">
        <v>53</v>
      </c>
      <c r="AL199" s="44">
        <v>20.449858170692465</v>
      </c>
      <c r="AM199" s="44" t="s">
        <v>321</v>
      </c>
      <c r="AN199" s="43">
        <v>16</v>
      </c>
      <c r="AO199" s="167">
        <v>17.507290478579073</v>
      </c>
      <c r="AP199" s="168" t="s">
        <v>328</v>
      </c>
      <c r="AQ199" s="168">
        <v>42</v>
      </c>
      <c r="AR199" s="44">
        <v>21.314477977915232</v>
      </c>
      <c r="AS199" s="44" t="s">
        <v>329</v>
      </c>
      <c r="AT199" s="43">
        <v>2</v>
      </c>
      <c r="AU199" s="20">
        <v>19.728264137561467</v>
      </c>
      <c r="AV199" s="20" t="s">
        <v>329</v>
      </c>
      <c r="AW199" s="21">
        <v>7</v>
      </c>
      <c r="AX199" s="27">
        <v>23.383062852734056</v>
      </c>
      <c r="AY199" s="20" t="str">
        <f t="shared" si="19"/>
        <v>C</v>
      </c>
      <c r="AZ199" s="43">
        <v>43</v>
      </c>
      <c r="BA199" s="27">
        <v>28.785959740176246</v>
      </c>
      <c r="BB199" s="43">
        <v>67</v>
      </c>
      <c r="BC199" s="48">
        <v>22.869871776280384</v>
      </c>
      <c r="BD199" s="43">
        <v>63</v>
      </c>
      <c r="BE199" s="35">
        <v>22.301348659587156</v>
      </c>
      <c r="BF199" s="36">
        <v>64</v>
      </c>
      <c r="BG199" s="35">
        <v>29.53</v>
      </c>
      <c r="BH199" s="36">
        <v>60</v>
      </c>
      <c r="BI199" s="35">
        <v>30.02</v>
      </c>
      <c r="BJ199" s="36">
        <v>60</v>
      </c>
      <c r="BK199" s="35">
        <v>28.16</v>
      </c>
      <c r="BL199" s="36">
        <v>63</v>
      </c>
      <c r="BM199" s="35">
        <v>35.520000000000003</v>
      </c>
      <c r="BN199" s="36">
        <v>32</v>
      </c>
      <c r="BO199" s="35">
        <v>34.92</v>
      </c>
      <c r="BP199" s="36">
        <v>49</v>
      </c>
      <c r="BQ199" s="35">
        <v>33.54</v>
      </c>
      <c r="BR199" s="36">
        <v>60</v>
      </c>
      <c r="BS199" s="35">
        <v>35.119999999999997</v>
      </c>
      <c r="BT199" s="36">
        <v>42</v>
      </c>
      <c r="BU199" s="44">
        <v>17.087606529413225</v>
      </c>
      <c r="BV199" s="44" t="s">
        <v>328</v>
      </c>
      <c r="BW199" s="43">
        <v>35</v>
      </c>
      <c r="BX199" s="167">
        <v>16.771276945417441</v>
      </c>
      <c r="BY199" s="168" t="s">
        <v>328</v>
      </c>
      <c r="BZ199" s="195">
        <v>32</v>
      </c>
      <c r="CA199" s="20">
        <v>16.950768568734841</v>
      </c>
      <c r="CB199" s="21" t="s">
        <v>321</v>
      </c>
      <c r="CC199" s="21">
        <v>24</v>
      </c>
      <c r="CD199" s="20">
        <v>16.398813256229825</v>
      </c>
      <c r="CE199" s="20" t="s">
        <v>328</v>
      </c>
      <c r="CF199" s="21">
        <v>40</v>
      </c>
      <c r="CG199" s="27">
        <v>13.64301276065982</v>
      </c>
      <c r="CH199" s="20" t="str">
        <f t="shared" si="20"/>
        <v>C</v>
      </c>
      <c r="CI199" s="43">
        <v>27</v>
      </c>
      <c r="CJ199" s="27">
        <v>14.117070769468363</v>
      </c>
      <c r="CK199" s="43">
        <v>7</v>
      </c>
      <c r="CL199" s="27">
        <v>14.11082474226804</v>
      </c>
      <c r="CM199" s="43">
        <v>17</v>
      </c>
      <c r="CN199" s="35">
        <v>13.39712918660287</v>
      </c>
      <c r="CO199" s="36">
        <v>44</v>
      </c>
      <c r="CP199" s="35">
        <v>9.86</v>
      </c>
      <c r="CQ199" s="36">
        <v>1</v>
      </c>
      <c r="CR199" s="35">
        <v>7.35</v>
      </c>
      <c r="CS199" s="36">
        <v>60</v>
      </c>
      <c r="CT199" s="35">
        <v>8.6999999999999993</v>
      </c>
      <c r="CU199" s="36">
        <v>36</v>
      </c>
      <c r="CV199" s="35">
        <v>6.21</v>
      </c>
      <c r="CW199" s="36">
        <v>69</v>
      </c>
      <c r="CX199" s="35">
        <v>9.67</v>
      </c>
      <c r="CY199" s="36">
        <v>8</v>
      </c>
      <c r="CZ199" s="35">
        <v>7</v>
      </c>
      <c r="DA199" s="36">
        <v>52</v>
      </c>
      <c r="DB199" s="35">
        <v>9.4</v>
      </c>
      <c r="DC199" s="36">
        <v>35</v>
      </c>
      <c r="DD199" s="27">
        <v>12.047793939393941</v>
      </c>
      <c r="DE199" s="43">
        <v>38</v>
      </c>
      <c r="DF199" s="35">
        <v>8.6594090909090919</v>
      </c>
      <c r="DG199" s="36">
        <v>55</v>
      </c>
      <c r="DH199" s="35">
        <v>9.23</v>
      </c>
      <c r="DI199" s="36">
        <v>31</v>
      </c>
      <c r="DJ199" s="35">
        <v>8.76</v>
      </c>
      <c r="DK199" s="36">
        <v>61</v>
      </c>
      <c r="DL199" s="35">
        <v>8.5</v>
      </c>
      <c r="DM199" s="36">
        <v>54</v>
      </c>
      <c r="DN199" s="35">
        <v>9.34</v>
      </c>
      <c r="DO199" s="203">
        <v>12</v>
      </c>
      <c r="DP199" s="204">
        <v>6.2</v>
      </c>
      <c r="DQ199" s="203">
        <v>44</v>
      </c>
      <c r="DR199" s="125"/>
    </row>
    <row r="200" spans="1:122">
      <c r="A200" s="238"/>
      <c r="B200" s="19" t="s">
        <v>65</v>
      </c>
      <c r="C200" s="208">
        <v>45.551073489949012</v>
      </c>
      <c r="D200" s="44" t="s">
        <v>324</v>
      </c>
      <c r="E200" s="43">
        <v>49</v>
      </c>
      <c r="F200" s="167">
        <v>45.800686190685312</v>
      </c>
      <c r="G200" s="168" t="s">
        <v>328</v>
      </c>
      <c r="H200" s="168">
        <v>42</v>
      </c>
      <c r="I200" s="20">
        <v>46.186929839067908</v>
      </c>
      <c r="J200" s="20" t="s">
        <v>328</v>
      </c>
      <c r="K200" s="21">
        <v>25</v>
      </c>
      <c r="L200" s="20">
        <v>46.678592917231498</v>
      </c>
      <c r="M200" s="20" t="s">
        <v>321</v>
      </c>
      <c r="N200" s="21">
        <v>14</v>
      </c>
      <c r="O200" s="20">
        <v>50.208995062876603</v>
      </c>
      <c r="P200" s="20" t="str">
        <f t="shared" si="18"/>
        <v>A</v>
      </c>
      <c r="Q200" s="43">
        <v>4</v>
      </c>
      <c r="R200" s="20">
        <v>38.576062931054317</v>
      </c>
      <c r="S200" s="43">
        <v>17</v>
      </c>
      <c r="T200" s="20">
        <v>33.900669468528619</v>
      </c>
      <c r="U200" s="43">
        <v>18</v>
      </c>
      <c r="V200" s="20">
        <v>32.782195389668871</v>
      </c>
      <c r="W200" s="21">
        <v>29</v>
      </c>
      <c r="X200" s="20">
        <v>33.71</v>
      </c>
      <c r="Y200" s="21">
        <v>7</v>
      </c>
      <c r="Z200" s="20">
        <v>31.22</v>
      </c>
      <c r="AA200" s="21">
        <v>14</v>
      </c>
      <c r="AB200" s="20">
        <v>29.99</v>
      </c>
      <c r="AC200" s="21">
        <v>47</v>
      </c>
      <c r="AD200" s="20">
        <v>33.049999999999997</v>
      </c>
      <c r="AE200" s="21">
        <v>8</v>
      </c>
      <c r="AF200" s="20">
        <v>31.77</v>
      </c>
      <c r="AG200" s="21">
        <v>27</v>
      </c>
      <c r="AH200" s="20">
        <v>31.49</v>
      </c>
      <c r="AI200" s="21">
        <v>22</v>
      </c>
      <c r="AJ200" s="20">
        <v>30.64</v>
      </c>
      <c r="AK200" s="21">
        <v>22</v>
      </c>
      <c r="AL200" s="44">
        <v>19.970939482287779</v>
      </c>
      <c r="AM200" s="44" t="s">
        <v>321</v>
      </c>
      <c r="AN200" s="43">
        <v>24</v>
      </c>
      <c r="AO200" s="167">
        <v>15.076583279211849</v>
      </c>
      <c r="AP200" s="168" t="s">
        <v>324</v>
      </c>
      <c r="AQ200" s="168">
        <v>58</v>
      </c>
      <c r="AR200" s="44">
        <v>17.556263329933344</v>
      </c>
      <c r="AS200" s="44" t="s">
        <v>321</v>
      </c>
      <c r="AT200" s="43">
        <v>16</v>
      </c>
      <c r="AU200" s="20">
        <v>16.148091236394627</v>
      </c>
      <c r="AV200" s="20" t="s">
        <v>328</v>
      </c>
      <c r="AW200" s="21">
        <v>32</v>
      </c>
      <c r="AX200" s="27">
        <v>23.048601297996104</v>
      </c>
      <c r="AY200" s="20" t="str">
        <f t="shared" si="19"/>
        <v>D</v>
      </c>
      <c r="AZ200" s="43">
        <v>46</v>
      </c>
      <c r="BA200" s="27">
        <v>34.276232184829418</v>
      </c>
      <c r="BB200" s="43">
        <v>46</v>
      </c>
      <c r="BC200" s="48">
        <v>25.925590650714817</v>
      </c>
      <c r="BD200" s="43">
        <v>29</v>
      </c>
      <c r="BE200" s="35">
        <v>24.388039808424963</v>
      </c>
      <c r="BF200" s="36">
        <v>51</v>
      </c>
      <c r="BG200" s="35">
        <v>31.78</v>
      </c>
      <c r="BH200" s="36">
        <v>46</v>
      </c>
      <c r="BI200" s="35">
        <v>31.22</v>
      </c>
      <c r="BJ200" s="36">
        <v>52</v>
      </c>
      <c r="BK200" s="35">
        <v>29.52</v>
      </c>
      <c r="BL200" s="36">
        <v>60</v>
      </c>
      <c r="BM200" s="35">
        <v>35.49</v>
      </c>
      <c r="BN200" s="36">
        <v>34</v>
      </c>
      <c r="BO200" s="35">
        <v>34.130000000000003</v>
      </c>
      <c r="BP200" s="36">
        <v>57</v>
      </c>
      <c r="BQ200" s="35">
        <v>33.869999999999997</v>
      </c>
      <c r="BR200" s="36">
        <v>58</v>
      </c>
      <c r="BS200" s="35">
        <v>35.29</v>
      </c>
      <c r="BT200" s="36">
        <v>37</v>
      </c>
      <c r="BU200" s="44">
        <v>14.410150143599811</v>
      </c>
      <c r="BV200" s="44" t="s">
        <v>325</v>
      </c>
      <c r="BW200" s="43">
        <v>68</v>
      </c>
      <c r="BX200" s="167">
        <v>16.579423021065196</v>
      </c>
      <c r="BY200" s="168" t="s">
        <v>328</v>
      </c>
      <c r="BZ200" s="195">
        <v>42</v>
      </c>
      <c r="CA200" s="20">
        <v>16.937365569441042</v>
      </c>
      <c r="CB200" s="21" t="s">
        <v>328</v>
      </c>
      <c r="CC200" s="21">
        <v>25</v>
      </c>
      <c r="CD200" s="20">
        <v>17.084703772956424</v>
      </c>
      <c r="CE200" s="20" t="s">
        <v>321</v>
      </c>
      <c r="CF200" s="21">
        <v>9</v>
      </c>
      <c r="CG200" s="27">
        <v>13.989360559128002</v>
      </c>
      <c r="CH200" s="20" t="str">
        <f t="shared" si="20"/>
        <v>B</v>
      </c>
      <c r="CI200" s="43">
        <v>14</v>
      </c>
      <c r="CJ200" s="27">
        <v>14.246771971338283</v>
      </c>
      <c r="CK200" s="43">
        <v>4</v>
      </c>
      <c r="CL200" s="27">
        <v>13.669623059866961</v>
      </c>
      <c r="CM200" s="43">
        <v>39</v>
      </c>
      <c r="CN200" s="35">
        <v>13.855447223399745</v>
      </c>
      <c r="CO200" s="36">
        <v>32</v>
      </c>
      <c r="CP200" s="35">
        <v>8.6300000000000008</v>
      </c>
      <c r="CQ200" s="36">
        <v>54</v>
      </c>
      <c r="CR200" s="35">
        <v>7.25</v>
      </c>
      <c r="CS200" s="36">
        <v>61</v>
      </c>
      <c r="CT200" s="35">
        <v>8.48</v>
      </c>
      <c r="CU200" s="36">
        <v>41</v>
      </c>
      <c r="CV200" s="35">
        <v>9.35</v>
      </c>
      <c r="CW200" s="36">
        <v>27</v>
      </c>
      <c r="CX200" s="35">
        <v>7.44</v>
      </c>
      <c r="CY200" s="36">
        <v>46</v>
      </c>
      <c r="CZ200" s="35">
        <v>5.48</v>
      </c>
      <c r="DA200" s="36">
        <v>63</v>
      </c>
      <c r="DB200" s="35">
        <v>9.1999999999999993</v>
      </c>
      <c r="DC200" s="36">
        <v>41</v>
      </c>
      <c r="DD200" s="27">
        <v>14.044015151515152</v>
      </c>
      <c r="DE200" s="43">
        <v>6</v>
      </c>
      <c r="DF200" s="35">
        <v>11.91867878787879</v>
      </c>
      <c r="DG200" s="36">
        <v>25</v>
      </c>
      <c r="DH200" s="35">
        <v>9.2799999999999994</v>
      </c>
      <c r="DI200" s="36">
        <v>27</v>
      </c>
      <c r="DJ200" s="35">
        <v>9.19</v>
      </c>
      <c r="DK200" s="36">
        <v>42</v>
      </c>
      <c r="DL200" s="35">
        <v>8.6199999999999992</v>
      </c>
      <c r="DM200" s="36">
        <v>52</v>
      </c>
      <c r="DN200" s="35">
        <v>9.19</v>
      </c>
      <c r="DO200" s="203">
        <v>19</v>
      </c>
      <c r="DP200" s="204">
        <v>4.5</v>
      </c>
      <c r="DQ200" s="203">
        <v>69</v>
      </c>
      <c r="DR200" s="125"/>
    </row>
    <row r="201" spans="1:122">
      <c r="A201" s="238"/>
      <c r="B201" s="19" t="s">
        <v>59</v>
      </c>
      <c r="C201" s="208">
        <v>45.234168488444084</v>
      </c>
      <c r="D201" s="44" t="s">
        <v>324</v>
      </c>
      <c r="E201" s="43">
        <v>56</v>
      </c>
      <c r="F201" s="167">
        <v>44.438796949149292</v>
      </c>
      <c r="G201" s="168" t="s">
        <v>324</v>
      </c>
      <c r="H201" s="168">
        <v>60</v>
      </c>
      <c r="I201" s="20">
        <v>45.110909683669092</v>
      </c>
      <c r="J201" s="20" t="s">
        <v>328</v>
      </c>
      <c r="K201" s="21">
        <v>40</v>
      </c>
      <c r="L201" s="20">
        <v>46.401114787551819</v>
      </c>
      <c r="M201" s="20" t="s">
        <v>321</v>
      </c>
      <c r="N201" s="21">
        <v>18</v>
      </c>
      <c r="O201" s="20">
        <v>45.102650188040315</v>
      </c>
      <c r="P201" s="20" t="str">
        <f t="shared" si="18"/>
        <v>C</v>
      </c>
      <c r="Q201" s="43">
        <v>43</v>
      </c>
      <c r="R201" s="20">
        <v>38.340619189123288</v>
      </c>
      <c r="S201" s="43">
        <v>20</v>
      </c>
      <c r="T201" s="20">
        <v>35.345790210701296</v>
      </c>
      <c r="U201" s="43">
        <v>8</v>
      </c>
      <c r="V201" s="20">
        <v>33.066364568256851</v>
      </c>
      <c r="W201" s="21">
        <v>25</v>
      </c>
      <c r="X201" s="20">
        <v>33.18</v>
      </c>
      <c r="Y201" s="21">
        <v>9</v>
      </c>
      <c r="Z201" s="20">
        <v>31.51</v>
      </c>
      <c r="AA201" s="21">
        <v>11</v>
      </c>
      <c r="AB201" s="20">
        <v>31.22</v>
      </c>
      <c r="AC201" s="21">
        <v>29</v>
      </c>
      <c r="AD201" s="20">
        <v>31.53</v>
      </c>
      <c r="AE201" s="21">
        <v>15</v>
      </c>
      <c r="AF201" s="20">
        <v>30.9</v>
      </c>
      <c r="AG201" s="21">
        <v>36</v>
      </c>
      <c r="AH201" s="20">
        <v>33.39</v>
      </c>
      <c r="AI201" s="21">
        <v>10</v>
      </c>
      <c r="AJ201" s="20">
        <v>28</v>
      </c>
      <c r="AK201" s="21">
        <v>52</v>
      </c>
      <c r="AL201" s="44">
        <v>20.022481245694586</v>
      </c>
      <c r="AM201" s="44" t="s">
        <v>321</v>
      </c>
      <c r="AN201" s="43">
        <v>22</v>
      </c>
      <c r="AO201" s="167">
        <v>19.544606608297187</v>
      </c>
      <c r="AP201" s="168" t="s">
        <v>321</v>
      </c>
      <c r="AQ201" s="168">
        <v>20</v>
      </c>
      <c r="AR201" s="44">
        <v>19.25526205833404</v>
      </c>
      <c r="AS201" s="44" t="s">
        <v>329</v>
      </c>
      <c r="AT201" s="43">
        <v>6</v>
      </c>
      <c r="AU201" s="20">
        <v>19.896047247730138</v>
      </c>
      <c r="AV201" s="20" t="s">
        <v>329</v>
      </c>
      <c r="AW201" s="21">
        <v>6</v>
      </c>
      <c r="AX201" s="27">
        <v>27.123242510531988</v>
      </c>
      <c r="AY201" s="20" t="str">
        <f t="shared" si="19"/>
        <v>A</v>
      </c>
      <c r="AZ201" s="43">
        <v>3</v>
      </c>
      <c r="BA201" s="27">
        <v>36.483796757864326</v>
      </c>
      <c r="BB201" s="43">
        <v>12</v>
      </c>
      <c r="BC201" s="48">
        <v>24.723242303766455</v>
      </c>
      <c r="BD201" s="43">
        <v>48</v>
      </c>
      <c r="BE201" s="35">
        <v>25.162511181962063</v>
      </c>
      <c r="BF201" s="36">
        <v>39</v>
      </c>
      <c r="BG201" s="35">
        <v>32.53</v>
      </c>
      <c r="BH201" s="36">
        <v>41</v>
      </c>
      <c r="BI201" s="35">
        <v>32.69</v>
      </c>
      <c r="BJ201" s="36">
        <v>44</v>
      </c>
      <c r="BK201" s="35">
        <v>32.29</v>
      </c>
      <c r="BL201" s="36">
        <v>44</v>
      </c>
      <c r="BM201" s="35">
        <v>35.520000000000003</v>
      </c>
      <c r="BN201" s="36">
        <v>32</v>
      </c>
      <c r="BO201" s="35">
        <v>34.54</v>
      </c>
      <c r="BP201" s="36">
        <v>53</v>
      </c>
      <c r="BQ201" s="35">
        <v>34.74</v>
      </c>
      <c r="BR201" s="36">
        <v>48</v>
      </c>
      <c r="BS201" s="35">
        <v>34.44</v>
      </c>
      <c r="BT201" s="36">
        <v>49</v>
      </c>
      <c r="BU201" s="44">
        <v>18.289000513915752</v>
      </c>
      <c r="BV201" s="44" t="s">
        <v>329</v>
      </c>
      <c r="BW201" s="43">
        <v>2</v>
      </c>
      <c r="BX201" s="167">
        <v>16.846539314643781</v>
      </c>
      <c r="BY201" s="168" t="s">
        <v>328</v>
      </c>
      <c r="BZ201" s="195">
        <v>29</v>
      </c>
      <c r="CA201" s="20">
        <v>16.407274116957506</v>
      </c>
      <c r="CB201" s="21" t="s">
        <v>324</v>
      </c>
      <c r="CC201" s="21">
        <v>46</v>
      </c>
      <c r="CD201" s="20">
        <v>16.617335210553186</v>
      </c>
      <c r="CE201" s="20" t="s">
        <v>328</v>
      </c>
      <c r="CF201" s="21">
        <v>29</v>
      </c>
      <c r="CG201" s="27">
        <v>13.126423550733511</v>
      </c>
      <c r="CH201" s="20" t="str">
        <f t="shared" si="20"/>
        <v>D</v>
      </c>
      <c r="CI201" s="43">
        <v>46</v>
      </c>
      <c r="CJ201" s="27">
        <v>13.845782230777864</v>
      </c>
      <c r="CK201" s="43">
        <v>25</v>
      </c>
      <c r="CL201" s="27">
        <v>13.967213114754097</v>
      </c>
      <c r="CM201" s="43">
        <v>25</v>
      </c>
      <c r="CN201" s="35">
        <v>14.519230769230768</v>
      </c>
      <c r="CO201" s="36">
        <v>10</v>
      </c>
      <c r="CP201" s="35">
        <v>8.61</v>
      </c>
      <c r="CQ201" s="36">
        <v>56</v>
      </c>
      <c r="CR201" s="35">
        <v>8.02</v>
      </c>
      <c r="CS201" s="36">
        <v>53</v>
      </c>
      <c r="CT201" s="35">
        <v>6.99</v>
      </c>
      <c r="CU201" s="36">
        <v>64</v>
      </c>
      <c r="CV201" s="35">
        <v>9.35</v>
      </c>
      <c r="CW201" s="36">
        <v>27</v>
      </c>
      <c r="CX201" s="35">
        <v>7.55</v>
      </c>
      <c r="CY201" s="36">
        <v>43</v>
      </c>
      <c r="CZ201" s="35">
        <v>6.19</v>
      </c>
      <c r="DA201" s="36">
        <v>56</v>
      </c>
      <c r="DB201" s="35">
        <v>9.42</v>
      </c>
      <c r="DC201" s="36">
        <v>34</v>
      </c>
      <c r="DD201" s="27">
        <v>13.091932673267328</v>
      </c>
      <c r="DE201" s="43">
        <v>23</v>
      </c>
      <c r="DF201" s="35">
        <v>10.450019801980197</v>
      </c>
      <c r="DG201" s="36">
        <v>38</v>
      </c>
      <c r="DH201" s="35">
        <v>9.59</v>
      </c>
      <c r="DI201" s="36">
        <v>7</v>
      </c>
      <c r="DJ201" s="35">
        <v>9.3000000000000007</v>
      </c>
      <c r="DK201" s="36">
        <v>32</v>
      </c>
      <c r="DL201" s="35">
        <v>9.19</v>
      </c>
      <c r="DM201" s="36">
        <v>28</v>
      </c>
      <c r="DN201" s="35">
        <v>8.93</v>
      </c>
      <c r="DO201" s="203">
        <v>31</v>
      </c>
      <c r="DP201" s="204">
        <v>4.8099999999999996</v>
      </c>
      <c r="DQ201" s="203">
        <v>63</v>
      </c>
      <c r="DR201" s="125"/>
    </row>
    <row r="202" spans="1:122">
      <c r="A202" s="238"/>
      <c r="B202" s="19" t="s">
        <v>55</v>
      </c>
      <c r="C202" s="208">
        <v>45.145966503201457</v>
      </c>
      <c r="D202" s="44" t="s">
        <v>324</v>
      </c>
      <c r="E202" s="43">
        <v>59</v>
      </c>
      <c r="F202" s="167">
        <v>43.671595956549325</v>
      </c>
      <c r="G202" s="168" t="s">
        <v>325</v>
      </c>
      <c r="H202" s="168">
        <v>63</v>
      </c>
      <c r="I202" s="20">
        <v>45.048845017913749</v>
      </c>
      <c r="J202" s="20" t="s">
        <v>328</v>
      </c>
      <c r="K202" s="21">
        <v>41</v>
      </c>
      <c r="L202" s="20">
        <v>48.968245261976506</v>
      </c>
      <c r="M202" s="20" t="s">
        <v>329</v>
      </c>
      <c r="N202" s="21">
        <v>1</v>
      </c>
      <c r="O202" s="20">
        <v>43.515598447072392</v>
      </c>
      <c r="P202" s="20" t="str">
        <f t="shared" si="18"/>
        <v>D</v>
      </c>
      <c r="Q202" s="43">
        <v>54</v>
      </c>
      <c r="R202" s="20">
        <v>38.176333254950976</v>
      </c>
      <c r="S202" s="43">
        <v>23</v>
      </c>
      <c r="T202" s="20">
        <v>34.072272608588506</v>
      </c>
      <c r="U202" s="43">
        <v>17</v>
      </c>
      <c r="V202" s="20">
        <v>34.633611680927459</v>
      </c>
      <c r="W202" s="21">
        <v>8</v>
      </c>
      <c r="X202" s="20">
        <v>33.46</v>
      </c>
      <c r="Y202" s="21">
        <v>8</v>
      </c>
      <c r="Z202" s="20">
        <v>29.39</v>
      </c>
      <c r="AA202" s="21">
        <v>40</v>
      </c>
      <c r="AB202" s="20">
        <v>31.66</v>
      </c>
      <c r="AC202" s="21">
        <v>22</v>
      </c>
      <c r="AD202" s="20">
        <v>35.380000000000003</v>
      </c>
      <c r="AE202" s="21">
        <v>3</v>
      </c>
      <c r="AF202" s="20">
        <v>34.32</v>
      </c>
      <c r="AG202" s="21">
        <v>9</v>
      </c>
      <c r="AH202" s="20">
        <v>32.89</v>
      </c>
      <c r="AI202" s="21">
        <v>14</v>
      </c>
      <c r="AJ202" s="20">
        <v>29.81</v>
      </c>
      <c r="AK202" s="21">
        <v>29</v>
      </c>
      <c r="AL202" s="44">
        <v>16.562325071048825</v>
      </c>
      <c r="AM202" s="44" t="s">
        <v>324</v>
      </c>
      <c r="AN202" s="43">
        <v>58</v>
      </c>
      <c r="AO202" s="167">
        <v>17.85513577240674</v>
      </c>
      <c r="AP202" s="168" t="s">
        <v>328</v>
      </c>
      <c r="AQ202" s="168">
        <v>37</v>
      </c>
      <c r="AR202" s="44">
        <v>10.246863549853311</v>
      </c>
      <c r="AS202" s="44" t="s">
        <v>325</v>
      </c>
      <c r="AT202" s="43">
        <v>67</v>
      </c>
      <c r="AU202" s="20">
        <v>18.513231681068909</v>
      </c>
      <c r="AV202" s="20" t="s">
        <v>321</v>
      </c>
      <c r="AW202" s="21">
        <v>14</v>
      </c>
      <c r="AX202" s="27">
        <v>22.088541247414945</v>
      </c>
      <c r="AY202" s="20" t="str">
        <f t="shared" si="19"/>
        <v>D</v>
      </c>
      <c r="AZ202" s="43">
        <v>55</v>
      </c>
      <c r="BA202" s="27">
        <v>33.980428643293607</v>
      </c>
      <c r="BB202" s="43">
        <v>49</v>
      </c>
      <c r="BC202" s="48">
        <v>24.240965586608233</v>
      </c>
      <c r="BD202" s="43">
        <v>55</v>
      </c>
      <c r="BE202" s="35">
        <v>23.382043540565018</v>
      </c>
      <c r="BF202" s="36">
        <v>59</v>
      </c>
      <c r="BG202" s="35">
        <v>31.74</v>
      </c>
      <c r="BH202" s="36">
        <v>47</v>
      </c>
      <c r="BI202" s="35">
        <v>32.35</v>
      </c>
      <c r="BJ202" s="36">
        <v>46</v>
      </c>
      <c r="BK202" s="35">
        <v>32.96</v>
      </c>
      <c r="BL202" s="36">
        <v>32</v>
      </c>
      <c r="BM202" s="35">
        <v>34.08</v>
      </c>
      <c r="BN202" s="36">
        <v>56</v>
      </c>
      <c r="BO202" s="35">
        <v>34.31</v>
      </c>
      <c r="BP202" s="36">
        <v>55</v>
      </c>
      <c r="BQ202" s="35">
        <v>32.64</v>
      </c>
      <c r="BR202" s="36">
        <v>64</v>
      </c>
      <c r="BS202" s="35">
        <v>32.53</v>
      </c>
      <c r="BT202" s="36">
        <v>59</v>
      </c>
      <c r="BU202" s="44">
        <v>16.83316102352029</v>
      </c>
      <c r="BV202" s="44" t="s">
        <v>328</v>
      </c>
      <c r="BW202" s="43">
        <v>42</v>
      </c>
      <c r="BX202" s="167">
        <v>16.119277473654964</v>
      </c>
      <c r="BY202" s="168" t="s">
        <v>324</v>
      </c>
      <c r="BZ202" s="195">
        <v>58</v>
      </c>
      <c r="CA202" s="20">
        <v>16.157247859000421</v>
      </c>
      <c r="CB202" s="21" t="s">
        <v>324</v>
      </c>
      <c r="CC202" s="21">
        <v>52</v>
      </c>
      <c r="CD202" s="20">
        <v>15.886598876488039</v>
      </c>
      <c r="CE202" s="20" t="s">
        <v>324</v>
      </c>
      <c r="CF202" s="21">
        <v>58</v>
      </c>
      <c r="CG202" s="27">
        <v>13.100865975680891</v>
      </c>
      <c r="CH202" s="20" t="str">
        <f t="shared" si="20"/>
        <v>D</v>
      </c>
      <c r="CI202" s="43">
        <v>49</v>
      </c>
      <c r="CJ202" s="27">
        <v>14.010083226632524</v>
      </c>
      <c r="CK202" s="43">
        <v>19</v>
      </c>
      <c r="CL202" s="27">
        <v>13.888888888888889</v>
      </c>
      <c r="CM202" s="43">
        <v>29</v>
      </c>
      <c r="CN202" s="35">
        <v>14.512987012987013</v>
      </c>
      <c r="CO202" s="36">
        <v>11</v>
      </c>
      <c r="CP202" s="35">
        <v>9.64</v>
      </c>
      <c r="CQ202" s="36">
        <v>6</v>
      </c>
      <c r="CR202" s="35">
        <v>8.4499999999999993</v>
      </c>
      <c r="CS202" s="36">
        <v>48</v>
      </c>
      <c r="CT202" s="35">
        <v>7.86</v>
      </c>
      <c r="CU202" s="36">
        <v>53</v>
      </c>
      <c r="CV202" s="35">
        <v>9.7200000000000006</v>
      </c>
      <c r="CW202" s="36">
        <v>12</v>
      </c>
      <c r="CX202" s="35">
        <v>8.92</v>
      </c>
      <c r="CY202" s="36">
        <v>29</v>
      </c>
      <c r="CZ202" s="35">
        <v>9.84</v>
      </c>
      <c r="DA202" s="36">
        <v>4</v>
      </c>
      <c r="DB202" s="35">
        <v>7.83</v>
      </c>
      <c r="DC202" s="36">
        <v>59</v>
      </c>
      <c r="DD202" s="27">
        <v>14.037325000000001</v>
      </c>
      <c r="DE202" s="43">
        <v>7</v>
      </c>
      <c r="DF202" s="35">
        <v>11.558600000000002</v>
      </c>
      <c r="DG202" s="36">
        <v>29</v>
      </c>
      <c r="DH202" s="35">
        <v>9.11</v>
      </c>
      <c r="DI202" s="36">
        <v>39</v>
      </c>
      <c r="DJ202" s="35">
        <v>9.16</v>
      </c>
      <c r="DK202" s="36">
        <v>44</v>
      </c>
      <c r="DL202" s="35">
        <v>9.2100000000000009</v>
      </c>
      <c r="DM202" s="36">
        <v>25</v>
      </c>
      <c r="DN202" s="35">
        <v>9.74</v>
      </c>
      <c r="DO202" s="203">
        <v>3</v>
      </c>
      <c r="DP202" s="204">
        <v>6.6</v>
      </c>
      <c r="DQ202" s="203">
        <v>38</v>
      </c>
      <c r="DR202" s="125"/>
    </row>
    <row r="203" spans="1:122">
      <c r="A203" s="238"/>
      <c r="B203" s="19" t="s">
        <v>58</v>
      </c>
      <c r="C203" s="208">
        <v>49.313927601322355</v>
      </c>
      <c r="D203" s="44" t="s">
        <v>329</v>
      </c>
      <c r="E203" s="43">
        <v>2</v>
      </c>
      <c r="F203" s="167">
        <v>49.071229267234187</v>
      </c>
      <c r="G203" s="168" t="s">
        <v>329</v>
      </c>
      <c r="H203" s="168">
        <v>4</v>
      </c>
      <c r="I203" s="20">
        <v>44.71540979928001</v>
      </c>
      <c r="J203" s="20" t="s">
        <v>328</v>
      </c>
      <c r="K203" s="21">
        <v>42</v>
      </c>
      <c r="L203" s="20">
        <v>43.612143208165122</v>
      </c>
      <c r="M203" s="20" t="s">
        <v>324</v>
      </c>
      <c r="N203" s="21">
        <v>59</v>
      </c>
      <c r="O203" s="20">
        <v>47.731560596473578</v>
      </c>
      <c r="P203" s="20" t="str">
        <f t="shared" si="18"/>
        <v>B</v>
      </c>
      <c r="Q203" s="43">
        <v>19</v>
      </c>
      <c r="R203" s="20">
        <v>38.075493606040261</v>
      </c>
      <c r="S203" s="43">
        <v>26</v>
      </c>
      <c r="T203" s="20">
        <v>31.353360496005727</v>
      </c>
      <c r="U203" s="43">
        <v>49</v>
      </c>
      <c r="V203" s="20">
        <v>32.644941521993921</v>
      </c>
      <c r="W203" s="21">
        <v>30</v>
      </c>
      <c r="X203" s="20">
        <v>31.7</v>
      </c>
      <c r="Y203" s="21">
        <v>23</v>
      </c>
      <c r="Z203" s="20">
        <v>30.46</v>
      </c>
      <c r="AA203" s="21">
        <v>20</v>
      </c>
      <c r="AB203" s="20">
        <v>29.95</v>
      </c>
      <c r="AC203" s="21">
        <v>49</v>
      </c>
      <c r="AD203" s="20">
        <v>33.6</v>
      </c>
      <c r="AE203" s="21">
        <v>4</v>
      </c>
      <c r="AF203" s="20">
        <v>30.25</v>
      </c>
      <c r="AG203" s="21">
        <v>43</v>
      </c>
      <c r="AH203" s="20">
        <v>28.16</v>
      </c>
      <c r="AI203" s="21">
        <v>55</v>
      </c>
      <c r="AJ203" s="20">
        <v>28.34</v>
      </c>
      <c r="AK203" s="21">
        <v>48</v>
      </c>
      <c r="AL203" s="44">
        <v>18.837778635676507</v>
      </c>
      <c r="AM203" s="44" t="s">
        <v>328</v>
      </c>
      <c r="AN203" s="43">
        <v>45</v>
      </c>
      <c r="AO203" s="167">
        <v>18.484350740789054</v>
      </c>
      <c r="AP203" s="168" t="s">
        <v>328</v>
      </c>
      <c r="AQ203" s="168">
        <v>30</v>
      </c>
      <c r="AR203" s="44">
        <v>17.002062782896651</v>
      </c>
      <c r="AS203" s="44" t="s">
        <v>328</v>
      </c>
      <c r="AT203" s="43">
        <v>25</v>
      </c>
      <c r="AU203" s="20">
        <v>17.404428222290839</v>
      </c>
      <c r="AV203" s="20" t="s">
        <v>321</v>
      </c>
      <c r="AW203" s="21">
        <v>21</v>
      </c>
      <c r="AX203" s="27">
        <v>25.381066387282367</v>
      </c>
      <c r="AY203" s="20" t="str">
        <f t="shared" si="19"/>
        <v>C</v>
      </c>
      <c r="AZ203" s="43">
        <v>25</v>
      </c>
      <c r="BA203" s="27">
        <v>31.025604027180094</v>
      </c>
      <c r="BB203" s="43">
        <v>64</v>
      </c>
      <c r="BC203" s="48">
        <v>24.6705672761369</v>
      </c>
      <c r="BD203" s="43">
        <v>49</v>
      </c>
      <c r="BE203" s="35">
        <v>24.916122624574577</v>
      </c>
      <c r="BF203" s="36">
        <v>44</v>
      </c>
      <c r="BG203" s="35">
        <v>31.17</v>
      </c>
      <c r="BH203" s="36">
        <v>51</v>
      </c>
      <c r="BI203" s="35">
        <v>31.53</v>
      </c>
      <c r="BJ203" s="36">
        <v>50</v>
      </c>
      <c r="BK203" s="35">
        <v>30.85</v>
      </c>
      <c r="BL203" s="36">
        <v>53</v>
      </c>
      <c r="BM203" s="35">
        <v>34.35</v>
      </c>
      <c r="BN203" s="36">
        <v>54</v>
      </c>
      <c r="BO203" s="35">
        <v>35.06</v>
      </c>
      <c r="BP203" s="36">
        <v>47</v>
      </c>
      <c r="BQ203" s="35">
        <v>34.76</v>
      </c>
      <c r="BR203" s="36">
        <v>47</v>
      </c>
      <c r="BS203" s="35">
        <v>34.729999999999997</v>
      </c>
      <c r="BT203" s="36">
        <v>47</v>
      </c>
      <c r="BU203" s="44">
        <v>17.347125468810258</v>
      </c>
      <c r="BV203" s="44" t="s">
        <v>321</v>
      </c>
      <c r="BW203" s="43">
        <v>21</v>
      </c>
      <c r="BX203" s="167">
        <v>16.629464863342644</v>
      </c>
      <c r="BY203" s="168" t="s">
        <v>328</v>
      </c>
      <c r="BZ203" s="195">
        <v>38</v>
      </c>
      <c r="CA203" s="20">
        <v>15.761878337765536</v>
      </c>
      <c r="CB203" s="21" t="s">
        <v>324</v>
      </c>
      <c r="CC203" s="21">
        <v>62</v>
      </c>
      <c r="CD203" s="20">
        <v>15.427336582141017</v>
      </c>
      <c r="CE203" s="20" t="s">
        <v>325</v>
      </c>
      <c r="CF203" s="21">
        <v>65</v>
      </c>
      <c r="CG203" s="27">
        <v>13.183470296086192</v>
      </c>
      <c r="CH203" s="20" t="str">
        <f t="shared" si="20"/>
        <v>C</v>
      </c>
      <c r="CI203" s="43">
        <v>45</v>
      </c>
      <c r="CJ203" s="27">
        <v>13.586101939189261</v>
      </c>
      <c r="CK203" s="43">
        <v>37</v>
      </c>
      <c r="CL203" s="27">
        <v>13.19055944055944</v>
      </c>
      <c r="CM203" s="43">
        <v>47</v>
      </c>
      <c r="CN203" s="35">
        <v>14.3859649122807</v>
      </c>
      <c r="CO203" s="36">
        <v>18</v>
      </c>
      <c r="CP203" s="35">
        <v>8.14</v>
      </c>
      <c r="CQ203" s="36">
        <v>65</v>
      </c>
      <c r="CR203" s="35">
        <v>7.84</v>
      </c>
      <c r="CS203" s="36">
        <v>54</v>
      </c>
      <c r="CT203" s="35">
        <v>7.48</v>
      </c>
      <c r="CU203" s="36">
        <v>60</v>
      </c>
      <c r="CV203" s="35">
        <v>9.57</v>
      </c>
      <c r="CW203" s="36">
        <v>20</v>
      </c>
      <c r="CX203" s="35">
        <v>7.25</v>
      </c>
      <c r="CY203" s="36">
        <v>50</v>
      </c>
      <c r="CZ203" s="35">
        <v>9.64</v>
      </c>
      <c r="DA203" s="36">
        <v>8</v>
      </c>
      <c r="DB203" s="35">
        <v>3.37</v>
      </c>
      <c r="DC203" s="36">
        <v>69</v>
      </c>
      <c r="DD203" s="27">
        <v>8.5709333333333344</v>
      </c>
      <c r="DE203" s="43">
        <v>62</v>
      </c>
      <c r="DF203" s="35">
        <v>12.539300000000001</v>
      </c>
      <c r="DG203" s="36">
        <v>19</v>
      </c>
      <c r="DH203" s="35">
        <v>8.89</v>
      </c>
      <c r="DI203" s="36">
        <v>52</v>
      </c>
      <c r="DJ203" s="35">
        <v>8.75</v>
      </c>
      <c r="DK203" s="36">
        <v>63</v>
      </c>
      <c r="DL203" s="35">
        <v>8.43</v>
      </c>
      <c r="DM203" s="36">
        <v>55</v>
      </c>
      <c r="DN203" s="35">
        <v>8.5</v>
      </c>
      <c r="DO203" s="203">
        <v>47</v>
      </c>
      <c r="DP203" s="204">
        <v>4.7</v>
      </c>
      <c r="DQ203" s="203">
        <v>66</v>
      </c>
      <c r="DR203" s="125"/>
    </row>
    <row r="204" spans="1:122">
      <c r="A204" s="238"/>
      <c r="B204" s="19" t="s">
        <v>54</v>
      </c>
      <c r="C204" s="208">
        <v>46.815748158388146</v>
      </c>
      <c r="D204" s="44" t="s">
        <v>328</v>
      </c>
      <c r="E204" s="43">
        <v>30</v>
      </c>
      <c r="F204" s="167">
        <v>45.026528968296816</v>
      </c>
      <c r="G204" s="168" t="s">
        <v>324</v>
      </c>
      <c r="H204" s="168">
        <v>54</v>
      </c>
      <c r="I204" s="20">
        <v>44.618792323680957</v>
      </c>
      <c r="J204" s="20" t="s">
        <v>328</v>
      </c>
      <c r="K204" s="21">
        <v>43</v>
      </c>
      <c r="L204" s="20">
        <v>45.755595175258634</v>
      </c>
      <c r="M204" s="20" t="s">
        <v>328</v>
      </c>
      <c r="N204" s="21">
        <v>27</v>
      </c>
      <c r="O204" s="20">
        <v>50.769744949698115</v>
      </c>
      <c r="P204" s="20" t="str">
        <f t="shared" si="18"/>
        <v>A</v>
      </c>
      <c r="Q204" s="43">
        <v>2</v>
      </c>
      <c r="R204" s="20">
        <v>40.535188373039674</v>
      </c>
      <c r="S204" s="43">
        <v>7</v>
      </c>
      <c r="T204" s="20">
        <v>33.586926759224227</v>
      </c>
      <c r="U204" s="43">
        <v>21</v>
      </c>
      <c r="V204" s="20">
        <v>37.108344804995127</v>
      </c>
      <c r="W204" s="21">
        <v>1</v>
      </c>
      <c r="X204" s="20">
        <v>33.72</v>
      </c>
      <c r="Y204" s="21">
        <v>6</v>
      </c>
      <c r="Z204" s="20">
        <v>29.79</v>
      </c>
      <c r="AA204" s="21">
        <v>31</v>
      </c>
      <c r="AB204" s="20">
        <v>30.25</v>
      </c>
      <c r="AC204" s="21">
        <v>45</v>
      </c>
      <c r="AD204" s="20">
        <v>35.979999999999997</v>
      </c>
      <c r="AE204" s="21">
        <v>1</v>
      </c>
      <c r="AF204" s="20">
        <v>30.98</v>
      </c>
      <c r="AG204" s="21">
        <v>35</v>
      </c>
      <c r="AH204" s="20">
        <v>32.479999999999997</v>
      </c>
      <c r="AI204" s="21">
        <v>17</v>
      </c>
      <c r="AJ204" s="20">
        <v>32.35</v>
      </c>
      <c r="AK204" s="21">
        <v>9</v>
      </c>
      <c r="AL204" s="44">
        <v>19.599330949277107</v>
      </c>
      <c r="AM204" s="44" t="s">
        <v>328</v>
      </c>
      <c r="AN204" s="43">
        <v>30</v>
      </c>
      <c r="AO204" s="167">
        <v>17.483959940302512</v>
      </c>
      <c r="AP204" s="168" t="s">
        <v>328</v>
      </c>
      <c r="AQ204" s="168">
        <v>43</v>
      </c>
      <c r="AR204" s="44">
        <v>16.579155204967918</v>
      </c>
      <c r="AS204" s="44" t="s">
        <v>328</v>
      </c>
      <c r="AT204" s="43">
        <v>30</v>
      </c>
      <c r="AU204" s="20">
        <v>16.986920202319126</v>
      </c>
      <c r="AV204" s="20" t="s">
        <v>328</v>
      </c>
      <c r="AW204" s="21">
        <v>25</v>
      </c>
      <c r="AX204" s="27">
        <v>24.134946795610276</v>
      </c>
      <c r="AY204" s="20" t="str">
        <f t="shared" si="19"/>
        <v>C</v>
      </c>
      <c r="AZ204" s="43">
        <v>38</v>
      </c>
      <c r="BA204" s="27">
        <v>32.486058717035952</v>
      </c>
      <c r="BB204" s="43">
        <v>60</v>
      </c>
      <c r="BC204" s="48">
        <v>22.673846689124005</v>
      </c>
      <c r="BD204" s="43">
        <v>64</v>
      </c>
      <c r="BE204" s="35">
        <v>23.432343387542808</v>
      </c>
      <c r="BF204" s="36">
        <v>58</v>
      </c>
      <c r="BG204" s="35">
        <v>28.63</v>
      </c>
      <c r="BH204" s="36">
        <v>63</v>
      </c>
      <c r="BI204" s="35">
        <v>29.09</v>
      </c>
      <c r="BJ204" s="36">
        <v>62</v>
      </c>
      <c r="BK204" s="35">
        <v>30.22</v>
      </c>
      <c r="BL204" s="36">
        <v>57</v>
      </c>
      <c r="BM204" s="35">
        <v>33.520000000000003</v>
      </c>
      <c r="BN204" s="36">
        <v>61</v>
      </c>
      <c r="BO204" s="35">
        <v>33.06</v>
      </c>
      <c r="BP204" s="36">
        <v>61</v>
      </c>
      <c r="BQ204" s="35">
        <v>33.979999999999997</v>
      </c>
      <c r="BR204" s="36">
        <v>55</v>
      </c>
      <c r="BS204" s="35">
        <v>32.549999999999997</v>
      </c>
      <c r="BT204" s="36">
        <v>58</v>
      </c>
      <c r="BU204" s="44">
        <v>16.971409337578709</v>
      </c>
      <c r="BV204" s="44" t="s">
        <v>328</v>
      </c>
      <c r="BW204" s="43">
        <v>39</v>
      </c>
      <c r="BX204" s="167">
        <v>17.10047344601286</v>
      </c>
      <c r="BY204" s="168" t="s">
        <v>321</v>
      </c>
      <c r="BZ204" s="195">
        <v>17</v>
      </c>
      <c r="CA204" s="20">
        <v>15.815303608195229</v>
      </c>
      <c r="CB204" s="21" t="s">
        <v>324</v>
      </c>
      <c r="CC204" s="21">
        <v>61</v>
      </c>
      <c r="CD204" s="20">
        <v>15.460487225193106</v>
      </c>
      <c r="CE204" s="20" t="s">
        <v>325</v>
      </c>
      <c r="CF204" s="21">
        <v>64</v>
      </c>
      <c r="CG204" s="27">
        <v>14.195218482815307</v>
      </c>
      <c r="CH204" s="20" t="str">
        <f t="shared" si="20"/>
        <v>A</v>
      </c>
      <c r="CI204" s="43">
        <v>7</v>
      </c>
      <c r="CJ204" s="27">
        <v>14.546995377503853</v>
      </c>
      <c r="CK204" s="43">
        <v>2</v>
      </c>
      <c r="CL204" s="27">
        <v>12.525252525252524</v>
      </c>
      <c r="CM204" s="43">
        <v>61</v>
      </c>
      <c r="CN204" s="35">
        <v>14.846938775510203</v>
      </c>
      <c r="CO204" s="36">
        <v>5</v>
      </c>
      <c r="CP204" s="35">
        <v>9.49</v>
      </c>
      <c r="CQ204" s="36">
        <v>14</v>
      </c>
      <c r="CR204" s="35">
        <v>8.7799999999999994</v>
      </c>
      <c r="CS204" s="36">
        <v>37</v>
      </c>
      <c r="CT204" s="35">
        <v>8.73</v>
      </c>
      <c r="CU204" s="36">
        <v>35</v>
      </c>
      <c r="CV204" s="35">
        <v>10</v>
      </c>
      <c r="CW204" s="36">
        <v>1</v>
      </c>
      <c r="CX204" s="35">
        <v>7.16</v>
      </c>
      <c r="CY204" s="36">
        <v>52</v>
      </c>
      <c r="CZ204" s="35">
        <v>8.36</v>
      </c>
      <c r="DA204" s="36">
        <v>35</v>
      </c>
      <c r="DB204" s="35">
        <v>9.66</v>
      </c>
      <c r="DC204" s="36">
        <v>15</v>
      </c>
      <c r="DD204" s="27">
        <v>13.518435294117648</v>
      </c>
      <c r="DE204" s="43">
        <v>15</v>
      </c>
      <c r="DF204" s="35">
        <v>10.601977192982456</v>
      </c>
      <c r="DG204" s="36">
        <v>35</v>
      </c>
      <c r="DH204" s="35">
        <v>9.08</v>
      </c>
      <c r="DI204" s="36">
        <v>45</v>
      </c>
      <c r="DJ204" s="35">
        <v>8.9600000000000009</v>
      </c>
      <c r="DK204" s="36">
        <v>52</v>
      </c>
      <c r="DL204" s="35">
        <v>7.66</v>
      </c>
      <c r="DM204" s="36">
        <v>67</v>
      </c>
      <c r="DN204" s="35">
        <v>9.09</v>
      </c>
      <c r="DO204" s="203">
        <v>23</v>
      </c>
      <c r="DP204" s="204">
        <v>4.51</v>
      </c>
      <c r="DQ204" s="203">
        <v>68</v>
      </c>
      <c r="DR204" s="125"/>
    </row>
    <row r="205" spans="1:122">
      <c r="A205" s="238"/>
      <c r="B205" s="19" t="s">
        <v>56</v>
      </c>
      <c r="C205" s="208">
        <v>45.515558153299565</v>
      </c>
      <c r="D205" s="44" t="s">
        <v>324</v>
      </c>
      <c r="E205" s="43">
        <v>52</v>
      </c>
      <c r="F205" s="167">
        <v>45.776713129026014</v>
      </c>
      <c r="G205" s="168" t="s">
        <v>328</v>
      </c>
      <c r="H205" s="168">
        <v>43</v>
      </c>
      <c r="I205" s="20">
        <v>45.392107495064309</v>
      </c>
      <c r="J205" s="20" t="s">
        <v>328</v>
      </c>
      <c r="K205" s="21">
        <v>35</v>
      </c>
      <c r="L205" s="20">
        <v>44.702810366157713</v>
      </c>
      <c r="M205" s="20" t="s">
        <v>328</v>
      </c>
      <c r="N205" s="21">
        <v>43</v>
      </c>
      <c r="O205" s="20">
        <v>48.609839039101786</v>
      </c>
      <c r="P205" s="20" t="str">
        <f t="shared" si="18"/>
        <v>B</v>
      </c>
      <c r="Q205" s="43">
        <v>8</v>
      </c>
      <c r="R205" s="20">
        <v>38.889455646289846</v>
      </c>
      <c r="S205" s="43">
        <v>15</v>
      </c>
      <c r="T205" s="20">
        <v>32.34676229457051</v>
      </c>
      <c r="U205" s="43">
        <v>38</v>
      </c>
      <c r="V205" s="20">
        <v>34.985977783605271</v>
      </c>
      <c r="W205" s="21">
        <v>5</v>
      </c>
      <c r="X205" s="20">
        <v>35.06</v>
      </c>
      <c r="Y205" s="21">
        <v>1</v>
      </c>
      <c r="Z205" s="20">
        <v>29.62</v>
      </c>
      <c r="AA205" s="21">
        <v>35</v>
      </c>
      <c r="AB205" s="20">
        <v>31.39</v>
      </c>
      <c r="AC205" s="21">
        <v>25</v>
      </c>
      <c r="AD205" s="20">
        <v>30.03</v>
      </c>
      <c r="AE205" s="21">
        <v>29</v>
      </c>
      <c r="AF205" s="20">
        <v>26.82</v>
      </c>
      <c r="AG205" s="21">
        <v>65</v>
      </c>
      <c r="AH205" s="20">
        <v>32.979999999999997</v>
      </c>
      <c r="AI205" s="21">
        <v>12</v>
      </c>
      <c r="AJ205" s="20">
        <v>27.25</v>
      </c>
      <c r="AK205" s="21">
        <v>60</v>
      </c>
      <c r="AL205" s="44">
        <v>19.955268730955027</v>
      </c>
      <c r="AM205" s="44" t="s">
        <v>328</v>
      </c>
      <c r="AN205" s="43">
        <v>25</v>
      </c>
      <c r="AO205" s="167">
        <v>19.597905535728955</v>
      </c>
      <c r="AP205" s="168" t="s">
        <v>321</v>
      </c>
      <c r="AQ205" s="168">
        <v>18</v>
      </c>
      <c r="AR205" s="44">
        <v>18.000683742008412</v>
      </c>
      <c r="AS205" s="44" t="s">
        <v>321</v>
      </c>
      <c r="AT205" s="43">
        <v>13</v>
      </c>
      <c r="AU205" s="20">
        <v>17.768941952724557</v>
      </c>
      <c r="AV205" s="20" t="s">
        <v>321</v>
      </c>
      <c r="AW205" s="21">
        <v>18</v>
      </c>
      <c r="AX205" s="27">
        <v>25.825337660749867</v>
      </c>
      <c r="AY205" s="20" t="str">
        <f t="shared" si="19"/>
        <v>B</v>
      </c>
      <c r="AZ205" s="43">
        <v>16</v>
      </c>
      <c r="BA205" s="27">
        <v>35.687255522689952</v>
      </c>
      <c r="BB205" s="43">
        <v>24</v>
      </c>
      <c r="BC205" s="48">
        <v>24.637371624261142</v>
      </c>
      <c r="BD205" s="43">
        <v>51</v>
      </c>
      <c r="BE205" s="35">
        <v>25.171842326747708</v>
      </c>
      <c r="BF205" s="36">
        <v>38</v>
      </c>
      <c r="BG205" s="35">
        <v>31.73</v>
      </c>
      <c r="BH205" s="36">
        <v>48</v>
      </c>
      <c r="BI205" s="35">
        <v>33.36</v>
      </c>
      <c r="BJ205" s="36">
        <v>30</v>
      </c>
      <c r="BK205" s="35">
        <v>32.909999999999997</v>
      </c>
      <c r="BL205" s="36">
        <v>33</v>
      </c>
      <c r="BM205" s="35">
        <v>35.119999999999997</v>
      </c>
      <c r="BN205" s="36">
        <v>41</v>
      </c>
      <c r="BO205" s="35">
        <v>35.49</v>
      </c>
      <c r="BP205" s="36">
        <v>40</v>
      </c>
      <c r="BQ205" s="35">
        <v>35.979999999999997</v>
      </c>
      <c r="BR205" s="36">
        <v>33</v>
      </c>
      <c r="BS205" s="35">
        <v>33.06</v>
      </c>
      <c r="BT205" s="36">
        <v>57</v>
      </c>
      <c r="BU205" s="44">
        <v>17.236327275889053</v>
      </c>
      <c r="BV205" s="44" t="s">
        <v>328</v>
      </c>
      <c r="BW205" s="43">
        <v>26</v>
      </c>
      <c r="BX205" s="167">
        <v>16.717388882921803</v>
      </c>
      <c r="BY205" s="168" t="s">
        <v>328</v>
      </c>
      <c r="BZ205" s="195">
        <v>35</v>
      </c>
      <c r="CA205" s="20">
        <v>15.520057253432075</v>
      </c>
      <c r="CB205" s="21" t="s">
        <v>325</v>
      </c>
      <c r="CC205" s="21">
        <v>64</v>
      </c>
      <c r="CD205" s="20">
        <v>17.045870879999651</v>
      </c>
      <c r="CE205" s="20" t="s">
        <v>321</v>
      </c>
      <c r="CF205" s="21">
        <v>10</v>
      </c>
      <c r="CG205" s="27">
        <v>14.355279393618897</v>
      </c>
      <c r="CH205" s="20" t="str">
        <f t="shared" si="20"/>
        <v>A</v>
      </c>
      <c r="CI205" s="43">
        <v>4</v>
      </c>
      <c r="CJ205" s="27">
        <v>13.348374158430024</v>
      </c>
      <c r="CK205" s="43">
        <v>45</v>
      </c>
      <c r="CL205" s="27">
        <v>13.801369863013697</v>
      </c>
      <c r="CM205" s="43">
        <v>32</v>
      </c>
      <c r="CN205" s="35">
        <v>14.899328859060404</v>
      </c>
      <c r="CO205" s="36">
        <v>4</v>
      </c>
      <c r="CP205" s="35">
        <v>9.3000000000000007</v>
      </c>
      <c r="CQ205" s="36">
        <v>26</v>
      </c>
      <c r="CR205" s="35">
        <v>8.39</v>
      </c>
      <c r="CS205" s="36">
        <v>50</v>
      </c>
      <c r="CT205" s="35">
        <v>7.07</v>
      </c>
      <c r="CU205" s="36">
        <v>62</v>
      </c>
      <c r="CV205" s="35">
        <v>8.99</v>
      </c>
      <c r="CW205" s="36">
        <v>41</v>
      </c>
      <c r="CX205" s="35">
        <v>6.64</v>
      </c>
      <c r="CY205" s="36">
        <v>58</v>
      </c>
      <c r="CZ205" s="35">
        <v>9.48</v>
      </c>
      <c r="DA205" s="36">
        <v>11</v>
      </c>
      <c r="DB205" s="35">
        <v>9.44</v>
      </c>
      <c r="DC205" s="36">
        <v>33</v>
      </c>
      <c r="DD205" s="27">
        <v>12.533366666666668</v>
      </c>
      <c r="DE205" s="43">
        <v>29</v>
      </c>
      <c r="DF205" s="35">
        <v>12.131492424242426</v>
      </c>
      <c r="DG205" s="36">
        <v>24</v>
      </c>
      <c r="DH205" s="35">
        <v>9.11</v>
      </c>
      <c r="DI205" s="36">
        <v>39</v>
      </c>
      <c r="DJ205" s="35">
        <v>9.5500000000000007</v>
      </c>
      <c r="DK205" s="36">
        <v>18</v>
      </c>
      <c r="DL205" s="35">
        <v>7.87</v>
      </c>
      <c r="DM205" s="36">
        <v>66</v>
      </c>
      <c r="DN205" s="35">
        <v>8.3000000000000007</v>
      </c>
      <c r="DO205" s="203">
        <v>50</v>
      </c>
      <c r="DP205" s="204">
        <v>5.51</v>
      </c>
      <c r="DQ205" s="203">
        <v>53</v>
      </c>
      <c r="DR205" s="125"/>
    </row>
    <row r="206" spans="1:122">
      <c r="A206" s="238"/>
      <c r="B206" s="23" t="s">
        <v>67</v>
      </c>
      <c r="C206" s="208">
        <v>46.33234271807013</v>
      </c>
      <c r="D206" s="44" t="s">
        <v>328</v>
      </c>
      <c r="E206" s="43">
        <v>38</v>
      </c>
      <c r="F206" s="167">
        <v>46.690706656896268</v>
      </c>
      <c r="G206" s="168" t="s">
        <v>328</v>
      </c>
      <c r="H206" s="168">
        <v>25</v>
      </c>
      <c r="I206" s="20">
        <v>46.427342884743801</v>
      </c>
      <c r="J206" s="20" t="s">
        <v>321</v>
      </c>
      <c r="K206" s="21">
        <v>20</v>
      </c>
      <c r="L206" s="20">
        <v>45.940405867013837</v>
      </c>
      <c r="M206" s="20" t="s">
        <v>328</v>
      </c>
      <c r="N206" s="21">
        <v>25</v>
      </c>
      <c r="O206" s="20">
        <v>47.655358465095496</v>
      </c>
      <c r="P206" s="20" t="str">
        <f t="shared" si="18"/>
        <v>B</v>
      </c>
      <c r="Q206" s="43">
        <v>21</v>
      </c>
      <c r="R206" s="20">
        <v>37.13526001502867</v>
      </c>
      <c r="S206" s="43">
        <v>36</v>
      </c>
      <c r="T206" s="20">
        <v>32.6321072924639</v>
      </c>
      <c r="U206" s="43">
        <v>33</v>
      </c>
      <c r="V206" s="20">
        <v>31.442793217127914</v>
      </c>
      <c r="W206" s="21">
        <v>45</v>
      </c>
      <c r="X206" s="20">
        <v>34.07</v>
      </c>
      <c r="Y206" s="21">
        <v>5</v>
      </c>
      <c r="Z206" s="20">
        <v>31.35</v>
      </c>
      <c r="AA206" s="21">
        <v>13</v>
      </c>
      <c r="AB206" s="20">
        <v>30.74</v>
      </c>
      <c r="AC206" s="21">
        <v>36</v>
      </c>
      <c r="AD206" s="20">
        <v>35.630000000000003</v>
      </c>
      <c r="AE206" s="21">
        <v>2</v>
      </c>
      <c r="AF206" s="20">
        <v>29.48</v>
      </c>
      <c r="AG206" s="21">
        <v>54</v>
      </c>
      <c r="AH206" s="20">
        <v>35.46</v>
      </c>
      <c r="AI206" s="21">
        <v>4</v>
      </c>
      <c r="AJ206" s="20">
        <v>27.24</v>
      </c>
      <c r="AK206" s="21">
        <v>61</v>
      </c>
      <c r="AL206" s="44">
        <v>11.480572709027822</v>
      </c>
      <c r="AM206" s="44" t="s">
        <v>325</v>
      </c>
      <c r="AN206" s="43">
        <v>68</v>
      </c>
      <c r="AO206" s="167">
        <v>14.201648763421993</v>
      </c>
      <c r="AP206" s="168" t="s">
        <v>324</v>
      </c>
      <c r="AQ206" s="168">
        <v>59</v>
      </c>
      <c r="AR206" s="44">
        <v>6.1330524618766535</v>
      </c>
      <c r="AS206" s="44" t="s">
        <v>325</v>
      </c>
      <c r="AT206" s="43">
        <v>69</v>
      </c>
      <c r="AU206" s="20">
        <v>10.572829803489521</v>
      </c>
      <c r="AV206" s="20" t="s">
        <v>324</v>
      </c>
      <c r="AW206" s="21">
        <v>51</v>
      </c>
      <c r="AX206" s="27">
        <v>19.02519564369365</v>
      </c>
      <c r="AY206" s="20" t="str">
        <f t="shared" si="19"/>
        <v>E</v>
      </c>
      <c r="AZ206" s="43">
        <v>69</v>
      </c>
      <c r="BA206" s="27">
        <v>36.163651331728623</v>
      </c>
      <c r="BB206" s="43">
        <v>16</v>
      </c>
      <c r="BC206" s="48">
        <v>13.081882623627536</v>
      </c>
      <c r="BD206" s="43">
        <v>69</v>
      </c>
      <c r="BE206" s="35">
        <v>17.833241525238485</v>
      </c>
      <c r="BF206" s="36">
        <v>68</v>
      </c>
      <c r="BG206" s="35">
        <v>21.74</v>
      </c>
      <c r="BH206" s="36">
        <v>68</v>
      </c>
      <c r="BI206" s="35">
        <v>26.24</v>
      </c>
      <c r="BJ206" s="36">
        <v>65</v>
      </c>
      <c r="BK206" s="35">
        <v>20.16</v>
      </c>
      <c r="BL206" s="36">
        <v>68</v>
      </c>
      <c r="BM206" s="35">
        <v>26.28</v>
      </c>
      <c r="BN206" s="36">
        <v>68</v>
      </c>
      <c r="BO206" s="35">
        <v>26.38</v>
      </c>
      <c r="BP206" s="36">
        <v>68</v>
      </c>
      <c r="BQ206" s="35">
        <v>29.11</v>
      </c>
      <c r="BR206" s="36">
        <v>68</v>
      </c>
      <c r="BS206" s="35">
        <v>28.14</v>
      </c>
      <c r="BT206" s="36">
        <v>68</v>
      </c>
      <c r="BU206" s="44">
        <v>16.406765544414903</v>
      </c>
      <c r="BV206" s="44" t="s">
        <v>324</v>
      </c>
      <c r="BW206" s="43">
        <v>54</v>
      </c>
      <c r="BX206" s="167">
        <v>15.842764940707712</v>
      </c>
      <c r="BY206" s="168" t="s">
        <v>325</v>
      </c>
      <c r="BZ206" s="195">
        <v>64</v>
      </c>
      <c r="CA206" s="20">
        <v>14.708618144270075</v>
      </c>
      <c r="CB206" s="21" t="s">
        <v>325</v>
      </c>
      <c r="CC206" s="21">
        <v>67</v>
      </c>
      <c r="CD206" s="20">
        <v>16.619792092388575</v>
      </c>
      <c r="CE206" s="20" t="s">
        <v>328</v>
      </c>
      <c r="CF206" s="21">
        <v>28</v>
      </c>
      <c r="CG206" s="27">
        <v>12.135589560524089</v>
      </c>
      <c r="CH206" s="20" t="str">
        <f t="shared" si="20"/>
        <v>E</v>
      </c>
      <c r="CI206" s="43">
        <v>64</v>
      </c>
      <c r="CJ206" s="27">
        <v>13.141595695548634</v>
      </c>
      <c r="CK206" s="43">
        <v>53</v>
      </c>
      <c r="CL206" s="27">
        <v>12.465753424657533</v>
      </c>
      <c r="CM206" s="43">
        <v>63</v>
      </c>
      <c r="CN206" s="35">
        <v>14.285714285714283</v>
      </c>
      <c r="CO206" s="36">
        <v>21</v>
      </c>
      <c r="CP206" s="35">
        <v>9.56</v>
      </c>
      <c r="CQ206" s="36">
        <v>10</v>
      </c>
      <c r="CR206" s="35">
        <v>7.49</v>
      </c>
      <c r="CS206" s="36">
        <v>58</v>
      </c>
      <c r="CT206" s="35">
        <v>8.18</v>
      </c>
      <c r="CU206" s="36">
        <v>46</v>
      </c>
      <c r="CV206" s="35">
        <v>9.5299999999999994</v>
      </c>
      <c r="CW206" s="36">
        <v>21</v>
      </c>
      <c r="CX206" s="35">
        <v>9.01</v>
      </c>
      <c r="CY206" s="36">
        <v>27</v>
      </c>
      <c r="CZ206" s="35">
        <v>9.73</v>
      </c>
      <c r="DA206" s="36">
        <v>7</v>
      </c>
      <c r="DB206" s="35">
        <v>9.5299999999999994</v>
      </c>
      <c r="DC206" s="36">
        <v>27</v>
      </c>
      <c r="DD206" s="27">
        <v>12.050509090909092</v>
      </c>
      <c r="DE206" s="43">
        <v>37</v>
      </c>
      <c r="DF206" s="35">
        <v>7.8988857142857141</v>
      </c>
      <c r="DG206" s="36">
        <v>59</v>
      </c>
      <c r="DH206" s="35">
        <v>8.6</v>
      </c>
      <c r="DI206" s="36">
        <v>63</v>
      </c>
      <c r="DJ206" s="35">
        <v>9.3800000000000008</v>
      </c>
      <c r="DK206" s="36">
        <v>29</v>
      </c>
      <c r="DL206" s="35">
        <v>7.15</v>
      </c>
      <c r="DM206" s="36">
        <v>69</v>
      </c>
      <c r="DN206" s="35">
        <v>7.1</v>
      </c>
      <c r="DO206" s="203">
        <v>61</v>
      </c>
      <c r="DP206" s="204">
        <v>4.83</v>
      </c>
      <c r="DQ206" s="203">
        <v>61</v>
      </c>
      <c r="DR206" s="125"/>
    </row>
    <row r="207" spans="1:122">
      <c r="A207" s="238"/>
      <c r="B207" s="19" t="s">
        <v>73</v>
      </c>
      <c r="C207" s="208">
        <v>45.890423624608765</v>
      </c>
      <c r="D207" s="44" t="s">
        <v>328</v>
      </c>
      <c r="E207" s="43">
        <v>45</v>
      </c>
      <c r="F207" s="167">
        <v>44.995690543091584</v>
      </c>
      <c r="G207" s="168" t="s">
        <v>324</v>
      </c>
      <c r="H207" s="168">
        <v>55</v>
      </c>
      <c r="I207" s="20">
        <v>45.493818582623668</v>
      </c>
      <c r="J207" s="20" t="s">
        <v>328</v>
      </c>
      <c r="K207" s="21">
        <v>34</v>
      </c>
      <c r="L207" s="20">
        <v>44.331668222894834</v>
      </c>
      <c r="M207" s="20" t="s">
        <v>324</v>
      </c>
      <c r="N207" s="21">
        <v>53</v>
      </c>
      <c r="O207" s="20">
        <v>42.7251592956408</v>
      </c>
      <c r="P207" s="20" t="str">
        <f t="shared" si="18"/>
        <v>D</v>
      </c>
      <c r="Q207" s="43">
        <v>59</v>
      </c>
      <c r="R207" s="20">
        <v>40.843129927407361</v>
      </c>
      <c r="S207" s="43">
        <v>5</v>
      </c>
      <c r="T207" s="20">
        <v>34.400209351653601</v>
      </c>
      <c r="U207" s="43">
        <v>14</v>
      </c>
      <c r="V207" s="20">
        <v>33.369627359618505</v>
      </c>
      <c r="W207" s="21">
        <v>21</v>
      </c>
      <c r="X207" s="20">
        <v>30.49</v>
      </c>
      <c r="Y207" s="21">
        <v>41</v>
      </c>
      <c r="Z207" s="20">
        <v>26.83</v>
      </c>
      <c r="AA207" s="21">
        <v>67</v>
      </c>
      <c r="AB207" s="20">
        <v>32.15</v>
      </c>
      <c r="AC207" s="21">
        <v>16</v>
      </c>
      <c r="AD207" s="20">
        <v>29.96</v>
      </c>
      <c r="AE207" s="21">
        <v>32</v>
      </c>
      <c r="AF207" s="20">
        <v>31.55</v>
      </c>
      <c r="AG207" s="21">
        <v>32</v>
      </c>
      <c r="AH207" s="20">
        <v>29.3</v>
      </c>
      <c r="AI207" s="21">
        <v>44</v>
      </c>
      <c r="AJ207" s="20">
        <v>30.73</v>
      </c>
      <c r="AK207" s="21">
        <v>21</v>
      </c>
      <c r="AL207" s="44">
        <v>19.40027096379302</v>
      </c>
      <c r="AM207" s="44" t="s">
        <v>328</v>
      </c>
      <c r="AN207" s="43">
        <v>33</v>
      </c>
      <c r="AO207" s="167">
        <v>16.314380904168097</v>
      </c>
      <c r="AP207" s="168" t="s">
        <v>324</v>
      </c>
      <c r="AQ207" s="168">
        <v>53</v>
      </c>
      <c r="AR207" s="44">
        <v>17.601233386677841</v>
      </c>
      <c r="AS207" s="44" t="s">
        <v>321</v>
      </c>
      <c r="AT207" s="43">
        <v>15</v>
      </c>
      <c r="AU207" s="20">
        <v>16.584615770878628</v>
      </c>
      <c r="AV207" s="20" t="s">
        <v>328</v>
      </c>
      <c r="AW207" s="21">
        <v>29</v>
      </c>
      <c r="AX207" s="27">
        <v>25.74868087911943</v>
      </c>
      <c r="AY207" s="20" t="str">
        <f t="shared" si="19"/>
        <v>B</v>
      </c>
      <c r="AZ207" s="43">
        <v>19</v>
      </c>
      <c r="BA207" s="27">
        <v>31.783214172584742</v>
      </c>
      <c r="BB207" s="43">
        <v>62</v>
      </c>
      <c r="BC207" s="48">
        <v>24.307345776401831</v>
      </c>
      <c r="BD207" s="43">
        <v>54</v>
      </c>
      <c r="BE207" s="35">
        <v>24.941606315652116</v>
      </c>
      <c r="BF207" s="36">
        <v>43</v>
      </c>
      <c r="BG207" s="35">
        <v>32.880000000000003</v>
      </c>
      <c r="BH207" s="36">
        <v>35</v>
      </c>
      <c r="BI207" s="35">
        <v>33.299999999999997</v>
      </c>
      <c r="BJ207" s="36">
        <v>33</v>
      </c>
      <c r="BK207" s="35">
        <v>33.229999999999997</v>
      </c>
      <c r="BL207" s="36">
        <v>28</v>
      </c>
      <c r="BM207" s="35">
        <v>33.85</v>
      </c>
      <c r="BN207" s="36">
        <v>60</v>
      </c>
      <c r="BO207" s="35">
        <v>36.04</v>
      </c>
      <c r="BP207" s="36">
        <v>32</v>
      </c>
      <c r="BQ207" s="35">
        <v>34.07</v>
      </c>
      <c r="BR207" s="36">
        <v>54</v>
      </c>
      <c r="BS207" s="35">
        <v>35.450000000000003</v>
      </c>
      <c r="BT207" s="36">
        <v>34</v>
      </c>
      <c r="BU207" s="44">
        <v>17.178876615013614</v>
      </c>
      <c r="BV207" s="44" t="s">
        <v>328</v>
      </c>
      <c r="BW207" s="43">
        <v>31</v>
      </c>
      <c r="BX207" s="167">
        <v>16.153670823482145</v>
      </c>
      <c r="BY207" s="168" t="s">
        <v>324</v>
      </c>
      <c r="BZ207" s="195">
        <v>57</v>
      </c>
      <c r="CA207" s="20">
        <v>17.345984299076008</v>
      </c>
      <c r="CB207" s="21" t="s">
        <v>321</v>
      </c>
      <c r="CC207" s="21">
        <v>13</v>
      </c>
      <c r="CD207" s="20">
        <v>16.901584055284477</v>
      </c>
      <c r="CE207" s="20" t="s">
        <v>321</v>
      </c>
      <c r="CF207" s="21">
        <v>15</v>
      </c>
      <c r="CG207" s="27">
        <v>13.89735653820836</v>
      </c>
      <c r="CH207" s="20" t="str">
        <f t="shared" si="20"/>
        <v>B</v>
      </c>
      <c r="CI207" s="43">
        <v>19</v>
      </c>
      <c r="CJ207" s="27">
        <v>13.649836742194015</v>
      </c>
      <c r="CK207" s="43">
        <v>31</v>
      </c>
      <c r="CL207" s="27">
        <v>13.941176470588234</v>
      </c>
      <c r="CM207" s="43">
        <v>28</v>
      </c>
      <c r="CN207" s="35">
        <v>14.702970297029703</v>
      </c>
      <c r="CO207" s="36">
        <v>7</v>
      </c>
      <c r="CP207" s="35">
        <v>8.4600000000000009</v>
      </c>
      <c r="CQ207" s="36">
        <v>60</v>
      </c>
      <c r="CR207" s="35">
        <v>9</v>
      </c>
      <c r="CS207" s="36">
        <v>25</v>
      </c>
      <c r="CT207" s="35">
        <v>8.81</v>
      </c>
      <c r="CU207" s="36">
        <v>32</v>
      </c>
      <c r="CV207" s="35">
        <v>9.74</v>
      </c>
      <c r="CW207" s="36">
        <v>10</v>
      </c>
      <c r="CX207" s="35">
        <v>7.41</v>
      </c>
      <c r="CY207" s="36">
        <v>47</v>
      </c>
      <c r="CZ207" s="35">
        <v>9.52</v>
      </c>
      <c r="DA207" s="36">
        <v>9</v>
      </c>
      <c r="DB207" s="35">
        <v>9.48</v>
      </c>
      <c r="DC207" s="36">
        <v>31</v>
      </c>
      <c r="DD207" s="27">
        <v>10.527776666666668</v>
      </c>
      <c r="DE207" s="43">
        <v>53</v>
      </c>
      <c r="DF207" s="35">
        <v>13.204900000000002</v>
      </c>
      <c r="DG207" s="36">
        <v>14</v>
      </c>
      <c r="DH207" s="35">
        <v>8.64</v>
      </c>
      <c r="DI207" s="36">
        <v>59</v>
      </c>
      <c r="DJ207" s="35">
        <v>9.4</v>
      </c>
      <c r="DK207" s="36">
        <v>28</v>
      </c>
      <c r="DL207" s="35">
        <v>8.8699999999999992</v>
      </c>
      <c r="DM207" s="36">
        <v>44</v>
      </c>
      <c r="DN207" s="35">
        <v>6.06</v>
      </c>
      <c r="DO207" s="203">
        <v>64</v>
      </c>
      <c r="DP207" s="204">
        <v>6.56</v>
      </c>
      <c r="DQ207" s="203">
        <v>39</v>
      </c>
      <c r="DR207" s="125"/>
    </row>
    <row r="208" spans="1:122">
      <c r="A208" s="238"/>
      <c r="B208" s="19" t="s">
        <v>69</v>
      </c>
      <c r="C208" s="208">
        <v>48.851849237678294</v>
      </c>
      <c r="D208" s="44" t="s">
        <v>329</v>
      </c>
      <c r="E208" s="43">
        <v>3</v>
      </c>
      <c r="F208" s="167">
        <v>48.972666386133767</v>
      </c>
      <c r="G208" s="168" t="s">
        <v>329</v>
      </c>
      <c r="H208" s="168">
        <v>5</v>
      </c>
      <c r="I208" s="20">
        <v>44.098828560075006</v>
      </c>
      <c r="J208" s="20" t="s">
        <v>324</v>
      </c>
      <c r="K208" s="21">
        <v>54</v>
      </c>
      <c r="L208" s="20">
        <v>45.023377560110184</v>
      </c>
      <c r="M208" s="20" t="s">
        <v>328</v>
      </c>
      <c r="N208" s="21">
        <v>37</v>
      </c>
      <c r="O208" s="20">
        <v>46.77208554594857</v>
      </c>
      <c r="P208" s="20" t="str">
        <f t="shared" si="18"/>
        <v>C</v>
      </c>
      <c r="Q208" s="43">
        <v>27</v>
      </c>
      <c r="R208" s="20">
        <v>39.011245194965205</v>
      </c>
      <c r="S208" s="43">
        <v>12</v>
      </c>
      <c r="T208" s="20">
        <v>33.75279930395596</v>
      </c>
      <c r="U208" s="43">
        <v>19</v>
      </c>
      <c r="V208" s="20">
        <v>34.281814432478832</v>
      </c>
      <c r="W208" s="21">
        <v>13</v>
      </c>
      <c r="X208" s="20">
        <v>29.84</v>
      </c>
      <c r="Y208" s="21">
        <v>50</v>
      </c>
      <c r="Z208" s="20">
        <v>29.9</v>
      </c>
      <c r="AA208" s="21">
        <v>27</v>
      </c>
      <c r="AB208" s="20">
        <v>30.98</v>
      </c>
      <c r="AC208" s="21">
        <v>31</v>
      </c>
      <c r="AD208" s="20">
        <v>28.04</v>
      </c>
      <c r="AE208" s="21">
        <v>48</v>
      </c>
      <c r="AF208" s="20">
        <v>29.81</v>
      </c>
      <c r="AG208" s="21">
        <v>48</v>
      </c>
      <c r="AH208" s="20">
        <v>33.299999999999997</v>
      </c>
      <c r="AI208" s="21">
        <v>11</v>
      </c>
      <c r="AJ208" s="20">
        <v>28.46</v>
      </c>
      <c r="AK208" s="21">
        <v>46</v>
      </c>
      <c r="AL208" s="44">
        <v>21.294753540932959</v>
      </c>
      <c r="AM208" s="44" t="s">
        <v>329</v>
      </c>
      <c r="AN208" s="43">
        <v>6</v>
      </c>
      <c r="AO208" s="167">
        <v>16.682941029643473</v>
      </c>
      <c r="AP208" s="168" t="s">
        <v>324</v>
      </c>
      <c r="AQ208" s="168">
        <v>51</v>
      </c>
      <c r="AR208" s="44">
        <v>18.529564264056148</v>
      </c>
      <c r="AS208" s="44" t="s">
        <v>321</v>
      </c>
      <c r="AT208" s="43">
        <v>11</v>
      </c>
      <c r="AU208" s="20">
        <v>8.7777524292580331</v>
      </c>
      <c r="AV208" s="20" t="s">
        <v>325</v>
      </c>
      <c r="AW208" s="21">
        <v>68</v>
      </c>
      <c r="AX208" s="27">
        <v>21.86178729368466</v>
      </c>
      <c r="AY208" s="20" t="str">
        <f t="shared" si="19"/>
        <v>D</v>
      </c>
      <c r="AZ208" s="43">
        <v>60</v>
      </c>
      <c r="BA208" s="27">
        <v>35.69288152770843</v>
      </c>
      <c r="BB208" s="43">
        <v>23</v>
      </c>
      <c r="BC208" s="48">
        <v>24.669230215661273</v>
      </c>
      <c r="BD208" s="43">
        <v>50</v>
      </c>
      <c r="BE208" s="35">
        <v>24.699179077582688</v>
      </c>
      <c r="BF208" s="36">
        <v>46</v>
      </c>
      <c r="BG208" s="35">
        <v>28.64</v>
      </c>
      <c r="BH208" s="36">
        <v>62</v>
      </c>
      <c r="BI208" s="35">
        <v>30.73</v>
      </c>
      <c r="BJ208" s="36">
        <v>57</v>
      </c>
      <c r="BK208" s="35">
        <v>30.01</v>
      </c>
      <c r="BL208" s="36">
        <v>59</v>
      </c>
      <c r="BM208" s="35">
        <v>32.65</v>
      </c>
      <c r="BN208" s="36">
        <v>63</v>
      </c>
      <c r="BO208" s="35">
        <v>34.57</v>
      </c>
      <c r="BP208" s="36">
        <v>52</v>
      </c>
      <c r="BQ208" s="35">
        <v>33.159999999999997</v>
      </c>
      <c r="BR208" s="36">
        <v>63</v>
      </c>
      <c r="BS208" s="35">
        <v>31.08</v>
      </c>
      <c r="BT208" s="36">
        <v>63</v>
      </c>
      <c r="BU208" s="44">
        <v>15.87896090999368</v>
      </c>
      <c r="BV208" s="44" t="s">
        <v>325</v>
      </c>
      <c r="BW208" s="43">
        <v>63</v>
      </c>
      <c r="BX208" s="167">
        <v>17.063095835846699</v>
      </c>
      <c r="BY208" s="168" t="s">
        <v>321</v>
      </c>
      <c r="BZ208" s="195">
        <v>18</v>
      </c>
      <c r="CA208" s="20">
        <v>17.161711648052755</v>
      </c>
      <c r="CB208" s="21" t="s">
        <v>321</v>
      </c>
      <c r="CC208" s="21">
        <v>18</v>
      </c>
      <c r="CD208" s="20">
        <v>17.648374306106266</v>
      </c>
      <c r="CE208" s="20" t="s">
        <v>329</v>
      </c>
      <c r="CF208" s="21">
        <v>2</v>
      </c>
      <c r="CG208" s="27">
        <v>12.912021189894052</v>
      </c>
      <c r="CH208" s="20" t="str">
        <f t="shared" si="20"/>
        <v>D</v>
      </c>
      <c r="CI208" s="43">
        <v>57</v>
      </c>
      <c r="CJ208" s="27">
        <v>13.914679519702354</v>
      </c>
      <c r="CK208" s="43">
        <v>22</v>
      </c>
      <c r="CL208" s="27">
        <v>11.19718309859155</v>
      </c>
      <c r="CM208" s="43">
        <v>67</v>
      </c>
      <c r="CN208" s="35">
        <v>13.611111111111112</v>
      </c>
      <c r="CO208" s="36">
        <v>41</v>
      </c>
      <c r="CP208" s="35">
        <v>8.8000000000000007</v>
      </c>
      <c r="CQ208" s="36">
        <v>50</v>
      </c>
      <c r="CR208" s="35">
        <v>9.2200000000000006</v>
      </c>
      <c r="CS208" s="36">
        <v>15</v>
      </c>
      <c r="CT208" s="35">
        <v>9.3800000000000008</v>
      </c>
      <c r="CU208" s="36">
        <v>15</v>
      </c>
      <c r="CV208" s="35">
        <v>8.48</v>
      </c>
      <c r="CW208" s="36">
        <v>51</v>
      </c>
      <c r="CX208" s="35">
        <v>7.15</v>
      </c>
      <c r="CY208" s="36">
        <v>53</v>
      </c>
      <c r="CZ208" s="35">
        <v>8.92</v>
      </c>
      <c r="DA208" s="36">
        <v>24</v>
      </c>
      <c r="DB208" s="35">
        <v>9.6199999999999992</v>
      </c>
      <c r="DC208" s="36">
        <v>17</v>
      </c>
      <c r="DD208" s="27">
        <v>7.8245629629629629</v>
      </c>
      <c r="DE208" s="43">
        <v>66</v>
      </c>
      <c r="DF208" s="35">
        <v>10.270545454545456</v>
      </c>
      <c r="DG208" s="36">
        <v>39</v>
      </c>
      <c r="DH208" s="35">
        <v>6.85</v>
      </c>
      <c r="DI208" s="36">
        <v>69</v>
      </c>
      <c r="DJ208" s="35">
        <v>8.67</v>
      </c>
      <c r="DK208" s="36">
        <v>64</v>
      </c>
      <c r="DL208" s="35">
        <v>7.95</v>
      </c>
      <c r="DM208" s="36">
        <v>65</v>
      </c>
      <c r="DN208" s="35">
        <v>8.6300000000000008</v>
      </c>
      <c r="DO208" s="203">
        <v>42</v>
      </c>
      <c r="DP208" s="204">
        <v>6.09</v>
      </c>
      <c r="DQ208" s="203">
        <v>48</v>
      </c>
      <c r="DR208" s="125"/>
    </row>
    <row r="209" spans="1:122">
      <c r="A209" s="238"/>
      <c r="B209" s="19" t="s">
        <v>74</v>
      </c>
      <c r="C209" s="208">
        <v>46.214777699810696</v>
      </c>
      <c r="D209" s="44" t="s">
        <v>328</v>
      </c>
      <c r="E209" s="43">
        <v>40</v>
      </c>
      <c r="F209" s="167">
        <v>45.863564763173208</v>
      </c>
      <c r="G209" s="168" t="s">
        <v>328</v>
      </c>
      <c r="H209" s="168">
        <v>41</v>
      </c>
      <c r="I209" s="20">
        <v>47.264214923850439</v>
      </c>
      <c r="J209" s="20" t="s">
        <v>321</v>
      </c>
      <c r="K209" s="21">
        <v>11</v>
      </c>
      <c r="L209" s="20">
        <v>45.842764551514243</v>
      </c>
      <c r="M209" s="20" t="s">
        <v>328</v>
      </c>
      <c r="N209" s="21">
        <v>26</v>
      </c>
      <c r="O209" s="20">
        <v>44.366493871688789</v>
      </c>
      <c r="P209" s="20" t="str">
        <f t="shared" si="18"/>
        <v>D</v>
      </c>
      <c r="Q209" s="43">
        <v>49</v>
      </c>
      <c r="R209" s="20">
        <v>41.849885303736514</v>
      </c>
      <c r="S209" s="43">
        <v>1</v>
      </c>
      <c r="T209" s="20">
        <v>32.025786117557672</v>
      </c>
      <c r="U209" s="43">
        <v>43</v>
      </c>
      <c r="V209" s="20">
        <v>36.930902325253207</v>
      </c>
      <c r="W209" s="21">
        <v>2</v>
      </c>
      <c r="X209" s="20">
        <v>29.09</v>
      </c>
      <c r="Y209" s="21">
        <v>55</v>
      </c>
      <c r="Z209" s="20">
        <v>30.3</v>
      </c>
      <c r="AA209" s="21">
        <v>22</v>
      </c>
      <c r="AB209" s="20">
        <v>32.01</v>
      </c>
      <c r="AC209" s="21">
        <v>18</v>
      </c>
      <c r="AD209" s="20">
        <v>29.94</v>
      </c>
      <c r="AE209" s="21">
        <v>33</v>
      </c>
      <c r="AF209" s="20">
        <v>32.03</v>
      </c>
      <c r="AG209" s="21">
        <v>24</v>
      </c>
      <c r="AH209" s="20">
        <v>29.16</v>
      </c>
      <c r="AI209" s="21">
        <v>46</v>
      </c>
      <c r="AJ209" s="20">
        <v>34.85</v>
      </c>
      <c r="AK209" s="21">
        <v>4</v>
      </c>
      <c r="AL209" s="44">
        <v>18.982261332196444</v>
      </c>
      <c r="AM209" s="44" t="s">
        <v>328</v>
      </c>
      <c r="AN209" s="43">
        <v>43</v>
      </c>
      <c r="AO209" s="167">
        <v>17.452507955724439</v>
      </c>
      <c r="AP209" s="168" t="s">
        <v>328</v>
      </c>
      <c r="AQ209" s="168">
        <v>44</v>
      </c>
      <c r="AR209" s="44">
        <v>17.134242729259011</v>
      </c>
      <c r="AS209" s="44" t="s">
        <v>321</v>
      </c>
      <c r="AT209" s="43">
        <v>21</v>
      </c>
      <c r="AU209" s="20">
        <v>18.543372014951267</v>
      </c>
      <c r="AV209" s="20" t="s">
        <v>321</v>
      </c>
      <c r="AW209" s="21">
        <v>13</v>
      </c>
      <c r="AX209" s="27">
        <v>26.299715149717944</v>
      </c>
      <c r="AY209" s="20" t="str">
        <f t="shared" si="19"/>
        <v>B</v>
      </c>
      <c r="AZ209" s="43">
        <v>11</v>
      </c>
      <c r="BA209" s="27">
        <v>36.693429930347762</v>
      </c>
      <c r="BB209" s="43">
        <v>10</v>
      </c>
      <c r="BC209" s="48">
        <v>25.501466007702252</v>
      </c>
      <c r="BD209" s="43">
        <v>41</v>
      </c>
      <c r="BE209" s="35">
        <v>26.386840563326835</v>
      </c>
      <c r="BF209" s="36">
        <v>19</v>
      </c>
      <c r="BG209" s="35">
        <v>33.590000000000003</v>
      </c>
      <c r="BH209" s="36">
        <v>26</v>
      </c>
      <c r="BI209" s="35">
        <v>33.89</v>
      </c>
      <c r="BJ209" s="36">
        <v>21</v>
      </c>
      <c r="BK209" s="35">
        <v>34.119999999999997</v>
      </c>
      <c r="BL209" s="36">
        <v>19</v>
      </c>
      <c r="BM209" s="35">
        <v>36.81</v>
      </c>
      <c r="BN209" s="36">
        <v>15</v>
      </c>
      <c r="BO209" s="35">
        <v>36.33</v>
      </c>
      <c r="BP209" s="36">
        <v>25</v>
      </c>
      <c r="BQ209" s="35">
        <v>36.76</v>
      </c>
      <c r="BR209" s="36">
        <v>20</v>
      </c>
      <c r="BS209" s="35">
        <v>36.4</v>
      </c>
      <c r="BT209" s="36">
        <v>19</v>
      </c>
      <c r="BU209" s="44">
        <v>17.380545646175541</v>
      </c>
      <c r="BV209" s="44" t="s">
        <v>321</v>
      </c>
      <c r="BW209" s="43">
        <v>19</v>
      </c>
      <c r="BX209" s="167">
        <v>15.54481448959881</v>
      </c>
      <c r="BY209" s="168" t="s">
        <v>325</v>
      </c>
      <c r="BZ209" s="195">
        <v>66</v>
      </c>
      <c r="CA209" s="20">
        <v>15.990235935925501</v>
      </c>
      <c r="CB209" s="21" t="s">
        <v>324</v>
      </c>
      <c r="CC209" s="21">
        <v>58</v>
      </c>
      <c r="CD209" s="20">
        <v>16.979910110496757</v>
      </c>
      <c r="CE209" s="20" t="s">
        <v>321</v>
      </c>
      <c r="CF209" s="21">
        <v>12</v>
      </c>
      <c r="CG209" s="27">
        <v>13.38820638820639</v>
      </c>
      <c r="CH209" s="20" t="str">
        <f t="shared" si="20"/>
        <v>C</v>
      </c>
      <c r="CI209" s="43">
        <v>40</v>
      </c>
      <c r="CJ209" s="27">
        <v>14.066372149621714</v>
      </c>
      <c r="CK209" s="43">
        <v>9</v>
      </c>
      <c r="CL209" s="27">
        <v>14.410480349344978</v>
      </c>
      <c r="CM209" s="43">
        <v>9</v>
      </c>
      <c r="CN209" s="35">
        <v>12.654320987654321</v>
      </c>
      <c r="CO209" s="36">
        <v>57</v>
      </c>
      <c r="CP209" s="35">
        <v>9.09</v>
      </c>
      <c r="CQ209" s="36">
        <v>36</v>
      </c>
      <c r="CR209" s="35">
        <v>8.6300000000000008</v>
      </c>
      <c r="CS209" s="36">
        <v>41</v>
      </c>
      <c r="CT209" s="35">
        <v>8.1300000000000008</v>
      </c>
      <c r="CU209" s="36">
        <v>49</v>
      </c>
      <c r="CV209" s="35">
        <v>8.27</v>
      </c>
      <c r="CW209" s="36">
        <v>56</v>
      </c>
      <c r="CX209" s="35">
        <v>7.55</v>
      </c>
      <c r="CY209" s="36">
        <v>43</v>
      </c>
      <c r="CZ209" s="35">
        <v>9.2100000000000009</v>
      </c>
      <c r="DA209" s="36">
        <v>15</v>
      </c>
      <c r="DB209" s="35">
        <v>7.7</v>
      </c>
      <c r="DC209" s="36">
        <v>60</v>
      </c>
      <c r="DD209" s="27">
        <v>13.892375311827958</v>
      </c>
      <c r="DE209" s="43">
        <v>8</v>
      </c>
      <c r="DF209" s="35">
        <v>13.934276363636364</v>
      </c>
      <c r="DG209" s="36">
        <v>7</v>
      </c>
      <c r="DH209" s="35">
        <v>8.64</v>
      </c>
      <c r="DI209" s="36">
        <v>59</v>
      </c>
      <c r="DJ209" s="35">
        <v>9.4700000000000006</v>
      </c>
      <c r="DK209" s="36">
        <v>22</v>
      </c>
      <c r="DL209" s="35">
        <v>9.25</v>
      </c>
      <c r="DM209" s="36">
        <v>24</v>
      </c>
      <c r="DN209" s="35">
        <v>8.0399999999999991</v>
      </c>
      <c r="DO209" s="203">
        <v>53</v>
      </c>
      <c r="DP209" s="204">
        <v>6.24</v>
      </c>
      <c r="DQ209" s="203">
        <v>43</v>
      </c>
      <c r="DR209" s="125"/>
    </row>
    <row r="210" spans="1:122">
      <c r="A210" s="238"/>
      <c r="B210" s="19" t="s">
        <v>75</v>
      </c>
      <c r="C210" s="208">
        <v>47.758134967002292</v>
      </c>
      <c r="D210" s="44" t="s">
        <v>321</v>
      </c>
      <c r="E210" s="43">
        <v>16</v>
      </c>
      <c r="F210" s="167">
        <v>45.610701209775073</v>
      </c>
      <c r="G210" s="168" t="s">
        <v>328</v>
      </c>
      <c r="H210" s="168">
        <v>45</v>
      </c>
      <c r="I210" s="20">
        <v>44.420795261554609</v>
      </c>
      <c r="J210" s="20" t="s">
        <v>324</v>
      </c>
      <c r="K210" s="21">
        <v>49</v>
      </c>
      <c r="L210" s="20">
        <v>44.223841823737153</v>
      </c>
      <c r="M210" s="20" t="s">
        <v>324</v>
      </c>
      <c r="N210" s="21">
        <v>54</v>
      </c>
      <c r="O210" s="20">
        <v>45.806414192560403</v>
      </c>
      <c r="P210" s="20" t="str">
        <f t="shared" si="18"/>
        <v>C</v>
      </c>
      <c r="Q210" s="43">
        <v>33</v>
      </c>
      <c r="R210" s="20">
        <v>40.60685805449554</v>
      </c>
      <c r="S210" s="43">
        <v>6</v>
      </c>
      <c r="T210" s="20">
        <v>33.294640693506317</v>
      </c>
      <c r="U210" s="43">
        <v>26</v>
      </c>
      <c r="V210" s="20">
        <v>33.808987529468595</v>
      </c>
      <c r="W210" s="21">
        <v>17</v>
      </c>
      <c r="X210" s="20">
        <v>29.66</v>
      </c>
      <c r="Y210" s="21">
        <v>51</v>
      </c>
      <c r="Z210" s="20">
        <v>29.47</v>
      </c>
      <c r="AA210" s="21">
        <v>37</v>
      </c>
      <c r="AB210" s="20">
        <v>30.59</v>
      </c>
      <c r="AC210" s="21">
        <v>39</v>
      </c>
      <c r="AD210" s="20">
        <v>24.71</v>
      </c>
      <c r="AE210" s="21">
        <v>65</v>
      </c>
      <c r="AF210" s="20">
        <v>29.93</v>
      </c>
      <c r="AG210" s="21">
        <v>45</v>
      </c>
      <c r="AH210" s="20">
        <v>28.26</v>
      </c>
      <c r="AI210" s="21">
        <v>54</v>
      </c>
      <c r="AJ210" s="20">
        <v>32.01</v>
      </c>
      <c r="AK210" s="21">
        <v>12</v>
      </c>
      <c r="AL210" s="44">
        <v>20.309977569222188</v>
      </c>
      <c r="AM210" s="44" t="s">
        <v>321</v>
      </c>
      <c r="AN210" s="43">
        <v>17</v>
      </c>
      <c r="AO210" s="167">
        <v>17.527799834262034</v>
      </c>
      <c r="AP210" s="168" t="s">
        <v>328</v>
      </c>
      <c r="AQ210" s="168">
        <v>41</v>
      </c>
      <c r="AR210" s="44">
        <v>18.793329140345325</v>
      </c>
      <c r="AS210" s="44" t="s">
        <v>321</v>
      </c>
      <c r="AT210" s="43">
        <v>9</v>
      </c>
      <c r="AU210" s="20">
        <v>17.633200473010547</v>
      </c>
      <c r="AV210" s="20" t="s">
        <v>321</v>
      </c>
      <c r="AW210" s="21">
        <v>19</v>
      </c>
      <c r="AX210" s="27">
        <v>25.92539698744222</v>
      </c>
      <c r="AY210" s="20" t="str">
        <f t="shared" si="19"/>
        <v>B</v>
      </c>
      <c r="AZ210" s="43">
        <v>15</v>
      </c>
      <c r="BA210" s="27">
        <v>33.580730540138454</v>
      </c>
      <c r="BB210" s="43">
        <v>53</v>
      </c>
      <c r="BC210" s="48">
        <v>26.188451958146672</v>
      </c>
      <c r="BD210" s="43">
        <v>25</v>
      </c>
      <c r="BE210" s="35">
        <v>25.314384480796342</v>
      </c>
      <c r="BF210" s="36">
        <v>36</v>
      </c>
      <c r="BG210" s="35">
        <v>33.61</v>
      </c>
      <c r="BH210" s="36">
        <v>24</v>
      </c>
      <c r="BI210" s="35">
        <v>33.33</v>
      </c>
      <c r="BJ210" s="36">
        <v>32</v>
      </c>
      <c r="BK210" s="35">
        <v>34.11</v>
      </c>
      <c r="BL210" s="36">
        <v>20</v>
      </c>
      <c r="BM210" s="35">
        <v>35.630000000000003</v>
      </c>
      <c r="BN210" s="36">
        <v>31</v>
      </c>
      <c r="BO210" s="35">
        <v>34.75</v>
      </c>
      <c r="BP210" s="36">
        <v>51</v>
      </c>
      <c r="BQ210" s="35">
        <v>35.479999999999997</v>
      </c>
      <c r="BR210" s="36">
        <v>38</v>
      </c>
      <c r="BS210" s="35">
        <v>35.33</v>
      </c>
      <c r="BT210" s="36">
        <v>36</v>
      </c>
      <c r="BU210" s="44">
        <v>15.584799613003048</v>
      </c>
      <c r="BV210" s="44" t="s">
        <v>325</v>
      </c>
      <c r="BW210" s="43">
        <v>64</v>
      </c>
      <c r="BX210" s="167">
        <v>15.581571465780284</v>
      </c>
      <c r="BY210" s="168" t="s">
        <v>325</v>
      </c>
      <c r="BZ210" s="195">
        <v>65</v>
      </c>
      <c r="CA210" s="20">
        <v>16.387065860987143</v>
      </c>
      <c r="CB210" s="21" t="s">
        <v>324</v>
      </c>
      <c r="CC210" s="21">
        <v>47</v>
      </c>
      <c r="CD210" s="20">
        <v>16.011422278162367</v>
      </c>
      <c r="CE210" s="20" t="s">
        <v>324</v>
      </c>
      <c r="CF210" s="21">
        <v>56</v>
      </c>
      <c r="CG210" s="27">
        <v>13.07494219045617</v>
      </c>
      <c r="CH210" s="20" t="str">
        <f t="shared" si="20"/>
        <v>D</v>
      </c>
      <c r="CI210" s="43">
        <v>50</v>
      </c>
      <c r="CJ210" s="27">
        <v>14.577751059200734</v>
      </c>
      <c r="CK210" s="43">
        <v>1</v>
      </c>
      <c r="CL210" s="27">
        <v>14.04109589041096</v>
      </c>
      <c r="CM210" s="43">
        <v>21</v>
      </c>
      <c r="CN210" s="35">
        <v>12.124999999999998</v>
      </c>
      <c r="CO210" s="36">
        <v>61</v>
      </c>
      <c r="CP210" s="35">
        <v>8.8699999999999992</v>
      </c>
      <c r="CQ210" s="36">
        <v>46</v>
      </c>
      <c r="CR210" s="35">
        <v>8.57</v>
      </c>
      <c r="CS210" s="36">
        <v>45</v>
      </c>
      <c r="CT210" s="35">
        <v>9.4499999999999993</v>
      </c>
      <c r="CU210" s="36">
        <v>12</v>
      </c>
      <c r="CV210" s="35">
        <v>6.6</v>
      </c>
      <c r="CW210" s="36">
        <v>65</v>
      </c>
      <c r="CX210" s="35">
        <v>8.4</v>
      </c>
      <c r="CY210" s="36">
        <v>35</v>
      </c>
      <c r="CZ210" s="35">
        <v>8.9700000000000006</v>
      </c>
      <c r="DA210" s="36">
        <v>19</v>
      </c>
      <c r="DB210" s="35">
        <v>9.77</v>
      </c>
      <c r="DC210" s="36">
        <v>9</v>
      </c>
      <c r="DD210" s="27">
        <v>14.483833333333333</v>
      </c>
      <c r="DE210" s="43">
        <v>4</v>
      </c>
      <c r="DF210" s="35">
        <v>11.079611111111113</v>
      </c>
      <c r="DG210" s="36">
        <v>32</v>
      </c>
      <c r="DH210" s="35">
        <v>8.83</v>
      </c>
      <c r="DI210" s="36">
        <v>55</v>
      </c>
      <c r="DJ210" s="35">
        <v>9.1</v>
      </c>
      <c r="DK210" s="36">
        <v>48</v>
      </c>
      <c r="DL210" s="35">
        <v>8.8699999999999992</v>
      </c>
      <c r="DM210" s="36">
        <v>44</v>
      </c>
      <c r="DN210" s="35">
        <v>9.77</v>
      </c>
      <c r="DO210" s="203">
        <v>2</v>
      </c>
      <c r="DP210" s="204">
        <v>4.5199999999999996</v>
      </c>
      <c r="DQ210" s="203">
        <v>67</v>
      </c>
      <c r="DR210" s="125"/>
    </row>
    <row r="211" spans="1:122">
      <c r="A211" s="238"/>
      <c r="B211" s="19" t="s">
        <v>71</v>
      </c>
      <c r="C211" s="208">
        <v>47.128661598393997</v>
      </c>
      <c r="D211" s="44" t="s">
        <v>321</v>
      </c>
      <c r="E211" s="43">
        <v>23</v>
      </c>
      <c r="F211" s="167">
        <v>46.784973550233566</v>
      </c>
      <c r="G211" s="168" t="s">
        <v>321</v>
      </c>
      <c r="H211" s="168">
        <v>23</v>
      </c>
      <c r="I211" s="20">
        <v>45.522941780022343</v>
      </c>
      <c r="J211" s="20" t="s">
        <v>328</v>
      </c>
      <c r="K211" s="21">
        <v>33</v>
      </c>
      <c r="L211" s="20">
        <v>44.348764788797148</v>
      </c>
      <c r="M211" s="20" t="s">
        <v>324</v>
      </c>
      <c r="N211" s="21">
        <v>52</v>
      </c>
      <c r="O211" s="20">
        <v>45.176725686076132</v>
      </c>
      <c r="P211" s="20" t="str">
        <f t="shared" si="18"/>
        <v>C</v>
      </c>
      <c r="Q211" s="43">
        <v>41</v>
      </c>
      <c r="R211" s="20">
        <v>38.917481031222543</v>
      </c>
      <c r="S211" s="43">
        <v>14</v>
      </c>
      <c r="T211" s="20">
        <v>32.300467746961985</v>
      </c>
      <c r="U211" s="43">
        <v>39</v>
      </c>
      <c r="V211" s="20">
        <v>34.441323552618108</v>
      </c>
      <c r="W211" s="21">
        <v>9</v>
      </c>
      <c r="X211" s="20">
        <v>31.73</v>
      </c>
      <c r="Y211" s="21">
        <v>22</v>
      </c>
      <c r="Z211" s="20">
        <v>33.15</v>
      </c>
      <c r="AA211" s="21">
        <v>3</v>
      </c>
      <c r="AB211" s="20">
        <v>32.5</v>
      </c>
      <c r="AC211" s="21">
        <v>9</v>
      </c>
      <c r="AD211" s="20">
        <v>30.52</v>
      </c>
      <c r="AE211" s="21">
        <v>24</v>
      </c>
      <c r="AF211" s="20">
        <v>34.14</v>
      </c>
      <c r="AG211" s="21">
        <v>10</v>
      </c>
      <c r="AH211" s="20">
        <v>33.44</v>
      </c>
      <c r="AI211" s="21">
        <v>9</v>
      </c>
      <c r="AJ211" s="20">
        <v>29.11</v>
      </c>
      <c r="AK211" s="21">
        <v>34</v>
      </c>
      <c r="AL211" s="44">
        <v>19.038508327445513</v>
      </c>
      <c r="AM211" s="44" t="s">
        <v>328</v>
      </c>
      <c r="AN211" s="43">
        <v>41</v>
      </c>
      <c r="AO211" s="167">
        <v>16.886859784420626</v>
      </c>
      <c r="AP211" s="168" t="s">
        <v>324</v>
      </c>
      <c r="AQ211" s="168">
        <v>49</v>
      </c>
      <c r="AR211" s="44">
        <v>15.61264239803579</v>
      </c>
      <c r="AS211" s="44" t="s">
        <v>328</v>
      </c>
      <c r="AT211" s="43">
        <v>39</v>
      </c>
      <c r="AU211" s="20">
        <v>17.774198257549735</v>
      </c>
      <c r="AV211" s="20" t="s">
        <v>321</v>
      </c>
      <c r="AW211" s="21">
        <v>17</v>
      </c>
      <c r="AX211" s="27">
        <v>25.709205452707526</v>
      </c>
      <c r="AY211" s="20" t="str">
        <f t="shared" si="19"/>
        <v>B</v>
      </c>
      <c r="AZ211" s="43">
        <v>20</v>
      </c>
      <c r="BA211" s="27">
        <v>34.566993962515426</v>
      </c>
      <c r="BB211" s="43">
        <v>39</v>
      </c>
      <c r="BC211" s="48">
        <v>24.319810592282021</v>
      </c>
      <c r="BD211" s="43">
        <v>53</v>
      </c>
      <c r="BE211" s="35">
        <v>23.748639490449069</v>
      </c>
      <c r="BF211" s="36">
        <v>56</v>
      </c>
      <c r="BG211" s="35">
        <v>32.75</v>
      </c>
      <c r="BH211" s="36">
        <v>37</v>
      </c>
      <c r="BI211" s="35">
        <v>31.04</v>
      </c>
      <c r="BJ211" s="36">
        <v>53</v>
      </c>
      <c r="BK211" s="35">
        <v>30.14</v>
      </c>
      <c r="BL211" s="36">
        <v>58</v>
      </c>
      <c r="BM211" s="35">
        <v>33.96</v>
      </c>
      <c r="BN211" s="36">
        <v>58</v>
      </c>
      <c r="BO211" s="35">
        <v>35.549999999999997</v>
      </c>
      <c r="BP211" s="36">
        <v>39</v>
      </c>
      <c r="BQ211" s="35">
        <v>33.46</v>
      </c>
      <c r="BR211" s="36">
        <v>62</v>
      </c>
      <c r="BS211" s="35">
        <v>34.19</v>
      </c>
      <c r="BT211" s="36">
        <v>52</v>
      </c>
      <c r="BU211" s="44">
        <v>15.920644864034283</v>
      </c>
      <c r="BV211" s="44" t="s">
        <v>324</v>
      </c>
      <c r="BW211" s="43">
        <v>62</v>
      </c>
      <c r="BX211" s="167">
        <v>17.194696647278572</v>
      </c>
      <c r="BY211" s="168" t="s">
        <v>321</v>
      </c>
      <c r="BZ211" s="195">
        <v>12</v>
      </c>
      <c r="CA211" s="20">
        <v>17.483372735491923</v>
      </c>
      <c r="CB211" s="21" t="s">
        <v>321</v>
      </c>
      <c r="CC211" s="21">
        <v>8</v>
      </c>
      <c r="CD211" s="20">
        <v>16.175015501061605</v>
      </c>
      <c r="CE211" s="20" t="s">
        <v>324</v>
      </c>
      <c r="CF211" s="21">
        <v>48</v>
      </c>
      <c r="CG211" s="27">
        <v>13.660284901857937</v>
      </c>
      <c r="CH211" s="20" t="str">
        <f t="shared" si="20"/>
        <v>C</v>
      </c>
      <c r="CI211" s="43">
        <v>25</v>
      </c>
      <c r="CJ211" s="27">
        <v>13.639682067930167</v>
      </c>
      <c r="CK211" s="43">
        <v>32</v>
      </c>
      <c r="CL211" s="27">
        <v>13.125</v>
      </c>
      <c r="CM211" s="43">
        <v>50</v>
      </c>
      <c r="CN211" s="35">
        <v>13.850467289719626</v>
      </c>
      <c r="CO211" s="36">
        <v>33</v>
      </c>
      <c r="CP211" s="35">
        <v>8.73</v>
      </c>
      <c r="CQ211" s="36">
        <v>51</v>
      </c>
      <c r="CR211" s="35">
        <v>6</v>
      </c>
      <c r="CS211" s="36">
        <v>64</v>
      </c>
      <c r="CT211" s="35">
        <v>7.63</v>
      </c>
      <c r="CU211" s="36">
        <v>57</v>
      </c>
      <c r="CV211" s="35">
        <v>8.33</v>
      </c>
      <c r="CW211" s="36">
        <v>54</v>
      </c>
      <c r="CX211" s="35">
        <v>9.06</v>
      </c>
      <c r="CY211" s="36">
        <v>25</v>
      </c>
      <c r="CZ211" s="35">
        <v>8.8000000000000007</v>
      </c>
      <c r="DA211" s="36">
        <v>27</v>
      </c>
      <c r="DB211" s="35">
        <v>9.8699999999999992</v>
      </c>
      <c r="DC211" s="36">
        <v>2</v>
      </c>
      <c r="DD211" s="27">
        <v>12.642391666666668</v>
      </c>
      <c r="DE211" s="43">
        <v>27</v>
      </c>
      <c r="DF211" s="35">
        <v>13.348575</v>
      </c>
      <c r="DG211" s="36">
        <v>13</v>
      </c>
      <c r="DH211" s="35">
        <v>9.15</v>
      </c>
      <c r="DI211" s="36">
        <v>36</v>
      </c>
      <c r="DJ211" s="35">
        <v>8.58</v>
      </c>
      <c r="DK211" s="36">
        <v>66</v>
      </c>
      <c r="DL211" s="35">
        <v>8.7899999999999991</v>
      </c>
      <c r="DM211" s="36">
        <v>48</v>
      </c>
      <c r="DN211" s="35">
        <v>8.9700000000000006</v>
      </c>
      <c r="DO211" s="203">
        <v>29</v>
      </c>
      <c r="DP211" s="204">
        <v>4.88</v>
      </c>
      <c r="DQ211" s="203">
        <v>57</v>
      </c>
      <c r="DR211" s="125"/>
    </row>
    <row r="212" spans="1:122">
      <c r="A212" s="238"/>
      <c r="B212" s="23" t="s">
        <v>47</v>
      </c>
      <c r="C212" s="208">
        <v>45.0885739830319</v>
      </c>
      <c r="D212" s="44" t="s">
        <v>324</v>
      </c>
      <c r="E212" s="43">
        <v>60</v>
      </c>
      <c r="F212" s="167">
        <v>46.323024141372954</v>
      </c>
      <c r="G212" s="168" t="s">
        <v>328</v>
      </c>
      <c r="H212" s="168">
        <v>36</v>
      </c>
      <c r="I212" s="20">
        <v>42.492230216317729</v>
      </c>
      <c r="J212" s="20" t="s">
        <v>325</v>
      </c>
      <c r="K212" s="21">
        <v>63</v>
      </c>
      <c r="L212" s="20">
        <v>40.347023828448471</v>
      </c>
      <c r="M212" s="20" t="s">
        <v>325</v>
      </c>
      <c r="N212" s="21">
        <v>69</v>
      </c>
      <c r="O212" s="20">
        <v>39.377522878975952</v>
      </c>
      <c r="P212" s="20" t="str">
        <f t="shared" si="18"/>
        <v>E</v>
      </c>
      <c r="Q212" s="43">
        <v>69</v>
      </c>
      <c r="R212" s="20">
        <v>34.948529199354411</v>
      </c>
      <c r="S212" s="43">
        <v>61</v>
      </c>
      <c r="T212" s="20">
        <v>33.162750494696105</v>
      </c>
      <c r="U212" s="43">
        <v>27</v>
      </c>
      <c r="V212" s="20">
        <v>35.70122539271555</v>
      </c>
      <c r="W212" s="21">
        <v>3</v>
      </c>
      <c r="X212" s="20">
        <v>27.13</v>
      </c>
      <c r="Y212" s="21">
        <v>65</v>
      </c>
      <c r="Z212" s="20">
        <v>27.95</v>
      </c>
      <c r="AA212" s="21">
        <v>58</v>
      </c>
      <c r="AB212" s="20">
        <v>25.56</v>
      </c>
      <c r="AC212" s="21">
        <v>69</v>
      </c>
      <c r="AD212" s="20">
        <v>23.98</v>
      </c>
      <c r="AE212" s="21">
        <v>66</v>
      </c>
      <c r="AF212" s="20">
        <v>25.71</v>
      </c>
      <c r="AG212" s="21">
        <v>67</v>
      </c>
      <c r="AH212" s="20">
        <v>29.11</v>
      </c>
      <c r="AI212" s="21">
        <v>47</v>
      </c>
      <c r="AJ212" s="20">
        <v>30.38</v>
      </c>
      <c r="AK212" s="21">
        <v>26</v>
      </c>
      <c r="AL212" s="44">
        <v>18.427177221565373</v>
      </c>
      <c r="AM212" s="44" t="s">
        <v>324</v>
      </c>
      <c r="AN212" s="43">
        <v>53</v>
      </c>
      <c r="AO212" s="167">
        <v>20.60530375394989</v>
      </c>
      <c r="AP212" s="168" t="s">
        <v>329</v>
      </c>
      <c r="AQ212" s="168">
        <v>5</v>
      </c>
      <c r="AR212" s="44">
        <v>13.378783708001281</v>
      </c>
      <c r="AS212" s="44" t="s">
        <v>324</v>
      </c>
      <c r="AT212" s="43">
        <v>49</v>
      </c>
      <c r="AU212" s="20">
        <v>15.878582181018363</v>
      </c>
      <c r="AV212" s="20" t="s">
        <v>328</v>
      </c>
      <c r="AW212" s="21">
        <v>34</v>
      </c>
      <c r="AX212" s="27">
        <v>23.741981757236942</v>
      </c>
      <c r="AY212" s="20" t="str">
        <f t="shared" si="19"/>
        <v>C</v>
      </c>
      <c r="AZ212" s="43">
        <v>41</v>
      </c>
      <c r="BA212" s="27">
        <v>22.003839483480732</v>
      </c>
      <c r="BB212" s="43">
        <v>69</v>
      </c>
      <c r="BC212" s="48">
        <v>17.487073855905418</v>
      </c>
      <c r="BD212" s="43">
        <v>68</v>
      </c>
      <c r="BE212" s="35">
        <v>15.17023743076725</v>
      </c>
      <c r="BF212" s="36">
        <v>69</v>
      </c>
      <c r="BG212" s="35">
        <v>13.36</v>
      </c>
      <c r="BH212" s="36">
        <v>69</v>
      </c>
      <c r="BI212" s="35">
        <v>21.29</v>
      </c>
      <c r="BJ212" s="36">
        <v>69</v>
      </c>
      <c r="BK212" s="35">
        <v>17.899999999999999</v>
      </c>
      <c r="BL212" s="36">
        <v>69</v>
      </c>
      <c r="BM212" s="35">
        <v>20.6</v>
      </c>
      <c r="BN212" s="36">
        <v>69</v>
      </c>
      <c r="BO212" s="35">
        <v>15.25</v>
      </c>
      <c r="BP212" s="36">
        <v>69</v>
      </c>
      <c r="BQ212" s="35">
        <v>20.85</v>
      </c>
      <c r="BR212" s="36">
        <v>69</v>
      </c>
      <c r="BS212" s="35">
        <v>16.78</v>
      </c>
      <c r="BT212" s="36">
        <v>69</v>
      </c>
      <c r="BU212" s="44">
        <v>16.212498669064946</v>
      </c>
      <c r="BV212" s="44" t="s">
        <v>324</v>
      </c>
      <c r="BW212" s="43">
        <v>58</v>
      </c>
      <c r="BX212" s="167">
        <v>16.538515621005267</v>
      </c>
      <c r="BY212" s="168" t="s">
        <v>324</v>
      </c>
      <c r="BZ212" s="195">
        <v>48</v>
      </c>
      <c r="CA212" s="20">
        <v>17.15252750652882</v>
      </c>
      <c r="CB212" s="21" t="s">
        <v>321</v>
      </c>
      <c r="CC212" s="21">
        <v>19</v>
      </c>
      <c r="CD212" s="20">
        <v>15.74005060961583</v>
      </c>
      <c r="CE212" s="20" t="s">
        <v>324</v>
      </c>
      <c r="CF212" s="21">
        <v>62</v>
      </c>
      <c r="CG212" s="27">
        <v>11.275996354296129</v>
      </c>
      <c r="CH212" s="20" t="str">
        <f t="shared" si="20"/>
        <v>E</v>
      </c>
      <c r="CI212" s="43">
        <v>69</v>
      </c>
      <c r="CJ212" s="27">
        <v>12.588371893007656</v>
      </c>
      <c r="CK212" s="43">
        <v>62</v>
      </c>
      <c r="CL212" s="27">
        <v>14.291338582677165</v>
      </c>
      <c r="CM212" s="43">
        <v>13</v>
      </c>
      <c r="CN212" s="35">
        <v>13.947368421052632</v>
      </c>
      <c r="CO212" s="36">
        <v>29</v>
      </c>
      <c r="CP212" s="35">
        <v>9.06</v>
      </c>
      <c r="CQ212" s="36">
        <v>39</v>
      </c>
      <c r="CR212" s="35">
        <v>5.18</v>
      </c>
      <c r="CS212" s="36">
        <v>67</v>
      </c>
      <c r="CT212" s="35">
        <v>6.46</v>
      </c>
      <c r="CU212" s="36">
        <v>66</v>
      </c>
      <c r="CV212" s="35">
        <v>8.65</v>
      </c>
      <c r="CW212" s="36">
        <v>48</v>
      </c>
      <c r="CX212" s="35">
        <v>7.46</v>
      </c>
      <c r="CY212" s="36">
        <v>45</v>
      </c>
      <c r="CZ212" s="35">
        <v>6.13</v>
      </c>
      <c r="DA212" s="36">
        <v>57</v>
      </c>
      <c r="DB212" s="35">
        <v>9</v>
      </c>
      <c r="DC212" s="36">
        <v>47</v>
      </c>
      <c r="DD212" s="27">
        <v>10.826016216216216</v>
      </c>
      <c r="DE212" s="43">
        <v>50</v>
      </c>
      <c r="DF212" s="35">
        <v>14.455500000000001</v>
      </c>
      <c r="DG212" s="36">
        <v>3</v>
      </c>
      <c r="DH212" s="35">
        <v>9.24</v>
      </c>
      <c r="DI212" s="36">
        <v>29</v>
      </c>
      <c r="DJ212" s="35">
        <v>9.14</v>
      </c>
      <c r="DK212" s="36">
        <v>45</v>
      </c>
      <c r="DL212" s="35">
        <v>7.96</v>
      </c>
      <c r="DM212" s="36">
        <v>64</v>
      </c>
      <c r="DN212" s="35">
        <v>8.68</v>
      </c>
      <c r="DO212" s="203">
        <v>40</v>
      </c>
      <c r="DP212" s="204">
        <v>5.66</v>
      </c>
      <c r="DQ212" s="203">
        <v>52</v>
      </c>
      <c r="DR212" s="125"/>
    </row>
    <row r="213" spans="1:122">
      <c r="A213" s="238"/>
      <c r="B213" s="19" t="s">
        <v>42</v>
      </c>
      <c r="C213" s="208">
        <v>45.723713295500602</v>
      </c>
      <c r="D213" s="44" t="s">
        <v>324</v>
      </c>
      <c r="E213" s="43">
        <v>46</v>
      </c>
      <c r="F213" s="167">
        <v>46.370644776182438</v>
      </c>
      <c r="G213" s="168" t="s">
        <v>328</v>
      </c>
      <c r="H213" s="168">
        <v>34</v>
      </c>
      <c r="I213" s="20">
        <v>45.111500247567179</v>
      </c>
      <c r="J213" s="20" t="s">
        <v>328</v>
      </c>
      <c r="K213" s="21">
        <v>39</v>
      </c>
      <c r="L213" s="20">
        <v>42.514595975269962</v>
      </c>
      <c r="M213" s="20" t="s">
        <v>325</v>
      </c>
      <c r="N213" s="21">
        <v>66</v>
      </c>
      <c r="O213" s="20">
        <v>43.136101951072256</v>
      </c>
      <c r="P213" s="20" t="str">
        <f t="shared" si="18"/>
        <v>D</v>
      </c>
      <c r="Q213" s="43">
        <v>58</v>
      </c>
      <c r="R213" s="20">
        <v>34.262646122113111</v>
      </c>
      <c r="S213" s="43">
        <v>65</v>
      </c>
      <c r="T213" s="20">
        <v>30.023939111181839</v>
      </c>
      <c r="U213" s="43">
        <v>64</v>
      </c>
      <c r="V213" s="20">
        <v>28.525385795214294</v>
      </c>
      <c r="W213" s="21">
        <v>64</v>
      </c>
      <c r="X213" s="20">
        <v>28.51</v>
      </c>
      <c r="Y213" s="21">
        <v>58</v>
      </c>
      <c r="Z213" s="20">
        <v>28.51</v>
      </c>
      <c r="AA213" s="21">
        <v>54</v>
      </c>
      <c r="AB213" s="20">
        <v>29.13</v>
      </c>
      <c r="AC213" s="21">
        <v>58</v>
      </c>
      <c r="AD213" s="20">
        <v>31.45</v>
      </c>
      <c r="AE213" s="21">
        <v>17</v>
      </c>
      <c r="AF213" s="20">
        <v>32.979999999999997</v>
      </c>
      <c r="AG213" s="21">
        <v>14</v>
      </c>
      <c r="AH213" s="20">
        <v>25.64</v>
      </c>
      <c r="AI213" s="21">
        <v>66</v>
      </c>
      <c r="AJ213" s="20">
        <v>28.66</v>
      </c>
      <c r="AK213" s="21">
        <v>44</v>
      </c>
      <c r="AL213" s="44">
        <v>20.686162857252349</v>
      </c>
      <c r="AM213" s="44" t="s">
        <v>321</v>
      </c>
      <c r="AN213" s="43">
        <v>13</v>
      </c>
      <c r="AO213" s="167">
        <v>19.941355668206789</v>
      </c>
      <c r="AP213" s="168" t="s">
        <v>321</v>
      </c>
      <c r="AQ213" s="168">
        <v>15</v>
      </c>
      <c r="AR213" s="44">
        <v>14.928190499138214</v>
      </c>
      <c r="AS213" s="44" t="s">
        <v>328</v>
      </c>
      <c r="AT213" s="43">
        <v>43</v>
      </c>
      <c r="AU213" s="20">
        <v>15.870616072304323</v>
      </c>
      <c r="AV213" s="20" t="s">
        <v>328</v>
      </c>
      <c r="AW213" s="21">
        <v>35</v>
      </c>
      <c r="AX213" s="27">
        <v>25.70091021231643</v>
      </c>
      <c r="AY213" s="20" t="str">
        <f t="shared" si="19"/>
        <v>B</v>
      </c>
      <c r="AZ213" s="43">
        <v>21</v>
      </c>
      <c r="BA213" s="27">
        <v>35.549894431231642</v>
      </c>
      <c r="BB213" s="43">
        <v>26</v>
      </c>
      <c r="BC213" s="48">
        <v>26.937435963114755</v>
      </c>
      <c r="BD213" s="43">
        <v>10</v>
      </c>
      <c r="BE213" s="35">
        <v>23.287210516212671</v>
      </c>
      <c r="BF213" s="36">
        <v>61</v>
      </c>
      <c r="BG213" s="35">
        <v>32.21</v>
      </c>
      <c r="BH213" s="36">
        <v>44</v>
      </c>
      <c r="BI213" s="35">
        <v>33.07</v>
      </c>
      <c r="BJ213" s="36">
        <v>38</v>
      </c>
      <c r="BK213" s="35">
        <v>33.15</v>
      </c>
      <c r="BL213" s="36">
        <v>30</v>
      </c>
      <c r="BM213" s="35">
        <v>34.08</v>
      </c>
      <c r="BN213" s="36">
        <v>56</v>
      </c>
      <c r="BO213" s="35">
        <v>36.67</v>
      </c>
      <c r="BP213" s="36">
        <v>17</v>
      </c>
      <c r="BQ213" s="35">
        <v>36.43</v>
      </c>
      <c r="BR213" s="36">
        <v>26</v>
      </c>
      <c r="BS213" s="35">
        <v>35.28</v>
      </c>
      <c r="BT213" s="36">
        <v>38</v>
      </c>
      <c r="BU213" s="44">
        <v>16.831346628323235</v>
      </c>
      <c r="BV213" s="44" t="s">
        <v>328</v>
      </c>
      <c r="BW213" s="43">
        <v>43</v>
      </c>
      <c r="BX213" s="167">
        <v>17.37327435954186</v>
      </c>
      <c r="BY213" s="168" t="s">
        <v>329</v>
      </c>
      <c r="BZ213" s="195">
        <v>7</v>
      </c>
      <c r="CA213" s="20">
        <v>17.39907790803116</v>
      </c>
      <c r="CB213" s="21" t="s">
        <v>321</v>
      </c>
      <c r="CC213" s="21">
        <v>9</v>
      </c>
      <c r="CD213" s="20">
        <v>16.359760689842524</v>
      </c>
      <c r="CE213" s="20" t="s">
        <v>328</v>
      </c>
      <c r="CF213" s="21">
        <v>42</v>
      </c>
      <c r="CG213" s="27">
        <v>12.512011068588437</v>
      </c>
      <c r="CH213" s="20" t="str">
        <f t="shared" si="20"/>
        <v>D</v>
      </c>
      <c r="CI213" s="43">
        <v>60</v>
      </c>
      <c r="CJ213" s="27">
        <v>14.019108367626888</v>
      </c>
      <c r="CK213" s="43">
        <v>17</v>
      </c>
      <c r="CL213" s="27">
        <v>9.200251889168765</v>
      </c>
      <c r="CM213" s="43">
        <v>69</v>
      </c>
      <c r="CN213" s="35">
        <v>10.612557427258805</v>
      </c>
      <c r="CO213" s="36">
        <v>68</v>
      </c>
      <c r="CP213" s="35">
        <v>9.26</v>
      </c>
      <c r="CQ213" s="36">
        <v>30</v>
      </c>
      <c r="CR213" s="35">
        <v>4.04</v>
      </c>
      <c r="CS213" s="36">
        <v>69</v>
      </c>
      <c r="CT213" s="35">
        <v>7.27</v>
      </c>
      <c r="CU213" s="36">
        <v>61</v>
      </c>
      <c r="CV213" s="35">
        <v>8.98</v>
      </c>
      <c r="CW213" s="36">
        <v>42</v>
      </c>
      <c r="CX213" s="35">
        <v>9.5500000000000007</v>
      </c>
      <c r="CY213" s="36">
        <v>15</v>
      </c>
      <c r="CZ213" s="35">
        <v>7.18</v>
      </c>
      <c r="DA213" s="36">
        <v>50</v>
      </c>
      <c r="DB213" s="35">
        <v>9.1300000000000008</v>
      </c>
      <c r="DC213" s="36">
        <v>44</v>
      </c>
      <c r="DD213" s="27">
        <v>11.812573913043479</v>
      </c>
      <c r="DE213" s="43">
        <v>44</v>
      </c>
      <c r="DF213" s="35">
        <v>8.204246376811593</v>
      </c>
      <c r="DG213" s="36">
        <v>58</v>
      </c>
      <c r="DH213" s="35">
        <v>9.09</v>
      </c>
      <c r="DI213" s="36">
        <v>43</v>
      </c>
      <c r="DJ213" s="35">
        <v>8.83</v>
      </c>
      <c r="DK213" s="36">
        <v>58</v>
      </c>
      <c r="DL213" s="35">
        <v>9.02</v>
      </c>
      <c r="DM213" s="36">
        <v>38</v>
      </c>
      <c r="DN213" s="35">
        <v>8.61</v>
      </c>
      <c r="DO213" s="203">
        <v>43</v>
      </c>
      <c r="DP213" s="204">
        <v>6.11</v>
      </c>
      <c r="DQ213" s="203">
        <v>46</v>
      </c>
      <c r="DR213" s="125"/>
    </row>
    <row r="214" spans="1:122">
      <c r="A214" s="238"/>
      <c r="B214" s="19" t="s">
        <v>48</v>
      </c>
      <c r="C214" s="208">
        <v>45.323885959024139</v>
      </c>
      <c r="D214" s="44" t="s">
        <v>324</v>
      </c>
      <c r="E214" s="43">
        <v>55</v>
      </c>
      <c r="F214" s="167">
        <v>44.400286101699081</v>
      </c>
      <c r="G214" s="168" t="s">
        <v>324</v>
      </c>
      <c r="H214" s="168">
        <v>61</v>
      </c>
      <c r="I214" s="20">
        <v>44.327702368543513</v>
      </c>
      <c r="J214" s="20" t="s">
        <v>324</v>
      </c>
      <c r="K214" s="21">
        <v>50</v>
      </c>
      <c r="L214" s="20">
        <v>44.358740588370608</v>
      </c>
      <c r="M214" s="20" t="s">
        <v>324</v>
      </c>
      <c r="N214" s="21">
        <v>51</v>
      </c>
      <c r="O214" s="20">
        <v>47.88292846387894</v>
      </c>
      <c r="P214" s="20" t="str">
        <f t="shared" si="18"/>
        <v>B</v>
      </c>
      <c r="Q214" s="43">
        <v>15</v>
      </c>
      <c r="R214" s="20">
        <v>35.816348381164318</v>
      </c>
      <c r="S214" s="43">
        <v>51</v>
      </c>
      <c r="T214" s="20">
        <v>30.67211377759045</v>
      </c>
      <c r="U214" s="43">
        <v>60</v>
      </c>
      <c r="V214" s="20">
        <v>30.841507383221934</v>
      </c>
      <c r="W214" s="21">
        <v>47</v>
      </c>
      <c r="X214" s="20">
        <v>29.09</v>
      </c>
      <c r="Y214" s="21">
        <v>55</v>
      </c>
      <c r="Z214" s="20">
        <v>26.94</v>
      </c>
      <c r="AA214" s="21">
        <v>66</v>
      </c>
      <c r="AB214" s="20">
        <v>30.17</v>
      </c>
      <c r="AC214" s="21">
        <v>46</v>
      </c>
      <c r="AD214" s="20">
        <v>25.75</v>
      </c>
      <c r="AE214" s="21">
        <v>60</v>
      </c>
      <c r="AF214" s="20">
        <v>23</v>
      </c>
      <c r="AG214" s="21">
        <v>69</v>
      </c>
      <c r="AH214" s="20">
        <v>34.35</v>
      </c>
      <c r="AI214" s="21">
        <v>6</v>
      </c>
      <c r="AJ214" s="20">
        <v>30.48</v>
      </c>
      <c r="AK214" s="21">
        <v>24</v>
      </c>
      <c r="AL214" s="44">
        <v>20.824784855869069</v>
      </c>
      <c r="AM214" s="44" t="s">
        <v>321</v>
      </c>
      <c r="AN214" s="43">
        <v>12</v>
      </c>
      <c r="AO214" s="167">
        <v>20.038729220316718</v>
      </c>
      <c r="AP214" s="168" t="s">
        <v>321</v>
      </c>
      <c r="AQ214" s="168">
        <v>14</v>
      </c>
      <c r="AR214" s="44">
        <v>11.420288430194892</v>
      </c>
      <c r="AS214" s="44" t="s">
        <v>324</v>
      </c>
      <c r="AT214" s="43">
        <v>60</v>
      </c>
      <c r="AU214" s="20">
        <v>21.086244600104003</v>
      </c>
      <c r="AV214" s="20" t="s">
        <v>329</v>
      </c>
      <c r="AW214" s="21">
        <v>2</v>
      </c>
      <c r="AX214" s="27">
        <v>26.668429496965775</v>
      </c>
      <c r="AY214" s="20" t="str">
        <f t="shared" si="19"/>
        <v>B</v>
      </c>
      <c r="AZ214" s="43">
        <v>9</v>
      </c>
      <c r="BA214" s="27">
        <v>36.829048492503759</v>
      </c>
      <c r="BB214" s="43">
        <v>9</v>
      </c>
      <c r="BC214" s="48">
        <v>25.827250057203123</v>
      </c>
      <c r="BD214" s="43">
        <v>31</v>
      </c>
      <c r="BE214" s="35">
        <v>27.155293553141171</v>
      </c>
      <c r="BF214" s="36">
        <v>10</v>
      </c>
      <c r="BG214" s="35">
        <v>33.21</v>
      </c>
      <c r="BH214" s="36">
        <v>30</v>
      </c>
      <c r="BI214" s="35">
        <v>34.85</v>
      </c>
      <c r="BJ214" s="36">
        <v>10</v>
      </c>
      <c r="BK214" s="35">
        <v>33.9</v>
      </c>
      <c r="BL214" s="36">
        <v>22</v>
      </c>
      <c r="BM214" s="35">
        <v>36.520000000000003</v>
      </c>
      <c r="BN214" s="36">
        <v>20</v>
      </c>
      <c r="BO214" s="35">
        <v>36.57</v>
      </c>
      <c r="BP214" s="36">
        <v>19</v>
      </c>
      <c r="BQ214" s="35">
        <v>35.67</v>
      </c>
      <c r="BR214" s="36">
        <v>35</v>
      </c>
      <c r="BS214" s="35">
        <v>35.97</v>
      </c>
      <c r="BT214" s="36">
        <v>27</v>
      </c>
      <c r="BU214" s="44">
        <v>17.194880458464898</v>
      </c>
      <c r="BV214" s="44" t="s">
        <v>328</v>
      </c>
      <c r="BW214" s="43">
        <v>29</v>
      </c>
      <c r="BX214" s="167">
        <v>16.098602921475109</v>
      </c>
      <c r="BY214" s="168" t="s">
        <v>324</v>
      </c>
      <c r="BZ214" s="195">
        <v>60</v>
      </c>
      <c r="CA214" s="20">
        <v>16.456126787769261</v>
      </c>
      <c r="CB214" s="21" t="s">
        <v>328</v>
      </c>
      <c r="CC214" s="21">
        <v>45</v>
      </c>
      <c r="CD214" s="20">
        <v>16.522204407506461</v>
      </c>
      <c r="CE214" s="20" t="s">
        <v>328</v>
      </c>
      <c r="CF214" s="21">
        <v>34</v>
      </c>
      <c r="CG214" s="27">
        <v>12.843645800374816</v>
      </c>
      <c r="CH214" s="20" t="str">
        <f t="shared" si="20"/>
        <v>D</v>
      </c>
      <c r="CI214" s="43">
        <v>58</v>
      </c>
      <c r="CJ214" s="27">
        <v>13.334247455590937</v>
      </c>
      <c r="CK214" s="43">
        <v>46</v>
      </c>
      <c r="CL214" s="27">
        <v>14.699499165275459</v>
      </c>
      <c r="CM214" s="43">
        <v>5</v>
      </c>
      <c r="CN214" s="35">
        <v>14.40340909090909</v>
      </c>
      <c r="CO214" s="36">
        <v>15</v>
      </c>
      <c r="CP214" s="35">
        <v>9.82</v>
      </c>
      <c r="CQ214" s="36">
        <v>2</v>
      </c>
      <c r="CR214" s="35">
        <v>9.7899999999999991</v>
      </c>
      <c r="CS214" s="36">
        <v>3</v>
      </c>
      <c r="CT214" s="35">
        <v>9.33</v>
      </c>
      <c r="CU214" s="36">
        <v>17</v>
      </c>
      <c r="CV214" s="35">
        <v>9.4700000000000006</v>
      </c>
      <c r="CW214" s="36">
        <v>24</v>
      </c>
      <c r="CX214" s="35">
        <v>6.32</v>
      </c>
      <c r="CY214" s="36">
        <v>62</v>
      </c>
      <c r="CZ214" s="35">
        <v>4.6100000000000003</v>
      </c>
      <c r="DA214" s="36">
        <v>66</v>
      </c>
      <c r="DB214" s="35">
        <v>9.4600000000000009</v>
      </c>
      <c r="DC214" s="36">
        <v>32</v>
      </c>
      <c r="DD214" s="27">
        <v>12.252466666666667</v>
      </c>
      <c r="DE214" s="43">
        <v>34</v>
      </c>
      <c r="DF214" s="35">
        <v>13.816113333333334</v>
      </c>
      <c r="DG214" s="36">
        <v>9</v>
      </c>
      <c r="DH214" s="35">
        <v>9.11</v>
      </c>
      <c r="DI214" s="36">
        <v>39</v>
      </c>
      <c r="DJ214" s="35">
        <v>9.6300000000000008</v>
      </c>
      <c r="DK214" s="36">
        <v>9</v>
      </c>
      <c r="DL214" s="35">
        <v>8.92</v>
      </c>
      <c r="DM214" s="36">
        <v>41</v>
      </c>
      <c r="DN214" s="35">
        <v>9.08</v>
      </c>
      <c r="DO214" s="203">
        <v>24</v>
      </c>
      <c r="DP214" s="204">
        <v>7.01</v>
      </c>
      <c r="DQ214" s="203">
        <v>34</v>
      </c>
      <c r="DR214" s="125"/>
    </row>
    <row r="215" spans="1:122">
      <c r="A215" s="238"/>
      <c r="B215" s="19" t="s">
        <v>38</v>
      </c>
      <c r="C215" s="208">
        <v>45.543873053157959</v>
      </c>
      <c r="D215" s="44" t="s">
        <v>324</v>
      </c>
      <c r="E215" s="43">
        <v>51</v>
      </c>
      <c r="F215" s="167">
        <v>45.170222235194522</v>
      </c>
      <c r="G215" s="168" t="s">
        <v>324</v>
      </c>
      <c r="H215" s="168">
        <v>52</v>
      </c>
      <c r="I215" s="20">
        <v>46.30491531719224</v>
      </c>
      <c r="J215" s="20" t="s">
        <v>321</v>
      </c>
      <c r="K215" s="21">
        <v>23</v>
      </c>
      <c r="L215" s="20">
        <v>45.615691594737818</v>
      </c>
      <c r="M215" s="20" t="s">
        <v>328</v>
      </c>
      <c r="N215" s="21">
        <v>30</v>
      </c>
      <c r="O215" s="20">
        <v>43.533998486336614</v>
      </c>
      <c r="P215" s="20" t="str">
        <f t="shared" si="18"/>
        <v>D</v>
      </c>
      <c r="Q215" s="43">
        <v>53</v>
      </c>
      <c r="R215" s="20">
        <v>34.452893019164833</v>
      </c>
      <c r="S215" s="43">
        <v>62</v>
      </c>
      <c r="T215" s="20">
        <v>34.422076351599607</v>
      </c>
      <c r="U215" s="43">
        <v>13</v>
      </c>
      <c r="V215" s="20">
        <v>33.849152413689616</v>
      </c>
      <c r="W215" s="21">
        <v>16</v>
      </c>
      <c r="X215" s="20">
        <v>31.69</v>
      </c>
      <c r="Y215" s="21">
        <v>24</v>
      </c>
      <c r="Z215" s="20">
        <v>30.97</v>
      </c>
      <c r="AA215" s="21">
        <v>16</v>
      </c>
      <c r="AB215" s="20">
        <v>29.71</v>
      </c>
      <c r="AC215" s="21">
        <v>51</v>
      </c>
      <c r="AD215" s="20">
        <v>26.2</v>
      </c>
      <c r="AE215" s="21">
        <v>56</v>
      </c>
      <c r="AF215" s="20">
        <v>27.49</v>
      </c>
      <c r="AG215" s="21">
        <v>61</v>
      </c>
      <c r="AH215" s="20">
        <v>30.39</v>
      </c>
      <c r="AI215" s="21">
        <v>33</v>
      </c>
      <c r="AJ215" s="20">
        <v>28.41</v>
      </c>
      <c r="AK215" s="21">
        <v>47</v>
      </c>
      <c r="AL215" s="44">
        <v>20.109436636166155</v>
      </c>
      <c r="AM215" s="44" t="s">
        <v>321</v>
      </c>
      <c r="AN215" s="43">
        <v>21</v>
      </c>
      <c r="AO215" s="167">
        <v>18.811936748022788</v>
      </c>
      <c r="AP215" s="168" t="s">
        <v>328</v>
      </c>
      <c r="AQ215" s="168">
        <v>27</v>
      </c>
      <c r="AR215" s="44">
        <v>13.107931079365802</v>
      </c>
      <c r="AS215" s="44" t="s">
        <v>324</v>
      </c>
      <c r="AT215" s="43">
        <v>51</v>
      </c>
      <c r="AU215" s="20">
        <v>9.4970577868951871</v>
      </c>
      <c r="AV215" s="20" t="s">
        <v>325</v>
      </c>
      <c r="AW215" s="21">
        <v>65</v>
      </c>
      <c r="AX215" s="27">
        <v>20.704198548027666</v>
      </c>
      <c r="AY215" s="20" t="str">
        <f t="shared" si="19"/>
        <v>E</v>
      </c>
      <c r="AZ215" s="43">
        <v>63</v>
      </c>
      <c r="BA215" s="27">
        <v>35.720436593033298</v>
      </c>
      <c r="BB215" s="43">
        <v>22</v>
      </c>
      <c r="BC215" s="48">
        <v>24.4355734151113</v>
      </c>
      <c r="BD215" s="43">
        <v>52</v>
      </c>
      <c r="BE215" s="35">
        <v>24.442997850940692</v>
      </c>
      <c r="BF215" s="36">
        <v>49</v>
      </c>
      <c r="BG215" s="35">
        <v>29.83</v>
      </c>
      <c r="BH215" s="36">
        <v>59</v>
      </c>
      <c r="BI215" s="35">
        <v>26.48</v>
      </c>
      <c r="BJ215" s="36">
        <v>64</v>
      </c>
      <c r="BK215" s="35">
        <v>31.83</v>
      </c>
      <c r="BL215" s="36">
        <v>48</v>
      </c>
      <c r="BM215" s="35">
        <v>34.67</v>
      </c>
      <c r="BN215" s="36">
        <v>46</v>
      </c>
      <c r="BO215" s="35">
        <v>36.15</v>
      </c>
      <c r="BP215" s="36">
        <v>31</v>
      </c>
      <c r="BQ215" s="35">
        <v>35.19</v>
      </c>
      <c r="BR215" s="36">
        <v>43</v>
      </c>
      <c r="BS215" s="35">
        <v>31.11</v>
      </c>
      <c r="BT215" s="36">
        <v>62</v>
      </c>
      <c r="BU215" s="44">
        <v>17.246904227164684</v>
      </c>
      <c r="BV215" s="44" t="s">
        <v>328</v>
      </c>
      <c r="BW215" s="43">
        <v>25</v>
      </c>
      <c r="BX215" s="167">
        <v>16.168861100553109</v>
      </c>
      <c r="BY215" s="168" t="s">
        <v>324</v>
      </c>
      <c r="BZ215" s="195">
        <v>56</v>
      </c>
      <c r="CA215" s="20">
        <v>17.371921697308949</v>
      </c>
      <c r="CB215" s="21" t="s">
        <v>321</v>
      </c>
      <c r="CC215" s="21">
        <v>12</v>
      </c>
      <c r="CD215" s="20">
        <v>17.136098321216391</v>
      </c>
      <c r="CE215" s="20" t="s">
        <v>329</v>
      </c>
      <c r="CF215" s="21">
        <v>7</v>
      </c>
      <c r="CG215" s="27">
        <v>13.119231834942557</v>
      </c>
      <c r="CH215" s="20" t="str">
        <f t="shared" si="20"/>
        <v>D</v>
      </c>
      <c r="CI215" s="43">
        <v>48</v>
      </c>
      <c r="CJ215" s="27">
        <v>13.018414873427901</v>
      </c>
      <c r="CK215" s="43">
        <v>59</v>
      </c>
      <c r="CL215" s="27">
        <v>12.894168466522677</v>
      </c>
      <c r="CM215" s="43">
        <v>54</v>
      </c>
      <c r="CN215" s="35">
        <v>14.406779661016948</v>
      </c>
      <c r="CO215" s="36">
        <v>14</v>
      </c>
      <c r="CP215" s="35">
        <v>8.9499999999999993</v>
      </c>
      <c r="CQ215" s="36">
        <v>43</v>
      </c>
      <c r="CR215" s="35">
        <v>7.72</v>
      </c>
      <c r="CS215" s="36">
        <v>55</v>
      </c>
      <c r="CT215" s="35">
        <v>8.77</v>
      </c>
      <c r="CU215" s="36">
        <v>34</v>
      </c>
      <c r="CV215" s="35">
        <v>8.83</v>
      </c>
      <c r="CW215" s="36">
        <v>46</v>
      </c>
      <c r="CX215" s="35">
        <v>6.13</v>
      </c>
      <c r="CY215" s="36">
        <v>64</v>
      </c>
      <c r="CZ215" s="35">
        <v>8.93</v>
      </c>
      <c r="DA215" s="36">
        <v>22</v>
      </c>
      <c r="DB215" s="35">
        <v>6.86</v>
      </c>
      <c r="DC215" s="36">
        <v>66</v>
      </c>
      <c r="DD215" s="27">
        <v>14.13683870967742</v>
      </c>
      <c r="DE215" s="43">
        <v>5</v>
      </c>
      <c r="DF215" s="35">
        <v>10.572378181818182</v>
      </c>
      <c r="DG215" s="36">
        <v>36</v>
      </c>
      <c r="DH215" s="35">
        <v>8.5399999999999991</v>
      </c>
      <c r="DI215" s="36">
        <v>64</v>
      </c>
      <c r="DJ215" s="35">
        <v>8.8800000000000008</v>
      </c>
      <c r="DK215" s="36">
        <v>55</v>
      </c>
      <c r="DL215" s="35">
        <v>9.49</v>
      </c>
      <c r="DM215" s="36">
        <v>16</v>
      </c>
      <c r="DN215" s="35">
        <v>8.9600000000000009</v>
      </c>
      <c r="DO215" s="203">
        <v>30</v>
      </c>
      <c r="DP215" s="204">
        <v>8.14</v>
      </c>
      <c r="DQ215" s="203">
        <v>13</v>
      </c>
      <c r="DR215" s="125"/>
    </row>
    <row r="216" spans="1:122">
      <c r="A216" s="238"/>
      <c r="B216" s="19" t="s">
        <v>45</v>
      </c>
      <c r="C216" s="208">
        <v>45.641065466980109</v>
      </c>
      <c r="D216" s="44" t="s">
        <v>324</v>
      </c>
      <c r="E216" s="43">
        <v>47</v>
      </c>
      <c r="F216" s="167">
        <v>48.702908230402798</v>
      </c>
      <c r="G216" s="168" t="s">
        <v>329</v>
      </c>
      <c r="H216" s="168">
        <v>6</v>
      </c>
      <c r="I216" s="20">
        <v>44.163410080438616</v>
      </c>
      <c r="J216" s="20" t="s">
        <v>324</v>
      </c>
      <c r="K216" s="21">
        <v>53</v>
      </c>
      <c r="L216" s="20">
        <v>43.113372688764912</v>
      </c>
      <c r="M216" s="20" t="s">
        <v>324</v>
      </c>
      <c r="N216" s="21">
        <v>61</v>
      </c>
      <c r="O216" s="20">
        <v>45.019574863714915</v>
      </c>
      <c r="P216" s="20" t="str">
        <f t="shared" si="18"/>
        <v>C</v>
      </c>
      <c r="Q216" s="43">
        <v>44</v>
      </c>
      <c r="R216" s="20">
        <v>36.037863448398696</v>
      </c>
      <c r="S216" s="43">
        <v>47</v>
      </c>
      <c r="T216" s="20">
        <v>33.683001949987109</v>
      </c>
      <c r="U216" s="43">
        <v>20</v>
      </c>
      <c r="V216" s="20">
        <v>34.429563528183323</v>
      </c>
      <c r="W216" s="21">
        <v>10</v>
      </c>
      <c r="X216" s="20">
        <v>31.6</v>
      </c>
      <c r="Y216" s="21">
        <v>26</v>
      </c>
      <c r="Z216" s="20">
        <v>29.98</v>
      </c>
      <c r="AA216" s="21">
        <v>26</v>
      </c>
      <c r="AB216" s="20">
        <v>30.87</v>
      </c>
      <c r="AC216" s="21">
        <v>34</v>
      </c>
      <c r="AD216" s="20">
        <v>30.3</v>
      </c>
      <c r="AE216" s="21">
        <v>25</v>
      </c>
      <c r="AF216" s="20">
        <v>31.73</v>
      </c>
      <c r="AG216" s="21">
        <v>29</v>
      </c>
      <c r="AH216" s="20">
        <v>32.76</v>
      </c>
      <c r="AI216" s="21">
        <v>15</v>
      </c>
      <c r="AJ216" s="20">
        <v>22.57</v>
      </c>
      <c r="AK216" s="21">
        <v>67</v>
      </c>
      <c r="AL216" s="44">
        <v>21.380854476987594</v>
      </c>
      <c r="AM216" s="44" t="s">
        <v>329</v>
      </c>
      <c r="AN216" s="43">
        <v>5</v>
      </c>
      <c r="AO216" s="167">
        <v>18.163119964907853</v>
      </c>
      <c r="AP216" s="168" t="s">
        <v>328</v>
      </c>
      <c r="AQ216" s="168">
        <v>34</v>
      </c>
      <c r="AR216" s="44">
        <v>13.344768369236945</v>
      </c>
      <c r="AS216" s="44" t="s">
        <v>324</v>
      </c>
      <c r="AT216" s="43">
        <v>50</v>
      </c>
      <c r="AU216" s="20">
        <v>18.370529089148793</v>
      </c>
      <c r="AV216" s="20" t="s">
        <v>321</v>
      </c>
      <c r="AW216" s="21">
        <v>15</v>
      </c>
      <c r="AX216" s="27">
        <v>23.229970144664588</v>
      </c>
      <c r="AY216" s="20" t="str">
        <f t="shared" si="19"/>
        <v>C</v>
      </c>
      <c r="AZ216" s="43">
        <v>45</v>
      </c>
      <c r="BA216" s="27">
        <v>37.559718396338425</v>
      </c>
      <c r="BB216" s="43">
        <v>5</v>
      </c>
      <c r="BC216" s="48">
        <v>25.725396267482218</v>
      </c>
      <c r="BD216" s="43">
        <v>35</v>
      </c>
      <c r="BE216" s="35">
        <v>26.250423158612499</v>
      </c>
      <c r="BF216" s="36">
        <v>23</v>
      </c>
      <c r="BG216" s="35">
        <v>34.03</v>
      </c>
      <c r="BH216" s="36">
        <v>15</v>
      </c>
      <c r="BI216" s="35">
        <v>34.44</v>
      </c>
      <c r="BJ216" s="36">
        <v>16</v>
      </c>
      <c r="BK216" s="35">
        <v>32.79</v>
      </c>
      <c r="BL216" s="36">
        <v>34</v>
      </c>
      <c r="BM216" s="35">
        <v>35.479999999999997</v>
      </c>
      <c r="BN216" s="36">
        <v>35</v>
      </c>
      <c r="BO216" s="35">
        <v>36.479999999999997</v>
      </c>
      <c r="BP216" s="36">
        <v>23</v>
      </c>
      <c r="BQ216" s="35">
        <v>35.42</v>
      </c>
      <c r="BR216" s="36">
        <v>39</v>
      </c>
      <c r="BS216" s="35">
        <v>36.200000000000003</v>
      </c>
      <c r="BT216" s="36">
        <v>24</v>
      </c>
      <c r="BU216" s="44">
        <v>16.88746205088318</v>
      </c>
      <c r="BV216" s="44" t="s">
        <v>328</v>
      </c>
      <c r="BW216" s="43">
        <v>40</v>
      </c>
      <c r="BX216" s="167">
        <v>17.354026913244557</v>
      </c>
      <c r="BY216" s="168" t="s">
        <v>321</v>
      </c>
      <c r="BZ216" s="195">
        <v>8</v>
      </c>
      <c r="CA216" s="20">
        <v>17.278313666528526</v>
      </c>
      <c r="CB216" s="21" t="s">
        <v>321</v>
      </c>
      <c r="CC216" s="21">
        <v>15</v>
      </c>
      <c r="CD216" s="20">
        <v>16.404254044692394</v>
      </c>
      <c r="CE216" s="20" t="s">
        <v>328</v>
      </c>
      <c r="CF216" s="21">
        <v>39</v>
      </c>
      <c r="CG216" s="27">
        <v>13.946701271345821</v>
      </c>
      <c r="CH216" s="20" t="str">
        <f t="shared" si="20"/>
        <v>B</v>
      </c>
      <c r="CI216" s="43">
        <v>15</v>
      </c>
      <c r="CJ216" s="27">
        <v>14.073285398230087</v>
      </c>
      <c r="CK216" s="43">
        <v>8</v>
      </c>
      <c r="CL216" s="27">
        <v>13.749999999999998</v>
      </c>
      <c r="CM216" s="43">
        <v>36</v>
      </c>
      <c r="CN216" s="35">
        <v>13.80901287553648</v>
      </c>
      <c r="CO216" s="36">
        <v>35</v>
      </c>
      <c r="CP216" s="35">
        <v>9.82</v>
      </c>
      <c r="CQ216" s="36">
        <v>2</v>
      </c>
      <c r="CR216" s="35">
        <v>8.94</v>
      </c>
      <c r="CS216" s="36">
        <v>30</v>
      </c>
      <c r="CT216" s="35">
        <v>8.69</v>
      </c>
      <c r="CU216" s="36">
        <v>37</v>
      </c>
      <c r="CV216" s="35">
        <v>8.44</v>
      </c>
      <c r="CW216" s="36">
        <v>52</v>
      </c>
      <c r="CX216" s="35">
        <v>8.7100000000000009</v>
      </c>
      <c r="CY216" s="36">
        <v>32</v>
      </c>
      <c r="CZ216" s="35">
        <v>8.6199999999999992</v>
      </c>
      <c r="DA216" s="36">
        <v>32</v>
      </c>
      <c r="DB216" s="35">
        <v>6.96</v>
      </c>
      <c r="DC216" s="36">
        <v>65</v>
      </c>
      <c r="DD216" s="27">
        <v>13.346570000000002</v>
      </c>
      <c r="DE216" s="43">
        <v>17</v>
      </c>
      <c r="DF216" s="35">
        <v>12.458897727272728</v>
      </c>
      <c r="DG216" s="36">
        <v>20</v>
      </c>
      <c r="DH216" s="35">
        <v>9.24</v>
      </c>
      <c r="DI216" s="36">
        <v>29</v>
      </c>
      <c r="DJ216" s="35">
        <v>9.6999999999999993</v>
      </c>
      <c r="DK216" s="36">
        <v>4</v>
      </c>
      <c r="DL216" s="35">
        <v>9.1</v>
      </c>
      <c r="DM216" s="36">
        <v>34</v>
      </c>
      <c r="DN216" s="35">
        <v>7.52</v>
      </c>
      <c r="DO216" s="203">
        <v>59</v>
      </c>
      <c r="DP216" s="204">
        <v>7.58</v>
      </c>
      <c r="DQ216" s="203">
        <v>24</v>
      </c>
      <c r="DR216" s="125"/>
    </row>
    <row r="217" spans="1:122">
      <c r="A217" s="238"/>
      <c r="B217" s="19" t="s">
        <v>41</v>
      </c>
      <c r="C217" s="208">
        <v>42.860451483003963</v>
      </c>
      <c r="D217" s="44" t="s">
        <v>325</v>
      </c>
      <c r="E217" s="43">
        <v>68</v>
      </c>
      <c r="F217" s="167">
        <v>41.884012919792042</v>
      </c>
      <c r="G217" s="168" t="s">
        <v>325</v>
      </c>
      <c r="H217" s="168">
        <v>67</v>
      </c>
      <c r="I217" s="20">
        <v>41.80909374279107</v>
      </c>
      <c r="J217" s="20" t="s">
        <v>325</v>
      </c>
      <c r="K217" s="21">
        <v>67</v>
      </c>
      <c r="L217" s="20">
        <v>42.75377264285185</v>
      </c>
      <c r="M217" s="20" t="s">
        <v>325</v>
      </c>
      <c r="N217" s="21">
        <v>64</v>
      </c>
      <c r="O217" s="20">
        <v>42.692728858850757</v>
      </c>
      <c r="P217" s="20" t="str">
        <f t="shared" si="18"/>
        <v>D</v>
      </c>
      <c r="Q217" s="43">
        <v>60</v>
      </c>
      <c r="R217" s="20">
        <v>35.528576149576139</v>
      </c>
      <c r="S217" s="43">
        <v>55</v>
      </c>
      <c r="T217" s="20">
        <v>30.732525035273653</v>
      </c>
      <c r="U217" s="43">
        <v>58</v>
      </c>
      <c r="V217" s="20">
        <v>31.54838842778496</v>
      </c>
      <c r="W217" s="21">
        <v>44</v>
      </c>
      <c r="X217" s="20">
        <v>31.75</v>
      </c>
      <c r="Y217" s="21">
        <v>21</v>
      </c>
      <c r="Z217" s="20">
        <v>28.37</v>
      </c>
      <c r="AA217" s="21">
        <v>56</v>
      </c>
      <c r="AB217" s="20">
        <v>30.97</v>
      </c>
      <c r="AC217" s="21">
        <v>32</v>
      </c>
      <c r="AD217" s="20">
        <v>29.76</v>
      </c>
      <c r="AE217" s="21">
        <v>34</v>
      </c>
      <c r="AF217" s="20">
        <v>30.87</v>
      </c>
      <c r="AG217" s="21">
        <v>37</v>
      </c>
      <c r="AH217" s="20">
        <v>29.32</v>
      </c>
      <c r="AI217" s="21">
        <v>43</v>
      </c>
      <c r="AJ217" s="20">
        <v>32.020000000000003</v>
      </c>
      <c r="AK217" s="21">
        <v>11</v>
      </c>
      <c r="AL217" s="44">
        <v>21.204385338555944</v>
      </c>
      <c r="AM217" s="44" t="s">
        <v>321</v>
      </c>
      <c r="AN217" s="43">
        <v>9</v>
      </c>
      <c r="AO217" s="167">
        <v>16.234109143129039</v>
      </c>
      <c r="AP217" s="168" t="s">
        <v>324</v>
      </c>
      <c r="AQ217" s="168">
        <v>54</v>
      </c>
      <c r="AR217" s="44">
        <v>11.437637317430307</v>
      </c>
      <c r="AS217" s="44" t="s">
        <v>324</v>
      </c>
      <c r="AT217" s="43">
        <v>58</v>
      </c>
      <c r="AU217" s="20">
        <v>16.151579450661167</v>
      </c>
      <c r="AV217" s="20" t="s">
        <v>328</v>
      </c>
      <c r="AW217" s="21">
        <v>31</v>
      </c>
      <c r="AX217" s="27">
        <v>26.226413717664798</v>
      </c>
      <c r="AY217" s="20" t="str">
        <f t="shared" si="19"/>
        <v>B</v>
      </c>
      <c r="AZ217" s="43">
        <v>12</v>
      </c>
      <c r="BA217" s="27">
        <v>31.76483524463924</v>
      </c>
      <c r="BB217" s="43">
        <v>63</v>
      </c>
      <c r="BC217" s="48">
        <v>27.659302307904472</v>
      </c>
      <c r="BD217" s="43">
        <v>3</v>
      </c>
      <c r="BE217" s="35">
        <v>26.872649078681</v>
      </c>
      <c r="BF217" s="36">
        <v>15</v>
      </c>
      <c r="BG217" s="35">
        <v>34.61</v>
      </c>
      <c r="BH217" s="36">
        <v>7</v>
      </c>
      <c r="BI217" s="35">
        <v>34.78</v>
      </c>
      <c r="BJ217" s="36">
        <v>11</v>
      </c>
      <c r="BK217" s="35">
        <v>34.24</v>
      </c>
      <c r="BL217" s="36">
        <v>17</v>
      </c>
      <c r="BM217" s="35">
        <v>36.25</v>
      </c>
      <c r="BN217" s="36">
        <v>23</v>
      </c>
      <c r="BO217" s="35">
        <v>37.229999999999997</v>
      </c>
      <c r="BP217" s="36">
        <v>6</v>
      </c>
      <c r="BQ217" s="35">
        <v>37.06</v>
      </c>
      <c r="BR217" s="36">
        <v>14</v>
      </c>
      <c r="BS217" s="35">
        <v>36.700000000000003</v>
      </c>
      <c r="BT217" s="36">
        <v>16</v>
      </c>
      <c r="BU217" s="44">
        <v>16.589574573026475</v>
      </c>
      <c r="BV217" s="44" t="s">
        <v>324</v>
      </c>
      <c r="BW217" s="43">
        <v>51</v>
      </c>
      <c r="BX217" s="167">
        <v>16.545714409247626</v>
      </c>
      <c r="BY217" s="168" t="s">
        <v>324</v>
      </c>
      <c r="BZ217" s="195">
        <v>47</v>
      </c>
      <c r="CA217" s="20">
        <v>16.93637275322839</v>
      </c>
      <c r="CB217" s="21" t="s">
        <v>328</v>
      </c>
      <c r="CC217" s="21">
        <v>26</v>
      </c>
      <c r="CD217" s="20">
        <v>17.154474773415231</v>
      </c>
      <c r="CE217" s="20" t="s">
        <v>329</v>
      </c>
      <c r="CF217" s="21">
        <v>6</v>
      </c>
      <c r="CG217" s="27">
        <v>14.006804399218833</v>
      </c>
      <c r="CH217" s="20" t="str">
        <f t="shared" si="20"/>
        <v>B</v>
      </c>
      <c r="CI217" s="43">
        <v>12</v>
      </c>
      <c r="CJ217" s="27">
        <v>13.956946794510248</v>
      </c>
      <c r="CK217" s="43">
        <v>20</v>
      </c>
      <c r="CL217" s="27">
        <v>13.603448275862069</v>
      </c>
      <c r="CM217" s="43">
        <v>41</v>
      </c>
      <c r="CN217" s="35">
        <v>12.512019230769232</v>
      </c>
      <c r="CO217" s="36">
        <v>59</v>
      </c>
      <c r="CP217" s="35">
        <v>9.39</v>
      </c>
      <c r="CQ217" s="36">
        <v>19</v>
      </c>
      <c r="CR217" s="35">
        <v>9.83</v>
      </c>
      <c r="CS217" s="36">
        <v>2</v>
      </c>
      <c r="CT217" s="35">
        <v>6.94</v>
      </c>
      <c r="CU217" s="36">
        <v>65</v>
      </c>
      <c r="CV217" s="35">
        <v>8.6300000000000008</v>
      </c>
      <c r="CW217" s="36">
        <v>50</v>
      </c>
      <c r="CX217" s="35">
        <v>6.04</v>
      </c>
      <c r="CY217" s="36">
        <v>65</v>
      </c>
      <c r="CZ217" s="35">
        <v>5.48</v>
      </c>
      <c r="DA217" s="36">
        <v>63</v>
      </c>
      <c r="DB217" s="35">
        <v>7.17</v>
      </c>
      <c r="DC217" s="36">
        <v>62</v>
      </c>
      <c r="DD217" s="27">
        <v>7.6723076923076921</v>
      </c>
      <c r="DE217" s="43">
        <v>67</v>
      </c>
      <c r="DF217" s="35">
        <v>10.903076923076924</v>
      </c>
      <c r="DG217" s="36">
        <v>34</v>
      </c>
      <c r="DH217" s="35">
        <v>9.41</v>
      </c>
      <c r="DI217" s="36">
        <v>18</v>
      </c>
      <c r="DJ217" s="35">
        <v>9.57</v>
      </c>
      <c r="DK217" s="36">
        <v>17</v>
      </c>
      <c r="DL217" s="35">
        <v>9.31</v>
      </c>
      <c r="DM217" s="36">
        <v>22</v>
      </c>
      <c r="DN217" s="35">
        <v>8.35</v>
      </c>
      <c r="DO217" s="203">
        <v>49</v>
      </c>
      <c r="DP217" s="204">
        <v>9.1</v>
      </c>
      <c r="DQ217" s="203">
        <v>4</v>
      </c>
      <c r="DR217" s="125"/>
    </row>
    <row r="218" spans="1:122">
      <c r="A218" s="238"/>
      <c r="B218" s="19" t="s">
        <v>62</v>
      </c>
      <c r="C218" s="208">
        <v>44.764124981762365</v>
      </c>
      <c r="D218" s="44" t="s">
        <v>324</v>
      </c>
      <c r="E218" s="43">
        <v>62</v>
      </c>
      <c r="F218" s="167">
        <v>44.885313920933726</v>
      </c>
      <c r="G218" s="168" t="s">
        <v>324</v>
      </c>
      <c r="H218" s="168">
        <v>57</v>
      </c>
      <c r="I218" s="20">
        <v>44.247514511117743</v>
      </c>
      <c r="J218" s="20" t="s">
        <v>324</v>
      </c>
      <c r="K218" s="21">
        <v>51</v>
      </c>
      <c r="L218" s="20">
        <v>46.239730379203749</v>
      </c>
      <c r="M218" s="20" t="s">
        <v>321</v>
      </c>
      <c r="N218" s="21">
        <v>23</v>
      </c>
      <c r="O218" s="20">
        <v>42.242767163661078</v>
      </c>
      <c r="P218" s="20" t="str">
        <f t="shared" si="18"/>
        <v>D</v>
      </c>
      <c r="Q218" s="43">
        <v>62</v>
      </c>
      <c r="R218" s="20">
        <v>35.183455076549613</v>
      </c>
      <c r="S218" s="43">
        <v>59</v>
      </c>
      <c r="T218" s="20">
        <v>31.350694726718501</v>
      </c>
      <c r="U218" s="43">
        <v>50</v>
      </c>
      <c r="V218" s="20">
        <v>32.332988017875145</v>
      </c>
      <c r="W218" s="21">
        <v>39</v>
      </c>
      <c r="X218" s="20">
        <v>30.88</v>
      </c>
      <c r="Y218" s="21">
        <v>35</v>
      </c>
      <c r="Z218" s="20">
        <v>27.19</v>
      </c>
      <c r="AA218" s="21">
        <v>64</v>
      </c>
      <c r="AB218" s="20">
        <v>28.4</v>
      </c>
      <c r="AC218" s="21">
        <v>62</v>
      </c>
      <c r="AD218" s="20">
        <v>29.37</v>
      </c>
      <c r="AE218" s="21">
        <v>35</v>
      </c>
      <c r="AF218" s="20">
        <v>30.39</v>
      </c>
      <c r="AG218" s="21">
        <v>40</v>
      </c>
      <c r="AH218" s="20">
        <v>28.46</v>
      </c>
      <c r="AI218" s="21">
        <v>52</v>
      </c>
      <c r="AJ218" s="20">
        <v>21.16</v>
      </c>
      <c r="AK218" s="21">
        <v>69</v>
      </c>
      <c r="AL218" s="44">
        <v>18.438609937351352</v>
      </c>
      <c r="AM218" s="44" t="s">
        <v>324</v>
      </c>
      <c r="AN218" s="43">
        <v>52</v>
      </c>
      <c r="AO218" s="167">
        <v>15.514372751261988</v>
      </c>
      <c r="AP218" s="168" t="s">
        <v>324</v>
      </c>
      <c r="AQ218" s="168">
        <v>57</v>
      </c>
      <c r="AR218" s="44">
        <v>15.66955702820446</v>
      </c>
      <c r="AS218" s="44" t="s">
        <v>328</v>
      </c>
      <c r="AT218" s="43">
        <v>36</v>
      </c>
      <c r="AU218" s="20">
        <v>7.6471889412988308</v>
      </c>
      <c r="AV218" s="20" t="s">
        <v>325</v>
      </c>
      <c r="AW218" s="21">
        <v>69</v>
      </c>
      <c r="AX218" s="27">
        <v>20.972971433822259</v>
      </c>
      <c r="AY218" s="20" t="str">
        <f t="shared" si="19"/>
        <v>D</v>
      </c>
      <c r="AZ218" s="43">
        <v>62</v>
      </c>
      <c r="BA218" s="27">
        <v>34.89788929477502</v>
      </c>
      <c r="BB218" s="43">
        <v>33</v>
      </c>
      <c r="BC218" s="48">
        <v>25.750892833867734</v>
      </c>
      <c r="BD218" s="43">
        <v>33</v>
      </c>
      <c r="BE218" s="35">
        <v>22.902128740084635</v>
      </c>
      <c r="BF218" s="36">
        <v>62</v>
      </c>
      <c r="BG218" s="35">
        <v>29.46</v>
      </c>
      <c r="BH218" s="36">
        <v>61</v>
      </c>
      <c r="BI218" s="35">
        <v>30.63</v>
      </c>
      <c r="BJ218" s="36">
        <v>59</v>
      </c>
      <c r="BK218" s="35">
        <v>31.95</v>
      </c>
      <c r="BL218" s="36">
        <v>47</v>
      </c>
      <c r="BM218" s="35">
        <v>34.46</v>
      </c>
      <c r="BN218" s="36">
        <v>49</v>
      </c>
      <c r="BO218" s="35">
        <v>33.6</v>
      </c>
      <c r="BP218" s="36">
        <v>60</v>
      </c>
      <c r="BQ218" s="35">
        <v>31.99</v>
      </c>
      <c r="BR218" s="36">
        <v>66</v>
      </c>
      <c r="BS218" s="35">
        <v>33.93</v>
      </c>
      <c r="BT218" s="36">
        <v>54</v>
      </c>
      <c r="BU218" s="44">
        <v>17.011459683490759</v>
      </c>
      <c r="BV218" s="44" t="s">
        <v>328</v>
      </c>
      <c r="BW218" s="43">
        <v>38</v>
      </c>
      <c r="BX218" s="167">
        <v>17.003032946727842</v>
      </c>
      <c r="BY218" s="168" t="s">
        <v>321</v>
      </c>
      <c r="BZ218" s="195">
        <v>20</v>
      </c>
      <c r="CA218" s="20">
        <v>17.375808950870478</v>
      </c>
      <c r="CB218" s="21" t="s">
        <v>321</v>
      </c>
      <c r="CC218" s="21">
        <v>11</v>
      </c>
      <c r="CD218" s="20">
        <v>16.026538454359031</v>
      </c>
      <c r="CE218" s="20" t="s">
        <v>324</v>
      </c>
      <c r="CF218" s="21">
        <v>54</v>
      </c>
      <c r="CG218" s="27">
        <v>14.054031793097769</v>
      </c>
      <c r="CH218" s="20" t="str">
        <f t="shared" si="20"/>
        <v>B</v>
      </c>
      <c r="CI218" s="43">
        <v>10</v>
      </c>
      <c r="CJ218" s="27">
        <v>13.251877246566519</v>
      </c>
      <c r="CK218" s="43">
        <v>48</v>
      </c>
      <c r="CL218" s="27">
        <v>13.989795918367346</v>
      </c>
      <c r="CM218" s="43">
        <v>23</v>
      </c>
      <c r="CN218" s="35">
        <v>12.687969924812029</v>
      </c>
      <c r="CO218" s="36">
        <v>55</v>
      </c>
      <c r="CP218" s="35">
        <v>9.11</v>
      </c>
      <c r="CQ218" s="36">
        <v>34</v>
      </c>
      <c r="CR218" s="35">
        <v>5.05</v>
      </c>
      <c r="CS218" s="36">
        <v>68</v>
      </c>
      <c r="CT218" s="35">
        <v>6.41</v>
      </c>
      <c r="CU218" s="36">
        <v>67</v>
      </c>
      <c r="CV218" s="35">
        <v>8.65</v>
      </c>
      <c r="CW218" s="36">
        <v>48</v>
      </c>
      <c r="CX218" s="35">
        <v>7.11</v>
      </c>
      <c r="CY218" s="36">
        <v>54</v>
      </c>
      <c r="CZ218" s="35">
        <v>8.66</v>
      </c>
      <c r="DA218" s="36">
        <v>30</v>
      </c>
      <c r="DB218" s="35">
        <v>9.59</v>
      </c>
      <c r="DC218" s="36">
        <v>21</v>
      </c>
      <c r="DD218" s="27">
        <v>14.712000000000002</v>
      </c>
      <c r="DE218" s="43">
        <v>1</v>
      </c>
      <c r="DF218" s="35">
        <v>9.7289999999999992</v>
      </c>
      <c r="DG218" s="36">
        <v>43</v>
      </c>
      <c r="DH218" s="35">
        <v>9.1999999999999993</v>
      </c>
      <c r="DI218" s="36">
        <v>34</v>
      </c>
      <c r="DJ218" s="35">
        <v>8.85</v>
      </c>
      <c r="DK218" s="36">
        <v>57</v>
      </c>
      <c r="DL218" s="35">
        <v>9.64</v>
      </c>
      <c r="DM218" s="36">
        <v>8</v>
      </c>
      <c r="DN218" s="35">
        <v>8.69</v>
      </c>
      <c r="DO218" s="203">
        <v>39</v>
      </c>
      <c r="DP218" s="204">
        <v>8.19</v>
      </c>
      <c r="DQ218" s="203">
        <v>12</v>
      </c>
      <c r="DR218" s="125"/>
    </row>
    <row r="219" spans="1:122">
      <c r="A219" s="238"/>
      <c r="B219" s="19" t="s">
        <v>46</v>
      </c>
      <c r="C219" s="208">
        <v>42.521998708596378</v>
      </c>
      <c r="D219" s="44" t="s">
        <v>325</v>
      </c>
      <c r="E219" s="43">
        <v>69</v>
      </c>
      <c r="F219" s="167">
        <v>46.755581780903981</v>
      </c>
      <c r="G219" s="168" t="s">
        <v>321</v>
      </c>
      <c r="H219" s="168">
        <v>24</v>
      </c>
      <c r="I219" s="20">
        <v>44.51361920190098</v>
      </c>
      <c r="J219" s="20" t="s">
        <v>324</v>
      </c>
      <c r="K219" s="21">
        <v>46</v>
      </c>
      <c r="L219" s="20">
        <v>41.312878922033228</v>
      </c>
      <c r="M219" s="20" t="s">
        <v>325</v>
      </c>
      <c r="N219" s="21">
        <v>67</v>
      </c>
      <c r="O219" s="20">
        <v>40.951058796253839</v>
      </c>
      <c r="P219" s="20" t="str">
        <f t="shared" si="18"/>
        <v>E</v>
      </c>
      <c r="Q219" s="43">
        <v>67</v>
      </c>
      <c r="R219" s="20">
        <v>33.897167983914272</v>
      </c>
      <c r="S219" s="43">
        <v>66</v>
      </c>
      <c r="T219" s="20">
        <v>28.694519398028454</v>
      </c>
      <c r="U219" s="43">
        <v>69</v>
      </c>
      <c r="V219" s="20">
        <v>32.37265553783125</v>
      </c>
      <c r="W219" s="21">
        <v>36</v>
      </c>
      <c r="X219" s="20">
        <v>28.69</v>
      </c>
      <c r="Y219" s="21">
        <v>57</v>
      </c>
      <c r="Z219" s="20">
        <v>28.79</v>
      </c>
      <c r="AA219" s="21">
        <v>50</v>
      </c>
      <c r="AB219" s="20">
        <v>30.65</v>
      </c>
      <c r="AC219" s="21">
        <v>38</v>
      </c>
      <c r="AD219" s="20">
        <v>27.32</v>
      </c>
      <c r="AE219" s="21">
        <v>54</v>
      </c>
      <c r="AF219" s="20">
        <v>23.84</v>
      </c>
      <c r="AG219" s="21">
        <v>68</v>
      </c>
      <c r="AH219" s="20">
        <v>30.99</v>
      </c>
      <c r="AI219" s="21">
        <v>29</v>
      </c>
      <c r="AJ219" s="20">
        <v>28.15</v>
      </c>
      <c r="AK219" s="21">
        <v>49</v>
      </c>
      <c r="AL219" s="44">
        <v>18.883437276315618</v>
      </c>
      <c r="AM219" s="44" t="s">
        <v>328</v>
      </c>
      <c r="AN219" s="43">
        <v>44</v>
      </c>
      <c r="AO219" s="167">
        <v>20.820460773683052</v>
      </c>
      <c r="AP219" s="168" t="s">
        <v>329</v>
      </c>
      <c r="AQ219" s="168">
        <v>3</v>
      </c>
      <c r="AR219" s="44">
        <v>15.61406862095466</v>
      </c>
      <c r="AS219" s="44" t="s">
        <v>328</v>
      </c>
      <c r="AT219" s="43">
        <v>38</v>
      </c>
      <c r="AU219" s="20">
        <v>21.93161900481519</v>
      </c>
      <c r="AV219" s="20" t="s">
        <v>329</v>
      </c>
      <c r="AW219" s="21">
        <v>1</v>
      </c>
      <c r="AX219" s="27">
        <v>22.593338062972851</v>
      </c>
      <c r="AY219" s="20" t="str">
        <f t="shared" si="19"/>
        <v>D</v>
      </c>
      <c r="AZ219" s="43">
        <v>52</v>
      </c>
      <c r="BA219" s="27">
        <v>36.111885135008265</v>
      </c>
      <c r="BB219" s="43">
        <v>17</v>
      </c>
      <c r="BC219" s="48">
        <v>26.169934754730789</v>
      </c>
      <c r="BD219" s="43">
        <v>26</v>
      </c>
      <c r="BE219" s="35">
        <v>26.11851088004736</v>
      </c>
      <c r="BF219" s="36">
        <v>25</v>
      </c>
      <c r="BG219" s="35">
        <v>33.340000000000003</v>
      </c>
      <c r="BH219" s="36">
        <v>29</v>
      </c>
      <c r="BI219" s="35">
        <v>34.72</v>
      </c>
      <c r="BJ219" s="36">
        <v>12</v>
      </c>
      <c r="BK219" s="35">
        <v>33.869999999999997</v>
      </c>
      <c r="BL219" s="36">
        <v>23</v>
      </c>
      <c r="BM219" s="35">
        <v>36.93</v>
      </c>
      <c r="BN219" s="36">
        <v>14</v>
      </c>
      <c r="BO219" s="35">
        <v>35.97</v>
      </c>
      <c r="BP219" s="36">
        <v>34</v>
      </c>
      <c r="BQ219" s="35">
        <v>35.5</v>
      </c>
      <c r="BR219" s="36">
        <v>37</v>
      </c>
      <c r="BS219" s="35">
        <v>35.49</v>
      </c>
      <c r="BT219" s="36">
        <v>31</v>
      </c>
      <c r="BU219" s="44">
        <v>15.98596278404783</v>
      </c>
      <c r="BV219" s="44" t="s">
        <v>324</v>
      </c>
      <c r="BW219" s="43">
        <v>61</v>
      </c>
      <c r="BX219" s="167">
        <v>16.100212084597253</v>
      </c>
      <c r="BY219" s="168" t="s">
        <v>324</v>
      </c>
      <c r="BZ219" s="195">
        <v>59</v>
      </c>
      <c r="CA219" s="20">
        <v>16.051667147939028</v>
      </c>
      <c r="CB219" s="21" t="s">
        <v>324</v>
      </c>
      <c r="CC219" s="21">
        <v>55</v>
      </c>
      <c r="CD219" s="20">
        <v>16.374229071336778</v>
      </c>
      <c r="CE219" s="20" t="s">
        <v>328</v>
      </c>
      <c r="CF219" s="21">
        <v>41</v>
      </c>
      <c r="CG219" s="27">
        <v>11.56678012838422</v>
      </c>
      <c r="CH219" s="20" t="str">
        <f t="shared" si="20"/>
        <v>E</v>
      </c>
      <c r="CI219" s="43">
        <v>67</v>
      </c>
      <c r="CJ219" s="27">
        <v>13.1828246669373</v>
      </c>
      <c r="CK219" s="43">
        <v>51</v>
      </c>
      <c r="CL219" s="27">
        <v>13.17813765182186</v>
      </c>
      <c r="CM219" s="43">
        <v>48</v>
      </c>
      <c r="CN219" s="35">
        <v>13.793565683646111</v>
      </c>
      <c r="CO219" s="36">
        <v>36</v>
      </c>
      <c r="CP219" s="35">
        <v>8.4700000000000006</v>
      </c>
      <c r="CQ219" s="36">
        <v>59</v>
      </c>
      <c r="CR219" s="35">
        <v>8.84</v>
      </c>
      <c r="CS219" s="36">
        <v>35</v>
      </c>
      <c r="CT219" s="35">
        <v>7.59</v>
      </c>
      <c r="CU219" s="36">
        <v>58</v>
      </c>
      <c r="CV219" s="35">
        <v>9.01</v>
      </c>
      <c r="CW219" s="36">
        <v>40</v>
      </c>
      <c r="CX219" s="35">
        <v>7.75</v>
      </c>
      <c r="CY219" s="36">
        <v>39</v>
      </c>
      <c r="CZ219" s="35">
        <v>8.5399999999999991</v>
      </c>
      <c r="DA219" s="36">
        <v>33</v>
      </c>
      <c r="DB219" s="35">
        <v>8.93</v>
      </c>
      <c r="DC219" s="36">
        <v>50</v>
      </c>
      <c r="DD219" s="27">
        <v>11.275288888888889</v>
      </c>
      <c r="DE219" s="43">
        <v>48</v>
      </c>
      <c r="DF219" s="35">
        <v>8.6999999999999993</v>
      </c>
      <c r="DG219" s="36">
        <v>54</v>
      </c>
      <c r="DH219" s="35">
        <v>9.3800000000000008</v>
      </c>
      <c r="DI219" s="36">
        <v>21</v>
      </c>
      <c r="DJ219" s="35">
        <v>9.26</v>
      </c>
      <c r="DK219" s="36">
        <v>38</v>
      </c>
      <c r="DL219" s="35">
        <v>9.56</v>
      </c>
      <c r="DM219" s="36">
        <v>11</v>
      </c>
      <c r="DN219" s="35">
        <v>7.61</v>
      </c>
      <c r="DO219" s="203">
        <v>58</v>
      </c>
      <c r="DP219" s="204">
        <v>4.76</v>
      </c>
      <c r="DQ219" s="203">
        <v>64</v>
      </c>
      <c r="DR219" s="125"/>
    </row>
    <row r="220" spans="1:122">
      <c r="A220" s="238"/>
      <c r="B220" s="19" t="s">
        <v>40</v>
      </c>
      <c r="C220" s="208">
        <v>42.996593087768673</v>
      </c>
      <c r="D220" s="44" t="s">
        <v>325</v>
      </c>
      <c r="E220" s="43">
        <v>67</v>
      </c>
      <c r="F220" s="167">
        <v>45.738316520151315</v>
      </c>
      <c r="G220" s="168" t="s">
        <v>328</v>
      </c>
      <c r="H220" s="168">
        <v>44</v>
      </c>
      <c r="I220" s="20">
        <v>43.923357098222709</v>
      </c>
      <c r="J220" s="20" t="s">
        <v>324</v>
      </c>
      <c r="K220" s="21">
        <v>55</v>
      </c>
      <c r="L220" s="20">
        <v>42.980570367172895</v>
      </c>
      <c r="M220" s="20" t="s">
        <v>325</v>
      </c>
      <c r="N220" s="21">
        <v>63</v>
      </c>
      <c r="O220" s="20">
        <v>43.201961265295566</v>
      </c>
      <c r="P220" s="20" t="str">
        <f t="shared" si="18"/>
        <v>D</v>
      </c>
      <c r="Q220" s="43">
        <v>56</v>
      </c>
      <c r="R220" s="20">
        <v>34.276657435341185</v>
      </c>
      <c r="S220" s="43">
        <v>63</v>
      </c>
      <c r="T220" s="20">
        <v>30.010994378404657</v>
      </c>
      <c r="U220" s="43">
        <v>65</v>
      </c>
      <c r="V220" s="20">
        <v>32.090008364910013</v>
      </c>
      <c r="W220" s="21">
        <v>40</v>
      </c>
      <c r="X220" s="20">
        <v>27.04</v>
      </c>
      <c r="Y220" s="21">
        <v>66</v>
      </c>
      <c r="Z220" s="20">
        <v>29.45</v>
      </c>
      <c r="AA220" s="21">
        <v>39</v>
      </c>
      <c r="AB220" s="20">
        <v>28.95</v>
      </c>
      <c r="AC220" s="21">
        <v>59</v>
      </c>
      <c r="AD220" s="20">
        <v>28.37</v>
      </c>
      <c r="AE220" s="21">
        <v>46</v>
      </c>
      <c r="AF220" s="20">
        <v>29.81</v>
      </c>
      <c r="AG220" s="21">
        <v>48</v>
      </c>
      <c r="AH220" s="20">
        <v>30.7</v>
      </c>
      <c r="AI220" s="21">
        <v>31</v>
      </c>
      <c r="AJ220" s="20">
        <v>27.17</v>
      </c>
      <c r="AK220" s="21">
        <v>62</v>
      </c>
      <c r="AL220" s="44">
        <v>17.064983168217786</v>
      </c>
      <c r="AM220" s="44" t="s">
        <v>324</v>
      </c>
      <c r="AN220" s="43">
        <v>56</v>
      </c>
      <c r="AO220" s="167">
        <v>18.171864764948083</v>
      </c>
      <c r="AP220" s="168" t="s">
        <v>328</v>
      </c>
      <c r="AQ220" s="168">
        <v>33</v>
      </c>
      <c r="AR220" s="44">
        <v>19.46398222553114</v>
      </c>
      <c r="AS220" s="44" t="s">
        <v>329</v>
      </c>
      <c r="AT220" s="43">
        <v>5</v>
      </c>
      <c r="AU220" s="20">
        <v>16.791090617092649</v>
      </c>
      <c r="AV220" s="20" t="s">
        <v>328</v>
      </c>
      <c r="AW220" s="21">
        <v>26</v>
      </c>
      <c r="AX220" s="27">
        <v>23.920161567612421</v>
      </c>
      <c r="AY220" s="20" t="str">
        <f t="shared" si="19"/>
        <v>C</v>
      </c>
      <c r="AZ220" s="43">
        <v>39</v>
      </c>
      <c r="BA220" s="27">
        <v>35.611480563300468</v>
      </c>
      <c r="BB220" s="43">
        <v>25</v>
      </c>
      <c r="BC220" s="48">
        <v>25.580013828331147</v>
      </c>
      <c r="BD220" s="43">
        <v>37</v>
      </c>
      <c r="BE220" s="35">
        <v>25.02566304381379</v>
      </c>
      <c r="BF220" s="36">
        <v>42</v>
      </c>
      <c r="BG220" s="35">
        <v>33.92</v>
      </c>
      <c r="BH220" s="36">
        <v>19</v>
      </c>
      <c r="BI220" s="35">
        <v>32.840000000000003</v>
      </c>
      <c r="BJ220" s="36">
        <v>41</v>
      </c>
      <c r="BK220" s="35">
        <v>31.52</v>
      </c>
      <c r="BL220" s="36">
        <v>50</v>
      </c>
      <c r="BM220" s="35">
        <v>35.11</v>
      </c>
      <c r="BN220" s="36">
        <v>42</v>
      </c>
      <c r="BO220" s="35">
        <v>34.21</v>
      </c>
      <c r="BP220" s="36">
        <v>56</v>
      </c>
      <c r="BQ220" s="35">
        <v>36.19</v>
      </c>
      <c r="BR220" s="36">
        <v>32</v>
      </c>
      <c r="BS220" s="35">
        <v>36.36</v>
      </c>
      <c r="BT220" s="36">
        <v>21</v>
      </c>
      <c r="BU220" s="44">
        <v>17.105554465454706</v>
      </c>
      <c r="BV220" s="44" t="s">
        <v>328</v>
      </c>
      <c r="BW220" s="43">
        <v>34</v>
      </c>
      <c r="BX220" s="167">
        <v>17.281566460589818</v>
      </c>
      <c r="BY220" s="168" t="s">
        <v>321</v>
      </c>
      <c r="BZ220" s="195">
        <v>10</v>
      </c>
      <c r="CA220" s="20">
        <v>16.274568330616134</v>
      </c>
      <c r="CB220" s="21" t="s">
        <v>324</v>
      </c>
      <c r="CC220" s="21">
        <v>49</v>
      </c>
      <c r="CD220" s="20">
        <v>17.394371592186467</v>
      </c>
      <c r="CE220" s="20" t="s">
        <v>329</v>
      </c>
      <c r="CF220" s="21">
        <v>3</v>
      </c>
      <c r="CG220" s="27">
        <v>12.251286764705883</v>
      </c>
      <c r="CH220" s="20" t="str">
        <f t="shared" si="20"/>
        <v>E</v>
      </c>
      <c r="CI220" s="43">
        <v>63</v>
      </c>
      <c r="CJ220" s="27">
        <v>13.21789321789322</v>
      </c>
      <c r="CK220" s="43">
        <v>50</v>
      </c>
      <c r="CL220" s="27">
        <v>13.712212817412334</v>
      </c>
      <c r="CM220" s="43">
        <v>37</v>
      </c>
      <c r="CN220" s="35">
        <v>13.976426799007443</v>
      </c>
      <c r="CO220" s="36">
        <v>27</v>
      </c>
      <c r="CP220" s="35">
        <v>8.3699999999999992</v>
      </c>
      <c r="CQ220" s="36">
        <v>63</v>
      </c>
      <c r="CR220" s="35">
        <v>8.48</v>
      </c>
      <c r="CS220" s="36">
        <v>47</v>
      </c>
      <c r="CT220" s="35">
        <v>8.3000000000000007</v>
      </c>
      <c r="CU220" s="36">
        <v>43</v>
      </c>
      <c r="CV220" s="35">
        <v>9.6</v>
      </c>
      <c r="CW220" s="36">
        <v>18</v>
      </c>
      <c r="CX220" s="35">
        <v>6.46</v>
      </c>
      <c r="CY220" s="36">
        <v>60</v>
      </c>
      <c r="CZ220" s="35">
        <v>5.97</v>
      </c>
      <c r="DA220" s="36">
        <v>61</v>
      </c>
      <c r="DB220" s="35">
        <v>9.57</v>
      </c>
      <c r="DC220" s="36">
        <v>24</v>
      </c>
      <c r="DD220" s="27">
        <v>11.666409803921571</v>
      </c>
      <c r="DE220" s="43">
        <v>45</v>
      </c>
      <c r="DF220" s="35">
        <v>10.992886111111112</v>
      </c>
      <c r="DG220" s="36">
        <v>33</v>
      </c>
      <c r="DH220" s="35">
        <v>9.76</v>
      </c>
      <c r="DI220" s="36">
        <v>2</v>
      </c>
      <c r="DJ220" s="35">
        <v>9.61</v>
      </c>
      <c r="DK220" s="36">
        <v>12</v>
      </c>
      <c r="DL220" s="35">
        <v>7.45</v>
      </c>
      <c r="DM220" s="36">
        <v>68</v>
      </c>
      <c r="DN220" s="35">
        <v>9.27</v>
      </c>
      <c r="DO220" s="203">
        <v>14</v>
      </c>
      <c r="DP220" s="204">
        <v>7.97</v>
      </c>
      <c r="DQ220" s="203">
        <v>19</v>
      </c>
      <c r="DR220" s="125"/>
    </row>
    <row r="221" spans="1:122">
      <c r="A221" s="238"/>
      <c r="B221" s="19" t="s">
        <v>51</v>
      </c>
      <c r="C221" s="208">
        <v>45.947109397933986</v>
      </c>
      <c r="D221" s="44" t="s">
        <v>328</v>
      </c>
      <c r="E221" s="43">
        <v>42</v>
      </c>
      <c r="F221" s="167">
        <v>47.26447178381914</v>
      </c>
      <c r="G221" s="168" t="s">
        <v>321</v>
      </c>
      <c r="H221" s="168">
        <v>20</v>
      </c>
      <c r="I221" s="20">
        <v>43.12108292030041</v>
      </c>
      <c r="J221" s="20" t="s">
        <v>324</v>
      </c>
      <c r="K221" s="21">
        <v>59</v>
      </c>
      <c r="L221" s="20">
        <v>45.546858737029119</v>
      </c>
      <c r="M221" s="20" t="s">
        <v>328</v>
      </c>
      <c r="N221" s="21">
        <v>33</v>
      </c>
      <c r="O221" s="20">
        <v>42.175657146156304</v>
      </c>
      <c r="P221" s="20" t="str">
        <f t="shared" si="18"/>
        <v>E</v>
      </c>
      <c r="Q221" s="43">
        <v>63</v>
      </c>
      <c r="R221" s="20">
        <v>39.282695228365988</v>
      </c>
      <c r="S221" s="43">
        <v>11</v>
      </c>
      <c r="T221" s="20">
        <v>33.562034554436465</v>
      </c>
      <c r="U221" s="43">
        <v>22</v>
      </c>
      <c r="V221" s="20">
        <v>32.941116332570822</v>
      </c>
      <c r="W221" s="21">
        <v>28</v>
      </c>
      <c r="X221" s="20">
        <v>30.01</v>
      </c>
      <c r="Y221" s="21">
        <v>49</v>
      </c>
      <c r="Z221" s="20">
        <v>25.29</v>
      </c>
      <c r="AA221" s="21">
        <v>68</v>
      </c>
      <c r="AB221" s="20">
        <v>29.33</v>
      </c>
      <c r="AC221" s="21">
        <v>55</v>
      </c>
      <c r="AD221" s="20">
        <v>25.88</v>
      </c>
      <c r="AE221" s="21">
        <v>59</v>
      </c>
      <c r="AF221" s="20">
        <v>27.26</v>
      </c>
      <c r="AG221" s="21">
        <v>63</v>
      </c>
      <c r="AH221" s="20">
        <v>29.48</v>
      </c>
      <c r="AI221" s="21">
        <v>41</v>
      </c>
      <c r="AJ221" s="20">
        <v>26.94</v>
      </c>
      <c r="AK221" s="21">
        <v>64</v>
      </c>
      <c r="AL221" s="44">
        <v>21.234735714981142</v>
      </c>
      <c r="AM221" s="44" t="s">
        <v>321</v>
      </c>
      <c r="AN221" s="43">
        <v>8</v>
      </c>
      <c r="AO221" s="167">
        <v>20.602494049857683</v>
      </c>
      <c r="AP221" s="168" t="s">
        <v>329</v>
      </c>
      <c r="AQ221" s="168">
        <v>6</v>
      </c>
      <c r="AR221" s="44">
        <v>17.123450765954342</v>
      </c>
      <c r="AS221" s="44" t="s">
        <v>321</v>
      </c>
      <c r="AT221" s="43">
        <v>22</v>
      </c>
      <c r="AU221" s="20">
        <v>16.682477398422289</v>
      </c>
      <c r="AV221" s="20" t="s">
        <v>328</v>
      </c>
      <c r="AW221" s="21">
        <v>28</v>
      </c>
      <c r="AX221" s="27">
        <v>27.977365805541364</v>
      </c>
      <c r="AY221" s="20" t="str">
        <f t="shared" si="19"/>
        <v>A</v>
      </c>
      <c r="AZ221" s="43">
        <v>1</v>
      </c>
      <c r="BA221" s="27">
        <v>34.113181129703705</v>
      </c>
      <c r="BB221" s="43">
        <v>47</v>
      </c>
      <c r="BC221" s="48">
        <v>25.578963095771702</v>
      </c>
      <c r="BD221" s="43">
        <v>38</v>
      </c>
      <c r="BE221" s="35">
        <v>25.619595883448127</v>
      </c>
      <c r="BF221" s="36">
        <v>33</v>
      </c>
      <c r="BG221" s="35">
        <v>33.94</v>
      </c>
      <c r="BH221" s="36">
        <v>17</v>
      </c>
      <c r="BI221" s="35">
        <v>33.229999999999997</v>
      </c>
      <c r="BJ221" s="36">
        <v>36</v>
      </c>
      <c r="BK221" s="35">
        <v>34.79</v>
      </c>
      <c r="BL221" s="36">
        <v>11</v>
      </c>
      <c r="BM221" s="35">
        <v>35.79</v>
      </c>
      <c r="BN221" s="36">
        <v>27</v>
      </c>
      <c r="BO221" s="35">
        <v>36.01</v>
      </c>
      <c r="BP221" s="36">
        <v>33</v>
      </c>
      <c r="BQ221" s="35">
        <v>36.799999999999997</v>
      </c>
      <c r="BR221" s="36">
        <v>19</v>
      </c>
      <c r="BS221" s="35">
        <v>35.93</v>
      </c>
      <c r="BT221" s="36">
        <v>28</v>
      </c>
      <c r="BU221" s="44">
        <v>16.149240614100133</v>
      </c>
      <c r="BV221" s="44" t="s">
        <v>324</v>
      </c>
      <c r="BW221" s="43">
        <v>60</v>
      </c>
      <c r="BX221" s="167">
        <v>17.700054203533561</v>
      </c>
      <c r="BY221" s="168" t="s">
        <v>329</v>
      </c>
      <c r="BZ221" s="195">
        <v>1</v>
      </c>
      <c r="CA221" s="20">
        <v>16.734161365085786</v>
      </c>
      <c r="CB221" s="21" t="s">
        <v>328</v>
      </c>
      <c r="CC221" s="21">
        <v>34</v>
      </c>
      <c r="CD221" s="20">
        <v>16.813589724058296</v>
      </c>
      <c r="CE221" s="20" t="s">
        <v>321</v>
      </c>
      <c r="CF221" s="21">
        <v>19</v>
      </c>
      <c r="CG221" s="27">
        <v>13.018996183886062</v>
      </c>
      <c r="CH221" s="20" t="str">
        <f t="shared" si="20"/>
        <v>D</v>
      </c>
      <c r="CI221" s="43">
        <v>54</v>
      </c>
      <c r="CJ221" s="27">
        <v>13.375962372587292</v>
      </c>
      <c r="CK221" s="43">
        <v>44</v>
      </c>
      <c r="CL221" s="27">
        <v>13.161764705882353</v>
      </c>
      <c r="CM221" s="43">
        <v>49</v>
      </c>
      <c r="CN221" s="35">
        <v>13.987951807228916</v>
      </c>
      <c r="CO221" s="36">
        <v>26</v>
      </c>
      <c r="CP221" s="35">
        <v>9.32</v>
      </c>
      <c r="CQ221" s="36">
        <v>23</v>
      </c>
      <c r="CR221" s="35">
        <v>8.32</v>
      </c>
      <c r="CS221" s="36">
        <v>52</v>
      </c>
      <c r="CT221" s="35">
        <v>8.18</v>
      </c>
      <c r="CU221" s="36">
        <v>46</v>
      </c>
      <c r="CV221" s="35">
        <v>9.85</v>
      </c>
      <c r="CW221" s="36">
        <v>6</v>
      </c>
      <c r="CX221" s="35">
        <v>7.37</v>
      </c>
      <c r="CY221" s="36">
        <v>48</v>
      </c>
      <c r="CZ221" s="35">
        <v>9.15</v>
      </c>
      <c r="DA221" s="36">
        <v>16</v>
      </c>
      <c r="DB221" s="35">
        <v>9.8000000000000007</v>
      </c>
      <c r="DC221" s="36">
        <v>6</v>
      </c>
      <c r="DD221" s="27">
        <v>14.643750000000001</v>
      </c>
      <c r="DE221" s="43">
        <v>3</v>
      </c>
      <c r="DF221" s="35">
        <v>13.861928571428573</v>
      </c>
      <c r="DG221" s="36">
        <v>8</v>
      </c>
      <c r="DH221" s="35">
        <v>9.52</v>
      </c>
      <c r="DI221" s="36">
        <v>11</v>
      </c>
      <c r="DJ221" s="35">
        <v>9.27</v>
      </c>
      <c r="DK221" s="36">
        <v>36</v>
      </c>
      <c r="DL221" s="35">
        <v>8.26</v>
      </c>
      <c r="DM221" s="36">
        <v>58</v>
      </c>
      <c r="DN221" s="35">
        <v>8.75</v>
      </c>
      <c r="DO221" s="203">
        <v>35</v>
      </c>
      <c r="DP221" s="204">
        <v>8.35</v>
      </c>
      <c r="DQ221" s="203">
        <v>11</v>
      </c>
      <c r="DR221" s="125"/>
    </row>
    <row r="222" spans="1:122">
      <c r="A222" s="238"/>
      <c r="B222" s="19" t="s">
        <v>50</v>
      </c>
      <c r="C222" s="208">
        <v>43.658078294241903</v>
      </c>
      <c r="D222" s="44" t="s">
        <v>325</v>
      </c>
      <c r="E222" s="43">
        <v>65</v>
      </c>
      <c r="F222" s="167">
        <v>45.503085616562835</v>
      </c>
      <c r="G222" s="168" t="s">
        <v>324</v>
      </c>
      <c r="H222" s="168">
        <v>47</v>
      </c>
      <c r="I222" s="20">
        <v>42.307710943755872</v>
      </c>
      <c r="J222" s="20" t="s">
        <v>325</v>
      </c>
      <c r="K222" s="21">
        <v>65</v>
      </c>
      <c r="L222" s="20">
        <v>43.870001630416034</v>
      </c>
      <c r="M222" s="20" t="s">
        <v>324</v>
      </c>
      <c r="N222" s="21">
        <v>56</v>
      </c>
      <c r="O222" s="20">
        <v>45.335390614391123</v>
      </c>
      <c r="P222" s="20" t="str">
        <f t="shared" si="18"/>
        <v>C</v>
      </c>
      <c r="Q222" s="43">
        <v>38</v>
      </c>
      <c r="R222" s="20">
        <v>37.049278585440014</v>
      </c>
      <c r="S222" s="43">
        <v>38</v>
      </c>
      <c r="T222" s="20">
        <v>32.133326188575339</v>
      </c>
      <c r="U222" s="43">
        <v>42</v>
      </c>
      <c r="V222" s="20">
        <v>32.956306274249727</v>
      </c>
      <c r="W222" s="21">
        <v>27</v>
      </c>
      <c r="X222" s="20">
        <v>32.19</v>
      </c>
      <c r="Y222" s="21">
        <v>18</v>
      </c>
      <c r="Z222" s="20">
        <v>29.05</v>
      </c>
      <c r="AA222" s="21">
        <v>45</v>
      </c>
      <c r="AB222" s="20">
        <v>30.52</v>
      </c>
      <c r="AC222" s="21">
        <v>41</v>
      </c>
      <c r="AD222" s="20">
        <v>28.71</v>
      </c>
      <c r="AE222" s="21">
        <v>41</v>
      </c>
      <c r="AF222" s="20">
        <v>26.8</v>
      </c>
      <c r="AG222" s="21">
        <v>66</v>
      </c>
      <c r="AH222" s="20">
        <v>28.7</v>
      </c>
      <c r="AI222" s="21">
        <v>50</v>
      </c>
      <c r="AJ222" s="20">
        <v>28.02</v>
      </c>
      <c r="AK222" s="21">
        <v>51</v>
      </c>
      <c r="AL222" s="44">
        <v>20.1120944884686</v>
      </c>
      <c r="AM222" s="44" t="s">
        <v>321</v>
      </c>
      <c r="AN222" s="43">
        <v>20</v>
      </c>
      <c r="AO222" s="167">
        <v>16.839551163155885</v>
      </c>
      <c r="AP222" s="168" t="s">
        <v>324</v>
      </c>
      <c r="AQ222" s="168">
        <v>50</v>
      </c>
      <c r="AR222" s="44">
        <v>17.033819427015281</v>
      </c>
      <c r="AS222" s="44" t="s">
        <v>321</v>
      </c>
      <c r="AT222" s="43">
        <v>24</v>
      </c>
      <c r="AU222" s="20">
        <v>13.884377335077559</v>
      </c>
      <c r="AV222" s="20" t="s">
        <v>328</v>
      </c>
      <c r="AW222" s="21">
        <v>40</v>
      </c>
      <c r="AX222" s="27">
        <v>25.432069749878266</v>
      </c>
      <c r="AY222" s="20" t="str">
        <f t="shared" si="19"/>
        <v>B</v>
      </c>
      <c r="AZ222" s="43">
        <v>24</v>
      </c>
      <c r="BA222" s="27">
        <v>35.171550896829679</v>
      </c>
      <c r="BB222" s="43">
        <v>28</v>
      </c>
      <c r="BC222" s="48">
        <v>27.400470485677108</v>
      </c>
      <c r="BD222" s="43">
        <v>5</v>
      </c>
      <c r="BE222" s="35">
        <v>26.376319938840844</v>
      </c>
      <c r="BF222" s="36">
        <v>20</v>
      </c>
      <c r="BG222" s="35">
        <v>33.93</v>
      </c>
      <c r="BH222" s="36">
        <v>18</v>
      </c>
      <c r="BI222" s="35">
        <v>34.64</v>
      </c>
      <c r="BJ222" s="36">
        <v>14</v>
      </c>
      <c r="BK222" s="35">
        <v>33.65</v>
      </c>
      <c r="BL222" s="36">
        <v>25</v>
      </c>
      <c r="BM222" s="35">
        <v>34.409999999999997</v>
      </c>
      <c r="BN222" s="36">
        <v>52</v>
      </c>
      <c r="BO222" s="35">
        <v>36.25</v>
      </c>
      <c r="BP222" s="36">
        <v>29</v>
      </c>
      <c r="BQ222" s="35">
        <v>36.869999999999997</v>
      </c>
      <c r="BR222" s="36">
        <v>17</v>
      </c>
      <c r="BS222" s="35">
        <v>34.33</v>
      </c>
      <c r="BT222" s="36">
        <v>50</v>
      </c>
      <c r="BU222" s="44">
        <v>16.816057112739919</v>
      </c>
      <c r="BV222" s="44" t="s">
        <v>328</v>
      </c>
      <c r="BW222" s="43">
        <v>45</v>
      </c>
      <c r="BX222" s="167">
        <v>16.99497879790875</v>
      </c>
      <c r="BY222" s="168" t="s">
        <v>321</v>
      </c>
      <c r="BZ222" s="195">
        <v>21</v>
      </c>
      <c r="CA222" s="20">
        <v>16.636639330080019</v>
      </c>
      <c r="CB222" s="21" t="s">
        <v>328</v>
      </c>
      <c r="CC222" s="21">
        <v>41</v>
      </c>
      <c r="CD222" s="20">
        <v>16.876873775996586</v>
      </c>
      <c r="CE222" s="20" t="s">
        <v>321</v>
      </c>
      <c r="CF222" s="21">
        <v>17</v>
      </c>
      <c r="CG222" s="27">
        <v>12.998088867654083</v>
      </c>
      <c r="CH222" s="20" t="str">
        <f t="shared" si="20"/>
        <v>D</v>
      </c>
      <c r="CI222" s="43">
        <v>55</v>
      </c>
      <c r="CJ222" s="27">
        <v>13.78529269493194</v>
      </c>
      <c r="CK222" s="43">
        <v>26</v>
      </c>
      <c r="CL222" s="27">
        <v>13.577586206896552</v>
      </c>
      <c r="CM222" s="43">
        <v>44</v>
      </c>
      <c r="CN222" s="35">
        <v>14.401197604790418</v>
      </c>
      <c r="CO222" s="36">
        <v>16</v>
      </c>
      <c r="CP222" s="35">
        <v>9.7200000000000006</v>
      </c>
      <c r="CQ222" s="36">
        <v>4</v>
      </c>
      <c r="CR222" s="35">
        <v>5.67</v>
      </c>
      <c r="CS222" s="36">
        <v>65</v>
      </c>
      <c r="CT222" s="35">
        <v>7.53</v>
      </c>
      <c r="CU222" s="36">
        <v>59</v>
      </c>
      <c r="CV222" s="35">
        <v>9.1199999999999992</v>
      </c>
      <c r="CW222" s="36">
        <v>36</v>
      </c>
      <c r="CX222" s="35">
        <v>8.8699999999999992</v>
      </c>
      <c r="CY222" s="36">
        <v>31</v>
      </c>
      <c r="CZ222" s="35">
        <v>8.9700000000000006</v>
      </c>
      <c r="DA222" s="36">
        <v>19</v>
      </c>
      <c r="DB222" s="35">
        <v>5.61</v>
      </c>
      <c r="DC222" s="36">
        <v>68</v>
      </c>
      <c r="DD222" s="27">
        <v>12.861934959349593</v>
      </c>
      <c r="DE222" s="43">
        <v>25</v>
      </c>
      <c r="DF222" s="35">
        <v>14.527135135135136</v>
      </c>
      <c r="DG222" s="36">
        <v>2</v>
      </c>
      <c r="DH222" s="35">
        <v>9.25</v>
      </c>
      <c r="DI222" s="36">
        <v>28</v>
      </c>
      <c r="DJ222" s="35">
        <v>8.8000000000000007</v>
      </c>
      <c r="DK222" s="36">
        <v>60</v>
      </c>
      <c r="DL222" s="35">
        <v>8.0399999999999991</v>
      </c>
      <c r="DM222" s="36">
        <v>60</v>
      </c>
      <c r="DN222" s="35">
        <v>8.56</v>
      </c>
      <c r="DO222" s="203">
        <v>44</v>
      </c>
      <c r="DP222" s="204">
        <v>7.8</v>
      </c>
      <c r="DQ222" s="203">
        <v>22</v>
      </c>
      <c r="DR222" s="125"/>
    </row>
    <row r="223" spans="1:122">
      <c r="A223" s="238"/>
      <c r="B223" s="19" t="s">
        <v>49</v>
      </c>
      <c r="C223" s="208">
        <v>45.631575064370686</v>
      </c>
      <c r="D223" s="44" t="s">
        <v>324</v>
      </c>
      <c r="E223" s="43">
        <v>48</v>
      </c>
      <c r="F223" s="167">
        <v>46.480244405501651</v>
      </c>
      <c r="G223" s="168" t="s">
        <v>328</v>
      </c>
      <c r="H223" s="168">
        <v>27</v>
      </c>
      <c r="I223" s="20">
        <v>41.187029627514043</v>
      </c>
      <c r="J223" s="20" t="s">
        <v>325</v>
      </c>
      <c r="K223" s="21">
        <v>69</v>
      </c>
      <c r="L223" s="20">
        <v>44.440129639731644</v>
      </c>
      <c r="M223" s="20" t="s">
        <v>324</v>
      </c>
      <c r="N223" s="21">
        <v>48</v>
      </c>
      <c r="O223" s="20">
        <v>45.631143788157608</v>
      </c>
      <c r="P223" s="20" t="str">
        <f t="shared" si="18"/>
        <v>C</v>
      </c>
      <c r="Q223" s="43">
        <v>35</v>
      </c>
      <c r="R223" s="20">
        <v>36.94035289297608</v>
      </c>
      <c r="S223" s="43">
        <v>41</v>
      </c>
      <c r="T223" s="20">
        <v>32.610171520399611</v>
      </c>
      <c r="U223" s="43">
        <v>35</v>
      </c>
      <c r="V223" s="20">
        <v>33.141141580639058</v>
      </c>
      <c r="W223" s="21">
        <v>24</v>
      </c>
      <c r="X223" s="20">
        <v>31.15</v>
      </c>
      <c r="Y223" s="21">
        <v>31</v>
      </c>
      <c r="Z223" s="20">
        <v>24.25</v>
      </c>
      <c r="AA223" s="21">
        <v>69</v>
      </c>
      <c r="AB223" s="20">
        <v>30.67</v>
      </c>
      <c r="AC223" s="21">
        <v>37</v>
      </c>
      <c r="AD223" s="20">
        <v>25.06</v>
      </c>
      <c r="AE223" s="21">
        <v>63</v>
      </c>
      <c r="AF223" s="20">
        <v>29.34</v>
      </c>
      <c r="AG223" s="21">
        <v>55</v>
      </c>
      <c r="AH223" s="20">
        <v>31.31</v>
      </c>
      <c r="AI223" s="21">
        <v>25</v>
      </c>
      <c r="AJ223" s="20">
        <v>27.93</v>
      </c>
      <c r="AK223" s="21">
        <v>54</v>
      </c>
      <c r="AL223" s="44">
        <v>22.073896509646964</v>
      </c>
      <c r="AM223" s="44" t="s">
        <v>329</v>
      </c>
      <c r="AN223" s="43">
        <v>3</v>
      </c>
      <c r="AO223" s="167">
        <v>18.569559690795728</v>
      </c>
      <c r="AP223" s="168" t="s">
        <v>328</v>
      </c>
      <c r="AQ223" s="168">
        <v>29</v>
      </c>
      <c r="AR223" s="44">
        <v>14.965298726309545</v>
      </c>
      <c r="AS223" s="44" t="s">
        <v>328</v>
      </c>
      <c r="AT223" s="43">
        <v>42</v>
      </c>
      <c r="AU223" s="20">
        <v>17.305110108692062</v>
      </c>
      <c r="AV223" s="20" t="s">
        <v>321</v>
      </c>
      <c r="AW223" s="21">
        <v>23</v>
      </c>
      <c r="AX223" s="27">
        <v>26.374773586127567</v>
      </c>
      <c r="AY223" s="20" t="str">
        <f t="shared" si="19"/>
        <v>B</v>
      </c>
      <c r="AZ223" s="43">
        <v>10</v>
      </c>
      <c r="BA223" s="27">
        <v>35.953957352073679</v>
      </c>
      <c r="BB223" s="43">
        <v>19</v>
      </c>
      <c r="BC223" s="48">
        <v>25.397495874400086</v>
      </c>
      <c r="BD223" s="43">
        <v>43</v>
      </c>
      <c r="BE223" s="35">
        <v>24.649133140916142</v>
      </c>
      <c r="BF223" s="36">
        <v>48</v>
      </c>
      <c r="BG223" s="35">
        <v>33.200000000000003</v>
      </c>
      <c r="BH223" s="36">
        <v>31</v>
      </c>
      <c r="BI223" s="35">
        <v>36.4</v>
      </c>
      <c r="BJ223" s="36">
        <v>1</v>
      </c>
      <c r="BK223" s="35">
        <v>34.479999999999997</v>
      </c>
      <c r="BL223" s="36">
        <v>15</v>
      </c>
      <c r="BM223" s="35">
        <v>37.33</v>
      </c>
      <c r="BN223" s="36">
        <v>5</v>
      </c>
      <c r="BO223" s="35">
        <v>36.9</v>
      </c>
      <c r="BP223" s="36">
        <v>10</v>
      </c>
      <c r="BQ223" s="35">
        <v>37.57</v>
      </c>
      <c r="BR223" s="36">
        <v>5</v>
      </c>
      <c r="BS223" s="35">
        <v>36.99</v>
      </c>
      <c r="BT223" s="36">
        <v>9</v>
      </c>
      <c r="BU223" s="44">
        <v>16.697167885855119</v>
      </c>
      <c r="BV223" s="44" t="s">
        <v>324</v>
      </c>
      <c r="BW223" s="43">
        <v>48</v>
      </c>
      <c r="BX223" s="167">
        <v>17.161966946867043</v>
      </c>
      <c r="BY223" s="168" t="s">
        <v>321</v>
      </c>
      <c r="BZ223" s="195">
        <v>15</v>
      </c>
      <c r="CA223" s="20">
        <v>16.590093066265506</v>
      </c>
      <c r="CB223" s="21" t="s">
        <v>328</v>
      </c>
      <c r="CC223" s="21">
        <v>42</v>
      </c>
      <c r="CD223" s="20">
        <v>16.979856194899739</v>
      </c>
      <c r="CE223" s="20" t="s">
        <v>321</v>
      </c>
      <c r="CF223" s="21">
        <v>13</v>
      </c>
      <c r="CG223" s="27">
        <v>14.238593265141938</v>
      </c>
      <c r="CH223" s="20" t="str">
        <f t="shared" si="20"/>
        <v>A</v>
      </c>
      <c r="CI223" s="43">
        <v>6</v>
      </c>
      <c r="CJ223" s="27">
        <v>14.324920508744039</v>
      </c>
      <c r="CK223" s="43">
        <v>3</v>
      </c>
      <c r="CL223" s="27">
        <v>12.661290322580644</v>
      </c>
      <c r="CM223" s="43">
        <v>60</v>
      </c>
      <c r="CN223" s="35">
        <v>13.418181818181818</v>
      </c>
      <c r="CO223" s="36">
        <v>43</v>
      </c>
      <c r="CP223" s="35">
        <v>8.64</v>
      </c>
      <c r="CQ223" s="36">
        <v>53</v>
      </c>
      <c r="CR223" s="35">
        <v>6.15</v>
      </c>
      <c r="CS223" s="36">
        <v>63</v>
      </c>
      <c r="CT223" s="35">
        <v>8.23</v>
      </c>
      <c r="CU223" s="36">
        <v>44</v>
      </c>
      <c r="CV223" s="35">
        <v>7.83</v>
      </c>
      <c r="CW223" s="36">
        <v>59</v>
      </c>
      <c r="CX223" s="35">
        <v>4.88</v>
      </c>
      <c r="CY223" s="36">
        <v>69</v>
      </c>
      <c r="CZ223" s="35">
        <v>9.0299999999999994</v>
      </c>
      <c r="DA223" s="36">
        <v>18</v>
      </c>
      <c r="DB223" s="35">
        <v>7.05</v>
      </c>
      <c r="DC223" s="36">
        <v>63</v>
      </c>
      <c r="DD223" s="27">
        <v>11.861085714285714</v>
      </c>
      <c r="DE223" s="43">
        <v>43</v>
      </c>
      <c r="DF223" s="35">
        <v>6.1496969696969694</v>
      </c>
      <c r="DG223" s="36">
        <v>69</v>
      </c>
      <c r="DH223" s="35">
        <v>9.2100000000000009</v>
      </c>
      <c r="DI223" s="36">
        <v>33</v>
      </c>
      <c r="DJ223" s="35">
        <v>9.6</v>
      </c>
      <c r="DK223" s="36">
        <v>14</v>
      </c>
      <c r="DL223" s="35">
        <v>8.94</v>
      </c>
      <c r="DM223" s="36">
        <v>40</v>
      </c>
      <c r="DN223" s="35">
        <v>8.4</v>
      </c>
      <c r="DO223" s="203">
        <v>48</v>
      </c>
      <c r="DP223" s="204">
        <v>6.31</v>
      </c>
      <c r="DQ223" s="203">
        <v>42</v>
      </c>
      <c r="DR223" s="125"/>
    </row>
    <row r="224" spans="1:122">
      <c r="A224" s="238"/>
      <c r="B224" s="19" t="s">
        <v>44</v>
      </c>
      <c r="C224" s="208">
        <v>43.10737326616966</v>
      </c>
      <c r="D224" s="44" t="s">
        <v>325</v>
      </c>
      <c r="E224" s="43">
        <v>66</v>
      </c>
      <c r="F224" s="167">
        <v>41.770425786491252</v>
      </c>
      <c r="G224" s="168" t="s">
        <v>325</v>
      </c>
      <c r="H224" s="168">
        <v>68</v>
      </c>
      <c r="I224" s="20">
        <v>42.011627273874701</v>
      </c>
      <c r="J224" s="20" t="s">
        <v>325</v>
      </c>
      <c r="K224" s="21">
        <v>66</v>
      </c>
      <c r="L224" s="20">
        <v>40.665045531963735</v>
      </c>
      <c r="M224" s="20" t="s">
        <v>325</v>
      </c>
      <c r="N224" s="21">
        <v>68</v>
      </c>
      <c r="O224" s="20">
        <v>42.63842202026634</v>
      </c>
      <c r="P224" s="20" t="str">
        <f t="shared" si="18"/>
        <v>D</v>
      </c>
      <c r="Q224" s="43">
        <v>61</v>
      </c>
      <c r="R224" s="20">
        <v>37.402330375424505</v>
      </c>
      <c r="S224" s="43">
        <v>29</v>
      </c>
      <c r="T224" s="20">
        <v>30.322546661714426</v>
      </c>
      <c r="U224" s="43">
        <v>62</v>
      </c>
      <c r="V224" s="20">
        <v>34.327051196838354</v>
      </c>
      <c r="W224" s="21">
        <v>11</v>
      </c>
      <c r="X224" s="20">
        <v>24.44</v>
      </c>
      <c r="Y224" s="21">
        <v>69</v>
      </c>
      <c r="Z224" s="20">
        <v>27.84</v>
      </c>
      <c r="AA224" s="21">
        <v>60</v>
      </c>
      <c r="AB224" s="20">
        <v>29.6</v>
      </c>
      <c r="AC224" s="21">
        <v>52</v>
      </c>
      <c r="AD224" s="20">
        <v>28.7</v>
      </c>
      <c r="AE224" s="21">
        <v>42</v>
      </c>
      <c r="AF224" s="20">
        <v>34.340000000000003</v>
      </c>
      <c r="AG224" s="21">
        <v>8</v>
      </c>
      <c r="AH224" s="20">
        <v>35.729999999999997</v>
      </c>
      <c r="AI224" s="21">
        <v>2</v>
      </c>
      <c r="AJ224" s="20">
        <v>32.54</v>
      </c>
      <c r="AK224" s="21">
        <v>7</v>
      </c>
      <c r="AL224" s="44">
        <v>19.626167446639911</v>
      </c>
      <c r="AM224" s="44" t="s">
        <v>328</v>
      </c>
      <c r="AN224" s="43">
        <v>29</v>
      </c>
      <c r="AO224" s="167">
        <v>20.781867276422243</v>
      </c>
      <c r="AP224" s="168" t="s">
        <v>329</v>
      </c>
      <c r="AQ224" s="168">
        <v>4</v>
      </c>
      <c r="AR224" s="44">
        <v>15.165738644156011</v>
      </c>
      <c r="AS224" s="44" t="s">
        <v>328</v>
      </c>
      <c r="AT224" s="43">
        <v>41</v>
      </c>
      <c r="AU224" s="20">
        <v>16.51688538428564</v>
      </c>
      <c r="AV224" s="20" t="s">
        <v>328</v>
      </c>
      <c r="AW224" s="21">
        <v>30</v>
      </c>
      <c r="AX224" s="27">
        <v>19.828784224003162</v>
      </c>
      <c r="AY224" s="20" t="str">
        <f t="shared" si="19"/>
        <v>E</v>
      </c>
      <c r="AZ224" s="43">
        <v>67</v>
      </c>
      <c r="BA224" s="27">
        <v>32.496411306351753</v>
      </c>
      <c r="BB224" s="43">
        <v>59</v>
      </c>
      <c r="BC224" s="48">
        <v>18.671359593755128</v>
      </c>
      <c r="BD224" s="43">
        <v>67</v>
      </c>
      <c r="BE224" s="35">
        <v>21.669658886894076</v>
      </c>
      <c r="BF224" s="36">
        <v>65</v>
      </c>
      <c r="BG224" s="35">
        <v>25.73</v>
      </c>
      <c r="BH224" s="36">
        <v>67</v>
      </c>
      <c r="BI224" s="35">
        <v>22.92</v>
      </c>
      <c r="BJ224" s="36">
        <v>68</v>
      </c>
      <c r="BK224" s="35">
        <v>27.12</v>
      </c>
      <c r="BL224" s="36">
        <v>65</v>
      </c>
      <c r="BM224" s="35">
        <v>30.86</v>
      </c>
      <c r="BN224" s="36">
        <v>67</v>
      </c>
      <c r="BO224" s="35">
        <v>31.3</v>
      </c>
      <c r="BP224" s="36">
        <v>66</v>
      </c>
      <c r="BQ224" s="35">
        <v>35.17</v>
      </c>
      <c r="BR224" s="36">
        <v>44</v>
      </c>
      <c r="BS224" s="35">
        <v>29</v>
      </c>
      <c r="BT224" s="36">
        <v>67</v>
      </c>
      <c r="BU224" s="44">
        <v>17.56014427790771</v>
      </c>
      <c r="BV224" s="44" t="s">
        <v>321</v>
      </c>
      <c r="BW224" s="43">
        <v>11</v>
      </c>
      <c r="BX224" s="167">
        <v>16.332363128111158</v>
      </c>
      <c r="BY224" s="168" t="s">
        <v>324</v>
      </c>
      <c r="BZ224" s="195">
        <v>53</v>
      </c>
      <c r="CA224" s="20">
        <v>17.561653179923407</v>
      </c>
      <c r="CB224" s="21" t="s">
        <v>329</v>
      </c>
      <c r="CC224" s="21">
        <v>6</v>
      </c>
      <c r="CD224" s="20">
        <v>13.713636608176756</v>
      </c>
      <c r="CE224" s="20" t="s">
        <v>325</v>
      </c>
      <c r="CF224" s="21">
        <v>69</v>
      </c>
      <c r="CG224" s="27">
        <v>13.339205306137124</v>
      </c>
      <c r="CH224" s="20" t="str">
        <f t="shared" si="20"/>
        <v>C</v>
      </c>
      <c r="CI224" s="43">
        <v>42</v>
      </c>
      <c r="CJ224" s="27">
        <v>14.220072498029944</v>
      </c>
      <c r="CK224" s="43">
        <v>5</v>
      </c>
      <c r="CL224" s="27">
        <v>14.473684210526315</v>
      </c>
      <c r="CM224" s="43">
        <v>7</v>
      </c>
      <c r="CN224" s="35">
        <v>13.571428571428571</v>
      </c>
      <c r="CO224" s="36">
        <v>42</v>
      </c>
      <c r="CP224" s="35">
        <v>9.31</v>
      </c>
      <c r="CQ224" s="36">
        <v>24</v>
      </c>
      <c r="CR224" s="35">
        <v>5.62</v>
      </c>
      <c r="CS224" s="36">
        <v>66</v>
      </c>
      <c r="CT224" s="35">
        <v>8.32</v>
      </c>
      <c r="CU224" s="36">
        <v>42</v>
      </c>
      <c r="CV224" s="35">
        <v>9.06</v>
      </c>
      <c r="CW224" s="36">
        <v>38</v>
      </c>
      <c r="CX224" s="35">
        <v>9.9700000000000006</v>
      </c>
      <c r="CY224" s="36">
        <v>1</v>
      </c>
      <c r="CZ224" s="35">
        <v>9.94</v>
      </c>
      <c r="DA224" s="36">
        <v>2</v>
      </c>
      <c r="DB224" s="35">
        <v>9.49</v>
      </c>
      <c r="DC224" s="36">
        <v>29</v>
      </c>
      <c r="DD224" s="27">
        <v>13.173761904761905</v>
      </c>
      <c r="DE224" s="43">
        <v>21</v>
      </c>
      <c r="DF224" s="35">
        <v>6.9794285714285715</v>
      </c>
      <c r="DG224" s="36">
        <v>64</v>
      </c>
      <c r="DH224" s="35">
        <v>8.4499999999999993</v>
      </c>
      <c r="DI224" s="36">
        <v>66</v>
      </c>
      <c r="DJ224" s="35">
        <v>7.62</v>
      </c>
      <c r="DK224" s="36">
        <v>69</v>
      </c>
      <c r="DL224" s="35">
        <v>8.4</v>
      </c>
      <c r="DM224" s="36">
        <v>56</v>
      </c>
      <c r="DN224" s="35">
        <v>9.44</v>
      </c>
      <c r="DO224" s="203">
        <v>10</v>
      </c>
      <c r="DP224" s="204">
        <v>8.1</v>
      </c>
      <c r="DQ224" s="203">
        <v>15</v>
      </c>
      <c r="DR224" s="125"/>
    </row>
    <row r="225" spans="1:122">
      <c r="A225" s="238"/>
      <c r="B225" s="19" t="s">
        <v>43</v>
      </c>
      <c r="C225" s="208">
        <v>45.545063993337614</v>
      </c>
      <c r="D225" s="44" t="s">
        <v>324</v>
      </c>
      <c r="E225" s="43">
        <v>50</v>
      </c>
      <c r="F225" s="167">
        <v>41.489793956804498</v>
      </c>
      <c r="G225" s="168" t="s">
        <v>325</v>
      </c>
      <c r="H225" s="168">
        <v>69</v>
      </c>
      <c r="I225" s="20">
        <v>43.015026822395718</v>
      </c>
      <c r="J225" s="20" t="s">
        <v>324</v>
      </c>
      <c r="K225" s="21">
        <v>61</v>
      </c>
      <c r="L225" s="20">
        <v>45.563551094757024</v>
      </c>
      <c r="M225" s="20" t="s">
        <v>328</v>
      </c>
      <c r="N225" s="21">
        <v>32</v>
      </c>
      <c r="O225" s="20">
        <v>44.844633981318779</v>
      </c>
      <c r="P225" s="20" t="str">
        <f t="shared" si="18"/>
        <v>C</v>
      </c>
      <c r="Q225" s="43">
        <v>45</v>
      </c>
      <c r="R225" s="20">
        <v>35.523628925611973</v>
      </c>
      <c r="S225" s="43">
        <v>56</v>
      </c>
      <c r="T225" s="20">
        <v>29.743752844887709</v>
      </c>
      <c r="U225" s="43">
        <v>67</v>
      </c>
      <c r="V225" s="20">
        <v>30.704912030594834</v>
      </c>
      <c r="W225" s="21">
        <v>49</v>
      </c>
      <c r="X225" s="20">
        <v>30.26</v>
      </c>
      <c r="Y225" s="21">
        <v>46</v>
      </c>
      <c r="Z225" s="20">
        <v>31.54</v>
      </c>
      <c r="AA225" s="21">
        <v>10</v>
      </c>
      <c r="AB225" s="20">
        <v>26.53</v>
      </c>
      <c r="AC225" s="21">
        <v>67</v>
      </c>
      <c r="AD225" s="20">
        <v>27.41</v>
      </c>
      <c r="AE225" s="21">
        <v>52</v>
      </c>
      <c r="AF225" s="20">
        <v>27.49</v>
      </c>
      <c r="AG225" s="21">
        <v>61</v>
      </c>
      <c r="AH225" s="20">
        <v>27.95</v>
      </c>
      <c r="AI225" s="21">
        <v>57</v>
      </c>
      <c r="AJ225" s="20">
        <v>28.96</v>
      </c>
      <c r="AK225" s="21">
        <v>38</v>
      </c>
      <c r="AL225" s="44">
        <v>20.274259910127959</v>
      </c>
      <c r="AM225" s="44" t="s">
        <v>321</v>
      </c>
      <c r="AN225" s="43">
        <v>18</v>
      </c>
      <c r="AO225" s="167">
        <v>19.105534118435862</v>
      </c>
      <c r="AP225" s="168" t="s">
        <v>328</v>
      </c>
      <c r="AQ225" s="168">
        <v>25</v>
      </c>
      <c r="AR225" s="44">
        <v>16.979582318829316</v>
      </c>
      <c r="AS225" s="44" t="s">
        <v>328</v>
      </c>
      <c r="AT225" s="43">
        <v>26</v>
      </c>
      <c r="AU225" s="20">
        <v>18.700043303198211</v>
      </c>
      <c r="AV225" s="20" t="s">
        <v>321</v>
      </c>
      <c r="AW225" s="21">
        <v>12</v>
      </c>
      <c r="AX225" s="27">
        <v>25.241528191829776</v>
      </c>
      <c r="AY225" s="20" t="str">
        <f t="shared" si="19"/>
        <v>C</v>
      </c>
      <c r="AZ225" s="43">
        <v>28</v>
      </c>
      <c r="BA225" s="27">
        <v>37.720638195429679</v>
      </c>
      <c r="BB225" s="43">
        <v>3</v>
      </c>
      <c r="BC225" s="48">
        <v>26.363414201804609</v>
      </c>
      <c r="BD225" s="43">
        <v>23</v>
      </c>
      <c r="BE225" s="35">
        <v>26.805767577899502</v>
      </c>
      <c r="BF225" s="36">
        <v>17</v>
      </c>
      <c r="BG225" s="35">
        <v>32.46</v>
      </c>
      <c r="BH225" s="36">
        <v>42</v>
      </c>
      <c r="BI225" s="35">
        <v>32.270000000000003</v>
      </c>
      <c r="BJ225" s="36">
        <v>47</v>
      </c>
      <c r="BK225" s="35">
        <v>31.09</v>
      </c>
      <c r="BL225" s="36">
        <v>51</v>
      </c>
      <c r="BM225" s="35">
        <v>33.909999999999997</v>
      </c>
      <c r="BN225" s="36">
        <v>59</v>
      </c>
      <c r="BO225" s="35">
        <v>35.79</v>
      </c>
      <c r="BP225" s="36">
        <v>37</v>
      </c>
      <c r="BQ225" s="35">
        <v>35.39</v>
      </c>
      <c r="BR225" s="36">
        <v>41</v>
      </c>
      <c r="BS225" s="35">
        <v>34.46</v>
      </c>
      <c r="BT225" s="36">
        <v>48</v>
      </c>
      <c r="BU225" s="44">
        <v>16.390935511674652</v>
      </c>
      <c r="BV225" s="44" t="s">
        <v>324</v>
      </c>
      <c r="BW225" s="43">
        <v>56</v>
      </c>
      <c r="BX225" s="167">
        <v>16.59644910910086</v>
      </c>
      <c r="BY225" s="168" t="s">
        <v>328</v>
      </c>
      <c r="BZ225" s="195">
        <v>40</v>
      </c>
      <c r="CA225" s="20">
        <v>16.733971551297941</v>
      </c>
      <c r="CB225" s="21" t="s">
        <v>328</v>
      </c>
      <c r="CC225" s="21">
        <v>35</v>
      </c>
      <c r="CD225" s="20">
        <v>14.850245218769409</v>
      </c>
      <c r="CE225" s="20" t="s">
        <v>325</v>
      </c>
      <c r="CF225" s="21">
        <v>68</v>
      </c>
      <c r="CG225" s="27">
        <v>13.457509428725302</v>
      </c>
      <c r="CH225" s="20" t="str">
        <f t="shared" si="20"/>
        <v>C</v>
      </c>
      <c r="CI225" s="43">
        <v>37</v>
      </c>
      <c r="CJ225" s="27">
        <v>14.030747978077567</v>
      </c>
      <c r="CK225" s="43">
        <v>16</v>
      </c>
      <c r="CL225" s="27">
        <v>14.096916299559469</v>
      </c>
      <c r="CM225" s="43">
        <v>18</v>
      </c>
      <c r="CN225" s="35">
        <v>14.187358916478555</v>
      </c>
      <c r="CO225" s="36">
        <v>22</v>
      </c>
      <c r="CP225" s="35">
        <v>9.09</v>
      </c>
      <c r="CQ225" s="36">
        <v>36</v>
      </c>
      <c r="CR225" s="35">
        <v>7.62</v>
      </c>
      <c r="CS225" s="36">
        <v>57</v>
      </c>
      <c r="CT225" s="35">
        <v>7.66</v>
      </c>
      <c r="CU225" s="36">
        <v>56</v>
      </c>
      <c r="CV225" s="35">
        <v>10</v>
      </c>
      <c r="CW225" s="36">
        <v>1</v>
      </c>
      <c r="CX225" s="35">
        <v>7.04</v>
      </c>
      <c r="CY225" s="36">
        <v>57</v>
      </c>
      <c r="CZ225" s="35">
        <v>8.02</v>
      </c>
      <c r="DA225" s="36">
        <v>42</v>
      </c>
      <c r="DB225" s="35">
        <v>9.68</v>
      </c>
      <c r="DC225" s="36">
        <v>13</v>
      </c>
      <c r="DD225" s="27">
        <v>12.037454545454548</v>
      </c>
      <c r="DE225" s="43">
        <v>39</v>
      </c>
      <c r="DF225" s="35">
        <v>9.8216134453781514</v>
      </c>
      <c r="DG225" s="36">
        <v>41</v>
      </c>
      <c r="DH225" s="35">
        <v>9.0399999999999991</v>
      </c>
      <c r="DI225" s="36">
        <v>47</v>
      </c>
      <c r="DJ225" s="35">
        <v>8.9499999999999993</v>
      </c>
      <c r="DK225" s="36">
        <v>53</v>
      </c>
      <c r="DL225" s="35">
        <v>8.7899999999999991</v>
      </c>
      <c r="DM225" s="36">
        <v>48</v>
      </c>
      <c r="DN225" s="35">
        <v>9.06</v>
      </c>
      <c r="DO225" s="203">
        <v>25</v>
      </c>
      <c r="DP225" s="204">
        <v>4.84</v>
      </c>
      <c r="DQ225" s="203">
        <v>60</v>
      </c>
      <c r="DR225" s="125"/>
    </row>
    <row r="226" spans="1:122">
      <c r="A226" s="238"/>
      <c r="B226" s="19" t="s">
        <v>39</v>
      </c>
      <c r="C226" s="208">
        <v>48.465898723045626</v>
      </c>
      <c r="D226" s="44" t="s">
        <v>329</v>
      </c>
      <c r="E226" s="43">
        <v>7</v>
      </c>
      <c r="F226" s="167">
        <v>44.812333887187478</v>
      </c>
      <c r="G226" s="168" t="s">
        <v>324</v>
      </c>
      <c r="H226" s="168">
        <v>58</v>
      </c>
      <c r="I226" s="20">
        <v>43.088109924168144</v>
      </c>
      <c r="J226" s="20" t="s">
        <v>324</v>
      </c>
      <c r="K226" s="21">
        <v>60</v>
      </c>
      <c r="L226" s="20">
        <v>45.627675769592564</v>
      </c>
      <c r="M226" s="20" t="s">
        <v>328</v>
      </c>
      <c r="N226" s="21">
        <v>29</v>
      </c>
      <c r="O226" s="20">
        <v>47.302116582574527</v>
      </c>
      <c r="P226" s="20" t="str">
        <f t="shared" si="18"/>
        <v>B</v>
      </c>
      <c r="Q226" s="43">
        <v>24</v>
      </c>
      <c r="R226" s="20">
        <v>38.257654149767603</v>
      </c>
      <c r="S226" s="43">
        <v>21</v>
      </c>
      <c r="T226" s="20">
        <v>32.860788775985505</v>
      </c>
      <c r="U226" s="43">
        <v>32</v>
      </c>
      <c r="V226" s="20">
        <v>29.723258736742658</v>
      </c>
      <c r="W226" s="21">
        <v>61</v>
      </c>
      <c r="X226" s="20">
        <v>28.49</v>
      </c>
      <c r="Y226" s="21">
        <v>59</v>
      </c>
      <c r="Z226" s="20">
        <v>27.4</v>
      </c>
      <c r="AA226" s="21">
        <v>63</v>
      </c>
      <c r="AB226" s="20">
        <v>26.81</v>
      </c>
      <c r="AC226" s="21">
        <v>66</v>
      </c>
      <c r="AD226" s="20">
        <v>27.44</v>
      </c>
      <c r="AE226" s="21">
        <v>51</v>
      </c>
      <c r="AF226" s="20">
        <v>28.42</v>
      </c>
      <c r="AG226" s="21">
        <v>60</v>
      </c>
      <c r="AH226" s="20">
        <v>27.49</v>
      </c>
      <c r="AI226" s="21">
        <v>61</v>
      </c>
      <c r="AJ226" s="20">
        <v>25.83</v>
      </c>
      <c r="AK226" s="21">
        <v>66</v>
      </c>
      <c r="AL226" s="44">
        <v>21.641181151067926</v>
      </c>
      <c r="AM226" s="44" t="s">
        <v>329</v>
      </c>
      <c r="AN226" s="43">
        <v>4</v>
      </c>
      <c r="AO226" s="167">
        <v>19.317518682931613</v>
      </c>
      <c r="AP226" s="168" t="s">
        <v>321</v>
      </c>
      <c r="AQ226" s="168">
        <v>23</v>
      </c>
      <c r="AR226" s="44">
        <v>17.301770556041145</v>
      </c>
      <c r="AS226" s="44" t="s">
        <v>321</v>
      </c>
      <c r="AT226" s="43">
        <v>18</v>
      </c>
      <c r="AU226" s="20">
        <v>19.555163536187411</v>
      </c>
      <c r="AV226" s="20" t="s">
        <v>321</v>
      </c>
      <c r="AW226" s="21">
        <v>10</v>
      </c>
      <c r="AX226" s="27">
        <v>25.991133224718517</v>
      </c>
      <c r="AY226" s="20" t="str">
        <f t="shared" si="19"/>
        <v>B</v>
      </c>
      <c r="AZ226" s="43">
        <v>14</v>
      </c>
      <c r="BA226" s="27">
        <v>35.338117485814855</v>
      </c>
      <c r="BB226" s="43">
        <v>27</v>
      </c>
      <c r="BC226" s="48">
        <v>26.71901230370386</v>
      </c>
      <c r="BD226" s="43">
        <v>17</v>
      </c>
      <c r="BE226" s="35">
        <v>27.284209404923047</v>
      </c>
      <c r="BF226" s="36">
        <v>8</v>
      </c>
      <c r="BG226" s="35">
        <v>34</v>
      </c>
      <c r="BH226" s="36">
        <v>16</v>
      </c>
      <c r="BI226" s="35">
        <v>33.799999999999997</v>
      </c>
      <c r="BJ226" s="36">
        <v>22</v>
      </c>
      <c r="BK226" s="35">
        <v>35.11</v>
      </c>
      <c r="BL226" s="36">
        <v>5</v>
      </c>
      <c r="BM226" s="35">
        <v>36.369999999999997</v>
      </c>
      <c r="BN226" s="36">
        <v>22</v>
      </c>
      <c r="BO226" s="35">
        <v>36.549999999999997</v>
      </c>
      <c r="BP226" s="36">
        <v>21</v>
      </c>
      <c r="BQ226" s="35">
        <v>36.53</v>
      </c>
      <c r="BR226" s="36">
        <v>24</v>
      </c>
      <c r="BS226" s="35">
        <v>35.15</v>
      </c>
      <c r="BT226" s="36">
        <v>41</v>
      </c>
      <c r="BU226" s="44">
        <v>17.303220797759032</v>
      </c>
      <c r="BV226" s="44" t="s">
        <v>321</v>
      </c>
      <c r="BW226" s="43">
        <v>23</v>
      </c>
      <c r="BX226" s="167">
        <v>16.567587158210383</v>
      </c>
      <c r="BY226" s="168" t="s">
        <v>328</v>
      </c>
      <c r="BZ226" s="195">
        <v>44</v>
      </c>
      <c r="CA226" s="20">
        <v>16.31546174098062</v>
      </c>
      <c r="CB226" s="21" t="s">
        <v>324</v>
      </c>
      <c r="CC226" s="21">
        <v>48</v>
      </c>
      <c r="CD226" s="20">
        <v>16.888968331753404</v>
      </c>
      <c r="CE226" s="20" t="s">
        <v>321</v>
      </c>
      <c r="CF226" s="21">
        <v>16</v>
      </c>
      <c r="CG226" s="27">
        <v>13.627260432247489</v>
      </c>
      <c r="CH226" s="20" t="str">
        <f t="shared" si="20"/>
        <v>C</v>
      </c>
      <c r="CI226" s="43">
        <v>29</v>
      </c>
      <c r="CJ226" s="27">
        <v>13.630777599758584</v>
      </c>
      <c r="CK226" s="43">
        <v>33</v>
      </c>
      <c r="CL226" s="27">
        <v>14.351351351351351</v>
      </c>
      <c r="CM226" s="43">
        <v>12</v>
      </c>
      <c r="CN226" s="35">
        <v>13.202054794520548</v>
      </c>
      <c r="CO226" s="36">
        <v>47</v>
      </c>
      <c r="CP226" s="35">
        <v>9.07</v>
      </c>
      <c r="CQ226" s="36">
        <v>38</v>
      </c>
      <c r="CR226" s="35">
        <v>8.42</v>
      </c>
      <c r="CS226" s="36">
        <v>49</v>
      </c>
      <c r="CT226" s="35">
        <v>8.49</v>
      </c>
      <c r="CU226" s="36">
        <v>40</v>
      </c>
      <c r="CV226" s="35">
        <v>9.74</v>
      </c>
      <c r="CW226" s="36">
        <v>10</v>
      </c>
      <c r="CX226" s="35">
        <v>6.34</v>
      </c>
      <c r="CY226" s="36">
        <v>61</v>
      </c>
      <c r="CZ226" s="35">
        <v>9.43</v>
      </c>
      <c r="DA226" s="36">
        <v>12</v>
      </c>
      <c r="DB226" s="35">
        <v>9.33</v>
      </c>
      <c r="DC226" s="36">
        <v>38</v>
      </c>
      <c r="DD226" s="27">
        <v>14.672615400484812</v>
      </c>
      <c r="DE226" s="43">
        <v>2</v>
      </c>
      <c r="DF226" s="35">
        <v>9.157262523952916</v>
      </c>
      <c r="DG226" s="36">
        <v>49</v>
      </c>
      <c r="DH226" s="35">
        <v>9.75</v>
      </c>
      <c r="DI226" s="36">
        <v>3</v>
      </c>
      <c r="DJ226" s="35">
        <v>8.9700000000000006</v>
      </c>
      <c r="DK226" s="36">
        <v>51</v>
      </c>
      <c r="DL226" s="35">
        <v>9.6300000000000008</v>
      </c>
      <c r="DM226" s="36">
        <v>9</v>
      </c>
      <c r="DN226" s="35">
        <v>7.72</v>
      </c>
      <c r="DO226" s="203">
        <v>56</v>
      </c>
      <c r="DP226" s="204">
        <v>7.54</v>
      </c>
      <c r="DQ226" s="203">
        <v>26</v>
      </c>
      <c r="DR226" s="125"/>
    </row>
    <row r="227" spans="1:122">
      <c r="A227" s="238"/>
      <c r="B227" s="19" t="s">
        <v>30</v>
      </c>
      <c r="C227" s="208">
        <v>46.339431110775365</v>
      </c>
      <c r="D227" s="44" t="s">
        <v>328</v>
      </c>
      <c r="E227" s="43">
        <v>37</v>
      </c>
      <c r="F227" s="167">
        <v>45.393727084398854</v>
      </c>
      <c r="G227" s="168" t="s">
        <v>324</v>
      </c>
      <c r="H227" s="168">
        <v>50</v>
      </c>
      <c r="I227" s="20">
        <v>45.908456605540742</v>
      </c>
      <c r="J227" s="20" t="s">
        <v>328</v>
      </c>
      <c r="K227" s="21">
        <v>27</v>
      </c>
      <c r="L227" s="20">
        <v>46.812975655586015</v>
      </c>
      <c r="M227" s="20" t="s">
        <v>321</v>
      </c>
      <c r="N227" s="21">
        <v>12</v>
      </c>
      <c r="O227" s="20">
        <v>47.68835196752056</v>
      </c>
      <c r="P227" s="20" t="str">
        <f t="shared" si="18"/>
        <v>B</v>
      </c>
      <c r="Q227" s="43">
        <v>20</v>
      </c>
      <c r="R227" s="20">
        <v>41.814363889245122</v>
      </c>
      <c r="S227" s="43">
        <v>2</v>
      </c>
      <c r="T227" s="20">
        <v>34.641898387473262</v>
      </c>
      <c r="U227" s="43">
        <v>12</v>
      </c>
      <c r="V227" s="20">
        <v>34.282087982554586</v>
      </c>
      <c r="W227" s="21">
        <v>12</v>
      </c>
      <c r="X227" s="20">
        <v>30.98</v>
      </c>
      <c r="Y227" s="21">
        <v>33</v>
      </c>
      <c r="Z227" s="20">
        <v>30.02</v>
      </c>
      <c r="AA227" s="21">
        <v>24</v>
      </c>
      <c r="AB227" s="20">
        <v>31.66</v>
      </c>
      <c r="AC227" s="21">
        <v>22</v>
      </c>
      <c r="AD227" s="20">
        <v>33.07</v>
      </c>
      <c r="AE227" s="21">
        <v>7</v>
      </c>
      <c r="AF227" s="20">
        <v>32.69</v>
      </c>
      <c r="AG227" s="21">
        <v>16</v>
      </c>
      <c r="AH227" s="20">
        <v>27.77</v>
      </c>
      <c r="AI227" s="21">
        <v>59</v>
      </c>
      <c r="AJ227" s="20">
        <v>28.79</v>
      </c>
      <c r="AK227" s="21">
        <v>41</v>
      </c>
      <c r="AL227" s="44">
        <v>19.195582494671591</v>
      </c>
      <c r="AM227" s="44" t="s">
        <v>328</v>
      </c>
      <c r="AN227" s="43">
        <v>37</v>
      </c>
      <c r="AO227" s="167">
        <v>11.475661778590041</v>
      </c>
      <c r="AP227" s="168" t="s">
        <v>325</v>
      </c>
      <c r="AQ227" s="168">
        <v>63</v>
      </c>
      <c r="AR227" s="44">
        <v>15.635830552365611</v>
      </c>
      <c r="AS227" s="44" t="s">
        <v>328</v>
      </c>
      <c r="AT227" s="43">
        <v>37</v>
      </c>
      <c r="AU227" s="20">
        <v>10.417286689009979</v>
      </c>
      <c r="AV227" s="20" t="s">
        <v>324</v>
      </c>
      <c r="AW227" s="21">
        <v>55</v>
      </c>
      <c r="AX227" s="27">
        <v>25.762552298665153</v>
      </c>
      <c r="AY227" s="20" t="str">
        <f t="shared" si="19"/>
        <v>B</v>
      </c>
      <c r="AZ227" s="43">
        <v>18</v>
      </c>
      <c r="BA227" s="27">
        <v>34.780600263031396</v>
      </c>
      <c r="BB227" s="43">
        <v>35</v>
      </c>
      <c r="BC227" s="48">
        <v>25.22666233072831</v>
      </c>
      <c r="BD227" s="43">
        <v>45</v>
      </c>
      <c r="BE227" s="35">
        <v>24.399682516588328</v>
      </c>
      <c r="BF227" s="36">
        <v>50</v>
      </c>
      <c r="BG227" s="35">
        <v>31.28</v>
      </c>
      <c r="BH227" s="36">
        <v>50</v>
      </c>
      <c r="BI227" s="35">
        <v>31.31</v>
      </c>
      <c r="BJ227" s="36">
        <v>51</v>
      </c>
      <c r="BK227" s="35">
        <v>32.25</v>
      </c>
      <c r="BL227" s="36">
        <v>45</v>
      </c>
      <c r="BM227" s="35">
        <v>35.79</v>
      </c>
      <c r="BN227" s="36">
        <v>27</v>
      </c>
      <c r="BO227" s="35">
        <v>36.35</v>
      </c>
      <c r="BP227" s="36">
        <v>24</v>
      </c>
      <c r="BQ227" s="35">
        <v>36.21</v>
      </c>
      <c r="BR227" s="36">
        <v>31</v>
      </c>
      <c r="BS227" s="35">
        <v>35.25</v>
      </c>
      <c r="BT227" s="36">
        <v>39</v>
      </c>
      <c r="BU227" s="44">
        <v>18.029546957397493</v>
      </c>
      <c r="BV227" s="44" t="s">
        <v>329</v>
      </c>
      <c r="BW227" s="43">
        <v>6</v>
      </c>
      <c r="BX227" s="167">
        <v>16.923308169546786</v>
      </c>
      <c r="BY227" s="168" t="s">
        <v>328</v>
      </c>
      <c r="BZ227" s="195">
        <v>25</v>
      </c>
      <c r="CA227" s="20">
        <v>16.807544354429123</v>
      </c>
      <c r="CB227" s="21" t="s">
        <v>328</v>
      </c>
      <c r="CC227" s="21">
        <v>31</v>
      </c>
      <c r="CD227" s="20">
        <v>16.643122171280787</v>
      </c>
      <c r="CE227" s="20" t="s">
        <v>328</v>
      </c>
      <c r="CF227" s="21">
        <v>26</v>
      </c>
      <c r="CG227" s="27">
        <v>11.385204534503309</v>
      </c>
      <c r="CH227" s="20" t="str">
        <f t="shared" si="20"/>
        <v>E</v>
      </c>
      <c r="CI227" s="43">
        <v>68</v>
      </c>
      <c r="CJ227" s="27">
        <v>13.670634990726841</v>
      </c>
      <c r="CK227" s="43">
        <v>30</v>
      </c>
      <c r="CL227" s="27">
        <v>12.955414012738853</v>
      </c>
      <c r="CM227" s="43">
        <v>52</v>
      </c>
      <c r="CN227" s="35">
        <v>14.09090909090909</v>
      </c>
      <c r="CO227" s="36">
        <v>25</v>
      </c>
      <c r="CP227" s="35">
        <v>9.3000000000000007</v>
      </c>
      <c r="CQ227" s="36">
        <v>26</v>
      </c>
      <c r="CR227" s="35">
        <v>9.1300000000000008</v>
      </c>
      <c r="CS227" s="36">
        <v>18</v>
      </c>
      <c r="CT227" s="35">
        <v>9.65</v>
      </c>
      <c r="CU227" s="36">
        <v>5</v>
      </c>
      <c r="CV227" s="35">
        <v>9.7899999999999991</v>
      </c>
      <c r="CW227" s="36">
        <v>8</v>
      </c>
      <c r="CX227" s="35">
        <v>9.66</v>
      </c>
      <c r="CY227" s="36">
        <v>10</v>
      </c>
      <c r="CZ227" s="35">
        <v>8.93</v>
      </c>
      <c r="DA227" s="36">
        <v>22</v>
      </c>
      <c r="DB227" s="35">
        <v>9.86</v>
      </c>
      <c r="DC227" s="36">
        <v>3</v>
      </c>
      <c r="DD227" s="27">
        <v>13.136752592592593</v>
      </c>
      <c r="DE227" s="43">
        <v>22</v>
      </c>
      <c r="DF227" s="35">
        <v>14.605392592592594</v>
      </c>
      <c r="DG227" s="36">
        <v>1</v>
      </c>
      <c r="DH227" s="35">
        <v>9.52</v>
      </c>
      <c r="DI227" s="36">
        <v>11</v>
      </c>
      <c r="DJ227" s="35">
        <v>9.6</v>
      </c>
      <c r="DK227" s="36">
        <v>14</v>
      </c>
      <c r="DL227" s="35">
        <v>9.69</v>
      </c>
      <c r="DM227" s="36">
        <v>3</v>
      </c>
      <c r="DN227" s="35">
        <v>9.18</v>
      </c>
      <c r="DO227" s="203">
        <v>20</v>
      </c>
      <c r="DP227" s="204">
        <v>6.36</v>
      </c>
      <c r="DQ227" s="203">
        <v>40</v>
      </c>
      <c r="DR227" s="125"/>
    </row>
    <row r="228" spans="1:122">
      <c r="A228" s="238"/>
      <c r="B228" s="19" t="s">
        <v>37</v>
      </c>
      <c r="C228" s="208">
        <v>47.879723679581424</v>
      </c>
      <c r="D228" s="44" t="s">
        <v>321</v>
      </c>
      <c r="E228" s="43">
        <v>12</v>
      </c>
      <c r="F228" s="167">
        <v>47.750813492216693</v>
      </c>
      <c r="G228" s="168" t="s">
        <v>321</v>
      </c>
      <c r="H228" s="168">
        <v>16</v>
      </c>
      <c r="I228" s="20">
        <v>44.466819374337263</v>
      </c>
      <c r="J228" s="20" t="s">
        <v>324</v>
      </c>
      <c r="K228" s="21">
        <v>48</v>
      </c>
      <c r="L228" s="20">
        <v>44.377399537538615</v>
      </c>
      <c r="M228" s="20" t="s">
        <v>324</v>
      </c>
      <c r="N228" s="21">
        <v>49</v>
      </c>
      <c r="O228" s="20">
        <v>43.894620111774238</v>
      </c>
      <c r="P228" s="20" t="str">
        <f t="shared" si="18"/>
        <v>D</v>
      </c>
      <c r="Q228" s="43">
        <v>50</v>
      </c>
      <c r="R228" s="20">
        <v>35.671236280982335</v>
      </c>
      <c r="S228" s="43">
        <v>52</v>
      </c>
      <c r="T228" s="20">
        <v>31.670319376318879</v>
      </c>
      <c r="U228" s="43">
        <v>47</v>
      </c>
      <c r="V228" s="20">
        <v>30.082774516916167</v>
      </c>
      <c r="W228" s="21">
        <v>58</v>
      </c>
      <c r="X228" s="20">
        <v>28.04</v>
      </c>
      <c r="Y228" s="21">
        <v>62</v>
      </c>
      <c r="Z228" s="20">
        <v>29.6</v>
      </c>
      <c r="AA228" s="21">
        <v>36</v>
      </c>
      <c r="AB228" s="20">
        <v>29.94</v>
      </c>
      <c r="AC228" s="21">
        <v>50</v>
      </c>
      <c r="AD228" s="20">
        <v>26.17</v>
      </c>
      <c r="AE228" s="21">
        <v>57</v>
      </c>
      <c r="AF228" s="20">
        <v>32.200000000000003</v>
      </c>
      <c r="AG228" s="21">
        <v>20</v>
      </c>
      <c r="AH228" s="20">
        <v>30.15</v>
      </c>
      <c r="AI228" s="21">
        <v>35</v>
      </c>
      <c r="AJ228" s="20">
        <v>31.74</v>
      </c>
      <c r="AK228" s="21">
        <v>15</v>
      </c>
      <c r="AL228" s="44">
        <v>18.723077821293483</v>
      </c>
      <c r="AM228" s="44" t="s">
        <v>324</v>
      </c>
      <c r="AN228" s="43">
        <v>47</v>
      </c>
      <c r="AO228" s="167">
        <v>12.433213677316832</v>
      </c>
      <c r="AP228" s="168" t="s">
        <v>324</v>
      </c>
      <c r="AQ228" s="168">
        <v>61</v>
      </c>
      <c r="AR228" s="44">
        <v>14.599697691475855</v>
      </c>
      <c r="AS228" s="44" t="s">
        <v>328</v>
      </c>
      <c r="AT228" s="43">
        <v>44</v>
      </c>
      <c r="AU228" s="20">
        <v>15.495895505272005</v>
      </c>
      <c r="AV228" s="20" t="s">
        <v>328</v>
      </c>
      <c r="AW228" s="21">
        <v>38</v>
      </c>
      <c r="AX228" s="27">
        <v>24.932178261571408</v>
      </c>
      <c r="AY228" s="20" t="str">
        <f t="shared" si="19"/>
        <v>C</v>
      </c>
      <c r="AZ228" s="43">
        <v>34</v>
      </c>
      <c r="BA228" s="27">
        <v>34.484358732850751</v>
      </c>
      <c r="BB228" s="43">
        <v>40</v>
      </c>
      <c r="BC228" s="48">
        <v>27.217215662988508</v>
      </c>
      <c r="BD228" s="43">
        <v>8</v>
      </c>
      <c r="BE228" s="35">
        <v>27.635809582129138</v>
      </c>
      <c r="BF228" s="36">
        <v>5</v>
      </c>
      <c r="BG228" s="35">
        <v>34.6</v>
      </c>
      <c r="BH228" s="36">
        <v>8</v>
      </c>
      <c r="BI228" s="35">
        <v>35.74</v>
      </c>
      <c r="BJ228" s="36">
        <v>4</v>
      </c>
      <c r="BK228" s="35">
        <v>35.36</v>
      </c>
      <c r="BL228" s="36">
        <v>4</v>
      </c>
      <c r="BM228" s="35">
        <v>37.21</v>
      </c>
      <c r="BN228" s="36">
        <v>9</v>
      </c>
      <c r="BO228" s="35">
        <v>37.450000000000003</v>
      </c>
      <c r="BP228" s="36">
        <v>3</v>
      </c>
      <c r="BQ228" s="35">
        <v>37.090000000000003</v>
      </c>
      <c r="BR228" s="36">
        <v>13</v>
      </c>
      <c r="BS228" s="35">
        <v>37.409999999999997</v>
      </c>
      <c r="BT228" s="36">
        <v>7</v>
      </c>
      <c r="BU228" s="44">
        <v>17.292737143195588</v>
      </c>
      <c r="BV228" s="44" t="s">
        <v>321</v>
      </c>
      <c r="BW228" s="43">
        <v>24</v>
      </c>
      <c r="BX228" s="167">
        <v>17.192240203927827</v>
      </c>
      <c r="BY228" s="168" t="s">
        <v>321</v>
      </c>
      <c r="BZ228" s="195">
        <v>13</v>
      </c>
      <c r="CA228" s="20">
        <v>17.510503384068869</v>
      </c>
      <c r="CB228" s="21" t="s">
        <v>329</v>
      </c>
      <c r="CC228" s="21">
        <v>7</v>
      </c>
      <c r="CD228" s="20">
        <v>16.811633692400761</v>
      </c>
      <c r="CE228" s="20" t="s">
        <v>321</v>
      </c>
      <c r="CF228" s="21">
        <v>20</v>
      </c>
      <c r="CG228" s="27">
        <v>13.766913072638733</v>
      </c>
      <c r="CH228" s="20" t="str">
        <f t="shared" si="20"/>
        <v>B</v>
      </c>
      <c r="CI228" s="43">
        <v>24</v>
      </c>
      <c r="CJ228" s="27">
        <v>12.737502587711084</v>
      </c>
      <c r="CK228" s="43">
        <v>60</v>
      </c>
      <c r="CL228" s="27">
        <v>13.95</v>
      </c>
      <c r="CM228" s="43">
        <v>26</v>
      </c>
      <c r="CN228" s="35">
        <v>14.952978056426332</v>
      </c>
      <c r="CO228" s="36">
        <v>2</v>
      </c>
      <c r="CP228" s="35">
        <v>9.5299999999999994</v>
      </c>
      <c r="CQ228" s="36">
        <v>12</v>
      </c>
      <c r="CR228" s="35">
        <v>9.89</v>
      </c>
      <c r="CS228" s="36">
        <v>1</v>
      </c>
      <c r="CT228" s="35">
        <v>9.82</v>
      </c>
      <c r="CU228" s="36">
        <v>2</v>
      </c>
      <c r="CV228" s="35">
        <v>9.17</v>
      </c>
      <c r="CW228" s="36">
        <v>34</v>
      </c>
      <c r="CX228" s="35">
        <v>9.4499999999999993</v>
      </c>
      <c r="CY228" s="36">
        <v>17</v>
      </c>
      <c r="CZ228" s="35">
        <v>7.19</v>
      </c>
      <c r="DA228" s="36">
        <v>49</v>
      </c>
      <c r="DB228" s="35">
        <v>9.6199999999999992</v>
      </c>
      <c r="DC228" s="36">
        <v>17</v>
      </c>
      <c r="DD228" s="27">
        <v>9.4882410423452779</v>
      </c>
      <c r="DE228" s="43">
        <v>59</v>
      </c>
      <c r="DF228" s="35">
        <v>7.3811002533478103</v>
      </c>
      <c r="DG228" s="36">
        <v>60</v>
      </c>
      <c r="DH228" s="35">
        <v>9.66</v>
      </c>
      <c r="DI228" s="36">
        <v>6</v>
      </c>
      <c r="DJ228" s="35">
        <v>9.68</v>
      </c>
      <c r="DK228" s="36">
        <v>6</v>
      </c>
      <c r="DL228" s="35">
        <v>9.6999999999999993</v>
      </c>
      <c r="DM228" s="36">
        <v>2</v>
      </c>
      <c r="DN228" s="35">
        <v>8.92</v>
      </c>
      <c r="DO228" s="203">
        <v>32</v>
      </c>
      <c r="DP228" s="204">
        <v>4.92</v>
      </c>
      <c r="DQ228" s="203">
        <v>55</v>
      </c>
      <c r="DR228" s="125"/>
    </row>
    <row r="229" spans="1:122">
      <c r="A229" s="238"/>
      <c r="B229" s="19" t="s">
        <v>26</v>
      </c>
      <c r="C229" s="208">
        <v>45.393604101188068</v>
      </c>
      <c r="D229" s="44" t="s">
        <v>324</v>
      </c>
      <c r="E229" s="43">
        <v>54</v>
      </c>
      <c r="F229" s="167">
        <v>47.247693216169559</v>
      </c>
      <c r="G229" s="168" t="s">
        <v>321</v>
      </c>
      <c r="H229" s="168">
        <v>21</v>
      </c>
      <c r="I229" s="20">
        <v>46.95587065857157</v>
      </c>
      <c r="J229" s="20" t="s">
        <v>321</v>
      </c>
      <c r="K229" s="21">
        <v>12</v>
      </c>
      <c r="L229" s="20">
        <v>46.754412489937096</v>
      </c>
      <c r="M229" s="20" t="s">
        <v>321</v>
      </c>
      <c r="N229" s="21">
        <v>13</v>
      </c>
      <c r="O229" s="20">
        <v>43.148645173303215</v>
      </c>
      <c r="P229" s="20" t="str">
        <f t="shared" si="18"/>
        <v>D</v>
      </c>
      <c r="Q229" s="43">
        <v>57</v>
      </c>
      <c r="R229" s="20">
        <v>35.152280000602168</v>
      </c>
      <c r="S229" s="43">
        <v>60</v>
      </c>
      <c r="T229" s="20">
        <v>33.107253126250718</v>
      </c>
      <c r="U229" s="43">
        <v>29</v>
      </c>
      <c r="V229" s="20">
        <v>27.035267289070099</v>
      </c>
      <c r="W229" s="21">
        <v>69</v>
      </c>
      <c r="X229" s="20">
        <v>32.03</v>
      </c>
      <c r="Y229" s="21">
        <v>19</v>
      </c>
      <c r="Z229" s="20">
        <v>27.89</v>
      </c>
      <c r="AA229" s="21">
        <v>59</v>
      </c>
      <c r="AB229" s="20">
        <v>32.07</v>
      </c>
      <c r="AC229" s="21">
        <v>17</v>
      </c>
      <c r="AD229" s="20">
        <v>29.31</v>
      </c>
      <c r="AE229" s="21">
        <v>36</v>
      </c>
      <c r="AF229" s="20">
        <v>34.409999999999997</v>
      </c>
      <c r="AG229" s="21">
        <v>7</v>
      </c>
      <c r="AH229" s="20">
        <v>31.82</v>
      </c>
      <c r="AI229" s="21">
        <v>20</v>
      </c>
      <c r="AJ229" s="20">
        <v>26.86</v>
      </c>
      <c r="AK229" s="21">
        <v>65</v>
      </c>
      <c r="AL229" s="44">
        <v>20.016683727860894</v>
      </c>
      <c r="AM229" s="44" t="s">
        <v>321</v>
      </c>
      <c r="AN229" s="43">
        <v>23</v>
      </c>
      <c r="AO229" s="167">
        <v>15.666769712549879</v>
      </c>
      <c r="AP229" s="168" t="s">
        <v>324</v>
      </c>
      <c r="AQ229" s="168">
        <v>55</v>
      </c>
      <c r="AR229" s="44">
        <v>14.175598917217698</v>
      </c>
      <c r="AS229" s="44" t="s">
        <v>324</v>
      </c>
      <c r="AT229" s="43">
        <v>47</v>
      </c>
      <c r="AU229" s="20">
        <v>10.242572118683983</v>
      </c>
      <c r="AV229" s="20" t="s">
        <v>324</v>
      </c>
      <c r="AW229" s="21">
        <v>59</v>
      </c>
      <c r="AX229" s="27">
        <v>21.966463579439761</v>
      </c>
      <c r="AY229" s="20" t="str">
        <f t="shared" si="19"/>
        <v>D</v>
      </c>
      <c r="AZ229" s="43">
        <v>59</v>
      </c>
      <c r="BA229" s="27">
        <v>34.317568611925623</v>
      </c>
      <c r="BB229" s="43">
        <v>44</v>
      </c>
      <c r="BC229" s="48">
        <v>26.201079521428746</v>
      </c>
      <c r="BD229" s="43">
        <v>24</v>
      </c>
      <c r="BE229" s="35">
        <v>26.801758845649289</v>
      </c>
      <c r="BF229" s="36">
        <v>18</v>
      </c>
      <c r="BG229" s="35">
        <v>33.68</v>
      </c>
      <c r="BH229" s="36">
        <v>23</v>
      </c>
      <c r="BI229" s="35">
        <v>35.15</v>
      </c>
      <c r="BJ229" s="36">
        <v>7</v>
      </c>
      <c r="BK229" s="35">
        <v>32.76</v>
      </c>
      <c r="BL229" s="36">
        <v>37</v>
      </c>
      <c r="BM229" s="35">
        <v>36.090000000000003</v>
      </c>
      <c r="BN229" s="36">
        <v>24</v>
      </c>
      <c r="BO229" s="35">
        <v>36.92</v>
      </c>
      <c r="BP229" s="36">
        <v>9</v>
      </c>
      <c r="BQ229" s="35">
        <v>37.31</v>
      </c>
      <c r="BR229" s="36">
        <v>8</v>
      </c>
      <c r="BS229" s="35">
        <v>37.700000000000003</v>
      </c>
      <c r="BT229" s="36">
        <v>4</v>
      </c>
      <c r="BU229" s="44">
        <v>16.411102060987673</v>
      </c>
      <c r="BV229" s="44" t="s">
        <v>324</v>
      </c>
      <c r="BW229" s="43">
        <v>53</v>
      </c>
      <c r="BX229" s="167">
        <v>16.172399473093915</v>
      </c>
      <c r="BY229" s="168" t="s">
        <v>324</v>
      </c>
      <c r="BZ229" s="195">
        <v>55</v>
      </c>
      <c r="CA229" s="20">
        <v>17.377726565450473</v>
      </c>
      <c r="CB229" s="21" t="s">
        <v>321</v>
      </c>
      <c r="CC229" s="21">
        <v>10</v>
      </c>
      <c r="CD229" s="20">
        <v>17.114178045912002</v>
      </c>
      <c r="CE229" s="20" t="s">
        <v>321</v>
      </c>
      <c r="CF229" s="21">
        <v>8</v>
      </c>
      <c r="CG229" s="27">
        <v>13.4879098061819</v>
      </c>
      <c r="CH229" s="20" t="str">
        <f t="shared" si="20"/>
        <v>C</v>
      </c>
      <c r="CI229" s="43">
        <v>35</v>
      </c>
      <c r="CJ229" s="27">
        <v>14.051823268625142</v>
      </c>
      <c r="CK229" s="43">
        <v>11</v>
      </c>
      <c r="CL229" s="27">
        <v>14.264931087289433</v>
      </c>
      <c r="CM229" s="43">
        <v>15</v>
      </c>
      <c r="CN229" s="35">
        <v>13.766485647788981</v>
      </c>
      <c r="CO229" s="36">
        <v>37</v>
      </c>
      <c r="CP229" s="35">
        <v>8.84</v>
      </c>
      <c r="CQ229" s="36">
        <v>47</v>
      </c>
      <c r="CR229" s="35">
        <v>8.9600000000000009</v>
      </c>
      <c r="CS229" s="36">
        <v>29</v>
      </c>
      <c r="CT229" s="35">
        <v>8.91</v>
      </c>
      <c r="CU229" s="36">
        <v>29</v>
      </c>
      <c r="CV229" s="35">
        <v>9.39</v>
      </c>
      <c r="CW229" s="36">
        <v>26</v>
      </c>
      <c r="CX229" s="35">
        <v>9.77</v>
      </c>
      <c r="CY229" s="36">
        <v>5</v>
      </c>
      <c r="CZ229" s="35">
        <v>6.75</v>
      </c>
      <c r="DA229" s="36">
        <v>55</v>
      </c>
      <c r="DB229" s="35">
        <v>9.67</v>
      </c>
      <c r="DC229" s="36">
        <v>14</v>
      </c>
      <c r="DD229" s="27">
        <v>10.568533333333335</v>
      </c>
      <c r="DE229" s="43">
        <v>52</v>
      </c>
      <c r="DF229" s="35">
        <v>14.178033333333333</v>
      </c>
      <c r="DG229" s="36">
        <v>5</v>
      </c>
      <c r="DH229" s="35">
        <v>9.56</v>
      </c>
      <c r="DI229" s="36">
        <v>10</v>
      </c>
      <c r="DJ229" s="35">
        <v>9.67</v>
      </c>
      <c r="DK229" s="36">
        <v>8</v>
      </c>
      <c r="DL229" s="35">
        <v>9.56</v>
      </c>
      <c r="DM229" s="36">
        <v>11</v>
      </c>
      <c r="DN229" s="35">
        <v>7.72</v>
      </c>
      <c r="DO229" s="203">
        <v>56</v>
      </c>
      <c r="DP229" s="204">
        <v>4.93</v>
      </c>
      <c r="DQ229" s="203">
        <v>54</v>
      </c>
      <c r="DR229" s="125"/>
    </row>
    <row r="230" spans="1:122">
      <c r="A230" s="238"/>
      <c r="B230" s="19" t="s">
        <v>32</v>
      </c>
      <c r="C230" s="208">
        <v>48.444598202292056</v>
      </c>
      <c r="D230" s="44" t="s">
        <v>321</v>
      </c>
      <c r="E230" s="43">
        <v>8</v>
      </c>
      <c r="F230" s="167">
        <v>45.471687378616579</v>
      </c>
      <c r="G230" s="168" t="s">
        <v>324</v>
      </c>
      <c r="H230" s="168">
        <v>48</v>
      </c>
      <c r="I230" s="20">
        <v>45.554676052203121</v>
      </c>
      <c r="J230" s="20" t="s">
        <v>328</v>
      </c>
      <c r="K230" s="21">
        <v>31</v>
      </c>
      <c r="L230" s="20">
        <v>47.042330170522384</v>
      </c>
      <c r="M230" s="20" t="s">
        <v>321</v>
      </c>
      <c r="N230" s="21">
        <v>8</v>
      </c>
      <c r="O230" s="20">
        <v>51.209294564115552</v>
      </c>
      <c r="P230" s="20" t="str">
        <f t="shared" si="18"/>
        <v>A</v>
      </c>
      <c r="Q230" s="43">
        <v>1</v>
      </c>
      <c r="R230" s="20">
        <v>35.583637744509325</v>
      </c>
      <c r="S230" s="43">
        <v>53</v>
      </c>
      <c r="T230" s="20">
        <v>35.482863148429168</v>
      </c>
      <c r="U230" s="43">
        <v>6</v>
      </c>
      <c r="V230" s="20">
        <v>29.752792306342435</v>
      </c>
      <c r="W230" s="21">
        <v>59</v>
      </c>
      <c r="X230" s="20">
        <v>30.05</v>
      </c>
      <c r="Y230" s="21">
        <v>48</v>
      </c>
      <c r="Z230" s="20">
        <v>29.09</v>
      </c>
      <c r="AA230" s="21">
        <v>44</v>
      </c>
      <c r="AB230" s="20">
        <v>31.59</v>
      </c>
      <c r="AC230" s="21">
        <v>24</v>
      </c>
      <c r="AD230" s="20">
        <v>30.1</v>
      </c>
      <c r="AE230" s="21">
        <v>27</v>
      </c>
      <c r="AF230" s="20">
        <v>30.36</v>
      </c>
      <c r="AG230" s="21">
        <v>41</v>
      </c>
      <c r="AH230" s="20">
        <v>27.63</v>
      </c>
      <c r="AI230" s="21">
        <v>60</v>
      </c>
      <c r="AJ230" s="20">
        <v>28.91</v>
      </c>
      <c r="AK230" s="21">
        <v>39</v>
      </c>
      <c r="AL230" s="44">
        <v>18.510730842244449</v>
      </c>
      <c r="AM230" s="44" t="s">
        <v>324</v>
      </c>
      <c r="AN230" s="43">
        <v>50</v>
      </c>
      <c r="AO230" s="167">
        <v>17.829327710813153</v>
      </c>
      <c r="AP230" s="168" t="s">
        <v>328</v>
      </c>
      <c r="AQ230" s="168">
        <v>39</v>
      </c>
      <c r="AR230" s="44">
        <v>18.625161092130135</v>
      </c>
      <c r="AS230" s="44" t="s">
        <v>321</v>
      </c>
      <c r="AT230" s="43">
        <v>10</v>
      </c>
      <c r="AU230" s="20">
        <v>20.738242941514351</v>
      </c>
      <c r="AV230" s="20" t="s">
        <v>329</v>
      </c>
      <c r="AW230" s="21">
        <v>3</v>
      </c>
      <c r="AX230" s="27">
        <v>27.254599619924164</v>
      </c>
      <c r="AY230" s="20" t="str">
        <f t="shared" si="19"/>
        <v>A</v>
      </c>
      <c r="AZ230" s="43">
        <v>2</v>
      </c>
      <c r="BA230" s="27">
        <v>37.24584835928205</v>
      </c>
      <c r="BB230" s="43">
        <v>7</v>
      </c>
      <c r="BC230" s="48">
        <v>26.093148312712195</v>
      </c>
      <c r="BD230" s="43">
        <v>27</v>
      </c>
      <c r="BE230" s="35">
        <v>26.285752777924216</v>
      </c>
      <c r="BF230" s="36">
        <v>22</v>
      </c>
      <c r="BG230" s="35">
        <v>34.25</v>
      </c>
      <c r="BH230" s="36">
        <v>12</v>
      </c>
      <c r="BI230" s="35">
        <v>35.43</v>
      </c>
      <c r="BJ230" s="36">
        <v>6</v>
      </c>
      <c r="BK230" s="35">
        <v>34.69</v>
      </c>
      <c r="BL230" s="36">
        <v>12</v>
      </c>
      <c r="BM230" s="35">
        <v>37.76</v>
      </c>
      <c r="BN230" s="36">
        <v>1</v>
      </c>
      <c r="BO230" s="35">
        <v>37.31</v>
      </c>
      <c r="BP230" s="36">
        <v>5</v>
      </c>
      <c r="BQ230" s="35">
        <v>37.340000000000003</v>
      </c>
      <c r="BR230" s="36">
        <v>7</v>
      </c>
      <c r="BS230" s="35">
        <v>36.78</v>
      </c>
      <c r="BT230" s="36">
        <v>13</v>
      </c>
      <c r="BU230" s="44">
        <v>15.544441138044863</v>
      </c>
      <c r="BV230" s="44" t="s">
        <v>325</v>
      </c>
      <c r="BW230" s="43">
        <v>66</v>
      </c>
      <c r="BX230" s="167">
        <v>16.660873736024747</v>
      </c>
      <c r="BY230" s="168" t="s">
        <v>328</v>
      </c>
      <c r="BZ230" s="195">
        <v>37</v>
      </c>
      <c r="CA230" s="20">
        <v>13.568472695709755</v>
      </c>
      <c r="CB230" s="21" t="s">
        <v>325</v>
      </c>
      <c r="CC230" s="21">
        <v>69</v>
      </c>
      <c r="CD230" s="20">
        <v>17.161590837125754</v>
      </c>
      <c r="CE230" s="20" t="s">
        <v>329</v>
      </c>
      <c r="CF230" s="21">
        <v>4</v>
      </c>
      <c r="CG230" s="27">
        <v>13.993921980795562</v>
      </c>
      <c r="CH230" s="20" t="str">
        <f t="shared" si="20"/>
        <v>B</v>
      </c>
      <c r="CI230" s="43">
        <v>13</v>
      </c>
      <c r="CJ230" s="27">
        <v>13.089992334928711</v>
      </c>
      <c r="CK230" s="43">
        <v>56</v>
      </c>
      <c r="CL230" s="27">
        <v>14.816887080366223</v>
      </c>
      <c r="CM230" s="43">
        <v>3</v>
      </c>
      <c r="CN230" s="35">
        <v>12.523524379811805</v>
      </c>
      <c r="CO230" s="36">
        <v>58</v>
      </c>
      <c r="CP230" s="35">
        <v>8.15</v>
      </c>
      <c r="CQ230" s="36">
        <v>64</v>
      </c>
      <c r="CR230" s="35">
        <v>9.25</v>
      </c>
      <c r="CS230" s="36">
        <v>14</v>
      </c>
      <c r="CT230" s="35">
        <v>7.06</v>
      </c>
      <c r="CU230" s="36">
        <v>63</v>
      </c>
      <c r="CV230" s="35">
        <v>8.2799999999999994</v>
      </c>
      <c r="CW230" s="36">
        <v>55</v>
      </c>
      <c r="CX230" s="35">
        <v>9.6199999999999992</v>
      </c>
      <c r="CY230" s="36">
        <v>13</v>
      </c>
      <c r="CZ230" s="35">
        <v>3.4</v>
      </c>
      <c r="DA230" s="36">
        <v>69</v>
      </c>
      <c r="DB230" s="35">
        <v>9.6199999999999992</v>
      </c>
      <c r="DC230" s="36">
        <v>17</v>
      </c>
      <c r="DD230" s="27">
        <v>13.590357948717951</v>
      </c>
      <c r="DE230" s="43">
        <v>13</v>
      </c>
      <c r="DF230" s="35">
        <v>12.931799999999999</v>
      </c>
      <c r="DG230" s="36">
        <v>16</v>
      </c>
      <c r="DH230" s="35">
        <v>9.35</v>
      </c>
      <c r="DI230" s="36">
        <v>24</v>
      </c>
      <c r="DJ230" s="35">
        <v>9.4499999999999993</v>
      </c>
      <c r="DK230" s="36">
        <v>23</v>
      </c>
      <c r="DL230" s="35">
        <v>9.36</v>
      </c>
      <c r="DM230" s="36">
        <v>21</v>
      </c>
      <c r="DN230" s="35">
        <v>9.27</v>
      </c>
      <c r="DO230" s="203">
        <v>14</v>
      </c>
      <c r="DP230" s="204">
        <v>8.48</v>
      </c>
      <c r="DQ230" s="203">
        <v>9</v>
      </c>
      <c r="DR230" s="125"/>
    </row>
    <row r="231" spans="1:122">
      <c r="A231" s="238"/>
      <c r="B231" s="19" t="s">
        <v>27</v>
      </c>
      <c r="C231" s="208">
        <v>47.736102314610768</v>
      </c>
      <c r="D231" s="44" t="s">
        <v>321</v>
      </c>
      <c r="E231" s="43">
        <v>17</v>
      </c>
      <c r="F231" s="167">
        <v>45.884233009074947</v>
      </c>
      <c r="G231" s="168" t="s">
        <v>328</v>
      </c>
      <c r="H231" s="168">
        <v>40</v>
      </c>
      <c r="I231" s="20">
        <v>46.621688215879203</v>
      </c>
      <c r="J231" s="20" t="s">
        <v>321</v>
      </c>
      <c r="K231" s="21">
        <v>17</v>
      </c>
      <c r="L231" s="20">
        <v>43.884062444604062</v>
      </c>
      <c r="M231" s="20" t="s">
        <v>324</v>
      </c>
      <c r="N231" s="21">
        <v>55</v>
      </c>
      <c r="O231" s="20">
        <v>46.955269769426174</v>
      </c>
      <c r="P231" s="20" t="str">
        <f t="shared" si="18"/>
        <v>C</v>
      </c>
      <c r="Q231" s="43">
        <v>26</v>
      </c>
      <c r="R231" s="20">
        <v>37.078311864288423</v>
      </c>
      <c r="S231" s="43">
        <v>37</v>
      </c>
      <c r="T231" s="20">
        <v>31.005333787288613</v>
      </c>
      <c r="U231" s="43">
        <v>53</v>
      </c>
      <c r="V231" s="20">
        <v>30.41462587113633</v>
      </c>
      <c r="W231" s="21">
        <v>56</v>
      </c>
      <c r="X231" s="20">
        <v>30.64</v>
      </c>
      <c r="Y231" s="21">
        <v>38</v>
      </c>
      <c r="Z231" s="20">
        <v>29.83</v>
      </c>
      <c r="AA231" s="21">
        <v>28</v>
      </c>
      <c r="AB231" s="20">
        <v>31.93</v>
      </c>
      <c r="AC231" s="21">
        <v>19</v>
      </c>
      <c r="AD231" s="20">
        <v>31.07</v>
      </c>
      <c r="AE231" s="21">
        <v>21</v>
      </c>
      <c r="AF231" s="20">
        <v>28.57</v>
      </c>
      <c r="AG231" s="21">
        <v>59</v>
      </c>
      <c r="AH231" s="20">
        <v>29.44</v>
      </c>
      <c r="AI231" s="21">
        <v>42</v>
      </c>
      <c r="AJ231" s="20">
        <v>30.21</v>
      </c>
      <c r="AK231" s="21">
        <v>28</v>
      </c>
      <c r="AL231" s="44">
        <v>18.497109814471532</v>
      </c>
      <c r="AM231" s="44" t="s">
        <v>324</v>
      </c>
      <c r="AN231" s="43">
        <v>51</v>
      </c>
      <c r="AO231" s="167">
        <v>11.002799652255259</v>
      </c>
      <c r="AP231" s="168" t="s">
        <v>325</v>
      </c>
      <c r="AQ231" s="168">
        <v>65</v>
      </c>
      <c r="AR231" s="44">
        <v>11.288699136184373</v>
      </c>
      <c r="AS231" s="44" t="s">
        <v>324</v>
      </c>
      <c r="AT231" s="43">
        <v>62</v>
      </c>
      <c r="AU231" s="20">
        <v>10.534887152074862</v>
      </c>
      <c r="AV231" s="20" t="s">
        <v>324</v>
      </c>
      <c r="AW231" s="21">
        <v>52</v>
      </c>
      <c r="AX231" s="27">
        <v>22.903425191652779</v>
      </c>
      <c r="AY231" s="20" t="str">
        <f t="shared" si="19"/>
        <v>D</v>
      </c>
      <c r="AZ231" s="43">
        <v>47</v>
      </c>
      <c r="BA231" s="27">
        <v>33.977549284650657</v>
      </c>
      <c r="BB231" s="43">
        <v>50</v>
      </c>
      <c r="BC231" s="48">
        <v>26.633839062899874</v>
      </c>
      <c r="BD231" s="43">
        <v>18</v>
      </c>
      <c r="BE231" s="35">
        <v>26.233022153242686</v>
      </c>
      <c r="BF231" s="36">
        <v>24</v>
      </c>
      <c r="BG231" s="35">
        <v>33.6</v>
      </c>
      <c r="BH231" s="36">
        <v>25</v>
      </c>
      <c r="BI231" s="35">
        <v>34.229999999999997</v>
      </c>
      <c r="BJ231" s="36">
        <v>18</v>
      </c>
      <c r="BK231" s="35">
        <v>33.96</v>
      </c>
      <c r="BL231" s="36">
        <v>21</v>
      </c>
      <c r="BM231" s="35">
        <v>37.43</v>
      </c>
      <c r="BN231" s="36">
        <v>3</v>
      </c>
      <c r="BO231" s="35">
        <v>37.53</v>
      </c>
      <c r="BP231" s="36">
        <v>2</v>
      </c>
      <c r="BQ231" s="35">
        <v>37.200000000000003</v>
      </c>
      <c r="BR231" s="36">
        <v>11</v>
      </c>
      <c r="BS231" s="35">
        <v>38</v>
      </c>
      <c r="BT231" s="36">
        <v>2</v>
      </c>
      <c r="BU231" s="44">
        <v>17.541350466493824</v>
      </c>
      <c r="BV231" s="44" t="s">
        <v>321</v>
      </c>
      <c r="BW231" s="43">
        <v>12</v>
      </c>
      <c r="BX231" s="167">
        <v>17.37468562503307</v>
      </c>
      <c r="BY231" s="168" t="s">
        <v>329</v>
      </c>
      <c r="BZ231" s="195">
        <v>6</v>
      </c>
      <c r="CA231" s="20">
        <v>15.955743484183834</v>
      </c>
      <c r="CB231" s="21" t="s">
        <v>324</v>
      </c>
      <c r="CC231" s="21">
        <v>60</v>
      </c>
      <c r="CD231" s="20">
        <v>15.267030772153277</v>
      </c>
      <c r="CE231" s="20" t="s">
        <v>325</v>
      </c>
      <c r="CF231" s="21">
        <v>66</v>
      </c>
      <c r="CG231" s="27">
        <v>13.53351362172533</v>
      </c>
      <c r="CH231" s="20" t="str">
        <f t="shared" si="20"/>
        <v>C</v>
      </c>
      <c r="CI231" s="43">
        <v>31</v>
      </c>
      <c r="CJ231" s="27">
        <v>11.124881359149583</v>
      </c>
      <c r="CK231" s="43">
        <v>69</v>
      </c>
      <c r="CL231" s="27">
        <v>13.614649681528663</v>
      </c>
      <c r="CM231" s="43">
        <v>40</v>
      </c>
      <c r="CN231" s="35">
        <v>13.890675241157556</v>
      </c>
      <c r="CO231" s="36">
        <v>31</v>
      </c>
      <c r="CP231" s="35">
        <v>9.33</v>
      </c>
      <c r="CQ231" s="36">
        <v>22</v>
      </c>
      <c r="CR231" s="35">
        <v>9.5399999999999991</v>
      </c>
      <c r="CS231" s="36">
        <v>6</v>
      </c>
      <c r="CT231" s="35">
        <v>5.84</v>
      </c>
      <c r="CU231" s="36">
        <v>69</v>
      </c>
      <c r="CV231" s="35">
        <v>9.1</v>
      </c>
      <c r="CW231" s="36">
        <v>37</v>
      </c>
      <c r="CX231" s="35">
        <v>4.99</v>
      </c>
      <c r="CY231" s="36">
        <v>68</v>
      </c>
      <c r="CZ231" s="35">
        <v>3.81</v>
      </c>
      <c r="DA231" s="36">
        <v>68</v>
      </c>
      <c r="DB231" s="35">
        <v>9.51</v>
      </c>
      <c r="DC231" s="36">
        <v>28</v>
      </c>
      <c r="DD231" s="27">
        <v>13.463539823008851</v>
      </c>
      <c r="DE231" s="43">
        <v>16</v>
      </c>
      <c r="DF231" s="35">
        <v>9.0891763104152474</v>
      </c>
      <c r="DG231" s="36">
        <v>51</v>
      </c>
      <c r="DH231" s="35">
        <v>9.11</v>
      </c>
      <c r="DI231" s="36">
        <v>39</v>
      </c>
      <c r="DJ231" s="35">
        <v>9.41</v>
      </c>
      <c r="DK231" s="36">
        <v>26</v>
      </c>
      <c r="DL231" s="35">
        <v>8.84</v>
      </c>
      <c r="DM231" s="36">
        <v>47</v>
      </c>
      <c r="DN231" s="35">
        <v>8.51</v>
      </c>
      <c r="DO231" s="203">
        <v>46</v>
      </c>
      <c r="DP231" s="204">
        <v>7.28</v>
      </c>
      <c r="DQ231" s="203">
        <v>28</v>
      </c>
      <c r="DR231" s="125"/>
    </row>
    <row r="232" spans="1:122">
      <c r="A232" s="238"/>
      <c r="B232" s="19" t="s">
        <v>17</v>
      </c>
      <c r="C232" s="208">
        <v>44.841392745882757</v>
      </c>
      <c r="D232" s="44" t="s">
        <v>324</v>
      </c>
      <c r="E232" s="43">
        <v>61</v>
      </c>
      <c r="F232" s="167">
        <v>45.054785842274491</v>
      </c>
      <c r="G232" s="168" t="s">
        <v>324</v>
      </c>
      <c r="H232" s="168">
        <v>53</v>
      </c>
      <c r="I232" s="20">
        <v>45.786431309604446</v>
      </c>
      <c r="J232" s="20" t="s">
        <v>328</v>
      </c>
      <c r="K232" s="21">
        <v>29</v>
      </c>
      <c r="L232" s="20">
        <v>44.513386180042147</v>
      </c>
      <c r="M232" s="20" t="s">
        <v>328</v>
      </c>
      <c r="N232" s="21">
        <v>45</v>
      </c>
      <c r="O232" s="20">
        <v>49.057277235909801</v>
      </c>
      <c r="P232" s="20" t="str">
        <f t="shared" si="18"/>
        <v>A</v>
      </c>
      <c r="Q232" s="43">
        <v>6</v>
      </c>
      <c r="R232" s="20">
        <v>38.411427137634512</v>
      </c>
      <c r="S232" s="43">
        <v>18</v>
      </c>
      <c r="T232" s="20">
        <v>34.344218129962471</v>
      </c>
      <c r="U232" s="43">
        <v>15</v>
      </c>
      <c r="V232" s="20">
        <v>30.56793568753066</v>
      </c>
      <c r="W232" s="21">
        <v>53</v>
      </c>
      <c r="X232" s="20">
        <v>25.77</v>
      </c>
      <c r="Y232" s="21">
        <v>68</v>
      </c>
      <c r="Z232" s="20">
        <v>27.02</v>
      </c>
      <c r="AA232" s="21">
        <v>65</v>
      </c>
      <c r="AB232" s="20">
        <v>26.45</v>
      </c>
      <c r="AC232" s="21">
        <v>68</v>
      </c>
      <c r="AD232" s="20">
        <v>27.33</v>
      </c>
      <c r="AE232" s="21">
        <v>53</v>
      </c>
      <c r="AF232" s="20">
        <v>33</v>
      </c>
      <c r="AG232" s="21">
        <v>13</v>
      </c>
      <c r="AH232" s="20">
        <v>26.51</v>
      </c>
      <c r="AI232" s="21">
        <v>64</v>
      </c>
      <c r="AJ232" s="20">
        <v>27.44</v>
      </c>
      <c r="AK232" s="21">
        <v>58</v>
      </c>
      <c r="AL232" s="44">
        <v>22.66323497591959</v>
      </c>
      <c r="AM232" s="44" t="s">
        <v>329</v>
      </c>
      <c r="AN232" s="43">
        <v>1</v>
      </c>
      <c r="AO232" s="167">
        <v>17.746715509042097</v>
      </c>
      <c r="AP232" s="168" t="s">
        <v>328</v>
      </c>
      <c r="AQ232" s="168">
        <v>40</v>
      </c>
      <c r="AR232" s="44">
        <v>10.816303956532458</v>
      </c>
      <c r="AS232" s="44" t="s">
        <v>325</v>
      </c>
      <c r="AT232" s="43">
        <v>64</v>
      </c>
      <c r="AU232" s="20">
        <v>20.397086855521554</v>
      </c>
      <c r="AV232" s="20" t="s">
        <v>329</v>
      </c>
      <c r="AW232" s="21">
        <v>4</v>
      </c>
      <c r="AX232" s="27">
        <v>25.083286324477601</v>
      </c>
      <c r="AY232" s="20" t="str">
        <f t="shared" si="19"/>
        <v>C</v>
      </c>
      <c r="AZ232" s="43">
        <v>32</v>
      </c>
      <c r="BA232" s="27">
        <v>36.671747122880035</v>
      </c>
      <c r="BB232" s="43">
        <v>11</v>
      </c>
      <c r="BC232" s="48">
        <v>26.42038709724768</v>
      </c>
      <c r="BD232" s="43">
        <v>21</v>
      </c>
      <c r="BE232" s="35">
        <v>27.357923563920956</v>
      </c>
      <c r="BF232" s="36">
        <v>7</v>
      </c>
      <c r="BG232" s="35">
        <v>32.72</v>
      </c>
      <c r="BH232" s="36">
        <v>38</v>
      </c>
      <c r="BI232" s="35">
        <v>31.98</v>
      </c>
      <c r="BJ232" s="36">
        <v>49</v>
      </c>
      <c r="BK232" s="35">
        <v>33.119999999999997</v>
      </c>
      <c r="BL232" s="36">
        <v>31</v>
      </c>
      <c r="BM232" s="35">
        <v>35.69</v>
      </c>
      <c r="BN232" s="36">
        <v>29</v>
      </c>
      <c r="BO232" s="35">
        <v>36.29</v>
      </c>
      <c r="BP232" s="36">
        <v>28</v>
      </c>
      <c r="BQ232" s="35">
        <v>36.520000000000003</v>
      </c>
      <c r="BR232" s="36">
        <v>25</v>
      </c>
      <c r="BS232" s="35">
        <v>36.96</v>
      </c>
      <c r="BT232" s="36">
        <v>10</v>
      </c>
      <c r="BU232" s="44">
        <v>14.158506905814081</v>
      </c>
      <c r="BV232" s="44" t="s">
        <v>325</v>
      </c>
      <c r="BW232" s="43">
        <v>69</v>
      </c>
      <c r="BX232" s="167">
        <v>16.750480608418115</v>
      </c>
      <c r="BY232" s="168" t="s">
        <v>328</v>
      </c>
      <c r="BZ232" s="195">
        <v>34</v>
      </c>
      <c r="CA232" s="20">
        <v>16.523324376995127</v>
      </c>
      <c r="CB232" s="21" t="s">
        <v>328</v>
      </c>
      <c r="CC232" s="21">
        <v>44</v>
      </c>
      <c r="CD232" s="20">
        <v>16.170660185275981</v>
      </c>
      <c r="CE232" s="20" t="s">
        <v>324</v>
      </c>
      <c r="CF232" s="21">
        <v>49</v>
      </c>
      <c r="CG232" s="27">
        <v>14.054268341376046</v>
      </c>
      <c r="CH232" s="20" t="str">
        <f t="shared" si="20"/>
        <v>B</v>
      </c>
      <c r="CI232" s="43">
        <v>9</v>
      </c>
      <c r="CJ232" s="27">
        <v>13.434652029826015</v>
      </c>
      <c r="CK232" s="43">
        <v>42</v>
      </c>
      <c r="CL232" s="27">
        <v>14.359255202628697</v>
      </c>
      <c r="CM232" s="43">
        <v>11</v>
      </c>
      <c r="CN232" s="35">
        <v>14.308560677328316</v>
      </c>
      <c r="CO232" s="36">
        <v>20</v>
      </c>
      <c r="CP232" s="35">
        <v>8.6199999999999992</v>
      </c>
      <c r="CQ232" s="36">
        <v>55</v>
      </c>
      <c r="CR232" s="35">
        <v>9.56</v>
      </c>
      <c r="CS232" s="36">
        <v>5</v>
      </c>
      <c r="CT232" s="35">
        <v>9.73</v>
      </c>
      <c r="CU232" s="36">
        <v>4</v>
      </c>
      <c r="CV232" s="35">
        <v>9.6300000000000008</v>
      </c>
      <c r="CW232" s="36">
        <v>16</v>
      </c>
      <c r="CX232" s="35">
        <v>9.7100000000000009</v>
      </c>
      <c r="CY232" s="36">
        <v>6</v>
      </c>
      <c r="CZ232" s="35">
        <v>8.2799999999999994</v>
      </c>
      <c r="DA232" s="36">
        <v>37</v>
      </c>
      <c r="DB232" s="35">
        <v>9.7100000000000009</v>
      </c>
      <c r="DC232" s="36">
        <v>11</v>
      </c>
      <c r="DD232" s="27">
        <v>12.745018386491559</v>
      </c>
      <c r="DE232" s="43">
        <v>26</v>
      </c>
      <c r="DF232" s="35">
        <v>9.2709756097560962</v>
      </c>
      <c r="DG232" s="36">
        <v>46</v>
      </c>
      <c r="DH232" s="35">
        <v>8.17</v>
      </c>
      <c r="DI232" s="36">
        <v>68</v>
      </c>
      <c r="DJ232" s="35">
        <v>8.26</v>
      </c>
      <c r="DK232" s="36">
        <v>68</v>
      </c>
      <c r="DL232" s="35">
        <v>7.99</v>
      </c>
      <c r="DM232" s="36">
        <v>62</v>
      </c>
      <c r="DN232" s="35">
        <v>5.85</v>
      </c>
      <c r="DO232" s="203">
        <v>65</v>
      </c>
      <c r="DP232" s="204">
        <v>7.78</v>
      </c>
      <c r="DQ232" s="203">
        <v>23</v>
      </c>
      <c r="DR232" s="125"/>
    </row>
    <row r="233" spans="1:122">
      <c r="A233" s="238"/>
      <c r="B233" s="19" t="s">
        <v>22</v>
      </c>
      <c r="C233" s="208">
        <v>47.651134515056128</v>
      </c>
      <c r="D233" s="44" t="s">
        <v>321</v>
      </c>
      <c r="E233" s="43">
        <v>19</v>
      </c>
      <c r="F233" s="167">
        <v>46.067358931768595</v>
      </c>
      <c r="G233" s="168" t="s">
        <v>328</v>
      </c>
      <c r="H233" s="168">
        <v>39</v>
      </c>
      <c r="I233" s="20">
        <v>46.366584703526861</v>
      </c>
      <c r="J233" s="20" t="s">
        <v>321</v>
      </c>
      <c r="K233" s="21">
        <v>22</v>
      </c>
      <c r="L233" s="20">
        <v>45.604366056997812</v>
      </c>
      <c r="M233" s="20" t="s">
        <v>328</v>
      </c>
      <c r="N233" s="21">
        <v>31</v>
      </c>
      <c r="O233" s="20">
        <v>45.604694983262291</v>
      </c>
      <c r="P233" s="20" t="str">
        <f t="shared" si="18"/>
        <v>C</v>
      </c>
      <c r="Q233" s="43">
        <v>36</v>
      </c>
      <c r="R233" s="20">
        <v>38.97496976647151</v>
      </c>
      <c r="S233" s="43">
        <v>13</v>
      </c>
      <c r="T233" s="20">
        <v>31.25008487093956</v>
      </c>
      <c r="U233" s="43">
        <v>51</v>
      </c>
      <c r="V233" s="20">
        <v>33.196501385575381</v>
      </c>
      <c r="W233" s="21">
        <v>23</v>
      </c>
      <c r="X233" s="20">
        <v>30.41</v>
      </c>
      <c r="Y233" s="21">
        <v>43</v>
      </c>
      <c r="Z233" s="20">
        <v>29.38</v>
      </c>
      <c r="AA233" s="21">
        <v>41</v>
      </c>
      <c r="AB233" s="20">
        <v>31.37</v>
      </c>
      <c r="AC233" s="21">
        <v>27</v>
      </c>
      <c r="AD233" s="20">
        <v>31.52</v>
      </c>
      <c r="AE233" s="21">
        <v>16</v>
      </c>
      <c r="AF233" s="20">
        <v>37.619999999999997</v>
      </c>
      <c r="AG233" s="21">
        <v>1</v>
      </c>
      <c r="AH233" s="20">
        <v>30.22</v>
      </c>
      <c r="AI233" s="21">
        <v>34</v>
      </c>
      <c r="AJ233" s="20">
        <v>28.74</v>
      </c>
      <c r="AK233" s="21">
        <v>43</v>
      </c>
      <c r="AL233" s="44">
        <v>16.461432342069465</v>
      </c>
      <c r="AM233" s="44" t="s">
        <v>324</v>
      </c>
      <c r="AN233" s="43">
        <v>59</v>
      </c>
      <c r="AO233" s="167">
        <v>19.390172044788414</v>
      </c>
      <c r="AP233" s="168" t="s">
        <v>321</v>
      </c>
      <c r="AQ233" s="168">
        <v>21</v>
      </c>
      <c r="AR233" s="44">
        <v>14.21453389964295</v>
      </c>
      <c r="AS233" s="44" t="s">
        <v>324</v>
      </c>
      <c r="AT233" s="43">
        <v>46</v>
      </c>
      <c r="AU233" s="20">
        <v>19.578540002967323</v>
      </c>
      <c r="AV233" s="20" t="s">
        <v>321</v>
      </c>
      <c r="AW233" s="21">
        <v>9</v>
      </c>
      <c r="AX233" s="27">
        <v>25.36405678834063</v>
      </c>
      <c r="AY233" s="20" t="str">
        <f t="shared" si="19"/>
        <v>C</v>
      </c>
      <c r="AZ233" s="43">
        <v>26</v>
      </c>
      <c r="BA233" s="27">
        <v>36.315148282097681</v>
      </c>
      <c r="BB233" s="43">
        <v>15</v>
      </c>
      <c r="BC233" s="48">
        <v>25.908079339769372</v>
      </c>
      <c r="BD233" s="43">
        <v>30</v>
      </c>
      <c r="BE233" s="35">
        <v>26.300863131935881</v>
      </c>
      <c r="BF233" s="36">
        <v>21</v>
      </c>
      <c r="BG233" s="35">
        <v>33.5</v>
      </c>
      <c r="BH233" s="36">
        <v>27</v>
      </c>
      <c r="BI233" s="35">
        <v>34.35</v>
      </c>
      <c r="BJ233" s="36">
        <v>17</v>
      </c>
      <c r="BK233" s="35">
        <v>34.86</v>
      </c>
      <c r="BL233" s="36">
        <v>8</v>
      </c>
      <c r="BM233" s="35">
        <v>37.06</v>
      </c>
      <c r="BN233" s="36">
        <v>12</v>
      </c>
      <c r="BO233" s="35">
        <v>36.31</v>
      </c>
      <c r="BP233" s="36">
        <v>27</v>
      </c>
      <c r="BQ233" s="35">
        <v>37.25</v>
      </c>
      <c r="BR233" s="36">
        <v>10</v>
      </c>
      <c r="BS233" s="35">
        <v>36.44</v>
      </c>
      <c r="BT233" s="36">
        <v>18</v>
      </c>
      <c r="BU233" s="44">
        <v>15.56039929755465</v>
      </c>
      <c r="BV233" s="44" t="s">
        <v>325</v>
      </c>
      <c r="BW233" s="43">
        <v>65</v>
      </c>
      <c r="BX233" s="167">
        <v>16.337980526814079</v>
      </c>
      <c r="BY233" s="168" t="s">
        <v>324</v>
      </c>
      <c r="BZ233" s="195">
        <v>52</v>
      </c>
      <c r="CA233" s="20">
        <v>14.359407204792742</v>
      </c>
      <c r="CB233" s="21" t="s">
        <v>325</v>
      </c>
      <c r="CC233" s="21">
        <v>68</v>
      </c>
      <c r="CD233" s="20">
        <v>16.641208294828836</v>
      </c>
      <c r="CE233" s="20" t="s">
        <v>328</v>
      </c>
      <c r="CF233" s="21">
        <v>27</v>
      </c>
      <c r="CG233" s="27">
        <v>13.86321420828426</v>
      </c>
      <c r="CH233" s="20" t="str">
        <f t="shared" si="20"/>
        <v>B</v>
      </c>
      <c r="CI233" s="43">
        <v>20</v>
      </c>
      <c r="CJ233" s="27">
        <v>13.307594543869243</v>
      </c>
      <c r="CK233" s="43">
        <v>47</v>
      </c>
      <c r="CL233" s="27">
        <v>13.586156111929307</v>
      </c>
      <c r="CM233" s="43">
        <v>43</v>
      </c>
      <c r="CN233" s="35">
        <v>9.8947368421052619</v>
      </c>
      <c r="CO233" s="36">
        <v>69</v>
      </c>
      <c r="CP233" s="35">
        <v>9.1300000000000008</v>
      </c>
      <c r="CQ233" s="36">
        <v>33</v>
      </c>
      <c r="CR233" s="35">
        <v>7.69</v>
      </c>
      <c r="CS233" s="36">
        <v>56</v>
      </c>
      <c r="CT233" s="35">
        <v>8.98</v>
      </c>
      <c r="CU233" s="36">
        <v>26</v>
      </c>
      <c r="CV233" s="35">
        <v>9.34</v>
      </c>
      <c r="CW233" s="36">
        <v>29</v>
      </c>
      <c r="CX233" s="35">
        <v>9.9499999999999993</v>
      </c>
      <c r="CY233" s="36">
        <v>2</v>
      </c>
      <c r="CZ233" s="35">
        <v>8.2200000000000006</v>
      </c>
      <c r="DA233" s="36">
        <v>40</v>
      </c>
      <c r="DB233" s="35">
        <v>6.12</v>
      </c>
      <c r="DC233" s="36">
        <v>67</v>
      </c>
      <c r="DD233" s="27">
        <v>11.575542005420054</v>
      </c>
      <c r="DE233" s="43">
        <v>46</v>
      </c>
      <c r="DF233" s="35">
        <v>13.665603502188869</v>
      </c>
      <c r="DG233" s="36">
        <v>10</v>
      </c>
      <c r="DH233" s="35">
        <v>9.4700000000000006</v>
      </c>
      <c r="DI233" s="36">
        <v>15</v>
      </c>
      <c r="DJ233" s="35">
        <v>9.69</v>
      </c>
      <c r="DK233" s="36">
        <v>5</v>
      </c>
      <c r="DL233" s="35">
        <v>9.69</v>
      </c>
      <c r="DM233" s="36">
        <v>3</v>
      </c>
      <c r="DN233" s="35">
        <v>9.32</v>
      </c>
      <c r="DO233" s="203">
        <v>13</v>
      </c>
      <c r="DP233" s="204">
        <v>5.8</v>
      </c>
      <c r="DQ233" s="203">
        <v>51</v>
      </c>
      <c r="DR233" s="125"/>
    </row>
    <row r="234" spans="1:122">
      <c r="A234" s="238"/>
      <c r="B234" s="19" t="s">
        <v>25</v>
      </c>
      <c r="C234" s="208">
        <v>46.432784271442031</v>
      </c>
      <c r="D234" s="44" t="s">
        <v>328</v>
      </c>
      <c r="E234" s="43">
        <v>36</v>
      </c>
      <c r="F234" s="167">
        <v>46.388636961056122</v>
      </c>
      <c r="G234" s="168" t="s">
        <v>328</v>
      </c>
      <c r="H234" s="168">
        <v>33</v>
      </c>
      <c r="I234" s="20">
        <v>41.667857971507011</v>
      </c>
      <c r="J234" s="20" t="s">
        <v>325</v>
      </c>
      <c r="K234" s="21">
        <v>68</v>
      </c>
      <c r="L234" s="20">
        <v>46.37483647032689</v>
      </c>
      <c r="M234" s="20" t="s">
        <v>321</v>
      </c>
      <c r="N234" s="21">
        <v>19</v>
      </c>
      <c r="O234" s="20">
        <v>46.012836402303009</v>
      </c>
      <c r="P234" s="20" t="str">
        <f t="shared" si="18"/>
        <v>C</v>
      </c>
      <c r="Q234" s="43">
        <v>32</v>
      </c>
      <c r="R234" s="20">
        <v>36.307261413861212</v>
      </c>
      <c r="S234" s="43">
        <v>45</v>
      </c>
      <c r="T234" s="20">
        <v>30.075097209929407</v>
      </c>
      <c r="U234" s="43">
        <v>63</v>
      </c>
      <c r="V234" s="20">
        <v>28.944827951564985</v>
      </c>
      <c r="W234" s="21">
        <v>63</v>
      </c>
      <c r="X234" s="20">
        <v>30.47</v>
      </c>
      <c r="Y234" s="21">
        <v>42</v>
      </c>
      <c r="Z234" s="20">
        <v>28.92</v>
      </c>
      <c r="AA234" s="21">
        <v>46</v>
      </c>
      <c r="AB234" s="20">
        <v>31.36</v>
      </c>
      <c r="AC234" s="21">
        <v>28</v>
      </c>
      <c r="AD234" s="20">
        <v>30.61</v>
      </c>
      <c r="AE234" s="21">
        <v>23</v>
      </c>
      <c r="AF234" s="20">
        <v>35.85</v>
      </c>
      <c r="AG234" s="21">
        <v>3</v>
      </c>
      <c r="AH234" s="20">
        <v>32.6</v>
      </c>
      <c r="AI234" s="21">
        <v>16</v>
      </c>
      <c r="AJ234" s="20">
        <v>28.03</v>
      </c>
      <c r="AK234" s="21">
        <v>50</v>
      </c>
      <c r="AL234" s="44">
        <v>16.630606991462017</v>
      </c>
      <c r="AM234" s="44" t="s">
        <v>324</v>
      </c>
      <c r="AN234" s="43">
        <v>57</v>
      </c>
      <c r="AO234" s="167">
        <v>15.583704756335521</v>
      </c>
      <c r="AP234" s="168" t="s">
        <v>324</v>
      </c>
      <c r="AQ234" s="168">
        <v>56</v>
      </c>
      <c r="AR234" s="44">
        <v>10.405499145479368</v>
      </c>
      <c r="AS234" s="44" t="s">
        <v>325</v>
      </c>
      <c r="AT234" s="43">
        <v>66</v>
      </c>
      <c r="AU234" s="20">
        <v>11.325158934688821</v>
      </c>
      <c r="AV234" s="20" t="s">
        <v>328</v>
      </c>
      <c r="AW234" s="21">
        <v>42</v>
      </c>
      <c r="AX234" s="27">
        <v>25.123429438929584</v>
      </c>
      <c r="AY234" s="20" t="str">
        <f t="shared" si="19"/>
        <v>C</v>
      </c>
      <c r="AZ234" s="43">
        <v>31</v>
      </c>
      <c r="BA234" s="27">
        <v>36.433455058164917</v>
      </c>
      <c r="BB234" s="43">
        <v>13</v>
      </c>
      <c r="BC234" s="48">
        <v>25.547038045035642</v>
      </c>
      <c r="BD234" s="43">
        <v>40</v>
      </c>
      <c r="BE234" s="35">
        <v>25.623323099051255</v>
      </c>
      <c r="BF234" s="36">
        <v>32</v>
      </c>
      <c r="BG234" s="35">
        <v>30.81</v>
      </c>
      <c r="BH234" s="36">
        <v>54</v>
      </c>
      <c r="BI234" s="35">
        <v>32.79</v>
      </c>
      <c r="BJ234" s="36">
        <v>42</v>
      </c>
      <c r="BK234" s="35">
        <v>32.79</v>
      </c>
      <c r="BL234" s="36">
        <v>34</v>
      </c>
      <c r="BM234" s="35">
        <v>34.61</v>
      </c>
      <c r="BN234" s="36">
        <v>47</v>
      </c>
      <c r="BO234" s="35">
        <v>35.799999999999997</v>
      </c>
      <c r="BP234" s="36">
        <v>36</v>
      </c>
      <c r="BQ234" s="35">
        <v>36.76</v>
      </c>
      <c r="BR234" s="36">
        <v>20</v>
      </c>
      <c r="BS234" s="35">
        <v>36.950000000000003</v>
      </c>
      <c r="BT234" s="36">
        <v>11</v>
      </c>
      <c r="BU234" s="44">
        <v>16.827321357909995</v>
      </c>
      <c r="BV234" s="44" t="s">
        <v>328</v>
      </c>
      <c r="BW234" s="43">
        <v>44</v>
      </c>
      <c r="BX234" s="167">
        <v>16.895064797747871</v>
      </c>
      <c r="BY234" s="168" t="s">
        <v>328</v>
      </c>
      <c r="BZ234" s="195">
        <v>28</v>
      </c>
      <c r="CA234" s="20">
        <v>16.711927285607047</v>
      </c>
      <c r="CB234" s="21" t="s">
        <v>328</v>
      </c>
      <c r="CC234" s="21">
        <v>37</v>
      </c>
      <c r="CD234" s="20">
        <v>16.859651382171371</v>
      </c>
      <c r="CE234" s="20" t="s">
        <v>321</v>
      </c>
      <c r="CF234" s="21">
        <v>18</v>
      </c>
      <c r="CG234" s="27">
        <v>13.942054057325581</v>
      </c>
      <c r="CH234" s="20" t="str">
        <f t="shared" si="20"/>
        <v>B</v>
      </c>
      <c r="CI234" s="43">
        <v>16</v>
      </c>
      <c r="CJ234" s="27">
        <v>13.178094373646456</v>
      </c>
      <c r="CK234" s="43">
        <v>52</v>
      </c>
      <c r="CL234" s="27">
        <v>13.703898840885142</v>
      </c>
      <c r="CM234" s="43">
        <v>38</v>
      </c>
      <c r="CN234" s="35">
        <v>12.924448217317485</v>
      </c>
      <c r="CO234" s="36">
        <v>52</v>
      </c>
      <c r="CP234" s="35">
        <v>8.99</v>
      </c>
      <c r="CQ234" s="36">
        <v>41</v>
      </c>
      <c r="CR234" s="35">
        <v>8.73</v>
      </c>
      <c r="CS234" s="36">
        <v>39</v>
      </c>
      <c r="CT234" s="35">
        <v>9.0299999999999994</v>
      </c>
      <c r="CU234" s="36">
        <v>21</v>
      </c>
      <c r="CV234" s="35">
        <v>9.0399999999999991</v>
      </c>
      <c r="CW234" s="36">
        <v>39</v>
      </c>
      <c r="CX234" s="35">
        <v>9.64</v>
      </c>
      <c r="CY234" s="36">
        <v>11</v>
      </c>
      <c r="CZ234" s="35">
        <v>5.98</v>
      </c>
      <c r="DA234" s="36">
        <v>60</v>
      </c>
      <c r="DB234" s="35">
        <v>9.39</v>
      </c>
      <c r="DC234" s="36">
        <v>36</v>
      </c>
      <c r="DD234" s="27">
        <v>10.415127777777778</v>
      </c>
      <c r="DE234" s="43">
        <v>54</v>
      </c>
      <c r="DF234" s="35">
        <v>13.552939393939397</v>
      </c>
      <c r="DG234" s="36">
        <v>11</v>
      </c>
      <c r="DH234" s="35">
        <v>9.15</v>
      </c>
      <c r="DI234" s="36">
        <v>36</v>
      </c>
      <c r="DJ234" s="35">
        <v>9.51</v>
      </c>
      <c r="DK234" s="36">
        <v>20</v>
      </c>
      <c r="DL234" s="35">
        <v>9.65</v>
      </c>
      <c r="DM234" s="36">
        <v>6</v>
      </c>
      <c r="DN234" s="35">
        <v>9.5299999999999994</v>
      </c>
      <c r="DO234" s="203">
        <v>8</v>
      </c>
      <c r="DP234" s="204">
        <v>9.2100000000000009</v>
      </c>
      <c r="DQ234" s="203">
        <v>2</v>
      </c>
      <c r="DR234" s="125"/>
    </row>
    <row r="235" spans="1:122">
      <c r="A235" s="238"/>
      <c r="B235" s="19" t="s">
        <v>34</v>
      </c>
      <c r="C235" s="208">
        <v>47.505665112266108</v>
      </c>
      <c r="D235" s="44" t="s">
        <v>321</v>
      </c>
      <c r="E235" s="43">
        <v>21</v>
      </c>
      <c r="F235" s="167">
        <v>48.221785763926732</v>
      </c>
      <c r="G235" s="168" t="s">
        <v>321</v>
      </c>
      <c r="H235" s="168">
        <v>8</v>
      </c>
      <c r="I235" s="20">
        <v>45.160758132272335</v>
      </c>
      <c r="J235" s="20" t="s">
        <v>328</v>
      </c>
      <c r="K235" s="21">
        <v>38</v>
      </c>
      <c r="L235" s="20">
        <v>47.039324042194778</v>
      </c>
      <c r="M235" s="20" t="s">
        <v>321</v>
      </c>
      <c r="N235" s="21">
        <v>9</v>
      </c>
      <c r="O235" s="20">
        <v>44.370761031493402</v>
      </c>
      <c r="P235" s="20" t="str">
        <f t="shared" si="18"/>
        <v>D</v>
      </c>
      <c r="Q235" s="43">
        <v>48</v>
      </c>
      <c r="R235" s="20">
        <v>35.394079743481491</v>
      </c>
      <c r="S235" s="43">
        <v>57</v>
      </c>
      <c r="T235" s="20">
        <v>33.393269977638788</v>
      </c>
      <c r="U235" s="43">
        <v>24</v>
      </c>
      <c r="V235" s="20">
        <v>32.611247607222928</v>
      </c>
      <c r="W235" s="21">
        <v>31</v>
      </c>
      <c r="X235" s="20">
        <v>30.27</v>
      </c>
      <c r="Y235" s="21">
        <v>45</v>
      </c>
      <c r="Z235" s="20">
        <v>28.41</v>
      </c>
      <c r="AA235" s="21">
        <v>55</v>
      </c>
      <c r="AB235" s="20">
        <v>29.23</v>
      </c>
      <c r="AC235" s="21">
        <v>56</v>
      </c>
      <c r="AD235" s="20">
        <v>30.03</v>
      </c>
      <c r="AE235" s="21">
        <v>29</v>
      </c>
      <c r="AF235" s="20">
        <v>31.69</v>
      </c>
      <c r="AG235" s="21">
        <v>30</v>
      </c>
      <c r="AH235" s="20">
        <v>27.78</v>
      </c>
      <c r="AI235" s="21">
        <v>58</v>
      </c>
      <c r="AJ235" s="20">
        <v>28.77</v>
      </c>
      <c r="AK235" s="21">
        <v>42</v>
      </c>
      <c r="AL235" s="44">
        <v>16.088751468082201</v>
      </c>
      <c r="AM235" s="44" t="s">
        <v>324</v>
      </c>
      <c r="AN235" s="43">
        <v>61</v>
      </c>
      <c r="AO235" s="167">
        <v>17.846714839502901</v>
      </c>
      <c r="AP235" s="168" t="s">
        <v>328</v>
      </c>
      <c r="AQ235" s="168">
        <v>38</v>
      </c>
      <c r="AR235" s="44">
        <v>11.343560944014561</v>
      </c>
      <c r="AS235" s="44" t="s">
        <v>324</v>
      </c>
      <c r="AT235" s="43">
        <v>61</v>
      </c>
      <c r="AU235" s="20">
        <v>11.446161358083115</v>
      </c>
      <c r="AV235" s="20" t="s">
        <v>328</v>
      </c>
      <c r="AW235" s="21">
        <v>41</v>
      </c>
      <c r="AX235" s="27">
        <v>25.073237704083567</v>
      </c>
      <c r="AY235" s="20" t="str">
        <f t="shared" si="19"/>
        <v>C</v>
      </c>
      <c r="AZ235" s="43">
        <v>33</v>
      </c>
      <c r="BA235" s="27">
        <v>37.966184121235194</v>
      </c>
      <c r="BB235" s="43">
        <v>2</v>
      </c>
      <c r="BC235" s="48">
        <v>27.3808346722696</v>
      </c>
      <c r="BD235" s="43">
        <v>6</v>
      </c>
      <c r="BE235" s="35">
        <v>27.896735813918305</v>
      </c>
      <c r="BF235" s="36">
        <v>2</v>
      </c>
      <c r="BG235" s="35">
        <v>35.25</v>
      </c>
      <c r="BH235" s="36">
        <v>2</v>
      </c>
      <c r="BI235" s="35">
        <v>35.78</v>
      </c>
      <c r="BJ235" s="36">
        <v>3</v>
      </c>
      <c r="BK235" s="35">
        <v>34.799999999999997</v>
      </c>
      <c r="BL235" s="36">
        <v>10</v>
      </c>
      <c r="BM235" s="35">
        <v>37.380000000000003</v>
      </c>
      <c r="BN235" s="36">
        <v>4</v>
      </c>
      <c r="BO235" s="35">
        <v>37.44</v>
      </c>
      <c r="BP235" s="36">
        <v>4</v>
      </c>
      <c r="BQ235" s="35">
        <v>37.299999999999997</v>
      </c>
      <c r="BR235" s="36">
        <v>9</v>
      </c>
      <c r="BS235" s="35">
        <v>38.01</v>
      </c>
      <c r="BT235" s="36">
        <v>1</v>
      </c>
      <c r="BU235" s="44">
        <v>17.765980814087531</v>
      </c>
      <c r="BV235" s="44" t="s">
        <v>329</v>
      </c>
      <c r="BW235" s="43">
        <v>7</v>
      </c>
      <c r="BX235" s="167">
        <v>16.570850985598653</v>
      </c>
      <c r="BY235" s="168" t="s">
        <v>328</v>
      </c>
      <c r="BZ235" s="195">
        <v>43</v>
      </c>
      <c r="CA235" s="20">
        <v>16.544330473603292</v>
      </c>
      <c r="CB235" s="21" t="s">
        <v>328</v>
      </c>
      <c r="CC235" s="21">
        <v>43</v>
      </c>
      <c r="CD235" s="20">
        <v>15.831834602279351</v>
      </c>
      <c r="CE235" s="20" t="s">
        <v>324</v>
      </c>
      <c r="CF235" s="21">
        <v>60</v>
      </c>
      <c r="CG235" s="27">
        <v>13.601231553689868</v>
      </c>
      <c r="CH235" s="20" t="str">
        <f t="shared" si="20"/>
        <v>C</v>
      </c>
      <c r="CI235" s="43">
        <v>30</v>
      </c>
      <c r="CJ235" s="27">
        <v>13.862176177692113</v>
      </c>
      <c r="CK235" s="43">
        <v>24</v>
      </c>
      <c r="CL235" s="27">
        <v>13.759776536312849</v>
      </c>
      <c r="CM235" s="43">
        <v>35</v>
      </c>
      <c r="CN235" s="35">
        <v>11.880733944954127</v>
      </c>
      <c r="CO235" s="36">
        <v>65</v>
      </c>
      <c r="CP235" s="35">
        <v>8.4600000000000009</v>
      </c>
      <c r="CQ235" s="36">
        <v>60</v>
      </c>
      <c r="CR235" s="35">
        <v>8.6199999999999992</v>
      </c>
      <c r="CS235" s="36">
        <v>42</v>
      </c>
      <c r="CT235" s="35">
        <v>9.23</v>
      </c>
      <c r="CU235" s="36">
        <v>19</v>
      </c>
      <c r="CV235" s="35">
        <v>9.2799999999999994</v>
      </c>
      <c r="CW235" s="36">
        <v>32</v>
      </c>
      <c r="CX235" s="35">
        <v>9.1300000000000008</v>
      </c>
      <c r="CY235" s="36">
        <v>24</v>
      </c>
      <c r="CZ235" s="35">
        <v>6.94</v>
      </c>
      <c r="DA235" s="36">
        <v>54</v>
      </c>
      <c r="DB235" s="35">
        <v>9.01</v>
      </c>
      <c r="DC235" s="36">
        <v>46</v>
      </c>
      <c r="DD235" s="27">
        <v>13.183255870445345</v>
      </c>
      <c r="DE235" s="43">
        <v>20</v>
      </c>
      <c r="DF235" s="35">
        <v>14.228999999999999</v>
      </c>
      <c r="DG235" s="36">
        <v>4</v>
      </c>
      <c r="DH235" s="35">
        <v>9.41</v>
      </c>
      <c r="DI235" s="36">
        <v>18</v>
      </c>
      <c r="DJ235" s="35">
        <v>9.1199999999999992</v>
      </c>
      <c r="DK235" s="36">
        <v>47</v>
      </c>
      <c r="DL235" s="35">
        <v>8.58</v>
      </c>
      <c r="DM235" s="36">
        <v>53</v>
      </c>
      <c r="DN235" s="35">
        <v>9.02</v>
      </c>
      <c r="DO235" s="203">
        <v>26</v>
      </c>
      <c r="DP235" s="204">
        <v>9.11</v>
      </c>
      <c r="DQ235" s="203">
        <v>3</v>
      </c>
      <c r="DR235" s="125"/>
    </row>
    <row r="236" spans="1:122">
      <c r="A236" s="238"/>
      <c r="B236" s="19" t="s">
        <v>20</v>
      </c>
      <c r="C236" s="208">
        <v>47.098710045333966</v>
      </c>
      <c r="D236" s="44" t="s">
        <v>321</v>
      </c>
      <c r="E236" s="43">
        <v>24</v>
      </c>
      <c r="F236" s="167">
        <v>47.796139065646457</v>
      </c>
      <c r="G236" s="168" t="s">
        <v>321</v>
      </c>
      <c r="H236" s="168">
        <v>15</v>
      </c>
      <c r="I236" s="20">
        <v>48.084309940964758</v>
      </c>
      <c r="J236" s="20" t="s">
        <v>329</v>
      </c>
      <c r="K236" s="21">
        <v>5</v>
      </c>
      <c r="L236" s="20">
        <v>46.544110361590036</v>
      </c>
      <c r="M236" s="20" t="s">
        <v>321</v>
      </c>
      <c r="N236" s="21">
        <v>17</v>
      </c>
      <c r="O236" s="20">
        <v>49.095727017519742</v>
      </c>
      <c r="P236" s="20" t="str">
        <f t="shared" si="18"/>
        <v>A</v>
      </c>
      <c r="Q236" s="43">
        <v>5</v>
      </c>
      <c r="R236" s="20">
        <v>37.136242966880644</v>
      </c>
      <c r="S236" s="43">
        <v>35</v>
      </c>
      <c r="T236" s="20">
        <v>32.976211723307479</v>
      </c>
      <c r="U236" s="43">
        <v>31</v>
      </c>
      <c r="V236" s="20">
        <v>32.363698706947403</v>
      </c>
      <c r="W236" s="21">
        <v>37</v>
      </c>
      <c r="X236" s="20">
        <v>31.02</v>
      </c>
      <c r="Y236" s="21">
        <v>32</v>
      </c>
      <c r="Z236" s="20">
        <v>31.39</v>
      </c>
      <c r="AA236" s="21">
        <v>12</v>
      </c>
      <c r="AB236" s="20">
        <v>32.81</v>
      </c>
      <c r="AC236" s="21">
        <v>6</v>
      </c>
      <c r="AD236" s="20">
        <v>32.14</v>
      </c>
      <c r="AE236" s="21">
        <v>12</v>
      </c>
      <c r="AF236" s="20">
        <v>34.92</v>
      </c>
      <c r="AG236" s="21">
        <v>6</v>
      </c>
      <c r="AH236" s="20">
        <v>28.15</v>
      </c>
      <c r="AI236" s="21">
        <v>56</v>
      </c>
      <c r="AJ236" s="20">
        <v>30.47</v>
      </c>
      <c r="AK236" s="21">
        <v>25</v>
      </c>
      <c r="AL236" s="44">
        <v>19.161019987817692</v>
      </c>
      <c r="AM236" s="44" t="s">
        <v>328</v>
      </c>
      <c r="AN236" s="43">
        <v>38</v>
      </c>
      <c r="AO236" s="167">
        <v>18.662231373741328</v>
      </c>
      <c r="AP236" s="168" t="s">
        <v>328</v>
      </c>
      <c r="AQ236" s="168">
        <v>28</v>
      </c>
      <c r="AR236" s="44">
        <v>11.7552684221085</v>
      </c>
      <c r="AS236" s="44" t="s">
        <v>324</v>
      </c>
      <c r="AT236" s="43">
        <v>55</v>
      </c>
      <c r="AU236" s="20">
        <v>11.006088736738535</v>
      </c>
      <c r="AV236" s="20" t="s">
        <v>324</v>
      </c>
      <c r="AW236" s="21">
        <v>47</v>
      </c>
      <c r="AX236" s="27">
        <v>25.20712257382646</v>
      </c>
      <c r="AY236" s="20" t="str">
        <f t="shared" si="19"/>
        <v>C</v>
      </c>
      <c r="AZ236" s="43">
        <v>30</v>
      </c>
      <c r="BA236" s="27">
        <v>37.439889646776955</v>
      </c>
      <c r="BB236" s="43">
        <v>6</v>
      </c>
      <c r="BC236" s="48">
        <v>26.374986217483865</v>
      </c>
      <c r="BD236" s="43">
        <v>22</v>
      </c>
      <c r="BE236" s="35">
        <v>27.603895343324538</v>
      </c>
      <c r="BF236" s="36">
        <v>6</v>
      </c>
      <c r="BG236" s="35">
        <v>34.1</v>
      </c>
      <c r="BH236" s="36">
        <v>14</v>
      </c>
      <c r="BI236" s="35">
        <v>35.119999999999997</v>
      </c>
      <c r="BJ236" s="36">
        <v>9</v>
      </c>
      <c r="BK236" s="35">
        <v>35.54</v>
      </c>
      <c r="BL236" s="36">
        <v>2</v>
      </c>
      <c r="BM236" s="35">
        <v>36.729999999999997</v>
      </c>
      <c r="BN236" s="36">
        <v>17</v>
      </c>
      <c r="BO236" s="35">
        <v>36.56</v>
      </c>
      <c r="BP236" s="36">
        <v>20</v>
      </c>
      <c r="BQ236" s="35">
        <v>38.159999999999997</v>
      </c>
      <c r="BR236" s="36">
        <v>1</v>
      </c>
      <c r="BS236" s="35">
        <v>37.78</v>
      </c>
      <c r="BT236" s="36">
        <v>3</v>
      </c>
      <c r="BU236" s="44">
        <v>17.308675327605272</v>
      </c>
      <c r="BV236" s="44" t="s">
        <v>321</v>
      </c>
      <c r="BW236" s="43">
        <v>22</v>
      </c>
      <c r="BX236" s="167">
        <v>17.410526285821099</v>
      </c>
      <c r="BY236" s="168" t="s">
        <v>329</v>
      </c>
      <c r="BZ236" s="195">
        <v>4</v>
      </c>
      <c r="CA236" s="20">
        <v>17.015088384833504</v>
      </c>
      <c r="CB236" s="21" t="s">
        <v>321</v>
      </c>
      <c r="CC236" s="21">
        <v>21</v>
      </c>
      <c r="CD236" s="20">
        <v>16.651155124296999</v>
      </c>
      <c r="CE236" s="20" t="s">
        <v>328</v>
      </c>
      <c r="CF236" s="21">
        <v>25</v>
      </c>
      <c r="CG236" s="27">
        <v>14.779035659741584</v>
      </c>
      <c r="CH236" s="20" t="str">
        <f t="shared" si="20"/>
        <v>A</v>
      </c>
      <c r="CI236" s="43">
        <v>1</v>
      </c>
      <c r="CJ236" s="27">
        <v>13.575460487225193</v>
      </c>
      <c r="CK236" s="43">
        <v>38</v>
      </c>
      <c r="CL236" s="27">
        <v>13.458904109589042</v>
      </c>
      <c r="CM236" s="43">
        <v>45</v>
      </c>
      <c r="CN236" s="35">
        <v>12.85016286644951</v>
      </c>
      <c r="CO236" s="36">
        <v>54</v>
      </c>
      <c r="CP236" s="35">
        <v>8.7100000000000009</v>
      </c>
      <c r="CQ236" s="36">
        <v>52</v>
      </c>
      <c r="CR236" s="35">
        <v>9.4499999999999993</v>
      </c>
      <c r="CS236" s="36">
        <v>10</v>
      </c>
      <c r="CT236" s="35">
        <v>9.4700000000000006</v>
      </c>
      <c r="CU236" s="36">
        <v>11</v>
      </c>
      <c r="CV236" s="35">
        <v>8.94</v>
      </c>
      <c r="CW236" s="36">
        <v>45</v>
      </c>
      <c r="CX236" s="35">
        <v>9.67</v>
      </c>
      <c r="CY236" s="36">
        <v>8</v>
      </c>
      <c r="CZ236" s="35">
        <v>9.9499999999999993</v>
      </c>
      <c r="DA236" s="36">
        <v>1</v>
      </c>
      <c r="DB236" s="35">
        <v>8.76</v>
      </c>
      <c r="DC236" s="36">
        <v>51</v>
      </c>
      <c r="DD236" s="27">
        <v>13.808249193548388</v>
      </c>
      <c r="DE236" s="43">
        <v>9</v>
      </c>
      <c r="DF236" s="35">
        <v>12.375875000000001</v>
      </c>
      <c r="DG236" s="36">
        <v>22</v>
      </c>
      <c r="DH236" s="35">
        <v>9.33</v>
      </c>
      <c r="DI236" s="36">
        <v>25</v>
      </c>
      <c r="DJ236" s="35">
        <v>9.6300000000000008</v>
      </c>
      <c r="DK236" s="36">
        <v>9</v>
      </c>
      <c r="DL236" s="35">
        <v>9.5399999999999991</v>
      </c>
      <c r="DM236" s="36">
        <v>13</v>
      </c>
      <c r="DN236" s="35">
        <v>9.6199999999999992</v>
      </c>
      <c r="DO236" s="203">
        <v>5</v>
      </c>
      <c r="DP236" s="204">
        <v>8.49</v>
      </c>
      <c r="DQ236" s="203">
        <v>8</v>
      </c>
      <c r="DR236" s="125"/>
    </row>
    <row r="237" spans="1:122">
      <c r="A237" s="238"/>
      <c r="B237" s="19" t="s">
        <v>19</v>
      </c>
      <c r="C237" s="208">
        <v>44.199949188554641</v>
      </c>
      <c r="D237" s="44" t="s">
        <v>325</v>
      </c>
      <c r="E237" s="43">
        <v>64</v>
      </c>
      <c r="F237" s="167">
        <v>42.251863516936112</v>
      </c>
      <c r="G237" s="168" t="s">
        <v>325</v>
      </c>
      <c r="H237" s="168">
        <v>66</v>
      </c>
      <c r="I237" s="20">
        <v>45.681127465439381</v>
      </c>
      <c r="J237" s="20" t="s">
        <v>328</v>
      </c>
      <c r="K237" s="21">
        <v>30</v>
      </c>
      <c r="L237" s="20">
        <v>46.349440069632315</v>
      </c>
      <c r="M237" s="20" t="s">
        <v>321</v>
      </c>
      <c r="N237" s="21">
        <v>20</v>
      </c>
      <c r="O237" s="20">
        <v>45.113667593025831</v>
      </c>
      <c r="P237" s="20" t="str">
        <f t="shared" si="18"/>
        <v>C</v>
      </c>
      <c r="Q237" s="43">
        <v>42</v>
      </c>
      <c r="R237" s="20">
        <v>36.964812075215036</v>
      </c>
      <c r="S237" s="43">
        <v>40</v>
      </c>
      <c r="T237" s="20">
        <v>32.629380870525409</v>
      </c>
      <c r="U237" s="43">
        <v>34</v>
      </c>
      <c r="V237" s="20">
        <v>27.872463844841711</v>
      </c>
      <c r="W237" s="21">
        <v>66</v>
      </c>
      <c r="X237" s="20">
        <v>29.59</v>
      </c>
      <c r="Y237" s="21">
        <v>52</v>
      </c>
      <c r="Z237" s="20">
        <v>29.99</v>
      </c>
      <c r="AA237" s="21">
        <v>25</v>
      </c>
      <c r="AB237" s="20">
        <v>32.46</v>
      </c>
      <c r="AC237" s="21">
        <v>10</v>
      </c>
      <c r="AD237" s="20">
        <v>27.82</v>
      </c>
      <c r="AE237" s="21">
        <v>49</v>
      </c>
      <c r="AF237" s="20">
        <v>32.380000000000003</v>
      </c>
      <c r="AG237" s="21">
        <v>19</v>
      </c>
      <c r="AH237" s="20">
        <v>34.619999999999997</v>
      </c>
      <c r="AI237" s="21">
        <v>5</v>
      </c>
      <c r="AJ237" s="20">
        <v>29.71</v>
      </c>
      <c r="AK237" s="21">
        <v>30</v>
      </c>
      <c r="AL237" s="44">
        <v>10.800718069775481</v>
      </c>
      <c r="AM237" s="44" t="s">
        <v>325</v>
      </c>
      <c r="AN237" s="43">
        <v>69</v>
      </c>
      <c r="AO237" s="167">
        <v>9.7339813318476907</v>
      </c>
      <c r="AP237" s="168" t="s">
        <v>325</v>
      </c>
      <c r="AQ237" s="168">
        <v>68</v>
      </c>
      <c r="AR237" s="44">
        <v>16.185984284580975</v>
      </c>
      <c r="AS237" s="44" t="s">
        <v>328</v>
      </c>
      <c r="AT237" s="43">
        <v>32</v>
      </c>
      <c r="AU237" s="20">
        <v>14.597756612248187</v>
      </c>
      <c r="AV237" s="20" t="s">
        <v>328</v>
      </c>
      <c r="AW237" s="21">
        <v>39</v>
      </c>
      <c r="AX237" s="27">
        <v>27.031563939150484</v>
      </c>
      <c r="AY237" s="20" t="str">
        <f t="shared" si="19"/>
        <v>A</v>
      </c>
      <c r="AZ237" s="43">
        <v>6</v>
      </c>
      <c r="BA237" s="27">
        <v>34.87145505556385</v>
      </c>
      <c r="BB237" s="43">
        <v>34</v>
      </c>
      <c r="BC237" s="48">
        <v>23.683029638122893</v>
      </c>
      <c r="BD237" s="43">
        <v>58</v>
      </c>
      <c r="BE237" s="35">
        <v>25.151987657608444</v>
      </c>
      <c r="BF237" s="36">
        <v>40</v>
      </c>
      <c r="BG237" s="35">
        <v>30.58</v>
      </c>
      <c r="BH237" s="36">
        <v>55</v>
      </c>
      <c r="BI237" s="35">
        <v>32.950000000000003</v>
      </c>
      <c r="BJ237" s="36">
        <v>40</v>
      </c>
      <c r="BK237" s="35">
        <v>30.46</v>
      </c>
      <c r="BL237" s="36">
        <v>56</v>
      </c>
      <c r="BM237" s="35">
        <v>34.21</v>
      </c>
      <c r="BN237" s="36">
        <v>55</v>
      </c>
      <c r="BO237" s="35">
        <v>32.729999999999997</v>
      </c>
      <c r="BP237" s="36">
        <v>62</v>
      </c>
      <c r="BQ237" s="35">
        <v>35.380000000000003</v>
      </c>
      <c r="BR237" s="36">
        <v>42</v>
      </c>
      <c r="BS237" s="35">
        <v>35.049999999999997</v>
      </c>
      <c r="BT237" s="36">
        <v>43</v>
      </c>
      <c r="BU237" s="44">
        <v>17.355049136723991</v>
      </c>
      <c r="BV237" s="44" t="s">
        <v>321</v>
      </c>
      <c r="BW237" s="43">
        <v>20</v>
      </c>
      <c r="BX237" s="167">
        <v>16.55645177047079</v>
      </c>
      <c r="BY237" s="168" t="s">
        <v>324</v>
      </c>
      <c r="BZ237" s="195">
        <v>46</v>
      </c>
      <c r="CA237" s="20">
        <v>17.807244886082831</v>
      </c>
      <c r="CB237" s="21" t="s">
        <v>329</v>
      </c>
      <c r="CC237" s="21">
        <v>4</v>
      </c>
      <c r="CD237" s="20">
        <v>16.906264311609544</v>
      </c>
      <c r="CE237" s="20" t="s">
        <v>321</v>
      </c>
      <c r="CF237" s="21">
        <v>14</v>
      </c>
      <c r="CG237" s="27">
        <v>13.123365338288941</v>
      </c>
      <c r="CH237" s="20" t="str">
        <f t="shared" si="20"/>
        <v>D</v>
      </c>
      <c r="CI237" s="43">
        <v>47</v>
      </c>
      <c r="CJ237" s="27">
        <v>14.045109388275275</v>
      </c>
      <c r="CK237" s="43">
        <v>13</v>
      </c>
      <c r="CL237" s="27">
        <v>11.432926829268292</v>
      </c>
      <c r="CM237" s="43">
        <v>66</v>
      </c>
      <c r="CN237" s="35">
        <v>13.042488619119879</v>
      </c>
      <c r="CO237" s="36">
        <v>51</v>
      </c>
      <c r="CP237" s="35">
        <v>8.39</v>
      </c>
      <c r="CQ237" s="36">
        <v>62</v>
      </c>
      <c r="CR237" s="35">
        <v>9.32</v>
      </c>
      <c r="CS237" s="36">
        <v>13</v>
      </c>
      <c r="CT237" s="35">
        <v>9.6300000000000008</v>
      </c>
      <c r="CU237" s="36">
        <v>7</v>
      </c>
      <c r="CV237" s="35">
        <v>9.89</v>
      </c>
      <c r="CW237" s="36">
        <v>4</v>
      </c>
      <c r="CX237" s="35">
        <v>7.07</v>
      </c>
      <c r="CY237" s="36">
        <v>56</v>
      </c>
      <c r="CZ237" s="35">
        <v>7.06</v>
      </c>
      <c r="DA237" s="36">
        <v>51</v>
      </c>
      <c r="DB237" s="35">
        <v>8.67</v>
      </c>
      <c r="DC237" s="36">
        <v>53</v>
      </c>
      <c r="DD237" s="27">
        <v>9.0042763636363645</v>
      </c>
      <c r="DE237" s="43">
        <v>61</v>
      </c>
      <c r="DF237" s="35">
        <v>9.1411999999999995</v>
      </c>
      <c r="DG237" s="36">
        <v>50</v>
      </c>
      <c r="DH237" s="35">
        <v>8.6199999999999992</v>
      </c>
      <c r="DI237" s="36">
        <v>61</v>
      </c>
      <c r="DJ237" s="35">
        <v>8.61</v>
      </c>
      <c r="DK237" s="36">
        <v>65</v>
      </c>
      <c r="DL237" s="35">
        <v>9.0500000000000007</v>
      </c>
      <c r="DM237" s="36">
        <v>37</v>
      </c>
      <c r="DN237" s="35">
        <v>4.76</v>
      </c>
      <c r="DO237" s="203">
        <v>68</v>
      </c>
      <c r="DP237" s="204">
        <v>6.34</v>
      </c>
      <c r="DQ237" s="203">
        <v>41</v>
      </c>
      <c r="DR237" s="125"/>
    </row>
    <row r="238" spans="1:122">
      <c r="A238" s="238"/>
      <c r="B238" s="19" t="s">
        <v>24</v>
      </c>
      <c r="C238" s="208">
        <v>47.563989219493095</v>
      </c>
      <c r="D238" s="44" t="s">
        <v>321</v>
      </c>
      <c r="E238" s="43">
        <v>20</v>
      </c>
      <c r="F238" s="167">
        <v>46.446405448301178</v>
      </c>
      <c r="G238" s="168" t="s">
        <v>328</v>
      </c>
      <c r="H238" s="168">
        <v>29</v>
      </c>
      <c r="I238" s="20">
        <v>44.46818801373005</v>
      </c>
      <c r="J238" s="20" t="s">
        <v>324</v>
      </c>
      <c r="K238" s="21">
        <v>47</v>
      </c>
      <c r="L238" s="20">
        <v>44.98535884240323</v>
      </c>
      <c r="M238" s="20" t="s">
        <v>328</v>
      </c>
      <c r="N238" s="21">
        <v>38</v>
      </c>
      <c r="O238" s="20">
        <v>42.071491303290848</v>
      </c>
      <c r="P238" s="20" t="str">
        <f t="shared" si="18"/>
        <v>E</v>
      </c>
      <c r="Q238" s="43">
        <v>64</v>
      </c>
      <c r="R238" s="20">
        <v>36.203201957267538</v>
      </c>
      <c r="S238" s="43">
        <v>46</v>
      </c>
      <c r="T238" s="20">
        <v>32.410402375486669</v>
      </c>
      <c r="U238" s="43">
        <v>37</v>
      </c>
      <c r="V238" s="20">
        <v>29.364452668791799</v>
      </c>
      <c r="W238" s="21">
        <v>62</v>
      </c>
      <c r="X238" s="20">
        <v>32.97</v>
      </c>
      <c r="Y238" s="21">
        <v>12</v>
      </c>
      <c r="Z238" s="20">
        <v>28.17</v>
      </c>
      <c r="AA238" s="21">
        <v>57</v>
      </c>
      <c r="AB238" s="20">
        <v>33.06</v>
      </c>
      <c r="AC238" s="21">
        <v>5</v>
      </c>
      <c r="AD238" s="20">
        <v>22.17</v>
      </c>
      <c r="AE238" s="21">
        <v>68</v>
      </c>
      <c r="AF238" s="20">
        <v>31.74</v>
      </c>
      <c r="AG238" s="21">
        <v>28</v>
      </c>
      <c r="AH238" s="20">
        <v>31.43</v>
      </c>
      <c r="AI238" s="21">
        <v>23</v>
      </c>
      <c r="AJ238" s="20">
        <v>32.92</v>
      </c>
      <c r="AK238" s="21">
        <v>6</v>
      </c>
      <c r="AL238" s="44">
        <v>15.125404087963474</v>
      </c>
      <c r="AM238" s="44" t="s">
        <v>325</v>
      </c>
      <c r="AN238" s="43">
        <v>63</v>
      </c>
      <c r="AO238" s="167">
        <v>17.314694341789661</v>
      </c>
      <c r="AP238" s="168" t="s">
        <v>324</v>
      </c>
      <c r="AQ238" s="168">
        <v>46</v>
      </c>
      <c r="AR238" s="44">
        <v>15.68663678855167</v>
      </c>
      <c r="AS238" s="44" t="s">
        <v>328</v>
      </c>
      <c r="AT238" s="43">
        <v>35</v>
      </c>
      <c r="AU238" s="20">
        <v>10.187621163639029</v>
      </c>
      <c r="AV238" s="20" t="s">
        <v>324</v>
      </c>
      <c r="AW238" s="21">
        <v>60</v>
      </c>
      <c r="AX238" s="27">
        <v>24.826006418457769</v>
      </c>
      <c r="AY238" s="20" t="str">
        <f t="shared" si="19"/>
        <v>C</v>
      </c>
      <c r="AZ238" s="43">
        <v>35</v>
      </c>
      <c r="BA238" s="27">
        <v>34.687263444904879</v>
      </c>
      <c r="BB238" s="43">
        <v>37</v>
      </c>
      <c r="BC238" s="48">
        <v>26.72483045786602</v>
      </c>
      <c r="BD238" s="43">
        <v>16</v>
      </c>
      <c r="BE238" s="35">
        <v>26.923838386297156</v>
      </c>
      <c r="BF238" s="36">
        <v>13</v>
      </c>
      <c r="BG238" s="35">
        <v>34.36</v>
      </c>
      <c r="BH238" s="36">
        <v>11</v>
      </c>
      <c r="BI238" s="35">
        <v>34.659999999999997</v>
      </c>
      <c r="BJ238" s="36">
        <v>13</v>
      </c>
      <c r="BK238" s="35">
        <v>35.090000000000003</v>
      </c>
      <c r="BL238" s="36">
        <v>7</v>
      </c>
      <c r="BM238" s="35">
        <v>36.979999999999997</v>
      </c>
      <c r="BN238" s="36">
        <v>13</v>
      </c>
      <c r="BO238" s="35">
        <v>37.869999999999997</v>
      </c>
      <c r="BP238" s="36">
        <v>1</v>
      </c>
      <c r="BQ238" s="35">
        <v>37.159999999999997</v>
      </c>
      <c r="BR238" s="36">
        <v>12</v>
      </c>
      <c r="BS238" s="35">
        <v>36.119999999999997</v>
      </c>
      <c r="BT238" s="36">
        <v>25</v>
      </c>
      <c r="BU238" s="44">
        <v>16.161661731456356</v>
      </c>
      <c r="BV238" s="44" t="s">
        <v>324</v>
      </c>
      <c r="BW238" s="43">
        <v>59</v>
      </c>
      <c r="BX238" s="167">
        <v>15.887624752769987</v>
      </c>
      <c r="BY238" s="168" t="s">
        <v>325</v>
      </c>
      <c r="BZ238" s="195">
        <v>63</v>
      </c>
      <c r="CA238" s="20">
        <v>15.632031207658496</v>
      </c>
      <c r="CB238" s="21" t="s">
        <v>325</v>
      </c>
      <c r="CC238" s="21">
        <v>63</v>
      </c>
      <c r="CD238" s="20">
        <v>16.35686708960754</v>
      </c>
      <c r="CE238" s="20" t="s">
        <v>328</v>
      </c>
      <c r="CF238" s="21">
        <v>43</v>
      </c>
      <c r="CG238" s="27">
        <v>12.922964669738866</v>
      </c>
      <c r="CH238" s="20" t="str">
        <f t="shared" si="20"/>
        <v>D</v>
      </c>
      <c r="CI238" s="43">
        <v>56</v>
      </c>
      <c r="CJ238" s="27">
        <v>13.738788890660615</v>
      </c>
      <c r="CK238" s="43">
        <v>28</v>
      </c>
      <c r="CL238" s="27">
        <v>12.762295081967212</v>
      </c>
      <c r="CM238" s="43">
        <v>56</v>
      </c>
      <c r="CN238" s="35">
        <v>14.424657534246576</v>
      </c>
      <c r="CO238" s="36">
        <v>12</v>
      </c>
      <c r="CP238" s="35">
        <v>8.6</v>
      </c>
      <c r="CQ238" s="36">
        <v>58</v>
      </c>
      <c r="CR238" s="35">
        <v>8.91</v>
      </c>
      <c r="CS238" s="36">
        <v>32</v>
      </c>
      <c r="CT238" s="35">
        <v>9.0299999999999994</v>
      </c>
      <c r="CU238" s="36">
        <v>21</v>
      </c>
      <c r="CV238" s="35">
        <v>9.58</v>
      </c>
      <c r="CW238" s="36">
        <v>19</v>
      </c>
      <c r="CX238" s="35">
        <v>7.09</v>
      </c>
      <c r="CY238" s="36">
        <v>55</v>
      </c>
      <c r="CZ238" s="35">
        <v>4</v>
      </c>
      <c r="DA238" s="36">
        <v>67</v>
      </c>
      <c r="DB238" s="35">
        <v>9.89</v>
      </c>
      <c r="DC238" s="36">
        <v>1</v>
      </c>
      <c r="DD238" s="27">
        <v>11.918452173913044</v>
      </c>
      <c r="DE238" s="43">
        <v>40</v>
      </c>
      <c r="DF238" s="35">
        <v>9.3536722408026769</v>
      </c>
      <c r="DG238" s="36">
        <v>45</v>
      </c>
      <c r="DH238" s="35">
        <v>9.44</v>
      </c>
      <c r="DI238" s="36">
        <v>17</v>
      </c>
      <c r="DJ238" s="35">
        <v>9.2899999999999991</v>
      </c>
      <c r="DK238" s="36">
        <v>35</v>
      </c>
      <c r="DL238" s="35">
        <v>9.5299999999999994</v>
      </c>
      <c r="DM238" s="36">
        <v>15</v>
      </c>
      <c r="DN238" s="35">
        <v>9.18</v>
      </c>
      <c r="DO238" s="203">
        <v>20</v>
      </c>
      <c r="DP238" s="204">
        <v>8.1199999999999992</v>
      </c>
      <c r="DQ238" s="203">
        <v>14</v>
      </c>
      <c r="DR238" s="125"/>
    </row>
    <row r="239" spans="1:122">
      <c r="A239" s="238"/>
      <c r="B239" s="19" t="s">
        <v>35</v>
      </c>
      <c r="C239" s="208">
        <v>47.673469069045204</v>
      </c>
      <c r="D239" s="44" t="s">
        <v>321</v>
      </c>
      <c r="E239" s="43">
        <v>18</v>
      </c>
      <c r="F239" s="167">
        <v>48.019360974864433</v>
      </c>
      <c r="G239" s="168" t="s">
        <v>321</v>
      </c>
      <c r="H239" s="168">
        <v>11</v>
      </c>
      <c r="I239" s="20">
        <v>46.616807418253842</v>
      </c>
      <c r="J239" s="20" t="s">
        <v>321</v>
      </c>
      <c r="K239" s="21">
        <v>18</v>
      </c>
      <c r="L239" s="20">
        <v>44.465718079199064</v>
      </c>
      <c r="M239" s="20" t="s">
        <v>324</v>
      </c>
      <c r="N239" s="21">
        <v>46</v>
      </c>
      <c r="O239" s="20">
        <v>46.280338875633454</v>
      </c>
      <c r="P239" s="20" t="str">
        <f t="shared" si="18"/>
        <v>C</v>
      </c>
      <c r="Q239" s="43">
        <v>28</v>
      </c>
      <c r="R239" s="20">
        <v>37.369733901941657</v>
      </c>
      <c r="S239" s="43">
        <v>31</v>
      </c>
      <c r="T239" s="20">
        <v>30.802392157121066</v>
      </c>
      <c r="U239" s="43">
        <v>56</v>
      </c>
      <c r="V239" s="20">
        <v>32.054408247506409</v>
      </c>
      <c r="W239" s="21">
        <v>41</v>
      </c>
      <c r="X239" s="20">
        <v>25.88</v>
      </c>
      <c r="Y239" s="21">
        <v>67</v>
      </c>
      <c r="Z239" s="20">
        <v>29.47</v>
      </c>
      <c r="AA239" s="21">
        <v>37</v>
      </c>
      <c r="AB239" s="20">
        <v>31.9</v>
      </c>
      <c r="AC239" s="21">
        <v>20</v>
      </c>
      <c r="AD239" s="20">
        <v>31.56</v>
      </c>
      <c r="AE239" s="21">
        <v>14</v>
      </c>
      <c r="AF239" s="20">
        <v>27.22</v>
      </c>
      <c r="AG239" s="21">
        <v>64</v>
      </c>
      <c r="AH239" s="20">
        <v>31.04</v>
      </c>
      <c r="AI239" s="21">
        <v>28</v>
      </c>
      <c r="AJ239" s="20">
        <v>33.54</v>
      </c>
      <c r="AK239" s="21">
        <v>5</v>
      </c>
      <c r="AL239" s="44">
        <v>11.620421799076242</v>
      </c>
      <c r="AM239" s="44" t="s">
        <v>325</v>
      </c>
      <c r="AN239" s="43">
        <v>67</v>
      </c>
      <c r="AO239" s="167">
        <v>11.468043705023298</v>
      </c>
      <c r="AP239" s="168" t="s">
        <v>325</v>
      </c>
      <c r="AQ239" s="168">
        <v>64</v>
      </c>
      <c r="AR239" s="44">
        <v>11.738716745377824</v>
      </c>
      <c r="AS239" s="44" t="s">
        <v>324</v>
      </c>
      <c r="AT239" s="43">
        <v>56</v>
      </c>
      <c r="AU239" s="20">
        <v>10.847014923036381</v>
      </c>
      <c r="AV239" s="20" t="s">
        <v>324</v>
      </c>
      <c r="AW239" s="21">
        <v>49</v>
      </c>
      <c r="AX239" s="27">
        <v>22.67350644586557</v>
      </c>
      <c r="AY239" s="20" t="str">
        <f t="shared" si="19"/>
        <v>D</v>
      </c>
      <c r="AZ239" s="43">
        <v>50</v>
      </c>
      <c r="BA239" s="27">
        <v>34.038118756748439</v>
      </c>
      <c r="BB239" s="43">
        <v>48</v>
      </c>
      <c r="BC239" s="48">
        <v>25.319103671398068</v>
      </c>
      <c r="BD239" s="43">
        <v>44</v>
      </c>
      <c r="BE239" s="35">
        <v>24.726808011396969</v>
      </c>
      <c r="BF239" s="36">
        <v>45</v>
      </c>
      <c r="BG239" s="35">
        <v>32.630000000000003</v>
      </c>
      <c r="BH239" s="36">
        <v>39</v>
      </c>
      <c r="BI239" s="35">
        <v>32.450000000000003</v>
      </c>
      <c r="BJ239" s="36">
        <v>45</v>
      </c>
      <c r="BK239" s="35">
        <v>32.479999999999997</v>
      </c>
      <c r="BL239" s="36">
        <v>43</v>
      </c>
      <c r="BM239" s="35">
        <v>35.28</v>
      </c>
      <c r="BN239" s="36">
        <v>39</v>
      </c>
      <c r="BO239" s="35">
        <v>36.840000000000003</v>
      </c>
      <c r="BP239" s="36">
        <v>12</v>
      </c>
      <c r="BQ239" s="35">
        <v>36.229999999999997</v>
      </c>
      <c r="BR239" s="36">
        <v>28</v>
      </c>
      <c r="BS239" s="35">
        <v>36.049999999999997</v>
      </c>
      <c r="BT239" s="36">
        <v>26</v>
      </c>
      <c r="BU239" s="44">
        <v>17.130786862052801</v>
      </c>
      <c r="BV239" s="44" t="s">
        <v>328</v>
      </c>
      <c r="BW239" s="43">
        <v>33</v>
      </c>
      <c r="BX239" s="167">
        <v>16.916554882349232</v>
      </c>
      <c r="BY239" s="168" t="s">
        <v>328</v>
      </c>
      <c r="BZ239" s="195">
        <v>26</v>
      </c>
      <c r="CA239" s="20">
        <v>16.00819328160286</v>
      </c>
      <c r="CB239" s="21" t="s">
        <v>324</v>
      </c>
      <c r="CC239" s="21">
        <v>57</v>
      </c>
      <c r="CD239" s="20">
        <v>16.341428263839131</v>
      </c>
      <c r="CE239" s="20" t="s">
        <v>328</v>
      </c>
      <c r="CF239" s="21">
        <v>44</v>
      </c>
      <c r="CG239" s="27">
        <v>13.514350371373311</v>
      </c>
      <c r="CH239" s="20" t="str">
        <f t="shared" si="20"/>
        <v>C</v>
      </c>
      <c r="CI239" s="43">
        <v>33</v>
      </c>
      <c r="CJ239" s="27">
        <v>12.324876562664148</v>
      </c>
      <c r="CK239" s="43">
        <v>65</v>
      </c>
      <c r="CL239" s="27">
        <v>14.011764705882351</v>
      </c>
      <c r="CM239" s="43">
        <v>22</v>
      </c>
      <c r="CN239" s="35">
        <v>13.63899613899614</v>
      </c>
      <c r="CO239" s="36">
        <v>39</v>
      </c>
      <c r="CP239" s="35">
        <v>9.4499999999999993</v>
      </c>
      <c r="CQ239" s="36">
        <v>17</v>
      </c>
      <c r="CR239" s="35">
        <v>8.85</v>
      </c>
      <c r="CS239" s="36">
        <v>34</v>
      </c>
      <c r="CT239" s="35">
        <v>8.02</v>
      </c>
      <c r="CU239" s="36">
        <v>51</v>
      </c>
      <c r="CV239" s="35">
        <v>9.44</v>
      </c>
      <c r="CW239" s="36">
        <v>25</v>
      </c>
      <c r="CX239" s="35">
        <v>9.82</v>
      </c>
      <c r="CY239" s="36">
        <v>3</v>
      </c>
      <c r="CZ239" s="35">
        <v>8.89</v>
      </c>
      <c r="DA239" s="36">
        <v>25</v>
      </c>
      <c r="DB239" s="35">
        <v>9.6999999999999993</v>
      </c>
      <c r="DC239" s="36">
        <v>12</v>
      </c>
      <c r="DD239" s="27">
        <v>10.354288</v>
      </c>
      <c r="DE239" s="43">
        <v>55</v>
      </c>
      <c r="DF239" s="35">
        <v>12.402200000000001</v>
      </c>
      <c r="DG239" s="36">
        <v>21</v>
      </c>
      <c r="DH239" s="35">
        <v>8.89</v>
      </c>
      <c r="DI239" s="36">
        <v>52</v>
      </c>
      <c r="DJ239" s="35">
        <v>9.5399999999999991</v>
      </c>
      <c r="DK239" s="36">
        <v>19</v>
      </c>
      <c r="DL239" s="35">
        <v>9.3699999999999992</v>
      </c>
      <c r="DM239" s="36">
        <v>20</v>
      </c>
      <c r="DN239" s="35">
        <v>9.6</v>
      </c>
      <c r="DO239" s="203">
        <v>6</v>
      </c>
      <c r="DP239" s="204">
        <v>8.7100000000000009</v>
      </c>
      <c r="DQ239" s="203">
        <v>6</v>
      </c>
      <c r="DR239" s="125"/>
    </row>
    <row r="240" spans="1:122">
      <c r="A240" s="238"/>
      <c r="B240" s="19" t="s">
        <v>28</v>
      </c>
      <c r="C240" s="208">
        <v>46.574196243255628</v>
      </c>
      <c r="D240" s="44" t="s">
        <v>328</v>
      </c>
      <c r="E240" s="43">
        <v>35</v>
      </c>
      <c r="F240" s="167">
        <v>43.647208281809</v>
      </c>
      <c r="G240" s="168" t="s">
        <v>325</v>
      </c>
      <c r="H240" s="168">
        <v>64</v>
      </c>
      <c r="I240" s="20">
        <v>43.288192024053636</v>
      </c>
      <c r="J240" s="20" t="s">
        <v>324</v>
      </c>
      <c r="K240" s="21">
        <v>57</v>
      </c>
      <c r="L240" s="20">
        <v>43.701980865901611</v>
      </c>
      <c r="M240" s="20" t="s">
        <v>324</v>
      </c>
      <c r="N240" s="21">
        <v>58</v>
      </c>
      <c r="O240" s="20">
        <v>44.500555780649456</v>
      </c>
      <c r="P240" s="20" t="str">
        <f t="shared" si="18"/>
        <v>D</v>
      </c>
      <c r="Q240" s="43">
        <v>46</v>
      </c>
      <c r="R240" s="20">
        <v>33.842284147591585</v>
      </c>
      <c r="S240" s="43">
        <v>67</v>
      </c>
      <c r="T240" s="20">
        <v>31.884829870853334</v>
      </c>
      <c r="U240" s="43">
        <v>44</v>
      </c>
      <c r="V240" s="20">
        <v>32.462959614705866</v>
      </c>
      <c r="W240" s="21">
        <v>33</v>
      </c>
      <c r="X240" s="20">
        <v>27.8</v>
      </c>
      <c r="Y240" s="21">
        <v>63</v>
      </c>
      <c r="Z240" s="20">
        <v>30.65</v>
      </c>
      <c r="AA240" s="21">
        <v>17</v>
      </c>
      <c r="AB240" s="20">
        <v>31.39</v>
      </c>
      <c r="AC240" s="21">
        <v>25</v>
      </c>
      <c r="AD240" s="20">
        <v>25.42</v>
      </c>
      <c r="AE240" s="21">
        <v>62</v>
      </c>
      <c r="AF240" s="20">
        <v>28.64</v>
      </c>
      <c r="AG240" s="21">
        <v>58</v>
      </c>
      <c r="AH240" s="20">
        <v>24.29</v>
      </c>
      <c r="AI240" s="21">
        <v>69</v>
      </c>
      <c r="AJ240" s="20">
        <v>31.99</v>
      </c>
      <c r="AK240" s="21">
        <v>13</v>
      </c>
      <c r="AL240" s="44">
        <v>19.649238835084287</v>
      </c>
      <c r="AM240" s="44" t="s">
        <v>328</v>
      </c>
      <c r="AN240" s="43">
        <v>28</v>
      </c>
      <c r="AO240" s="167">
        <v>10.187078444315045</v>
      </c>
      <c r="AP240" s="168" t="s">
        <v>325</v>
      </c>
      <c r="AQ240" s="168">
        <v>67</v>
      </c>
      <c r="AR240" s="44">
        <v>11.999309294845263</v>
      </c>
      <c r="AS240" s="44" t="s">
        <v>324</v>
      </c>
      <c r="AT240" s="43">
        <v>53</v>
      </c>
      <c r="AU240" s="20">
        <v>10.269641727332289</v>
      </c>
      <c r="AV240" s="20" t="s">
        <v>324</v>
      </c>
      <c r="AW240" s="21">
        <v>58</v>
      </c>
      <c r="AX240" s="27">
        <v>22.375383205947276</v>
      </c>
      <c r="AY240" s="20" t="str">
        <f t="shared" si="19"/>
        <v>D</v>
      </c>
      <c r="AZ240" s="43">
        <v>54</v>
      </c>
      <c r="BA240" s="27">
        <v>34.423674983848926</v>
      </c>
      <c r="BB240" s="43">
        <v>42</v>
      </c>
      <c r="BC240" s="48">
        <v>25.746234674502325</v>
      </c>
      <c r="BD240" s="43">
        <v>34</v>
      </c>
      <c r="BE240" s="35">
        <v>25.836490401451723</v>
      </c>
      <c r="BF240" s="36">
        <v>31</v>
      </c>
      <c r="BG240" s="35">
        <v>34.11</v>
      </c>
      <c r="BH240" s="36">
        <v>13</v>
      </c>
      <c r="BI240" s="35">
        <v>33.270000000000003</v>
      </c>
      <c r="BJ240" s="36">
        <v>34</v>
      </c>
      <c r="BK240" s="35">
        <v>33.229999999999997</v>
      </c>
      <c r="BL240" s="36">
        <v>28</v>
      </c>
      <c r="BM240" s="35">
        <v>34.96</v>
      </c>
      <c r="BN240" s="36">
        <v>44</v>
      </c>
      <c r="BO240" s="35">
        <v>36.630000000000003</v>
      </c>
      <c r="BP240" s="36">
        <v>18</v>
      </c>
      <c r="BQ240" s="35">
        <v>37</v>
      </c>
      <c r="BR240" s="36">
        <v>16</v>
      </c>
      <c r="BS240" s="35">
        <v>37.479999999999997</v>
      </c>
      <c r="BT240" s="36">
        <v>6</v>
      </c>
      <c r="BU240" s="44">
        <v>16.396483923284276</v>
      </c>
      <c r="BV240" s="44" t="s">
        <v>324</v>
      </c>
      <c r="BW240" s="43">
        <v>55</v>
      </c>
      <c r="BX240" s="167">
        <v>16.799710168615078</v>
      </c>
      <c r="BY240" s="168" t="s">
        <v>328</v>
      </c>
      <c r="BZ240" s="195">
        <v>31</v>
      </c>
      <c r="CA240" s="20">
        <v>16.715407363838832</v>
      </c>
      <c r="CB240" s="21" t="s">
        <v>328</v>
      </c>
      <c r="CC240" s="21">
        <v>36</v>
      </c>
      <c r="CD240" s="20">
        <v>15.787372994501142</v>
      </c>
      <c r="CE240" s="20" t="s">
        <v>324</v>
      </c>
      <c r="CF240" s="21">
        <v>61</v>
      </c>
      <c r="CG240" s="27">
        <v>13.65114543841252</v>
      </c>
      <c r="CH240" s="20" t="str">
        <f t="shared" si="20"/>
        <v>C</v>
      </c>
      <c r="CI240" s="43">
        <v>26</v>
      </c>
      <c r="CJ240" s="27">
        <v>13.482682089454549</v>
      </c>
      <c r="CK240" s="43">
        <v>41</v>
      </c>
      <c r="CL240" s="27">
        <v>13.759842519685039</v>
      </c>
      <c r="CM240" s="43">
        <v>34</v>
      </c>
      <c r="CN240" s="35">
        <v>13.092948717948717</v>
      </c>
      <c r="CO240" s="36">
        <v>49</v>
      </c>
      <c r="CP240" s="35">
        <v>6.71</v>
      </c>
      <c r="CQ240" s="36">
        <v>69</v>
      </c>
      <c r="CR240" s="35">
        <v>8.9700000000000006</v>
      </c>
      <c r="CS240" s="36">
        <v>27</v>
      </c>
      <c r="CT240" s="35">
        <v>9.6199999999999992</v>
      </c>
      <c r="CU240" s="36">
        <v>8</v>
      </c>
      <c r="CV240" s="35">
        <v>6.47</v>
      </c>
      <c r="CW240" s="36">
        <v>67</v>
      </c>
      <c r="CX240" s="35">
        <v>9.4700000000000006</v>
      </c>
      <c r="CY240" s="36">
        <v>16</v>
      </c>
      <c r="CZ240" s="35">
        <v>7.99</v>
      </c>
      <c r="DA240" s="36">
        <v>44</v>
      </c>
      <c r="DB240" s="35">
        <v>8.4600000000000009</v>
      </c>
      <c r="DC240" s="36">
        <v>56</v>
      </c>
      <c r="DD240" s="27">
        <v>13.719705263157895</v>
      </c>
      <c r="DE240" s="43">
        <v>12</v>
      </c>
      <c r="DF240" s="35">
        <v>11.659031578947369</v>
      </c>
      <c r="DG240" s="36">
        <v>27</v>
      </c>
      <c r="DH240" s="35">
        <v>9.73</v>
      </c>
      <c r="DI240" s="36">
        <v>4</v>
      </c>
      <c r="DJ240" s="35">
        <v>9.3000000000000007</v>
      </c>
      <c r="DK240" s="36">
        <v>32</v>
      </c>
      <c r="DL240" s="35">
        <v>9.19</v>
      </c>
      <c r="DM240" s="36">
        <v>28</v>
      </c>
      <c r="DN240" s="35">
        <v>9.01</v>
      </c>
      <c r="DO240" s="203">
        <v>27</v>
      </c>
      <c r="DP240" s="204">
        <v>8.77</v>
      </c>
      <c r="DQ240" s="203">
        <v>5</v>
      </c>
      <c r="DR240" s="125"/>
    </row>
    <row r="241" spans="1:122">
      <c r="A241" s="238"/>
      <c r="B241" s="19" t="s">
        <v>29</v>
      </c>
      <c r="C241" s="208">
        <v>46.927952181872406</v>
      </c>
      <c r="D241" s="44" t="s">
        <v>328</v>
      </c>
      <c r="E241" s="43">
        <v>28</v>
      </c>
      <c r="F241" s="167">
        <v>46.525631944736787</v>
      </c>
      <c r="G241" s="168" t="s">
        <v>328</v>
      </c>
      <c r="H241" s="168">
        <v>26</v>
      </c>
      <c r="I241" s="20">
        <v>48.855005256964759</v>
      </c>
      <c r="J241" s="20" t="s">
        <v>329</v>
      </c>
      <c r="K241" s="21">
        <v>3</v>
      </c>
      <c r="L241" s="20">
        <v>44.364724016518238</v>
      </c>
      <c r="M241" s="20" t="s">
        <v>324</v>
      </c>
      <c r="N241" s="21">
        <v>50</v>
      </c>
      <c r="O241" s="20">
        <v>47.180973256702288</v>
      </c>
      <c r="P241" s="20" t="str">
        <f t="shared" si="18"/>
        <v>C</v>
      </c>
      <c r="Q241" s="43">
        <v>25</v>
      </c>
      <c r="R241" s="20">
        <v>38.10002805066123</v>
      </c>
      <c r="S241" s="43">
        <v>25</v>
      </c>
      <c r="T241" s="20">
        <v>30.799991142464968</v>
      </c>
      <c r="U241" s="43">
        <v>57</v>
      </c>
      <c r="V241" s="20">
        <v>33.865170839823733</v>
      </c>
      <c r="W241" s="21">
        <v>15</v>
      </c>
      <c r="X241" s="20">
        <v>30.33</v>
      </c>
      <c r="Y241" s="21">
        <v>44</v>
      </c>
      <c r="Z241" s="20">
        <v>29.63</v>
      </c>
      <c r="AA241" s="21">
        <v>34</v>
      </c>
      <c r="AB241" s="20">
        <v>32.409999999999997</v>
      </c>
      <c r="AC241" s="21">
        <v>11</v>
      </c>
      <c r="AD241" s="20">
        <v>28.73</v>
      </c>
      <c r="AE241" s="21">
        <v>40</v>
      </c>
      <c r="AF241" s="20">
        <v>29.18</v>
      </c>
      <c r="AG241" s="21">
        <v>56</v>
      </c>
      <c r="AH241" s="20">
        <v>30.75</v>
      </c>
      <c r="AI241" s="21">
        <v>30</v>
      </c>
      <c r="AJ241" s="20">
        <v>27.31</v>
      </c>
      <c r="AK241" s="21">
        <v>59</v>
      </c>
      <c r="AL241" s="44">
        <v>20.564597467822303</v>
      </c>
      <c r="AM241" s="44" t="s">
        <v>321</v>
      </c>
      <c r="AN241" s="43">
        <v>14</v>
      </c>
      <c r="AO241" s="167">
        <v>16.977573744859427</v>
      </c>
      <c r="AP241" s="168" t="s">
        <v>324</v>
      </c>
      <c r="AQ241" s="168">
        <v>48</v>
      </c>
      <c r="AR241" s="44">
        <v>17.196444048545022</v>
      </c>
      <c r="AS241" s="44" t="s">
        <v>321</v>
      </c>
      <c r="AT241" s="43">
        <v>20</v>
      </c>
      <c r="AU241" s="20">
        <v>10.038591340516051</v>
      </c>
      <c r="AV241" s="20" t="s">
        <v>324</v>
      </c>
      <c r="AW241" s="21">
        <v>62</v>
      </c>
      <c r="AX241" s="27">
        <v>27.101483472391422</v>
      </c>
      <c r="AY241" s="20" t="str">
        <f t="shared" si="19"/>
        <v>A</v>
      </c>
      <c r="AZ241" s="43">
        <v>5</v>
      </c>
      <c r="BA241" s="27">
        <v>36.329204727106791</v>
      </c>
      <c r="BB241" s="43">
        <v>14</v>
      </c>
      <c r="BC241" s="48">
        <v>26.516915066632869</v>
      </c>
      <c r="BD241" s="43">
        <v>20</v>
      </c>
      <c r="BE241" s="35">
        <v>25.991817633738755</v>
      </c>
      <c r="BF241" s="36">
        <v>27</v>
      </c>
      <c r="BG241" s="35">
        <v>32.57</v>
      </c>
      <c r="BH241" s="36">
        <v>40</v>
      </c>
      <c r="BI241" s="35">
        <v>33.76</v>
      </c>
      <c r="BJ241" s="36">
        <v>23</v>
      </c>
      <c r="BK241" s="35">
        <v>32.57</v>
      </c>
      <c r="BL241" s="36">
        <v>40</v>
      </c>
      <c r="BM241" s="35">
        <v>35.840000000000003</v>
      </c>
      <c r="BN241" s="36">
        <v>26</v>
      </c>
      <c r="BO241" s="35">
        <v>36.49</v>
      </c>
      <c r="BP241" s="36">
        <v>22</v>
      </c>
      <c r="BQ241" s="35">
        <v>36.39</v>
      </c>
      <c r="BR241" s="36">
        <v>27</v>
      </c>
      <c r="BS241" s="35">
        <v>36.25</v>
      </c>
      <c r="BT241" s="36">
        <v>23</v>
      </c>
      <c r="BU241" s="44">
        <v>16.620618732722807</v>
      </c>
      <c r="BV241" s="44" t="s">
        <v>324</v>
      </c>
      <c r="BW241" s="43">
        <v>49</v>
      </c>
      <c r="BX241" s="167">
        <v>16.536573107486262</v>
      </c>
      <c r="BY241" s="168" t="s">
        <v>324</v>
      </c>
      <c r="BZ241" s="195">
        <v>49</v>
      </c>
      <c r="CA241" s="20">
        <v>16.671514667390845</v>
      </c>
      <c r="CB241" s="21" t="s">
        <v>328</v>
      </c>
      <c r="CC241" s="21">
        <v>38</v>
      </c>
      <c r="CD241" s="20">
        <v>15.84886133059968</v>
      </c>
      <c r="CE241" s="20" t="s">
        <v>324</v>
      </c>
      <c r="CF241" s="21">
        <v>59</v>
      </c>
      <c r="CG241" s="27">
        <v>12.303578012401541</v>
      </c>
      <c r="CH241" s="20" t="str">
        <f t="shared" si="20"/>
        <v>D</v>
      </c>
      <c r="CI241" s="43">
        <v>62</v>
      </c>
      <c r="CJ241" s="27">
        <v>11.342714969414601</v>
      </c>
      <c r="CK241" s="43">
        <v>68</v>
      </c>
      <c r="CL241" s="27">
        <v>11.640173410404625</v>
      </c>
      <c r="CM241" s="43">
        <v>65</v>
      </c>
      <c r="CN241" s="35">
        <v>13.317757009345794</v>
      </c>
      <c r="CO241" s="36">
        <v>45</v>
      </c>
      <c r="CP241" s="35">
        <v>8.93</v>
      </c>
      <c r="CQ241" s="36">
        <v>44</v>
      </c>
      <c r="CR241" s="35">
        <v>9</v>
      </c>
      <c r="CS241" s="36">
        <v>25</v>
      </c>
      <c r="CT241" s="35">
        <v>8.92</v>
      </c>
      <c r="CU241" s="36">
        <v>28</v>
      </c>
      <c r="CV241" s="35">
        <v>9.98</v>
      </c>
      <c r="CW241" s="36">
        <v>3</v>
      </c>
      <c r="CX241" s="35">
        <v>8.93</v>
      </c>
      <c r="CY241" s="36">
        <v>28</v>
      </c>
      <c r="CZ241" s="35">
        <v>7.44</v>
      </c>
      <c r="DA241" s="36">
        <v>47</v>
      </c>
      <c r="DB241" s="35">
        <v>9.6300000000000008</v>
      </c>
      <c r="DC241" s="36">
        <v>16</v>
      </c>
      <c r="DD241" s="27">
        <v>12.939005714285715</v>
      </c>
      <c r="DE241" s="43">
        <v>24</v>
      </c>
      <c r="DF241" s="35">
        <v>13.06319365079365</v>
      </c>
      <c r="DG241" s="36">
        <v>15</v>
      </c>
      <c r="DH241" s="35">
        <v>9.48</v>
      </c>
      <c r="DI241" s="36">
        <v>14</v>
      </c>
      <c r="DJ241" s="35">
        <v>9.6199999999999992</v>
      </c>
      <c r="DK241" s="36">
        <v>11</v>
      </c>
      <c r="DL241" s="35">
        <v>9.4499999999999993</v>
      </c>
      <c r="DM241" s="36">
        <v>19</v>
      </c>
      <c r="DN241" s="35">
        <v>9.36</v>
      </c>
      <c r="DO241" s="203">
        <v>11</v>
      </c>
      <c r="DP241" s="204">
        <v>9.8800000000000008</v>
      </c>
      <c r="DQ241" s="203">
        <v>1</v>
      </c>
      <c r="DR241" s="125"/>
    </row>
    <row r="242" spans="1:122">
      <c r="A242" s="238"/>
      <c r="B242" s="19" t="s">
        <v>16</v>
      </c>
      <c r="C242" s="208">
        <v>46.95141461961029</v>
      </c>
      <c r="D242" s="44" t="s">
        <v>328</v>
      </c>
      <c r="E242" s="43">
        <v>27</v>
      </c>
      <c r="F242" s="167">
        <v>47.596379624217498</v>
      </c>
      <c r="G242" s="168" t="s">
        <v>321</v>
      </c>
      <c r="H242" s="168">
        <v>18</v>
      </c>
      <c r="I242" s="20">
        <v>46.046563454729025</v>
      </c>
      <c r="J242" s="20" t="s">
        <v>328</v>
      </c>
      <c r="K242" s="21">
        <v>26</v>
      </c>
      <c r="L242" s="20">
        <v>42.570580018372318</v>
      </c>
      <c r="M242" s="20" t="s">
        <v>325</v>
      </c>
      <c r="N242" s="21">
        <v>65</v>
      </c>
      <c r="O242" s="20">
        <v>43.649463184548353</v>
      </c>
      <c r="P242" s="20" t="str">
        <f t="shared" si="18"/>
        <v>D</v>
      </c>
      <c r="Q242" s="43">
        <v>52</v>
      </c>
      <c r="R242" s="20">
        <v>36.994120064510078</v>
      </c>
      <c r="S242" s="43">
        <v>39</v>
      </c>
      <c r="T242" s="20">
        <v>30.674156198707063</v>
      </c>
      <c r="U242" s="43">
        <v>59</v>
      </c>
      <c r="V242" s="20">
        <v>30.797411637738296</v>
      </c>
      <c r="W242" s="21">
        <v>48</v>
      </c>
      <c r="X242" s="20">
        <v>29.5</v>
      </c>
      <c r="Y242" s="21">
        <v>53</v>
      </c>
      <c r="Z242" s="20">
        <v>27.49</v>
      </c>
      <c r="AA242" s="21">
        <v>61</v>
      </c>
      <c r="AB242" s="20">
        <v>29.59</v>
      </c>
      <c r="AC242" s="21">
        <v>53</v>
      </c>
      <c r="AD242" s="20">
        <v>31.21</v>
      </c>
      <c r="AE242" s="21">
        <v>18</v>
      </c>
      <c r="AF242" s="20">
        <v>35.07</v>
      </c>
      <c r="AG242" s="21">
        <v>5</v>
      </c>
      <c r="AH242" s="20">
        <v>28.66</v>
      </c>
      <c r="AI242" s="21">
        <v>51</v>
      </c>
      <c r="AJ242" s="20">
        <v>31.53</v>
      </c>
      <c r="AK242" s="21">
        <v>17</v>
      </c>
      <c r="AL242" s="44">
        <v>19.784222347282174</v>
      </c>
      <c r="AM242" s="44" t="s">
        <v>328</v>
      </c>
      <c r="AN242" s="43">
        <v>27</v>
      </c>
      <c r="AO242" s="167">
        <v>19.153407937460592</v>
      </c>
      <c r="AP242" s="168" t="s">
        <v>321</v>
      </c>
      <c r="AQ242" s="168">
        <v>24</v>
      </c>
      <c r="AR242" s="44">
        <v>16.967388367150622</v>
      </c>
      <c r="AS242" s="44" t="s">
        <v>328</v>
      </c>
      <c r="AT242" s="43">
        <v>28</v>
      </c>
      <c r="AU242" s="20">
        <v>10.422117572609366</v>
      </c>
      <c r="AV242" s="20" t="s">
        <v>324</v>
      </c>
      <c r="AW242" s="21">
        <v>54</v>
      </c>
      <c r="AX242" s="27">
        <v>26.934257266285424</v>
      </c>
      <c r="AY242" s="20" t="str">
        <f t="shared" si="19"/>
        <v>A</v>
      </c>
      <c r="AZ242" s="43">
        <v>7</v>
      </c>
      <c r="BA242" s="27">
        <v>35.121260465548325</v>
      </c>
      <c r="BB242" s="43">
        <v>29</v>
      </c>
      <c r="BC242" s="48">
        <v>26.814439048114401</v>
      </c>
      <c r="BD242" s="43">
        <v>13</v>
      </c>
      <c r="BE242" s="35">
        <v>26.870862383645612</v>
      </c>
      <c r="BF242" s="36">
        <v>16</v>
      </c>
      <c r="BG242" s="35">
        <v>35.07</v>
      </c>
      <c r="BH242" s="36">
        <v>4</v>
      </c>
      <c r="BI242" s="35">
        <v>33.26</v>
      </c>
      <c r="BJ242" s="36">
        <v>35</v>
      </c>
      <c r="BK242" s="35">
        <v>34.340000000000003</v>
      </c>
      <c r="BL242" s="36">
        <v>16</v>
      </c>
      <c r="BM242" s="35">
        <v>36.81</v>
      </c>
      <c r="BN242" s="36">
        <v>15</v>
      </c>
      <c r="BO242" s="35">
        <v>36.200000000000003</v>
      </c>
      <c r="BP242" s="36">
        <v>30</v>
      </c>
      <c r="BQ242" s="35">
        <v>36.61</v>
      </c>
      <c r="BR242" s="36">
        <v>23</v>
      </c>
      <c r="BS242" s="35">
        <v>36.72</v>
      </c>
      <c r="BT242" s="36">
        <v>14</v>
      </c>
      <c r="BU242" s="44">
        <v>16.759277627619898</v>
      </c>
      <c r="BV242" s="44" t="s">
        <v>324</v>
      </c>
      <c r="BW242" s="43">
        <v>46</v>
      </c>
      <c r="BX242" s="167">
        <v>17.175446186701453</v>
      </c>
      <c r="BY242" s="168" t="s">
        <v>321</v>
      </c>
      <c r="BZ242" s="195">
        <v>14</v>
      </c>
      <c r="CA242" s="20">
        <v>16.649324053402186</v>
      </c>
      <c r="CB242" s="21" t="s">
        <v>328</v>
      </c>
      <c r="CC242" s="21">
        <v>40</v>
      </c>
      <c r="CD242" s="20">
        <v>16.6723891270425</v>
      </c>
      <c r="CE242" s="20" t="s">
        <v>321</v>
      </c>
      <c r="CF242" s="21">
        <v>24</v>
      </c>
      <c r="CG242" s="27">
        <v>13.784355220750982</v>
      </c>
      <c r="CH242" s="20" t="str">
        <f t="shared" si="20"/>
        <v>B</v>
      </c>
      <c r="CI242" s="43">
        <v>23</v>
      </c>
      <c r="CJ242" s="27">
        <v>13.484437614872398</v>
      </c>
      <c r="CK242" s="43">
        <v>40</v>
      </c>
      <c r="CL242" s="27">
        <v>13.989130434782608</v>
      </c>
      <c r="CM242" s="43">
        <v>24</v>
      </c>
      <c r="CN242" s="35">
        <v>14.33420365535248</v>
      </c>
      <c r="CO242" s="36">
        <v>19</v>
      </c>
      <c r="CP242" s="35">
        <v>8.81</v>
      </c>
      <c r="CQ242" s="36">
        <v>49</v>
      </c>
      <c r="CR242" s="35">
        <v>8.5399999999999991</v>
      </c>
      <c r="CS242" s="36">
        <v>46</v>
      </c>
      <c r="CT242" s="35">
        <v>8.23</v>
      </c>
      <c r="CU242" s="36">
        <v>44</v>
      </c>
      <c r="CV242" s="35">
        <v>7.82</v>
      </c>
      <c r="CW242" s="36">
        <v>61</v>
      </c>
      <c r="CX242" s="35">
        <v>9.26</v>
      </c>
      <c r="CY242" s="36">
        <v>21</v>
      </c>
      <c r="CZ242" s="35">
        <v>9.9</v>
      </c>
      <c r="DA242" s="36">
        <v>3</v>
      </c>
      <c r="DB242" s="35">
        <v>8.9499999999999993</v>
      </c>
      <c r="DC242" s="36">
        <v>49</v>
      </c>
      <c r="DD242" s="27">
        <v>7.8981101075268816</v>
      </c>
      <c r="DE242" s="43">
        <v>65</v>
      </c>
      <c r="DF242" s="35">
        <v>7.3485677419354838</v>
      </c>
      <c r="DG242" s="36">
        <v>62</v>
      </c>
      <c r="DH242" s="35">
        <v>9.3800000000000008</v>
      </c>
      <c r="DI242" s="36">
        <v>20</v>
      </c>
      <c r="DJ242" s="35">
        <v>9.19</v>
      </c>
      <c r="DK242" s="36">
        <v>42</v>
      </c>
      <c r="DL242" s="35">
        <v>9.06</v>
      </c>
      <c r="DM242" s="36">
        <v>36</v>
      </c>
      <c r="DN242" s="35">
        <v>6.33</v>
      </c>
      <c r="DO242" s="203">
        <v>63</v>
      </c>
      <c r="DP242" s="204">
        <v>7.23</v>
      </c>
      <c r="DQ242" s="203">
        <v>30</v>
      </c>
      <c r="DR242" s="125"/>
    </row>
    <row r="243" spans="1:122">
      <c r="A243" s="238"/>
      <c r="B243" s="19" t="s">
        <v>31</v>
      </c>
      <c r="C243" s="208">
        <v>46.191337850395435</v>
      </c>
      <c r="D243" s="44" t="s">
        <v>328</v>
      </c>
      <c r="E243" s="43">
        <v>41</v>
      </c>
      <c r="F243" s="167">
        <v>45.508436041512091</v>
      </c>
      <c r="G243" s="168" t="s">
        <v>324</v>
      </c>
      <c r="H243" s="168">
        <v>46</v>
      </c>
      <c r="I243" s="20">
        <v>47.558718481381483</v>
      </c>
      <c r="J243" s="20" t="s">
        <v>329</v>
      </c>
      <c r="K243" s="21">
        <v>7</v>
      </c>
      <c r="L243" s="20">
        <v>48.383995546750469</v>
      </c>
      <c r="M243" s="20" t="s">
        <v>329</v>
      </c>
      <c r="N243" s="21">
        <v>2</v>
      </c>
      <c r="O243" s="20">
        <v>46.274406982514549</v>
      </c>
      <c r="P243" s="20" t="str">
        <f t="shared" si="18"/>
        <v>C</v>
      </c>
      <c r="Q243" s="43">
        <v>29</v>
      </c>
      <c r="R243" s="20">
        <v>35.827580529123345</v>
      </c>
      <c r="S243" s="43">
        <v>50</v>
      </c>
      <c r="T243" s="20">
        <v>33.081388202922241</v>
      </c>
      <c r="U243" s="43">
        <v>30</v>
      </c>
      <c r="V243" s="20">
        <v>32.377071910270786</v>
      </c>
      <c r="W243" s="21">
        <v>35</v>
      </c>
      <c r="X243" s="20">
        <v>32.229999999999997</v>
      </c>
      <c r="Y243" s="21">
        <v>16</v>
      </c>
      <c r="Z243" s="20">
        <v>29.14</v>
      </c>
      <c r="AA243" s="21">
        <v>42</v>
      </c>
      <c r="AB243" s="20">
        <v>28.73</v>
      </c>
      <c r="AC243" s="21">
        <v>61</v>
      </c>
      <c r="AD243" s="20">
        <v>27.53</v>
      </c>
      <c r="AE243" s="21">
        <v>50</v>
      </c>
      <c r="AF243" s="20">
        <v>31.91</v>
      </c>
      <c r="AG243" s="21">
        <v>25</v>
      </c>
      <c r="AH243" s="20">
        <v>35.64</v>
      </c>
      <c r="AI243" s="21">
        <v>3</v>
      </c>
      <c r="AJ243" s="20">
        <v>28.51</v>
      </c>
      <c r="AK243" s="21">
        <v>45</v>
      </c>
      <c r="AL243" s="44">
        <v>19.041693954992901</v>
      </c>
      <c r="AM243" s="44" t="s">
        <v>328</v>
      </c>
      <c r="AN243" s="43">
        <v>40</v>
      </c>
      <c r="AO243" s="167">
        <v>20.531118167911337</v>
      </c>
      <c r="AP243" s="168" t="s">
        <v>321</v>
      </c>
      <c r="AQ243" s="168">
        <v>8</v>
      </c>
      <c r="AR243" s="44">
        <v>10.896595898949302</v>
      </c>
      <c r="AS243" s="44" t="s">
        <v>325</v>
      </c>
      <c r="AT243" s="43">
        <v>63</v>
      </c>
      <c r="AU243" s="20">
        <v>10.334094150969003</v>
      </c>
      <c r="AV243" s="20" t="s">
        <v>324</v>
      </c>
      <c r="AW243" s="21">
        <v>56</v>
      </c>
      <c r="AX243" s="27">
        <v>26.894513942268947</v>
      </c>
      <c r="AY243" s="20" t="str">
        <f t="shared" si="19"/>
        <v>B</v>
      </c>
      <c r="AZ243" s="43">
        <v>8</v>
      </c>
      <c r="BA243" s="27">
        <v>35.08133708281558</v>
      </c>
      <c r="BB243" s="43">
        <v>30</v>
      </c>
      <c r="BC243" s="48">
        <v>26.582716599600893</v>
      </c>
      <c r="BD243" s="43">
        <v>19</v>
      </c>
      <c r="BE243" s="35">
        <v>27.247523547543061</v>
      </c>
      <c r="BF243" s="36">
        <v>9</v>
      </c>
      <c r="BG243" s="35">
        <v>34.369999999999997</v>
      </c>
      <c r="BH243" s="36">
        <v>10</v>
      </c>
      <c r="BI243" s="35">
        <v>33.700000000000003</v>
      </c>
      <c r="BJ243" s="36">
        <v>25</v>
      </c>
      <c r="BK243" s="35">
        <v>34.86</v>
      </c>
      <c r="BL243" s="36">
        <v>8</v>
      </c>
      <c r="BM243" s="35">
        <v>37.28</v>
      </c>
      <c r="BN243" s="36">
        <v>7</v>
      </c>
      <c r="BO243" s="35">
        <v>36.799999999999997</v>
      </c>
      <c r="BP243" s="36">
        <v>14</v>
      </c>
      <c r="BQ243" s="35">
        <v>38.159999999999997</v>
      </c>
      <c r="BR243" s="36">
        <v>1</v>
      </c>
      <c r="BS243" s="35">
        <v>36.32</v>
      </c>
      <c r="BT243" s="36">
        <v>22</v>
      </c>
      <c r="BU243" s="44">
        <v>17.680873988323434</v>
      </c>
      <c r="BV243" s="44" t="s">
        <v>321</v>
      </c>
      <c r="BW243" s="43">
        <v>8</v>
      </c>
      <c r="BX243" s="167">
        <v>16.562392730654206</v>
      </c>
      <c r="BY243" s="168" t="s">
        <v>328</v>
      </c>
      <c r="BZ243" s="195">
        <v>45</v>
      </c>
      <c r="CA243" s="20">
        <v>17.847925272366769</v>
      </c>
      <c r="CB243" s="21" t="s">
        <v>329</v>
      </c>
      <c r="CC243" s="21">
        <v>3</v>
      </c>
      <c r="CD243" s="20">
        <v>17.025424591958853</v>
      </c>
      <c r="CE243" s="20" t="s">
        <v>321</v>
      </c>
      <c r="CF243" s="21">
        <v>11</v>
      </c>
      <c r="CG243" s="27">
        <v>13.39036740263861</v>
      </c>
      <c r="CH243" s="20" t="str">
        <f t="shared" si="20"/>
        <v>C</v>
      </c>
      <c r="CI243" s="43">
        <v>39</v>
      </c>
      <c r="CJ243" s="27">
        <v>13.779215265034782</v>
      </c>
      <c r="CK243" s="43">
        <v>27</v>
      </c>
      <c r="CL243" s="27">
        <v>13.374233128834357</v>
      </c>
      <c r="CM243" s="43">
        <v>46</v>
      </c>
      <c r="CN243" s="35">
        <v>10.766312594840667</v>
      </c>
      <c r="CO243" s="36">
        <v>67</v>
      </c>
      <c r="CP243" s="35">
        <v>9.6300000000000008</v>
      </c>
      <c r="CQ243" s="36">
        <v>7</v>
      </c>
      <c r="CR243" s="35">
        <v>9.5299999999999994</v>
      </c>
      <c r="CS243" s="36">
        <v>7</v>
      </c>
      <c r="CT243" s="35">
        <v>9.3699999999999992</v>
      </c>
      <c r="CU243" s="36">
        <v>16</v>
      </c>
      <c r="CV243" s="35">
        <v>9.23</v>
      </c>
      <c r="CW243" s="36">
        <v>33</v>
      </c>
      <c r="CX243" s="35">
        <v>9.0500000000000007</v>
      </c>
      <c r="CY243" s="36">
        <v>26</v>
      </c>
      <c r="CZ243" s="35">
        <v>9.7799999999999994</v>
      </c>
      <c r="DA243" s="36">
        <v>6</v>
      </c>
      <c r="DB243" s="35">
        <v>8.4600000000000009</v>
      </c>
      <c r="DC243" s="36">
        <v>56</v>
      </c>
      <c r="DD243" s="27">
        <v>12.48997575757576</v>
      </c>
      <c r="DE243" s="43">
        <v>30</v>
      </c>
      <c r="DF243" s="35">
        <v>9.1803151515151526</v>
      </c>
      <c r="DG243" s="36">
        <v>48</v>
      </c>
      <c r="DH243" s="35">
        <v>9.3000000000000007</v>
      </c>
      <c r="DI243" s="36">
        <v>26</v>
      </c>
      <c r="DJ243" s="35">
        <v>9.24</v>
      </c>
      <c r="DK243" s="36">
        <v>39</v>
      </c>
      <c r="DL243" s="35">
        <v>8.92</v>
      </c>
      <c r="DM243" s="36">
        <v>41</v>
      </c>
      <c r="DN243" s="35">
        <v>7.45</v>
      </c>
      <c r="DO243" s="203">
        <v>60</v>
      </c>
      <c r="DP243" s="204">
        <v>4.8899999999999997</v>
      </c>
      <c r="DQ243" s="203">
        <v>56</v>
      </c>
      <c r="DR243" s="125"/>
    </row>
    <row r="244" spans="1:122">
      <c r="A244" s="238"/>
      <c r="B244" s="19" t="s">
        <v>36</v>
      </c>
      <c r="C244" s="208">
        <v>48.266603040821153</v>
      </c>
      <c r="D244" s="44" t="s">
        <v>321</v>
      </c>
      <c r="E244" s="43">
        <v>9</v>
      </c>
      <c r="F244" s="167">
        <v>47.993420438675734</v>
      </c>
      <c r="G244" s="168" t="s">
        <v>321</v>
      </c>
      <c r="H244" s="168">
        <v>12</v>
      </c>
      <c r="I244" s="20">
        <v>46.869825276064027</v>
      </c>
      <c r="J244" s="20" t="s">
        <v>321</v>
      </c>
      <c r="K244" s="21">
        <v>15</v>
      </c>
      <c r="L244" s="20">
        <v>48.133229728236081</v>
      </c>
      <c r="M244" s="20" t="s">
        <v>329</v>
      </c>
      <c r="N244" s="21">
        <v>3</v>
      </c>
      <c r="O244" s="20">
        <v>47.770080804574306</v>
      </c>
      <c r="P244" s="20" t="str">
        <f t="shared" si="18"/>
        <v>B</v>
      </c>
      <c r="Q244" s="43">
        <v>17</v>
      </c>
      <c r="R244" s="20">
        <v>37.796348475849236</v>
      </c>
      <c r="S244" s="43">
        <v>27</v>
      </c>
      <c r="T244" s="20">
        <v>32.299303746551288</v>
      </c>
      <c r="U244" s="43">
        <v>40</v>
      </c>
      <c r="V244" s="20">
        <v>30.507691465486616</v>
      </c>
      <c r="W244" s="21">
        <v>55</v>
      </c>
      <c r="X244" s="20">
        <v>31.3</v>
      </c>
      <c r="Y244" s="21">
        <v>30</v>
      </c>
      <c r="Z244" s="20">
        <v>32.94</v>
      </c>
      <c r="AA244" s="21">
        <v>4</v>
      </c>
      <c r="AB244" s="20">
        <v>32.18</v>
      </c>
      <c r="AC244" s="21">
        <v>14</v>
      </c>
      <c r="AD244" s="20">
        <v>31.19</v>
      </c>
      <c r="AE244" s="21">
        <v>19</v>
      </c>
      <c r="AF244" s="20">
        <v>29.99</v>
      </c>
      <c r="AG244" s="21">
        <v>44</v>
      </c>
      <c r="AH244" s="20">
        <v>31.4</v>
      </c>
      <c r="AI244" s="21">
        <v>24</v>
      </c>
      <c r="AJ244" s="20">
        <v>28.83</v>
      </c>
      <c r="AK244" s="21">
        <v>40</v>
      </c>
      <c r="AL244" s="44">
        <v>22.392560839666032</v>
      </c>
      <c r="AM244" s="44" t="s">
        <v>329</v>
      </c>
      <c r="AN244" s="43">
        <v>2</v>
      </c>
      <c r="AO244" s="167">
        <v>17.958384846144625</v>
      </c>
      <c r="AP244" s="168" t="s">
        <v>328</v>
      </c>
      <c r="AQ244" s="168">
        <v>36</v>
      </c>
      <c r="AR244" s="44">
        <v>16.526073744714623</v>
      </c>
      <c r="AS244" s="44" t="s">
        <v>328</v>
      </c>
      <c r="AT244" s="43">
        <v>31</v>
      </c>
      <c r="AU244" s="20">
        <v>16.69332858281361</v>
      </c>
      <c r="AV244" s="20" t="s">
        <v>328</v>
      </c>
      <c r="AW244" s="21">
        <v>27</v>
      </c>
      <c r="AX244" s="27">
        <v>25.342816612508013</v>
      </c>
      <c r="AY244" s="20" t="str">
        <f t="shared" si="19"/>
        <v>C</v>
      </c>
      <c r="AZ244" s="43">
        <v>27</v>
      </c>
      <c r="BA244" s="27">
        <v>37.635811477202239</v>
      </c>
      <c r="BB244" s="43">
        <v>4</v>
      </c>
      <c r="BC244" s="48">
        <v>26.785099292252486</v>
      </c>
      <c r="BD244" s="43">
        <v>14</v>
      </c>
      <c r="BE244" s="35">
        <v>26.919478667195285</v>
      </c>
      <c r="BF244" s="36">
        <v>14</v>
      </c>
      <c r="BG244" s="35">
        <v>34.44</v>
      </c>
      <c r="BH244" s="36">
        <v>9</v>
      </c>
      <c r="BI244" s="35">
        <v>33.35</v>
      </c>
      <c r="BJ244" s="36">
        <v>31</v>
      </c>
      <c r="BK244" s="35">
        <v>35.11</v>
      </c>
      <c r="BL244" s="36">
        <v>5</v>
      </c>
      <c r="BM244" s="35">
        <v>37.26</v>
      </c>
      <c r="BN244" s="36">
        <v>8</v>
      </c>
      <c r="BO244" s="35">
        <v>36.869999999999997</v>
      </c>
      <c r="BP244" s="36">
        <v>11</v>
      </c>
      <c r="BQ244" s="35">
        <v>37.700000000000003</v>
      </c>
      <c r="BR244" s="36">
        <v>3</v>
      </c>
      <c r="BS244" s="35">
        <v>36.39</v>
      </c>
      <c r="BT244" s="36">
        <v>20</v>
      </c>
      <c r="BU244" s="44">
        <v>17.653799436173919</v>
      </c>
      <c r="BV244" s="44" t="s">
        <v>321</v>
      </c>
      <c r="BW244" s="43">
        <v>9</v>
      </c>
      <c r="BX244" s="167">
        <v>16.765384870344096</v>
      </c>
      <c r="BY244" s="168" t="s">
        <v>328</v>
      </c>
      <c r="BZ244" s="195">
        <v>33</v>
      </c>
      <c r="CA244" s="20">
        <v>16.811965100641881</v>
      </c>
      <c r="CB244" s="21" t="s">
        <v>328</v>
      </c>
      <c r="CC244" s="21">
        <v>30</v>
      </c>
      <c r="CD244" s="20">
        <v>16.037716342761357</v>
      </c>
      <c r="CE244" s="20" t="s">
        <v>324</v>
      </c>
      <c r="CF244" s="21">
        <v>53</v>
      </c>
      <c r="CG244" s="27">
        <v>13.929165552683958</v>
      </c>
      <c r="CH244" s="20" t="str">
        <f t="shared" si="20"/>
        <v>B</v>
      </c>
      <c r="CI244" s="43">
        <v>17</v>
      </c>
      <c r="CJ244" s="27">
        <v>13.600763548794184</v>
      </c>
      <c r="CK244" s="43">
        <v>36</v>
      </c>
      <c r="CL244" s="27">
        <v>12.889125799573561</v>
      </c>
      <c r="CM244" s="43">
        <v>55</v>
      </c>
      <c r="CN244" s="35">
        <v>13.13176895306859</v>
      </c>
      <c r="CO244" s="36">
        <v>48</v>
      </c>
      <c r="CP244" s="35">
        <v>9.26</v>
      </c>
      <c r="CQ244" s="36">
        <v>30</v>
      </c>
      <c r="CR244" s="35">
        <v>9.2100000000000009</v>
      </c>
      <c r="CS244" s="36">
        <v>16</v>
      </c>
      <c r="CT244" s="35">
        <v>8.94</v>
      </c>
      <c r="CU244" s="36">
        <v>27</v>
      </c>
      <c r="CV244" s="35">
        <v>9.61</v>
      </c>
      <c r="CW244" s="36">
        <v>17</v>
      </c>
      <c r="CX244" s="35">
        <v>9.6199999999999992</v>
      </c>
      <c r="CY244" s="36">
        <v>13</v>
      </c>
      <c r="CZ244" s="35">
        <v>6.97</v>
      </c>
      <c r="DA244" s="36">
        <v>53</v>
      </c>
      <c r="DB244" s="35">
        <v>9.2899999999999991</v>
      </c>
      <c r="DC244" s="36">
        <v>40</v>
      </c>
      <c r="DD244" s="27">
        <v>13.586294573643411</v>
      </c>
      <c r="DE244" s="43">
        <v>14</v>
      </c>
      <c r="DF244" s="35">
        <v>6.4703432319618361</v>
      </c>
      <c r="DG244" s="36">
        <v>65</v>
      </c>
      <c r="DH244" s="35">
        <v>9.4700000000000006</v>
      </c>
      <c r="DI244" s="36">
        <v>15</v>
      </c>
      <c r="DJ244" s="35">
        <v>9.48</v>
      </c>
      <c r="DK244" s="36">
        <v>21</v>
      </c>
      <c r="DL244" s="35">
        <v>9.58</v>
      </c>
      <c r="DM244" s="36">
        <v>10</v>
      </c>
      <c r="DN244" s="35">
        <v>9.81</v>
      </c>
      <c r="DO244" s="203">
        <v>1</v>
      </c>
      <c r="DP244" s="204">
        <v>7.31</v>
      </c>
      <c r="DQ244" s="203">
        <v>27</v>
      </c>
      <c r="DR244" s="125"/>
    </row>
    <row r="245" spans="1:122">
      <c r="A245" s="238"/>
      <c r="B245" s="19" t="s">
        <v>21</v>
      </c>
      <c r="C245" s="208">
        <v>47.008983533216046</v>
      </c>
      <c r="D245" s="44" t="s">
        <v>328</v>
      </c>
      <c r="E245" s="43">
        <v>26</v>
      </c>
      <c r="F245" s="167">
        <v>43.627767063591826</v>
      </c>
      <c r="G245" s="168" t="s">
        <v>325</v>
      </c>
      <c r="H245" s="168">
        <v>65</v>
      </c>
      <c r="I245" s="20">
        <v>44.53323423156084</v>
      </c>
      <c r="J245" s="20" t="s">
        <v>328</v>
      </c>
      <c r="K245" s="21">
        <v>45</v>
      </c>
      <c r="L245" s="20">
        <v>48.103054115355739</v>
      </c>
      <c r="M245" s="20" t="s">
        <v>329</v>
      </c>
      <c r="N245" s="21">
        <v>4</v>
      </c>
      <c r="O245" s="20">
        <v>50.555071803340326</v>
      </c>
      <c r="P245" s="20" t="str">
        <f t="shared" si="18"/>
        <v>A</v>
      </c>
      <c r="Q245" s="43">
        <v>3</v>
      </c>
      <c r="R245" s="20">
        <v>40.465807037564801</v>
      </c>
      <c r="S245" s="43">
        <v>8</v>
      </c>
      <c r="T245" s="20">
        <v>31.765292042519224</v>
      </c>
      <c r="U245" s="43">
        <v>46</v>
      </c>
      <c r="V245" s="20">
        <v>32.545528955387873</v>
      </c>
      <c r="W245" s="21">
        <v>32</v>
      </c>
      <c r="X245" s="20">
        <v>30.65</v>
      </c>
      <c r="Y245" s="21">
        <v>37</v>
      </c>
      <c r="Z245" s="20">
        <v>28.56</v>
      </c>
      <c r="AA245" s="21">
        <v>53</v>
      </c>
      <c r="AB245" s="20">
        <v>31.82</v>
      </c>
      <c r="AC245" s="21">
        <v>21</v>
      </c>
      <c r="AD245" s="20">
        <v>23.24</v>
      </c>
      <c r="AE245" s="21">
        <v>67</v>
      </c>
      <c r="AF245" s="20">
        <v>30.28</v>
      </c>
      <c r="AG245" s="21">
        <v>42</v>
      </c>
      <c r="AH245" s="20">
        <v>28.4</v>
      </c>
      <c r="AI245" s="21">
        <v>53</v>
      </c>
      <c r="AJ245" s="20">
        <v>27.1</v>
      </c>
      <c r="AK245" s="21">
        <v>63</v>
      </c>
      <c r="AL245" s="44">
        <v>16.387376523711744</v>
      </c>
      <c r="AM245" s="44" t="s">
        <v>324</v>
      </c>
      <c r="AN245" s="43">
        <v>60</v>
      </c>
      <c r="AO245" s="167">
        <v>19.580741164717843</v>
      </c>
      <c r="AP245" s="168" t="s">
        <v>321</v>
      </c>
      <c r="AQ245" s="168">
        <v>19</v>
      </c>
      <c r="AR245" s="44">
        <v>13.474042568495276</v>
      </c>
      <c r="AS245" s="44" t="s">
        <v>324</v>
      </c>
      <c r="AT245" s="43">
        <v>48</v>
      </c>
      <c r="AU245" s="20">
        <v>11.127615206642428</v>
      </c>
      <c r="AV245" s="20" t="s">
        <v>328</v>
      </c>
      <c r="AW245" s="21">
        <v>45</v>
      </c>
      <c r="AX245" s="27">
        <v>25.535671446456789</v>
      </c>
      <c r="AY245" s="20" t="str">
        <f t="shared" si="19"/>
        <v>B</v>
      </c>
      <c r="AZ245" s="43">
        <v>23</v>
      </c>
      <c r="BA245" s="27">
        <v>35.805105954923945</v>
      </c>
      <c r="BB245" s="43">
        <v>20</v>
      </c>
      <c r="BC245" s="48">
        <v>27.293823179171614</v>
      </c>
      <c r="BD245" s="43">
        <v>7</v>
      </c>
      <c r="BE245" s="35">
        <v>27.708421314794965</v>
      </c>
      <c r="BF245" s="36">
        <v>4</v>
      </c>
      <c r="BG245" s="35">
        <v>35.25</v>
      </c>
      <c r="BH245" s="36">
        <v>2</v>
      </c>
      <c r="BI245" s="35">
        <v>35.72</v>
      </c>
      <c r="BJ245" s="36">
        <v>5</v>
      </c>
      <c r="BK245" s="35">
        <v>35.68</v>
      </c>
      <c r="BL245" s="36">
        <v>1</v>
      </c>
      <c r="BM245" s="35">
        <v>37.65</v>
      </c>
      <c r="BN245" s="36">
        <v>2</v>
      </c>
      <c r="BO245" s="35">
        <v>37.18</v>
      </c>
      <c r="BP245" s="36">
        <v>7</v>
      </c>
      <c r="BQ245" s="35">
        <v>37.700000000000003</v>
      </c>
      <c r="BR245" s="36">
        <v>3</v>
      </c>
      <c r="BS245" s="35">
        <v>37.53</v>
      </c>
      <c r="BT245" s="36">
        <v>5</v>
      </c>
      <c r="BU245" s="44">
        <v>17.401960229494058</v>
      </c>
      <c r="BV245" s="44" t="s">
        <v>321</v>
      </c>
      <c r="BW245" s="43">
        <v>17</v>
      </c>
      <c r="BX245" s="167">
        <v>16.994356685866347</v>
      </c>
      <c r="BY245" s="168" t="s">
        <v>321</v>
      </c>
      <c r="BZ245" s="195">
        <v>22</v>
      </c>
      <c r="CA245" s="20">
        <v>16.750045285729694</v>
      </c>
      <c r="CB245" s="21" t="s">
        <v>328</v>
      </c>
      <c r="CC245" s="21">
        <v>32</v>
      </c>
      <c r="CD245" s="20">
        <v>17.821592972676214</v>
      </c>
      <c r="CE245" s="20" t="s">
        <v>329</v>
      </c>
      <c r="CF245" s="21">
        <v>1</v>
      </c>
      <c r="CG245" s="27">
        <v>14.593067929860647</v>
      </c>
      <c r="CH245" s="20" t="str">
        <f t="shared" si="20"/>
        <v>A</v>
      </c>
      <c r="CI245" s="43">
        <v>2</v>
      </c>
      <c r="CJ245" s="27">
        <v>14.065137760789934</v>
      </c>
      <c r="CK245" s="43">
        <v>10</v>
      </c>
      <c r="CL245" s="27">
        <v>13.586261980830672</v>
      </c>
      <c r="CM245" s="43">
        <v>42</v>
      </c>
      <c r="CN245" s="35">
        <v>14.386298763082776</v>
      </c>
      <c r="CO245" s="36">
        <v>17</v>
      </c>
      <c r="CP245" s="35">
        <v>9.1</v>
      </c>
      <c r="CQ245" s="36">
        <v>35</v>
      </c>
      <c r="CR245" s="35">
        <v>9.11</v>
      </c>
      <c r="CS245" s="36">
        <v>19</v>
      </c>
      <c r="CT245" s="35">
        <v>9.19</v>
      </c>
      <c r="CU245" s="36">
        <v>20</v>
      </c>
      <c r="CV245" s="35">
        <v>8.11</v>
      </c>
      <c r="CW245" s="36">
        <v>58</v>
      </c>
      <c r="CX245" s="35">
        <v>9.23</v>
      </c>
      <c r="CY245" s="36">
        <v>22</v>
      </c>
      <c r="CZ245" s="35">
        <v>7.9</v>
      </c>
      <c r="DA245" s="36">
        <v>46</v>
      </c>
      <c r="DB245" s="35">
        <v>9.31</v>
      </c>
      <c r="DC245" s="36">
        <v>39</v>
      </c>
      <c r="DD245" s="27">
        <v>13.745811320754719</v>
      </c>
      <c r="DE245" s="43">
        <v>10</v>
      </c>
      <c r="DF245" s="35">
        <v>8.8246883813306845</v>
      </c>
      <c r="DG245" s="36">
        <v>53</v>
      </c>
      <c r="DH245" s="35">
        <v>9.57</v>
      </c>
      <c r="DI245" s="36">
        <v>9</v>
      </c>
      <c r="DJ245" s="35">
        <v>9.68</v>
      </c>
      <c r="DK245" s="36">
        <v>6</v>
      </c>
      <c r="DL245" s="35">
        <v>9.67</v>
      </c>
      <c r="DM245" s="36">
        <v>5</v>
      </c>
      <c r="DN245" s="35">
        <v>8.09</v>
      </c>
      <c r="DO245" s="203">
        <v>52</v>
      </c>
      <c r="DP245" s="204">
        <v>7.28</v>
      </c>
      <c r="DQ245" s="203">
        <v>28</v>
      </c>
      <c r="DR245" s="125"/>
    </row>
    <row r="246" spans="1:122">
      <c r="A246" s="238"/>
      <c r="B246" s="19" t="s">
        <v>23</v>
      </c>
      <c r="C246" s="208">
        <v>47.956366926504067</v>
      </c>
      <c r="D246" s="44" t="s">
        <v>321</v>
      </c>
      <c r="E246" s="43">
        <v>11</v>
      </c>
      <c r="F246" s="167">
        <v>45.418845291783349</v>
      </c>
      <c r="G246" s="168" t="s">
        <v>324</v>
      </c>
      <c r="H246" s="168">
        <v>49</v>
      </c>
      <c r="I246" s="20">
        <v>49.361012813583535</v>
      </c>
      <c r="J246" s="20" t="s">
        <v>329</v>
      </c>
      <c r="K246" s="21">
        <v>2</v>
      </c>
      <c r="L246" s="20">
        <v>47.194265675157183</v>
      </c>
      <c r="M246" s="20" t="s">
        <v>329</v>
      </c>
      <c r="N246" s="21">
        <v>6</v>
      </c>
      <c r="O246" s="20">
        <v>48.27599174424698</v>
      </c>
      <c r="P246" s="20" t="str">
        <f t="shared" si="18"/>
        <v>B</v>
      </c>
      <c r="Q246" s="43">
        <v>11</v>
      </c>
      <c r="R246" s="20">
        <v>36.348709269819594</v>
      </c>
      <c r="S246" s="43">
        <v>44</v>
      </c>
      <c r="T246" s="20">
        <v>31.817356678401381</v>
      </c>
      <c r="U246" s="43">
        <v>45</v>
      </c>
      <c r="V246" s="20">
        <v>27.555472466384817</v>
      </c>
      <c r="W246" s="21">
        <v>67</v>
      </c>
      <c r="X246" s="20">
        <v>32.479999999999997</v>
      </c>
      <c r="Y246" s="21">
        <v>15</v>
      </c>
      <c r="Z246" s="20">
        <v>28.87</v>
      </c>
      <c r="AA246" s="21">
        <v>47</v>
      </c>
      <c r="AB246" s="20">
        <v>29.21</v>
      </c>
      <c r="AC246" s="21">
        <v>57</v>
      </c>
      <c r="AD246" s="20">
        <v>29.13</v>
      </c>
      <c r="AE246" s="21">
        <v>37</v>
      </c>
      <c r="AF246" s="20">
        <v>29.73</v>
      </c>
      <c r="AG246" s="21">
        <v>50</v>
      </c>
      <c r="AH246" s="20">
        <v>25.85</v>
      </c>
      <c r="AI246" s="21">
        <v>65</v>
      </c>
      <c r="AJ246" s="20">
        <v>29.41</v>
      </c>
      <c r="AK246" s="21">
        <v>31</v>
      </c>
      <c r="AL246" s="44">
        <v>18.755333869495956</v>
      </c>
      <c r="AM246" s="44" t="s">
        <v>324</v>
      </c>
      <c r="AN246" s="43">
        <v>46</v>
      </c>
      <c r="AO246" s="167">
        <v>17.386168775721785</v>
      </c>
      <c r="AP246" s="168" t="s">
        <v>328</v>
      </c>
      <c r="AQ246" s="168">
        <v>45</v>
      </c>
      <c r="AR246" s="44">
        <v>15.825492563987979</v>
      </c>
      <c r="AS246" s="44" t="s">
        <v>328</v>
      </c>
      <c r="AT246" s="43">
        <v>34</v>
      </c>
      <c r="AU246" s="20">
        <v>16.038274457032344</v>
      </c>
      <c r="AV246" s="20" t="s">
        <v>328</v>
      </c>
      <c r="AW246" s="21">
        <v>33</v>
      </c>
      <c r="AX246" s="27">
        <v>26.218907810379935</v>
      </c>
      <c r="AY246" s="20" t="str">
        <f t="shared" si="19"/>
        <v>B</v>
      </c>
      <c r="AZ246" s="43">
        <v>13</v>
      </c>
      <c r="BA246" s="27">
        <v>34.437964723259611</v>
      </c>
      <c r="BB246" s="43">
        <v>41</v>
      </c>
      <c r="BC246" s="48">
        <v>23.496219888131009</v>
      </c>
      <c r="BD246" s="43">
        <v>60</v>
      </c>
      <c r="BE246" s="35">
        <v>23.440818759147952</v>
      </c>
      <c r="BF246" s="36">
        <v>57</v>
      </c>
      <c r="BG246" s="35">
        <v>29.93</v>
      </c>
      <c r="BH246" s="36">
        <v>57</v>
      </c>
      <c r="BI246" s="35">
        <v>30.7</v>
      </c>
      <c r="BJ246" s="36">
        <v>58</v>
      </c>
      <c r="BK246" s="35">
        <v>30.85</v>
      </c>
      <c r="BL246" s="36">
        <v>53</v>
      </c>
      <c r="BM246" s="35">
        <v>34.840000000000003</v>
      </c>
      <c r="BN246" s="36">
        <v>45</v>
      </c>
      <c r="BO246" s="35">
        <v>34.33</v>
      </c>
      <c r="BP246" s="36">
        <v>54</v>
      </c>
      <c r="BQ246" s="35">
        <v>34.549999999999997</v>
      </c>
      <c r="BR246" s="36">
        <v>50</v>
      </c>
      <c r="BS246" s="35">
        <v>34.96</v>
      </c>
      <c r="BT246" s="36">
        <v>45</v>
      </c>
      <c r="BU246" s="44">
        <v>16.616749540529458</v>
      </c>
      <c r="BV246" s="44" t="s">
        <v>324</v>
      </c>
      <c r="BW246" s="43">
        <v>50</v>
      </c>
      <c r="BX246" s="167">
        <v>14.654081206451931</v>
      </c>
      <c r="BY246" s="168" t="s">
        <v>325</v>
      </c>
      <c r="BZ246" s="195">
        <v>69</v>
      </c>
      <c r="CA246" s="20">
        <v>18.06687778945745</v>
      </c>
      <c r="CB246" s="21" t="s">
        <v>329</v>
      </c>
      <c r="CC246" s="21">
        <v>1</v>
      </c>
      <c r="CD246" s="20">
        <v>16.478391071896208</v>
      </c>
      <c r="CE246" s="20" t="s">
        <v>328</v>
      </c>
      <c r="CF246" s="21">
        <v>38</v>
      </c>
      <c r="CG246" s="27">
        <v>13.836333812536839</v>
      </c>
      <c r="CH246" s="20" t="str">
        <f t="shared" si="20"/>
        <v>B</v>
      </c>
      <c r="CI246" s="43">
        <v>21</v>
      </c>
      <c r="CJ246" s="27">
        <v>13.020418449072892</v>
      </c>
      <c r="CK246" s="43">
        <v>58</v>
      </c>
      <c r="CL246" s="27">
        <v>12.508833922261486</v>
      </c>
      <c r="CM246" s="43">
        <v>62</v>
      </c>
      <c r="CN246" s="35">
        <v>13.070539419087137</v>
      </c>
      <c r="CO246" s="36">
        <v>50</v>
      </c>
      <c r="CP246" s="35">
        <v>9.36</v>
      </c>
      <c r="CQ246" s="36">
        <v>21</v>
      </c>
      <c r="CR246" s="35">
        <v>7.17</v>
      </c>
      <c r="CS246" s="36">
        <v>62</v>
      </c>
      <c r="CT246" s="35">
        <v>8.83</v>
      </c>
      <c r="CU246" s="36">
        <v>31</v>
      </c>
      <c r="CV246" s="35">
        <v>8.17</v>
      </c>
      <c r="CW246" s="36">
        <v>57</v>
      </c>
      <c r="CX246" s="35">
        <v>9.6300000000000008</v>
      </c>
      <c r="CY246" s="36">
        <v>12</v>
      </c>
      <c r="CZ246" s="35">
        <v>5.25</v>
      </c>
      <c r="DA246" s="36">
        <v>65</v>
      </c>
      <c r="DB246" s="35">
        <v>9.61</v>
      </c>
      <c r="DC246" s="36">
        <v>20</v>
      </c>
      <c r="DD246" s="27">
        <v>12.201476673427994</v>
      </c>
      <c r="DE246" s="43">
        <v>35</v>
      </c>
      <c r="DF246" s="35">
        <v>10.501257606490872</v>
      </c>
      <c r="DG246" s="36">
        <v>37</v>
      </c>
      <c r="DH246" s="35">
        <v>8.75</v>
      </c>
      <c r="DI246" s="36">
        <v>57</v>
      </c>
      <c r="DJ246" s="35">
        <v>9.14</v>
      </c>
      <c r="DK246" s="36">
        <v>45</v>
      </c>
      <c r="DL246" s="35">
        <v>8.89</v>
      </c>
      <c r="DM246" s="36">
        <v>43</v>
      </c>
      <c r="DN246" s="35">
        <v>9.27</v>
      </c>
      <c r="DO246" s="203">
        <v>14</v>
      </c>
      <c r="DP246" s="204">
        <v>6.64</v>
      </c>
      <c r="DQ246" s="203">
        <v>37</v>
      </c>
      <c r="DR246" s="125"/>
    </row>
    <row r="247" spans="1:122">
      <c r="A247" s="238"/>
      <c r="B247" s="19" t="s">
        <v>14</v>
      </c>
      <c r="C247" s="208">
        <v>45.201222861054752</v>
      </c>
      <c r="D247" s="44" t="s">
        <v>324</v>
      </c>
      <c r="E247" s="43">
        <v>57</v>
      </c>
      <c r="F247" s="167">
        <v>43.995331787528379</v>
      </c>
      <c r="G247" s="168" t="s">
        <v>324</v>
      </c>
      <c r="H247" s="168">
        <v>62</v>
      </c>
      <c r="I247" s="20">
        <v>42.365475187624611</v>
      </c>
      <c r="J247" s="20" t="s">
        <v>325</v>
      </c>
      <c r="K247" s="21">
        <v>64</v>
      </c>
      <c r="L247" s="20">
        <v>44.766628732373938</v>
      </c>
      <c r="M247" s="20" t="s">
        <v>328</v>
      </c>
      <c r="N247" s="21">
        <v>42</v>
      </c>
      <c r="O247" s="20">
        <v>41.696284013315704</v>
      </c>
      <c r="P247" s="20" t="str">
        <f t="shared" si="18"/>
        <v>E</v>
      </c>
      <c r="Q247" s="43">
        <v>65</v>
      </c>
      <c r="R247" s="20">
        <v>35.532339374419259</v>
      </c>
      <c r="S247" s="43">
        <v>54</v>
      </c>
      <c r="T247" s="20">
        <v>29.808718038747653</v>
      </c>
      <c r="U247" s="43">
        <v>66</v>
      </c>
      <c r="V247" s="20">
        <v>30.508226601126886</v>
      </c>
      <c r="W247" s="21">
        <v>54</v>
      </c>
      <c r="X247" s="20">
        <v>27.75</v>
      </c>
      <c r="Y247" s="21">
        <v>64</v>
      </c>
      <c r="Z247" s="20">
        <v>29.65</v>
      </c>
      <c r="AA247" s="21">
        <v>33</v>
      </c>
      <c r="AB247" s="20">
        <v>32.67</v>
      </c>
      <c r="AC247" s="21">
        <v>8</v>
      </c>
      <c r="AD247" s="20">
        <v>32.22</v>
      </c>
      <c r="AE247" s="21">
        <v>11</v>
      </c>
      <c r="AF247" s="20">
        <v>29.69</v>
      </c>
      <c r="AG247" s="21">
        <v>51</v>
      </c>
      <c r="AH247" s="20">
        <v>29.8</v>
      </c>
      <c r="AI247" s="21">
        <v>37</v>
      </c>
      <c r="AJ247" s="20">
        <v>31.81</v>
      </c>
      <c r="AK247" s="21">
        <v>14</v>
      </c>
      <c r="AL247" s="44">
        <v>15.02637245120845</v>
      </c>
      <c r="AM247" s="44" t="s">
        <v>325</v>
      </c>
      <c r="AN247" s="43">
        <v>64</v>
      </c>
      <c r="AO247" s="167">
        <v>8.9650043487460263</v>
      </c>
      <c r="AP247" s="168" t="s">
        <v>325</v>
      </c>
      <c r="AQ247" s="168">
        <v>69</v>
      </c>
      <c r="AR247" s="44">
        <v>16.624137157944414</v>
      </c>
      <c r="AS247" s="44" t="s">
        <v>328</v>
      </c>
      <c r="AT247" s="43">
        <v>29</v>
      </c>
      <c r="AU247" s="20">
        <v>8.8764759847595656</v>
      </c>
      <c r="AV247" s="20" t="s">
        <v>325</v>
      </c>
      <c r="AW247" s="21">
        <v>67</v>
      </c>
      <c r="AX247" s="27">
        <v>24.683928206789457</v>
      </c>
      <c r="AY247" s="20" t="str">
        <f t="shared" si="19"/>
        <v>C</v>
      </c>
      <c r="AZ247" s="43">
        <v>36</v>
      </c>
      <c r="BA247" s="27">
        <v>34.937084898116822</v>
      </c>
      <c r="BB247" s="43">
        <v>32</v>
      </c>
      <c r="BC247" s="48">
        <v>25.959613083507456</v>
      </c>
      <c r="BD247" s="43">
        <v>28</v>
      </c>
      <c r="BE247" s="35">
        <v>25.283223492116459</v>
      </c>
      <c r="BF247" s="36">
        <v>37</v>
      </c>
      <c r="BG247" s="35">
        <v>32.24</v>
      </c>
      <c r="BH247" s="36">
        <v>43</v>
      </c>
      <c r="BI247" s="35">
        <v>33.61</v>
      </c>
      <c r="BJ247" s="36">
        <v>27</v>
      </c>
      <c r="BK247" s="35">
        <v>32.08</v>
      </c>
      <c r="BL247" s="36">
        <v>46</v>
      </c>
      <c r="BM247" s="35">
        <v>34.5</v>
      </c>
      <c r="BN247" s="36">
        <v>48</v>
      </c>
      <c r="BO247" s="35">
        <v>35.14</v>
      </c>
      <c r="BP247" s="36">
        <v>44</v>
      </c>
      <c r="BQ247" s="35">
        <v>35.130000000000003</v>
      </c>
      <c r="BR247" s="36">
        <v>45</v>
      </c>
      <c r="BS247" s="35">
        <v>35.479999999999997</v>
      </c>
      <c r="BT247" s="36">
        <v>32</v>
      </c>
      <c r="BU247" s="44">
        <v>17.192460990864735</v>
      </c>
      <c r="BV247" s="44" t="s">
        <v>328</v>
      </c>
      <c r="BW247" s="43">
        <v>30</v>
      </c>
      <c r="BX247" s="167">
        <v>16.006121002164498</v>
      </c>
      <c r="BY247" s="168" t="s">
        <v>324</v>
      </c>
      <c r="BZ247" s="195">
        <v>61</v>
      </c>
      <c r="CA247" s="20">
        <v>16.149700308743455</v>
      </c>
      <c r="CB247" s="21" t="s">
        <v>324</v>
      </c>
      <c r="CC247" s="21">
        <v>53</v>
      </c>
      <c r="CD247" s="20">
        <v>16.201225096345013</v>
      </c>
      <c r="CE247" s="20" t="s">
        <v>324</v>
      </c>
      <c r="CF247" s="21">
        <v>47</v>
      </c>
      <c r="CG247" s="27">
        <v>13.042883512426661</v>
      </c>
      <c r="CH247" s="20" t="str">
        <f t="shared" si="20"/>
        <v>D</v>
      </c>
      <c r="CI247" s="43">
        <v>53</v>
      </c>
      <c r="CJ247" s="27">
        <v>13.919259735444385</v>
      </c>
      <c r="CK247" s="43">
        <v>21</v>
      </c>
      <c r="CL247" s="27">
        <v>14.240506329113924</v>
      </c>
      <c r="CM247" s="43">
        <v>16</v>
      </c>
      <c r="CN247" s="35">
        <v>12.31811145510836</v>
      </c>
      <c r="CO247" s="36">
        <v>60</v>
      </c>
      <c r="CP247" s="35">
        <v>8.84</v>
      </c>
      <c r="CQ247" s="36">
        <v>47</v>
      </c>
      <c r="CR247" s="35">
        <v>8.93</v>
      </c>
      <c r="CS247" s="36">
        <v>31</v>
      </c>
      <c r="CT247" s="35">
        <v>9.58</v>
      </c>
      <c r="CU247" s="36">
        <v>9</v>
      </c>
      <c r="CV247" s="35">
        <v>9.75</v>
      </c>
      <c r="CW247" s="36">
        <v>9</v>
      </c>
      <c r="CX247" s="35">
        <v>7.17</v>
      </c>
      <c r="CY247" s="36">
        <v>51</v>
      </c>
      <c r="CZ247" s="35">
        <v>8.2799999999999994</v>
      </c>
      <c r="DA247" s="36">
        <v>37</v>
      </c>
      <c r="DB247" s="35">
        <v>7.23</v>
      </c>
      <c r="DC247" s="36">
        <v>61</v>
      </c>
      <c r="DD247" s="27">
        <v>11.864688000000001</v>
      </c>
      <c r="DE247" s="43">
        <v>42</v>
      </c>
      <c r="DF247" s="35">
        <v>9.0363680000000013</v>
      </c>
      <c r="DG247" s="36">
        <v>52</v>
      </c>
      <c r="DH247" s="35">
        <v>8.6199999999999992</v>
      </c>
      <c r="DI247" s="36">
        <v>61</v>
      </c>
      <c r="DJ247" s="35">
        <v>9.42</v>
      </c>
      <c r="DK247" s="36">
        <v>25</v>
      </c>
      <c r="DL247" s="35">
        <v>9.14</v>
      </c>
      <c r="DM247" s="36">
        <v>31</v>
      </c>
      <c r="DN247" s="35">
        <v>8.5299999999999994</v>
      </c>
      <c r="DO247" s="203">
        <v>45</v>
      </c>
      <c r="DP247" s="204">
        <v>7.14</v>
      </c>
      <c r="DQ247" s="203">
        <v>31</v>
      </c>
      <c r="DR247" s="125"/>
    </row>
    <row r="248" spans="1:122">
      <c r="A248" s="238"/>
      <c r="B248" s="19" t="s">
        <v>33</v>
      </c>
      <c r="C248" s="208">
        <v>46.77846978968217</v>
      </c>
      <c r="D248" s="44" t="s">
        <v>328</v>
      </c>
      <c r="E248" s="43">
        <v>31</v>
      </c>
      <c r="F248" s="167">
        <v>48.063978804293569</v>
      </c>
      <c r="G248" s="168" t="s">
        <v>321</v>
      </c>
      <c r="H248" s="168">
        <v>10</v>
      </c>
      <c r="I248" s="20">
        <v>48.578313345057879</v>
      </c>
      <c r="J248" s="20" t="s">
        <v>329</v>
      </c>
      <c r="K248" s="21">
        <v>4</v>
      </c>
      <c r="L248" s="20">
        <v>45.12374556935508</v>
      </c>
      <c r="M248" s="20" t="s">
        <v>328</v>
      </c>
      <c r="N248" s="21">
        <v>34</v>
      </c>
      <c r="O248" s="20">
        <v>45.529932345455293</v>
      </c>
      <c r="P248" s="20" t="str">
        <f t="shared" si="18"/>
        <v>C</v>
      </c>
      <c r="Q248" s="43">
        <v>37</v>
      </c>
      <c r="R248" s="20">
        <v>36.556172079251411</v>
      </c>
      <c r="S248" s="43">
        <v>43</v>
      </c>
      <c r="T248" s="20">
        <v>35.07881596957052</v>
      </c>
      <c r="U248" s="43">
        <v>9</v>
      </c>
      <c r="V248" s="20">
        <v>35.18038946013867</v>
      </c>
      <c r="W248" s="21">
        <v>4</v>
      </c>
      <c r="X248" s="20">
        <v>34.18</v>
      </c>
      <c r="Y248" s="21">
        <v>4</v>
      </c>
      <c r="Z248" s="20">
        <v>28.81</v>
      </c>
      <c r="AA248" s="21">
        <v>48</v>
      </c>
      <c r="AB248" s="20">
        <v>32.81</v>
      </c>
      <c r="AC248" s="21">
        <v>6</v>
      </c>
      <c r="AD248" s="20">
        <v>31.16</v>
      </c>
      <c r="AE248" s="21">
        <v>20</v>
      </c>
      <c r="AF248" s="20">
        <v>35.479999999999997</v>
      </c>
      <c r="AG248" s="21">
        <v>4</v>
      </c>
      <c r="AH248" s="20">
        <v>27.3</v>
      </c>
      <c r="AI248" s="21">
        <v>62</v>
      </c>
      <c r="AJ248" s="20">
        <v>28.97</v>
      </c>
      <c r="AK248" s="21">
        <v>36</v>
      </c>
      <c r="AL248" s="44">
        <v>19.801839278609798</v>
      </c>
      <c r="AM248" s="44" t="s">
        <v>328</v>
      </c>
      <c r="AN248" s="43">
        <v>26</v>
      </c>
      <c r="AO248" s="167">
        <v>11.761709591585376</v>
      </c>
      <c r="AP248" s="168" t="s">
        <v>324</v>
      </c>
      <c r="AQ248" s="168">
        <v>62</v>
      </c>
      <c r="AR248" s="44">
        <v>11.42520482107606</v>
      </c>
      <c r="AS248" s="44" t="s">
        <v>324</v>
      </c>
      <c r="AT248" s="43">
        <v>59</v>
      </c>
      <c r="AU248" s="20">
        <v>10.163502593970279</v>
      </c>
      <c r="AV248" s="20" t="s">
        <v>324</v>
      </c>
      <c r="AW248" s="21">
        <v>61</v>
      </c>
      <c r="AX248" s="27">
        <v>23.271410782620237</v>
      </c>
      <c r="AY248" s="20" t="str">
        <f t="shared" si="19"/>
        <v>C</v>
      </c>
      <c r="AZ248" s="43">
        <v>44</v>
      </c>
      <c r="BA248" s="27">
        <v>34.309233332310797</v>
      </c>
      <c r="BB248" s="43">
        <v>45</v>
      </c>
      <c r="BC248" s="48">
        <v>27.680375845960913</v>
      </c>
      <c r="BD248" s="43">
        <v>2</v>
      </c>
      <c r="BE248" s="35">
        <v>27.896729275040038</v>
      </c>
      <c r="BF248" s="36">
        <v>3</v>
      </c>
      <c r="BG248" s="35">
        <v>33.69</v>
      </c>
      <c r="BH248" s="36">
        <v>22</v>
      </c>
      <c r="BI248" s="35">
        <v>33.64</v>
      </c>
      <c r="BJ248" s="36">
        <v>26</v>
      </c>
      <c r="BK248" s="35">
        <v>34.57</v>
      </c>
      <c r="BL248" s="36">
        <v>14</v>
      </c>
      <c r="BM248" s="35">
        <v>37.29</v>
      </c>
      <c r="BN248" s="36">
        <v>6</v>
      </c>
      <c r="BO248" s="35">
        <v>36.97</v>
      </c>
      <c r="BP248" s="36">
        <v>8</v>
      </c>
      <c r="BQ248" s="35">
        <v>37.549999999999997</v>
      </c>
      <c r="BR248" s="36">
        <v>6</v>
      </c>
      <c r="BS248" s="35">
        <v>37.26</v>
      </c>
      <c r="BT248" s="36">
        <v>8</v>
      </c>
      <c r="BU248" s="44">
        <v>15.340427497031271</v>
      </c>
      <c r="BV248" s="44" t="s">
        <v>325</v>
      </c>
      <c r="BW248" s="43">
        <v>67</v>
      </c>
      <c r="BX248" s="167">
        <v>16.958631475562512</v>
      </c>
      <c r="BY248" s="168" t="s">
        <v>321</v>
      </c>
      <c r="BZ248" s="195">
        <v>23</v>
      </c>
      <c r="CA248" s="20">
        <v>16.655676801128745</v>
      </c>
      <c r="CB248" s="21" t="s">
        <v>328</v>
      </c>
      <c r="CC248" s="21">
        <v>39</v>
      </c>
      <c r="CD248" s="20">
        <v>16.481105551185127</v>
      </c>
      <c r="CE248" s="20" t="s">
        <v>328</v>
      </c>
      <c r="CF248" s="21">
        <v>37</v>
      </c>
      <c r="CG248" s="27">
        <v>13.794730938703191</v>
      </c>
      <c r="CH248" s="20" t="str">
        <f t="shared" si="20"/>
        <v>B</v>
      </c>
      <c r="CI248" s="43">
        <v>22</v>
      </c>
      <c r="CJ248" s="27">
        <v>13.605343047965999</v>
      </c>
      <c r="CK248" s="43">
        <v>35</v>
      </c>
      <c r="CL248" s="27">
        <v>14.095127610208817</v>
      </c>
      <c r="CM248" s="43">
        <v>19</v>
      </c>
      <c r="CN248" s="35">
        <v>14.962168978562421</v>
      </c>
      <c r="CO248" s="36">
        <v>1</v>
      </c>
      <c r="CP248" s="35">
        <v>8.9600000000000009</v>
      </c>
      <c r="CQ248" s="36">
        <v>42</v>
      </c>
      <c r="CR248" s="35">
        <v>9.5299999999999994</v>
      </c>
      <c r="CS248" s="36">
        <v>7</v>
      </c>
      <c r="CT248" s="35">
        <v>9.91</v>
      </c>
      <c r="CU248" s="36">
        <v>1</v>
      </c>
      <c r="CV248" s="35">
        <v>7.18</v>
      </c>
      <c r="CW248" s="36">
        <v>63</v>
      </c>
      <c r="CX248" s="35">
        <v>9.6999999999999993</v>
      </c>
      <c r="CY248" s="36">
        <v>7</v>
      </c>
      <c r="CZ248" s="35">
        <v>5.73</v>
      </c>
      <c r="DA248" s="36">
        <v>62</v>
      </c>
      <c r="DB248" s="35">
        <v>9.58</v>
      </c>
      <c r="DC248" s="36">
        <v>23</v>
      </c>
      <c r="DD248" s="27">
        <v>10.581423809523811</v>
      </c>
      <c r="DE248" s="43">
        <v>51</v>
      </c>
      <c r="DF248" s="35">
        <v>12.665978571428571</v>
      </c>
      <c r="DG248" s="36">
        <v>17</v>
      </c>
      <c r="DH248" s="35">
        <v>9.1999999999999993</v>
      </c>
      <c r="DI248" s="36">
        <v>34</v>
      </c>
      <c r="DJ248" s="35">
        <v>8.48</v>
      </c>
      <c r="DK248" s="36">
        <v>67</v>
      </c>
      <c r="DL248" s="35">
        <v>9.65</v>
      </c>
      <c r="DM248" s="36">
        <v>6</v>
      </c>
      <c r="DN248" s="35">
        <v>9.58</v>
      </c>
      <c r="DO248" s="203">
        <v>7</v>
      </c>
      <c r="DP248" s="204">
        <v>6.16</v>
      </c>
      <c r="DQ248" s="203">
        <v>45</v>
      </c>
      <c r="DR248" s="125"/>
    </row>
    <row r="249" spans="1:122">
      <c r="A249" s="238"/>
      <c r="B249" s="19" t="s">
        <v>13</v>
      </c>
      <c r="C249" s="208">
        <v>45.442116103588774</v>
      </c>
      <c r="D249" s="44" t="s">
        <v>324</v>
      </c>
      <c r="E249" s="43">
        <v>53</v>
      </c>
      <c r="F249" s="167">
        <v>47.501219600364415</v>
      </c>
      <c r="G249" s="168" t="s">
        <v>321</v>
      </c>
      <c r="H249" s="168">
        <v>19</v>
      </c>
      <c r="I249" s="20">
        <v>46.66932831578054</v>
      </c>
      <c r="J249" s="20" t="s">
        <v>321</v>
      </c>
      <c r="K249" s="21">
        <v>16</v>
      </c>
      <c r="L249" s="20">
        <v>47.944533224296229</v>
      </c>
      <c r="M249" s="20" t="s">
        <v>329</v>
      </c>
      <c r="N249" s="21">
        <v>5</v>
      </c>
      <c r="O249" s="20">
        <v>47.947743607733393</v>
      </c>
      <c r="P249" s="20" t="str">
        <f t="shared" si="18"/>
        <v>B</v>
      </c>
      <c r="Q249" s="43">
        <v>14</v>
      </c>
      <c r="R249" s="20">
        <v>40.400350569367497</v>
      </c>
      <c r="S249" s="43">
        <v>9</v>
      </c>
      <c r="T249" s="20">
        <v>31.375320604046841</v>
      </c>
      <c r="U249" s="43">
        <v>48</v>
      </c>
      <c r="V249" s="20">
        <v>30.634291727624696</v>
      </c>
      <c r="W249" s="21">
        <v>52</v>
      </c>
      <c r="X249" s="20">
        <v>32.729999999999997</v>
      </c>
      <c r="Y249" s="21">
        <v>13</v>
      </c>
      <c r="Z249" s="20">
        <v>32.49</v>
      </c>
      <c r="AA249" s="21">
        <v>5</v>
      </c>
      <c r="AB249" s="20">
        <v>32.17</v>
      </c>
      <c r="AC249" s="21">
        <v>15</v>
      </c>
      <c r="AD249" s="20">
        <v>30.01</v>
      </c>
      <c r="AE249" s="21">
        <v>31</v>
      </c>
      <c r="AF249" s="20">
        <v>29.86</v>
      </c>
      <c r="AG249" s="21">
        <v>47</v>
      </c>
      <c r="AH249" s="20">
        <v>30.42</v>
      </c>
      <c r="AI249" s="21">
        <v>32</v>
      </c>
      <c r="AJ249" s="20">
        <v>30.27</v>
      </c>
      <c r="AK249" s="21">
        <v>27</v>
      </c>
      <c r="AL249" s="44">
        <v>19.495567075692346</v>
      </c>
      <c r="AM249" s="44" t="s">
        <v>328</v>
      </c>
      <c r="AN249" s="43">
        <v>32</v>
      </c>
      <c r="AO249" s="167">
        <v>20.14821734149276</v>
      </c>
      <c r="AP249" s="168" t="s">
        <v>321</v>
      </c>
      <c r="AQ249" s="168">
        <v>12</v>
      </c>
      <c r="AR249" s="44">
        <v>16.970606537301027</v>
      </c>
      <c r="AS249" s="44" t="s">
        <v>328</v>
      </c>
      <c r="AT249" s="43">
        <v>27</v>
      </c>
      <c r="AU249" s="20">
        <v>17.279990974833993</v>
      </c>
      <c r="AV249" s="20" t="s">
        <v>321</v>
      </c>
      <c r="AW249" s="21">
        <v>24</v>
      </c>
      <c r="AX249" s="27">
        <v>24.187654581592458</v>
      </c>
      <c r="AY249" s="20" t="str">
        <f t="shared" si="19"/>
        <v>C</v>
      </c>
      <c r="AZ249" s="43">
        <v>37</v>
      </c>
      <c r="BA249" s="27">
        <v>33.299839053184186</v>
      </c>
      <c r="BB249" s="43">
        <v>57</v>
      </c>
      <c r="BC249" s="48">
        <v>22.3465802084594</v>
      </c>
      <c r="BD249" s="43">
        <v>65</v>
      </c>
      <c r="BE249" s="35">
        <v>21.090148060223651</v>
      </c>
      <c r="BF249" s="36">
        <v>66</v>
      </c>
      <c r="BG249" s="35">
        <v>26.34</v>
      </c>
      <c r="BH249" s="36">
        <v>64</v>
      </c>
      <c r="BI249" s="35">
        <v>25.97</v>
      </c>
      <c r="BJ249" s="36">
        <v>66</v>
      </c>
      <c r="BK249" s="35">
        <v>25.14</v>
      </c>
      <c r="BL249" s="36">
        <v>66</v>
      </c>
      <c r="BM249" s="35">
        <v>32.659999999999997</v>
      </c>
      <c r="BN249" s="36">
        <v>62</v>
      </c>
      <c r="BO249" s="35">
        <v>31.22</v>
      </c>
      <c r="BP249" s="36">
        <v>67</v>
      </c>
      <c r="BQ249" s="35">
        <v>33.81</v>
      </c>
      <c r="BR249" s="36">
        <v>59</v>
      </c>
      <c r="BS249" s="35">
        <v>33.11</v>
      </c>
      <c r="BT249" s="36">
        <v>56</v>
      </c>
      <c r="BU249" s="44">
        <v>16.559715154898228</v>
      </c>
      <c r="BV249" s="44" t="s">
        <v>324</v>
      </c>
      <c r="BW249" s="43">
        <v>52</v>
      </c>
      <c r="BX249" s="167">
        <v>16.676469396627077</v>
      </c>
      <c r="BY249" s="168" t="s">
        <v>328</v>
      </c>
      <c r="BZ249" s="195">
        <v>36</v>
      </c>
      <c r="CA249" s="20">
        <v>16.740905265505813</v>
      </c>
      <c r="CB249" s="21" t="s">
        <v>328</v>
      </c>
      <c r="CC249" s="21">
        <v>33</v>
      </c>
      <c r="CD249" s="20">
        <v>16.582574583151754</v>
      </c>
      <c r="CE249" s="20" t="s">
        <v>328</v>
      </c>
      <c r="CF249" s="21">
        <v>32</v>
      </c>
      <c r="CG249" s="27">
        <v>13.471809290803501</v>
      </c>
      <c r="CH249" s="20" t="str">
        <f t="shared" si="20"/>
        <v>C</v>
      </c>
      <c r="CI249" s="43">
        <v>36</v>
      </c>
      <c r="CJ249" s="27">
        <v>14.166139222971744</v>
      </c>
      <c r="CK249" s="43">
        <v>6</v>
      </c>
      <c r="CL249" s="27">
        <v>13.874643874643874</v>
      </c>
      <c r="CM249" s="43">
        <v>30</v>
      </c>
      <c r="CN249" s="35">
        <v>11.512605042016808</v>
      </c>
      <c r="CO249" s="36">
        <v>66</v>
      </c>
      <c r="CP249" s="35">
        <v>7.61</v>
      </c>
      <c r="CQ249" s="36">
        <v>68</v>
      </c>
      <c r="CR249" s="35">
        <v>8.76</v>
      </c>
      <c r="CS249" s="36">
        <v>38</v>
      </c>
      <c r="CT249" s="35">
        <v>9.4</v>
      </c>
      <c r="CU249" s="36">
        <v>14</v>
      </c>
      <c r="CV249" s="35">
        <v>9.17</v>
      </c>
      <c r="CW249" s="36">
        <v>34</v>
      </c>
      <c r="CX249" s="35">
        <v>6.47</v>
      </c>
      <c r="CY249" s="36">
        <v>59</v>
      </c>
      <c r="CZ249" s="35">
        <v>8.94</v>
      </c>
      <c r="DA249" s="36">
        <v>21</v>
      </c>
      <c r="DB249" s="35">
        <v>9.36</v>
      </c>
      <c r="DC249" s="36">
        <v>37</v>
      </c>
      <c r="DD249" s="27">
        <v>13.207605405405406</v>
      </c>
      <c r="DE249" s="43">
        <v>18</v>
      </c>
      <c r="DF249" s="35">
        <v>11.624166666666667</v>
      </c>
      <c r="DG249" s="36">
        <v>28</v>
      </c>
      <c r="DH249" s="35">
        <v>9.2200000000000006</v>
      </c>
      <c r="DI249" s="36">
        <v>32</v>
      </c>
      <c r="DJ249" s="35">
        <v>8.93</v>
      </c>
      <c r="DK249" s="36">
        <v>54</v>
      </c>
      <c r="DL249" s="35">
        <v>8.74</v>
      </c>
      <c r="DM249" s="36">
        <v>50</v>
      </c>
      <c r="DN249" s="35">
        <v>8.7200000000000006</v>
      </c>
      <c r="DO249" s="203">
        <v>38</v>
      </c>
      <c r="DP249" s="204">
        <v>7.87</v>
      </c>
      <c r="DQ249" s="203">
        <v>20</v>
      </c>
      <c r="DR249" s="125"/>
    </row>
    <row r="250" spans="1:122">
      <c r="A250" s="238"/>
      <c r="B250" s="19" t="s">
        <v>15</v>
      </c>
      <c r="C250" s="208">
        <v>47.072009186764149</v>
      </c>
      <c r="D250" s="44" t="s">
        <v>328</v>
      </c>
      <c r="E250" s="43">
        <v>25</v>
      </c>
      <c r="F250" s="167">
        <v>45.243230294330559</v>
      </c>
      <c r="G250" s="168" t="s">
        <v>324</v>
      </c>
      <c r="H250" s="168">
        <v>51</v>
      </c>
      <c r="I250" s="20">
        <v>46.609098696718021</v>
      </c>
      <c r="J250" s="20" t="s">
        <v>321</v>
      </c>
      <c r="K250" s="21">
        <v>19</v>
      </c>
      <c r="L250" s="20">
        <v>45.075230697713423</v>
      </c>
      <c r="M250" s="20" t="s">
        <v>328</v>
      </c>
      <c r="N250" s="21">
        <v>35</v>
      </c>
      <c r="O250" s="20">
        <v>48.407083252815042</v>
      </c>
      <c r="P250" s="20" t="str">
        <f t="shared" si="18"/>
        <v>B</v>
      </c>
      <c r="Q250" s="43">
        <v>9</v>
      </c>
      <c r="R250" s="20">
        <v>30.157764385385992</v>
      </c>
      <c r="S250" s="43">
        <v>69</v>
      </c>
      <c r="T250" s="20">
        <v>29.155871423196807</v>
      </c>
      <c r="U250" s="43">
        <v>68</v>
      </c>
      <c r="V250" s="20">
        <v>32.35330405263808</v>
      </c>
      <c r="W250" s="21">
        <v>38</v>
      </c>
      <c r="X250" s="20">
        <v>31.76</v>
      </c>
      <c r="Y250" s="21">
        <v>20</v>
      </c>
      <c r="Z250" s="20">
        <v>28.81</v>
      </c>
      <c r="AA250" s="21">
        <v>48</v>
      </c>
      <c r="AB250" s="20">
        <v>28.87</v>
      </c>
      <c r="AC250" s="21">
        <v>60</v>
      </c>
      <c r="AD250" s="20">
        <v>32.03</v>
      </c>
      <c r="AE250" s="21">
        <v>13</v>
      </c>
      <c r="AF250" s="20">
        <v>33.61</v>
      </c>
      <c r="AG250" s="21">
        <v>11</v>
      </c>
      <c r="AH250" s="20">
        <v>29.19</v>
      </c>
      <c r="AI250" s="21">
        <v>45</v>
      </c>
      <c r="AJ250" s="20">
        <v>32.4</v>
      </c>
      <c r="AK250" s="21">
        <v>8</v>
      </c>
      <c r="AL250" s="44">
        <v>11.866906621009097</v>
      </c>
      <c r="AM250" s="44" t="s">
        <v>325</v>
      </c>
      <c r="AN250" s="43">
        <v>66</v>
      </c>
      <c r="AO250" s="167">
        <v>10.420501336362801</v>
      </c>
      <c r="AP250" s="168" t="s">
        <v>325</v>
      </c>
      <c r="AQ250" s="168">
        <v>66</v>
      </c>
      <c r="AR250" s="44">
        <v>8.9518714468739748</v>
      </c>
      <c r="AS250" s="44" t="s">
        <v>325</v>
      </c>
      <c r="AT250" s="43">
        <v>68</v>
      </c>
      <c r="AU250" s="20">
        <v>9.0041352002563677</v>
      </c>
      <c r="AV250" s="20" t="s">
        <v>325</v>
      </c>
      <c r="AW250" s="21">
        <v>66</v>
      </c>
      <c r="AX250" s="27">
        <v>20.1692734734998</v>
      </c>
      <c r="AY250" s="20" t="str">
        <f t="shared" si="19"/>
        <v>E</v>
      </c>
      <c r="AZ250" s="43">
        <v>64</v>
      </c>
      <c r="BA250" s="27">
        <v>29.078410362573656</v>
      </c>
      <c r="BB250" s="43">
        <v>66</v>
      </c>
      <c r="BC250" s="48">
        <v>23.669881180129885</v>
      </c>
      <c r="BD250" s="43">
        <v>59</v>
      </c>
      <c r="BE250" s="35">
        <v>20.115356609052235</v>
      </c>
      <c r="BF250" s="36">
        <v>67</v>
      </c>
      <c r="BG250" s="35">
        <v>25.88</v>
      </c>
      <c r="BH250" s="36">
        <v>65</v>
      </c>
      <c r="BI250" s="35">
        <v>24.64</v>
      </c>
      <c r="BJ250" s="36">
        <v>67</v>
      </c>
      <c r="BK250" s="35">
        <v>28.66</v>
      </c>
      <c r="BL250" s="36">
        <v>61</v>
      </c>
      <c r="BM250" s="35">
        <v>31.73</v>
      </c>
      <c r="BN250" s="36">
        <v>65</v>
      </c>
      <c r="BO250" s="35">
        <v>32.520000000000003</v>
      </c>
      <c r="BP250" s="36">
        <v>63</v>
      </c>
      <c r="BQ250" s="35">
        <v>32.49</v>
      </c>
      <c r="BR250" s="36">
        <v>65</v>
      </c>
      <c r="BS250" s="35">
        <v>30.11</v>
      </c>
      <c r="BT250" s="36">
        <v>66</v>
      </c>
      <c r="BU250" s="44">
        <v>17.053693990372317</v>
      </c>
      <c r="BV250" s="44" t="s">
        <v>328</v>
      </c>
      <c r="BW250" s="43">
        <v>36</v>
      </c>
      <c r="BX250" s="167">
        <v>16.183457863113318</v>
      </c>
      <c r="BY250" s="168" t="s">
        <v>324</v>
      </c>
      <c r="BZ250" s="195">
        <v>54</v>
      </c>
      <c r="CA250" s="20">
        <v>16.065089527683469</v>
      </c>
      <c r="CB250" s="21" t="s">
        <v>324</v>
      </c>
      <c r="CC250" s="21">
        <v>54</v>
      </c>
      <c r="CD250" s="20">
        <v>16.093968331067963</v>
      </c>
      <c r="CE250" s="20" t="s">
        <v>324</v>
      </c>
      <c r="CF250" s="21">
        <v>51</v>
      </c>
      <c r="CG250" s="27">
        <v>13.302014500336695</v>
      </c>
      <c r="CH250" s="20" t="str">
        <f t="shared" si="20"/>
        <v>C</v>
      </c>
      <c r="CI250" s="43">
        <v>44</v>
      </c>
      <c r="CJ250" s="27">
        <v>13.132598758729776</v>
      </c>
      <c r="CK250" s="43">
        <v>54</v>
      </c>
      <c r="CL250" s="27">
        <v>12.32394366197183</v>
      </c>
      <c r="CM250" s="43">
        <v>64</v>
      </c>
      <c r="CN250" s="35">
        <v>11.930443548387098</v>
      </c>
      <c r="CO250" s="36">
        <v>63</v>
      </c>
      <c r="CP250" s="35">
        <v>9.2899999999999991</v>
      </c>
      <c r="CQ250" s="36">
        <v>28</v>
      </c>
      <c r="CR250" s="35">
        <v>9.36</v>
      </c>
      <c r="CS250" s="36">
        <v>12</v>
      </c>
      <c r="CT250" s="35">
        <v>9.65</v>
      </c>
      <c r="CU250" s="36">
        <v>5</v>
      </c>
      <c r="CV250" s="35">
        <v>7.08</v>
      </c>
      <c r="CW250" s="36">
        <v>64</v>
      </c>
      <c r="CX250" s="35">
        <v>7.71</v>
      </c>
      <c r="CY250" s="36">
        <v>40</v>
      </c>
      <c r="CZ250" s="35">
        <v>9.8000000000000007</v>
      </c>
      <c r="DA250" s="36">
        <v>5</v>
      </c>
      <c r="DB250" s="35">
        <v>9.81</v>
      </c>
      <c r="DC250" s="36">
        <v>5</v>
      </c>
      <c r="DD250" s="27">
        <v>8.4834682539682547</v>
      </c>
      <c r="DE250" s="43">
        <v>63</v>
      </c>
      <c r="DF250" s="35">
        <v>8.6532380952380947</v>
      </c>
      <c r="DG250" s="36">
        <v>56</v>
      </c>
      <c r="DH250" s="35">
        <v>8.5299999999999994</v>
      </c>
      <c r="DI250" s="36">
        <v>65</v>
      </c>
      <c r="DJ250" s="35">
        <v>9.3000000000000007</v>
      </c>
      <c r="DK250" s="36">
        <v>32</v>
      </c>
      <c r="DL250" s="35">
        <v>8.85</v>
      </c>
      <c r="DM250" s="36">
        <v>46</v>
      </c>
      <c r="DN250" s="35">
        <v>4.2300000000000004</v>
      </c>
      <c r="DO250" s="203">
        <v>69</v>
      </c>
      <c r="DP250" s="204">
        <v>6.91</v>
      </c>
      <c r="DQ250" s="203">
        <v>35</v>
      </c>
      <c r="DR250" s="125"/>
    </row>
    <row r="251" spans="1:122">
      <c r="A251" s="238"/>
      <c r="B251" s="19" t="s">
        <v>18</v>
      </c>
      <c r="C251" s="208">
        <v>46.867747544272007</v>
      </c>
      <c r="D251" s="44" t="s">
        <v>328</v>
      </c>
      <c r="E251" s="43">
        <v>29</v>
      </c>
      <c r="F251" s="167">
        <v>44.971776758373963</v>
      </c>
      <c r="G251" s="168" t="s">
        <v>324</v>
      </c>
      <c r="H251" s="168">
        <v>56</v>
      </c>
      <c r="I251" s="20">
        <v>42.971141121267671</v>
      </c>
      <c r="J251" s="20" t="s">
        <v>324</v>
      </c>
      <c r="K251" s="21">
        <v>62</v>
      </c>
      <c r="L251" s="20">
        <v>45.660867770987259</v>
      </c>
      <c r="M251" s="20" t="s">
        <v>328</v>
      </c>
      <c r="N251" s="21">
        <v>28</v>
      </c>
      <c r="O251" s="20">
        <v>48.117057646707018</v>
      </c>
      <c r="P251" s="20" t="str">
        <f t="shared" si="18"/>
        <v>B</v>
      </c>
      <c r="Q251" s="43">
        <v>13</v>
      </c>
      <c r="R251" s="20">
        <v>40.918948227748736</v>
      </c>
      <c r="S251" s="43">
        <v>4</v>
      </c>
      <c r="T251" s="20">
        <v>30.338869324804097</v>
      </c>
      <c r="U251" s="43">
        <v>61</v>
      </c>
      <c r="V251" s="20">
        <v>31.622737700927868</v>
      </c>
      <c r="W251" s="21">
        <v>43</v>
      </c>
      <c r="X251" s="20">
        <v>28.44</v>
      </c>
      <c r="Y251" s="21">
        <v>60</v>
      </c>
      <c r="Z251" s="20">
        <v>27.47</v>
      </c>
      <c r="AA251" s="21">
        <v>62</v>
      </c>
      <c r="AB251" s="20">
        <v>30.52</v>
      </c>
      <c r="AC251" s="21">
        <v>41</v>
      </c>
      <c r="AD251" s="20">
        <v>27.18</v>
      </c>
      <c r="AE251" s="21">
        <v>55</v>
      </c>
      <c r="AF251" s="20">
        <v>30.66</v>
      </c>
      <c r="AG251" s="21">
        <v>39</v>
      </c>
      <c r="AH251" s="20">
        <v>32.14</v>
      </c>
      <c r="AI251" s="21">
        <v>18</v>
      </c>
      <c r="AJ251" s="20">
        <v>28.97</v>
      </c>
      <c r="AK251" s="21">
        <v>36</v>
      </c>
      <c r="AL251" s="44">
        <v>18.667593004044331</v>
      </c>
      <c r="AM251" s="44" t="s">
        <v>324</v>
      </c>
      <c r="AN251" s="43">
        <v>48</v>
      </c>
      <c r="AO251" s="167">
        <v>18.141410803821167</v>
      </c>
      <c r="AP251" s="168" t="s">
        <v>328</v>
      </c>
      <c r="AQ251" s="168">
        <v>35</v>
      </c>
      <c r="AR251" s="44">
        <v>12.87983328657597</v>
      </c>
      <c r="AS251" s="44" t="s">
        <v>324</v>
      </c>
      <c r="AT251" s="43">
        <v>52</v>
      </c>
      <c r="AU251" s="20">
        <v>10.327656208158199</v>
      </c>
      <c r="AV251" s="20" t="s">
        <v>324</v>
      </c>
      <c r="AW251" s="21">
        <v>57</v>
      </c>
      <c r="AX251" s="27">
        <v>22.834767273557169</v>
      </c>
      <c r="AY251" s="20" t="str">
        <f t="shared" si="19"/>
        <v>D</v>
      </c>
      <c r="AZ251" s="43">
        <v>48</v>
      </c>
      <c r="BA251" s="27">
        <v>35.791725955407102</v>
      </c>
      <c r="BB251" s="43">
        <v>21</v>
      </c>
      <c r="BC251" s="48">
        <v>27.146217930964227</v>
      </c>
      <c r="BD251" s="43">
        <v>9</v>
      </c>
      <c r="BE251" s="35">
        <v>27.011022125825939</v>
      </c>
      <c r="BF251" s="36">
        <v>12</v>
      </c>
      <c r="BG251" s="35">
        <v>33.07</v>
      </c>
      <c r="BH251" s="36">
        <v>34</v>
      </c>
      <c r="BI251" s="35">
        <v>33.61</v>
      </c>
      <c r="BJ251" s="36">
        <v>27</v>
      </c>
      <c r="BK251" s="35">
        <v>32.549999999999997</v>
      </c>
      <c r="BL251" s="36">
        <v>42</v>
      </c>
      <c r="BM251" s="35">
        <v>36.69</v>
      </c>
      <c r="BN251" s="36">
        <v>18</v>
      </c>
      <c r="BO251" s="35">
        <v>36.75</v>
      </c>
      <c r="BP251" s="36">
        <v>15</v>
      </c>
      <c r="BQ251" s="35">
        <v>36.229999999999997</v>
      </c>
      <c r="BR251" s="36">
        <v>28</v>
      </c>
      <c r="BS251" s="35">
        <v>36.79</v>
      </c>
      <c r="BT251" s="36">
        <v>12</v>
      </c>
      <c r="BU251" s="44">
        <v>17.494406606574138</v>
      </c>
      <c r="BV251" s="44" t="s">
        <v>321</v>
      </c>
      <c r="BW251" s="43">
        <v>16</v>
      </c>
      <c r="BX251" s="167">
        <v>15.482274802110464</v>
      </c>
      <c r="BY251" s="168" t="s">
        <v>325</v>
      </c>
      <c r="BZ251" s="195">
        <v>68</v>
      </c>
      <c r="CA251" s="20">
        <v>17.195516901567139</v>
      </c>
      <c r="CB251" s="21" t="s">
        <v>321</v>
      </c>
      <c r="CC251" s="21">
        <v>16</v>
      </c>
      <c r="CD251" s="20">
        <v>16.020197299118536</v>
      </c>
      <c r="CE251" s="20" t="s">
        <v>324</v>
      </c>
      <c r="CF251" s="21">
        <v>55</v>
      </c>
      <c r="CG251" s="27">
        <v>13.519854429561995</v>
      </c>
      <c r="CH251" s="20" t="str">
        <f t="shared" si="20"/>
        <v>C</v>
      </c>
      <c r="CI251" s="43">
        <v>32</v>
      </c>
      <c r="CJ251" s="27">
        <v>14.051748251748254</v>
      </c>
      <c r="CK251" s="43">
        <v>12</v>
      </c>
      <c r="CL251" s="27">
        <v>13.94295302013423</v>
      </c>
      <c r="CM251" s="43">
        <v>27</v>
      </c>
      <c r="CN251" s="35">
        <v>14.929577464788732</v>
      </c>
      <c r="CO251" s="36">
        <v>3</v>
      </c>
      <c r="CP251" s="35">
        <v>9.56</v>
      </c>
      <c r="CQ251" s="36">
        <v>10</v>
      </c>
      <c r="CR251" s="35">
        <v>9.6199999999999992</v>
      </c>
      <c r="CS251" s="36">
        <v>4</v>
      </c>
      <c r="CT251" s="35">
        <v>7.77</v>
      </c>
      <c r="CU251" s="36">
        <v>54</v>
      </c>
      <c r="CV251" s="35">
        <v>7.41</v>
      </c>
      <c r="CW251" s="36">
        <v>62</v>
      </c>
      <c r="CX251" s="35">
        <v>7.56</v>
      </c>
      <c r="CY251" s="36">
        <v>42</v>
      </c>
      <c r="CZ251" s="35">
        <v>8.4</v>
      </c>
      <c r="DA251" s="36">
        <v>34</v>
      </c>
      <c r="DB251" s="35">
        <v>8.76</v>
      </c>
      <c r="DC251" s="36">
        <v>51</v>
      </c>
      <c r="DD251" s="27">
        <v>13.722851923076924</v>
      </c>
      <c r="DE251" s="43">
        <v>11</v>
      </c>
      <c r="DF251" s="35">
        <v>14.125138461538462</v>
      </c>
      <c r="DG251" s="36">
        <v>6</v>
      </c>
      <c r="DH251" s="35">
        <v>9.49</v>
      </c>
      <c r="DI251" s="36">
        <v>13</v>
      </c>
      <c r="DJ251" s="35">
        <v>9.61</v>
      </c>
      <c r="DK251" s="36">
        <v>12</v>
      </c>
      <c r="DL251" s="35">
        <v>9.1999999999999993</v>
      </c>
      <c r="DM251" s="36">
        <v>27</v>
      </c>
      <c r="DN251" s="35">
        <v>8.2899999999999991</v>
      </c>
      <c r="DO251" s="203">
        <v>51</v>
      </c>
      <c r="DP251" s="204">
        <v>7.11</v>
      </c>
      <c r="DQ251" s="203">
        <v>32</v>
      </c>
      <c r="DR251" s="125"/>
    </row>
    <row r="252" spans="1:122">
      <c r="A252" s="238"/>
      <c r="B252" s="19" t="s">
        <v>77</v>
      </c>
      <c r="C252" s="208">
        <v>47.804203030977419</v>
      </c>
      <c r="D252" s="44" t="s">
        <v>321</v>
      </c>
      <c r="E252" s="43">
        <v>14</v>
      </c>
      <c r="F252" s="167">
        <v>46.426489501620885</v>
      </c>
      <c r="G252" s="168" t="s">
        <v>328</v>
      </c>
      <c r="H252" s="168">
        <v>31</v>
      </c>
      <c r="I252" s="20">
        <v>43.824837217091435</v>
      </c>
      <c r="J252" s="20" t="s">
        <v>324</v>
      </c>
      <c r="K252" s="21">
        <v>56</v>
      </c>
      <c r="L252" s="20">
        <v>43.770362754345854</v>
      </c>
      <c r="M252" s="20" t="s">
        <v>324</v>
      </c>
      <c r="N252" s="21">
        <v>57</v>
      </c>
      <c r="O252" s="20">
        <v>40.403090570951164</v>
      </c>
      <c r="P252" s="20" t="str">
        <f t="shared" si="18"/>
        <v>E</v>
      </c>
      <c r="Q252" s="43">
        <v>68</v>
      </c>
      <c r="R252" s="20">
        <v>31.047747108028055</v>
      </c>
      <c r="S252" s="43">
        <v>68</v>
      </c>
      <c r="T252" s="20">
        <v>32.559883080376309</v>
      </c>
      <c r="U252" s="43">
        <v>36</v>
      </c>
      <c r="V252" s="20">
        <v>28.147028701588592</v>
      </c>
      <c r="W252" s="21">
        <v>65</v>
      </c>
      <c r="X252" s="20">
        <v>30.57</v>
      </c>
      <c r="Y252" s="21">
        <v>39</v>
      </c>
      <c r="Z252" s="20">
        <v>30.98</v>
      </c>
      <c r="AA252" s="21">
        <v>15</v>
      </c>
      <c r="AB252" s="20">
        <v>28.21</v>
      </c>
      <c r="AC252" s="21">
        <v>63</v>
      </c>
      <c r="AD252" s="20">
        <v>28.69</v>
      </c>
      <c r="AE252" s="21">
        <v>43</v>
      </c>
      <c r="AF252" s="20">
        <v>32.17</v>
      </c>
      <c r="AG252" s="21">
        <v>21</v>
      </c>
      <c r="AH252" s="20">
        <v>33.47</v>
      </c>
      <c r="AI252" s="21">
        <v>8</v>
      </c>
      <c r="AJ252" s="20">
        <v>35.39</v>
      </c>
      <c r="AK252" s="21">
        <v>3</v>
      </c>
      <c r="AL252" s="44">
        <v>18.642068363344347</v>
      </c>
      <c r="AM252" s="44" t="s">
        <v>324</v>
      </c>
      <c r="AN252" s="43">
        <v>49</v>
      </c>
      <c r="AO252" s="167">
        <v>20.482410123676289</v>
      </c>
      <c r="AP252" s="168" t="s">
        <v>321</v>
      </c>
      <c r="AQ252" s="168">
        <v>9</v>
      </c>
      <c r="AR252" s="44">
        <v>18.461639240000711</v>
      </c>
      <c r="AS252" s="44" t="s">
        <v>321</v>
      </c>
      <c r="AT252" s="43">
        <v>12</v>
      </c>
      <c r="AU252" s="20">
        <v>11.285982140025613</v>
      </c>
      <c r="AV252" s="20" t="s">
        <v>328</v>
      </c>
      <c r="AW252" s="21">
        <v>43</v>
      </c>
      <c r="AX252" s="27">
        <v>22.438750267843439</v>
      </c>
      <c r="AY252" s="20" t="str">
        <f t="shared" si="19"/>
        <v>D</v>
      </c>
      <c r="AZ252" s="43">
        <v>53</v>
      </c>
      <c r="BA252" s="27">
        <v>32.575799223737889</v>
      </c>
      <c r="BB252" s="43">
        <v>58</v>
      </c>
      <c r="BC252" s="48">
        <v>23.188002802707238</v>
      </c>
      <c r="BD252" s="43">
        <v>62</v>
      </c>
      <c r="BE252" s="35">
        <v>24.688653083675199</v>
      </c>
      <c r="BF252" s="36">
        <v>47</v>
      </c>
      <c r="BG252" s="35">
        <v>33.14</v>
      </c>
      <c r="BH252" s="36">
        <v>33</v>
      </c>
      <c r="BI252" s="35">
        <v>32.26</v>
      </c>
      <c r="BJ252" s="36">
        <v>48</v>
      </c>
      <c r="BK252" s="35">
        <v>32.78</v>
      </c>
      <c r="BL252" s="36">
        <v>36</v>
      </c>
      <c r="BM252" s="35">
        <v>34.39</v>
      </c>
      <c r="BN252" s="36">
        <v>53</v>
      </c>
      <c r="BO252" s="35">
        <v>34.9</v>
      </c>
      <c r="BP252" s="36">
        <v>50</v>
      </c>
      <c r="BQ252" s="35">
        <v>34.21</v>
      </c>
      <c r="BR252" s="36">
        <v>52</v>
      </c>
      <c r="BS252" s="35">
        <v>33.54</v>
      </c>
      <c r="BT252" s="36">
        <v>55</v>
      </c>
      <c r="BU252" s="44">
        <v>18.11469095172292</v>
      </c>
      <c r="BV252" s="44" t="s">
        <v>329</v>
      </c>
      <c r="BW252" s="43">
        <v>5</v>
      </c>
      <c r="BX252" s="167">
        <v>16.604983067247218</v>
      </c>
      <c r="BY252" s="168" t="s">
        <v>328</v>
      </c>
      <c r="BZ252" s="195">
        <v>39</v>
      </c>
      <c r="CA252" s="20">
        <v>17.789140658838676</v>
      </c>
      <c r="CB252" s="21" t="s">
        <v>329</v>
      </c>
      <c r="CC252" s="21">
        <v>5</v>
      </c>
      <c r="CD252" s="20">
        <v>16.128829804852643</v>
      </c>
      <c r="CE252" s="20" t="s">
        <v>324</v>
      </c>
      <c r="CF252" s="21">
        <v>50</v>
      </c>
      <c r="CG252" s="27">
        <v>12.719537572254335</v>
      </c>
      <c r="CH252" s="20" t="str">
        <f t="shared" si="20"/>
        <v>D</v>
      </c>
      <c r="CI252" s="43">
        <v>59</v>
      </c>
      <c r="CJ252" s="27">
        <v>13.034837149550366</v>
      </c>
      <c r="CK252" s="43">
        <v>57</v>
      </c>
      <c r="CL252" s="27">
        <v>13.80281690140845</v>
      </c>
      <c r="CM252" s="43">
        <v>31</v>
      </c>
      <c r="CN252" s="35">
        <v>12.073170731707318</v>
      </c>
      <c r="CO252" s="36">
        <v>62</v>
      </c>
      <c r="CP252" s="35">
        <v>9.68</v>
      </c>
      <c r="CQ252" s="36">
        <v>5</v>
      </c>
      <c r="CR252" s="35">
        <v>9.1</v>
      </c>
      <c r="CS252" s="36">
        <v>20</v>
      </c>
      <c r="CT252" s="35">
        <v>9.02</v>
      </c>
      <c r="CU252" s="36">
        <v>23</v>
      </c>
      <c r="CV252" s="35">
        <v>6.51</v>
      </c>
      <c r="CW252" s="36">
        <v>66</v>
      </c>
      <c r="CX252" s="35">
        <v>5.71</v>
      </c>
      <c r="CY252" s="36">
        <v>66</v>
      </c>
      <c r="CZ252" s="35">
        <v>9.27</v>
      </c>
      <c r="DA252" s="36">
        <v>14</v>
      </c>
      <c r="DB252" s="35">
        <v>9.15</v>
      </c>
      <c r="DC252" s="36">
        <v>43</v>
      </c>
      <c r="DD252" s="27">
        <v>13.199567567567568</v>
      </c>
      <c r="DE252" s="43">
        <v>19</v>
      </c>
      <c r="DF252" s="35">
        <v>9.7334806306306305</v>
      </c>
      <c r="DG252" s="36">
        <v>42</v>
      </c>
      <c r="DH252" s="35">
        <v>9.09</v>
      </c>
      <c r="DI252" s="36">
        <v>43</v>
      </c>
      <c r="DJ252" s="35">
        <v>9.27</v>
      </c>
      <c r="DK252" s="36">
        <v>36</v>
      </c>
      <c r="DL252" s="35">
        <v>9.4700000000000006</v>
      </c>
      <c r="DM252" s="36">
        <v>18</v>
      </c>
      <c r="DN252" s="35">
        <v>8.65</v>
      </c>
      <c r="DO252" s="203">
        <v>41</v>
      </c>
      <c r="DP252" s="204">
        <v>8.02</v>
      </c>
      <c r="DQ252" s="203">
        <v>18</v>
      </c>
      <c r="DR252" s="125"/>
    </row>
    <row r="253" spans="1:122">
      <c r="A253" s="238"/>
      <c r="B253" s="19" t="s">
        <v>89</v>
      </c>
      <c r="C253" s="208">
        <v>45.93105350595782</v>
      </c>
      <c r="D253" s="44" t="s">
        <v>328</v>
      </c>
      <c r="E253" s="43">
        <v>43</v>
      </c>
      <c r="F253" s="167">
        <v>48.214177333922258</v>
      </c>
      <c r="G253" s="168" t="s">
        <v>321</v>
      </c>
      <c r="H253" s="168">
        <v>9</v>
      </c>
      <c r="I253" s="20">
        <v>46.913370023081193</v>
      </c>
      <c r="J253" s="20" t="s">
        <v>321</v>
      </c>
      <c r="K253" s="21">
        <v>14</v>
      </c>
      <c r="L253" s="20">
        <v>43.060484610587558</v>
      </c>
      <c r="M253" s="20" t="s">
        <v>324</v>
      </c>
      <c r="N253" s="21">
        <v>62</v>
      </c>
      <c r="O253" s="20">
        <v>41.681486230005298</v>
      </c>
      <c r="P253" s="20" t="str">
        <f t="shared" si="18"/>
        <v>E</v>
      </c>
      <c r="Q253" s="43">
        <v>66</v>
      </c>
      <c r="R253" s="20">
        <v>37.303199665801905</v>
      </c>
      <c r="S253" s="43">
        <v>33</v>
      </c>
      <c r="T253" s="20">
        <v>33.385201830695202</v>
      </c>
      <c r="U253" s="43">
        <v>25</v>
      </c>
      <c r="V253" s="20">
        <v>34.132977533984416</v>
      </c>
      <c r="W253" s="21">
        <v>14</v>
      </c>
      <c r="X253" s="20">
        <v>34.78</v>
      </c>
      <c r="Y253" s="21">
        <v>2</v>
      </c>
      <c r="Z253" s="20">
        <v>33.56</v>
      </c>
      <c r="AA253" s="21">
        <v>2</v>
      </c>
      <c r="AB253" s="20">
        <v>27.88</v>
      </c>
      <c r="AC253" s="21">
        <v>64</v>
      </c>
      <c r="AD253" s="20">
        <v>33.520000000000003</v>
      </c>
      <c r="AE253" s="21">
        <v>5</v>
      </c>
      <c r="AF253" s="20">
        <v>33.42</v>
      </c>
      <c r="AG253" s="21">
        <v>12</v>
      </c>
      <c r="AH253" s="20">
        <v>36.82</v>
      </c>
      <c r="AI253" s="21">
        <v>1</v>
      </c>
      <c r="AJ253" s="20">
        <v>35.520000000000003</v>
      </c>
      <c r="AK253" s="21">
        <v>2</v>
      </c>
      <c r="AL253" s="44">
        <v>19.034730231288933</v>
      </c>
      <c r="AM253" s="44" t="s">
        <v>328</v>
      </c>
      <c r="AN253" s="43">
        <v>42</v>
      </c>
      <c r="AO253" s="167">
        <v>18.816092627507906</v>
      </c>
      <c r="AP253" s="168" t="s">
        <v>328</v>
      </c>
      <c r="AQ253" s="168">
        <v>26</v>
      </c>
      <c r="AR253" s="44">
        <v>17.08054101365153</v>
      </c>
      <c r="AS253" s="44" t="s">
        <v>321</v>
      </c>
      <c r="AT253" s="43">
        <v>23</v>
      </c>
      <c r="AU253" s="20">
        <v>10.034682338993614</v>
      </c>
      <c r="AV253" s="20" t="s">
        <v>325</v>
      </c>
      <c r="AW253" s="21">
        <v>63</v>
      </c>
      <c r="AX253" s="27">
        <v>23.910846119287285</v>
      </c>
      <c r="AY253" s="20" t="str">
        <f t="shared" si="19"/>
        <v>C</v>
      </c>
      <c r="AZ253" s="43">
        <v>40</v>
      </c>
      <c r="BA253" s="27">
        <v>34.980225688255352</v>
      </c>
      <c r="BB253" s="43">
        <v>31</v>
      </c>
      <c r="BC253" s="48">
        <v>25.601165274224346</v>
      </c>
      <c r="BD253" s="43">
        <v>36</v>
      </c>
      <c r="BE253" s="35">
        <v>25.069144048232744</v>
      </c>
      <c r="BF253" s="36">
        <v>41</v>
      </c>
      <c r="BG253" s="35">
        <v>33.369999999999997</v>
      </c>
      <c r="BH253" s="36">
        <v>28</v>
      </c>
      <c r="BI253" s="35">
        <v>32.72</v>
      </c>
      <c r="BJ253" s="36">
        <v>43</v>
      </c>
      <c r="BK253" s="35">
        <v>35.409999999999997</v>
      </c>
      <c r="BL253" s="36">
        <v>3</v>
      </c>
      <c r="BM253" s="35">
        <v>36.39</v>
      </c>
      <c r="BN253" s="36">
        <v>21</v>
      </c>
      <c r="BO253" s="35">
        <v>35.21</v>
      </c>
      <c r="BP253" s="36">
        <v>43</v>
      </c>
      <c r="BQ253" s="35">
        <v>37.020000000000003</v>
      </c>
      <c r="BR253" s="36">
        <v>15</v>
      </c>
      <c r="BS253" s="35">
        <v>35.72</v>
      </c>
      <c r="BT253" s="36">
        <v>29</v>
      </c>
      <c r="BU253" s="44">
        <v>17.38811691162805</v>
      </c>
      <c r="BV253" s="44" t="s">
        <v>321</v>
      </c>
      <c r="BW253" s="43">
        <v>18</v>
      </c>
      <c r="BX253" s="167">
        <v>16.908980714094451</v>
      </c>
      <c r="BY253" s="168" t="s">
        <v>328</v>
      </c>
      <c r="BZ253" s="195">
        <v>27</v>
      </c>
      <c r="CA253" s="20">
        <v>15.962107136314867</v>
      </c>
      <c r="CB253" s="21" t="s">
        <v>324</v>
      </c>
      <c r="CC253" s="21">
        <v>59</v>
      </c>
      <c r="CD253" s="20">
        <v>14.952084552347435</v>
      </c>
      <c r="CE253" s="20" t="s">
        <v>325</v>
      </c>
      <c r="CF253" s="21">
        <v>67</v>
      </c>
      <c r="CG253" s="27">
        <v>13.898153392748096</v>
      </c>
      <c r="CH253" s="20" t="str">
        <f t="shared" si="20"/>
        <v>B</v>
      </c>
      <c r="CI253" s="43">
        <v>18</v>
      </c>
      <c r="CJ253" s="27">
        <v>13.110832453925436</v>
      </c>
      <c r="CK253" s="43">
        <v>55</v>
      </c>
      <c r="CL253" s="27">
        <v>12.740805604203153</v>
      </c>
      <c r="CM253" s="43">
        <v>57</v>
      </c>
      <c r="CN253" s="35">
        <v>13.925619834710744</v>
      </c>
      <c r="CO253" s="36">
        <v>30</v>
      </c>
      <c r="CP253" s="35">
        <v>9</v>
      </c>
      <c r="CQ253" s="36">
        <v>40</v>
      </c>
      <c r="CR253" s="35">
        <v>7.42</v>
      </c>
      <c r="CS253" s="36">
        <v>59</v>
      </c>
      <c r="CT253" s="35">
        <v>6.36</v>
      </c>
      <c r="CU253" s="36">
        <v>68</v>
      </c>
      <c r="CV253" s="35">
        <v>8.69</v>
      </c>
      <c r="CW253" s="36">
        <v>47</v>
      </c>
      <c r="CX253" s="35">
        <v>6.15</v>
      </c>
      <c r="CY253" s="36">
        <v>63</v>
      </c>
      <c r="CZ253" s="35">
        <v>8.8000000000000007</v>
      </c>
      <c r="DA253" s="36">
        <v>27</v>
      </c>
      <c r="DB253" s="35">
        <v>9.1999999999999993</v>
      </c>
      <c r="DC253" s="36">
        <v>41</v>
      </c>
      <c r="DD253" s="27">
        <v>12.616372307692309</v>
      </c>
      <c r="DE253" s="43">
        <v>28</v>
      </c>
      <c r="DF253" s="35">
        <v>12.277254825174825</v>
      </c>
      <c r="DG253" s="36">
        <v>23</v>
      </c>
      <c r="DH253" s="35">
        <v>9.1300000000000008</v>
      </c>
      <c r="DI253" s="36">
        <v>38</v>
      </c>
      <c r="DJ253" s="35">
        <v>9.1999999999999993</v>
      </c>
      <c r="DK253" s="36">
        <v>40</v>
      </c>
      <c r="DL253" s="35">
        <v>9.84</v>
      </c>
      <c r="DM253" s="36">
        <v>1</v>
      </c>
      <c r="DN253" s="35">
        <v>9.25</v>
      </c>
      <c r="DO253" s="203">
        <v>17</v>
      </c>
      <c r="DP253" s="204">
        <v>8.3800000000000008</v>
      </c>
      <c r="DQ253" s="203">
        <v>10</v>
      </c>
      <c r="DR253" s="125"/>
    </row>
    <row r="254" spans="1:122">
      <c r="A254" s="238"/>
      <c r="B254" s="19" t="s">
        <v>88</v>
      </c>
      <c r="C254" s="208">
        <v>46.316431003201394</v>
      </c>
      <c r="D254" s="44" t="s">
        <v>328</v>
      </c>
      <c r="E254" s="43">
        <v>39</v>
      </c>
      <c r="F254" s="167">
        <v>46.110550058560364</v>
      </c>
      <c r="G254" s="168" t="s">
        <v>328</v>
      </c>
      <c r="H254" s="168">
        <v>37</v>
      </c>
      <c r="I254" s="20">
        <v>43.285060561910825</v>
      </c>
      <c r="J254" s="20" t="s">
        <v>324</v>
      </c>
      <c r="K254" s="21">
        <v>58</v>
      </c>
      <c r="L254" s="20">
        <v>44.464985371150732</v>
      </c>
      <c r="M254" s="20" t="s">
        <v>324</v>
      </c>
      <c r="N254" s="21">
        <v>47</v>
      </c>
      <c r="O254" s="20">
        <v>47.303036644222395</v>
      </c>
      <c r="P254" s="20" t="str">
        <f t="shared" si="18"/>
        <v>B</v>
      </c>
      <c r="Q254" s="43">
        <v>23</v>
      </c>
      <c r="R254" s="20">
        <v>37.206564041967077</v>
      </c>
      <c r="S254" s="43">
        <v>34</v>
      </c>
      <c r="T254" s="20">
        <v>31.246645171695093</v>
      </c>
      <c r="U254" s="43">
        <v>52</v>
      </c>
      <c r="V254" s="20">
        <v>30.684372190760612</v>
      </c>
      <c r="W254" s="21">
        <v>51</v>
      </c>
      <c r="X254" s="20">
        <v>28.14</v>
      </c>
      <c r="Y254" s="21">
        <v>61</v>
      </c>
      <c r="Z254" s="20">
        <v>28.73</v>
      </c>
      <c r="AA254" s="21">
        <v>51</v>
      </c>
      <c r="AB254" s="20">
        <v>26.87</v>
      </c>
      <c r="AC254" s="21">
        <v>65</v>
      </c>
      <c r="AD254" s="20">
        <v>28.81</v>
      </c>
      <c r="AE254" s="21">
        <v>39</v>
      </c>
      <c r="AF254" s="20">
        <v>29.91</v>
      </c>
      <c r="AG254" s="21">
        <v>46</v>
      </c>
      <c r="AH254" s="20">
        <v>31.16</v>
      </c>
      <c r="AI254" s="21">
        <v>27</v>
      </c>
      <c r="AJ254" s="20">
        <v>31.33</v>
      </c>
      <c r="AK254" s="21">
        <v>19</v>
      </c>
      <c r="AL254" s="44">
        <v>12.573537226692252</v>
      </c>
      <c r="AM254" s="44" t="s">
        <v>325</v>
      </c>
      <c r="AN254" s="43">
        <v>65</v>
      </c>
      <c r="AO254" s="167">
        <v>12.594050562557012</v>
      </c>
      <c r="AP254" s="168" t="s">
        <v>324</v>
      </c>
      <c r="AQ254" s="168">
        <v>60</v>
      </c>
      <c r="AR254" s="44">
        <v>17.266276147509231</v>
      </c>
      <c r="AS254" s="44" t="s">
        <v>321</v>
      </c>
      <c r="AT254" s="43">
        <v>19</v>
      </c>
      <c r="AU254" s="20">
        <v>17.440181024135136</v>
      </c>
      <c r="AV254" s="20" t="s">
        <v>321</v>
      </c>
      <c r="AW254" s="21">
        <v>20</v>
      </c>
      <c r="AX254" s="27">
        <v>22.729875199475064</v>
      </c>
      <c r="AY254" s="20" t="str">
        <f t="shared" si="19"/>
        <v>D</v>
      </c>
      <c r="AZ254" s="43">
        <v>49</v>
      </c>
      <c r="BA254" s="27">
        <v>34.747421556680642</v>
      </c>
      <c r="BB254" s="43">
        <v>36</v>
      </c>
      <c r="BC254" s="48">
        <v>24.168834632346581</v>
      </c>
      <c r="BD254" s="43">
        <v>57</v>
      </c>
      <c r="BE254" s="35">
        <v>23.871671288941545</v>
      </c>
      <c r="BF254" s="36">
        <v>54</v>
      </c>
      <c r="BG254" s="35">
        <v>31.66</v>
      </c>
      <c r="BH254" s="36">
        <v>49</v>
      </c>
      <c r="BI254" s="35">
        <v>31.03</v>
      </c>
      <c r="BJ254" s="36">
        <v>54</v>
      </c>
      <c r="BK254" s="35">
        <v>32.76</v>
      </c>
      <c r="BL254" s="36">
        <v>37</v>
      </c>
      <c r="BM254" s="35">
        <v>31.78</v>
      </c>
      <c r="BN254" s="36">
        <v>64</v>
      </c>
      <c r="BO254" s="35">
        <v>33.729999999999997</v>
      </c>
      <c r="BP254" s="36">
        <v>59</v>
      </c>
      <c r="BQ254" s="35">
        <v>33.92</v>
      </c>
      <c r="BR254" s="36">
        <v>57</v>
      </c>
      <c r="BS254" s="35">
        <v>31.78</v>
      </c>
      <c r="BT254" s="36">
        <v>61</v>
      </c>
      <c r="BU254" s="44">
        <v>16.277948936248404</v>
      </c>
      <c r="BV254" s="44" t="s">
        <v>324</v>
      </c>
      <c r="BW254" s="43">
        <v>57</v>
      </c>
      <c r="BX254" s="167">
        <v>15.489849687962895</v>
      </c>
      <c r="BY254" s="168" t="s">
        <v>325</v>
      </c>
      <c r="BZ254" s="195">
        <v>67</v>
      </c>
      <c r="CA254" s="20">
        <v>16.170093904877838</v>
      </c>
      <c r="CB254" s="21" t="s">
        <v>324</v>
      </c>
      <c r="CC254" s="21">
        <v>51</v>
      </c>
      <c r="CD254" s="20">
        <v>16.497241468987426</v>
      </c>
      <c r="CE254" s="20" t="s">
        <v>328</v>
      </c>
      <c r="CF254" s="21">
        <v>36</v>
      </c>
      <c r="CG254" s="27">
        <v>12.129612436002866</v>
      </c>
      <c r="CH254" s="20" t="str">
        <f t="shared" si="20"/>
        <v>E</v>
      </c>
      <c r="CI254" s="43">
        <v>65</v>
      </c>
      <c r="CJ254" s="27">
        <v>14.03249024650777</v>
      </c>
      <c r="CK254" s="43">
        <v>15</v>
      </c>
      <c r="CL254" s="27">
        <v>12.689873417721518</v>
      </c>
      <c r="CM254" s="43">
        <v>58</v>
      </c>
      <c r="CN254" s="35">
        <v>13.967611336032387</v>
      </c>
      <c r="CO254" s="36">
        <v>28</v>
      </c>
      <c r="CP254" s="35">
        <v>9.39</v>
      </c>
      <c r="CQ254" s="36">
        <v>19</v>
      </c>
      <c r="CR254" s="35">
        <v>8.6199999999999992</v>
      </c>
      <c r="CS254" s="36">
        <v>42</v>
      </c>
      <c r="CT254" s="35">
        <v>8.58</v>
      </c>
      <c r="CU254" s="36">
        <v>39</v>
      </c>
      <c r="CV254" s="35">
        <v>8.9499999999999993</v>
      </c>
      <c r="CW254" s="36">
        <v>44</v>
      </c>
      <c r="CX254" s="35">
        <v>8.15</v>
      </c>
      <c r="CY254" s="36">
        <v>38</v>
      </c>
      <c r="CZ254" s="35">
        <v>9.1</v>
      </c>
      <c r="DA254" s="36">
        <v>17</v>
      </c>
      <c r="DB254" s="35">
        <v>9.84</v>
      </c>
      <c r="DC254" s="36">
        <v>4</v>
      </c>
      <c r="DD254" s="27">
        <v>12.264211764705884</v>
      </c>
      <c r="DE254" s="43">
        <v>33</v>
      </c>
      <c r="DF254" s="35">
        <v>6.2201176470588235</v>
      </c>
      <c r="DG254" s="36">
        <v>68</v>
      </c>
      <c r="DH254" s="35">
        <v>8.86</v>
      </c>
      <c r="DI254" s="36">
        <v>54</v>
      </c>
      <c r="DJ254" s="35">
        <v>9.0299999999999994</v>
      </c>
      <c r="DK254" s="36">
        <v>49</v>
      </c>
      <c r="DL254" s="35">
        <v>9.2100000000000009</v>
      </c>
      <c r="DM254" s="36">
        <v>25</v>
      </c>
      <c r="DN254" s="35">
        <v>7.97</v>
      </c>
      <c r="DO254" s="203">
        <v>54</v>
      </c>
      <c r="DP254" s="204">
        <v>7.04</v>
      </c>
      <c r="DQ254" s="203">
        <v>33</v>
      </c>
      <c r="DR254" s="125"/>
    </row>
    <row r="255" spans="1:122">
      <c r="A255" s="238"/>
      <c r="B255" s="19" t="s">
        <v>76</v>
      </c>
      <c r="C255" s="208">
        <v>46.582782903096884</v>
      </c>
      <c r="D255" s="44" t="s">
        <v>328</v>
      </c>
      <c r="E255" s="43">
        <v>34</v>
      </c>
      <c r="F255" s="167">
        <v>44.495929739240559</v>
      </c>
      <c r="G255" s="168" t="s">
        <v>324</v>
      </c>
      <c r="H255" s="168">
        <v>59</v>
      </c>
      <c r="I255" s="20">
        <v>45.54576718049745</v>
      </c>
      <c r="J255" s="20" t="s">
        <v>328</v>
      </c>
      <c r="K255" s="21">
        <v>32</v>
      </c>
      <c r="L255" s="20">
        <v>46.338139595752935</v>
      </c>
      <c r="M255" s="20" t="s">
        <v>321</v>
      </c>
      <c r="N255" s="21">
        <v>21</v>
      </c>
      <c r="O255" s="20">
        <v>44.48120882846014</v>
      </c>
      <c r="P255" s="20" t="str">
        <f t="shared" si="18"/>
        <v>D</v>
      </c>
      <c r="Q255" s="43">
        <v>47</v>
      </c>
      <c r="R255" s="20">
        <v>38.166777089736001</v>
      </c>
      <c r="S255" s="43">
        <v>24</v>
      </c>
      <c r="T255" s="20">
        <v>36.005366329272405</v>
      </c>
      <c r="U255" s="43">
        <v>5</v>
      </c>
      <c r="V255" s="20">
        <v>33.76417629083651</v>
      </c>
      <c r="W255" s="21">
        <v>18</v>
      </c>
      <c r="X255" s="20">
        <v>31.49</v>
      </c>
      <c r="Y255" s="21">
        <v>27</v>
      </c>
      <c r="Z255" s="20">
        <v>32.369999999999997</v>
      </c>
      <c r="AA255" s="21">
        <v>7</v>
      </c>
      <c r="AB255" s="20">
        <v>30.56</v>
      </c>
      <c r="AC255" s="21">
        <v>40</v>
      </c>
      <c r="AD255" s="20">
        <v>32.28</v>
      </c>
      <c r="AE255" s="21">
        <v>9</v>
      </c>
      <c r="AF255" s="20">
        <v>31.51</v>
      </c>
      <c r="AG255" s="21">
        <v>33</v>
      </c>
      <c r="AH255" s="20">
        <v>34.31</v>
      </c>
      <c r="AI255" s="21">
        <v>7</v>
      </c>
      <c r="AJ255" s="20">
        <v>35.83</v>
      </c>
      <c r="AK255" s="21">
        <v>1</v>
      </c>
      <c r="AL255" s="44">
        <v>19.238739798269155</v>
      </c>
      <c r="AM255" s="44" t="s">
        <v>328</v>
      </c>
      <c r="AN255" s="43">
        <v>36</v>
      </c>
      <c r="AO255" s="167">
        <v>16.479185681831819</v>
      </c>
      <c r="AP255" s="168" t="s">
        <v>324</v>
      </c>
      <c r="AQ255" s="168">
        <v>52</v>
      </c>
      <c r="AR255" s="44">
        <v>15.936068540128542</v>
      </c>
      <c r="AS255" s="44" t="s">
        <v>328</v>
      </c>
      <c r="AT255" s="43">
        <v>33</v>
      </c>
      <c r="AU255" s="20">
        <v>11.273244914269263</v>
      </c>
      <c r="AV255" s="20" t="s">
        <v>328</v>
      </c>
      <c r="AW255" s="21">
        <v>44</v>
      </c>
      <c r="AX255" s="27">
        <v>21.97543846446559</v>
      </c>
      <c r="AY255" s="20" t="str">
        <f t="shared" si="19"/>
        <v>D</v>
      </c>
      <c r="AZ255" s="43">
        <v>58</v>
      </c>
      <c r="BA255" s="27">
        <v>33.386091620976366</v>
      </c>
      <c r="BB255" s="43">
        <v>56</v>
      </c>
      <c r="BC255" s="48">
        <v>24.760459192574764</v>
      </c>
      <c r="BD255" s="43">
        <v>47</v>
      </c>
      <c r="BE255" s="35">
        <v>22.329583800426533</v>
      </c>
      <c r="BF255" s="36">
        <v>63</v>
      </c>
      <c r="BG255" s="35">
        <v>32.17</v>
      </c>
      <c r="BH255" s="36">
        <v>45</v>
      </c>
      <c r="BI255" s="35">
        <v>34.18</v>
      </c>
      <c r="BJ255" s="36">
        <v>19</v>
      </c>
      <c r="BK255" s="35">
        <v>33.42</v>
      </c>
      <c r="BL255" s="36">
        <v>27</v>
      </c>
      <c r="BM255" s="35">
        <v>35.07</v>
      </c>
      <c r="BN255" s="36">
        <v>43</v>
      </c>
      <c r="BO255" s="35">
        <v>34.93</v>
      </c>
      <c r="BP255" s="36">
        <v>48</v>
      </c>
      <c r="BQ255" s="35">
        <v>33.950000000000003</v>
      </c>
      <c r="BR255" s="36">
        <v>56</v>
      </c>
      <c r="BS255" s="35">
        <v>35.47</v>
      </c>
      <c r="BT255" s="36">
        <v>33</v>
      </c>
      <c r="BU255" s="44">
        <v>18.306606148557783</v>
      </c>
      <c r="BV255" s="44" t="s">
        <v>329</v>
      </c>
      <c r="BW255" s="43">
        <v>1</v>
      </c>
      <c r="BX255" s="167">
        <v>17.518432691514814</v>
      </c>
      <c r="BY255" s="168" t="s">
        <v>329</v>
      </c>
      <c r="BZ255" s="195">
        <v>2</v>
      </c>
      <c r="CA255" s="20">
        <v>17.176592077711973</v>
      </c>
      <c r="CB255" s="21" t="s">
        <v>321</v>
      </c>
      <c r="CC255" s="21">
        <v>17</v>
      </c>
      <c r="CD255" s="20">
        <v>16.808702432716629</v>
      </c>
      <c r="CE255" s="20" t="s">
        <v>321</v>
      </c>
      <c r="CF255" s="21">
        <v>21</v>
      </c>
      <c r="CG255" s="27">
        <v>12.439638340692678</v>
      </c>
      <c r="CH255" s="20" t="str">
        <f t="shared" si="20"/>
        <v>D</v>
      </c>
      <c r="CI255" s="43">
        <v>61</v>
      </c>
      <c r="CJ255" s="27">
        <v>12.535762036040087</v>
      </c>
      <c r="CK255" s="43">
        <v>63</v>
      </c>
      <c r="CL255" s="27">
        <v>14.904458598726114</v>
      </c>
      <c r="CM255" s="43">
        <v>1</v>
      </c>
      <c r="CN255" s="35">
        <v>11.90807799442897</v>
      </c>
      <c r="CO255" s="36">
        <v>64</v>
      </c>
      <c r="CP255" s="35">
        <v>9.58</v>
      </c>
      <c r="CQ255" s="36">
        <v>8</v>
      </c>
      <c r="CR255" s="35">
        <v>8.67</v>
      </c>
      <c r="CS255" s="36">
        <v>40</v>
      </c>
      <c r="CT255" s="35">
        <v>7.73</v>
      </c>
      <c r="CU255" s="36">
        <v>55</v>
      </c>
      <c r="CV255" s="35">
        <v>6.41</v>
      </c>
      <c r="CW255" s="36">
        <v>68</v>
      </c>
      <c r="CX255" s="35">
        <v>5.4</v>
      </c>
      <c r="CY255" s="36">
        <v>67</v>
      </c>
      <c r="CZ255" s="35">
        <v>7.29</v>
      </c>
      <c r="DA255" s="36">
        <v>48</v>
      </c>
      <c r="DB255" s="35">
        <v>9.7899999999999991</v>
      </c>
      <c r="DC255" s="36">
        <v>8</v>
      </c>
      <c r="DD255" s="27">
        <v>12.375</v>
      </c>
      <c r="DE255" s="43">
        <v>31</v>
      </c>
      <c r="DF255" s="35">
        <v>8.5790000000000006</v>
      </c>
      <c r="DG255" s="36">
        <v>57</v>
      </c>
      <c r="DH255" s="35">
        <v>8.32</v>
      </c>
      <c r="DI255" s="36">
        <v>67</v>
      </c>
      <c r="DJ255" s="35">
        <v>9.02</v>
      </c>
      <c r="DK255" s="36">
        <v>50</v>
      </c>
      <c r="DL255" s="35">
        <v>9.1300000000000008</v>
      </c>
      <c r="DM255" s="36">
        <v>32</v>
      </c>
      <c r="DN255" s="35">
        <v>8.74</v>
      </c>
      <c r="DO255" s="203">
        <v>37</v>
      </c>
      <c r="DP255" s="204">
        <v>4.87</v>
      </c>
      <c r="DQ255" s="203">
        <v>58</v>
      </c>
      <c r="DR255" s="125"/>
    </row>
    <row r="256" spans="1:122">
      <c r="A256" s="238"/>
      <c r="B256" s="19" t="s">
        <v>70</v>
      </c>
      <c r="C256" s="208">
        <v>46.757730558052813</v>
      </c>
      <c r="D256" s="44" t="s">
        <v>328</v>
      </c>
      <c r="E256" s="43">
        <v>33</v>
      </c>
      <c r="F256" s="167">
        <v>47.965785666208419</v>
      </c>
      <c r="G256" s="168" t="s">
        <v>321</v>
      </c>
      <c r="H256" s="168">
        <v>13</v>
      </c>
      <c r="I256" s="20">
        <v>46.9308168279019</v>
      </c>
      <c r="J256" s="20" t="s">
        <v>321</v>
      </c>
      <c r="K256" s="21">
        <v>13</v>
      </c>
      <c r="L256" s="20">
        <v>46.896723405857394</v>
      </c>
      <c r="M256" s="20" t="s">
        <v>321</v>
      </c>
      <c r="N256" s="21">
        <v>10</v>
      </c>
      <c r="O256" s="20">
        <v>47.528856540786137</v>
      </c>
      <c r="P256" s="20" t="str">
        <f t="shared" si="18"/>
        <v>B</v>
      </c>
      <c r="Q256" s="43">
        <v>22</v>
      </c>
      <c r="R256" s="20">
        <v>35.98859081779969</v>
      </c>
      <c r="S256" s="43">
        <v>49</v>
      </c>
      <c r="T256" s="20">
        <v>34.777437946037793</v>
      </c>
      <c r="U256" s="43">
        <v>11</v>
      </c>
      <c r="V256" s="20">
        <v>32.450551553816595</v>
      </c>
      <c r="W256" s="21">
        <v>34</v>
      </c>
      <c r="X256" s="20">
        <v>30.2</v>
      </c>
      <c r="Y256" s="21">
        <v>47</v>
      </c>
      <c r="Z256" s="20">
        <v>29.82</v>
      </c>
      <c r="AA256" s="21">
        <v>30</v>
      </c>
      <c r="AB256" s="20">
        <v>30.27</v>
      </c>
      <c r="AC256" s="21">
        <v>44</v>
      </c>
      <c r="AD256" s="20">
        <v>28.5</v>
      </c>
      <c r="AE256" s="21">
        <v>44</v>
      </c>
      <c r="AF256" s="20">
        <v>32.6</v>
      </c>
      <c r="AG256" s="21">
        <v>18</v>
      </c>
      <c r="AH256" s="20">
        <v>24.9</v>
      </c>
      <c r="AI256" s="21">
        <v>67</v>
      </c>
      <c r="AJ256" s="20">
        <v>27.74</v>
      </c>
      <c r="AK256" s="21">
        <v>56</v>
      </c>
      <c r="AL256" s="44">
        <v>19.346831023923347</v>
      </c>
      <c r="AM256" s="44" t="s">
        <v>328</v>
      </c>
      <c r="AN256" s="43">
        <v>34</v>
      </c>
      <c r="AO256" s="167">
        <v>21.407668654685903</v>
      </c>
      <c r="AP256" s="168" t="s">
        <v>329</v>
      </c>
      <c r="AQ256" s="168">
        <v>2</v>
      </c>
      <c r="AR256" s="44">
        <v>10.691945970938235</v>
      </c>
      <c r="AS256" s="44" t="s">
        <v>325</v>
      </c>
      <c r="AT256" s="43">
        <v>65</v>
      </c>
      <c r="AU256" s="20">
        <v>19.093887671722811</v>
      </c>
      <c r="AV256" s="20" t="s">
        <v>321</v>
      </c>
      <c r="AW256" s="21">
        <v>11</v>
      </c>
      <c r="AX256" s="27">
        <v>27.118062610740218</v>
      </c>
      <c r="AY256" s="20" t="str">
        <f t="shared" si="19"/>
        <v>A</v>
      </c>
      <c r="AZ256" s="43">
        <v>4</v>
      </c>
      <c r="BA256" s="27">
        <v>36.846444742826655</v>
      </c>
      <c r="BB256" s="43">
        <v>8</v>
      </c>
      <c r="BC256" s="48">
        <v>26.930338675887043</v>
      </c>
      <c r="BD256" s="43">
        <v>11</v>
      </c>
      <c r="BE256" s="35">
        <v>28.179205714850816</v>
      </c>
      <c r="BF256" s="36">
        <v>1</v>
      </c>
      <c r="BG256" s="35">
        <v>35.39</v>
      </c>
      <c r="BH256" s="36">
        <v>1</v>
      </c>
      <c r="BI256" s="35">
        <v>35.950000000000003</v>
      </c>
      <c r="BJ256" s="36">
        <v>2</v>
      </c>
      <c r="BK256" s="35">
        <v>34.19</v>
      </c>
      <c r="BL256" s="36">
        <v>18</v>
      </c>
      <c r="BM256" s="35">
        <v>37.1</v>
      </c>
      <c r="BN256" s="36">
        <v>10</v>
      </c>
      <c r="BO256" s="35">
        <v>36.729999999999997</v>
      </c>
      <c r="BP256" s="36">
        <v>16</v>
      </c>
      <c r="BQ256" s="35">
        <v>36.86</v>
      </c>
      <c r="BR256" s="36">
        <v>18</v>
      </c>
      <c r="BS256" s="35">
        <v>36.700000000000003</v>
      </c>
      <c r="BT256" s="36">
        <v>16</v>
      </c>
      <c r="BU256" s="44">
        <v>17.164210515383001</v>
      </c>
      <c r="BV256" s="44" t="s">
        <v>328</v>
      </c>
      <c r="BW256" s="43">
        <v>32</v>
      </c>
      <c r="BX256" s="167">
        <v>16.957141169870376</v>
      </c>
      <c r="BY256" s="168" t="s">
        <v>321</v>
      </c>
      <c r="BZ256" s="195">
        <v>24</v>
      </c>
      <c r="CA256" s="20">
        <v>16.962336497750954</v>
      </c>
      <c r="CB256" s="21" t="s">
        <v>321</v>
      </c>
      <c r="CC256" s="21">
        <v>22</v>
      </c>
      <c r="CD256" s="20">
        <v>16.514799790806734</v>
      </c>
      <c r="CE256" s="20" t="s">
        <v>328</v>
      </c>
      <c r="CF256" s="21">
        <v>35</v>
      </c>
      <c r="CG256" s="27">
        <v>13.38758365840229</v>
      </c>
      <c r="CH256" s="20" t="str">
        <f t="shared" si="20"/>
        <v>C</v>
      </c>
      <c r="CI256" s="43">
        <v>41</v>
      </c>
      <c r="CJ256" s="27">
        <v>11.612796670355262</v>
      </c>
      <c r="CK256" s="43">
        <v>67</v>
      </c>
      <c r="CL256" s="27">
        <v>14.602649006622517</v>
      </c>
      <c r="CM256" s="43">
        <v>6</v>
      </c>
      <c r="CN256" s="35">
        <v>14.423076923076923</v>
      </c>
      <c r="CO256" s="36">
        <v>13</v>
      </c>
      <c r="CP256" s="35">
        <v>8.09</v>
      </c>
      <c r="CQ256" s="36">
        <v>66</v>
      </c>
      <c r="CR256" s="35">
        <v>8.3699999999999992</v>
      </c>
      <c r="CS256" s="36">
        <v>51</v>
      </c>
      <c r="CT256" s="35">
        <v>9</v>
      </c>
      <c r="CU256" s="36">
        <v>24</v>
      </c>
      <c r="CV256" s="35">
        <v>9.6999999999999993</v>
      </c>
      <c r="CW256" s="36">
        <v>13</v>
      </c>
      <c r="CX256" s="35">
        <v>9.3000000000000007</v>
      </c>
      <c r="CY256" s="36">
        <v>19</v>
      </c>
      <c r="CZ256" s="35">
        <v>7.96</v>
      </c>
      <c r="DA256" s="36">
        <v>45</v>
      </c>
      <c r="DB256" s="35">
        <v>7.01</v>
      </c>
      <c r="DC256" s="36">
        <v>64</v>
      </c>
      <c r="DD256" s="27">
        <v>12.08079104477612</v>
      </c>
      <c r="DE256" s="43">
        <v>36</v>
      </c>
      <c r="DF256" s="35">
        <v>7.1591172707889132</v>
      </c>
      <c r="DG256" s="36">
        <v>63</v>
      </c>
      <c r="DH256" s="35">
        <v>9.59</v>
      </c>
      <c r="DI256" s="36">
        <v>7</v>
      </c>
      <c r="DJ256" s="35">
        <v>9.3800000000000008</v>
      </c>
      <c r="DK256" s="36">
        <v>29</v>
      </c>
      <c r="DL256" s="35">
        <v>9.49</v>
      </c>
      <c r="DM256" s="36">
        <v>16</v>
      </c>
      <c r="DN256" s="35">
        <v>8.99</v>
      </c>
      <c r="DO256" s="203">
        <v>28</v>
      </c>
      <c r="DP256" s="204">
        <v>8.0399999999999991</v>
      </c>
      <c r="DQ256" s="203">
        <v>17</v>
      </c>
      <c r="DR256" s="125"/>
    </row>
    <row r="257" spans="1:122">
      <c r="A257" s="238"/>
      <c r="B257" s="19" t="s">
        <v>53</v>
      </c>
      <c r="C257" s="208">
        <v>48.557948010922075</v>
      </c>
      <c r="D257" s="44" t="s">
        <v>329</v>
      </c>
      <c r="E257" s="43">
        <v>5</v>
      </c>
      <c r="F257" s="167">
        <v>46.098495571477116</v>
      </c>
      <c r="G257" s="168" t="s">
        <v>328</v>
      </c>
      <c r="H257" s="168">
        <v>38</v>
      </c>
      <c r="I257" s="20">
        <v>44.593151720008201</v>
      </c>
      <c r="J257" s="20" t="s">
        <v>328</v>
      </c>
      <c r="K257" s="21">
        <v>44</v>
      </c>
      <c r="L257" s="20">
        <v>46.825423615346757</v>
      </c>
      <c r="M257" s="20" t="s">
        <v>321</v>
      </c>
      <c r="N257" s="21">
        <v>11</v>
      </c>
      <c r="O257" s="20">
        <v>48.272097333790583</v>
      </c>
      <c r="P257" s="20" t="str">
        <f t="shared" si="18"/>
        <v>B</v>
      </c>
      <c r="Q257" s="43">
        <v>12</v>
      </c>
      <c r="R257" s="20">
        <v>39.469940395319526</v>
      </c>
      <c r="S257" s="43">
        <v>10</v>
      </c>
      <c r="T257" s="20">
        <v>36.200512997135441</v>
      </c>
      <c r="U257" s="43">
        <v>3</v>
      </c>
      <c r="V257" s="20">
        <v>33.382718559667467</v>
      </c>
      <c r="W257" s="21">
        <v>20</v>
      </c>
      <c r="X257" s="20">
        <v>31.39</v>
      </c>
      <c r="Y257" s="21">
        <v>29</v>
      </c>
      <c r="Z257" s="20">
        <v>28.72</v>
      </c>
      <c r="AA257" s="21">
        <v>52</v>
      </c>
      <c r="AB257" s="20">
        <v>34.4</v>
      </c>
      <c r="AC257" s="21">
        <v>2</v>
      </c>
      <c r="AD257" s="20">
        <v>33.520000000000003</v>
      </c>
      <c r="AE257" s="21">
        <v>5</v>
      </c>
      <c r="AF257" s="20">
        <v>30.76</v>
      </c>
      <c r="AG257" s="21">
        <v>38</v>
      </c>
      <c r="AH257" s="20">
        <v>26.67</v>
      </c>
      <c r="AI257" s="21">
        <v>63</v>
      </c>
      <c r="AJ257" s="20">
        <v>31.28</v>
      </c>
      <c r="AK257" s="21">
        <v>20</v>
      </c>
      <c r="AL257" s="44">
        <v>19.558559037759636</v>
      </c>
      <c r="AM257" s="44" t="s">
        <v>328</v>
      </c>
      <c r="AN257" s="43">
        <v>31</v>
      </c>
      <c r="AO257" s="167">
        <v>19.931464623058545</v>
      </c>
      <c r="AP257" s="168" t="s">
        <v>321</v>
      </c>
      <c r="AQ257" s="168">
        <v>16</v>
      </c>
      <c r="AR257" s="44">
        <v>15.565363646206661</v>
      </c>
      <c r="AS257" s="44" t="s">
        <v>328</v>
      </c>
      <c r="AT257" s="43">
        <v>40</v>
      </c>
      <c r="AU257" s="20">
        <v>10.52299104681128</v>
      </c>
      <c r="AV257" s="20" t="s">
        <v>324</v>
      </c>
      <c r="AW257" s="21">
        <v>53</v>
      </c>
      <c r="AX257" s="27">
        <v>22.624643954867423</v>
      </c>
      <c r="AY257" s="20" t="str">
        <f t="shared" si="19"/>
        <v>D</v>
      </c>
      <c r="AZ257" s="43">
        <v>51</v>
      </c>
      <c r="BA257" s="27">
        <v>32.485314209725985</v>
      </c>
      <c r="BB257" s="43">
        <v>61</v>
      </c>
      <c r="BC257" s="48">
        <v>25.557569300726989</v>
      </c>
      <c r="BD257" s="43">
        <v>39</v>
      </c>
      <c r="BE257" s="35">
        <v>25.962852211120026</v>
      </c>
      <c r="BF257" s="36">
        <v>28</v>
      </c>
      <c r="BG257" s="35">
        <v>33.19</v>
      </c>
      <c r="BH257" s="36">
        <v>32</v>
      </c>
      <c r="BI257" s="35">
        <v>32.979999999999997</v>
      </c>
      <c r="BJ257" s="36">
        <v>39</v>
      </c>
      <c r="BK257" s="35">
        <v>31.8</v>
      </c>
      <c r="BL257" s="36">
        <v>49</v>
      </c>
      <c r="BM257" s="35">
        <v>34.42</v>
      </c>
      <c r="BN257" s="36">
        <v>51</v>
      </c>
      <c r="BO257" s="35">
        <v>35.07</v>
      </c>
      <c r="BP257" s="36">
        <v>45</v>
      </c>
      <c r="BQ257" s="35">
        <v>35.42</v>
      </c>
      <c r="BR257" s="36">
        <v>39</v>
      </c>
      <c r="BS257" s="35">
        <v>35.020000000000003</v>
      </c>
      <c r="BT257" s="36">
        <v>44</v>
      </c>
      <c r="BU257" s="44">
        <v>17.22375677012711</v>
      </c>
      <c r="BV257" s="44" t="s">
        <v>328</v>
      </c>
      <c r="BW257" s="43">
        <v>27</v>
      </c>
      <c r="BX257" s="167">
        <v>17.026270296406828</v>
      </c>
      <c r="BY257" s="168" t="s">
        <v>321</v>
      </c>
      <c r="BZ257" s="195">
        <v>19</v>
      </c>
      <c r="CA257" s="20">
        <v>16.037125160134824</v>
      </c>
      <c r="CB257" s="21" t="s">
        <v>324</v>
      </c>
      <c r="CC257" s="21">
        <v>56</v>
      </c>
      <c r="CD257" s="20">
        <v>17.156238897629802</v>
      </c>
      <c r="CE257" s="20" t="s">
        <v>329</v>
      </c>
      <c r="CF257" s="21">
        <v>5</v>
      </c>
      <c r="CG257" s="27">
        <v>13.638022857837459</v>
      </c>
      <c r="CH257" s="20" t="str">
        <f t="shared" si="20"/>
        <v>C</v>
      </c>
      <c r="CI257" s="43">
        <v>28</v>
      </c>
      <c r="CJ257" s="27">
        <v>12.505359495003256</v>
      </c>
      <c r="CK257" s="43">
        <v>64</v>
      </c>
      <c r="CL257" s="27">
        <v>14.290830945558739</v>
      </c>
      <c r="CM257" s="43">
        <v>14</v>
      </c>
      <c r="CN257" s="35">
        <v>12.921568627450981</v>
      </c>
      <c r="CO257" s="36">
        <v>53</v>
      </c>
      <c r="CP257" s="35">
        <v>7.74</v>
      </c>
      <c r="CQ257" s="36">
        <v>67</v>
      </c>
      <c r="CR257" s="35">
        <v>8.9</v>
      </c>
      <c r="CS257" s="36">
        <v>33</v>
      </c>
      <c r="CT257" s="35">
        <v>8.7799999999999994</v>
      </c>
      <c r="CU257" s="36">
        <v>33</v>
      </c>
      <c r="CV257" s="35">
        <v>8.3800000000000008</v>
      </c>
      <c r="CW257" s="36">
        <v>53</v>
      </c>
      <c r="CX257" s="35">
        <v>9.32</v>
      </c>
      <c r="CY257" s="36">
        <v>18</v>
      </c>
      <c r="CZ257" s="35">
        <v>8.83</v>
      </c>
      <c r="DA257" s="36">
        <v>26</v>
      </c>
      <c r="DB257" s="35">
        <v>9.57</v>
      </c>
      <c r="DC257" s="36">
        <v>24</v>
      </c>
      <c r="DD257" s="27">
        <v>6.6593750000000007</v>
      </c>
      <c r="DE257" s="43">
        <v>68</v>
      </c>
      <c r="DF257" s="35">
        <v>13.384992</v>
      </c>
      <c r="DG257" s="36">
        <v>12</v>
      </c>
      <c r="DH257" s="35">
        <v>8.7899999999999991</v>
      </c>
      <c r="DI257" s="36">
        <v>56</v>
      </c>
      <c r="DJ257" s="35">
        <v>8.76</v>
      </c>
      <c r="DK257" s="36">
        <v>61</v>
      </c>
      <c r="DL257" s="35">
        <v>8.01</v>
      </c>
      <c r="DM257" s="36">
        <v>61</v>
      </c>
      <c r="DN257" s="35">
        <v>8.75</v>
      </c>
      <c r="DO257" s="203">
        <v>35</v>
      </c>
      <c r="DP257" s="204">
        <v>7.83</v>
      </c>
      <c r="DQ257" s="203">
        <v>21</v>
      </c>
      <c r="DR257" s="125"/>
    </row>
    <row r="258" spans="1:122">
      <c r="A258" s="238"/>
      <c r="B258" s="19" t="s">
        <v>60</v>
      </c>
      <c r="C258" s="208">
        <v>47.220421995038741</v>
      </c>
      <c r="D258" s="44" t="s">
        <v>321</v>
      </c>
      <c r="E258" s="43">
        <v>22</v>
      </c>
      <c r="F258" s="167">
        <v>49.505245723456632</v>
      </c>
      <c r="G258" s="168" t="s">
        <v>329</v>
      </c>
      <c r="H258" s="168">
        <v>3</v>
      </c>
      <c r="I258" s="20">
        <v>47.420350506252838</v>
      </c>
      <c r="J258" s="20" t="s">
        <v>321</v>
      </c>
      <c r="K258" s="21">
        <v>10</v>
      </c>
      <c r="L258" s="20">
        <v>46.612668717318563</v>
      </c>
      <c r="M258" s="20" t="s">
        <v>321</v>
      </c>
      <c r="N258" s="21">
        <v>15</v>
      </c>
      <c r="O258" s="20">
        <v>47.852459572012954</v>
      </c>
      <c r="P258" s="20" t="str">
        <f t="shared" si="18"/>
        <v>B</v>
      </c>
      <c r="Q258" s="43">
        <v>16</v>
      </c>
      <c r="R258" s="20">
        <v>38.352837802057962</v>
      </c>
      <c r="S258" s="43">
        <v>19</v>
      </c>
      <c r="T258" s="20">
        <v>36.233671005757692</v>
      </c>
      <c r="U258" s="43">
        <v>2</v>
      </c>
      <c r="V258" s="20">
        <v>33.522138232618019</v>
      </c>
      <c r="W258" s="21">
        <v>19</v>
      </c>
      <c r="X258" s="20">
        <v>32.65</v>
      </c>
      <c r="Y258" s="21">
        <v>14</v>
      </c>
      <c r="Z258" s="20">
        <v>29.83</v>
      </c>
      <c r="AA258" s="21">
        <v>28</v>
      </c>
      <c r="AB258" s="20">
        <v>32.409999999999997</v>
      </c>
      <c r="AC258" s="21">
        <v>11</v>
      </c>
      <c r="AD258" s="20">
        <v>30.97</v>
      </c>
      <c r="AE258" s="21">
        <v>22</v>
      </c>
      <c r="AF258" s="20">
        <v>29.66</v>
      </c>
      <c r="AG258" s="21">
        <v>52</v>
      </c>
      <c r="AH258" s="20">
        <v>28.82</v>
      </c>
      <c r="AI258" s="21">
        <v>49</v>
      </c>
      <c r="AJ258" s="20">
        <v>31.53</v>
      </c>
      <c r="AK258" s="21">
        <v>17</v>
      </c>
      <c r="AL258" s="44">
        <v>20.215891607046565</v>
      </c>
      <c r="AM258" s="44" t="s">
        <v>321</v>
      </c>
      <c r="AN258" s="43">
        <v>19</v>
      </c>
      <c r="AO258" s="167">
        <v>20.166404408044869</v>
      </c>
      <c r="AP258" s="168" t="s">
        <v>321</v>
      </c>
      <c r="AQ258" s="168">
        <v>11</v>
      </c>
      <c r="AR258" s="44">
        <v>17.6105517338761</v>
      </c>
      <c r="AS258" s="44" t="s">
        <v>321</v>
      </c>
      <c r="AT258" s="43">
        <v>14</v>
      </c>
      <c r="AU258" s="20">
        <v>10.923931494629224</v>
      </c>
      <c r="AV258" s="20" t="s">
        <v>324</v>
      </c>
      <c r="AW258" s="21">
        <v>48</v>
      </c>
      <c r="AX258" s="27">
        <v>25.211102084908109</v>
      </c>
      <c r="AY258" s="20" t="str">
        <f t="shared" si="19"/>
        <v>C</v>
      </c>
      <c r="AZ258" s="43">
        <v>29</v>
      </c>
      <c r="BA258" s="27">
        <v>33.786098661613636</v>
      </c>
      <c r="BB258" s="43">
        <v>51</v>
      </c>
      <c r="BC258" s="48">
        <v>25.792270306120336</v>
      </c>
      <c r="BD258" s="43">
        <v>32</v>
      </c>
      <c r="BE258" s="35">
        <v>25.571518076503082</v>
      </c>
      <c r="BF258" s="36">
        <v>34</v>
      </c>
      <c r="BG258" s="35">
        <v>32.76</v>
      </c>
      <c r="BH258" s="36">
        <v>36</v>
      </c>
      <c r="BI258" s="35">
        <v>33.22</v>
      </c>
      <c r="BJ258" s="36">
        <v>37</v>
      </c>
      <c r="BK258" s="35">
        <v>32.56</v>
      </c>
      <c r="BL258" s="36">
        <v>41</v>
      </c>
      <c r="BM258" s="35">
        <v>35.22</v>
      </c>
      <c r="BN258" s="36">
        <v>40</v>
      </c>
      <c r="BO258" s="35">
        <v>35.32</v>
      </c>
      <c r="BP258" s="36">
        <v>41</v>
      </c>
      <c r="BQ258" s="35">
        <v>34.39</v>
      </c>
      <c r="BR258" s="36">
        <v>51</v>
      </c>
      <c r="BS258" s="35">
        <v>32.090000000000003</v>
      </c>
      <c r="BT258" s="36">
        <v>60</v>
      </c>
      <c r="BU258" s="44">
        <v>17.218537060965495</v>
      </c>
      <c r="BV258" s="44" t="s">
        <v>328</v>
      </c>
      <c r="BW258" s="43">
        <v>28</v>
      </c>
      <c r="BX258" s="167">
        <v>17.338948637407654</v>
      </c>
      <c r="BY258" s="168" t="s">
        <v>321</v>
      </c>
      <c r="BZ258" s="195">
        <v>9</v>
      </c>
      <c r="CA258" s="20">
        <v>17.872760215441136</v>
      </c>
      <c r="CB258" s="21" t="s">
        <v>329</v>
      </c>
      <c r="CC258" s="21">
        <v>2</v>
      </c>
      <c r="CD258" s="20">
        <v>16.598446796768243</v>
      </c>
      <c r="CE258" s="20" t="s">
        <v>328</v>
      </c>
      <c r="CF258" s="21">
        <v>30</v>
      </c>
      <c r="CG258" s="27">
        <v>13.333931219316927</v>
      </c>
      <c r="CH258" s="20" t="str">
        <f t="shared" si="20"/>
        <v>C</v>
      </c>
      <c r="CI258" s="43">
        <v>43</v>
      </c>
      <c r="CJ258" s="27">
        <v>13.616576912455123</v>
      </c>
      <c r="CK258" s="43">
        <v>34</v>
      </c>
      <c r="CL258" s="27">
        <v>14.883177570093457</v>
      </c>
      <c r="CM258" s="43">
        <v>2</v>
      </c>
      <c r="CN258" s="35">
        <v>14.092592592592593</v>
      </c>
      <c r="CO258" s="36">
        <v>24</v>
      </c>
      <c r="CP258" s="35">
        <v>9.42</v>
      </c>
      <c r="CQ258" s="36">
        <v>18</v>
      </c>
      <c r="CR258" s="35">
        <v>8.7899999999999991</v>
      </c>
      <c r="CS258" s="36">
        <v>36</v>
      </c>
      <c r="CT258" s="35">
        <v>9.49</v>
      </c>
      <c r="CU258" s="36">
        <v>10</v>
      </c>
      <c r="CV258" s="35">
        <v>9.81</v>
      </c>
      <c r="CW258" s="36">
        <v>7</v>
      </c>
      <c r="CX258" s="35">
        <v>8.91</v>
      </c>
      <c r="CY258" s="36">
        <v>30</v>
      </c>
      <c r="CZ258" s="35">
        <v>6.07</v>
      </c>
      <c r="DA258" s="36">
        <v>59</v>
      </c>
      <c r="DB258" s="35">
        <v>8.6</v>
      </c>
      <c r="DC258" s="36">
        <v>54</v>
      </c>
      <c r="DD258" s="27">
        <v>11.200566939890711</v>
      </c>
      <c r="DE258" s="43">
        <v>49</v>
      </c>
      <c r="DF258" s="35">
        <v>10.104368932038835</v>
      </c>
      <c r="DG258" s="36">
        <v>40</v>
      </c>
      <c r="DH258" s="35">
        <v>9.69</v>
      </c>
      <c r="DI258" s="36">
        <v>5</v>
      </c>
      <c r="DJ258" s="35">
        <v>9.44</v>
      </c>
      <c r="DK258" s="36">
        <v>24</v>
      </c>
      <c r="DL258" s="35">
        <v>9.1300000000000008</v>
      </c>
      <c r="DM258" s="36">
        <v>32</v>
      </c>
      <c r="DN258" s="35">
        <v>7.78</v>
      </c>
      <c r="DO258" s="203">
        <v>55</v>
      </c>
      <c r="DP258" s="204">
        <v>7.58</v>
      </c>
      <c r="DQ258" s="203">
        <v>24</v>
      </c>
      <c r="DR258" s="125"/>
    </row>
    <row r="259" spans="1:122">
      <c r="A259" s="238"/>
      <c r="B259" s="19" t="s">
        <v>52</v>
      </c>
      <c r="C259" s="208">
        <v>47.864803833337923</v>
      </c>
      <c r="D259" s="44" t="s">
        <v>321</v>
      </c>
      <c r="E259" s="43">
        <v>13</v>
      </c>
      <c r="F259" s="167">
        <v>51.460293911854883</v>
      </c>
      <c r="G259" s="168" t="s">
        <v>329</v>
      </c>
      <c r="H259" s="168">
        <v>1</v>
      </c>
      <c r="I259" s="20">
        <v>45.314248989678511</v>
      </c>
      <c r="J259" s="20" t="s">
        <v>328</v>
      </c>
      <c r="K259" s="21">
        <v>36</v>
      </c>
      <c r="L259" s="20">
        <v>46.560515011183732</v>
      </c>
      <c r="M259" s="20" t="s">
        <v>321</v>
      </c>
      <c r="N259" s="21">
        <v>16</v>
      </c>
      <c r="O259" s="20">
        <v>45.179892366117386</v>
      </c>
      <c r="P259" s="20" t="str">
        <f t="shared" ref="P259:P262" si="21">IF(Q259&lt;8,"A",IF(Q259&lt;25,"B",IF(Q259&lt;46,"C",IF(Q259&lt;63,"D","E"))))</f>
        <v>C</v>
      </c>
      <c r="Q259" s="43">
        <v>40</v>
      </c>
      <c r="R259" s="20">
        <v>35.372374284703746</v>
      </c>
      <c r="S259" s="43">
        <v>58</v>
      </c>
      <c r="T259" s="20">
        <v>35.362963503116056</v>
      </c>
      <c r="U259" s="43">
        <v>7</v>
      </c>
      <c r="V259" s="20">
        <v>30.202240640258555</v>
      </c>
      <c r="W259" s="21">
        <v>57</v>
      </c>
      <c r="X259" s="20">
        <v>33.15</v>
      </c>
      <c r="Y259" s="21">
        <v>10</v>
      </c>
      <c r="Z259" s="20">
        <v>29.14</v>
      </c>
      <c r="AA259" s="21">
        <v>42</v>
      </c>
      <c r="AB259" s="20">
        <v>30.34</v>
      </c>
      <c r="AC259" s="21">
        <v>43</v>
      </c>
      <c r="AD259" s="20">
        <v>30.25</v>
      </c>
      <c r="AE259" s="21">
        <v>26</v>
      </c>
      <c r="AF259" s="20">
        <v>31.66</v>
      </c>
      <c r="AG259" s="21">
        <v>31</v>
      </c>
      <c r="AH259" s="20">
        <v>31.92</v>
      </c>
      <c r="AI259" s="21">
        <v>19</v>
      </c>
      <c r="AJ259" s="20">
        <v>31.56</v>
      </c>
      <c r="AK259" s="21">
        <v>16</v>
      </c>
      <c r="AL259" s="44">
        <v>19.296596406912915</v>
      </c>
      <c r="AM259" s="44" t="s">
        <v>328</v>
      </c>
      <c r="AN259" s="43">
        <v>35</v>
      </c>
      <c r="AO259" s="167">
        <v>17.230631478679996</v>
      </c>
      <c r="AP259" s="168" t="s">
        <v>324</v>
      </c>
      <c r="AQ259" s="168">
        <v>47</v>
      </c>
      <c r="AR259" s="44">
        <v>11.566640507098731</v>
      </c>
      <c r="AS259" s="44" t="s">
        <v>324</v>
      </c>
      <c r="AT259" s="43">
        <v>57</v>
      </c>
      <c r="AU259" s="20">
        <v>15.519134543262723</v>
      </c>
      <c r="AV259" s="20" t="s">
        <v>328</v>
      </c>
      <c r="AW259" s="21">
        <v>37</v>
      </c>
      <c r="AX259" s="27">
        <v>23.584292417957098</v>
      </c>
      <c r="AY259" s="20" t="str">
        <f t="shared" ref="AY259:AY262" si="22">IF(AZ259&lt;8,"A",IF(AZ259&lt;25,"B",IF(AZ259&lt;46,"C",IF(AZ259&lt;63,"D","E"))))</f>
        <v>C</v>
      </c>
      <c r="AZ259" s="43">
        <v>42</v>
      </c>
      <c r="BA259" s="27">
        <v>30.875306528789793</v>
      </c>
      <c r="BB259" s="43">
        <v>65</v>
      </c>
      <c r="BC259" s="48">
        <v>27.819171465390614</v>
      </c>
      <c r="BD259" s="43">
        <v>1</v>
      </c>
      <c r="BE259" s="35">
        <v>26.01383173753435</v>
      </c>
      <c r="BF259" s="36">
        <v>26</v>
      </c>
      <c r="BG259" s="35">
        <v>34.67</v>
      </c>
      <c r="BH259" s="36">
        <v>6</v>
      </c>
      <c r="BI259" s="35">
        <v>35.14</v>
      </c>
      <c r="BJ259" s="36">
        <v>8</v>
      </c>
      <c r="BK259" s="35">
        <v>28.63</v>
      </c>
      <c r="BL259" s="36">
        <v>62</v>
      </c>
      <c r="BM259" s="35">
        <v>35.68</v>
      </c>
      <c r="BN259" s="36">
        <v>30</v>
      </c>
      <c r="BO259" s="35">
        <v>35.07</v>
      </c>
      <c r="BP259" s="36">
        <v>45</v>
      </c>
      <c r="BQ259" s="35">
        <v>36.71</v>
      </c>
      <c r="BR259" s="36">
        <v>22</v>
      </c>
      <c r="BS259" s="35">
        <v>35.21</v>
      </c>
      <c r="BT259" s="36">
        <v>40</v>
      </c>
      <c r="BU259" s="44">
        <v>16.880507384087124</v>
      </c>
      <c r="BV259" s="44" t="s">
        <v>328</v>
      </c>
      <c r="BW259" s="43">
        <v>41</v>
      </c>
      <c r="BX259" s="167">
        <v>15.950950653120467</v>
      </c>
      <c r="BY259" s="168" t="s">
        <v>324</v>
      </c>
      <c r="BZ259" s="195">
        <v>62</v>
      </c>
      <c r="CA259" s="20">
        <v>16.24492752118914</v>
      </c>
      <c r="CB259" s="21" t="s">
        <v>324</v>
      </c>
      <c r="CC259" s="21">
        <v>50</v>
      </c>
      <c r="CD259" s="20">
        <v>15.977410088570862</v>
      </c>
      <c r="CE259" s="20" t="s">
        <v>324</v>
      </c>
      <c r="CF259" s="21">
        <v>57</v>
      </c>
      <c r="CG259" s="27">
        <v>13.074239193642178</v>
      </c>
      <c r="CH259" s="20" t="str">
        <f t="shared" ref="CH259:CH262" si="23">IF(CI259&lt;8,"A",IF(CI259&lt;25,"B",IF(CI259&lt;46,"C",IF(CI259&lt;63,"D","E"))))</f>
        <v>D</v>
      </c>
      <c r="CI259" s="43">
        <v>51</v>
      </c>
      <c r="CJ259" s="27">
        <v>13.377812663526949</v>
      </c>
      <c r="CK259" s="43">
        <v>43</v>
      </c>
      <c r="CL259" s="27">
        <v>10.35</v>
      </c>
      <c r="CM259" s="43">
        <v>68</v>
      </c>
      <c r="CN259" s="35">
        <v>12.678571428571427</v>
      </c>
      <c r="CO259" s="36">
        <v>56</v>
      </c>
      <c r="CP259" s="35">
        <v>9.4700000000000006</v>
      </c>
      <c r="CQ259" s="36">
        <v>16</v>
      </c>
      <c r="CR259" s="35">
        <v>8.61</v>
      </c>
      <c r="CS259" s="36">
        <v>44</v>
      </c>
      <c r="CT259" s="35">
        <v>8.17</v>
      </c>
      <c r="CU259" s="36">
        <v>48</v>
      </c>
      <c r="CV259" s="35">
        <v>9.64</v>
      </c>
      <c r="CW259" s="36">
        <v>15</v>
      </c>
      <c r="CX259" s="35">
        <v>7.69</v>
      </c>
      <c r="CY259" s="36">
        <v>41</v>
      </c>
      <c r="CZ259" s="35">
        <v>8</v>
      </c>
      <c r="DA259" s="36">
        <v>43</v>
      </c>
      <c r="DB259" s="35">
        <v>9.8000000000000007</v>
      </c>
      <c r="DC259" s="36">
        <v>6</v>
      </c>
      <c r="DD259" s="27">
        <v>11.282831708350997</v>
      </c>
      <c r="DE259" s="43">
        <v>47</v>
      </c>
      <c r="DF259" s="35">
        <v>9.2672807602534188</v>
      </c>
      <c r="DG259" s="36">
        <v>47</v>
      </c>
      <c r="DH259" s="35">
        <v>9.8000000000000007</v>
      </c>
      <c r="DI259" s="36">
        <v>1</v>
      </c>
      <c r="DJ259" s="35">
        <v>9.85</v>
      </c>
      <c r="DK259" s="36">
        <v>1</v>
      </c>
      <c r="DL259" s="35">
        <v>7.98</v>
      </c>
      <c r="DM259" s="36">
        <v>63</v>
      </c>
      <c r="DN259" s="35">
        <v>9.49</v>
      </c>
      <c r="DO259" s="203">
        <v>9</v>
      </c>
      <c r="DP259" s="204">
        <v>5.87</v>
      </c>
      <c r="DQ259" s="203">
        <v>49</v>
      </c>
      <c r="DR259" s="125"/>
    </row>
    <row r="260" spans="1:122">
      <c r="A260" s="238"/>
      <c r="B260" s="19" t="s">
        <v>64</v>
      </c>
      <c r="C260" s="208">
        <v>50.069605673729257</v>
      </c>
      <c r="D260" s="44" t="s">
        <v>329</v>
      </c>
      <c r="E260" s="43">
        <v>1</v>
      </c>
      <c r="F260" s="167">
        <v>47.803824988781891</v>
      </c>
      <c r="G260" s="168" t="s">
        <v>321</v>
      </c>
      <c r="H260" s="168">
        <v>14</v>
      </c>
      <c r="I260" s="20">
        <v>47.547739975936437</v>
      </c>
      <c r="J260" s="20" t="s">
        <v>321</v>
      </c>
      <c r="K260" s="21">
        <v>8</v>
      </c>
      <c r="L260" s="20">
        <v>43.364747744960553</v>
      </c>
      <c r="M260" s="20" t="s">
        <v>324</v>
      </c>
      <c r="N260" s="21">
        <v>60</v>
      </c>
      <c r="O260" s="20">
        <v>48.335429173938806</v>
      </c>
      <c r="P260" s="20" t="str">
        <f t="shared" si="21"/>
        <v>B</v>
      </c>
      <c r="Q260" s="43">
        <v>10</v>
      </c>
      <c r="R260" s="20">
        <v>34.266161215480061</v>
      </c>
      <c r="S260" s="43">
        <v>64</v>
      </c>
      <c r="T260" s="20">
        <v>33.110140210006975</v>
      </c>
      <c r="U260" s="43">
        <v>28</v>
      </c>
      <c r="V260" s="20">
        <v>34.641386066755857</v>
      </c>
      <c r="W260" s="21">
        <v>7</v>
      </c>
      <c r="X260" s="20">
        <v>32.21</v>
      </c>
      <c r="Y260" s="21">
        <v>17</v>
      </c>
      <c r="Z260" s="20">
        <v>32.04</v>
      </c>
      <c r="AA260" s="21">
        <v>8</v>
      </c>
      <c r="AB260" s="20">
        <v>33.090000000000003</v>
      </c>
      <c r="AC260" s="21">
        <v>4</v>
      </c>
      <c r="AD260" s="20">
        <v>26</v>
      </c>
      <c r="AE260" s="21">
        <v>58</v>
      </c>
      <c r="AF260" s="20">
        <v>31.79</v>
      </c>
      <c r="AG260" s="21">
        <v>26</v>
      </c>
      <c r="AH260" s="20">
        <v>29.6</v>
      </c>
      <c r="AI260" s="21">
        <v>39</v>
      </c>
      <c r="AJ260" s="20">
        <v>29.24</v>
      </c>
      <c r="AK260" s="21">
        <v>33</v>
      </c>
      <c r="AL260" s="44">
        <v>21.262939688646792</v>
      </c>
      <c r="AM260" s="44" t="s">
        <v>329</v>
      </c>
      <c r="AN260" s="43">
        <v>7</v>
      </c>
      <c r="AO260" s="167">
        <v>20.423152260039718</v>
      </c>
      <c r="AP260" s="168" t="s">
        <v>321</v>
      </c>
      <c r="AQ260" s="168">
        <v>10</v>
      </c>
      <c r="AR260" s="44">
        <v>20.694084035484014</v>
      </c>
      <c r="AS260" s="44" t="s">
        <v>329</v>
      </c>
      <c r="AT260" s="43">
        <v>3</v>
      </c>
      <c r="AU260" s="20">
        <v>9.6461973522798985</v>
      </c>
      <c r="AV260" s="20" t="s">
        <v>325</v>
      </c>
      <c r="AW260" s="21">
        <v>64</v>
      </c>
      <c r="AX260" s="27">
        <v>25.77271389155591</v>
      </c>
      <c r="AY260" s="20" t="str">
        <f t="shared" si="22"/>
        <v>B</v>
      </c>
      <c r="AZ260" s="43">
        <v>17</v>
      </c>
      <c r="BA260" s="27">
        <v>38.558031964162353</v>
      </c>
      <c r="BB260" s="43">
        <v>1</v>
      </c>
      <c r="BC260" s="48">
        <v>27.645088858248116</v>
      </c>
      <c r="BD260" s="43">
        <v>4</v>
      </c>
      <c r="BE260" s="35">
        <v>27.133854592134441</v>
      </c>
      <c r="BF260" s="36">
        <v>11</v>
      </c>
      <c r="BG260" s="35">
        <v>33.92</v>
      </c>
      <c r="BH260" s="36">
        <v>19</v>
      </c>
      <c r="BI260" s="35">
        <v>33.76</v>
      </c>
      <c r="BJ260" s="36">
        <v>23</v>
      </c>
      <c r="BK260" s="35">
        <v>33.49</v>
      </c>
      <c r="BL260" s="36">
        <v>26</v>
      </c>
      <c r="BM260" s="35">
        <v>35.85</v>
      </c>
      <c r="BN260" s="36">
        <v>25</v>
      </c>
      <c r="BO260" s="35">
        <v>36.33</v>
      </c>
      <c r="BP260" s="36">
        <v>25</v>
      </c>
      <c r="BQ260" s="35">
        <v>35.93</v>
      </c>
      <c r="BR260" s="36">
        <v>34</v>
      </c>
      <c r="BS260" s="35">
        <v>35.6</v>
      </c>
      <c r="BT260" s="36">
        <v>30</v>
      </c>
      <c r="BU260" s="44">
        <v>18.23237034772858</v>
      </c>
      <c r="BV260" s="44" t="s">
        <v>329</v>
      </c>
      <c r="BW260" s="43">
        <v>3</v>
      </c>
      <c r="BX260" s="167">
        <v>16.822193603289627</v>
      </c>
      <c r="BY260" s="168" t="s">
        <v>328</v>
      </c>
      <c r="BZ260" s="195">
        <v>30</v>
      </c>
      <c r="CA260" s="20">
        <v>16.820172432107039</v>
      </c>
      <c r="CB260" s="21" t="s">
        <v>328</v>
      </c>
      <c r="CC260" s="21">
        <v>28</v>
      </c>
      <c r="CD260" s="20">
        <v>15.514809436356694</v>
      </c>
      <c r="CE260" s="20" t="s">
        <v>325</v>
      </c>
      <c r="CF260" s="21">
        <v>63</v>
      </c>
      <c r="CG260" s="27">
        <v>13.502109855994991</v>
      </c>
      <c r="CH260" s="20" t="str">
        <f t="shared" si="23"/>
        <v>C</v>
      </c>
      <c r="CI260" s="43">
        <v>34</v>
      </c>
      <c r="CJ260" s="27">
        <v>13.489081469809911</v>
      </c>
      <c r="CK260" s="43">
        <v>39</v>
      </c>
      <c r="CL260" s="27">
        <v>14.368811881188119</v>
      </c>
      <c r="CM260" s="43">
        <v>10</v>
      </c>
      <c r="CN260" s="35">
        <v>13.749999999999998</v>
      </c>
      <c r="CO260" s="36">
        <v>38</v>
      </c>
      <c r="CP260" s="35">
        <v>9.31</v>
      </c>
      <c r="CQ260" s="36">
        <v>24</v>
      </c>
      <c r="CR260" s="35">
        <v>9.0399999999999991</v>
      </c>
      <c r="CS260" s="36">
        <v>23</v>
      </c>
      <c r="CT260" s="35">
        <v>8.99</v>
      </c>
      <c r="CU260" s="36">
        <v>25</v>
      </c>
      <c r="CV260" s="35">
        <v>9.8800000000000008</v>
      </c>
      <c r="CW260" s="36">
        <v>5</v>
      </c>
      <c r="CX260" s="35">
        <v>9.23</v>
      </c>
      <c r="CY260" s="36">
        <v>22</v>
      </c>
      <c r="CZ260" s="35">
        <v>8.0500000000000007</v>
      </c>
      <c r="DA260" s="36">
        <v>41</v>
      </c>
      <c r="DB260" s="35">
        <v>9.75</v>
      </c>
      <c r="DC260" s="36">
        <v>10</v>
      </c>
      <c r="DD260" s="27">
        <v>8.4606828282828275</v>
      </c>
      <c r="DE260" s="43">
        <v>64</v>
      </c>
      <c r="DF260" s="35">
        <v>12.613234509803924</v>
      </c>
      <c r="DG260" s="36">
        <v>18</v>
      </c>
      <c r="DH260" s="35">
        <v>9.01</v>
      </c>
      <c r="DI260" s="36">
        <v>48</v>
      </c>
      <c r="DJ260" s="35">
        <v>8.82</v>
      </c>
      <c r="DK260" s="36">
        <v>59</v>
      </c>
      <c r="DL260" s="35">
        <v>9.5399999999999991</v>
      </c>
      <c r="DM260" s="36">
        <v>13</v>
      </c>
      <c r="DN260" s="35">
        <v>9.73</v>
      </c>
      <c r="DO260" s="203">
        <v>4</v>
      </c>
      <c r="DP260" s="204">
        <v>4.87</v>
      </c>
      <c r="DQ260" s="203">
        <v>58</v>
      </c>
      <c r="DR260" s="125"/>
    </row>
    <row r="261" spans="1:122">
      <c r="A261" s="238"/>
      <c r="B261" s="19" t="s">
        <v>82</v>
      </c>
      <c r="C261" s="208">
        <v>46.763065749755945</v>
      </c>
      <c r="D261" s="44" t="s">
        <v>328</v>
      </c>
      <c r="E261" s="43">
        <v>32</v>
      </c>
      <c r="F261" s="167">
        <v>47.090721523543344</v>
      </c>
      <c r="G261" s="168" t="s">
        <v>321</v>
      </c>
      <c r="H261" s="168">
        <v>22</v>
      </c>
      <c r="I261" s="20">
        <v>46.221071619176044</v>
      </c>
      <c r="J261" s="20" t="s">
        <v>321</v>
      </c>
      <c r="K261" s="21">
        <v>24</v>
      </c>
      <c r="L261" s="20">
        <v>46.174231814392684</v>
      </c>
      <c r="M261" s="20" t="s">
        <v>321</v>
      </c>
      <c r="N261" s="21">
        <v>24</v>
      </c>
      <c r="O261" s="20">
        <v>49.027383078566849</v>
      </c>
      <c r="P261" s="20" t="str">
        <f t="shared" si="21"/>
        <v>A</v>
      </c>
      <c r="Q261" s="43">
        <v>7</v>
      </c>
      <c r="R261" s="20">
        <v>36.006228503431032</v>
      </c>
      <c r="S261" s="43">
        <v>48</v>
      </c>
      <c r="T261" s="20">
        <v>35.010423532510899</v>
      </c>
      <c r="U261" s="43">
        <v>10</v>
      </c>
      <c r="V261" s="20">
        <v>30.701273780022412</v>
      </c>
      <c r="W261" s="21">
        <v>50</v>
      </c>
      <c r="X261" s="20">
        <v>31.49</v>
      </c>
      <c r="Y261" s="21">
        <v>27</v>
      </c>
      <c r="Z261" s="20">
        <v>31.77</v>
      </c>
      <c r="AA261" s="21">
        <v>9</v>
      </c>
      <c r="AB261" s="20">
        <v>32.22</v>
      </c>
      <c r="AC261" s="21">
        <v>13</v>
      </c>
      <c r="AD261" s="20">
        <v>25</v>
      </c>
      <c r="AE261" s="21">
        <v>64</v>
      </c>
      <c r="AF261" s="20">
        <v>29.63</v>
      </c>
      <c r="AG261" s="21">
        <v>53</v>
      </c>
      <c r="AH261" s="20">
        <v>29.72</v>
      </c>
      <c r="AI261" s="21">
        <v>38</v>
      </c>
      <c r="AJ261" s="20">
        <v>30.59</v>
      </c>
      <c r="AK261" s="21">
        <v>23</v>
      </c>
      <c r="AL261" s="44">
        <v>20.517110839322772</v>
      </c>
      <c r="AM261" s="44" t="s">
        <v>321</v>
      </c>
      <c r="AN261" s="43">
        <v>15</v>
      </c>
      <c r="AO261" s="167">
        <v>21.465657333086842</v>
      </c>
      <c r="AP261" s="168" t="s">
        <v>329</v>
      </c>
      <c r="AQ261" s="168">
        <v>1</v>
      </c>
      <c r="AR261" s="44">
        <v>11.783109341573315</v>
      </c>
      <c r="AS261" s="44" t="s">
        <v>324</v>
      </c>
      <c r="AT261" s="43">
        <v>54</v>
      </c>
      <c r="AU261" s="20">
        <v>10.768669039378782</v>
      </c>
      <c r="AV261" s="20" t="s">
        <v>324</v>
      </c>
      <c r="AW261" s="21">
        <v>50</v>
      </c>
      <c r="AX261" s="27">
        <v>22.025120450779358</v>
      </c>
      <c r="AY261" s="20" t="str">
        <f t="shared" si="22"/>
        <v>D</v>
      </c>
      <c r="AZ261" s="43">
        <v>56</v>
      </c>
      <c r="BA261" s="27">
        <v>35.962539874096365</v>
      </c>
      <c r="BB261" s="43">
        <v>18</v>
      </c>
      <c r="BC261" s="48">
        <v>26.834079962140507</v>
      </c>
      <c r="BD261" s="43">
        <v>12</v>
      </c>
      <c r="BE261" s="35">
        <v>25.876076878862399</v>
      </c>
      <c r="BF261" s="36">
        <v>30</v>
      </c>
      <c r="BG261" s="35">
        <v>33.82</v>
      </c>
      <c r="BH261" s="36">
        <v>21</v>
      </c>
      <c r="BI261" s="35">
        <v>34.049999999999997</v>
      </c>
      <c r="BJ261" s="36">
        <v>20</v>
      </c>
      <c r="BK261" s="35">
        <v>34.6</v>
      </c>
      <c r="BL261" s="36">
        <v>13</v>
      </c>
      <c r="BM261" s="35">
        <v>35.43</v>
      </c>
      <c r="BN261" s="36">
        <v>36</v>
      </c>
      <c r="BO261" s="35">
        <v>35.24</v>
      </c>
      <c r="BP261" s="36">
        <v>42</v>
      </c>
      <c r="BQ261" s="35">
        <v>35.659999999999997</v>
      </c>
      <c r="BR261" s="36">
        <v>36</v>
      </c>
      <c r="BS261" s="35">
        <v>35.340000000000003</v>
      </c>
      <c r="BT261" s="36">
        <v>35</v>
      </c>
      <c r="BU261" s="44">
        <v>17.04271457265207</v>
      </c>
      <c r="BV261" s="44" t="s">
        <v>328</v>
      </c>
      <c r="BW261" s="43">
        <v>37</v>
      </c>
      <c r="BX261" s="167">
        <v>16.442734568428243</v>
      </c>
      <c r="BY261" s="168" t="s">
        <v>324</v>
      </c>
      <c r="BZ261" s="195">
        <v>50</v>
      </c>
      <c r="CA261" s="20">
        <v>16.816752863370599</v>
      </c>
      <c r="CB261" s="21" t="s">
        <v>328</v>
      </c>
      <c r="CC261" s="21">
        <v>29</v>
      </c>
      <c r="CD261" s="20">
        <v>16.085282652533191</v>
      </c>
      <c r="CE261" s="20" t="s">
        <v>324</v>
      </c>
      <c r="CF261" s="21">
        <v>52</v>
      </c>
      <c r="CG261" s="27">
        <v>14.252091538600149</v>
      </c>
      <c r="CH261" s="20" t="str">
        <f t="shared" si="23"/>
        <v>A</v>
      </c>
      <c r="CI261" s="43">
        <v>5</v>
      </c>
      <c r="CJ261" s="27">
        <v>11.715460618649303</v>
      </c>
      <c r="CK261" s="43">
        <v>66</v>
      </c>
      <c r="CL261" s="27">
        <v>13.775510204081634</v>
      </c>
      <c r="CM261" s="43">
        <v>33</v>
      </c>
      <c r="CN261" s="35">
        <v>14.122983870967742</v>
      </c>
      <c r="CO261" s="36">
        <v>23</v>
      </c>
      <c r="CP261" s="35">
        <v>9.58</v>
      </c>
      <c r="CQ261" s="36">
        <v>8</v>
      </c>
      <c r="CR261" s="35">
        <v>9.2100000000000009</v>
      </c>
      <c r="CS261" s="36">
        <v>16</v>
      </c>
      <c r="CT261" s="35">
        <v>9.81</v>
      </c>
      <c r="CU261" s="36">
        <v>3</v>
      </c>
      <c r="CV261" s="35">
        <v>9.31</v>
      </c>
      <c r="CW261" s="36">
        <v>31</v>
      </c>
      <c r="CX261" s="35">
        <v>8.33</v>
      </c>
      <c r="CY261" s="36">
        <v>37</v>
      </c>
      <c r="CZ261" s="35">
        <v>8.64</v>
      </c>
      <c r="DA261" s="36">
        <v>31</v>
      </c>
      <c r="DB261" s="35">
        <v>8.98</v>
      </c>
      <c r="DC261" s="36">
        <v>48</v>
      </c>
      <c r="DD261" s="27">
        <v>9.9523809523809543</v>
      </c>
      <c r="DE261" s="43">
        <v>56</v>
      </c>
      <c r="DF261" s="35">
        <v>11.856006144393241</v>
      </c>
      <c r="DG261" s="36">
        <v>26</v>
      </c>
      <c r="DH261" s="35">
        <v>9.3699999999999992</v>
      </c>
      <c r="DI261" s="36">
        <v>23</v>
      </c>
      <c r="DJ261" s="35">
        <v>9.6</v>
      </c>
      <c r="DK261" s="36">
        <v>14</v>
      </c>
      <c r="DL261" s="35">
        <v>9.3000000000000007</v>
      </c>
      <c r="DM261" s="36">
        <v>23</v>
      </c>
      <c r="DN261" s="35">
        <v>4.8099999999999996</v>
      </c>
      <c r="DO261" s="203">
        <v>67</v>
      </c>
      <c r="DP261" s="204">
        <v>4.75</v>
      </c>
      <c r="DQ261" s="203">
        <v>65</v>
      </c>
      <c r="DR261" s="125"/>
    </row>
    <row r="262" spans="1:122">
      <c r="A262" s="238"/>
      <c r="B262" s="19" t="s">
        <v>57</v>
      </c>
      <c r="C262" s="208">
        <v>48.641351928909366</v>
      </c>
      <c r="D262" s="44" t="s">
        <v>329</v>
      </c>
      <c r="E262" s="43">
        <v>4</v>
      </c>
      <c r="F262" s="167">
        <v>46.437411250448996</v>
      </c>
      <c r="G262" s="168" t="s">
        <v>328</v>
      </c>
      <c r="H262" s="168">
        <v>30</v>
      </c>
      <c r="I262" s="20">
        <v>45.806481192164455</v>
      </c>
      <c r="J262" s="20" t="s">
        <v>328</v>
      </c>
      <c r="K262" s="21">
        <v>28</v>
      </c>
      <c r="L262" s="20">
        <v>44.629148548155143</v>
      </c>
      <c r="M262" s="20" t="s">
        <v>328</v>
      </c>
      <c r="N262" s="21">
        <v>44</v>
      </c>
      <c r="O262" s="20">
        <v>47.747587454282197</v>
      </c>
      <c r="P262" s="20" t="str">
        <f t="shared" si="21"/>
        <v>B</v>
      </c>
      <c r="Q262" s="43">
        <v>18</v>
      </c>
      <c r="R262" s="20">
        <v>37.33283638756879</v>
      </c>
      <c r="S262" s="43">
        <v>32</v>
      </c>
      <c r="T262" s="20">
        <v>36.031782535634576</v>
      </c>
      <c r="U262" s="43">
        <v>4</v>
      </c>
      <c r="V262" s="20">
        <v>31.78271619662457</v>
      </c>
      <c r="W262" s="21">
        <v>42</v>
      </c>
      <c r="X262" s="20">
        <v>34.46</v>
      </c>
      <c r="Y262" s="21">
        <v>3</v>
      </c>
      <c r="Z262" s="20">
        <v>30.17</v>
      </c>
      <c r="AA262" s="21">
        <v>23</v>
      </c>
      <c r="AB262" s="20">
        <v>29.56</v>
      </c>
      <c r="AC262" s="21">
        <v>54</v>
      </c>
      <c r="AD262" s="20">
        <v>28.82</v>
      </c>
      <c r="AE262" s="21">
        <v>38</v>
      </c>
      <c r="AF262" s="20">
        <v>32.71</v>
      </c>
      <c r="AG262" s="21">
        <v>15</v>
      </c>
      <c r="AH262" s="20">
        <v>31.2</v>
      </c>
      <c r="AI262" s="21">
        <v>26</v>
      </c>
      <c r="AJ262" s="20">
        <v>32.26</v>
      </c>
      <c r="AK262" s="21">
        <v>10</v>
      </c>
      <c r="AL262" s="44">
        <v>17.531089026704894</v>
      </c>
      <c r="AM262" s="44" t="s">
        <v>324</v>
      </c>
      <c r="AN262" s="43">
        <v>54</v>
      </c>
      <c r="AO262" s="167">
        <v>20.564463085581238</v>
      </c>
      <c r="AP262" s="168" t="s">
        <v>329</v>
      </c>
      <c r="AQ262" s="168">
        <v>7</v>
      </c>
      <c r="AR262" s="44">
        <v>17.310068228600613</v>
      </c>
      <c r="AS262" s="44" t="s">
        <v>321</v>
      </c>
      <c r="AT262" s="43">
        <v>17</v>
      </c>
      <c r="AU262" s="20">
        <v>15.572006381093743</v>
      </c>
      <c r="AV262" s="20" t="s">
        <v>328</v>
      </c>
      <c r="AW262" s="21">
        <v>36</v>
      </c>
      <c r="AX262" s="27">
        <v>25.601395375561459</v>
      </c>
      <c r="AY262" s="20" t="str">
        <f t="shared" si="22"/>
        <v>B</v>
      </c>
      <c r="AZ262" s="43">
        <v>22</v>
      </c>
      <c r="BA262" s="27">
        <v>33.63075261327706</v>
      </c>
      <c r="BB262" s="43">
        <v>52</v>
      </c>
      <c r="BC262" s="48">
        <v>26.739437125915533</v>
      </c>
      <c r="BD262" s="43">
        <v>15</v>
      </c>
      <c r="BE262" s="35">
        <v>25.957887259064396</v>
      </c>
      <c r="BF262" s="36">
        <v>29</v>
      </c>
      <c r="BG262" s="35">
        <v>34.880000000000003</v>
      </c>
      <c r="BH262" s="36">
        <v>5</v>
      </c>
      <c r="BI262" s="35">
        <v>34.54</v>
      </c>
      <c r="BJ262" s="36">
        <v>15</v>
      </c>
      <c r="BK262" s="35">
        <v>33.83</v>
      </c>
      <c r="BL262" s="36">
        <v>24</v>
      </c>
      <c r="BM262" s="35">
        <v>36.57</v>
      </c>
      <c r="BN262" s="36">
        <v>19</v>
      </c>
      <c r="BO262" s="35">
        <v>35.82</v>
      </c>
      <c r="BP262" s="36">
        <v>35</v>
      </c>
      <c r="BQ262" s="35">
        <v>36.22</v>
      </c>
      <c r="BR262" s="36">
        <v>30</v>
      </c>
      <c r="BS262" s="35">
        <v>36.72</v>
      </c>
      <c r="BT262" s="36">
        <v>14</v>
      </c>
      <c r="BU262" s="44">
        <v>16.720937309799147</v>
      </c>
      <c r="BV262" s="44" t="s">
        <v>324</v>
      </c>
      <c r="BW262" s="43">
        <v>47</v>
      </c>
      <c r="BX262" s="167">
        <v>16.590675046600889</v>
      </c>
      <c r="BY262" s="168" t="s">
        <v>328</v>
      </c>
      <c r="BZ262" s="195">
        <v>41</v>
      </c>
      <c r="CA262" s="20">
        <v>17.086877021722405</v>
      </c>
      <c r="CB262" s="21" t="s">
        <v>321</v>
      </c>
      <c r="CC262" s="21">
        <v>20</v>
      </c>
      <c r="CD262" s="20">
        <v>16.287685853313146</v>
      </c>
      <c r="CE262" s="20" t="s">
        <v>324</v>
      </c>
      <c r="CF262" s="21">
        <v>46</v>
      </c>
      <c r="CG262" s="27">
        <v>14.039552268718936</v>
      </c>
      <c r="CH262" s="20" t="str">
        <f t="shared" si="23"/>
        <v>B</v>
      </c>
      <c r="CI262" s="43">
        <v>11</v>
      </c>
      <c r="CJ262" s="27">
        <v>12.679982242354644</v>
      </c>
      <c r="CK262" s="43">
        <v>61</v>
      </c>
      <c r="CL262" s="27">
        <v>14.077669902912621</v>
      </c>
      <c r="CM262" s="43">
        <v>20</v>
      </c>
      <c r="CN262" s="35">
        <v>13.815789473684211</v>
      </c>
      <c r="CO262" s="36">
        <v>34</v>
      </c>
      <c r="CP262" s="35">
        <v>9.2100000000000009</v>
      </c>
      <c r="CQ262" s="36">
        <v>32</v>
      </c>
      <c r="CR262" s="35">
        <v>9.0500000000000007</v>
      </c>
      <c r="CS262" s="36">
        <v>22</v>
      </c>
      <c r="CT262" s="35">
        <v>8.1300000000000008</v>
      </c>
      <c r="CU262" s="36">
        <v>49</v>
      </c>
      <c r="CV262" s="35">
        <v>9.48</v>
      </c>
      <c r="CW262" s="36">
        <v>23</v>
      </c>
      <c r="CX262" s="35">
        <v>9.7899999999999991</v>
      </c>
      <c r="CY262" s="36">
        <v>4</v>
      </c>
      <c r="CZ262" s="35">
        <v>8.33</v>
      </c>
      <c r="DA262" s="36">
        <v>36</v>
      </c>
      <c r="DB262" s="35">
        <v>9.59</v>
      </c>
      <c r="DC262" s="36">
        <v>21</v>
      </c>
      <c r="DD262" s="27">
        <v>11.88922962962963</v>
      </c>
      <c r="DE262" s="43">
        <v>41</v>
      </c>
      <c r="DF262" s="35">
        <v>9.4686666666666675</v>
      </c>
      <c r="DG262" s="36">
        <v>44</v>
      </c>
      <c r="DH262" s="35">
        <v>9.3800000000000008</v>
      </c>
      <c r="DI262" s="36">
        <v>21</v>
      </c>
      <c r="DJ262" s="35">
        <v>9.41</v>
      </c>
      <c r="DK262" s="36">
        <v>26</v>
      </c>
      <c r="DL262" s="35">
        <v>8.9700000000000006</v>
      </c>
      <c r="DM262" s="36">
        <v>39</v>
      </c>
      <c r="DN262" s="35">
        <v>4.95</v>
      </c>
      <c r="DO262" s="203">
        <v>66</v>
      </c>
      <c r="DP262" s="204">
        <v>6.11</v>
      </c>
      <c r="DQ262" s="203">
        <v>46</v>
      </c>
      <c r="DR262" s="125"/>
    </row>
    <row r="263" spans="1:122">
      <c r="A263" s="238"/>
      <c r="B263" s="19" t="s">
        <v>63</v>
      </c>
      <c r="C263" s="208">
        <v>48.543914993297435</v>
      </c>
      <c r="D263" s="44" t="s">
        <v>329</v>
      </c>
      <c r="E263" s="43">
        <v>6</v>
      </c>
      <c r="F263" s="167">
        <v>46.460262794791461</v>
      </c>
      <c r="G263" s="168" t="s">
        <v>328</v>
      </c>
      <c r="H263" s="168">
        <v>28</v>
      </c>
      <c r="I263" s="44">
        <v>47.848842850219206</v>
      </c>
      <c r="J263" s="44" t="s">
        <v>329</v>
      </c>
      <c r="K263" s="43">
        <v>6</v>
      </c>
      <c r="L263" s="44">
        <v>44.840911935168123</v>
      </c>
      <c r="M263" s="44" t="s">
        <v>328</v>
      </c>
      <c r="N263" s="43">
        <v>40</v>
      </c>
      <c r="O263" s="44">
        <v>45.764804974500848</v>
      </c>
      <c r="P263" s="44" t="s">
        <v>328</v>
      </c>
      <c r="Q263" s="43">
        <v>34</v>
      </c>
      <c r="R263" s="44">
        <v>37.779580294159693</v>
      </c>
      <c r="S263" s="43">
        <v>28</v>
      </c>
      <c r="T263" s="44">
        <v>33.493500374714792</v>
      </c>
      <c r="U263" s="43">
        <v>23</v>
      </c>
      <c r="V263" s="44">
        <v>27.506068095797794</v>
      </c>
      <c r="W263" s="43">
        <v>68</v>
      </c>
      <c r="X263" s="44">
        <v>32.979999999999997</v>
      </c>
      <c r="Y263" s="43">
        <v>11</v>
      </c>
      <c r="Z263" s="44">
        <v>30.52</v>
      </c>
      <c r="AA263" s="43">
        <v>19</v>
      </c>
      <c r="AB263" s="44">
        <v>34.83</v>
      </c>
      <c r="AC263" s="43">
        <v>1</v>
      </c>
      <c r="AD263" s="44">
        <v>30.08</v>
      </c>
      <c r="AE263" s="43">
        <v>28</v>
      </c>
      <c r="AF263" s="44">
        <v>36.18</v>
      </c>
      <c r="AG263" s="43">
        <v>2</v>
      </c>
      <c r="AH263" s="44">
        <v>29.52</v>
      </c>
      <c r="AI263" s="43">
        <v>40</v>
      </c>
      <c r="AJ263" s="44">
        <v>29.09</v>
      </c>
      <c r="AK263" s="43">
        <v>35</v>
      </c>
      <c r="AL263" s="44">
        <v>15.388259840582489</v>
      </c>
      <c r="AM263" s="44" t="s">
        <v>324</v>
      </c>
      <c r="AN263" s="43">
        <v>62</v>
      </c>
      <c r="AO263" s="167">
        <v>19.876563823187357</v>
      </c>
      <c r="AP263" s="168" t="s">
        <v>321</v>
      </c>
      <c r="AQ263" s="168">
        <v>17</v>
      </c>
      <c r="AR263" s="44">
        <v>14.540809969644741</v>
      </c>
      <c r="AS263" s="44" t="s">
        <v>328</v>
      </c>
      <c r="AT263" s="43">
        <v>45</v>
      </c>
      <c r="AU263" s="44">
        <v>11.122903952308015</v>
      </c>
      <c r="AV263" s="44" t="s">
        <v>324</v>
      </c>
      <c r="AW263" s="43">
        <v>46</v>
      </c>
      <c r="AX263" s="67">
        <v>19.372880604002926</v>
      </c>
      <c r="AY263" s="44" t="s">
        <v>325</v>
      </c>
      <c r="AZ263" s="43">
        <v>68</v>
      </c>
      <c r="BA263" s="67">
        <v>34.373793208658682</v>
      </c>
      <c r="BB263" s="43">
        <v>43</v>
      </c>
      <c r="BC263" s="48">
        <v>22.342764907515775</v>
      </c>
      <c r="BD263" s="43">
        <v>66</v>
      </c>
      <c r="BE263" s="35">
        <v>25.328496050377026</v>
      </c>
      <c r="BF263" s="36">
        <v>35</v>
      </c>
      <c r="BG263" s="35">
        <v>25.82</v>
      </c>
      <c r="BH263" s="36">
        <v>66</v>
      </c>
      <c r="BI263" s="35">
        <v>28.21</v>
      </c>
      <c r="BJ263" s="36">
        <v>63</v>
      </c>
      <c r="BK263" s="35">
        <v>24.26</v>
      </c>
      <c r="BL263" s="36">
        <v>67</v>
      </c>
      <c r="BM263" s="35">
        <v>30.98</v>
      </c>
      <c r="BN263" s="36">
        <v>66</v>
      </c>
      <c r="BO263" s="35">
        <v>32.46</v>
      </c>
      <c r="BP263" s="36">
        <v>64</v>
      </c>
      <c r="BQ263" s="35">
        <v>29.45</v>
      </c>
      <c r="BR263" s="36">
        <v>67</v>
      </c>
      <c r="BS263" s="35">
        <v>31.02</v>
      </c>
      <c r="BT263" s="36">
        <v>64</v>
      </c>
      <c r="BU263" s="44">
        <v>17.540678104594011</v>
      </c>
      <c r="BV263" s="44" t="s">
        <v>321</v>
      </c>
      <c r="BW263" s="43">
        <v>13</v>
      </c>
      <c r="BX263" s="167">
        <v>17.427839608150016</v>
      </c>
      <c r="BY263" s="168" t="s">
        <v>329</v>
      </c>
      <c r="BZ263" s="195">
        <v>3</v>
      </c>
      <c r="CA263" s="44">
        <v>15.470558950957827</v>
      </c>
      <c r="CB263" s="43" t="s">
        <v>325</v>
      </c>
      <c r="CC263" s="43">
        <v>66</v>
      </c>
      <c r="CD263" s="44">
        <v>16.543701519846337</v>
      </c>
      <c r="CE263" s="44" t="s">
        <v>328</v>
      </c>
      <c r="CF263" s="43">
        <v>33</v>
      </c>
      <c r="CG263" s="67">
        <v>14.141935483870968</v>
      </c>
      <c r="CH263" s="44" t="s">
        <v>321</v>
      </c>
      <c r="CI263" s="43">
        <v>8</v>
      </c>
      <c r="CJ263" s="67">
        <v>13.734423122482823</v>
      </c>
      <c r="CK263" s="43">
        <v>29</v>
      </c>
      <c r="CL263" s="67">
        <v>12.687747035573123</v>
      </c>
      <c r="CM263" s="43">
        <v>59</v>
      </c>
      <c r="CN263" s="35">
        <v>14.58041958041958</v>
      </c>
      <c r="CO263" s="36">
        <v>8</v>
      </c>
      <c r="CP263" s="35">
        <v>8.61</v>
      </c>
      <c r="CQ263" s="36">
        <v>56</v>
      </c>
      <c r="CR263" s="35">
        <v>9.4499999999999993</v>
      </c>
      <c r="CS263" s="36">
        <v>10</v>
      </c>
      <c r="CT263" s="35">
        <v>9.43</v>
      </c>
      <c r="CU263" s="36">
        <v>13</v>
      </c>
      <c r="CV263" s="35">
        <v>9.52</v>
      </c>
      <c r="CW263" s="36">
        <v>22</v>
      </c>
      <c r="CX263" s="35">
        <v>8.3800000000000008</v>
      </c>
      <c r="CY263" s="36">
        <v>36</v>
      </c>
      <c r="CZ263" s="35">
        <v>9.5</v>
      </c>
      <c r="DA263" s="36">
        <v>10</v>
      </c>
      <c r="DB263" s="35">
        <v>9.1</v>
      </c>
      <c r="DC263" s="36">
        <v>45</v>
      </c>
      <c r="DD263" s="67">
        <v>5.9800854700854709</v>
      </c>
      <c r="DE263" s="43">
        <v>69</v>
      </c>
      <c r="DF263" s="35">
        <v>6.2237499999999999</v>
      </c>
      <c r="DG263" s="36">
        <v>67</v>
      </c>
      <c r="DH263" s="35">
        <v>8.9700000000000006</v>
      </c>
      <c r="DI263" s="36">
        <v>51</v>
      </c>
      <c r="DJ263" s="35">
        <v>8.8699999999999992</v>
      </c>
      <c r="DK263" s="36">
        <v>56</v>
      </c>
      <c r="DL263" s="35">
        <v>8.27</v>
      </c>
      <c r="DM263" s="36">
        <v>57</v>
      </c>
      <c r="DN263" s="35">
        <v>9.1300000000000008</v>
      </c>
      <c r="DO263" s="203">
        <v>22</v>
      </c>
      <c r="DP263" s="204">
        <v>8.0500000000000007</v>
      </c>
      <c r="DQ263" s="203">
        <v>16</v>
      </c>
      <c r="DR263" s="237"/>
    </row>
    <row r="264" spans="1:122">
      <c r="B264" s="2"/>
      <c r="C264" s="4"/>
      <c r="D264" s="4"/>
      <c r="F264" s="4"/>
      <c r="G264" s="4"/>
      <c r="I264" s="4"/>
      <c r="J264" s="4"/>
      <c r="L264" s="4"/>
      <c r="M264" s="4"/>
      <c r="O264" s="4"/>
      <c r="Q264" s="4"/>
      <c r="S264" s="4"/>
      <c r="U264" s="4"/>
      <c r="W264" s="4"/>
      <c r="Y264" s="4"/>
      <c r="AA264" s="4"/>
      <c r="AC264" s="4"/>
      <c r="AE264" s="4"/>
      <c r="AG264" s="4"/>
      <c r="BB264" s="4"/>
      <c r="BD264" s="4"/>
      <c r="BF264" s="4"/>
      <c r="BH264" s="4"/>
      <c r="BJ264" s="4"/>
      <c r="BL264" s="4"/>
      <c r="BN264" s="4"/>
      <c r="BP264" s="4"/>
      <c r="CK264" s="4"/>
      <c r="CM264" s="4"/>
      <c r="CO264" s="4"/>
      <c r="CQ264" s="4"/>
      <c r="CS264" s="4"/>
      <c r="CU264" s="4"/>
      <c r="CW264" s="4"/>
      <c r="CY264" s="4"/>
      <c r="DC264" s="4"/>
      <c r="DE264" s="4"/>
      <c r="DG264" s="4"/>
      <c r="DI264" s="4"/>
      <c r="DK264" s="4"/>
      <c r="DM264" s="4"/>
    </row>
    <row r="265" spans="1:122">
      <c r="B265" s="2"/>
    </row>
    <row r="266" spans="1:122">
      <c r="B266" s="2"/>
      <c r="C266" s="4"/>
      <c r="D266" s="4"/>
      <c r="F266" s="4"/>
      <c r="G266" s="4"/>
      <c r="I266" s="4"/>
      <c r="J266" s="4"/>
      <c r="L266" s="4"/>
      <c r="M266" s="4"/>
      <c r="O266" s="4"/>
      <c r="Q266" s="4"/>
      <c r="S266" s="4"/>
      <c r="U266" s="4"/>
      <c r="W266" s="4"/>
      <c r="Y266" s="4"/>
      <c r="AA266" s="4"/>
      <c r="AC266" s="4"/>
      <c r="AE266" s="4"/>
      <c r="AG266" s="4"/>
      <c r="BB266" s="4"/>
      <c r="BD266" s="4"/>
      <c r="BF266" s="4"/>
      <c r="BH266" s="4"/>
      <c r="BJ266" s="4"/>
      <c r="BL266" s="4"/>
      <c r="BN266" s="4"/>
      <c r="BP266" s="4"/>
      <c r="CK266" s="4"/>
      <c r="CM266" s="4"/>
      <c r="CO266" s="4"/>
      <c r="CQ266" s="4"/>
      <c r="CS266" s="4"/>
      <c r="CU266" s="4"/>
      <c r="CW266" s="4"/>
      <c r="CY266" s="4"/>
      <c r="DC266" s="4"/>
      <c r="DE266" s="4"/>
      <c r="DG266" s="4"/>
      <c r="DI266" s="4"/>
      <c r="DK266" s="4"/>
      <c r="DM266" s="4"/>
    </row>
    <row r="267" spans="1:122">
      <c r="B267" s="2"/>
      <c r="C267" s="4"/>
      <c r="D267" s="4"/>
      <c r="F267" s="4"/>
      <c r="G267" s="4"/>
      <c r="I267" s="4"/>
      <c r="J267" s="4"/>
      <c r="L267" s="4"/>
      <c r="M267" s="4"/>
      <c r="O267" s="4"/>
      <c r="Q267" s="4"/>
      <c r="S267" s="4"/>
      <c r="U267" s="4"/>
      <c r="W267" s="4"/>
      <c r="Y267" s="4"/>
      <c r="AA267" s="4"/>
      <c r="AC267" s="4"/>
      <c r="AE267" s="4"/>
      <c r="AG267" s="4"/>
      <c r="BB267" s="4"/>
      <c r="BD267" s="4"/>
      <c r="BF267" s="4"/>
      <c r="BH267" s="4"/>
      <c r="BJ267" s="4"/>
      <c r="BL267" s="4"/>
      <c r="BN267" s="4"/>
      <c r="BP267" s="4"/>
      <c r="CK267" s="4"/>
      <c r="CM267" s="4"/>
      <c r="CO267" s="4"/>
      <c r="CQ267" s="4"/>
      <c r="CS267" s="4"/>
      <c r="CU267" s="4"/>
      <c r="CW267" s="4"/>
      <c r="CY267" s="4"/>
      <c r="DC267" s="4"/>
      <c r="DE267" s="4"/>
      <c r="DG267" s="4"/>
      <c r="DI267" s="4"/>
      <c r="DK267" s="4"/>
      <c r="DM267" s="4"/>
    </row>
    <row r="268" spans="1:122">
      <c r="B268" s="2"/>
      <c r="C268" s="4"/>
      <c r="D268" s="4"/>
      <c r="F268" s="4"/>
      <c r="G268" s="4"/>
      <c r="I268" s="4"/>
      <c r="J268" s="4"/>
      <c r="L268" s="4"/>
      <c r="M268" s="4"/>
      <c r="O268" s="4"/>
      <c r="Q268" s="4"/>
      <c r="S268" s="4"/>
      <c r="U268" s="4"/>
      <c r="W268" s="4"/>
      <c r="Y268" s="4"/>
      <c r="AA268" s="4"/>
      <c r="AC268" s="4"/>
      <c r="AE268" s="4"/>
      <c r="AG268" s="4"/>
      <c r="BB268" s="4"/>
      <c r="BD268" s="4"/>
      <c r="BF268" s="4"/>
      <c r="BH268" s="4"/>
      <c r="BJ268" s="4"/>
      <c r="BL268" s="4"/>
      <c r="BN268" s="4"/>
      <c r="BP268" s="4"/>
      <c r="CK268" s="4"/>
      <c r="CM268" s="4"/>
      <c r="CO268" s="4"/>
      <c r="CQ268" s="4"/>
      <c r="CS268" s="4"/>
      <c r="CU268" s="4"/>
      <c r="CW268" s="4"/>
      <c r="CY268" s="4"/>
      <c r="DC268" s="4"/>
      <c r="DE268" s="4"/>
      <c r="DG268" s="4"/>
      <c r="DI268" s="4"/>
      <c r="DK268" s="4"/>
      <c r="DM268" s="4"/>
    </row>
    <row r="269" spans="1:122">
      <c r="B269" s="2"/>
      <c r="C269" s="4"/>
      <c r="D269" s="4"/>
      <c r="F269" s="4"/>
      <c r="G269" s="4"/>
      <c r="I269" s="4"/>
      <c r="J269" s="4"/>
      <c r="L269" s="4"/>
      <c r="M269" s="4"/>
      <c r="O269" s="4"/>
      <c r="Q269" s="4"/>
      <c r="S269" s="4"/>
      <c r="U269" s="4"/>
      <c r="W269" s="4"/>
      <c r="Y269" s="4"/>
      <c r="AA269" s="4"/>
      <c r="AC269" s="4"/>
      <c r="AE269" s="4"/>
      <c r="AG269" s="4"/>
      <c r="BB269" s="4"/>
      <c r="BD269" s="4"/>
      <c r="BF269" s="4"/>
      <c r="BH269" s="4"/>
      <c r="BJ269" s="4"/>
      <c r="BL269" s="4"/>
      <c r="BN269" s="4"/>
      <c r="BP269" s="4"/>
      <c r="CK269" s="4"/>
      <c r="CM269" s="4"/>
      <c r="CO269" s="4"/>
      <c r="CQ269" s="4"/>
      <c r="CS269" s="4"/>
      <c r="CU269" s="4"/>
      <c r="CW269" s="4"/>
      <c r="CY269" s="4"/>
      <c r="DC269" s="4"/>
      <c r="DE269" s="4"/>
      <c r="DG269" s="4"/>
      <c r="DI269" s="4"/>
      <c r="DK269" s="4"/>
      <c r="DM269" s="4"/>
    </row>
    <row r="270" spans="1:122">
      <c r="B270" s="2"/>
    </row>
    <row r="307" spans="2:2">
      <c r="B307" s="2"/>
    </row>
  </sheetData>
  <autoFilter ref="A4:DR263" xr:uid="{FFAE8294-53AB-4E9C-9CC0-032DC82A8BF1}"/>
  <mergeCells count="62">
    <mergeCell ref="F2:H2"/>
    <mergeCell ref="AO2:AQ2"/>
    <mergeCell ref="BX2:BZ2"/>
    <mergeCell ref="BU1:DC1"/>
    <mergeCell ref="C1:AK1"/>
    <mergeCell ref="C2:E2"/>
    <mergeCell ref="AL2:AN2"/>
    <mergeCell ref="AL1:BT1"/>
    <mergeCell ref="AR2:AT2"/>
    <mergeCell ref="AU2:AW2"/>
    <mergeCell ref="AH2:AI2"/>
    <mergeCell ref="AJ2:AK2"/>
    <mergeCell ref="BC2:BD2"/>
    <mergeCell ref="CL2:CM2"/>
    <mergeCell ref="R2:S2"/>
    <mergeCell ref="BA2:BB2"/>
    <mergeCell ref="DD2:DE2"/>
    <mergeCell ref="CJ2:CK2"/>
    <mergeCell ref="AX2:AZ2"/>
    <mergeCell ref="CG2:CI2"/>
    <mergeCell ref="BU2:BW2"/>
    <mergeCell ref="CD2:CF2"/>
    <mergeCell ref="CA2:CC2"/>
    <mergeCell ref="BO2:BP2"/>
    <mergeCell ref="BQ2:BR2"/>
    <mergeCell ref="CR2:CS2"/>
    <mergeCell ref="CT2:CU2"/>
    <mergeCell ref="CV2:CW2"/>
    <mergeCell ref="CX2:CY2"/>
    <mergeCell ref="CZ2:DA2"/>
    <mergeCell ref="DD1:DQ1"/>
    <mergeCell ref="BE2:BF2"/>
    <mergeCell ref="BG2:BH2"/>
    <mergeCell ref="BI2:BJ2"/>
    <mergeCell ref="BK2:BL2"/>
    <mergeCell ref="BM2:BN2"/>
    <mergeCell ref="BS2:BT2"/>
    <mergeCell ref="DP2:DQ2"/>
    <mergeCell ref="DB2:DC2"/>
    <mergeCell ref="DL2:DM2"/>
    <mergeCell ref="DN2:DO2"/>
    <mergeCell ref="CN2:CO2"/>
    <mergeCell ref="CP2:CQ2"/>
    <mergeCell ref="DF2:DG2"/>
    <mergeCell ref="DH2:DI2"/>
    <mergeCell ref="DJ2:DK2"/>
    <mergeCell ref="A112:A194"/>
    <mergeCell ref="A195:A263"/>
    <mergeCell ref="AF2:AG2"/>
    <mergeCell ref="A5:A8"/>
    <mergeCell ref="A9:A25"/>
    <mergeCell ref="V2:W2"/>
    <mergeCell ref="X2:Y2"/>
    <mergeCell ref="Z2:AA2"/>
    <mergeCell ref="AB2:AC2"/>
    <mergeCell ref="AD2:AE2"/>
    <mergeCell ref="T2:U2"/>
    <mergeCell ref="L2:N2"/>
    <mergeCell ref="O2:Q2"/>
    <mergeCell ref="A26:A57"/>
    <mergeCell ref="A58:A111"/>
    <mergeCell ref="I2:K2"/>
  </mergeCells>
  <phoneticPr fontId="15" type="noConversion"/>
  <pageMargins left="0.69999998807907104" right="0.69999998807907104" top="0.75" bottom="0.75" header="0.30000001192092896" footer="0.30000001192092896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S293"/>
  <sheetViews>
    <sheetView zoomScaleNormal="100" zoomScaleSheetLayoutView="75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" defaultRowHeight="16.5"/>
  <cols>
    <col min="1" max="1" width="13.125" style="9" customWidth="1"/>
    <col min="2" max="2" width="18.125" style="11" customWidth="1"/>
    <col min="3" max="12" width="9.375" style="11" customWidth="1"/>
    <col min="13" max="357" width="9.375" style="5" customWidth="1"/>
    <col min="358" max="362" width="11.25" style="5" customWidth="1"/>
    <col min="363" max="377" width="10.625" style="5" customWidth="1"/>
    <col min="378" max="380" width="13" style="5" customWidth="1"/>
    <col min="381" max="383" width="10.625" style="5" customWidth="1"/>
    <col min="384" max="16384" width="9" style="13"/>
  </cols>
  <sheetData>
    <row r="1" spans="1:383" s="8" customFormat="1" ht="18" customHeight="1">
      <c r="A1" s="110"/>
      <c r="B1" s="110"/>
      <c r="C1" s="268" t="s">
        <v>332</v>
      </c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B1" s="269"/>
      <c r="BC1" s="269"/>
      <c r="BD1" s="269"/>
      <c r="BE1" s="270"/>
      <c r="BF1" s="268" t="s">
        <v>487</v>
      </c>
      <c r="BG1" s="269"/>
      <c r="BH1" s="269"/>
      <c r="BI1" s="269"/>
      <c r="BJ1" s="269"/>
      <c r="BK1" s="269"/>
      <c r="BL1" s="269"/>
      <c r="BM1" s="269"/>
      <c r="BN1" s="269"/>
      <c r="BO1" s="269"/>
      <c r="BP1" s="269"/>
      <c r="BQ1" s="269"/>
      <c r="BR1" s="269"/>
      <c r="BS1" s="269"/>
      <c r="BT1" s="269"/>
      <c r="BU1" s="269"/>
      <c r="BV1" s="269"/>
      <c r="BW1" s="269"/>
      <c r="BX1" s="269"/>
      <c r="BY1" s="269"/>
      <c r="BZ1" s="269"/>
      <c r="CA1" s="269"/>
      <c r="CB1" s="269"/>
      <c r="CC1" s="269"/>
      <c r="CD1" s="269"/>
      <c r="CE1" s="269"/>
      <c r="CF1" s="269"/>
      <c r="CG1" s="269"/>
      <c r="CH1" s="269"/>
      <c r="CI1" s="269"/>
      <c r="CJ1" s="269"/>
      <c r="CK1" s="269"/>
      <c r="CL1" s="269"/>
      <c r="CM1" s="269"/>
      <c r="CN1" s="269"/>
      <c r="CO1" s="269"/>
      <c r="CP1" s="269"/>
      <c r="CQ1" s="269"/>
      <c r="CR1" s="269"/>
      <c r="CS1" s="269"/>
      <c r="CT1" s="269"/>
      <c r="CU1" s="269"/>
      <c r="CV1" s="269"/>
      <c r="CW1" s="269"/>
      <c r="CX1" s="269"/>
      <c r="CY1" s="269"/>
      <c r="CZ1" s="269"/>
      <c r="DA1" s="269"/>
      <c r="DB1" s="269"/>
      <c r="DC1" s="269"/>
      <c r="DD1" s="269"/>
      <c r="DE1" s="269"/>
      <c r="DF1" s="269"/>
      <c r="DG1" s="269"/>
      <c r="DH1" s="270"/>
      <c r="DI1" s="268" t="s">
        <v>471</v>
      </c>
      <c r="DJ1" s="269"/>
      <c r="DK1" s="269"/>
      <c r="DL1" s="269"/>
      <c r="DM1" s="269"/>
      <c r="DN1" s="269"/>
      <c r="DO1" s="269"/>
      <c r="DP1" s="269"/>
      <c r="DQ1" s="269"/>
      <c r="DR1" s="269"/>
      <c r="DS1" s="269"/>
      <c r="DT1" s="269"/>
      <c r="DU1" s="269"/>
      <c r="DV1" s="269"/>
      <c r="DW1" s="269"/>
      <c r="DX1" s="269"/>
      <c r="DY1" s="269"/>
      <c r="DZ1" s="269"/>
      <c r="EA1" s="269"/>
      <c r="EB1" s="269"/>
      <c r="EC1" s="269"/>
      <c r="ED1" s="269"/>
      <c r="EE1" s="269"/>
      <c r="EF1" s="269"/>
      <c r="EG1" s="269"/>
      <c r="EH1" s="269"/>
      <c r="EI1" s="269"/>
      <c r="EJ1" s="269"/>
      <c r="EK1" s="269"/>
      <c r="EL1" s="269"/>
      <c r="EM1" s="269"/>
      <c r="EN1" s="269"/>
      <c r="EO1" s="269"/>
      <c r="EP1" s="269"/>
      <c r="EQ1" s="269"/>
      <c r="ER1" s="269"/>
      <c r="ES1" s="269"/>
      <c r="ET1" s="269"/>
      <c r="EU1" s="269"/>
      <c r="EV1" s="269"/>
      <c r="EW1" s="269"/>
      <c r="EX1" s="269"/>
      <c r="EY1" s="269"/>
      <c r="EZ1" s="269"/>
      <c r="FA1" s="269"/>
      <c r="FB1" s="269"/>
      <c r="FC1" s="269"/>
      <c r="FD1" s="269"/>
      <c r="FE1" s="270"/>
      <c r="FF1" s="268" t="s">
        <v>371</v>
      </c>
      <c r="FG1" s="269"/>
      <c r="FH1" s="269"/>
      <c r="FI1" s="269"/>
      <c r="FJ1" s="269"/>
      <c r="FK1" s="269"/>
      <c r="FL1" s="269"/>
      <c r="FM1" s="269"/>
      <c r="FN1" s="269"/>
      <c r="FO1" s="269"/>
      <c r="FP1" s="269"/>
      <c r="FQ1" s="269"/>
      <c r="FR1" s="269"/>
      <c r="FS1" s="269"/>
      <c r="FT1" s="269"/>
      <c r="FU1" s="269"/>
      <c r="FV1" s="269"/>
      <c r="FW1" s="269"/>
      <c r="FX1" s="269"/>
      <c r="FY1" s="269"/>
      <c r="FZ1" s="269"/>
      <c r="GA1" s="269"/>
      <c r="GB1" s="269"/>
      <c r="GC1" s="269"/>
      <c r="GD1" s="269"/>
      <c r="GE1" s="269"/>
      <c r="GF1" s="269"/>
      <c r="GG1" s="269"/>
      <c r="GH1" s="269"/>
      <c r="GI1" s="269"/>
      <c r="GJ1" s="269"/>
      <c r="GK1" s="269"/>
      <c r="GL1" s="269"/>
      <c r="GM1" s="269"/>
      <c r="GN1" s="269"/>
      <c r="GO1" s="269"/>
      <c r="GP1" s="269"/>
      <c r="GQ1" s="269"/>
      <c r="GR1" s="269"/>
      <c r="GS1" s="269"/>
      <c r="GT1" s="269"/>
      <c r="GU1" s="269"/>
      <c r="GV1" s="269"/>
      <c r="GW1" s="269"/>
      <c r="GX1" s="269"/>
      <c r="GY1" s="269"/>
      <c r="GZ1" s="269"/>
      <c r="HA1" s="269"/>
      <c r="HB1" s="270"/>
      <c r="HC1" s="268" t="s">
        <v>463</v>
      </c>
      <c r="HD1" s="269"/>
      <c r="HE1" s="269"/>
      <c r="HF1" s="269"/>
      <c r="HG1" s="269"/>
      <c r="HH1" s="269"/>
      <c r="HI1" s="269"/>
      <c r="HJ1" s="269"/>
      <c r="HK1" s="269"/>
      <c r="HL1" s="269"/>
      <c r="HM1" s="269"/>
      <c r="HN1" s="269"/>
      <c r="HO1" s="269"/>
      <c r="HP1" s="269"/>
      <c r="HQ1" s="269"/>
      <c r="HR1" s="269"/>
      <c r="HS1" s="269"/>
      <c r="HT1" s="269"/>
      <c r="HU1" s="269"/>
      <c r="HV1" s="269"/>
      <c r="HW1" s="269"/>
      <c r="HX1" s="269"/>
      <c r="HY1" s="269"/>
      <c r="HZ1" s="269"/>
      <c r="IA1" s="269"/>
      <c r="IB1" s="269"/>
      <c r="IC1" s="269"/>
      <c r="ID1" s="269"/>
      <c r="IE1" s="269"/>
      <c r="IF1" s="269"/>
      <c r="IG1" s="269"/>
      <c r="IH1" s="269"/>
      <c r="II1" s="269"/>
      <c r="IJ1" s="269"/>
      <c r="IK1" s="269"/>
      <c r="IL1" s="269"/>
      <c r="IM1" s="269"/>
      <c r="IN1" s="269"/>
      <c r="IO1" s="269"/>
      <c r="IP1" s="269"/>
      <c r="IQ1" s="269"/>
      <c r="IR1" s="269"/>
      <c r="IS1" s="269"/>
      <c r="IT1" s="269"/>
      <c r="IU1" s="269"/>
      <c r="IV1" s="269"/>
      <c r="IW1" s="269"/>
      <c r="IX1" s="269"/>
      <c r="IY1" s="269"/>
      <c r="IZ1" s="269"/>
      <c r="JA1" s="269"/>
      <c r="JB1" s="269"/>
      <c r="JC1" s="269"/>
      <c r="JD1" s="269"/>
      <c r="JE1" s="270"/>
      <c r="JF1" s="268" t="s">
        <v>330</v>
      </c>
      <c r="JG1" s="269"/>
      <c r="JH1" s="269"/>
      <c r="JI1" s="269"/>
      <c r="JJ1" s="269"/>
      <c r="JK1" s="269"/>
      <c r="JL1" s="269"/>
      <c r="JM1" s="269"/>
      <c r="JN1" s="269"/>
      <c r="JO1" s="269"/>
      <c r="JP1" s="269"/>
      <c r="JQ1" s="269"/>
      <c r="JR1" s="269"/>
      <c r="JS1" s="269"/>
      <c r="JT1" s="269"/>
      <c r="JU1" s="269"/>
      <c r="JV1" s="269"/>
      <c r="JW1" s="269"/>
      <c r="JX1" s="269"/>
      <c r="JY1" s="269"/>
      <c r="JZ1" s="269"/>
      <c r="KA1" s="269"/>
      <c r="KB1" s="269"/>
      <c r="KC1" s="269"/>
      <c r="KD1" s="269"/>
      <c r="KE1" s="269"/>
      <c r="KF1" s="269"/>
      <c r="KG1" s="269"/>
      <c r="KH1" s="269"/>
      <c r="KI1" s="269"/>
      <c r="KJ1" s="269"/>
      <c r="KK1" s="269"/>
      <c r="KL1" s="269"/>
      <c r="KM1" s="269"/>
      <c r="KN1" s="269"/>
      <c r="KO1" s="269"/>
      <c r="KP1" s="269"/>
      <c r="KQ1" s="269"/>
      <c r="KR1" s="269"/>
      <c r="KS1" s="269"/>
      <c r="KT1" s="269"/>
      <c r="KU1" s="269"/>
      <c r="KV1" s="269"/>
      <c r="KW1" s="269"/>
      <c r="KX1" s="269"/>
      <c r="KY1" s="269"/>
      <c r="KZ1" s="269"/>
      <c r="LA1" s="269"/>
      <c r="LB1" s="269"/>
      <c r="LC1" s="269"/>
      <c r="LD1" s="269"/>
      <c r="LE1" s="269"/>
      <c r="LF1" s="269"/>
      <c r="LG1" s="269"/>
      <c r="LH1" s="270"/>
      <c r="LI1" s="277" t="s">
        <v>373</v>
      </c>
      <c r="LJ1" s="277"/>
      <c r="LK1" s="277"/>
      <c r="LL1" s="277"/>
      <c r="LM1" s="277"/>
      <c r="LN1" s="277"/>
      <c r="LO1" s="268" t="s">
        <v>261</v>
      </c>
      <c r="LP1" s="269"/>
      <c r="LQ1" s="269"/>
      <c r="LR1" s="269"/>
      <c r="LS1" s="269"/>
      <c r="LT1" s="269"/>
      <c r="LU1" s="269"/>
      <c r="LV1" s="269"/>
      <c r="LW1" s="269"/>
      <c r="LX1" s="269"/>
      <c r="LY1" s="269"/>
      <c r="LZ1" s="269"/>
      <c r="MA1" s="269"/>
      <c r="MB1" s="269"/>
      <c r="MC1" s="269"/>
      <c r="MD1" s="269"/>
      <c r="ME1" s="269"/>
      <c r="MF1" s="269"/>
      <c r="MG1" s="269"/>
      <c r="MH1" s="269"/>
      <c r="MI1" s="269"/>
      <c r="MJ1" s="269"/>
      <c r="MK1" s="269"/>
      <c r="ML1" s="269"/>
      <c r="MM1" s="269"/>
      <c r="MN1" s="269"/>
      <c r="MO1" s="269"/>
      <c r="MP1" s="269"/>
      <c r="MQ1" s="269"/>
      <c r="MR1" s="269"/>
      <c r="MS1" s="269"/>
      <c r="MT1" s="269"/>
      <c r="MU1" s="269"/>
      <c r="MV1" s="270"/>
      <c r="MW1" s="264" t="s">
        <v>331</v>
      </c>
      <c r="MX1" s="265"/>
      <c r="MY1" s="265"/>
      <c r="MZ1" s="265"/>
      <c r="NA1" s="265"/>
      <c r="NB1" s="265"/>
      <c r="NC1" s="265"/>
      <c r="ND1" s="265"/>
      <c r="NE1" s="265"/>
      <c r="NF1" s="265"/>
      <c r="NG1" s="265"/>
      <c r="NH1" s="265"/>
      <c r="NI1" s="265"/>
      <c r="NJ1" s="265"/>
      <c r="NK1" s="265" t="s">
        <v>467</v>
      </c>
      <c r="NL1" s="265"/>
      <c r="NM1" s="265"/>
      <c r="NN1" s="265"/>
      <c r="NO1" s="265"/>
      <c r="NP1" s="265"/>
      <c r="NQ1" s="266" t="s">
        <v>477</v>
      </c>
      <c r="NR1" s="266"/>
      <c r="NS1" s="267"/>
    </row>
    <row r="2" spans="1:383" s="8" customFormat="1" ht="16.5" customHeight="1">
      <c r="A2" s="110"/>
      <c r="B2" s="112" t="s">
        <v>313</v>
      </c>
      <c r="C2" s="271" t="s">
        <v>493</v>
      </c>
      <c r="D2" s="272"/>
      <c r="E2" s="272"/>
      <c r="F2" s="272"/>
      <c r="G2" s="273"/>
      <c r="H2" s="274" t="s">
        <v>486</v>
      </c>
      <c r="I2" s="275"/>
      <c r="J2" s="275"/>
      <c r="K2" s="275"/>
      <c r="L2" s="276"/>
      <c r="M2" s="262" t="s">
        <v>299</v>
      </c>
      <c r="N2" s="262"/>
      <c r="O2" s="262"/>
      <c r="P2" s="262"/>
      <c r="Q2" s="262"/>
      <c r="R2" s="262" t="s">
        <v>414</v>
      </c>
      <c r="S2" s="262"/>
      <c r="T2" s="262"/>
      <c r="U2" s="262"/>
      <c r="V2" s="262"/>
      <c r="W2" s="262" t="s">
        <v>410</v>
      </c>
      <c r="X2" s="262"/>
      <c r="Y2" s="262"/>
      <c r="Z2" s="262"/>
      <c r="AA2" s="262"/>
      <c r="AB2" s="262" t="s">
        <v>404</v>
      </c>
      <c r="AC2" s="262"/>
      <c r="AD2" s="262"/>
      <c r="AE2" s="262" t="s">
        <v>406</v>
      </c>
      <c r="AF2" s="262"/>
      <c r="AG2" s="262"/>
      <c r="AH2" s="262" t="s">
        <v>411</v>
      </c>
      <c r="AI2" s="262"/>
      <c r="AJ2" s="262"/>
      <c r="AK2" s="262" t="s">
        <v>419</v>
      </c>
      <c r="AL2" s="262"/>
      <c r="AM2" s="262"/>
      <c r="AN2" s="262" t="s">
        <v>415</v>
      </c>
      <c r="AO2" s="262"/>
      <c r="AP2" s="262"/>
      <c r="AQ2" s="262" t="s">
        <v>401</v>
      </c>
      <c r="AR2" s="262"/>
      <c r="AS2" s="262"/>
      <c r="AT2" s="262" t="s">
        <v>424</v>
      </c>
      <c r="AU2" s="262"/>
      <c r="AV2" s="262"/>
      <c r="AW2" s="262" t="s">
        <v>427</v>
      </c>
      <c r="AX2" s="262"/>
      <c r="AY2" s="262"/>
      <c r="AZ2" s="262" t="s">
        <v>421</v>
      </c>
      <c r="BA2" s="262"/>
      <c r="BB2" s="262"/>
      <c r="BC2" s="262" t="s">
        <v>425</v>
      </c>
      <c r="BD2" s="262"/>
      <c r="BE2" s="262"/>
      <c r="BF2" s="245" t="s">
        <v>493</v>
      </c>
      <c r="BG2" s="245"/>
      <c r="BH2" s="245"/>
      <c r="BI2" s="245"/>
      <c r="BJ2" s="245"/>
      <c r="BK2" s="246" t="s">
        <v>486</v>
      </c>
      <c r="BL2" s="246"/>
      <c r="BM2" s="246"/>
      <c r="BN2" s="246"/>
      <c r="BO2" s="246"/>
      <c r="BP2" s="262" t="s">
        <v>299</v>
      </c>
      <c r="BQ2" s="262"/>
      <c r="BR2" s="262"/>
      <c r="BS2" s="262"/>
      <c r="BT2" s="262"/>
      <c r="BU2" s="262" t="s">
        <v>414</v>
      </c>
      <c r="BV2" s="262"/>
      <c r="BW2" s="262"/>
      <c r="BX2" s="262"/>
      <c r="BY2" s="262"/>
      <c r="BZ2" s="262" t="s">
        <v>410</v>
      </c>
      <c r="CA2" s="262"/>
      <c r="CB2" s="262"/>
      <c r="CC2" s="262"/>
      <c r="CD2" s="262"/>
      <c r="CE2" s="262" t="s">
        <v>404</v>
      </c>
      <c r="CF2" s="262"/>
      <c r="CG2" s="262"/>
      <c r="CH2" s="262" t="s">
        <v>406</v>
      </c>
      <c r="CI2" s="262"/>
      <c r="CJ2" s="262"/>
      <c r="CK2" s="262" t="s">
        <v>411</v>
      </c>
      <c r="CL2" s="262"/>
      <c r="CM2" s="262"/>
      <c r="CN2" s="262" t="s">
        <v>419</v>
      </c>
      <c r="CO2" s="262"/>
      <c r="CP2" s="262"/>
      <c r="CQ2" s="262" t="s">
        <v>415</v>
      </c>
      <c r="CR2" s="262"/>
      <c r="CS2" s="262"/>
      <c r="CT2" s="262" t="s">
        <v>401</v>
      </c>
      <c r="CU2" s="262"/>
      <c r="CV2" s="262"/>
      <c r="CW2" s="262" t="s">
        <v>424</v>
      </c>
      <c r="CX2" s="262"/>
      <c r="CY2" s="262"/>
      <c r="CZ2" s="262" t="s">
        <v>427</v>
      </c>
      <c r="DA2" s="262"/>
      <c r="DB2" s="262"/>
      <c r="DC2" s="262" t="s">
        <v>421</v>
      </c>
      <c r="DD2" s="262"/>
      <c r="DE2" s="262"/>
      <c r="DF2" s="262" t="s">
        <v>425</v>
      </c>
      <c r="DG2" s="262"/>
      <c r="DH2" s="262"/>
      <c r="DI2" s="245" t="s">
        <v>493</v>
      </c>
      <c r="DJ2" s="245"/>
      <c r="DK2" s="245"/>
      <c r="DL2" s="245"/>
      <c r="DM2" s="245"/>
      <c r="DN2" s="246" t="s">
        <v>486</v>
      </c>
      <c r="DO2" s="246"/>
      <c r="DP2" s="246"/>
      <c r="DQ2" s="246"/>
      <c r="DR2" s="246"/>
      <c r="DS2" s="262" t="s">
        <v>299</v>
      </c>
      <c r="DT2" s="262"/>
      <c r="DU2" s="262"/>
      <c r="DV2" s="262"/>
      <c r="DW2" s="262"/>
      <c r="DX2" s="262" t="s">
        <v>414</v>
      </c>
      <c r="DY2" s="262"/>
      <c r="DZ2" s="262"/>
      <c r="EA2" s="262"/>
      <c r="EB2" s="262"/>
      <c r="EC2" s="262" t="s">
        <v>410</v>
      </c>
      <c r="ED2" s="262"/>
      <c r="EE2" s="262"/>
      <c r="EF2" s="262"/>
      <c r="EG2" s="262"/>
      <c r="EH2" s="262" t="s">
        <v>404</v>
      </c>
      <c r="EI2" s="262"/>
      <c r="EJ2" s="262"/>
      <c r="EK2" s="262" t="s">
        <v>406</v>
      </c>
      <c r="EL2" s="262"/>
      <c r="EM2" s="262"/>
      <c r="EN2" s="262" t="s">
        <v>411</v>
      </c>
      <c r="EO2" s="262"/>
      <c r="EP2" s="262"/>
      <c r="EQ2" s="262" t="s">
        <v>419</v>
      </c>
      <c r="ER2" s="262"/>
      <c r="ES2" s="262"/>
      <c r="ET2" s="262" t="s">
        <v>415</v>
      </c>
      <c r="EU2" s="262"/>
      <c r="EV2" s="262"/>
      <c r="EW2" s="262" t="s">
        <v>401</v>
      </c>
      <c r="EX2" s="262"/>
      <c r="EY2" s="262"/>
      <c r="EZ2" s="262" t="s">
        <v>424</v>
      </c>
      <c r="FA2" s="262"/>
      <c r="FB2" s="262"/>
      <c r="FC2" s="262" t="s">
        <v>427</v>
      </c>
      <c r="FD2" s="262"/>
      <c r="FE2" s="262"/>
      <c r="FF2" s="245" t="s">
        <v>493</v>
      </c>
      <c r="FG2" s="245"/>
      <c r="FH2" s="245"/>
      <c r="FI2" s="245"/>
      <c r="FJ2" s="245"/>
      <c r="FK2" s="246" t="s">
        <v>486</v>
      </c>
      <c r="FL2" s="246"/>
      <c r="FM2" s="246"/>
      <c r="FN2" s="246"/>
      <c r="FO2" s="246"/>
      <c r="FP2" s="262" t="s">
        <v>299</v>
      </c>
      <c r="FQ2" s="262"/>
      <c r="FR2" s="262"/>
      <c r="FS2" s="262"/>
      <c r="FT2" s="262"/>
      <c r="FU2" s="262" t="s">
        <v>414</v>
      </c>
      <c r="FV2" s="262"/>
      <c r="FW2" s="262"/>
      <c r="FX2" s="262"/>
      <c r="FY2" s="262"/>
      <c r="FZ2" s="262" t="s">
        <v>410</v>
      </c>
      <c r="GA2" s="262"/>
      <c r="GB2" s="262"/>
      <c r="GC2" s="262"/>
      <c r="GD2" s="262"/>
      <c r="GE2" s="262" t="s">
        <v>404</v>
      </c>
      <c r="GF2" s="262"/>
      <c r="GG2" s="262"/>
      <c r="GH2" s="262" t="s">
        <v>406</v>
      </c>
      <c r="GI2" s="262"/>
      <c r="GJ2" s="262"/>
      <c r="GK2" s="262" t="s">
        <v>411</v>
      </c>
      <c r="GL2" s="262"/>
      <c r="GM2" s="262"/>
      <c r="GN2" s="262" t="s">
        <v>419</v>
      </c>
      <c r="GO2" s="262"/>
      <c r="GP2" s="262"/>
      <c r="GQ2" s="262" t="s">
        <v>415</v>
      </c>
      <c r="GR2" s="262"/>
      <c r="GS2" s="262"/>
      <c r="GT2" s="262" t="s">
        <v>401</v>
      </c>
      <c r="GU2" s="262"/>
      <c r="GV2" s="262"/>
      <c r="GW2" s="262" t="s">
        <v>424</v>
      </c>
      <c r="GX2" s="262"/>
      <c r="GY2" s="262"/>
      <c r="GZ2" s="262" t="s">
        <v>427</v>
      </c>
      <c r="HA2" s="262"/>
      <c r="HB2" s="262"/>
      <c r="HC2" s="245" t="s">
        <v>493</v>
      </c>
      <c r="HD2" s="245"/>
      <c r="HE2" s="245"/>
      <c r="HF2" s="245"/>
      <c r="HG2" s="245"/>
      <c r="HH2" s="246" t="s">
        <v>486</v>
      </c>
      <c r="HI2" s="246"/>
      <c r="HJ2" s="246"/>
      <c r="HK2" s="246"/>
      <c r="HL2" s="246"/>
      <c r="HM2" s="262" t="s">
        <v>299</v>
      </c>
      <c r="HN2" s="262"/>
      <c r="HO2" s="262"/>
      <c r="HP2" s="262"/>
      <c r="HQ2" s="262"/>
      <c r="HR2" s="262" t="s">
        <v>414</v>
      </c>
      <c r="HS2" s="262"/>
      <c r="HT2" s="262"/>
      <c r="HU2" s="262"/>
      <c r="HV2" s="262"/>
      <c r="HW2" s="262" t="s">
        <v>410</v>
      </c>
      <c r="HX2" s="262"/>
      <c r="HY2" s="262"/>
      <c r="HZ2" s="262"/>
      <c r="IA2" s="262"/>
      <c r="IB2" s="262" t="s">
        <v>404</v>
      </c>
      <c r="IC2" s="262"/>
      <c r="ID2" s="262"/>
      <c r="IE2" s="262" t="s">
        <v>406</v>
      </c>
      <c r="IF2" s="262"/>
      <c r="IG2" s="262"/>
      <c r="IH2" s="262" t="s">
        <v>411</v>
      </c>
      <c r="II2" s="262"/>
      <c r="IJ2" s="262"/>
      <c r="IK2" s="262" t="s">
        <v>419</v>
      </c>
      <c r="IL2" s="262"/>
      <c r="IM2" s="262"/>
      <c r="IN2" s="262" t="s">
        <v>415</v>
      </c>
      <c r="IO2" s="262"/>
      <c r="IP2" s="262"/>
      <c r="IQ2" s="262" t="s">
        <v>401</v>
      </c>
      <c r="IR2" s="262"/>
      <c r="IS2" s="262"/>
      <c r="IT2" s="262" t="s">
        <v>424</v>
      </c>
      <c r="IU2" s="262"/>
      <c r="IV2" s="262"/>
      <c r="IW2" s="262" t="s">
        <v>427</v>
      </c>
      <c r="IX2" s="262"/>
      <c r="IY2" s="262"/>
      <c r="IZ2" s="262" t="s">
        <v>421</v>
      </c>
      <c r="JA2" s="262"/>
      <c r="JB2" s="262"/>
      <c r="JC2" s="262" t="s">
        <v>425</v>
      </c>
      <c r="JD2" s="262"/>
      <c r="JE2" s="262"/>
      <c r="JF2" s="245" t="s">
        <v>493</v>
      </c>
      <c r="JG2" s="245"/>
      <c r="JH2" s="245"/>
      <c r="JI2" s="245"/>
      <c r="JJ2" s="245"/>
      <c r="JK2" s="246" t="s">
        <v>486</v>
      </c>
      <c r="JL2" s="246"/>
      <c r="JM2" s="246"/>
      <c r="JN2" s="246"/>
      <c r="JO2" s="246"/>
      <c r="JP2" s="262" t="s">
        <v>299</v>
      </c>
      <c r="JQ2" s="262"/>
      <c r="JR2" s="262"/>
      <c r="JS2" s="262"/>
      <c r="JT2" s="262"/>
      <c r="JU2" s="262" t="s">
        <v>414</v>
      </c>
      <c r="JV2" s="262"/>
      <c r="JW2" s="262"/>
      <c r="JX2" s="262"/>
      <c r="JY2" s="262"/>
      <c r="JZ2" s="262" t="s">
        <v>410</v>
      </c>
      <c r="KA2" s="262"/>
      <c r="KB2" s="262"/>
      <c r="KC2" s="262"/>
      <c r="KD2" s="262"/>
      <c r="KE2" s="262" t="s">
        <v>404</v>
      </c>
      <c r="KF2" s="262"/>
      <c r="KG2" s="262"/>
      <c r="KH2" s="262" t="s">
        <v>406</v>
      </c>
      <c r="KI2" s="262"/>
      <c r="KJ2" s="262"/>
      <c r="KK2" s="262" t="s">
        <v>411</v>
      </c>
      <c r="KL2" s="262"/>
      <c r="KM2" s="262"/>
      <c r="KN2" s="262" t="s">
        <v>419</v>
      </c>
      <c r="KO2" s="262"/>
      <c r="KP2" s="262"/>
      <c r="KQ2" s="262" t="s">
        <v>415</v>
      </c>
      <c r="KR2" s="262"/>
      <c r="KS2" s="262"/>
      <c r="KT2" s="262" t="s">
        <v>401</v>
      </c>
      <c r="KU2" s="262"/>
      <c r="KV2" s="262"/>
      <c r="KW2" s="262" t="s">
        <v>424</v>
      </c>
      <c r="KX2" s="262"/>
      <c r="KY2" s="262"/>
      <c r="KZ2" s="262" t="s">
        <v>427</v>
      </c>
      <c r="LA2" s="262"/>
      <c r="LB2" s="262"/>
      <c r="LC2" s="262" t="s">
        <v>421</v>
      </c>
      <c r="LD2" s="262"/>
      <c r="LE2" s="262"/>
      <c r="LF2" s="262" t="s">
        <v>425</v>
      </c>
      <c r="LG2" s="262"/>
      <c r="LH2" s="262"/>
      <c r="LI2" s="262" t="s">
        <v>406</v>
      </c>
      <c r="LJ2" s="262"/>
      <c r="LK2" s="262"/>
      <c r="LL2" s="262" t="s">
        <v>411</v>
      </c>
      <c r="LM2" s="262"/>
      <c r="LN2" s="262"/>
      <c r="LO2" s="245" t="s">
        <v>493</v>
      </c>
      <c r="LP2" s="245"/>
      <c r="LQ2" s="245"/>
      <c r="LR2" s="245"/>
      <c r="LS2" s="245"/>
      <c r="LT2" s="246" t="s">
        <v>486</v>
      </c>
      <c r="LU2" s="246"/>
      <c r="LV2" s="246"/>
      <c r="LW2" s="246"/>
      <c r="LX2" s="246"/>
      <c r="LY2" s="262" t="s">
        <v>299</v>
      </c>
      <c r="LZ2" s="262"/>
      <c r="MA2" s="262"/>
      <c r="MB2" s="262"/>
      <c r="MC2" s="262"/>
      <c r="MD2" s="262" t="s">
        <v>414</v>
      </c>
      <c r="ME2" s="262"/>
      <c r="MF2" s="262"/>
      <c r="MG2" s="262"/>
      <c r="MH2" s="262"/>
      <c r="MI2" s="262" t="s">
        <v>410</v>
      </c>
      <c r="MJ2" s="262"/>
      <c r="MK2" s="262"/>
      <c r="ML2" s="262"/>
      <c r="MM2" s="262"/>
      <c r="MN2" s="262" t="s">
        <v>413</v>
      </c>
      <c r="MO2" s="262"/>
      <c r="MP2" s="262"/>
      <c r="MQ2" s="262" t="s">
        <v>412</v>
      </c>
      <c r="MR2" s="262"/>
      <c r="MS2" s="262"/>
      <c r="MT2" s="262" t="s">
        <v>455</v>
      </c>
      <c r="MU2" s="262"/>
      <c r="MV2" s="262"/>
      <c r="MW2" s="263" t="s">
        <v>412</v>
      </c>
      <c r="MX2" s="254"/>
      <c r="MY2" s="254" t="s">
        <v>455</v>
      </c>
      <c r="MZ2" s="254"/>
      <c r="NA2" s="254" t="s">
        <v>460</v>
      </c>
      <c r="NB2" s="254"/>
      <c r="NC2" s="254" t="s">
        <v>456</v>
      </c>
      <c r="ND2" s="254"/>
      <c r="NE2" s="254" t="s">
        <v>448</v>
      </c>
      <c r="NF2" s="254"/>
      <c r="NG2" s="254" t="s">
        <v>459</v>
      </c>
      <c r="NH2" s="254"/>
      <c r="NI2" s="254" t="s">
        <v>432</v>
      </c>
      <c r="NJ2" s="254"/>
      <c r="NK2" s="254" t="s">
        <v>412</v>
      </c>
      <c r="NL2" s="254"/>
      <c r="NM2" s="254"/>
      <c r="NN2" s="254" t="s">
        <v>455</v>
      </c>
      <c r="NO2" s="254"/>
      <c r="NP2" s="254"/>
      <c r="NQ2" s="255" t="s">
        <v>412</v>
      </c>
      <c r="NR2" s="255"/>
      <c r="NS2" s="256"/>
    </row>
    <row r="3" spans="1:383" s="8" customFormat="1" ht="36">
      <c r="A3" s="113"/>
      <c r="B3" s="110" t="s">
        <v>312</v>
      </c>
      <c r="C3" s="164" t="s">
        <v>300</v>
      </c>
      <c r="D3" s="164" t="s">
        <v>301</v>
      </c>
      <c r="E3" s="164" t="s">
        <v>284</v>
      </c>
      <c r="F3" s="164" t="s">
        <v>322</v>
      </c>
      <c r="G3" s="164" t="s">
        <v>2</v>
      </c>
      <c r="H3" s="164" t="s">
        <v>300</v>
      </c>
      <c r="I3" s="164" t="s">
        <v>301</v>
      </c>
      <c r="J3" s="164" t="s">
        <v>284</v>
      </c>
      <c r="K3" s="164" t="s">
        <v>322</v>
      </c>
      <c r="L3" s="164" t="s">
        <v>2</v>
      </c>
      <c r="M3" s="15" t="s">
        <v>300</v>
      </c>
      <c r="N3" s="15" t="s">
        <v>301</v>
      </c>
      <c r="O3" s="15" t="s">
        <v>284</v>
      </c>
      <c r="P3" s="15" t="s">
        <v>322</v>
      </c>
      <c r="Q3" s="15" t="s">
        <v>2</v>
      </c>
      <c r="R3" s="15" t="s">
        <v>300</v>
      </c>
      <c r="S3" s="15" t="s">
        <v>301</v>
      </c>
      <c r="T3" s="15" t="s">
        <v>284</v>
      </c>
      <c r="U3" s="15" t="s">
        <v>322</v>
      </c>
      <c r="V3" s="15" t="s">
        <v>2</v>
      </c>
      <c r="W3" s="15" t="s">
        <v>300</v>
      </c>
      <c r="X3" s="15" t="s">
        <v>301</v>
      </c>
      <c r="Y3" s="15" t="s">
        <v>284</v>
      </c>
      <c r="Z3" s="15" t="s">
        <v>322</v>
      </c>
      <c r="AA3" s="15" t="s">
        <v>450</v>
      </c>
      <c r="AB3" s="15" t="s">
        <v>300</v>
      </c>
      <c r="AC3" s="15" t="s">
        <v>301</v>
      </c>
      <c r="AD3" s="15" t="s">
        <v>450</v>
      </c>
      <c r="AE3" s="15" t="s">
        <v>300</v>
      </c>
      <c r="AF3" s="15" t="s">
        <v>301</v>
      </c>
      <c r="AG3" s="15" t="s">
        <v>450</v>
      </c>
      <c r="AH3" s="15" t="s">
        <v>300</v>
      </c>
      <c r="AI3" s="15" t="s">
        <v>301</v>
      </c>
      <c r="AJ3" s="15" t="s">
        <v>450</v>
      </c>
      <c r="AK3" s="15" t="s">
        <v>300</v>
      </c>
      <c r="AL3" s="15" t="s">
        <v>301</v>
      </c>
      <c r="AM3" s="15" t="s">
        <v>450</v>
      </c>
      <c r="AN3" s="15" t="s">
        <v>300</v>
      </c>
      <c r="AO3" s="15" t="s">
        <v>301</v>
      </c>
      <c r="AP3" s="15" t="s">
        <v>450</v>
      </c>
      <c r="AQ3" s="15" t="s">
        <v>300</v>
      </c>
      <c r="AR3" s="15" t="s">
        <v>301</v>
      </c>
      <c r="AS3" s="15" t="s">
        <v>450</v>
      </c>
      <c r="AT3" s="15" t="s">
        <v>300</v>
      </c>
      <c r="AU3" s="15" t="s">
        <v>301</v>
      </c>
      <c r="AV3" s="15" t="s">
        <v>450</v>
      </c>
      <c r="AW3" s="15" t="s">
        <v>300</v>
      </c>
      <c r="AX3" s="15" t="s">
        <v>301</v>
      </c>
      <c r="AY3" s="15" t="s">
        <v>450</v>
      </c>
      <c r="AZ3" s="15" t="s">
        <v>300</v>
      </c>
      <c r="BA3" s="15" t="s">
        <v>301</v>
      </c>
      <c r="BB3" s="15" t="s">
        <v>450</v>
      </c>
      <c r="BC3" s="15" t="s">
        <v>300</v>
      </c>
      <c r="BD3" s="15" t="s">
        <v>301</v>
      </c>
      <c r="BE3" s="15" t="s">
        <v>450</v>
      </c>
      <c r="BF3" s="164" t="s">
        <v>300</v>
      </c>
      <c r="BG3" s="164" t="s">
        <v>288</v>
      </c>
      <c r="BH3" s="164" t="s">
        <v>284</v>
      </c>
      <c r="BI3" s="164" t="s">
        <v>322</v>
      </c>
      <c r="BJ3" s="164" t="s">
        <v>2</v>
      </c>
      <c r="BK3" s="164" t="s">
        <v>300</v>
      </c>
      <c r="BL3" s="164" t="s">
        <v>288</v>
      </c>
      <c r="BM3" s="164" t="s">
        <v>284</v>
      </c>
      <c r="BN3" s="164" t="s">
        <v>322</v>
      </c>
      <c r="BO3" s="164" t="s">
        <v>2</v>
      </c>
      <c r="BP3" s="15" t="s">
        <v>300</v>
      </c>
      <c r="BQ3" s="15" t="s">
        <v>288</v>
      </c>
      <c r="BR3" s="15" t="s">
        <v>284</v>
      </c>
      <c r="BS3" s="15" t="s">
        <v>322</v>
      </c>
      <c r="BT3" s="15" t="s">
        <v>2</v>
      </c>
      <c r="BU3" s="15" t="s">
        <v>300</v>
      </c>
      <c r="BV3" s="15" t="s">
        <v>288</v>
      </c>
      <c r="BW3" s="15" t="s">
        <v>284</v>
      </c>
      <c r="BX3" s="15" t="s">
        <v>322</v>
      </c>
      <c r="BY3" s="15" t="s">
        <v>2</v>
      </c>
      <c r="BZ3" s="15" t="s">
        <v>300</v>
      </c>
      <c r="CA3" s="15" t="s">
        <v>288</v>
      </c>
      <c r="CB3" s="15" t="s">
        <v>284</v>
      </c>
      <c r="CC3" s="15" t="s">
        <v>322</v>
      </c>
      <c r="CD3" s="15" t="s">
        <v>450</v>
      </c>
      <c r="CE3" s="15" t="s">
        <v>300</v>
      </c>
      <c r="CF3" s="15" t="s">
        <v>288</v>
      </c>
      <c r="CG3" s="15" t="s">
        <v>450</v>
      </c>
      <c r="CH3" s="15" t="s">
        <v>300</v>
      </c>
      <c r="CI3" s="15" t="s">
        <v>288</v>
      </c>
      <c r="CJ3" s="15" t="s">
        <v>450</v>
      </c>
      <c r="CK3" s="15" t="s">
        <v>300</v>
      </c>
      <c r="CL3" s="15" t="s">
        <v>288</v>
      </c>
      <c r="CM3" s="15" t="s">
        <v>450</v>
      </c>
      <c r="CN3" s="15" t="s">
        <v>300</v>
      </c>
      <c r="CO3" s="15" t="s">
        <v>288</v>
      </c>
      <c r="CP3" s="15" t="s">
        <v>450</v>
      </c>
      <c r="CQ3" s="15" t="s">
        <v>300</v>
      </c>
      <c r="CR3" s="15" t="s">
        <v>288</v>
      </c>
      <c r="CS3" s="15" t="s">
        <v>450</v>
      </c>
      <c r="CT3" s="15" t="s">
        <v>300</v>
      </c>
      <c r="CU3" s="15" t="s">
        <v>288</v>
      </c>
      <c r="CV3" s="15" t="s">
        <v>450</v>
      </c>
      <c r="CW3" s="15" t="s">
        <v>300</v>
      </c>
      <c r="CX3" s="15" t="s">
        <v>288</v>
      </c>
      <c r="CY3" s="15" t="s">
        <v>450</v>
      </c>
      <c r="CZ3" s="15" t="s">
        <v>300</v>
      </c>
      <c r="DA3" s="15" t="s">
        <v>288</v>
      </c>
      <c r="DB3" s="15" t="s">
        <v>450</v>
      </c>
      <c r="DC3" s="15" t="s">
        <v>300</v>
      </c>
      <c r="DD3" s="15" t="s">
        <v>288</v>
      </c>
      <c r="DE3" s="15" t="s">
        <v>450</v>
      </c>
      <c r="DF3" s="15" t="s">
        <v>300</v>
      </c>
      <c r="DG3" s="15" t="s">
        <v>288</v>
      </c>
      <c r="DH3" s="15" t="s">
        <v>450</v>
      </c>
      <c r="DI3" s="164" t="s">
        <v>300</v>
      </c>
      <c r="DJ3" s="164" t="s">
        <v>301</v>
      </c>
      <c r="DK3" s="164" t="s">
        <v>284</v>
      </c>
      <c r="DL3" s="164" t="s">
        <v>322</v>
      </c>
      <c r="DM3" s="164" t="s">
        <v>2</v>
      </c>
      <c r="DN3" s="164" t="s">
        <v>300</v>
      </c>
      <c r="DO3" s="164" t="s">
        <v>301</v>
      </c>
      <c r="DP3" s="164" t="s">
        <v>284</v>
      </c>
      <c r="DQ3" s="164" t="s">
        <v>322</v>
      </c>
      <c r="DR3" s="164" t="s">
        <v>2</v>
      </c>
      <c r="DS3" s="15" t="s">
        <v>300</v>
      </c>
      <c r="DT3" s="15" t="s">
        <v>301</v>
      </c>
      <c r="DU3" s="15" t="s">
        <v>284</v>
      </c>
      <c r="DV3" s="15" t="s">
        <v>322</v>
      </c>
      <c r="DW3" s="15" t="s">
        <v>2</v>
      </c>
      <c r="DX3" s="15" t="s">
        <v>300</v>
      </c>
      <c r="DY3" s="15" t="s">
        <v>301</v>
      </c>
      <c r="DZ3" s="15" t="s">
        <v>284</v>
      </c>
      <c r="EA3" s="15" t="s">
        <v>322</v>
      </c>
      <c r="EB3" s="15" t="s">
        <v>2</v>
      </c>
      <c r="EC3" s="15" t="s">
        <v>300</v>
      </c>
      <c r="ED3" s="15" t="s">
        <v>301</v>
      </c>
      <c r="EE3" s="15" t="s">
        <v>284</v>
      </c>
      <c r="EF3" s="15" t="s">
        <v>322</v>
      </c>
      <c r="EG3" s="15" t="s">
        <v>450</v>
      </c>
      <c r="EH3" s="15" t="s">
        <v>300</v>
      </c>
      <c r="EI3" s="15" t="s">
        <v>301</v>
      </c>
      <c r="EJ3" s="15" t="s">
        <v>450</v>
      </c>
      <c r="EK3" s="15" t="s">
        <v>300</v>
      </c>
      <c r="EL3" s="15" t="s">
        <v>301</v>
      </c>
      <c r="EM3" s="15" t="s">
        <v>450</v>
      </c>
      <c r="EN3" s="15" t="s">
        <v>300</v>
      </c>
      <c r="EO3" s="15" t="s">
        <v>301</v>
      </c>
      <c r="EP3" s="15" t="s">
        <v>450</v>
      </c>
      <c r="EQ3" s="15" t="s">
        <v>300</v>
      </c>
      <c r="ER3" s="15" t="s">
        <v>301</v>
      </c>
      <c r="ES3" s="15" t="s">
        <v>450</v>
      </c>
      <c r="ET3" s="15" t="s">
        <v>300</v>
      </c>
      <c r="EU3" s="15" t="s">
        <v>301</v>
      </c>
      <c r="EV3" s="15" t="s">
        <v>450</v>
      </c>
      <c r="EW3" s="15" t="s">
        <v>300</v>
      </c>
      <c r="EX3" s="15" t="s">
        <v>301</v>
      </c>
      <c r="EY3" s="15" t="s">
        <v>450</v>
      </c>
      <c r="EZ3" s="15" t="s">
        <v>300</v>
      </c>
      <c r="FA3" s="15" t="s">
        <v>301</v>
      </c>
      <c r="FB3" s="15" t="s">
        <v>450</v>
      </c>
      <c r="FC3" s="15" t="s">
        <v>300</v>
      </c>
      <c r="FD3" s="15" t="s">
        <v>301</v>
      </c>
      <c r="FE3" s="15" t="s">
        <v>450</v>
      </c>
      <c r="FF3" s="164" t="s">
        <v>300</v>
      </c>
      <c r="FG3" s="164" t="s">
        <v>304</v>
      </c>
      <c r="FH3" s="164" t="s">
        <v>284</v>
      </c>
      <c r="FI3" s="164" t="s">
        <v>322</v>
      </c>
      <c r="FJ3" s="164" t="s">
        <v>2</v>
      </c>
      <c r="FK3" s="164" t="s">
        <v>300</v>
      </c>
      <c r="FL3" s="164" t="s">
        <v>304</v>
      </c>
      <c r="FM3" s="164" t="s">
        <v>284</v>
      </c>
      <c r="FN3" s="164" t="s">
        <v>322</v>
      </c>
      <c r="FO3" s="164" t="s">
        <v>2</v>
      </c>
      <c r="FP3" s="15" t="s">
        <v>300</v>
      </c>
      <c r="FQ3" s="15" t="s">
        <v>304</v>
      </c>
      <c r="FR3" s="15" t="s">
        <v>284</v>
      </c>
      <c r="FS3" s="15" t="s">
        <v>322</v>
      </c>
      <c r="FT3" s="15" t="s">
        <v>2</v>
      </c>
      <c r="FU3" s="15" t="s">
        <v>300</v>
      </c>
      <c r="FV3" s="15" t="s">
        <v>304</v>
      </c>
      <c r="FW3" s="15" t="s">
        <v>284</v>
      </c>
      <c r="FX3" s="15" t="s">
        <v>322</v>
      </c>
      <c r="FY3" s="15" t="s">
        <v>2</v>
      </c>
      <c r="FZ3" s="15" t="s">
        <v>300</v>
      </c>
      <c r="GA3" s="15" t="s">
        <v>304</v>
      </c>
      <c r="GB3" s="15" t="s">
        <v>284</v>
      </c>
      <c r="GC3" s="15" t="s">
        <v>322</v>
      </c>
      <c r="GD3" s="15" t="s">
        <v>450</v>
      </c>
      <c r="GE3" s="15" t="s">
        <v>300</v>
      </c>
      <c r="GF3" s="15" t="s">
        <v>304</v>
      </c>
      <c r="GG3" s="15" t="s">
        <v>450</v>
      </c>
      <c r="GH3" s="15" t="s">
        <v>300</v>
      </c>
      <c r="GI3" s="15" t="s">
        <v>304</v>
      </c>
      <c r="GJ3" s="15" t="s">
        <v>450</v>
      </c>
      <c r="GK3" s="15" t="s">
        <v>300</v>
      </c>
      <c r="GL3" s="15" t="s">
        <v>304</v>
      </c>
      <c r="GM3" s="15" t="s">
        <v>450</v>
      </c>
      <c r="GN3" s="15" t="s">
        <v>300</v>
      </c>
      <c r="GO3" s="15" t="s">
        <v>304</v>
      </c>
      <c r="GP3" s="15" t="s">
        <v>450</v>
      </c>
      <c r="GQ3" s="15" t="s">
        <v>300</v>
      </c>
      <c r="GR3" s="15" t="s">
        <v>304</v>
      </c>
      <c r="GS3" s="15" t="s">
        <v>450</v>
      </c>
      <c r="GT3" s="15" t="s">
        <v>300</v>
      </c>
      <c r="GU3" s="15" t="s">
        <v>304</v>
      </c>
      <c r="GV3" s="15" t="s">
        <v>450</v>
      </c>
      <c r="GW3" s="15" t="s">
        <v>300</v>
      </c>
      <c r="GX3" s="15" t="s">
        <v>304</v>
      </c>
      <c r="GY3" s="15" t="s">
        <v>450</v>
      </c>
      <c r="GZ3" s="15" t="s">
        <v>300</v>
      </c>
      <c r="HA3" s="15" t="s">
        <v>304</v>
      </c>
      <c r="HB3" s="15" t="s">
        <v>450</v>
      </c>
      <c r="HC3" s="164" t="s">
        <v>470</v>
      </c>
      <c r="HD3" s="164" t="s">
        <v>288</v>
      </c>
      <c r="HE3" s="164" t="s">
        <v>284</v>
      </c>
      <c r="HF3" s="164" t="s">
        <v>322</v>
      </c>
      <c r="HG3" s="164" t="s">
        <v>2</v>
      </c>
      <c r="HH3" s="164" t="s">
        <v>470</v>
      </c>
      <c r="HI3" s="164" t="s">
        <v>288</v>
      </c>
      <c r="HJ3" s="164" t="s">
        <v>284</v>
      </c>
      <c r="HK3" s="164" t="s">
        <v>322</v>
      </c>
      <c r="HL3" s="164" t="s">
        <v>2</v>
      </c>
      <c r="HM3" s="15" t="s">
        <v>470</v>
      </c>
      <c r="HN3" s="15" t="s">
        <v>288</v>
      </c>
      <c r="HO3" s="15" t="s">
        <v>284</v>
      </c>
      <c r="HP3" s="15" t="s">
        <v>322</v>
      </c>
      <c r="HQ3" s="15" t="s">
        <v>2</v>
      </c>
      <c r="HR3" s="15" t="s">
        <v>470</v>
      </c>
      <c r="HS3" s="15" t="s">
        <v>288</v>
      </c>
      <c r="HT3" s="15" t="s">
        <v>284</v>
      </c>
      <c r="HU3" s="15" t="s">
        <v>322</v>
      </c>
      <c r="HV3" s="15" t="s">
        <v>2</v>
      </c>
      <c r="HW3" s="15" t="s">
        <v>470</v>
      </c>
      <c r="HX3" s="15" t="s">
        <v>288</v>
      </c>
      <c r="HY3" s="15" t="s">
        <v>284</v>
      </c>
      <c r="HZ3" s="15" t="s">
        <v>322</v>
      </c>
      <c r="IA3" s="15" t="s">
        <v>450</v>
      </c>
      <c r="IB3" s="15" t="s">
        <v>470</v>
      </c>
      <c r="IC3" s="15" t="s">
        <v>288</v>
      </c>
      <c r="ID3" s="15" t="s">
        <v>450</v>
      </c>
      <c r="IE3" s="15" t="s">
        <v>470</v>
      </c>
      <c r="IF3" s="15" t="s">
        <v>288</v>
      </c>
      <c r="IG3" s="15" t="s">
        <v>450</v>
      </c>
      <c r="IH3" s="15" t="s">
        <v>470</v>
      </c>
      <c r="II3" s="15" t="s">
        <v>288</v>
      </c>
      <c r="IJ3" s="15" t="s">
        <v>450</v>
      </c>
      <c r="IK3" s="15" t="s">
        <v>470</v>
      </c>
      <c r="IL3" s="15" t="s">
        <v>288</v>
      </c>
      <c r="IM3" s="15" t="s">
        <v>450</v>
      </c>
      <c r="IN3" s="15" t="s">
        <v>470</v>
      </c>
      <c r="IO3" s="15" t="s">
        <v>288</v>
      </c>
      <c r="IP3" s="15" t="s">
        <v>450</v>
      </c>
      <c r="IQ3" s="15" t="s">
        <v>470</v>
      </c>
      <c r="IR3" s="15" t="s">
        <v>288</v>
      </c>
      <c r="IS3" s="15" t="s">
        <v>450</v>
      </c>
      <c r="IT3" s="15" t="s">
        <v>470</v>
      </c>
      <c r="IU3" s="15" t="s">
        <v>288</v>
      </c>
      <c r="IV3" s="15" t="s">
        <v>450</v>
      </c>
      <c r="IW3" s="15" t="s">
        <v>470</v>
      </c>
      <c r="IX3" s="15" t="s">
        <v>288</v>
      </c>
      <c r="IY3" s="15" t="s">
        <v>450</v>
      </c>
      <c r="IZ3" s="15" t="s">
        <v>470</v>
      </c>
      <c r="JA3" s="15" t="s">
        <v>288</v>
      </c>
      <c r="JB3" s="15" t="s">
        <v>450</v>
      </c>
      <c r="JC3" s="15" t="s">
        <v>470</v>
      </c>
      <c r="JD3" s="15" t="s">
        <v>288</v>
      </c>
      <c r="JE3" s="15" t="s">
        <v>450</v>
      </c>
      <c r="JF3" s="164" t="s">
        <v>293</v>
      </c>
      <c r="JG3" s="164" t="s">
        <v>301</v>
      </c>
      <c r="JH3" s="164" t="s">
        <v>284</v>
      </c>
      <c r="JI3" s="164" t="s">
        <v>322</v>
      </c>
      <c r="JJ3" s="164" t="s">
        <v>2</v>
      </c>
      <c r="JK3" s="164" t="s">
        <v>293</v>
      </c>
      <c r="JL3" s="164" t="s">
        <v>301</v>
      </c>
      <c r="JM3" s="164" t="s">
        <v>284</v>
      </c>
      <c r="JN3" s="164" t="s">
        <v>322</v>
      </c>
      <c r="JO3" s="164" t="s">
        <v>2</v>
      </c>
      <c r="JP3" s="15" t="s">
        <v>293</v>
      </c>
      <c r="JQ3" s="15" t="s">
        <v>301</v>
      </c>
      <c r="JR3" s="15" t="s">
        <v>284</v>
      </c>
      <c r="JS3" s="15" t="s">
        <v>322</v>
      </c>
      <c r="JT3" s="15" t="s">
        <v>2</v>
      </c>
      <c r="JU3" s="15" t="s">
        <v>293</v>
      </c>
      <c r="JV3" s="15" t="s">
        <v>301</v>
      </c>
      <c r="JW3" s="15" t="s">
        <v>284</v>
      </c>
      <c r="JX3" s="15" t="s">
        <v>322</v>
      </c>
      <c r="JY3" s="15" t="s">
        <v>2</v>
      </c>
      <c r="JZ3" s="15" t="s">
        <v>293</v>
      </c>
      <c r="KA3" s="15" t="s">
        <v>301</v>
      </c>
      <c r="KB3" s="15" t="s">
        <v>284</v>
      </c>
      <c r="KC3" s="15" t="s">
        <v>322</v>
      </c>
      <c r="KD3" s="15" t="s">
        <v>450</v>
      </c>
      <c r="KE3" s="15" t="s">
        <v>293</v>
      </c>
      <c r="KF3" s="15" t="s">
        <v>301</v>
      </c>
      <c r="KG3" s="15" t="s">
        <v>450</v>
      </c>
      <c r="KH3" s="15" t="s">
        <v>293</v>
      </c>
      <c r="KI3" s="15" t="s">
        <v>301</v>
      </c>
      <c r="KJ3" s="15" t="s">
        <v>450</v>
      </c>
      <c r="KK3" s="15" t="s">
        <v>293</v>
      </c>
      <c r="KL3" s="15" t="s">
        <v>301</v>
      </c>
      <c r="KM3" s="15" t="s">
        <v>450</v>
      </c>
      <c r="KN3" s="15" t="s">
        <v>293</v>
      </c>
      <c r="KO3" s="15" t="s">
        <v>301</v>
      </c>
      <c r="KP3" s="15" t="s">
        <v>450</v>
      </c>
      <c r="KQ3" s="15" t="s">
        <v>293</v>
      </c>
      <c r="KR3" s="15" t="s">
        <v>301</v>
      </c>
      <c r="KS3" s="15" t="s">
        <v>450</v>
      </c>
      <c r="KT3" s="15" t="s">
        <v>293</v>
      </c>
      <c r="KU3" s="15" t="s">
        <v>301</v>
      </c>
      <c r="KV3" s="15" t="s">
        <v>450</v>
      </c>
      <c r="KW3" s="15" t="s">
        <v>293</v>
      </c>
      <c r="KX3" s="15" t="s">
        <v>301</v>
      </c>
      <c r="KY3" s="15" t="s">
        <v>450</v>
      </c>
      <c r="KZ3" s="15" t="s">
        <v>293</v>
      </c>
      <c r="LA3" s="15" t="s">
        <v>301</v>
      </c>
      <c r="LB3" s="15" t="s">
        <v>450</v>
      </c>
      <c r="LC3" s="15" t="s">
        <v>293</v>
      </c>
      <c r="LD3" s="15" t="s">
        <v>301</v>
      </c>
      <c r="LE3" s="15" t="s">
        <v>450</v>
      </c>
      <c r="LF3" s="15" t="s">
        <v>293</v>
      </c>
      <c r="LG3" s="15" t="s">
        <v>301</v>
      </c>
      <c r="LH3" s="15" t="s">
        <v>450</v>
      </c>
      <c r="LI3" s="49" t="s">
        <v>293</v>
      </c>
      <c r="LJ3" s="49" t="s">
        <v>452</v>
      </c>
      <c r="LK3" s="49" t="s">
        <v>450</v>
      </c>
      <c r="LL3" s="49" t="s">
        <v>293</v>
      </c>
      <c r="LM3" s="49" t="s">
        <v>452</v>
      </c>
      <c r="LN3" s="49" t="s">
        <v>450</v>
      </c>
      <c r="LO3" s="164" t="s">
        <v>293</v>
      </c>
      <c r="LP3" s="164" t="s">
        <v>302</v>
      </c>
      <c r="LQ3" s="164" t="s">
        <v>284</v>
      </c>
      <c r="LR3" s="164" t="s">
        <v>322</v>
      </c>
      <c r="LS3" s="164" t="s">
        <v>2</v>
      </c>
      <c r="LT3" s="164" t="s">
        <v>293</v>
      </c>
      <c r="LU3" s="164" t="s">
        <v>302</v>
      </c>
      <c r="LV3" s="164" t="s">
        <v>284</v>
      </c>
      <c r="LW3" s="164" t="s">
        <v>322</v>
      </c>
      <c r="LX3" s="164" t="s">
        <v>2</v>
      </c>
      <c r="LY3" s="15" t="s">
        <v>293</v>
      </c>
      <c r="LZ3" s="15" t="s">
        <v>302</v>
      </c>
      <c r="MA3" s="15" t="s">
        <v>284</v>
      </c>
      <c r="MB3" s="15" t="s">
        <v>322</v>
      </c>
      <c r="MC3" s="15" t="s">
        <v>2</v>
      </c>
      <c r="MD3" s="15" t="s">
        <v>293</v>
      </c>
      <c r="ME3" s="15" t="s">
        <v>302</v>
      </c>
      <c r="MF3" s="15" t="s">
        <v>284</v>
      </c>
      <c r="MG3" s="15" t="s">
        <v>322</v>
      </c>
      <c r="MH3" s="15" t="s">
        <v>2</v>
      </c>
      <c r="MI3" s="15" t="s">
        <v>293</v>
      </c>
      <c r="MJ3" s="15" t="s">
        <v>302</v>
      </c>
      <c r="MK3" s="15" t="s">
        <v>284</v>
      </c>
      <c r="ML3" s="15" t="s">
        <v>322</v>
      </c>
      <c r="MM3" s="15" t="s">
        <v>450</v>
      </c>
      <c r="MN3" s="15" t="s">
        <v>293</v>
      </c>
      <c r="MO3" s="15" t="s">
        <v>302</v>
      </c>
      <c r="MP3" s="15" t="s">
        <v>450</v>
      </c>
      <c r="MQ3" s="15" t="s">
        <v>293</v>
      </c>
      <c r="MR3" s="15" t="s">
        <v>302</v>
      </c>
      <c r="MS3" s="15" t="s">
        <v>450</v>
      </c>
      <c r="MT3" s="15" t="s">
        <v>293</v>
      </c>
      <c r="MU3" s="15" t="s">
        <v>302</v>
      </c>
      <c r="MV3" s="15" t="s">
        <v>450</v>
      </c>
      <c r="MW3" s="49" t="s">
        <v>458</v>
      </c>
      <c r="MX3" s="49" t="s">
        <v>450</v>
      </c>
      <c r="MY3" s="49" t="s">
        <v>458</v>
      </c>
      <c r="MZ3" s="49" t="s">
        <v>450</v>
      </c>
      <c r="NA3" s="49" t="s">
        <v>458</v>
      </c>
      <c r="NB3" s="49" t="s">
        <v>450</v>
      </c>
      <c r="NC3" s="49" t="s">
        <v>458</v>
      </c>
      <c r="ND3" s="49" t="s">
        <v>450</v>
      </c>
      <c r="NE3" s="49" t="s">
        <v>458</v>
      </c>
      <c r="NF3" s="49" t="s">
        <v>450</v>
      </c>
      <c r="NG3" s="49" t="s">
        <v>458</v>
      </c>
      <c r="NH3" s="49" t="s">
        <v>450</v>
      </c>
      <c r="NI3" s="49" t="s">
        <v>458</v>
      </c>
      <c r="NJ3" s="49" t="s">
        <v>450</v>
      </c>
      <c r="NK3" s="49" t="s">
        <v>300</v>
      </c>
      <c r="NL3" s="49" t="s">
        <v>458</v>
      </c>
      <c r="NM3" s="49" t="s">
        <v>450</v>
      </c>
      <c r="NN3" s="49" t="s">
        <v>300</v>
      </c>
      <c r="NO3" s="49" t="s">
        <v>458</v>
      </c>
      <c r="NP3" s="49" t="s">
        <v>450</v>
      </c>
      <c r="NQ3" s="15" t="s">
        <v>293</v>
      </c>
      <c r="NR3" s="15" t="s">
        <v>302</v>
      </c>
      <c r="NS3" s="15" t="s">
        <v>450</v>
      </c>
    </row>
    <row r="4" spans="1:383" ht="18" customHeight="1">
      <c r="A4" s="111"/>
      <c r="B4" s="109" t="s">
        <v>282</v>
      </c>
      <c r="C4" s="50">
        <v>72342</v>
      </c>
      <c r="D4" s="51">
        <v>81.803101932487351</v>
      </c>
      <c r="E4" s="51">
        <v>6.5442481545989883</v>
      </c>
      <c r="F4" s="47" t="s">
        <v>9</v>
      </c>
      <c r="G4" s="47" t="s">
        <v>9</v>
      </c>
      <c r="H4" s="171">
        <v>77620</v>
      </c>
      <c r="I4" s="172">
        <v>81.788198917804692</v>
      </c>
      <c r="J4" s="172">
        <v>6.5430559134243751</v>
      </c>
      <c r="K4" s="172" t="s">
        <v>9</v>
      </c>
      <c r="L4" s="171" t="s">
        <v>9</v>
      </c>
      <c r="M4" s="50">
        <v>79113</v>
      </c>
      <c r="N4" s="52">
        <v>78.624246331197142</v>
      </c>
      <c r="O4" s="52">
        <v>6.2899397064957716</v>
      </c>
      <c r="P4" s="52" t="s">
        <v>9</v>
      </c>
      <c r="Q4" s="50" t="s">
        <v>9</v>
      </c>
      <c r="R4" s="50">
        <v>77419</v>
      </c>
      <c r="S4" s="52">
        <v>78.449734561283407</v>
      </c>
      <c r="T4" s="52">
        <v>6.275978764902673</v>
      </c>
      <c r="U4" s="50" t="s">
        <v>9</v>
      </c>
      <c r="V4" s="50" t="s">
        <v>9</v>
      </c>
      <c r="W4" s="50">
        <v>77261</v>
      </c>
      <c r="X4" s="51">
        <v>79.859178628285946</v>
      </c>
      <c r="Y4" s="51">
        <v>8</v>
      </c>
      <c r="Z4" s="50" t="s">
        <v>9</v>
      </c>
      <c r="AA4" s="47" t="s">
        <v>9</v>
      </c>
      <c r="AB4" s="50">
        <v>79181</v>
      </c>
      <c r="AC4" s="52">
        <v>75.789646506106266</v>
      </c>
      <c r="AD4" s="53" t="s">
        <v>9</v>
      </c>
      <c r="AE4" s="50">
        <v>35001</v>
      </c>
      <c r="AF4" s="52">
        <v>76.126396388674607</v>
      </c>
      <c r="AG4" s="53" t="s">
        <v>9</v>
      </c>
      <c r="AH4" s="53">
        <v>70246</v>
      </c>
      <c r="AI4" s="17">
        <v>75.695413261965101</v>
      </c>
      <c r="AJ4" s="38" t="s">
        <v>9</v>
      </c>
      <c r="AK4" s="54">
        <v>75453</v>
      </c>
      <c r="AL4" s="55">
        <v>69.19</v>
      </c>
      <c r="AM4" s="39" t="s">
        <v>9</v>
      </c>
      <c r="AN4" s="54">
        <v>72572</v>
      </c>
      <c r="AO4" s="110">
        <v>64.150000000000006</v>
      </c>
      <c r="AP4" s="39" t="s">
        <v>9</v>
      </c>
      <c r="AQ4" s="54">
        <v>72365</v>
      </c>
      <c r="AR4" s="110">
        <v>69.329095557244528</v>
      </c>
      <c r="AS4" s="39" t="s">
        <v>9</v>
      </c>
      <c r="AT4" s="54">
        <v>59743</v>
      </c>
      <c r="AU4" s="41">
        <v>66.61</v>
      </c>
      <c r="AV4" s="39" t="s">
        <v>9</v>
      </c>
      <c r="AW4" s="54">
        <v>125626</v>
      </c>
      <c r="AX4" s="41">
        <v>72.180000000000007</v>
      </c>
      <c r="AY4" s="39" t="s">
        <v>9</v>
      </c>
      <c r="AZ4" s="54">
        <v>127684</v>
      </c>
      <c r="BA4" s="41">
        <v>72.12</v>
      </c>
      <c r="BB4" s="39" t="s">
        <v>9</v>
      </c>
      <c r="BC4" s="54">
        <v>70604</v>
      </c>
      <c r="BD4" s="41">
        <v>64.75</v>
      </c>
      <c r="BE4" s="39" t="s">
        <v>9</v>
      </c>
      <c r="BF4" s="171">
        <v>90112</v>
      </c>
      <c r="BG4" s="172">
        <v>84.847745028409093</v>
      </c>
      <c r="BH4" s="172">
        <v>9.333251953125</v>
      </c>
      <c r="BI4" s="172" t="s">
        <v>9</v>
      </c>
      <c r="BJ4" s="171" t="s">
        <v>9</v>
      </c>
      <c r="BK4" s="171">
        <v>91397</v>
      </c>
      <c r="BL4" s="172">
        <v>84.83320021444905</v>
      </c>
      <c r="BM4" s="172">
        <v>9.3316520235893954</v>
      </c>
      <c r="BN4" s="172" t="s">
        <v>9</v>
      </c>
      <c r="BO4" s="171" t="s">
        <v>9</v>
      </c>
      <c r="BP4" s="50">
        <v>91640</v>
      </c>
      <c r="BQ4" s="52">
        <v>84.920340462680059</v>
      </c>
      <c r="BR4" s="52">
        <v>9.3412374508948073</v>
      </c>
      <c r="BS4" s="52" t="s">
        <v>9</v>
      </c>
      <c r="BT4" s="50" t="s">
        <v>9</v>
      </c>
      <c r="BU4" s="50">
        <v>85150</v>
      </c>
      <c r="BV4" s="52">
        <v>86.548443922489724</v>
      </c>
      <c r="BW4" s="52">
        <v>9.5203288314738703</v>
      </c>
      <c r="BX4" s="50" t="s">
        <v>9</v>
      </c>
      <c r="BY4" s="50" t="s">
        <v>9</v>
      </c>
      <c r="BZ4" s="50">
        <v>86576</v>
      </c>
      <c r="CA4" s="51">
        <v>87.208926261319533</v>
      </c>
      <c r="CB4" s="51">
        <v>12.22</v>
      </c>
      <c r="CC4" s="50" t="s">
        <v>9</v>
      </c>
      <c r="CD4" s="56" t="s">
        <v>9</v>
      </c>
      <c r="CE4" s="50">
        <v>76711</v>
      </c>
      <c r="CF4" s="52">
        <v>82.36339302196788</v>
      </c>
      <c r="CG4" s="57" t="s">
        <v>9</v>
      </c>
      <c r="CH4" s="50">
        <v>41652</v>
      </c>
      <c r="CI4" s="52">
        <v>78.862959761836166</v>
      </c>
      <c r="CJ4" s="57" t="s">
        <v>9</v>
      </c>
      <c r="CK4" s="57">
        <v>80857</v>
      </c>
      <c r="CL4" s="58">
        <v>77.917805508490304</v>
      </c>
      <c r="CM4" s="39" t="s">
        <v>9</v>
      </c>
      <c r="CN4" s="59">
        <v>89246</v>
      </c>
      <c r="CO4" s="39">
        <v>69.959999999999994</v>
      </c>
      <c r="CP4" s="39" t="s">
        <v>9</v>
      </c>
      <c r="CQ4" s="39">
        <v>84908</v>
      </c>
      <c r="CR4" s="39">
        <v>68.7</v>
      </c>
      <c r="CS4" s="39" t="s">
        <v>9</v>
      </c>
      <c r="CT4" s="39">
        <v>85476</v>
      </c>
      <c r="CU4" s="39">
        <v>73.401890589171231</v>
      </c>
      <c r="CV4" s="39" t="s">
        <v>9</v>
      </c>
      <c r="CW4" s="39">
        <v>71142</v>
      </c>
      <c r="CX4" s="39">
        <v>70.03</v>
      </c>
      <c r="CY4" s="39" t="s">
        <v>9</v>
      </c>
      <c r="CZ4" s="39">
        <v>143352</v>
      </c>
      <c r="DA4" s="39">
        <v>73.17</v>
      </c>
      <c r="DB4" s="39" t="s">
        <v>9</v>
      </c>
      <c r="DC4" s="39">
        <v>143762</v>
      </c>
      <c r="DD4" s="39">
        <v>70.23</v>
      </c>
      <c r="DE4" s="39" t="s">
        <v>9</v>
      </c>
      <c r="DF4" s="39">
        <v>54351</v>
      </c>
      <c r="DG4" s="39">
        <v>70.02</v>
      </c>
      <c r="DH4" s="39" t="s">
        <v>9</v>
      </c>
      <c r="DI4" s="171">
        <v>473582</v>
      </c>
      <c r="DJ4" s="172">
        <v>95.877799409605942</v>
      </c>
      <c r="DK4" s="172">
        <v>11.505335929152714</v>
      </c>
      <c r="DL4" s="172" t="s">
        <v>9</v>
      </c>
      <c r="DM4" s="171" t="s">
        <v>9</v>
      </c>
      <c r="DN4" s="171">
        <v>481332</v>
      </c>
      <c r="DO4" s="172">
        <v>96.062800727979862</v>
      </c>
      <c r="DP4" s="172">
        <v>11.527536087357584</v>
      </c>
      <c r="DQ4" s="172" t="s">
        <v>9</v>
      </c>
      <c r="DR4" s="173" t="s">
        <v>9</v>
      </c>
      <c r="DS4" s="50">
        <v>543073</v>
      </c>
      <c r="DT4" s="52">
        <v>96.394223244388883</v>
      </c>
      <c r="DU4" s="52">
        <v>11.567306789326665</v>
      </c>
      <c r="DV4" s="52" t="s">
        <v>9</v>
      </c>
      <c r="DW4" s="52" t="s">
        <v>9</v>
      </c>
      <c r="DX4" s="50">
        <v>558064</v>
      </c>
      <c r="DY4" s="52">
        <v>96.543944780526971</v>
      </c>
      <c r="DZ4" s="52">
        <v>11.585273373663236</v>
      </c>
      <c r="EA4" s="50" t="s">
        <v>9</v>
      </c>
      <c r="EB4" s="50" t="s">
        <v>9</v>
      </c>
      <c r="EC4" s="50">
        <v>647638</v>
      </c>
      <c r="ED4" s="51">
        <v>95.826063325499746</v>
      </c>
      <c r="EE4" s="51">
        <v>13.43</v>
      </c>
      <c r="EF4" s="50" t="s">
        <v>9</v>
      </c>
      <c r="EG4" s="56" t="s">
        <v>9</v>
      </c>
      <c r="EH4" s="50">
        <v>327343</v>
      </c>
      <c r="EI4" s="52">
        <v>96.438598045475231</v>
      </c>
      <c r="EJ4" s="57" t="s">
        <v>9</v>
      </c>
      <c r="EK4" s="50">
        <v>265630</v>
      </c>
      <c r="EL4" s="52">
        <v>96.000828219704104</v>
      </c>
      <c r="EM4" s="57" t="s">
        <v>9</v>
      </c>
      <c r="EN4" s="57">
        <v>270996</v>
      </c>
      <c r="EO4" s="58">
        <v>96.087027114791354</v>
      </c>
      <c r="EP4" s="39" t="s">
        <v>9</v>
      </c>
      <c r="EQ4" s="59">
        <v>356295</v>
      </c>
      <c r="ER4" s="39">
        <v>95.03</v>
      </c>
      <c r="ES4" s="39" t="s">
        <v>9</v>
      </c>
      <c r="ET4" s="39">
        <v>371258</v>
      </c>
      <c r="EU4" s="60">
        <v>94.05</v>
      </c>
      <c r="EV4" s="39" t="s">
        <v>9</v>
      </c>
      <c r="EW4" s="39">
        <v>364406</v>
      </c>
      <c r="EX4" s="60">
        <v>94.333792528114245</v>
      </c>
      <c r="EY4" s="39" t="s">
        <v>9</v>
      </c>
      <c r="EZ4" s="39">
        <v>224098</v>
      </c>
      <c r="FA4" s="39">
        <v>93.516229506733666</v>
      </c>
      <c r="FB4" s="39" t="s">
        <v>9</v>
      </c>
      <c r="FC4" s="39">
        <v>451474</v>
      </c>
      <c r="FD4" s="39">
        <v>95.74</v>
      </c>
      <c r="FE4" s="39" t="s">
        <v>9</v>
      </c>
      <c r="FF4" s="211">
        <v>146734</v>
      </c>
      <c r="FG4" s="212">
        <v>72.666185069581687</v>
      </c>
      <c r="FH4" s="212">
        <v>5.0866329548707183</v>
      </c>
      <c r="FI4" s="212" t="s">
        <v>9</v>
      </c>
      <c r="FJ4" s="213" t="s">
        <v>9</v>
      </c>
      <c r="FK4" s="171">
        <v>158954</v>
      </c>
      <c r="FL4" s="172">
        <v>72.651836380336448</v>
      </c>
      <c r="FM4" s="172">
        <v>5.0856285466235516</v>
      </c>
      <c r="FN4" s="172" t="s">
        <v>9</v>
      </c>
      <c r="FO4" s="173" t="s">
        <v>9</v>
      </c>
      <c r="FP4" s="50">
        <v>166460</v>
      </c>
      <c r="FQ4" s="52">
        <v>73.374984981376912</v>
      </c>
      <c r="FR4" s="52">
        <v>5.1362489486963847</v>
      </c>
      <c r="FS4" s="52" t="s">
        <v>9</v>
      </c>
      <c r="FT4" s="50" t="s">
        <v>9</v>
      </c>
      <c r="FU4" s="50">
        <v>173452</v>
      </c>
      <c r="FV4" s="52">
        <v>71.505084980282732</v>
      </c>
      <c r="FW4" s="52">
        <v>5.0053559486197914</v>
      </c>
      <c r="FX4" s="50" t="s">
        <v>9</v>
      </c>
      <c r="FY4" s="50" t="s">
        <v>9</v>
      </c>
      <c r="FZ4" s="50">
        <v>179816</v>
      </c>
      <c r="GA4" s="51">
        <v>70.567691417893855</v>
      </c>
      <c r="GB4" s="51">
        <v>7.07</v>
      </c>
      <c r="GC4" s="50" t="s">
        <v>9</v>
      </c>
      <c r="GD4" s="56" t="s">
        <v>9</v>
      </c>
      <c r="GE4" s="50">
        <v>93250</v>
      </c>
      <c r="GF4" s="52">
        <v>65.468096514745312</v>
      </c>
      <c r="GG4" s="57" t="s">
        <v>9</v>
      </c>
      <c r="GH4" s="50">
        <v>82065</v>
      </c>
      <c r="GI4" s="52">
        <v>65.981843660513007</v>
      </c>
      <c r="GJ4" s="57" t="s">
        <v>9</v>
      </c>
      <c r="GK4" s="57">
        <v>89485</v>
      </c>
      <c r="GL4" s="58">
        <v>64.868972453483821</v>
      </c>
      <c r="GM4" s="39" t="s">
        <v>9</v>
      </c>
      <c r="GN4" s="59">
        <v>121345</v>
      </c>
      <c r="GO4" s="39">
        <v>65.88</v>
      </c>
      <c r="GP4" s="39" t="s">
        <v>9</v>
      </c>
      <c r="GQ4" s="39">
        <v>161036</v>
      </c>
      <c r="GR4" s="60">
        <v>58.74</v>
      </c>
      <c r="GS4" s="39" t="s">
        <v>9</v>
      </c>
      <c r="GT4" s="39">
        <v>110857</v>
      </c>
      <c r="GU4" s="60">
        <v>61.834615766257429</v>
      </c>
      <c r="GV4" s="39" t="s">
        <v>9</v>
      </c>
      <c r="GW4" s="39">
        <v>99774</v>
      </c>
      <c r="GX4" s="39">
        <v>62.058251648726127</v>
      </c>
      <c r="GY4" s="39" t="s">
        <v>9</v>
      </c>
      <c r="GZ4" s="39">
        <v>282960</v>
      </c>
      <c r="HA4" s="39">
        <v>61.92</v>
      </c>
      <c r="HB4" s="39" t="s">
        <v>9</v>
      </c>
      <c r="HC4" s="171">
        <v>106486</v>
      </c>
      <c r="HD4" s="172">
        <v>92.841312473001153</v>
      </c>
      <c r="HE4" s="172">
        <v>5.5704787483800695</v>
      </c>
      <c r="HF4" s="172" t="s">
        <v>9</v>
      </c>
      <c r="HG4" s="172" t="s">
        <v>9</v>
      </c>
      <c r="HH4" s="171">
        <v>79676</v>
      </c>
      <c r="HI4" s="172">
        <v>90.650886088659064</v>
      </c>
      <c r="HJ4" s="172">
        <v>5.4390531653195433</v>
      </c>
      <c r="HK4" s="172" t="s">
        <v>9</v>
      </c>
      <c r="HL4" s="172" t="s">
        <v>9</v>
      </c>
      <c r="HM4" s="50">
        <v>77603</v>
      </c>
      <c r="HN4" s="52">
        <v>84.947746865456224</v>
      </c>
      <c r="HO4" s="52">
        <v>5.0968648119273734</v>
      </c>
      <c r="HP4" s="52" t="s">
        <v>9</v>
      </c>
      <c r="HQ4" s="52" t="s">
        <v>9</v>
      </c>
      <c r="HR4" s="50">
        <v>59358</v>
      </c>
      <c r="HS4" s="52">
        <v>84.60022237946022</v>
      </c>
      <c r="HT4" s="52">
        <v>5.0760133427676131</v>
      </c>
      <c r="HU4" s="50" t="s">
        <v>9</v>
      </c>
      <c r="HV4" s="50" t="s">
        <v>9</v>
      </c>
      <c r="HW4" s="50">
        <v>56940</v>
      </c>
      <c r="HX4" s="51">
        <v>84.005971197752018</v>
      </c>
      <c r="HY4" s="51">
        <v>5.89</v>
      </c>
      <c r="HZ4" s="50" t="s">
        <v>9</v>
      </c>
      <c r="IA4" s="56" t="s">
        <v>9</v>
      </c>
      <c r="IB4" s="50">
        <v>86062</v>
      </c>
      <c r="IC4" s="52">
        <v>84.020822197950324</v>
      </c>
      <c r="ID4" s="57" t="s">
        <v>9</v>
      </c>
      <c r="IE4" s="50">
        <v>32700</v>
      </c>
      <c r="IF4" s="52">
        <v>87.535168195718654</v>
      </c>
      <c r="IG4" s="57" t="s">
        <v>9</v>
      </c>
      <c r="IH4" s="57">
        <v>64475</v>
      </c>
      <c r="II4" s="58">
        <v>77.977510663047696</v>
      </c>
      <c r="IJ4" s="39" t="s">
        <v>9</v>
      </c>
      <c r="IK4" s="59">
        <v>48075</v>
      </c>
      <c r="IL4" s="41">
        <v>73.84</v>
      </c>
      <c r="IM4" s="39" t="s">
        <v>9</v>
      </c>
      <c r="IN4" s="39">
        <v>47695</v>
      </c>
      <c r="IO4" s="41">
        <v>72.48</v>
      </c>
      <c r="IP4" s="39" t="s">
        <v>9</v>
      </c>
      <c r="IQ4" s="39">
        <v>51574</v>
      </c>
      <c r="IR4" s="41">
        <v>72.024663590181106</v>
      </c>
      <c r="IS4" s="39" t="s">
        <v>9</v>
      </c>
      <c r="IT4" s="39">
        <v>37721</v>
      </c>
      <c r="IU4" s="39">
        <v>69.930000000000007</v>
      </c>
      <c r="IV4" s="39" t="s">
        <v>9</v>
      </c>
      <c r="IW4" s="39">
        <v>26953</v>
      </c>
      <c r="IX4" s="39">
        <v>78.22</v>
      </c>
      <c r="IY4" s="39" t="s">
        <v>9</v>
      </c>
      <c r="IZ4" s="39">
        <v>30050</v>
      </c>
      <c r="JA4" s="39">
        <v>77.45</v>
      </c>
      <c r="JB4" s="39" t="s">
        <v>9</v>
      </c>
      <c r="JC4" s="39">
        <v>30559</v>
      </c>
      <c r="JD4" s="39">
        <v>70.02</v>
      </c>
      <c r="JE4" s="39" t="s">
        <v>9</v>
      </c>
      <c r="JF4" s="171">
        <v>108626</v>
      </c>
      <c r="JG4" s="172">
        <v>91.412737282050344</v>
      </c>
      <c r="JH4" s="172">
        <v>9.1412737282050358</v>
      </c>
      <c r="JI4" s="172" t="s">
        <v>9</v>
      </c>
      <c r="JJ4" s="172" t="s">
        <v>9</v>
      </c>
      <c r="JK4" s="171">
        <v>110048</v>
      </c>
      <c r="JL4" s="172">
        <v>92.497819133469022</v>
      </c>
      <c r="JM4" s="172">
        <v>9.2497819133469026</v>
      </c>
      <c r="JN4" s="172" t="s">
        <v>9</v>
      </c>
      <c r="JO4" s="172" t="s">
        <v>9</v>
      </c>
      <c r="JP4" s="50">
        <v>140061</v>
      </c>
      <c r="JQ4" s="52">
        <v>90.679061266162591</v>
      </c>
      <c r="JR4" s="52">
        <v>9.0679061266162595</v>
      </c>
      <c r="JS4" s="52" t="s">
        <v>9</v>
      </c>
      <c r="JT4" s="52" t="s">
        <v>9</v>
      </c>
      <c r="JU4" s="50">
        <v>144766</v>
      </c>
      <c r="JV4" s="52">
        <v>91.145020239559017</v>
      </c>
      <c r="JW4" s="52">
        <v>9.114502023955902</v>
      </c>
      <c r="JX4" s="50" t="s">
        <v>9</v>
      </c>
      <c r="JY4" s="50" t="s">
        <v>9</v>
      </c>
      <c r="JZ4" s="50">
        <v>169390</v>
      </c>
      <c r="KA4" s="51">
        <v>90.321742723891603</v>
      </c>
      <c r="KB4" s="51">
        <v>8.86</v>
      </c>
      <c r="KC4" s="50" t="s">
        <v>9</v>
      </c>
      <c r="KD4" s="56" t="s">
        <v>9</v>
      </c>
      <c r="KE4" s="50">
        <v>84501</v>
      </c>
      <c r="KF4" s="52">
        <v>89.972899728997291</v>
      </c>
      <c r="KG4" s="57" t="s">
        <v>9</v>
      </c>
      <c r="KH4" s="50">
        <v>70744</v>
      </c>
      <c r="KI4" s="52">
        <v>87.648422481058461</v>
      </c>
      <c r="KJ4" s="57" t="s">
        <v>9</v>
      </c>
      <c r="KK4" s="57">
        <v>78780</v>
      </c>
      <c r="KL4" s="58">
        <v>87.03347812510313</v>
      </c>
      <c r="KM4" s="39" t="s">
        <v>9</v>
      </c>
      <c r="KN4" s="59">
        <v>190995</v>
      </c>
      <c r="KO4" s="39">
        <v>88.47</v>
      </c>
      <c r="KP4" s="39" t="s">
        <v>9</v>
      </c>
      <c r="KQ4" s="39">
        <v>187850</v>
      </c>
      <c r="KR4" s="60">
        <v>85.38</v>
      </c>
      <c r="KS4" s="39" t="s">
        <v>9</v>
      </c>
      <c r="KT4" s="39">
        <v>186370</v>
      </c>
      <c r="KU4" s="60">
        <v>85.814240489349146</v>
      </c>
      <c r="KV4" s="39" t="s">
        <v>9</v>
      </c>
      <c r="KW4" s="39">
        <v>144817</v>
      </c>
      <c r="KX4" s="60">
        <v>84.888514469986248</v>
      </c>
      <c r="KY4" s="39" t="s">
        <v>9</v>
      </c>
      <c r="KZ4" s="39">
        <v>115056</v>
      </c>
      <c r="LA4" s="60">
        <v>79.569999999999993</v>
      </c>
      <c r="LB4" s="39" t="s">
        <v>9</v>
      </c>
      <c r="LC4" s="39">
        <v>73221</v>
      </c>
      <c r="LD4" s="60">
        <v>81.14</v>
      </c>
      <c r="LE4" s="39" t="s">
        <v>9</v>
      </c>
      <c r="LF4" s="39">
        <v>64879</v>
      </c>
      <c r="LG4" s="60">
        <v>88.41</v>
      </c>
      <c r="LH4" s="39" t="s">
        <v>9</v>
      </c>
      <c r="LI4" s="50">
        <v>66624</v>
      </c>
      <c r="LJ4" s="52">
        <v>42.340597982708935</v>
      </c>
      <c r="LK4" s="57" t="s">
        <v>9</v>
      </c>
      <c r="LL4" s="57">
        <v>93084</v>
      </c>
      <c r="LM4" s="58">
        <v>59.126165613854155</v>
      </c>
      <c r="LN4" s="39" t="s">
        <v>9</v>
      </c>
      <c r="LO4" s="50">
        <v>102525</v>
      </c>
      <c r="LP4" s="51">
        <v>14.165601864947378</v>
      </c>
      <c r="LQ4" s="51">
        <v>4.2917199067526308</v>
      </c>
      <c r="LR4" s="38" t="s">
        <v>9</v>
      </c>
      <c r="LS4" s="38" t="s">
        <v>9</v>
      </c>
      <c r="LT4" s="171">
        <v>96373</v>
      </c>
      <c r="LU4" s="172">
        <v>14.890062569391842</v>
      </c>
      <c r="LV4" s="172">
        <v>4.2554968715304078</v>
      </c>
      <c r="LW4" s="172" t="s">
        <v>9</v>
      </c>
      <c r="LX4" s="172" t="s">
        <v>9</v>
      </c>
      <c r="LY4" s="50">
        <v>130337</v>
      </c>
      <c r="LZ4" s="52">
        <v>14.899836577487591</v>
      </c>
      <c r="MA4" s="52">
        <v>4.2550081711256205</v>
      </c>
      <c r="MB4" s="52" t="s">
        <v>9</v>
      </c>
      <c r="MC4" s="52" t="s">
        <v>9</v>
      </c>
      <c r="MD4" s="50">
        <v>133992</v>
      </c>
      <c r="ME4" s="52">
        <v>14.383694548928293</v>
      </c>
      <c r="MF4" s="52">
        <v>4.2808152725535855</v>
      </c>
      <c r="MG4" s="50" t="s">
        <v>9</v>
      </c>
      <c r="MH4" s="50" t="s">
        <v>9</v>
      </c>
      <c r="MI4" s="50">
        <v>143040</v>
      </c>
      <c r="MJ4" s="51">
        <v>13.150866890380314</v>
      </c>
      <c r="MK4" s="51">
        <v>4.34</v>
      </c>
      <c r="ML4" s="50" t="s">
        <v>9</v>
      </c>
      <c r="MM4" s="56" t="s">
        <v>9</v>
      </c>
      <c r="MN4" s="50">
        <v>156296</v>
      </c>
      <c r="MO4" s="52">
        <v>14.254363515381071</v>
      </c>
      <c r="MP4" s="57" t="s">
        <v>9</v>
      </c>
      <c r="MQ4" s="50">
        <v>61626</v>
      </c>
      <c r="MR4" s="52">
        <v>15.64923895758284</v>
      </c>
      <c r="MS4" s="57" t="s">
        <v>9</v>
      </c>
      <c r="MT4" s="57">
        <v>143500</v>
      </c>
      <c r="MU4" s="58">
        <v>14.089198606271777</v>
      </c>
      <c r="MV4" s="39" t="s">
        <v>9</v>
      </c>
      <c r="MW4" s="52">
        <v>13.361688291648477</v>
      </c>
      <c r="MX4" s="104" t="s">
        <v>9</v>
      </c>
      <c r="MY4" s="58">
        <v>11.599221959304067</v>
      </c>
      <c r="MZ4" s="39" t="s">
        <v>9</v>
      </c>
      <c r="NA4" s="41">
        <v>9.4700000000000006</v>
      </c>
      <c r="NB4" s="39" t="s">
        <v>9</v>
      </c>
      <c r="NC4" s="105">
        <v>9.2100000000000009</v>
      </c>
      <c r="ND4" s="39" t="s">
        <v>9</v>
      </c>
      <c r="NE4" s="105">
        <v>12.388</v>
      </c>
      <c r="NF4" s="39" t="s">
        <v>9</v>
      </c>
      <c r="NG4" s="105">
        <v>31.33</v>
      </c>
      <c r="NH4" s="39" t="s">
        <v>9</v>
      </c>
      <c r="NI4" s="106"/>
      <c r="NJ4" s="39" t="s">
        <v>9</v>
      </c>
      <c r="NK4" s="50">
        <v>1806</v>
      </c>
      <c r="NL4" s="52">
        <v>31.284606866002214</v>
      </c>
      <c r="NM4" s="57" t="s">
        <v>9</v>
      </c>
      <c r="NN4" s="53">
        <v>2762</v>
      </c>
      <c r="NO4" s="17">
        <v>58.435916002896448</v>
      </c>
      <c r="NP4" s="38" t="s">
        <v>9</v>
      </c>
      <c r="NQ4" s="50">
        <v>139028</v>
      </c>
      <c r="NR4" s="52">
        <v>6.3764133843542306</v>
      </c>
      <c r="NS4" s="57" t="s">
        <v>9</v>
      </c>
    </row>
    <row r="5" spans="1:383" ht="18" customHeight="1">
      <c r="A5" s="257" t="s">
        <v>271</v>
      </c>
      <c r="B5" s="19" t="s">
        <v>11</v>
      </c>
      <c r="C5" s="61">
        <v>15118</v>
      </c>
      <c r="D5" s="74">
        <v>82.550601931472414</v>
      </c>
      <c r="E5" s="74">
        <v>6.6040481545177929</v>
      </c>
      <c r="F5" s="47" t="s">
        <v>9</v>
      </c>
      <c r="G5" s="43">
        <v>2</v>
      </c>
      <c r="H5" s="173">
        <v>15878</v>
      </c>
      <c r="I5" s="174">
        <v>82.35294117647058</v>
      </c>
      <c r="J5" s="174">
        <v>6.5882352941176467</v>
      </c>
      <c r="K5" s="174" t="s">
        <v>9</v>
      </c>
      <c r="L5" s="173">
        <v>3</v>
      </c>
      <c r="M5" s="61">
        <v>16001</v>
      </c>
      <c r="N5" s="74">
        <v>78.320104993437909</v>
      </c>
      <c r="O5" s="74">
        <v>6.2656083994750329</v>
      </c>
      <c r="P5" s="74" t="s">
        <v>9</v>
      </c>
      <c r="Q5" s="61">
        <v>3</v>
      </c>
      <c r="R5" s="61">
        <v>15804</v>
      </c>
      <c r="S5" s="74">
        <v>80.144267274107818</v>
      </c>
      <c r="T5" s="74">
        <v>6.4115413819286253</v>
      </c>
      <c r="U5" s="61" t="s">
        <v>9</v>
      </c>
      <c r="V5" s="61">
        <v>2</v>
      </c>
      <c r="W5" s="61">
        <v>15692</v>
      </c>
      <c r="X5" s="62">
        <v>80.442263573795572</v>
      </c>
      <c r="Y5" s="62">
        <v>8.0442263573795572</v>
      </c>
      <c r="Z5" s="50" t="s">
        <v>9</v>
      </c>
      <c r="AA5" s="47">
        <v>3</v>
      </c>
      <c r="AB5" s="63">
        <v>15997</v>
      </c>
      <c r="AC5" s="20">
        <v>77.258235919234849</v>
      </c>
      <c r="AD5" s="56" t="s">
        <v>9</v>
      </c>
      <c r="AE5" s="63">
        <v>7820</v>
      </c>
      <c r="AF5" s="20">
        <v>76.662404092071611</v>
      </c>
      <c r="AG5" s="56">
        <v>2</v>
      </c>
      <c r="AH5" s="63">
        <v>15754</v>
      </c>
      <c r="AI5" s="20">
        <v>75.276120350387203</v>
      </c>
      <c r="AJ5" s="44" t="s">
        <v>9</v>
      </c>
      <c r="AK5" s="64">
        <v>13910</v>
      </c>
      <c r="AL5" s="65">
        <v>66.16</v>
      </c>
      <c r="AM5" s="29" t="s">
        <v>9</v>
      </c>
      <c r="AN5" s="64">
        <v>13564</v>
      </c>
      <c r="AO5" s="26">
        <v>61.57</v>
      </c>
      <c r="AP5" s="29" t="s">
        <v>9</v>
      </c>
      <c r="AQ5" s="64">
        <v>13799</v>
      </c>
      <c r="AR5" s="26">
        <v>70.338430321037762</v>
      </c>
      <c r="AS5" s="29" t="s">
        <v>9</v>
      </c>
      <c r="AT5" s="64">
        <v>14552</v>
      </c>
      <c r="AU5" s="27">
        <v>65.760000000000005</v>
      </c>
      <c r="AV5" s="29" t="s">
        <v>9</v>
      </c>
      <c r="AW5" s="64">
        <v>17062</v>
      </c>
      <c r="AX5" s="27">
        <v>70.91</v>
      </c>
      <c r="AY5" s="29" t="s">
        <v>9</v>
      </c>
      <c r="AZ5" s="64">
        <v>16403</v>
      </c>
      <c r="BA5" s="27">
        <v>73.27</v>
      </c>
      <c r="BB5" s="29" t="s">
        <v>9</v>
      </c>
      <c r="BC5" s="64">
        <v>7858</v>
      </c>
      <c r="BD5" s="27">
        <v>63.03</v>
      </c>
      <c r="BE5" s="29" t="s">
        <v>9</v>
      </c>
      <c r="BF5" s="173">
        <v>17274</v>
      </c>
      <c r="BG5" s="174">
        <v>84.734282737061477</v>
      </c>
      <c r="BH5" s="174">
        <v>9.3207711010767618</v>
      </c>
      <c r="BI5" s="174" t="s">
        <v>9</v>
      </c>
      <c r="BJ5" s="173">
        <v>2</v>
      </c>
      <c r="BK5" s="173">
        <v>17862</v>
      </c>
      <c r="BL5" s="174">
        <v>86.255738439144551</v>
      </c>
      <c r="BM5" s="174">
        <v>9.4881312283059014</v>
      </c>
      <c r="BN5" s="174" t="s">
        <v>9</v>
      </c>
      <c r="BO5" s="173">
        <v>2</v>
      </c>
      <c r="BP5" s="61">
        <v>18165</v>
      </c>
      <c r="BQ5" s="74">
        <v>86.573080099091655</v>
      </c>
      <c r="BR5" s="74">
        <v>9.5230388109000828</v>
      </c>
      <c r="BS5" s="74" t="s">
        <v>9</v>
      </c>
      <c r="BT5" s="61">
        <v>2</v>
      </c>
      <c r="BU5" s="61">
        <v>16990</v>
      </c>
      <c r="BV5" s="74">
        <v>87.49264273101825</v>
      </c>
      <c r="BW5" s="74">
        <v>9.624190700412008</v>
      </c>
      <c r="BX5" s="61" t="s">
        <v>9</v>
      </c>
      <c r="BY5" s="61">
        <v>2</v>
      </c>
      <c r="BZ5" s="61">
        <v>17278</v>
      </c>
      <c r="CA5" s="62">
        <v>87.793726125708986</v>
      </c>
      <c r="CB5" s="62">
        <v>12.291121657599259</v>
      </c>
      <c r="CC5" s="50" t="s">
        <v>9</v>
      </c>
      <c r="CD5" s="47">
        <v>2</v>
      </c>
      <c r="CE5" s="66">
        <v>15382</v>
      </c>
      <c r="CF5" s="67">
        <v>83.145938503900879</v>
      </c>
      <c r="CG5" s="29" t="s">
        <v>9</v>
      </c>
      <c r="CH5" s="66">
        <v>9175</v>
      </c>
      <c r="CI5" s="67">
        <v>78.626702997275203</v>
      </c>
      <c r="CJ5" s="29">
        <v>2</v>
      </c>
      <c r="CK5" s="63">
        <v>17887</v>
      </c>
      <c r="CL5" s="67">
        <v>77.917805508490304</v>
      </c>
      <c r="CM5" s="29" t="s">
        <v>9</v>
      </c>
      <c r="CN5" s="68">
        <v>89246</v>
      </c>
      <c r="CO5" s="29">
        <v>69.959999999999994</v>
      </c>
      <c r="CP5" s="29" t="s">
        <v>9</v>
      </c>
      <c r="CQ5" s="29">
        <v>84908</v>
      </c>
      <c r="CR5" s="29">
        <v>68.7</v>
      </c>
      <c r="CS5" s="29" t="s">
        <v>9</v>
      </c>
      <c r="CT5" s="29">
        <v>85476</v>
      </c>
      <c r="CU5" s="29">
        <v>73.401890589171231</v>
      </c>
      <c r="CV5" s="29" t="s">
        <v>9</v>
      </c>
      <c r="CW5" s="29">
        <v>71142</v>
      </c>
      <c r="CX5" s="29">
        <v>70.03</v>
      </c>
      <c r="CY5" s="29" t="s">
        <v>9</v>
      </c>
      <c r="CZ5" s="29">
        <v>143352</v>
      </c>
      <c r="DA5" s="29">
        <v>73.17</v>
      </c>
      <c r="DB5" s="29" t="s">
        <v>9</v>
      </c>
      <c r="DC5" s="29">
        <v>143762</v>
      </c>
      <c r="DD5" s="29">
        <v>70.23</v>
      </c>
      <c r="DE5" s="29" t="s">
        <v>9</v>
      </c>
      <c r="DF5" s="29">
        <v>54351</v>
      </c>
      <c r="DG5" s="29">
        <v>70.02</v>
      </c>
      <c r="DH5" s="29" t="s">
        <v>9</v>
      </c>
      <c r="DI5" s="173">
        <v>106520</v>
      </c>
      <c r="DJ5" s="174">
        <v>96.041119038678175</v>
      </c>
      <c r="DK5" s="174">
        <v>11.524934284641382</v>
      </c>
      <c r="DL5" s="174" t="s">
        <v>9</v>
      </c>
      <c r="DM5" s="173">
        <v>2</v>
      </c>
      <c r="DN5" s="173">
        <v>106457</v>
      </c>
      <c r="DO5" s="174">
        <v>96.541326544989985</v>
      </c>
      <c r="DP5" s="174">
        <v>11.584959185398798</v>
      </c>
      <c r="DQ5" s="174" t="s">
        <v>9</v>
      </c>
      <c r="DR5" s="173">
        <v>1</v>
      </c>
      <c r="DS5" s="61">
        <v>131982</v>
      </c>
      <c r="DT5" s="74">
        <v>96.247973208467812</v>
      </c>
      <c r="DU5" s="74">
        <v>11.549756785016138</v>
      </c>
      <c r="DV5" s="74" t="s">
        <v>9</v>
      </c>
      <c r="DW5" s="61">
        <v>3</v>
      </c>
      <c r="DX5" s="61">
        <v>119922</v>
      </c>
      <c r="DY5" s="74">
        <v>96.802921899234505</v>
      </c>
      <c r="DZ5" s="74">
        <v>11.61635062790814</v>
      </c>
      <c r="EA5" s="61" t="s">
        <v>9</v>
      </c>
      <c r="EB5" s="61">
        <v>2</v>
      </c>
      <c r="EC5" s="61">
        <v>159936</v>
      </c>
      <c r="ED5" s="62">
        <v>96.049669867947173</v>
      </c>
      <c r="EE5" s="62">
        <v>13.446953781512606</v>
      </c>
      <c r="EF5" s="50" t="s">
        <v>9</v>
      </c>
      <c r="EG5" s="47">
        <v>3</v>
      </c>
      <c r="EH5" s="66">
        <v>79484</v>
      </c>
      <c r="EI5" s="67">
        <v>96.559835708507052</v>
      </c>
      <c r="EJ5" s="29" t="s">
        <v>9</v>
      </c>
      <c r="EK5" s="66">
        <v>62701</v>
      </c>
      <c r="EL5" s="67">
        <v>96.2983046522384</v>
      </c>
      <c r="EM5" s="29">
        <v>2</v>
      </c>
      <c r="EN5" s="63">
        <v>69273</v>
      </c>
      <c r="EO5" s="67">
        <v>96.087027114791354</v>
      </c>
      <c r="EP5" s="29" t="s">
        <v>9</v>
      </c>
      <c r="EQ5" s="68">
        <v>356295</v>
      </c>
      <c r="ER5" s="29">
        <v>95.03</v>
      </c>
      <c r="ES5" s="29" t="s">
        <v>9</v>
      </c>
      <c r="ET5" s="29">
        <v>371258</v>
      </c>
      <c r="EU5" s="69">
        <v>94.05</v>
      </c>
      <c r="EV5" s="29" t="s">
        <v>9</v>
      </c>
      <c r="EW5" s="29">
        <v>364406</v>
      </c>
      <c r="EX5" s="69">
        <v>94.333792528114245</v>
      </c>
      <c r="EY5" s="29" t="s">
        <v>9</v>
      </c>
      <c r="EZ5" s="29">
        <v>224098</v>
      </c>
      <c r="FA5" s="29">
        <v>93.516229506733666</v>
      </c>
      <c r="FB5" s="29" t="s">
        <v>9</v>
      </c>
      <c r="FC5" s="29">
        <v>451474</v>
      </c>
      <c r="FD5" s="29">
        <v>95.74</v>
      </c>
      <c r="FE5" s="29" t="s">
        <v>9</v>
      </c>
      <c r="FF5" s="213">
        <v>32269</v>
      </c>
      <c r="FG5" s="214">
        <v>71.325420682388668</v>
      </c>
      <c r="FH5" s="214">
        <v>4.9927794477672061</v>
      </c>
      <c r="FI5" s="214" t="s">
        <v>9</v>
      </c>
      <c r="FJ5" s="213">
        <v>4</v>
      </c>
      <c r="FK5" s="173">
        <v>33978</v>
      </c>
      <c r="FL5" s="174">
        <v>69.344870210135966</v>
      </c>
      <c r="FM5" s="174">
        <v>4.854140914709518</v>
      </c>
      <c r="FN5" s="174" t="s">
        <v>9</v>
      </c>
      <c r="FO5" s="173">
        <v>4</v>
      </c>
      <c r="FP5" s="61">
        <v>33567</v>
      </c>
      <c r="FQ5" s="74">
        <v>72.08567938749367</v>
      </c>
      <c r="FR5" s="74">
        <v>5.045997557124557</v>
      </c>
      <c r="FS5" s="74" t="s">
        <v>9</v>
      </c>
      <c r="FT5" s="61">
        <v>3</v>
      </c>
      <c r="FU5" s="61">
        <v>37287</v>
      </c>
      <c r="FV5" s="74">
        <v>69.450478719124632</v>
      </c>
      <c r="FW5" s="74">
        <v>4.8615335103387247</v>
      </c>
      <c r="FX5" s="61" t="s">
        <v>9</v>
      </c>
      <c r="FY5" s="61">
        <v>3</v>
      </c>
      <c r="FZ5" s="61">
        <v>36814</v>
      </c>
      <c r="GA5" s="62">
        <v>71.467376541533113</v>
      </c>
      <c r="GB5" s="62">
        <v>7.1467376541533119</v>
      </c>
      <c r="GC5" s="50" t="s">
        <v>9</v>
      </c>
      <c r="GD5" s="47">
        <v>2</v>
      </c>
      <c r="GE5" s="66">
        <v>18892</v>
      </c>
      <c r="GF5" s="67">
        <v>64.389233954451342</v>
      </c>
      <c r="GG5" s="29" t="s">
        <v>9</v>
      </c>
      <c r="GH5" s="66">
        <v>18051</v>
      </c>
      <c r="GI5" s="67">
        <v>63.603124480638193</v>
      </c>
      <c r="GJ5" s="29">
        <v>3</v>
      </c>
      <c r="GK5" s="63">
        <v>20614</v>
      </c>
      <c r="GL5" s="67">
        <v>64.868972453483821</v>
      </c>
      <c r="GM5" s="29" t="s">
        <v>9</v>
      </c>
      <c r="GN5" s="68">
        <v>121345</v>
      </c>
      <c r="GO5" s="29">
        <v>65.88</v>
      </c>
      <c r="GP5" s="29" t="s">
        <v>9</v>
      </c>
      <c r="GQ5" s="29">
        <v>161036</v>
      </c>
      <c r="GR5" s="69">
        <v>58.74</v>
      </c>
      <c r="GS5" s="29" t="s">
        <v>9</v>
      </c>
      <c r="GT5" s="29">
        <v>110857</v>
      </c>
      <c r="GU5" s="69">
        <v>61.834615766257429</v>
      </c>
      <c r="GV5" s="29" t="s">
        <v>9</v>
      </c>
      <c r="GW5" s="29">
        <v>99774</v>
      </c>
      <c r="GX5" s="29">
        <v>62.058251648726127</v>
      </c>
      <c r="GY5" s="29" t="s">
        <v>9</v>
      </c>
      <c r="GZ5" s="29">
        <v>282960</v>
      </c>
      <c r="HA5" s="29">
        <v>61.92</v>
      </c>
      <c r="HB5" s="29" t="s">
        <v>9</v>
      </c>
      <c r="HC5" s="173">
        <v>24634</v>
      </c>
      <c r="HD5" s="174">
        <v>95.26670455468053</v>
      </c>
      <c r="HE5" s="174">
        <v>5.7160022732808313</v>
      </c>
      <c r="HF5" s="174" t="s">
        <v>9</v>
      </c>
      <c r="HG5" s="173">
        <v>1</v>
      </c>
      <c r="HH5" s="173">
        <v>19338</v>
      </c>
      <c r="HI5" s="174">
        <v>92.977557141379663</v>
      </c>
      <c r="HJ5" s="174">
        <v>5.5786534284827791</v>
      </c>
      <c r="HK5" s="174" t="s">
        <v>9</v>
      </c>
      <c r="HL5" s="173">
        <v>1</v>
      </c>
      <c r="HM5" s="61">
        <v>14195</v>
      </c>
      <c r="HN5" s="74">
        <v>86.058471292708703</v>
      </c>
      <c r="HO5" s="74">
        <v>5.1635082775625216</v>
      </c>
      <c r="HP5" s="74" t="s">
        <v>9</v>
      </c>
      <c r="HQ5" s="61">
        <v>2</v>
      </c>
      <c r="HR5" s="61">
        <v>11039</v>
      </c>
      <c r="HS5" s="74">
        <v>86.964398949180179</v>
      </c>
      <c r="HT5" s="74">
        <v>5.2178639369508106</v>
      </c>
      <c r="HU5" s="61" t="s">
        <v>9</v>
      </c>
      <c r="HV5" s="61">
        <v>1</v>
      </c>
      <c r="HW5" s="61">
        <v>11086</v>
      </c>
      <c r="HX5" s="62">
        <v>86.252931625473579</v>
      </c>
      <c r="HY5" s="62">
        <v>6.0377052137831511</v>
      </c>
      <c r="HZ5" s="50" t="s">
        <v>9</v>
      </c>
      <c r="IA5" s="47">
        <v>1</v>
      </c>
      <c r="IB5" s="66">
        <v>15727</v>
      </c>
      <c r="IC5" s="67">
        <v>84.633860934901776</v>
      </c>
      <c r="ID5" s="29" t="s">
        <v>9</v>
      </c>
      <c r="IE5" s="66">
        <v>6099</v>
      </c>
      <c r="IF5" s="67">
        <v>87.456960157402847</v>
      </c>
      <c r="IG5" s="29">
        <v>2</v>
      </c>
      <c r="IH5" s="63">
        <v>12365</v>
      </c>
      <c r="II5" s="67">
        <v>77.977510663047696</v>
      </c>
      <c r="IJ5" s="29" t="s">
        <v>9</v>
      </c>
      <c r="IK5" s="68">
        <v>48075</v>
      </c>
      <c r="IL5" s="27">
        <v>73.84</v>
      </c>
      <c r="IM5" s="29" t="s">
        <v>9</v>
      </c>
      <c r="IN5" s="29">
        <v>47695</v>
      </c>
      <c r="IO5" s="27">
        <v>72.48</v>
      </c>
      <c r="IP5" s="29" t="s">
        <v>9</v>
      </c>
      <c r="IQ5" s="29">
        <v>51574</v>
      </c>
      <c r="IR5" s="27">
        <v>72.024663590181106</v>
      </c>
      <c r="IS5" s="29" t="s">
        <v>9</v>
      </c>
      <c r="IT5" s="29">
        <v>37721</v>
      </c>
      <c r="IU5" s="29">
        <v>69.930000000000007</v>
      </c>
      <c r="IV5" s="29" t="s">
        <v>9</v>
      </c>
      <c r="IW5" s="29">
        <v>26953</v>
      </c>
      <c r="IX5" s="29">
        <v>78.22</v>
      </c>
      <c r="IY5" s="29" t="s">
        <v>9</v>
      </c>
      <c r="IZ5" s="29">
        <v>30050</v>
      </c>
      <c r="JA5" s="29">
        <v>77.45</v>
      </c>
      <c r="JB5" s="29" t="s">
        <v>9</v>
      </c>
      <c r="JC5" s="29">
        <v>30559</v>
      </c>
      <c r="JD5" s="29">
        <v>70.02</v>
      </c>
      <c r="JE5" s="29" t="s">
        <v>9</v>
      </c>
      <c r="JF5" s="173">
        <v>23013</v>
      </c>
      <c r="JG5" s="174">
        <v>93.086516316864376</v>
      </c>
      <c r="JH5" s="174">
        <v>9.3086516316864376</v>
      </c>
      <c r="JI5" s="174" t="s">
        <v>9</v>
      </c>
      <c r="JJ5" s="173">
        <v>1</v>
      </c>
      <c r="JK5" s="173">
        <v>24388</v>
      </c>
      <c r="JL5" s="174">
        <v>93.04986058717401</v>
      </c>
      <c r="JM5" s="174">
        <v>9.304986058717402</v>
      </c>
      <c r="JN5" s="174" t="s">
        <v>9</v>
      </c>
      <c r="JO5" s="173">
        <v>1</v>
      </c>
      <c r="JP5" s="61">
        <v>30678</v>
      </c>
      <c r="JQ5" s="74">
        <v>90.586087750179274</v>
      </c>
      <c r="JR5" s="74">
        <v>9.0586087750179285</v>
      </c>
      <c r="JS5" s="74" t="s">
        <v>9</v>
      </c>
      <c r="JT5" s="61">
        <v>3</v>
      </c>
      <c r="JU5" s="61">
        <v>33605</v>
      </c>
      <c r="JV5" s="74">
        <v>91.911917869364686</v>
      </c>
      <c r="JW5" s="74">
        <v>9.1911917869364697</v>
      </c>
      <c r="JX5" s="61" t="s">
        <v>9</v>
      </c>
      <c r="JY5" s="61">
        <v>1</v>
      </c>
      <c r="JZ5" s="61">
        <v>36821</v>
      </c>
      <c r="KA5" s="62">
        <v>90.070883463241074</v>
      </c>
      <c r="KB5" s="62">
        <v>9.0070883463241085</v>
      </c>
      <c r="KC5" s="50" t="s">
        <v>9</v>
      </c>
      <c r="KD5" s="47">
        <v>3</v>
      </c>
      <c r="KE5" s="70">
        <v>20046</v>
      </c>
      <c r="KF5" s="27">
        <v>87.109647810036918</v>
      </c>
      <c r="KG5" s="29" t="s">
        <v>9</v>
      </c>
      <c r="KH5" s="70">
        <v>16455</v>
      </c>
      <c r="KI5" s="27">
        <v>86.247341233667569</v>
      </c>
      <c r="KJ5" s="29">
        <v>2</v>
      </c>
      <c r="KK5" s="63">
        <v>17015</v>
      </c>
      <c r="KL5" s="67">
        <v>87.03347812510313</v>
      </c>
      <c r="KM5" s="29" t="s">
        <v>9</v>
      </c>
      <c r="KN5" s="68">
        <v>190995</v>
      </c>
      <c r="KO5" s="29">
        <v>88.47</v>
      </c>
      <c r="KP5" s="29" t="s">
        <v>9</v>
      </c>
      <c r="KQ5" s="29">
        <v>187850</v>
      </c>
      <c r="KR5" s="69">
        <v>85.38</v>
      </c>
      <c r="KS5" s="29" t="s">
        <v>9</v>
      </c>
      <c r="KT5" s="29">
        <v>186370</v>
      </c>
      <c r="KU5" s="69">
        <v>85.814240489349146</v>
      </c>
      <c r="KV5" s="29" t="s">
        <v>9</v>
      </c>
      <c r="KW5" s="29">
        <v>144817</v>
      </c>
      <c r="KX5" s="69">
        <v>84.888514469986248</v>
      </c>
      <c r="KY5" s="29" t="s">
        <v>9</v>
      </c>
      <c r="KZ5" s="29">
        <v>115056</v>
      </c>
      <c r="LA5" s="69">
        <v>79.569999999999993</v>
      </c>
      <c r="LB5" s="29" t="s">
        <v>9</v>
      </c>
      <c r="LC5" s="29">
        <v>73221</v>
      </c>
      <c r="LD5" s="69">
        <v>81.14</v>
      </c>
      <c r="LE5" s="29" t="s">
        <v>9</v>
      </c>
      <c r="LF5" s="29">
        <v>64879</v>
      </c>
      <c r="LG5" s="69">
        <v>88.41</v>
      </c>
      <c r="LH5" s="29" t="s">
        <v>9</v>
      </c>
      <c r="LI5" s="70">
        <v>16154</v>
      </c>
      <c r="LJ5" s="27">
        <v>40.751516652222357</v>
      </c>
      <c r="LK5" s="29">
        <v>3</v>
      </c>
      <c r="LL5" s="63">
        <v>17643</v>
      </c>
      <c r="LM5" s="67">
        <v>59.126165613854155</v>
      </c>
      <c r="LN5" s="29" t="s">
        <v>9</v>
      </c>
      <c r="LO5" s="61">
        <v>22669</v>
      </c>
      <c r="LP5" s="74">
        <v>15.342538268119457</v>
      </c>
      <c r="LQ5" s="74">
        <v>4.2328730865940276</v>
      </c>
      <c r="LR5" s="38" t="s">
        <v>9</v>
      </c>
      <c r="LS5" s="43">
        <v>4</v>
      </c>
      <c r="LT5" s="173">
        <v>21090</v>
      </c>
      <c r="LU5" s="174">
        <v>14.40493124703651</v>
      </c>
      <c r="LV5" s="174">
        <v>4.2797534376481741</v>
      </c>
      <c r="LW5" s="174" t="s">
        <v>9</v>
      </c>
      <c r="LX5" s="173">
        <v>3</v>
      </c>
      <c r="LY5" s="61">
        <v>28276</v>
      </c>
      <c r="LZ5" s="74">
        <v>16.367237232989108</v>
      </c>
      <c r="MA5" s="74">
        <v>4.1816381383505448</v>
      </c>
      <c r="MB5" s="74" t="s">
        <v>9</v>
      </c>
      <c r="MC5" s="61">
        <v>4</v>
      </c>
      <c r="MD5" s="61">
        <v>29961</v>
      </c>
      <c r="ME5" s="74">
        <v>14.161743600013352</v>
      </c>
      <c r="MF5" s="74">
        <v>4.2919128199993324</v>
      </c>
      <c r="MG5" s="61" t="s">
        <v>9</v>
      </c>
      <c r="MH5" s="61">
        <v>3</v>
      </c>
      <c r="MI5" s="61">
        <v>31705</v>
      </c>
      <c r="MJ5" s="62">
        <v>13.225043368553857</v>
      </c>
      <c r="MK5" s="62">
        <v>4.3387478315723076</v>
      </c>
      <c r="ML5" s="50" t="s">
        <v>9</v>
      </c>
      <c r="MM5" s="47">
        <v>3</v>
      </c>
      <c r="MN5" s="70">
        <v>36286</v>
      </c>
      <c r="MO5" s="27">
        <v>14.856969630160394</v>
      </c>
      <c r="MP5" s="29" t="s">
        <v>9</v>
      </c>
      <c r="MQ5" s="70">
        <v>14802</v>
      </c>
      <c r="MR5" s="27">
        <v>16.524793946763953</v>
      </c>
      <c r="MS5" s="29">
        <v>4</v>
      </c>
      <c r="MT5" s="71">
        <v>143500</v>
      </c>
      <c r="MU5" s="67">
        <v>14.089198606271777</v>
      </c>
      <c r="MV5" s="29" t="s">
        <v>9</v>
      </c>
      <c r="MW5" s="27">
        <v>15.409250748667958</v>
      </c>
      <c r="MX5" s="29">
        <v>4</v>
      </c>
      <c r="MY5" s="67">
        <v>11.599221959304067</v>
      </c>
      <c r="MZ5" s="29" t="s">
        <v>9</v>
      </c>
      <c r="NA5" s="27">
        <v>9.4700000000000006</v>
      </c>
      <c r="NB5" s="29" t="s">
        <v>9</v>
      </c>
      <c r="NC5" s="27">
        <v>9.2100000000000009</v>
      </c>
      <c r="ND5" s="29" t="s">
        <v>9</v>
      </c>
      <c r="NE5" s="27">
        <v>12.388</v>
      </c>
      <c r="NF5" s="29" t="s">
        <v>9</v>
      </c>
      <c r="NG5" s="27">
        <v>31.33</v>
      </c>
      <c r="NH5" s="29" t="s">
        <v>9</v>
      </c>
      <c r="NI5" s="29"/>
      <c r="NJ5" s="29" t="s">
        <v>9</v>
      </c>
      <c r="NK5" s="70">
        <v>390</v>
      </c>
      <c r="NL5" s="27">
        <v>40</v>
      </c>
      <c r="NM5" s="29">
        <v>4</v>
      </c>
      <c r="NN5" s="63">
        <v>635</v>
      </c>
      <c r="NO5" s="20">
        <v>56.377952755905511</v>
      </c>
      <c r="NP5" s="38" t="s">
        <v>9</v>
      </c>
      <c r="NQ5" s="70">
        <v>31896</v>
      </c>
      <c r="NR5" s="27">
        <v>7.3081264108352144</v>
      </c>
      <c r="NS5" s="29">
        <v>4</v>
      </c>
    </row>
    <row r="6" spans="1:383" ht="18" customHeight="1">
      <c r="A6" s="257"/>
      <c r="B6" s="19" t="s">
        <v>12</v>
      </c>
      <c r="C6" s="61">
        <v>16632</v>
      </c>
      <c r="D6" s="74">
        <v>82.317219817219822</v>
      </c>
      <c r="E6" s="74">
        <v>6.5853775853775858</v>
      </c>
      <c r="F6" s="47" t="s">
        <v>9</v>
      </c>
      <c r="G6" s="43">
        <v>3</v>
      </c>
      <c r="H6" s="173">
        <v>18157</v>
      </c>
      <c r="I6" s="174">
        <v>83.73630004956766</v>
      </c>
      <c r="J6" s="174">
        <v>6.6989040039654126</v>
      </c>
      <c r="K6" s="174" t="s">
        <v>9</v>
      </c>
      <c r="L6" s="173">
        <v>2</v>
      </c>
      <c r="M6" s="61">
        <v>17565</v>
      </c>
      <c r="N6" s="74">
        <v>81.457443780244816</v>
      </c>
      <c r="O6" s="74">
        <v>6.5165955024195856</v>
      </c>
      <c r="P6" s="74" t="s">
        <v>9</v>
      </c>
      <c r="Q6" s="61">
        <v>1</v>
      </c>
      <c r="R6" s="61">
        <v>17666</v>
      </c>
      <c r="S6" s="74">
        <v>80.646439488282567</v>
      </c>
      <c r="T6" s="74">
        <v>6.4517151590626058</v>
      </c>
      <c r="U6" s="61" t="s">
        <v>9</v>
      </c>
      <c r="V6" s="61">
        <v>1</v>
      </c>
      <c r="W6" s="61">
        <v>18004</v>
      </c>
      <c r="X6" s="62">
        <v>83.331481892912677</v>
      </c>
      <c r="Y6" s="62">
        <v>8.3331481892912684</v>
      </c>
      <c r="Z6" s="50" t="s">
        <v>9</v>
      </c>
      <c r="AA6" s="47">
        <v>1</v>
      </c>
      <c r="AB6" s="63">
        <v>17885</v>
      </c>
      <c r="AC6" s="20">
        <v>77.763488957226727</v>
      </c>
      <c r="AD6" s="56" t="s">
        <v>9</v>
      </c>
      <c r="AE6" s="63">
        <v>9051</v>
      </c>
      <c r="AF6" s="20">
        <v>77.284277980333655</v>
      </c>
      <c r="AG6" s="56">
        <v>1</v>
      </c>
      <c r="AH6" s="63">
        <v>17707</v>
      </c>
      <c r="AI6" s="20">
        <v>76.218444682893775</v>
      </c>
      <c r="AJ6" s="44" t="s">
        <v>9</v>
      </c>
      <c r="AK6" s="64">
        <v>19087</v>
      </c>
      <c r="AL6" s="65">
        <v>73.349999999999994</v>
      </c>
      <c r="AM6" s="29" t="s">
        <v>9</v>
      </c>
      <c r="AN6" s="64">
        <v>17763</v>
      </c>
      <c r="AO6" s="26">
        <v>68.86</v>
      </c>
      <c r="AP6" s="29" t="s">
        <v>9</v>
      </c>
      <c r="AQ6" s="64">
        <v>17344</v>
      </c>
      <c r="AR6" s="26">
        <v>72.711023985239848</v>
      </c>
      <c r="AS6" s="29" t="s">
        <v>9</v>
      </c>
      <c r="AT6" s="64">
        <v>17590</v>
      </c>
      <c r="AU6" s="27">
        <v>67.25</v>
      </c>
      <c r="AV6" s="29" t="s">
        <v>9</v>
      </c>
      <c r="AW6" s="64">
        <v>27955</v>
      </c>
      <c r="AX6" s="27">
        <v>74.900000000000006</v>
      </c>
      <c r="AY6" s="29" t="s">
        <v>9</v>
      </c>
      <c r="AZ6" s="64">
        <v>27831</v>
      </c>
      <c r="BA6" s="27">
        <v>71.650000000000006</v>
      </c>
      <c r="BB6" s="29" t="s">
        <v>9</v>
      </c>
      <c r="BC6" s="64">
        <v>15612</v>
      </c>
      <c r="BD6" s="27">
        <v>64.650000000000006</v>
      </c>
      <c r="BE6" s="29" t="s">
        <v>9</v>
      </c>
      <c r="BF6" s="173">
        <v>20265</v>
      </c>
      <c r="BG6" s="174">
        <v>83.296323710831487</v>
      </c>
      <c r="BH6" s="174">
        <v>9.162595608191463</v>
      </c>
      <c r="BI6" s="174" t="s">
        <v>9</v>
      </c>
      <c r="BJ6" s="173">
        <v>3</v>
      </c>
      <c r="BK6" s="173">
        <v>21533</v>
      </c>
      <c r="BL6" s="174">
        <v>82.329447824269735</v>
      </c>
      <c r="BM6" s="174">
        <v>9.0562392606696704</v>
      </c>
      <c r="BN6" s="174" t="s">
        <v>9</v>
      </c>
      <c r="BO6" s="173">
        <v>3</v>
      </c>
      <c r="BP6" s="61">
        <v>20681</v>
      </c>
      <c r="BQ6" s="74">
        <v>83.845075189787735</v>
      </c>
      <c r="BR6" s="74">
        <v>9.2229582708766511</v>
      </c>
      <c r="BS6" s="74" t="s">
        <v>9</v>
      </c>
      <c r="BT6" s="61">
        <v>3</v>
      </c>
      <c r="BU6" s="61">
        <v>18583</v>
      </c>
      <c r="BV6" s="74">
        <v>85.545929074960995</v>
      </c>
      <c r="BW6" s="74">
        <v>9.4100521982457099</v>
      </c>
      <c r="BX6" s="61" t="s">
        <v>9</v>
      </c>
      <c r="BY6" s="61">
        <v>3</v>
      </c>
      <c r="BZ6" s="61">
        <v>20336</v>
      </c>
      <c r="CA6" s="62">
        <v>86.359166011014949</v>
      </c>
      <c r="CB6" s="62">
        <v>12.090283241542094</v>
      </c>
      <c r="CC6" s="50" t="s">
        <v>9</v>
      </c>
      <c r="CD6" s="47">
        <v>3</v>
      </c>
      <c r="CE6" s="66">
        <v>17270</v>
      </c>
      <c r="CF6" s="67">
        <v>81.919551934826885</v>
      </c>
      <c r="CG6" s="29" t="s">
        <v>9</v>
      </c>
      <c r="CH6" s="66">
        <v>11089</v>
      </c>
      <c r="CI6" s="67">
        <v>78.293804671295874</v>
      </c>
      <c r="CJ6" s="29">
        <v>3</v>
      </c>
      <c r="CK6" s="63">
        <v>21082</v>
      </c>
      <c r="CL6" s="20">
        <v>73.475002371691488</v>
      </c>
      <c r="CM6" s="44" t="s">
        <v>9</v>
      </c>
      <c r="CN6" s="72">
        <v>23020</v>
      </c>
      <c r="CO6" s="27">
        <v>64.459999999999994</v>
      </c>
      <c r="CP6" s="29" t="s">
        <v>9</v>
      </c>
      <c r="CQ6" s="28">
        <v>21102</v>
      </c>
      <c r="CR6" s="26">
        <v>67.260000000000005</v>
      </c>
      <c r="CS6" s="29" t="s">
        <v>9</v>
      </c>
      <c r="CT6" s="28">
        <v>21145</v>
      </c>
      <c r="CU6" s="26">
        <v>70.371246157484038</v>
      </c>
      <c r="CV6" s="29" t="s">
        <v>9</v>
      </c>
      <c r="CW6" s="70">
        <v>21315</v>
      </c>
      <c r="CX6" s="27">
        <v>66</v>
      </c>
      <c r="CY6" s="29" t="s">
        <v>9</v>
      </c>
      <c r="CZ6" s="70">
        <v>32250</v>
      </c>
      <c r="DA6" s="27">
        <v>69.41</v>
      </c>
      <c r="DB6" s="29" t="s">
        <v>9</v>
      </c>
      <c r="DC6" s="70">
        <v>31972</v>
      </c>
      <c r="DD6" s="27">
        <v>66.08</v>
      </c>
      <c r="DE6" s="29" t="s">
        <v>9</v>
      </c>
      <c r="DF6" s="70">
        <v>12238</v>
      </c>
      <c r="DG6" s="27">
        <v>64.319999999999993</v>
      </c>
      <c r="DH6" s="29" t="s">
        <v>9</v>
      </c>
      <c r="DI6" s="173">
        <v>105846</v>
      </c>
      <c r="DJ6" s="174">
        <v>95.766490939667065</v>
      </c>
      <c r="DK6" s="174">
        <v>11.491978912760048</v>
      </c>
      <c r="DL6" s="174" t="s">
        <v>9</v>
      </c>
      <c r="DM6" s="173">
        <v>3</v>
      </c>
      <c r="DN6" s="173">
        <v>109034</v>
      </c>
      <c r="DO6" s="174">
        <v>96.269970834785482</v>
      </c>
      <c r="DP6" s="174">
        <v>11.552396500174257</v>
      </c>
      <c r="DQ6" s="174" t="s">
        <v>9</v>
      </c>
      <c r="DR6" s="173">
        <v>2</v>
      </c>
      <c r="DS6" s="61">
        <v>109284</v>
      </c>
      <c r="DT6" s="74">
        <v>96.904395885948531</v>
      </c>
      <c r="DU6" s="74">
        <v>11.628527506313823</v>
      </c>
      <c r="DV6" s="74" t="s">
        <v>9</v>
      </c>
      <c r="DW6" s="61">
        <v>1</v>
      </c>
      <c r="DX6" s="61">
        <v>126884</v>
      </c>
      <c r="DY6" s="74">
        <v>97.441757826045844</v>
      </c>
      <c r="DZ6" s="74">
        <v>11.6930109391255</v>
      </c>
      <c r="EA6" s="61" t="s">
        <v>9</v>
      </c>
      <c r="EB6" s="61">
        <v>1</v>
      </c>
      <c r="EC6" s="61">
        <v>149527</v>
      </c>
      <c r="ED6" s="62">
        <v>96.589913527322821</v>
      </c>
      <c r="EE6" s="62">
        <v>13.522587893825197</v>
      </c>
      <c r="EF6" s="50" t="s">
        <v>9</v>
      </c>
      <c r="EG6" s="47">
        <v>1</v>
      </c>
      <c r="EH6" s="66">
        <v>64581</v>
      </c>
      <c r="EI6" s="67">
        <v>97.0354676710609</v>
      </c>
      <c r="EJ6" s="29" t="s">
        <v>9</v>
      </c>
      <c r="EK6" s="66">
        <v>60437</v>
      </c>
      <c r="EL6" s="67">
        <v>96.907523536906197</v>
      </c>
      <c r="EM6" s="29">
        <v>1</v>
      </c>
      <c r="EN6" s="63">
        <v>61000</v>
      </c>
      <c r="EO6" s="20">
        <v>96.67704918032787</v>
      </c>
      <c r="EP6" s="44" t="s">
        <v>9</v>
      </c>
      <c r="EQ6" s="72">
        <v>91867</v>
      </c>
      <c r="ER6" s="27">
        <v>95.99</v>
      </c>
      <c r="ES6" s="29" t="s">
        <v>9</v>
      </c>
      <c r="ET6" s="70">
        <v>91112</v>
      </c>
      <c r="EU6" s="73">
        <v>94.92</v>
      </c>
      <c r="EV6" s="29" t="s">
        <v>9</v>
      </c>
      <c r="EW6" s="70">
        <v>87270</v>
      </c>
      <c r="EX6" s="73">
        <v>95.36381345250372</v>
      </c>
      <c r="EY6" s="29" t="s">
        <v>9</v>
      </c>
      <c r="EZ6" s="70">
        <v>66446</v>
      </c>
      <c r="FA6" s="27">
        <v>93.507509857628762</v>
      </c>
      <c r="FB6" s="29" t="s">
        <v>9</v>
      </c>
      <c r="FC6" s="70">
        <v>96987</v>
      </c>
      <c r="FD6" s="27">
        <v>95.76</v>
      </c>
      <c r="FE6" s="29" t="s">
        <v>9</v>
      </c>
      <c r="FF6" s="213">
        <v>30574</v>
      </c>
      <c r="FG6" s="214">
        <v>75.34179368090534</v>
      </c>
      <c r="FH6" s="214">
        <v>5.2739255576633743</v>
      </c>
      <c r="FI6" s="214" t="s">
        <v>9</v>
      </c>
      <c r="FJ6" s="213">
        <v>1</v>
      </c>
      <c r="FK6" s="173">
        <v>34044</v>
      </c>
      <c r="FL6" s="174">
        <v>76.459875455293144</v>
      </c>
      <c r="FM6" s="174">
        <v>5.3521912818705202</v>
      </c>
      <c r="FN6" s="174" t="s">
        <v>9</v>
      </c>
      <c r="FO6" s="173">
        <v>2</v>
      </c>
      <c r="FP6" s="61">
        <v>36591</v>
      </c>
      <c r="FQ6" s="74">
        <v>74.430870979202538</v>
      </c>
      <c r="FR6" s="74">
        <v>5.2101609685441783</v>
      </c>
      <c r="FS6" s="74" t="s">
        <v>9</v>
      </c>
      <c r="FT6" s="61">
        <v>2</v>
      </c>
      <c r="FU6" s="61">
        <v>36660</v>
      </c>
      <c r="FV6" s="74">
        <v>74.825422804146214</v>
      </c>
      <c r="FW6" s="74">
        <v>5.2377795962902356</v>
      </c>
      <c r="FX6" s="61" t="s">
        <v>9</v>
      </c>
      <c r="FY6" s="61">
        <v>2</v>
      </c>
      <c r="FZ6" s="61">
        <v>36806</v>
      </c>
      <c r="GA6" s="62">
        <v>70.366244634027069</v>
      </c>
      <c r="GB6" s="62">
        <v>7.0366244634027071</v>
      </c>
      <c r="GC6" s="50" t="s">
        <v>9</v>
      </c>
      <c r="GD6" s="47">
        <v>3</v>
      </c>
      <c r="GE6" s="66">
        <v>21650</v>
      </c>
      <c r="GF6" s="67">
        <v>68.207520497596832</v>
      </c>
      <c r="GG6" s="29" t="s">
        <v>9</v>
      </c>
      <c r="GH6" s="66">
        <v>22411</v>
      </c>
      <c r="GI6" s="67">
        <v>73.450537682388116</v>
      </c>
      <c r="GJ6" s="29">
        <v>2</v>
      </c>
      <c r="GK6" s="63">
        <v>20409</v>
      </c>
      <c r="GL6" s="20">
        <v>70.963790484590135</v>
      </c>
      <c r="GM6" s="44" t="s">
        <v>9</v>
      </c>
      <c r="GN6" s="72">
        <v>28838</v>
      </c>
      <c r="GO6" s="27">
        <v>68.88</v>
      </c>
      <c r="GP6" s="29" t="s">
        <v>9</v>
      </c>
      <c r="GQ6" s="64">
        <v>29979</v>
      </c>
      <c r="GR6" s="73">
        <v>63.93</v>
      </c>
      <c r="GS6" s="29" t="s">
        <v>9</v>
      </c>
      <c r="GT6" s="64">
        <v>28041</v>
      </c>
      <c r="GU6" s="73">
        <v>63.517706215898151</v>
      </c>
      <c r="GV6" s="29" t="s">
        <v>9</v>
      </c>
      <c r="GW6" s="64">
        <v>29684</v>
      </c>
      <c r="GX6" s="27">
        <v>62.377038135022232</v>
      </c>
      <c r="GY6" s="29" t="s">
        <v>9</v>
      </c>
      <c r="GZ6" s="64">
        <v>59412</v>
      </c>
      <c r="HA6" s="27">
        <v>64.03</v>
      </c>
      <c r="HB6" s="29" t="s">
        <v>9</v>
      </c>
      <c r="HC6" s="173">
        <v>16874</v>
      </c>
      <c r="HD6" s="174">
        <v>91.080952945359726</v>
      </c>
      <c r="HE6" s="174">
        <v>5.4648571767215834</v>
      </c>
      <c r="HF6" s="174" t="s">
        <v>9</v>
      </c>
      <c r="HG6" s="173">
        <v>3</v>
      </c>
      <c r="HH6" s="173">
        <v>13325</v>
      </c>
      <c r="HI6" s="174">
        <v>90.02626641651031</v>
      </c>
      <c r="HJ6" s="174">
        <v>5.4015759849906182</v>
      </c>
      <c r="HK6" s="174" t="s">
        <v>9</v>
      </c>
      <c r="HL6" s="173">
        <v>3</v>
      </c>
      <c r="HM6" s="61">
        <v>11961</v>
      </c>
      <c r="HN6" s="74">
        <v>86.079759217456726</v>
      </c>
      <c r="HO6" s="74">
        <v>5.1647855530474036</v>
      </c>
      <c r="HP6" s="74" t="s">
        <v>9</v>
      </c>
      <c r="HQ6" s="61">
        <v>1</v>
      </c>
      <c r="HR6" s="61">
        <v>9615</v>
      </c>
      <c r="HS6" s="74">
        <v>83.993759750390012</v>
      </c>
      <c r="HT6" s="74">
        <v>5.0396255850234004</v>
      </c>
      <c r="HU6" s="61" t="s">
        <v>9</v>
      </c>
      <c r="HV6" s="61">
        <v>3</v>
      </c>
      <c r="HW6" s="61">
        <v>9416</v>
      </c>
      <c r="HX6" s="62">
        <v>84.197111299915036</v>
      </c>
      <c r="HY6" s="62">
        <v>5.8937977909940535</v>
      </c>
      <c r="HZ6" s="50" t="s">
        <v>9</v>
      </c>
      <c r="IA6" s="47">
        <v>3</v>
      </c>
      <c r="IB6" s="66">
        <v>14036</v>
      </c>
      <c r="IC6" s="67">
        <v>84.444773029720537</v>
      </c>
      <c r="ID6" s="29" t="s">
        <v>9</v>
      </c>
      <c r="IE6" s="66">
        <v>6334</v>
      </c>
      <c r="IF6" s="67">
        <v>85.98042311335648</v>
      </c>
      <c r="IG6" s="29">
        <v>3</v>
      </c>
      <c r="IH6" s="63">
        <v>10265</v>
      </c>
      <c r="II6" s="20">
        <v>75.772040915733072</v>
      </c>
      <c r="IJ6" s="44" t="s">
        <v>9</v>
      </c>
      <c r="IK6" s="72">
        <v>8690</v>
      </c>
      <c r="IL6" s="27">
        <v>72.06</v>
      </c>
      <c r="IM6" s="29" t="s">
        <v>9</v>
      </c>
      <c r="IN6" s="28">
        <v>9227</v>
      </c>
      <c r="IO6" s="26">
        <v>72.19</v>
      </c>
      <c r="IP6" s="29" t="s">
        <v>9</v>
      </c>
      <c r="IQ6" s="28">
        <v>9961</v>
      </c>
      <c r="IR6" s="26">
        <v>72.131312117257309</v>
      </c>
      <c r="IS6" s="29" t="s">
        <v>9</v>
      </c>
      <c r="IT6" s="28">
        <v>9969</v>
      </c>
      <c r="IU6" s="26">
        <v>70.31</v>
      </c>
      <c r="IV6" s="29" t="s">
        <v>9</v>
      </c>
      <c r="IW6" s="28">
        <v>3514</v>
      </c>
      <c r="IX6" s="26">
        <v>76.81</v>
      </c>
      <c r="IY6" s="29" t="s">
        <v>9</v>
      </c>
      <c r="IZ6" s="28">
        <v>4926</v>
      </c>
      <c r="JA6" s="26">
        <v>72.66</v>
      </c>
      <c r="JB6" s="29" t="s">
        <v>9</v>
      </c>
      <c r="JC6" s="28">
        <v>6107</v>
      </c>
      <c r="JD6" s="26">
        <v>64.319999999999993</v>
      </c>
      <c r="JE6" s="29" t="s">
        <v>9</v>
      </c>
      <c r="JF6" s="173">
        <v>16684</v>
      </c>
      <c r="JG6" s="174">
        <v>89.786621913210269</v>
      </c>
      <c r="JH6" s="174">
        <v>8.9786621913210265</v>
      </c>
      <c r="JI6" s="174" t="s">
        <v>9</v>
      </c>
      <c r="JJ6" s="173">
        <v>3</v>
      </c>
      <c r="JK6" s="173">
        <v>17145</v>
      </c>
      <c r="JL6" s="174">
        <v>92.680081656459606</v>
      </c>
      <c r="JM6" s="174">
        <v>9.268008165645961</v>
      </c>
      <c r="JN6" s="174" t="s">
        <v>9</v>
      </c>
      <c r="JO6" s="173">
        <v>2</v>
      </c>
      <c r="JP6" s="61">
        <v>21748</v>
      </c>
      <c r="JQ6" s="74">
        <v>93.268346514622039</v>
      </c>
      <c r="JR6" s="74">
        <v>9.3268346514622049</v>
      </c>
      <c r="JS6" s="74" t="s">
        <v>9</v>
      </c>
      <c r="JT6" s="61">
        <v>1</v>
      </c>
      <c r="JU6" s="61">
        <v>23639</v>
      </c>
      <c r="JV6" s="74">
        <v>91.382884216760445</v>
      </c>
      <c r="JW6" s="74">
        <v>9.1382884216760445</v>
      </c>
      <c r="JX6" s="61" t="s">
        <v>9</v>
      </c>
      <c r="JY6" s="61">
        <v>3</v>
      </c>
      <c r="JZ6" s="61">
        <v>29346</v>
      </c>
      <c r="KA6" s="62">
        <v>90.356436993116603</v>
      </c>
      <c r="KB6" s="62">
        <v>9.0356436993116613</v>
      </c>
      <c r="KC6" s="50" t="s">
        <v>9</v>
      </c>
      <c r="KD6" s="47">
        <v>2</v>
      </c>
      <c r="KE6" s="70">
        <v>15431</v>
      </c>
      <c r="KF6" s="27">
        <v>90.836627567882829</v>
      </c>
      <c r="KG6" s="29" t="s">
        <v>9</v>
      </c>
      <c r="KH6" s="70">
        <v>14401</v>
      </c>
      <c r="KI6" s="27">
        <v>85.542670647871674</v>
      </c>
      <c r="KJ6" s="29">
        <v>3</v>
      </c>
      <c r="KK6" s="63">
        <v>15203</v>
      </c>
      <c r="KL6" s="20">
        <v>85.154245872525152</v>
      </c>
      <c r="KM6" s="44" t="s">
        <v>9</v>
      </c>
      <c r="KN6" s="72">
        <v>44646</v>
      </c>
      <c r="KO6" s="27">
        <v>86.86</v>
      </c>
      <c r="KP6" s="29" t="s">
        <v>9</v>
      </c>
      <c r="KQ6" s="64">
        <v>43456</v>
      </c>
      <c r="KR6" s="73">
        <v>85.65</v>
      </c>
      <c r="KS6" s="29" t="s">
        <v>9</v>
      </c>
      <c r="KT6" s="64">
        <v>38611</v>
      </c>
      <c r="KU6" s="73">
        <v>87.894641423428553</v>
      </c>
      <c r="KV6" s="29" t="s">
        <v>9</v>
      </c>
      <c r="KW6" s="64">
        <v>40972</v>
      </c>
      <c r="KX6" s="73">
        <v>83.557063360343648</v>
      </c>
      <c r="KY6" s="29" t="s">
        <v>9</v>
      </c>
      <c r="KZ6" s="64">
        <v>20063</v>
      </c>
      <c r="LA6" s="73">
        <v>83.06</v>
      </c>
      <c r="LB6" s="29" t="s">
        <v>9</v>
      </c>
      <c r="LC6" s="64">
        <v>21093</v>
      </c>
      <c r="LD6" s="73">
        <v>84.81</v>
      </c>
      <c r="LE6" s="29" t="s">
        <v>9</v>
      </c>
      <c r="LF6" s="64">
        <v>18168</v>
      </c>
      <c r="LG6" s="73">
        <v>86.8</v>
      </c>
      <c r="LH6" s="29" t="s">
        <v>9</v>
      </c>
      <c r="LI6" s="70">
        <v>14144</v>
      </c>
      <c r="LJ6" s="27">
        <v>48.642533936651581</v>
      </c>
      <c r="LK6" s="29">
        <v>2</v>
      </c>
      <c r="LL6" s="63">
        <v>24057</v>
      </c>
      <c r="LM6" s="20">
        <v>70.449349461695149</v>
      </c>
      <c r="LN6" s="44" t="s">
        <v>9</v>
      </c>
      <c r="LO6" s="61">
        <v>14871</v>
      </c>
      <c r="LP6" s="74">
        <v>15.251159975791809</v>
      </c>
      <c r="LQ6" s="74">
        <v>4.2374420012104093</v>
      </c>
      <c r="LR6" s="38" t="s">
        <v>9</v>
      </c>
      <c r="LS6" s="43">
        <v>3</v>
      </c>
      <c r="LT6" s="173">
        <v>15356</v>
      </c>
      <c r="LU6" s="174">
        <v>13.167491534253712</v>
      </c>
      <c r="LV6" s="174">
        <v>4.3416254232873142</v>
      </c>
      <c r="LW6" s="174" t="s">
        <v>9</v>
      </c>
      <c r="LX6" s="173">
        <v>2</v>
      </c>
      <c r="LY6" s="61">
        <v>20759</v>
      </c>
      <c r="LZ6" s="74">
        <v>11.81656149140132</v>
      </c>
      <c r="MA6" s="74">
        <v>4.4091719254299342</v>
      </c>
      <c r="MB6" s="74" t="s">
        <v>9</v>
      </c>
      <c r="MC6" s="61">
        <v>1</v>
      </c>
      <c r="MD6" s="61">
        <v>21563</v>
      </c>
      <c r="ME6" s="74">
        <v>11.36205537262904</v>
      </c>
      <c r="MF6" s="74">
        <v>4.4318972313685476</v>
      </c>
      <c r="MG6" s="61" t="s">
        <v>9</v>
      </c>
      <c r="MH6" s="61">
        <v>2</v>
      </c>
      <c r="MI6" s="61">
        <v>26222</v>
      </c>
      <c r="MJ6" s="62">
        <v>11.822134085882084</v>
      </c>
      <c r="MK6" s="62">
        <v>4.4088932957058962</v>
      </c>
      <c r="ML6" s="50" t="s">
        <v>9</v>
      </c>
      <c r="MM6" s="47">
        <v>1</v>
      </c>
      <c r="MN6" s="70">
        <v>28461</v>
      </c>
      <c r="MO6" s="27">
        <v>13.393766909103686</v>
      </c>
      <c r="MP6" s="29" t="s">
        <v>9</v>
      </c>
      <c r="MQ6" s="70">
        <v>13174</v>
      </c>
      <c r="MR6" s="27">
        <v>16.441475633824197</v>
      </c>
      <c r="MS6" s="29">
        <v>3</v>
      </c>
      <c r="MT6" s="63">
        <v>28280</v>
      </c>
      <c r="MU6" s="20">
        <v>13.532531824611032</v>
      </c>
      <c r="MV6" s="44" t="s">
        <v>9</v>
      </c>
      <c r="MW6" s="27">
        <v>11.226164827255278</v>
      </c>
      <c r="MX6" s="29">
        <v>1</v>
      </c>
      <c r="MY6" s="20">
        <v>8.0961855774980567</v>
      </c>
      <c r="MZ6" s="44" t="s">
        <v>9</v>
      </c>
      <c r="NA6" s="27">
        <v>8.52</v>
      </c>
      <c r="NB6" s="29" t="s">
        <v>9</v>
      </c>
      <c r="NC6" s="26">
        <v>7.96</v>
      </c>
      <c r="ND6" s="29" t="s">
        <v>9</v>
      </c>
      <c r="NE6" s="26">
        <v>11.275676408652927</v>
      </c>
      <c r="NF6" s="29" t="s">
        <v>9</v>
      </c>
      <c r="NG6" s="27">
        <v>25.89</v>
      </c>
      <c r="NH6" s="29" t="s">
        <v>9</v>
      </c>
      <c r="NI6" s="26">
        <v>55.44</v>
      </c>
      <c r="NJ6" s="29" t="s">
        <v>9</v>
      </c>
      <c r="NK6" s="70">
        <v>465</v>
      </c>
      <c r="NL6" s="27">
        <v>37.204301075268816</v>
      </c>
      <c r="NM6" s="29">
        <v>3</v>
      </c>
      <c r="NN6" s="63">
        <v>737</v>
      </c>
      <c r="NO6" s="20">
        <v>55.088195386702857</v>
      </c>
      <c r="NP6" s="38" t="s">
        <v>9</v>
      </c>
      <c r="NQ6" s="70">
        <v>36600</v>
      </c>
      <c r="NR6" s="27">
        <v>6.9617486338797816</v>
      </c>
      <c r="NS6" s="29">
        <v>3</v>
      </c>
    </row>
    <row r="7" spans="1:383" ht="18" customHeight="1">
      <c r="A7" s="257"/>
      <c r="B7" s="19" t="s">
        <v>6</v>
      </c>
      <c r="C7" s="61">
        <v>14191</v>
      </c>
      <c r="D7" s="74">
        <v>83.806638010006338</v>
      </c>
      <c r="E7" s="74">
        <v>6.7045310408005072</v>
      </c>
      <c r="F7" s="38" t="s">
        <v>9</v>
      </c>
      <c r="G7" s="43">
        <v>1</v>
      </c>
      <c r="H7" s="173">
        <v>15658</v>
      </c>
      <c r="I7" s="174">
        <v>84.429684506322644</v>
      </c>
      <c r="J7" s="174">
        <v>6.7543747605058115</v>
      </c>
      <c r="K7" s="174" t="s">
        <v>9</v>
      </c>
      <c r="L7" s="173">
        <v>1</v>
      </c>
      <c r="M7" s="61">
        <v>15463</v>
      </c>
      <c r="N7" s="74">
        <v>79.913341524930487</v>
      </c>
      <c r="O7" s="74">
        <v>6.3930673219944394</v>
      </c>
      <c r="P7" s="74" t="s">
        <v>9</v>
      </c>
      <c r="Q7" s="61">
        <v>2</v>
      </c>
      <c r="R7" s="61">
        <v>15533</v>
      </c>
      <c r="S7" s="74">
        <v>79.978111118264337</v>
      </c>
      <c r="T7" s="74">
        <v>6.3982488894611471</v>
      </c>
      <c r="U7" s="61" t="s">
        <v>9</v>
      </c>
      <c r="V7" s="61">
        <v>3</v>
      </c>
      <c r="W7" s="61">
        <v>15507</v>
      </c>
      <c r="X7" s="62">
        <v>82.311214290320507</v>
      </c>
      <c r="Y7" s="62">
        <v>8.2311214290320507</v>
      </c>
      <c r="Z7" s="50" t="s">
        <v>9</v>
      </c>
      <c r="AA7" s="47">
        <v>2</v>
      </c>
      <c r="AB7" s="63">
        <v>14540</v>
      </c>
      <c r="AC7" s="20">
        <v>77.132049518569474</v>
      </c>
      <c r="AD7" s="56" t="s">
        <v>9</v>
      </c>
      <c r="AE7" s="63">
        <v>3923</v>
      </c>
      <c r="AF7" s="20">
        <v>76.599541167473873</v>
      </c>
      <c r="AG7" s="56">
        <v>3</v>
      </c>
      <c r="AH7" s="63">
        <v>6752</v>
      </c>
      <c r="AI7" s="20">
        <v>80.154028436018947</v>
      </c>
      <c r="AJ7" s="44" t="s">
        <v>9</v>
      </c>
      <c r="AK7" s="64">
        <v>11962</v>
      </c>
      <c r="AL7" s="65">
        <v>74.05</v>
      </c>
      <c r="AM7" s="29" t="s">
        <v>9</v>
      </c>
      <c r="AN7" s="64">
        <v>12100</v>
      </c>
      <c r="AO7" s="26">
        <v>70.78</v>
      </c>
      <c r="AP7" s="29" t="s">
        <v>9</v>
      </c>
      <c r="AQ7" s="64">
        <v>11821</v>
      </c>
      <c r="AR7" s="26">
        <v>70.146349716606039</v>
      </c>
      <c r="AS7" s="29" t="s">
        <v>9</v>
      </c>
      <c r="AT7" s="64">
        <v>11858</v>
      </c>
      <c r="AU7" s="27">
        <v>68.739999999999995</v>
      </c>
      <c r="AV7" s="29" t="s">
        <v>9</v>
      </c>
      <c r="AW7" s="64">
        <v>34278</v>
      </c>
      <c r="AX7" s="27">
        <v>72.55</v>
      </c>
      <c r="AY7" s="29" t="s">
        <v>9</v>
      </c>
      <c r="AZ7" s="64">
        <v>34616</v>
      </c>
      <c r="BA7" s="27">
        <v>73.53</v>
      </c>
      <c r="BB7" s="29" t="s">
        <v>9</v>
      </c>
      <c r="BC7" s="64">
        <v>18861</v>
      </c>
      <c r="BD7" s="27">
        <v>66.03</v>
      </c>
      <c r="BE7" s="29" t="s">
        <v>9</v>
      </c>
      <c r="BF7" s="173">
        <v>20142</v>
      </c>
      <c r="BG7" s="174">
        <v>82.648197795650873</v>
      </c>
      <c r="BH7" s="174">
        <v>9.0913017575215953</v>
      </c>
      <c r="BI7" s="174" t="s">
        <v>9</v>
      </c>
      <c r="BJ7" s="173">
        <v>4</v>
      </c>
      <c r="BK7" s="173">
        <v>19067</v>
      </c>
      <c r="BL7" s="174">
        <v>79.829023968112438</v>
      </c>
      <c r="BM7" s="174">
        <v>8.7811926364923689</v>
      </c>
      <c r="BN7" s="174" t="s">
        <v>9</v>
      </c>
      <c r="BO7" s="173">
        <v>4</v>
      </c>
      <c r="BP7" s="61">
        <v>19847</v>
      </c>
      <c r="BQ7" s="74">
        <v>80.92910767370384</v>
      </c>
      <c r="BR7" s="74">
        <v>8.902201844107422</v>
      </c>
      <c r="BS7" s="74" t="s">
        <v>9</v>
      </c>
      <c r="BT7" s="61">
        <v>4</v>
      </c>
      <c r="BU7" s="61">
        <v>18223</v>
      </c>
      <c r="BV7" s="74">
        <v>84.651264885035388</v>
      </c>
      <c r="BW7" s="74">
        <v>9.3116391373538931</v>
      </c>
      <c r="BX7" s="61" t="s">
        <v>9</v>
      </c>
      <c r="BY7" s="61">
        <v>4</v>
      </c>
      <c r="BZ7" s="61">
        <v>18163</v>
      </c>
      <c r="CA7" s="62">
        <v>85.068545945053131</v>
      </c>
      <c r="CB7" s="62">
        <v>11.90959643230744</v>
      </c>
      <c r="CC7" s="50" t="s">
        <v>9</v>
      </c>
      <c r="CD7" s="47">
        <v>4</v>
      </c>
      <c r="CE7" s="66">
        <v>14138</v>
      </c>
      <c r="CF7" s="67">
        <v>75.938014764199863</v>
      </c>
      <c r="CG7" s="29" t="s">
        <v>9</v>
      </c>
      <c r="CH7" s="66">
        <v>4836</v>
      </c>
      <c r="CI7" s="67">
        <v>71.898263027295286</v>
      </c>
      <c r="CJ7" s="29">
        <v>4</v>
      </c>
      <c r="CK7" s="63">
        <v>8180</v>
      </c>
      <c r="CL7" s="20">
        <v>73.300733496332512</v>
      </c>
      <c r="CM7" s="44" t="s">
        <v>9</v>
      </c>
      <c r="CN7" s="72">
        <v>15284</v>
      </c>
      <c r="CO7" s="27">
        <v>61.71</v>
      </c>
      <c r="CP7" s="29" t="s">
        <v>9</v>
      </c>
      <c r="CQ7" s="28">
        <v>14753</v>
      </c>
      <c r="CR7" s="26">
        <v>58.62</v>
      </c>
      <c r="CS7" s="29" t="s">
        <v>9</v>
      </c>
      <c r="CT7" s="28">
        <v>14490</v>
      </c>
      <c r="CU7" s="26">
        <v>62.091097308488614</v>
      </c>
      <c r="CV7" s="29" t="s">
        <v>9</v>
      </c>
      <c r="CW7" s="70">
        <v>14502</v>
      </c>
      <c r="CX7" s="27">
        <v>63.82</v>
      </c>
      <c r="CY7" s="29" t="s">
        <v>9</v>
      </c>
      <c r="CZ7" s="70">
        <v>41375</v>
      </c>
      <c r="DA7" s="27">
        <v>63.22</v>
      </c>
      <c r="DB7" s="29" t="s">
        <v>9</v>
      </c>
      <c r="DC7" s="70">
        <v>41379</v>
      </c>
      <c r="DD7" s="27">
        <v>63.34</v>
      </c>
      <c r="DE7" s="29" t="s">
        <v>9</v>
      </c>
      <c r="DF7" s="70">
        <v>15534</v>
      </c>
      <c r="DG7" s="27">
        <v>61.97</v>
      </c>
      <c r="DH7" s="29" t="s">
        <v>9</v>
      </c>
      <c r="DI7" s="173">
        <v>48799</v>
      </c>
      <c r="DJ7" s="174">
        <v>96.403614828172707</v>
      </c>
      <c r="DK7" s="174">
        <v>11.568433779380724</v>
      </c>
      <c r="DL7" s="174" t="s">
        <v>9</v>
      </c>
      <c r="DM7" s="173">
        <v>1</v>
      </c>
      <c r="DN7" s="173">
        <v>52667</v>
      </c>
      <c r="DO7" s="174">
        <v>95.988000075948889</v>
      </c>
      <c r="DP7" s="174">
        <v>11.518560009113866</v>
      </c>
      <c r="DQ7" s="174" t="s">
        <v>9</v>
      </c>
      <c r="DR7" s="173">
        <v>3</v>
      </c>
      <c r="DS7" s="61">
        <v>65890</v>
      </c>
      <c r="DT7" s="74">
        <v>96.450144179693424</v>
      </c>
      <c r="DU7" s="74">
        <v>11.574017301563211</v>
      </c>
      <c r="DV7" s="74" t="s">
        <v>9</v>
      </c>
      <c r="DW7" s="61">
        <v>2</v>
      </c>
      <c r="DX7" s="61">
        <v>57846</v>
      </c>
      <c r="DY7" s="74">
        <v>96.153580195692015</v>
      </c>
      <c r="DZ7" s="74">
        <v>11.538429623483042</v>
      </c>
      <c r="EA7" s="61" t="s">
        <v>9</v>
      </c>
      <c r="EB7" s="61">
        <v>3</v>
      </c>
      <c r="EC7" s="61">
        <v>74669</v>
      </c>
      <c r="ED7" s="62">
        <v>96.258152647015493</v>
      </c>
      <c r="EE7" s="62">
        <v>13.47614137058217</v>
      </c>
      <c r="EF7" s="50" t="s">
        <v>9</v>
      </c>
      <c r="EG7" s="47">
        <v>2</v>
      </c>
      <c r="EH7" s="66">
        <v>32871</v>
      </c>
      <c r="EI7" s="67">
        <v>96.419336192996866</v>
      </c>
      <c r="EJ7" s="29" t="s">
        <v>9</v>
      </c>
      <c r="EK7" s="66">
        <v>13567</v>
      </c>
      <c r="EL7" s="67">
        <v>96.255620255030593</v>
      </c>
      <c r="EM7" s="29">
        <v>3</v>
      </c>
      <c r="EN7" s="63">
        <v>17219</v>
      </c>
      <c r="EO7" s="20">
        <v>95.975376038097451</v>
      </c>
      <c r="EP7" s="44" t="s">
        <v>9</v>
      </c>
      <c r="EQ7" s="72">
        <v>34023</v>
      </c>
      <c r="ER7" s="27">
        <v>94.72</v>
      </c>
      <c r="ES7" s="29" t="s">
        <v>9</v>
      </c>
      <c r="ET7" s="70">
        <v>36959</v>
      </c>
      <c r="EU7" s="73">
        <v>90.43</v>
      </c>
      <c r="EV7" s="29" t="s">
        <v>9</v>
      </c>
      <c r="EW7" s="70">
        <v>34732</v>
      </c>
      <c r="EX7" s="73">
        <v>94.106299666014053</v>
      </c>
      <c r="EY7" s="29" t="s">
        <v>9</v>
      </c>
      <c r="EZ7" s="70">
        <v>30473</v>
      </c>
      <c r="FA7" s="27">
        <v>93.564795064483306</v>
      </c>
      <c r="FB7" s="29" t="s">
        <v>9</v>
      </c>
      <c r="FC7" s="70">
        <v>72422</v>
      </c>
      <c r="FD7" s="27">
        <v>94.89</v>
      </c>
      <c r="FE7" s="29" t="s">
        <v>9</v>
      </c>
      <c r="FF7" s="213">
        <v>20441</v>
      </c>
      <c r="FG7" s="214">
        <v>74.653881904016444</v>
      </c>
      <c r="FH7" s="214">
        <v>5.2257717332811504</v>
      </c>
      <c r="FI7" s="214" t="s">
        <v>9</v>
      </c>
      <c r="FJ7" s="213">
        <v>2</v>
      </c>
      <c r="FK7" s="173">
        <v>24655</v>
      </c>
      <c r="FL7" s="174">
        <v>78.957615088217409</v>
      </c>
      <c r="FM7" s="174">
        <v>5.5270330561752194</v>
      </c>
      <c r="FN7" s="174" t="s">
        <v>9</v>
      </c>
      <c r="FO7" s="173">
        <v>1</v>
      </c>
      <c r="FP7" s="61">
        <v>26813</v>
      </c>
      <c r="FQ7" s="74">
        <v>79.092231380300603</v>
      </c>
      <c r="FR7" s="74">
        <v>5.5364561966210424</v>
      </c>
      <c r="FS7" s="74" t="s">
        <v>9</v>
      </c>
      <c r="FT7" s="61">
        <v>1</v>
      </c>
      <c r="FU7" s="61">
        <v>28379</v>
      </c>
      <c r="FV7" s="74">
        <v>79.093696042848578</v>
      </c>
      <c r="FW7" s="74">
        <v>5.5365587229994011</v>
      </c>
      <c r="FX7" s="61" t="s">
        <v>9</v>
      </c>
      <c r="FY7" s="61">
        <v>1</v>
      </c>
      <c r="FZ7" s="61">
        <v>26847</v>
      </c>
      <c r="GA7" s="62">
        <v>81.651581182255001</v>
      </c>
      <c r="GB7" s="62">
        <v>8.1651581182255004</v>
      </c>
      <c r="GC7" s="50" t="s">
        <v>9</v>
      </c>
      <c r="GD7" s="47">
        <v>1</v>
      </c>
      <c r="GE7" s="66">
        <v>11986</v>
      </c>
      <c r="GF7" s="67">
        <v>71.266477557150012</v>
      </c>
      <c r="GG7" s="29" t="s">
        <v>9</v>
      </c>
      <c r="GH7" s="66">
        <v>6075</v>
      </c>
      <c r="GI7" s="67">
        <v>76.08230452674897</v>
      </c>
      <c r="GJ7" s="29">
        <v>1</v>
      </c>
      <c r="GK7" s="63">
        <v>7976</v>
      </c>
      <c r="GL7" s="20">
        <v>74.272818455366092</v>
      </c>
      <c r="GM7" s="44" t="s">
        <v>9</v>
      </c>
      <c r="GN7" s="72">
        <v>15204</v>
      </c>
      <c r="GO7" s="27">
        <v>75.680000000000007</v>
      </c>
      <c r="GP7" s="29" t="s">
        <v>9</v>
      </c>
      <c r="GQ7" s="64">
        <v>19555</v>
      </c>
      <c r="GR7" s="73">
        <v>67.760000000000005</v>
      </c>
      <c r="GS7" s="29" t="s">
        <v>9</v>
      </c>
      <c r="GT7" s="64">
        <v>12516</v>
      </c>
      <c r="GU7" s="73">
        <v>69.550974752317032</v>
      </c>
      <c r="GV7" s="29" t="s">
        <v>9</v>
      </c>
      <c r="GW7" s="64">
        <v>16979</v>
      </c>
      <c r="GX7" s="27">
        <v>63.896578125920257</v>
      </c>
      <c r="GY7" s="29" t="s">
        <v>9</v>
      </c>
      <c r="GZ7" s="64">
        <v>48827</v>
      </c>
      <c r="HA7" s="27">
        <v>63.5</v>
      </c>
      <c r="HB7" s="29" t="s">
        <v>9</v>
      </c>
      <c r="HC7" s="173">
        <v>5638</v>
      </c>
      <c r="HD7" s="174">
        <v>79.106065980844278</v>
      </c>
      <c r="HE7" s="174">
        <v>4.7463639588506563</v>
      </c>
      <c r="HF7" s="174" t="s">
        <v>9</v>
      </c>
      <c r="HG7" s="173">
        <v>4</v>
      </c>
      <c r="HH7" s="173">
        <v>4825</v>
      </c>
      <c r="HI7" s="174">
        <v>80.041450777202073</v>
      </c>
      <c r="HJ7" s="174">
        <v>4.8024870466321241</v>
      </c>
      <c r="HK7" s="174" t="s">
        <v>9</v>
      </c>
      <c r="HL7" s="173">
        <v>4</v>
      </c>
      <c r="HM7" s="61">
        <v>6900</v>
      </c>
      <c r="HN7" s="74">
        <v>74.65217391304347</v>
      </c>
      <c r="HO7" s="74">
        <v>4.4791304347826078</v>
      </c>
      <c r="HP7" s="74" t="s">
        <v>9</v>
      </c>
      <c r="HQ7" s="61">
        <v>4</v>
      </c>
      <c r="HR7" s="61">
        <v>6546</v>
      </c>
      <c r="HS7" s="74">
        <v>76.672777268560949</v>
      </c>
      <c r="HT7" s="74">
        <v>4.600366636113657</v>
      </c>
      <c r="HU7" s="61" t="s">
        <v>9</v>
      </c>
      <c r="HV7" s="61">
        <v>4</v>
      </c>
      <c r="HW7" s="61">
        <v>5527</v>
      </c>
      <c r="HX7" s="62">
        <v>78.017007418129182</v>
      </c>
      <c r="HY7" s="62">
        <v>5.4611905192690431</v>
      </c>
      <c r="HZ7" s="50" t="s">
        <v>9</v>
      </c>
      <c r="IA7" s="47">
        <v>4</v>
      </c>
      <c r="IB7" s="66">
        <v>6708</v>
      </c>
      <c r="IC7" s="67">
        <v>75.029815146094208</v>
      </c>
      <c r="ID7" s="29" t="s">
        <v>9</v>
      </c>
      <c r="IE7" s="66">
        <v>1733</v>
      </c>
      <c r="IF7" s="67">
        <v>75.706866705135596</v>
      </c>
      <c r="IG7" s="29">
        <v>4</v>
      </c>
      <c r="IH7" s="63">
        <v>3814</v>
      </c>
      <c r="II7" s="20">
        <v>61.352910330361823</v>
      </c>
      <c r="IJ7" s="44" t="s">
        <v>9</v>
      </c>
      <c r="IK7" s="72">
        <v>5731</v>
      </c>
      <c r="IL7" s="27">
        <v>67.09</v>
      </c>
      <c r="IM7" s="29" t="s">
        <v>9</v>
      </c>
      <c r="IN7" s="28">
        <v>5941</v>
      </c>
      <c r="IO7" s="26">
        <v>67.400000000000006</v>
      </c>
      <c r="IP7" s="29" t="s">
        <v>9</v>
      </c>
      <c r="IQ7" s="28">
        <v>7532</v>
      </c>
      <c r="IR7" s="26">
        <v>65.228359001593205</v>
      </c>
      <c r="IS7" s="29" t="s">
        <v>9</v>
      </c>
      <c r="IT7" s="28">
        <v>6494</v>
      </c>
      <c r="IU7" s="26">
        <v>67.540000000000006</v>
      </c>
      <c r="IV7" s="29" t="s">
        <v>9</v>
      </c>
      <c r="IW7" s="28">
        <v>6650</v>
      </c>
      <c r="IX7" s="26">
        <v>72.06</v>
      </c>
      <c r="IY7" s="29" t="s">
        <v>9</v>
      </c>
      <c r="IZ7" s="28">
        <v>6492</v>
      </c>
      <c r="JA7" s="26">
        <v>70.52</v>
      </c>
      <c r="JB7" s="29" t="s">
        <v>9</v>
      </c>
      <c r="JC7" s="28">
        <v>7859</v>
      </c>
      <c r="JD7" s="26">
        <v>61.97</v>
      </c>
      <c r="JE7" s="29" t="s">
        <v>9</v>
      </c>
      <c r="JF7" s="173">
        <v>8624</v>
      </c>
      <c r="JG7" s="174">
        <v>87.673933209647487</v>
      </c>
      <c r="JH7" s="174">
        <v>8.7673933209647483</v>
      </c>
      <c r="JI7" s="174" t="s">
        <v>9</v>
      </c>
      <c r="JJ7" s="173">
        <v>4</v>
      </c>
      <c r="JK7" s="173">
        <v>8902</v>
      </c>
      <c r="JL7" s="174">
        <v>89.676477196135693</v>
      </c>
      <c r="JM7" s="174">
        <v>8.96764771961357</v>
      </c>
      <c r="JN7" s="174" t="s">
        <v>9</v>
      </c>
      <c r="JO7" s="173">
        <v>4</v>
      </c>
      <c r="JP7" s="61">
        <v>12848</v>
      </c>
      <c r="JQ7" s="74">
        <v>86.441469489414686</v>
      </c>
      <c r="JR7" s="74">
        <v>8.6441469489414686</v>
      </c>
      <c r="JS7" s="74" t="s">
        <v>9</v>
      </c>
      <c r="JT7" s="61">
        <v>4</v>
      </c>
      <c r="JU7" s="61">
        <v>12713</v>
      </c>
      <c r="JV7" s="74">
        <v>86.210965153779597</v>
      </c>
      <c r="JW7" s="74">
        <v>8.6210965153779604</v>
      </c>
      <c r="JX7" s="61" t="s">
        <v>9</v>
      </c>
      <c r="JY7" s="61">
        <v>4</v>
      </c>
      <c r="JZ7" s="61">
        <v>15564</v>
      </c>
      <c r="KA7" s="62">
        <v>87.612438961706502</v>
      </c>
      <c r="KB7" s="62">
        <v>8.7612438961706509</v>
      </c>
      <c r="KC7" s="50" t="s">
        <v>9</v>
      </c>
      <c r="KD7" s="47">
        <v>4</v>
      </c>
      <c r="KE7" s="70">
        <v>6250</v>
      </c>
      <c r="KF7" s="27">
        <v>85.103999999999999</v>
      </c>
      <c r="KG7" s="29" t="s">
        <v>9</v>
      </c>
      <c r="KH7" s="70">
        <v>4023</v>
      </c>
      <c r="KI7" s="27">
        <v>76.336067611235393</v>
      </c>
      <c r="KJ7" s="29">
        <v>4</v>
      </c>
      <c r="KK7" s="63">
        <v>4685</v>
      </c>
      <c r="KL7" s="20">
        <v>83.308431163287082</v>
      </c>
      <c r="KM7" s="44" t="s">
        <v>9</v>
      </c>
      <c r="KN7" s="72">
        <v>18272</v>
      </c>
      <c r="KO7" s="27">
        <v>83.6</v>
      </c>
      <c r="KP7" s="29" t="s">
        <v>9</v>
      </c>
      <c r="KQ7" s="64">
        <v>17179</v>
      </c>
      <c r="KR7" s="73">
        <v>80.67</v>
      </c>
      <c r="KS7" s="29" t="s">
        <v>9</v>
      </c>
      <c r="KT7" s="64">
        <v>16537</v>
      </c>
      <c r="KU7" s="73">
        <v>78.454375037794037</v>
      </c>
      <c r="KV7" s="29" t="s">
        <v>9</v>
      </c>
      <c r="KW7" s="64">
        <v>16346</v>
      </c>
      <c r="KX7" s="73">
        <v>74.59929034626208</v>
      </c>
      <c r="KY7" s="29" t="s">
        <v>9</v>
      </c>
      <c r="KZ7" s="64">
        <v>28577</v>
      </c>
      <c r="LA7" s="73">
        <v>71.78</v>
      </c>
      <c r="LB7" s="29" t="s">
        <v>9</v>
      </c>
      <c r="LC7" s="29" t="s">
        <v>443</v>
      </c>
      <c r="LD7" s="73"/>
      <c r="LE7" s="29" t="s">
        <v>9</v>
      </c>
      <c r="LF7" s="29" t="s">
        <v>443</v>
      </c>
      <c r="LG7" s="73"/>
      <c r="LH7" s="29" t="s">
        <v>9</v>
      </c>
      <c r="LI7" s="70">
        <v>3953</v>
      </c>
      <c r="LJ7" s="27">
        <v>51.125727295724765</v>
      </c>
      <c r="LK7" s="29">
        <v>1</v>
      </c>
      <c r="LL7" s="63">
        <v>6752</v>
      </c>
      <c r="LM7" s="20">
        <v>66.484004739336484</v>
      </c>
      <c r="LN7" s="44" t="s">
        <v>9</v>
      </c>
      <c r="LO7" s="61">
        <v>8794</v>
      </c>
      <c r="LP7" s="74">
        <v>13.020241073459177</v>
      </c>
      <c r="LQ7" s="74">
        <v>4.3489879463270418</v>
      </c>
      <c r="LR7" s="38" t="s">
        <v>9</v>
      </c>
      <c r="LS7" s="43">
        <v>1</v>
      </c>
      <c r="LT7" s="173">
        <v>7865</v>
      </c>
      <c r="LU7" s="174">
        <v>10.62937062937063</v>
      </c>
      <c r="LV7" s="174">
        <v>4.4685314685314692</v>
      </c>
      <c r="LW7" s="174" t="s">
        <v>9</v>
      </c>
      <c r="LX7" s="173">
        <v>1</v>
      </c>
      <c r="LY7" s="61">
        <v>11626</v>
      </c>
      <c r="LZ7" s="74">
        <v>12.669877859969034</v>
      </c>
      <c r="MA7" s="74">
        <v>4.3665061070015483</v>
      </c>
      <c r="MB7" s="74" t="s">
        <v>9</v>
      </c>
      <c r="MC7" s="61">
        <v>2</v>
      </c>
      <c r="MD7" s="61">
        <v>12328</v>
      </c>
      <c r="ME7" s="74">
        <v>8.94711226476314</v>
      </c>
      <c r="MF7" s="74">
        <v>4.5526443867618438</v>
      </c>
      <c r="MG7" s="61" t="s">
        <v>9</v>
      </c>
      <c r="MH7" s="61">
        <v>1</v>
      </c>
      <c r="MI7" s="61">
        <v>13886</v>
      </c>
      <c r="MJ7" s="62">
        <v>12.069710499783955</v>
      </c>
      <c r="MK7" s="62">
        <v>4.3965144750108029</v>
      </c>
      <c r="ML7" s="50" t="s">
        <v>9</v>
      </c>
      <c r="MM7" s="47">
        <v>2</v>
      </c>
      <c r="MN7" s="70">
        <v>10274</v>
      </c>
      <c r="MO7" s="27">
        <v>11.339303095191747</v>
      </c>
      <c r="MP7" s="29" t="s">
        <v>9</v>
      </c>
      <c r="MQ7" s="70">
        <v>3789</v>
      </c>
      <c r="MR7" s="27">
        <v>16.283979941937186</v>
      </c>
      <c r="MS7" s="29">
        <v>2</v>
      </c>
      <c r="MT7" s="63">
        <v>7468</v>
      </c>
      <c r="MU7" s="20">
        <v>15.2785216925549</v>
      </c>
      <c r="MV7" s="44" t="s">
        <v>9</v>
      </c>
      <c r="MW7" s="27">
        <v>11.795844171931124</v>
      </c>
      <c r="MX7" s="29">
        <v>2</v>
      </c>
      <c r="MY7" s="20">
        <v>10.393430306905369</v>
      </c>
      <c r="MZ7" s="44" t="s">
        <v>9</v>
      </c>
      <c r="NA7" s="27">
        <v>8.17</v>
      </c>
      <c r="NB7" s="29" t="s">
        <v>9</v>
      </c>
      <c r="NC7" s="26">
        <v>7.85</v>
      </c>
      <c r="ND7" s="29" t="s">
        <v>9</v>
      </c>
      <c r="NE7" s="26">
        <v>10.051310002981516</v>
      </c>
      <c r="NF7" s="29" t="s">
        <v>9</v>
      </c>
      <c r="NG7" s="27">
        <v>32.119999999999997</v>
      </c>
      <c r="NH7" s="29" t="s">
        <v>9</v>
      </c>
      <c r="NI7" s="26">
        <v>60.98</v>
      </c>
      <c r="NJ7" s="29" t="s">
        <v>9</v>
      </c>
      <c r="NK7" s="70">
        <v>214</v>
      </c>
      <c r="NL7" s="27">
        <v>25.700934579439249</v>
      </c>
      <c r="NM7" s="29">
        <v>2</v>
      </c>
      <c r="NN7" s="63">
        <v>365</v>
      </c>
      <c r="NO7" s="20">
        <v>50.410958904109592</v>
      </c>
      <c r="NP7" s="38" t="s">
        <v>9</v>
      </c>
      <c r="NQ7" s="70">
        <v>11603</v>
      </c>
      <c r="NR7" s="27">
        <v>6.0070671378091873</v>
      </c>
      <c r="NS7" s="29">
        <v>2</v>
      </c>
    </row>
    <row r="8" spans="1:383" ht="18" customHeight="1">
      <c r="A8" s="257"/>
      <c r="B8" s="19" t="s">
        <v>4</v>
      </c>
      <c r="C8" s="61">
        <v>26401</v>
      </c>
      <c r="D8" s="74">
        <v>79.974243399871213</v>
      </c>
      <c r="E8" s="74">
        <v>6.3979394719896971</v>
      </c>
      <c r="F8" s="38" t="s">
        <v>9</v>
      </c>
      <c r="G8" s="43">
        <v>4</v>
      </c>
      <c r="H8" s="173">
        <v>27927</v>
      </c>
      <c r="I8" s="174">
        <v>78.719518745300249</v>
      </c>
      <c r="J8" s="174">
        <v>6.2975614996240203</v>
      </c>
      <c r="K8" s="174" t="s">
        <v>9</v>
      </c>
      <c r="L8" s="173">
        <v>4</v>
      </c>
      <c r="M8" s="61">
        <v>30084</v>
      </c>
      <c r="N8" s="74">
        <v>76.46921951868103</v>
      </c>
      <c r="O8" s="74">
        <v>6.1175375614944825</v>
      </c>
      <c r="P8" s="74" t="s">
        <v>9</v>
      </c>
      <c r="Q8" s="61">
        <v>4</v>
      </c>
      <c r="R8" s="61">
        <v>28416</v>
      </c>
      <c r="S8" s="74">
        <v>75.306165540540533</v>
      </c>
      <c r="T8" s="74">
        <v>6.024493243243243</v>
      </c>
      <c r="U8" s="61" t="s">
        <v>9</v>
      </c>
      <c r="V8" s="61">
        <v>4</v>
      </c>
      <c r="W8" s="61">
        <v>28058</v>
      </c>
      <c r="X8" s="62">
        <v>75.949818233658846</v>
      </c>
      <c r="Y8" s="62">
        <v>7.5949818233658846</v>
      </c>
      <c r="Z8" s="50" t="s">
        <v>9</v>
      </c>
      <c r="AA8" s="47">
        <v>4</v>
      </c>
      <c r="AB8" s="63">
        <v>30759</v>
      </c>
      <c r="AC8" s="20">
        <v>73.243603498163139</v>
      </c>
      <c r="AD8" s="56" t="s">
        <v>9</v>
      </c>
      <c r="AE8" s="63">
        <v>14207</v>
      </c>
      <c r="AF8" s="20">
        <v>74.963046385584576</v>
      </c>
      <c r="AG8" s="56">
        <v>4</v>
      </c>
      <c r="AH8" s="63">
        <v>30033</v>
      </c>
      <c r="AI8" s="20">
        <v>74.604601604901276</v>
      </c>
      <c r="AJ8" s="44" t="s">
        <v>9</v>
      </c>
      <c r="AK8" s="64">
        <v>30494</v>
      </c>
      <c r="AL8" s="65">
        <v>66.069999999999993</v>
      </c>
      <c r="AM8" s="29" t="s">
        <v>9</v>
      </c>
      <c r="AN8" s="64">
        <v>29145</v>
      </c>
      <c r="AO8" s="26">
        <v>59.73</v>
      </c>
      <c r="AP8" s="29" t="s">
        <v>9</v>
      </c>
      <c r="AQ8" s="64">
        <v>29401</v>
      </c>
      <c r="AR8" s="26">
        <v>66.53175062072718</v>
      </c>
      <c r="AS8" s="29" t="s">
        <v>9</v>
      </c>
      <c r="AT8" s="64">
        <v>15743</v>
      </c>
      <c r="AU8" s="27">
        <v>65.09</v>
      </c>
      <c r="AV8" s="29" t="s">
        <v>9</v>
      </c>
      <c r="AW8" s="64">
        <v>46331</v>
      </c>
      <c r="AX8" s="27">
        <v>70.75</v>
      </c>
      <c r="AY8" s="29" t="s">
        <v>9</v>
      </c>
      <c r="AZ8" s="64">
        <v>48834</v>
      </c>
      <c r="BA8" s="27">
        <v>71</v>
      </c>
      <c r="BB8" s="29" t="s">
        <v>9</v>
      </c>
      <c r="BC8" s="64">
        <v>28273</v>
      </c>
      <c r="BD8" s="27">
        <v>64.44</v>
      </c>
      <c r="BE8" s="29" t="s">
        <v>9</v>
      </c>
      <c r="BF8" s="173">
        <v>32431</v>
      </c>
      <c r="BG8" s="174">
        <v>87.243686596158</v>
      </c>
      <c r="BH8" s="174">
        <v>9.5968055255773805</v>
      </c>
      <c r="BI8" s="174" t="s">
        <v>9</v>
      </c>
      <c r="BJ8" s="173">
        <v>1</v>
      </c>
      <c r="BK8" s="173">
        <v>32935</v>
      </c>
      <c r="BL8" s="174">
        <v>88.595718840139668</v>
      </c>
      <c r="BM8" s="174">
        <v>9.7455290724153638</v>
      </c>
      <c r="BN8" s="174" t="s">
        <v>9</v>
      </c>
      <c r="BO8" s="173">
        <v>1</v>
      </c>
      <c r="BP8" s="61">
        <v>32947</v>
      </c>
      <c r="BQ8" s="74">
        <v>87.088354023128062</v>
      </c>
      <c r="BR8" s="74">
        <v>9.579718942544087</v>
      </c>
      <c r="BS8" s="74" t="s">
        <v>9</v>
      </c>
      <c r="BT8" s="61">
        <v>1</v>
      </c>
      <c r="BU8" s="61">
        <v>31354</v>
      </c>
      <c r="BV8" s="74">
        <v>87.733622504305671</v>
      </c>
      <c r="BW8" s="74">
        <v>9.6506984754736234</v>
      </c>
      <c r="BX8" s="61" t="s">
        <v>9</v>
      </c>
      <c r="BY8" s="61">
        <v>1</v>
      </c>
      <c r="BZ8" s="61">
        <v>30799</v>
      </c>
      <c r="CA8" s="62">
        <v>88.70417870710088</v>
      </c>
      <c r="CB8" s="62">
        <v>12.418585018994124</v>
      </c>
      <c r="CC8" s="50" t="s">
        <v>9</v>
      </c>
      <c r="CD8" s="47">
        <v>1</v>
      </c>
      <c r="CE8" s="66">
        <v>29921</v>
      </c>
      <c r="CF8" s="67">
        <v>85.437682555933634</v>
      </c>
      <c r="CG8" s="29" t="s">
        <v>9</v>
      </c>
      <c r="CH8" s="66">
        <v>16552</v>
      </c>
      <c r="CI8" s="67">
        <v>81.410101498308364</v>
      </c>
      <c r="CJ8" s="29">
        <v>1</v>
      </c>
      <c r="CK8" s="63">
        <v>33708</v>
      </c>
      <c r="CL8" s="20">
        <v>82.28907084371663</v>
      </c>
      <c r="CM8" s="44" t="s">
        <v>9</v>
      </c>
      <c r="CN8" s="72">
        <v>34961</v>
      </c>
      <c r="CO8" s="27">
        <v>77.81</v>
      </c>
      <c r="CP8" s="29" t="s">
        <v>9</v>
      </c>
      <c r="CQ8" s="28">
        <v>33316</v>
      </c>
      <c r="CR8" s="26">
        <v>75.52</v>
      </c>
      <c r="CS8" s="29" t="s">
        <v>9</v>
      </c>
      <c r="CT8" s="28">
        <v>33840</v>
      </c>
      <c r="CU8" s="26">
        <v>79.586288416075647</v>
      </c>
      <c r="CV8" s="29" t="s">
        <v>9</v>
      </c>
      <c r="CW8" s="70">
        <v>18485</v>
      </c>
      <c r="CX8" s="27">
        <v>79.25</v>
      </c>
      <c r="CY8" s="29" t="s">
        <v>9</v>
      </c>
      <c r="CZ8" s="70">
        <v>50817</v>
      </c>
      <c r="DA8" s="27">
        <v>83.04</v>
      </c>
      <c r="DB8" s="29" t="s">
        <v>9</v>
      </c>
      <c r="DC8" s="70">
        <v>52175</v>
      </c>
      <c r="DD8" s="27">
        <v>78.94</v>
      </c>
      <c r="DE8" s="29" t="s">
        <v>9</v>
      </c>
      <c r="DF8" s="70">
        <v>20907</v>
      </c>
      <c r="DG8" s="27">
        <v>79.8</v>
      </c>
      <c r="DH8" s="29" t="s">
        <v>9</v>
      </c>
      <c r="DI8" s="173">
        <v>212417</v>
      </c>
      <c r="DJ8" s="174">
        <v>95.730567704091484</v>
      </c>
      <c r="DK8" s="174">
        <v>11.487668124490979</v>
      </c>
      <c r="DL8" s="174" t="s">
        <v>9</v>
      </c>
      <c r="DM8" s="173">
        <v>4</v>
      </c>
      <c r="DN8" s="173">
        <v>213174</v>
      </c>
      <c r="DO8" s="174">
        <v>95.736346834041669</v>
      </c>
      <c r="DP8" s="174">
        <v>11.488361620085</v>
      </c>
      <c r="DQ8" s="174" t="s">
        <v>9</v>
      </c>
      <c r="DR8" s="173">
        <v>4</v>
      </c>
      <c r="DS8" s="61">
        <v>235917</v>
      </c>
      <c r="DT8" s="74">
        <v>96.224095762492752</v>
      </c>
      <c r="DU8" s="74">
        <v>11.54689149149913</v>
      </c>
      <c r="DV8" s="74" t="s">
        <v>9</v>
      </c>
      <c r="DW8" s="61">
        <v>4</v>
      </c>
      <c r="DX8" s="61">
        <v>253412</v>
      </c>
      <c r="DY8" s="74">
        <v>96.060960017678724</v>
      </c>
      <c r="DZ8" s="74">
        <v>11.527315202121446</v>
      </c>
      <c r="EA8" s="61" t="s">
        <v>9</v>
      </c>
      <c r="EB8" s="61">
        <v>4</v>
      </c>
      <c r="EC8" s="61">
        <v>263506</v>
      </c>
      <c r="ED8" s="62">
        <v>95.134456141416138</v>
      </c>
      <c r="EE8" s="62">
        <v>13.318823859798261</v>
      </c>
      <c r="EF8" s="50" t="s">
        <v>9</v>
      </c>
      <c r="EG8" s="47">
        <v>4</v>
      </c>
      <c r="EH8" s="66">
        <v>150407</v>
      </c>
      <c r="EI8" s="67">
        <v>96.125180343999943</v>
      </c>
      <c r="EJ8" s="29" t="s">
        <v>9</v>
      </c>
      <c r="EK8" s="66">
        <v>128925</v>
      </c>
      <c r="EL8" s="67">
        <v>95.404304828388604</v>
      </c>
      <c r="EM8" s="29">
        <v>4</v>
      </c>
      <c r="EN8" s="63">
        <v>123504</v>
      </c>
      <c r="EO8" s="20">
        <v>96.185548646197688</v>
      </c>
      <c r="EP8" s="44" t="s">
        <v>9</v>
      </c>
      <c r="EQ8" s="72">
        <v>158099</v>
      </c>
      <c r="ER8" s="27">
        <v>94.7</v>
      </c>
      <c r="ES8" s="29" t="s">
        <v>9</v>
      </c>
      <c r="ET8" s="70">
        <v>163741</v>
      </c>
      <c r="EU8" s="73">
        <v>94.13</v>
      </c>
      <c r="EV8" s="29" t="s">
        <v>9</v>
      </c>
      <c r="EW8" s="70">
        <v>162848</v>
      </c>
      <c r="EX8" s="73">
        <v>93.490248575358621</v>
      </c>
      <c r="EY8" s="29" t="s">
        <v>9</v>
      </c>
      <c r="EZ8" s="70">
        <v>66254</v>
      </c>
      <c r="FA8" s="27">
        <v>92.797416005071383</v>
      </c>
      <c r="FB8" s="29" t="s">
        <v>9</v>
      </c>
      <c r="FC8" s="70">
        <v>202437</v>
      </c>
      <c r="FD8" s="27">
        <v>95.9</v>
      </c>
      <c r="FE8" s="29" t="s">
        <v>9</v>
      </c>
      <c r="FF8" s="213">
        <v>63450</v>
      </c>
      <c r="FG8" s="214">
        <v>71.418439716312051</v>
      </c>
      <c r="FH8" s="214">
        <v>4.9992907801418438</v>
      </c>
      <c r="FI8" s="214" t="s">
        <v>9</v>
      </c>
      <c r="FJ8" s="213">
        <v>3</v>
      </c>
      <c r="FK8" s="173">
        <v>66277</v>
      </c>
      <c r="FL8" s="174">
        <v>70.045415453324679</v>
      </c>
      <c r="FM8" s="174">
        <v>4.9031790817327279</v>
      </c>
      <c r="FN8" s="174" t="s">
        <v>9</v>
      </c>
      <c r="FO8" s="173">
        <v>3</v>
      </c>
      <c r="FP8" s="61">
        <v>69489</v>
      </c>
      <c r="FQ8" s="74">
        <v>71.235735152326257</v>
      </c>
      <c r="FR8" s="74">
        <v>4.9865014606628382</v>
      </c>
      <c r="FS8" s="74" t="s">
        <v>9</v>
      </c>
      <c r="FT8" s="61">
        <v>4</v>
      </c>
      <c r="FU8" s="61">
        <v>71126</v>
      </c>
      <c r="FV8" s="74">
        <v>67.84298287546045</v>
      </c>
      <c r="FW8" s="74">
        <v>4.7490088012822316</v>
      </c>
      <c r="FX8" s="61" t="s">
        <v>9</v>
      </c>
      <c r="FY8" s="61">
        <v>4</v>
      </c>
      <c r="FZ8" s="61">
        <v>79349</v>
      </c>
      <c r="GA8" s="62">
        <v>66.493591601658494</v>
      </c>
      <c r="GB8" s="62">
        <v>6.6493591601658499</v>
      </c>
      <c r="GC8" s="50" t="s">
        <v>9</v>
      </c>
      <c r="GD8" s="47">
        <v>4</v>
      </c>
      <c r="GE8" s="66">
        <v>40722</v>
      </c>
      <c r="GF8" s="67">
        <v>62.845636265409368</v>
      </c>
      <c r="GG8" s="29" t="s">
        <v>9</v>
      </c>
      <c r="GH8" s="66">
        <v>35528</v>
      </c>
      <c r="GI8" s="67">
        <v>60.752082864219773</v>
      </c>
      <c r="GJ8" s="29">
        <v>4</v>
      </c>
      <c r="GK8" s="63">
        <v>40486</v>
      </c>
      <c r="GL8" s="20">
        <v>61.636121128291265</v>
      </c>
      <c r="GM8" s="44" t="s">
        <v>9</v>
      </c>
      <c r="GN8" s="72">
        <v>53735</v>
      </c>
      <c r="GO8" s="27">
        <v>63.64</v>
      </c>
      <c r="GP8" s="29" t="s">
        <v>9</v>
      </c>
      <c r="GQ8" s="64">
        <v>80781</v>
      </c>
      <c r="GR8" s="73">
        <v>55.74</v>
      </c>
      <c r="GS8" s="29" t="s">
        <v>9</v>
      </c>
      <c r="GT8" s="64">
        <v>49863</v>
      </c>
      <c r="GU8" s="73">
        <v>60.265126446463313</v>
      </c>
      <c r="GV8" s="29" t="s">
        <v>9</v>
      </c>
      <c r="GW8" s="64">
        <v>28880</v>
      </c>
      <c r="GX8" s="27">
        <v>59.539473684210535</v>
      </c>
      <c r="GY8" s="29" t="s">
        <v>9</v>
      </c>
      <c r="GZ8" s="64">
        <v>134015</v>
      </c>
      <c r="HA8" s="27">
        <v>61.01</v>
      </c>
      <c r="HB8" s="29" t="s">
        <v>9</v>
      </c>
      <c r="HC8" s="173">
        <v>59340</v>
      </c>
      <c r="HD8" s="174">
        <v>93.640040444893842</v>
      </c>
      <c r="HE8" s="174">
        <v>5.6184024266936312</v>
      </c>
      <c r="HF8" s="174" t="s">
        <v>9</v>
      </c>
      <c r="HG8" s="173">
        <v>2</v>
      </c>
      <c r="HH8" s="173">
        <v>42188</v>
      </c>
      <c r="HI8" s="174">
        <v>90.995069688062955</v>
      </c>
      <c r="HJ8" s="174">
        <v>5.4597041812837768</v>
      </c>
      <c r="HK8" s="174" t="s">
        <v>9</v>
      </c>
      <c r="HL8" s="173">
        <v>2</v>
      </c>
      <c r="HM8" s="61">
        <v>44547</v>
      </c>
      <c r="HN8" s="74">
        <v>85.884571351606169</v>
      </c>
      <c r="HO8" s="74">
        <v>5.1530742810963703</v>
      </c>
      <c r="HP8" s="74" t="s">
        <v>9</v>
      </c>
      <c r="HQ8" s="61">
        <v>3</v>
      </c>
      <c r="HR8" s="61">
        <v>32158</v>
      </c>
      <c r="HS8" s="74">
        <v>85.583680577150318</v>
      </c>
      <c r="HT8" s="74">
        <v>5.1350208346290191</v>
      </c>
      <c r="HU8" s="61" t="s">
        <v>9</v>
      </c>
      <c r="HV8" s="61">
        <v>2</v>
      </c>
      <c r="HW8" s="61">
        <v>30911</v>
      </c>
      <c r="HX8" s="62">
        <v>84.212739801365217</v>
      </c>
      <c r="HY8" s="62">
        <v>5.8948917860955659</v>
      </c>
      <c r="HZ8" s="50" t="s">
        <v>9</v>
      </c>
      <c r="IA8" s="47">
        <v>2</v>
      </c>
      <c r="IB8" s="66">
        <v>49591</v>
      </c>
      <c r="IC8" s="67">
        <v>84.920650924562921</v>
      </c>
      <c r="ID8" s="29" t="s">
        <v>9</v>
      </c>
      <c r="IE8" s="66">
        <v>18534</v>
      </c>
      <c r="IF8" s="67">
        <v>89.198230279486353</v>
      </c>
      <c r="IG8" s="29">
        <v>1</v>
      </c>
      <c r="IH8" s="63">
        <v>38031</v>
      </c>
      <c r="II8" s="20">
        <v>80.447529646867039</v>
      </c>
      <c r="IJ8" s="44" t="s">
        <v>9</v>
      </c>
      <c r="IK8" s="72">
        <v>24697</v>
      </c>
      <c r="IL8" s="27">
        <v>76.72</v>
      </c>
      <c r="IM8" s="29" t="s">
        <v>9</v>
      </c>
      <c r="IN8" s="28">
        <v>23733</v>
      </c>
      <c r="IO8" s="26">
        <v>75.97</v>
      </c>
      <c r="IP8" s="29" t="s">
        <v>9</v>
      </c>
      <c r="IQ8" s="28">
        <v>25488</v>
      </c>
      <c r="IR8" s="26">
        <v>74.682203389830505</v>
      </c>
      <c r="IS8" s="29" t="s">
        <v>9</v>
      </c>
      <c r="IT8" s="28">
        <v>12412</v>
      </c>
      <c r="IU8" s="26">
        <v>72.45</v>
      </c>
      <c r="IV8" s="29" t="s">
        <v>9</v>
      </c>
      <c r="IW8" s="28">
        <v>14172</v>
      </c>
      <c r="IX8" s="26">
        <v>83.63</v>
      </c>
      <c r="IY8" s="29" t="s">
        <v>9</v>
      </c>
      <c r="IZ8" s="28">
        <v>15925</v>
      </c>
      <c r="JA8" s="26">
        <v>83.03</v>
      </c>
      <c r="JB8" s="29" t="s">
        <v>9</v>
      </c>
      <c r="JC8" s="28">
        <v>13157</v>
      </c>
      <c r="JD8" s="26">
        <v>79.8</v>
      </c>
      <c r="JE8" s="29" t="s">
        <v>9</v>
      </c>
      <c r="JF8" s="173">
        <v>60305</v>
      </c>
      <c r="JG8" s="174">
        <v>91.758560650029025</v>
      </c>
      <c r="JH8" s="174">
        <v>9.1758560650029022</v>
      </c>
      <c r="JI8" s="174" t="s">
        <v>9</v>
      </c>
      <c r="JJ8" s="173">
        <v>2</v>
      </c>
      <c r="JK8" s="173">
        <v>59613</v>
      </c>
      <c r="JL8" s="174">
        <v>92.640866924999571</v>
      </c>
      <c r="JM8" s="174">
        <v>9.2640866924999568</v>
      </c>
      <c r="JN8" s="174" t="s">
        <v>9</v>
      </c>
      <c r="JO8" s="173">
        <v>3</v>
      </c>
      <c r="JP8" s="61">
        <v>74787</v>
      </c>
      <c r="JQ8" s="74">
        <v>90.692232607271322</v>
      </c>
      <c r="JR8" s="74">
        <v>9.0692232607271333</v>
      </c>
      <c r="JS8" s="74" t="s">
        <v>9</v>
      </c>
      <c r="JT8" s="61">
        <v>2</v>
      </c>
      <c r="JU8" s="61">
        <v>74809</v>
      </c>
      <c r="JV8" s="74">
        <v>91.563849269472925</v>
      </c>
      <c r="JW8" s="74">
        <v>9.1563849269472932</v>
      </c>
      <c r="JX8" s="61" t="s">
        <v>9</v>
      </c>
      <c r="JY8" s="61">
        <v>2</v>
      </c>
      <c r="JZ8" s="61">
        <v>87659</v>
      </c>
      <c r="KA8" s="62">
        <v>90.896542283165445</v>
      </c>
      <c r="KB8" s="62">
        <v>9.0896542283165456</v>
      </c>
      <c r="KC8" s="50" t="s">
        <v>9</v>
      </c>
      <c r="KD8" s="47">
        <v>1</v>
      </c>
      <c r="KE8" s="70">
        <v>42774</v>
      </c>
      <c r="KF8" s="27">
        <v>91.71459297704213</v>
      </c>
      <c r="KG8" s="29" t="s">
        <v>9</v>
      </c>
      <c r="KH8" s="70">
        <v>35865</v>
      </c>
      <c r="KI8" s="27">
        <v>90.405687996654109</v>
      </c>
      <c r="KJ8" s="29">
        <v>1</v>
      </c>
      <c r="KK8" s="63">
        <v>41877</v>
      </c>
      <c r="KL8" s="20">
        <v>88.824360982692085</v>
      </c>
      <c r="KM8" s="44" t="s">
        <v>9</v>
      </c>
      <c r="KN8" s="72">
        <v>90845</v>
      </c>
      <c r="KO8" s="27">
        <v>90.05</v>
      </c>
      <c r="KP8" s="29" t="s">
        <v>9</v>
      </c>
      <c r="KQ8" s="64">
        <v>89774</v>
      </c>
      <c r="KR8" s="73">
        <v>86.32</v>
      </c>
      <c r="KS8" s="29" t="s">
        <v>9</v>
      </c>
      <c r="KT8" s="64">
        <v>92612</v>
      </c>
      <c r="KU8" s="73">
        <v>85.824731136353819</v>
      </c>
      <c r="KV8" s="29" t="s">
        <v>9</v>
      </c>
      <c r="KW8" s="64">
        <v>47876</v>
      </c>
      <c r="KX8" s="73">
        <v>87.979363355334613</v>
      </c>
      <c r="KY8" s="29" t="s">
        <v>9</v>
      </c>
      <c r="KZ8" s="64">
        <v>48941</v>
      </c>
      <c r="LA8" s="73">
        <v>80.739999999999995</v>
      </c>
      <c r="LB8" s="29" t="s">
        <v>9</v>
      </c>
      <c r="LC8" s="64">
        <v>35222</v>
      </c>
      <c r="LD8" s="73">
        <v>77.08</v>
      </c>
      <c r="LE8" s="29" t="s">
        <v>9</v>
      </c>
      <c r="LF8" s="64">
        <v>36056</v>
      </c>
      <c r="LG8" s="73">
        <v>89.21</v>
      </c>
      <c r="LH8" s="29" t="s">
        <v>9</v>
      </c>
      <c r="LI8" s="70">
        <v>32373</v>
      </c>
      <c r="LJ8" s="27">
        <v>39.307447564328299</v>
      </c>
      <c r="LK8" s="29">
        <v>4</v>
      </c>
      <c r="LL8" s="63">
        <v>44632</v>
      </c>
      <c r="LM8" s="20">
        <v>52.43099121706399</v>
      </c>
      <c r="LN8" s="44" t="s">
        <v>9</v>
      </c>
      <c r="LO8" s="61">
        <v>56191</v>
      </c>
      <c r="LP8" s="74">
        <v>13.582246267195814</v>
      </c>
      <c r="LQ8" s="74">
        <v>4.3208876866402086</v>
      </c>
      <c r="LR8" s="38" t="s">
        <v>9</v>
      </c>
      <c r="LS8" s="43">
        <v>2</v>
      </c>
      <c r="LT8" s="173">
        <v>52062</v>
      </c>
      <c r="LU8" s="174">
        <v>16.238331220467902</v>
      </c>
      <c r="LV8" s="174">
        <v>4.1880834389766051</v>
      </c>
      <c r="LW8" s="174" t="s">
        <v>9</v>
      </c>
      <c r="LX8" s="173">
        <v>4</v>
      </c>
      <c r="LY8" s="61">
        <v>69676</v>
      </c>
      <c r="LZ8" s="74">
        <v>15.595039898960906</v>
      </c>
      <c r="MA8" s="74">
        <v>4.2202480050519551</v>
      </c>
      <c r="MB8" s="74" t="s">
        <v>9</v>
      </c>
      <c r="MC8" s="61">
        <v>3</v>
      </c>
      <c r="MD8" s="61">
        <v>70140</v>
      </c>
      <c r="ME8" s="74">
        <v>16.362988309096092</v>
      </c>
      <c r="MF8" s="74">
        <v>4.1818505845451952</v>
      </c>
      <c r="MG8" s="61" t="s">
        <v>9</v>
      </c>
      <c r="MH8" s="61">
        <v>4</v>
      </c>
      <c r="MI8" s="61">
        <v>71227</v>
      </c>
      <c r="MJ8" s="62">
        <v>13.817793814143513</v>
      </c>
      <c r="MK8" s="62">
        <v>4.3091103092928247</v>
      </c>
      <c r="ML8" s="50" t="s">
        <v>9</v>
      </c>
      <c r="MM8" s="47">
        <v>4</v>
      </c>
      <c r="MN8" s="70">
        <v>81275</v>
      </c>
      <c r="MO8" s="27">
        <v>14.655183020609044</v>
      </c>
      <c r="MP8" s="29" t="s">
        <v>9</v>
      </c>
      <c r="MQ8" s="70">
        <v>29861</v>
      </c>
      <c r="MR8" s="27">
        <v>14.785171293660628</v>
      </c>
      <c r="MS8" s="29">
        <v>1</v>
      </c>
      <c r="MT8" s="63">
        <v>75690</v>
      </c>
      <c r="MU8" s="20">
        <v>13.375611045052185</v>
      </c>
      <c r="MV8" s="44" t="s">
        <v>9</v>
      </c>
      <c r="MW8" s="27">
        <v>14.439766049801941</v>
      </c>
      <c r="MX8" s="29">
        <v>3</v>
      </c>
      <c r="MY8" s="20">
        <v>14.634008290445028</v>
      </c>
      <c r="MZ8" s="44" t="s">
        <v>9</v>
      </c>
      <c r="NA8" s="27">
        <v>9.9499999999999993</v>
      </c>
      <c r="NB8" s="29" t="s">
        <v>9</v>
      </c>
      <c r="NC8" s="26">
        <v>9.18</v>
      </c>
      <c r="ND8" s="29" t="s">
        <v>9</v>
      </c>
      <c r="NE8" s="26">
        <v>13.515799337995132</v>
      </c>
      <c r="NF8" s="29" t="s">
        <v>9</v>
      </c>
      <c r="NG8" s="27">
        <v>32.71</v>
      </c>
      <c r="NH8" s="29" t="s">
        <v>9</v>
      </c>
      <c r="NI8" s="26">
        <v>59.55</v>
      </c>
      <c r="NJ8" s="29" t="s">
        <v>9</v>
      </c>
      <c r="NK8" s="70">
        <v>737</v>
      </c>
      <c r="NL8" s="27">
        <v>24.559023066485754</v>
      </c>
      <c r="NM8" s="29">
        <v>1</v>
      </c>
      <c r="NN8" s="63">
        <v>1025</v>
      </c>
      <c r="NO8" s="20">
        <v>64.975609756097569</v>
      </c>
      <c r="NP8" s="38" t="s">
        <v>9</v>
      </c>
      <c r="NQ8" s="70">
        <v>58929</v>
      </c>
      <c r="NR8" s="27">
        <v>5.5812927421133907</v>
      </c>
      <c r="NS8" s="29">
        <v>1</v>
      </c>
    </row>
    <row r="9" spans="1:383" ht="18" customHeight="1">
      <c r="A9" s="258" t="s">
        <v>353</v>
      </c>
      <c r="B9" s="19" t="s">
        <v>209</v>
      </c>
      <c r="C9" s="173">
        <v>10338</v>
      </c>
      <c r="D9" s="174">
        <v>76.620236022441475</v>
      </c>
      <c r="E9" s="174">
        <v>6.1296188817953183</v>
      </c>
      <c r="F9" s="174" t="s">
        <v>325</v>
      </c>
      <c r="G9" s="173">
        <v>16</v>
      </c>
      <c r="H9" s="173">
        <v>11047</v>
      </c>
      <c r="I9" s="174">
        <v>74.327871820403729</v>
      </c>
      <c r="J9" s="174">
        <v>5.9462297456322988</v>
      </c>
      <c r="K9" s="174" t="s">
        <v>325</v>
      </c>
      <c r="L9" s="173">
        <v>17</v>
      </c>
      <c r="M9" s="61">
        <v>11218</v>
      </c>
      <c r="N9" s="74">
        <v>74.621144589053316</v>
      </c>
      <c r="O9" s="74">
        <v>5.969691567124265</v>
      </c>
      <c r="P9" s="74" t="s">
        <v>325</v>
      </c>
      <c r="Q9" s="61">
        <v>16</v>
      </c>
      <c r="R9" s="61">
        <v>11095</v>
      </c>
      <c r="S9" s="74">
        <v>72.735466426318169</v>
      </c>
      <c r="T9" s="74">
        <v>5.8188373141054539</v>
      </c>
      <c r="U9" s="61" t="s">
        <v>325</v>
      </c>
      <c r="V9" s="61">
        <v>16</v>
      </c>
      <c r="W9" s="61">
        <v>10930</v>
      </c>
      <c r="X9" s="74">
        <v>74.053064958828912</v>
      </c>
      <c r="Y9" s="62">
        <v>7.4053064958828916</v>
      </c>
      <c r="Z9" s="20" t="str">
        <f>IF(AA9&lt;3,"A",IF(AA9&lt;7,"B",IF(AA9&lt;12,"C",IF(AA9&lt;16,"D","E"))))</f>
        <v>D</v>
      </c>
      <c r="AA9" s="61">
        <v>15</v>
      </c>
      <c r="AB9" s="63">
        <v>12053</v>
      </c>
      <c r="AC9" s="20">
        <v>70.88691612046793</v>
      </c>
      <c r="AD9" s="56">
        <v>16</v>
      </c>
      <c r="AE9" s="63">
        <v>5457</v>
      </c>
      <c r="AF9" s="20">
        <v>71.797691039032443</v>
      </c>
      <c r="AG9" s="56">
        <v>15</v>
      </c>
      <c r="AH9" s="63">
        <v>11546</v>
      </c>
      <c r="AI9" s="20">
        <v>70.613199376407408</v>
      </c>
      <c r="AJ9" s="21">
        <v>15</v>
      </c>
      <c r="AK9" s="64">
        <v>11709</v>
      </c>
      <c r="AL9" s="65">
        <v>59.56</v>
      </c>
      <c r="AM9" s="64">
        <v>16</v>
      </c>
      <c r="AN9" s="64">
        <v>11071</v>
      </c>
      <c r="AO9" s="26">
        <v>55.02</v>
      </c>
      <c r="AP9" s="29">
        <v>15</v>
      </c>
      <c r="AQ9" s="64">
        <v>11203</v>
      </c>
      <c r="AR9" s="26">
        <v>63.634740694456845</v>
      </c>
      <c r="AS9" s="29">
        <v>14</v>
      </c>
      <c r="AT9" s="64">
        <v>6099</v>
      </c>
      <c r="AU9" s="26">
        <v>61.72</v>
      </c>
      <c r="AV9" s="29">
        <v>14</v>
      </c>
      <c r="AW9" s="64">
        <v>18453</v>
      </c>
      <c r="AX9" s="26">
        <v>66.680000000000007</v>
      </c>
      <c r="AY9" s="29">
        <v>15</v>
      </c>
      <c r="AZ9" s="64">
        <v>17561</v>
      </c>
      <c r="BA9" s="26">
        <v>62.23</v>
      </c>
      <c r="BB9" s="29">
        <v>16</v>
      </c>
      <c r="BC9" s="64">
        <v>12342</v>
      </c>
      <c r="BD9" s="26">
        <v>58</v>
      </c>
      <c r="BE9" s="29">
        <v>16</v>
      </c>
      <c r="BF9" s="173">
        <v>12543</v>
      </c>
      <c r="BG9" s="174">
        <v>88.750697600255123</v>
      </c>
      <c r="BH9" s="174">
        <v>9.7625767360280644</v>
      </c>
      <c r="BI9" s="174" t="s">
        <v>321</v>
      </c>
      <c r="BJ9" s="173">
        <v>3</v>
      </c>
      <c r="BK9" s="173">
        <v>13270</v>
      </c>
      <c r="BL9" s="174">
        <v>90.753579502637521</v>
      </c>
      <c r="BM9" s="174">
        <v>9.9828937452901272</v>
      </c>
      <c r="BN9" s="174" t="s">
        <v>329</v>
      </c>
      <c r="BO9" s="173">
        <v>2</v>
      </c>
      <c r="BP9" s="61">
        <v>12724</v>
      </c>
      <c r="BQ9" s="74">
        <v>89.492298019490718</v>
      </c>
      <c r="BR9" s="74">
        <v>9.8441527821439792</v>
      </c>
      <c r="BS9" s="74" t="s">
        <v>321</v>
      </c>
      <c r="BT9" s="61">
        <v>5</v>
      </c>
      <c r="BU9" s="61">
        <v>12420</v>
      </c>
      <c r="BV9" s="74">
        <v>90.27375201288244</v>
      </c>
      <c r="BW9" s="74">
        <v>9.9301127214170677</v>
      </c>
      <c r="BX9" s="61" t="s">
        <v>329</v>
      </c>
      <c r="BY9" s="61">
        <v>2</v>
      </c>
      <c r="BZ9" s="61">
        <v>11986</v>
      </c>
      <c r="CA9" s="74">
        <v>88.319706324044716</v>
      </c>
      <c r="CB9" s="62">
        <v>12.364758885366262</v>
      </c>
      <c r="CC9" s="20" t="str">
        <f>IF(CD9&lt;3,"A",IF(CD9&lt;7,"B",IF(CD9&lt;12,"C",IF(CD9&lt;16,"D","E"))))</f>
        <v>B</v>
      </c>
      <c r="CD9" s="61">
        <v>6</v>
      </c>
      <c r="CE9" s="66">
        <v>11814</v>
      </c>
      <c r="CF9" s="67">
        <v>83.978027008468757</v>
      </c>
      <c r="CG9" s="29">
        <v>10</v>
      </c>
      <c r="CH9" s="66">
        <v>6259</v>
      </c>
      <c r="CI9" s="67">
        <v>78.431059274644511</v>
      </c>
      <c r="CJ9" s="29">
        <v>12</v>
      </c>
      <c r="CK9" s="63">
        <v>12853</v>
      </c>
      <c r="CL9" s="20">
        <v>79.094374854119664</v>
      </c>
      <c r="CM9" s="21">
        <v>9</v>
      </c>
      <c r="CN9" s="72">
        <v>13372</v>
      </c>
      <c r="CO9" s="27">
        <v>76.53</v>
      </c>
      <c r="CP9" s="29">
        <v>5</v>
      </c>
      <c r="CQ9" s="28">
        <v>12612</v>
      </c>
      <c r="CR9" s="26">
        <v>76.010000000000005</v>
      </c>
      <c r="CS9" s="29">
        <v>3</v>
      </c>
      <c r="CT9" s="28">
        <v>13014</v>
      </c>
      <c r="CU9" s="26">
        <v>80.766866451513749</v>
      </c>
      <c r="CV9" s="29">
        <v>2</v>
      </c>
      <c r="CW9" s="64">
        <v>7227</v>
      </c>
      <c r="CX9" s="27">
        <v>78.099999999999994</v>
      </c>
      <c r="CY9" s="29">
        <v>5</v>
      </c>
      <c r="CZ9" s="64">
        <v>19770</v>
      </c>
      <c r="DA9" s="27">
        <v>84.39</v>
      </c>
      <c r="DB9" s="29">
        <v>4</v>
      </c>
      <c r="DC9" s="64">
        <v>19271</v>
      </c>
      <c r="DD9" s="27">
        <v>76.900000000000006</v>
      </c>
      <c r="DE9" s="29">
        <v>6</v>
      </c>
      <c r="DF9" s="64">
        <v>9149</v>
      </c>
      <c r="DG9" s="27">
        <v>80.84</v>
      </c>
      <c r="DH9" s="29">
        <v>3</v>
      </c>
      <c r="DI9" s="173">
        <v>77409</v>
      </c>
      <c r="DJ9" s="174">
        <v>93.981320001550202</v>
      </c>
      <c r="DK9" s="174">
        <v>11.277758400186025</v>
      </c>
      <c r="DL9" s="174" t="s">
        <v>325</v>
      </c>
      <c r="DM9" s="173">
        <v>16</v>
      </c>
      <c r="DN9" s="173">
        <v>81023</v>
      </c>
      <c r="DO9" s="174">
        <v>93.615393159966914</v>
      </c>
      <c r="DP9" s="174">
        <v>11.233847179196029</v>
      </c>
      <c r="DQ9" s="174" t="s">
        <v>324</v>
      </c>
      <c r="DR9" s="173">
        <v>15</v>
      </c>
      <c r="DS9" s="61">
        <v>85823</v>
      </c>
      <c r="DT9" s="74">
        <v>95.71909627955209</v>
      </c>
      <c r="DU9" s="74">
        <v>11.48629155354625</v>
      </c>
      <c r="DV9" s="74" t="s">
        <v>324</v>
      </c>
      <c r="DW9" s="61">
        <v>14</v>
      </c>
      <c r="DX9" s="61">
        <v>93589</v>
      </c>
      <c r="DY9" s="74">
        <v>95.440703501479874</v>
      </c>
      <c r="DZ9" s="74">
        <v>11.452884420177584</v>
      </c>
      <c r="EA9" s="61" t="s">
        <v>325</v>
      </c>
      <c r="EB9" s="61">
        <v>16</v>
      </c>
      <c r="EC9" s="61">
        <v>87600</v>
      </c>
      <c r="ED9" s="74">
        <v>94.615296803652967</v>
      </c>
      <c r="EE9" s="62">
        <v>13.246141552511416</v>
      </c>
      <c r="EF9" s="20" t="str">
        <f>IF(EG9&lt;3,"A",IF(EG9&lt;7,"B",IF(EG9&lt;12,"C",IF(EG9&lt;16,"D","E"))))</f>
        <v>D</v>
      </c>
      <c r="EG9" s="61">
        <v>14</v>
      </c>
      <c r="EH9" s="66">
        <v>55054</v>
      </c>
      <c r="EI9" s="67">
        <v>95.164747338976269</v>
      </c>
      <c r="EJ9" s="29">
        <v>16</v>
      </c>
      <c r="EK9" s="66">
        <v>49330</v>
      </c>
      <c r="EL9" s="67">
        <v>93.58808027569431</v>
      </c>
      <c r="EM9" s="29">
        <v>17</v>
      </c>
      <c r="EN9" s="63">
        <v>48498</v>
      </c>
      <c r="EO9" s="20">
        <v>95.265784156047673</v>
      </c>
      <c r="EP9" s="21">
        <v>14</v>
      </c>
      <c r="EQ9" s="72">
        <v>61382</v>
      </c>
      <c r="ER9" s="27">
        <v>94</v>
      </c>
      <c r="ES9" s="29">
        <v>15</v>
      </c>
      <c r="ET9" s="70">
        <v>62223</v>
      </c>
      <c r="EU9" s="73">
        <v>92.35</v>
      </c>
      <c r="EV9" s="69">
        <v>13</v>
      </c>
      <c r="EW9" s="70">
        <v>62932</v>
      </c>
      <c r="EX9" s="73">
        <v>93.008326447594229</v>
      </c>
      <c r="EY9" s="69">
        <v>14</v>
      </c>
      <c r="EZ9" s="70">
        <v>24629</v>
      </c>
      <c r="FA9" s="73">
        <v>91.38</v>
      </c>
      <c r="FB9" s="69">
        <v>14</v>
      </c>
      <c r="FC9" s="70">
        <v>91083</v>
      </c>
      <c r="FD9" s="73">
        <v>96.13</v>
      </c>
      <c r="FE9" s="69">
        <v>4</v>
      </c>
      <c r="FF9" s="213">
        <v>24717</v>
      </c>
      <c r="FG9" s="214">
        <v>75.704980377877575</v>
      </c>
      <c r="FH9" s="214">
        <v>5.2993486264514305</v>
      </c>
      <c r="FI9" s="214" t="s">
        <v>328</v>
      </c>
      <c r="FJ9" s="213">
        <v>7</v>
      </c>
      <c r="FK9" s="173">
        <v>23206</v>
      </c>
      <c r="FL9" s="174">
        <v>72.576057916056186</v>
      </c>
      <c r="FM9" s="174">
        <v>5.0803240541239338</v>
      </c>
      <c r="FN9" s="174" t="s">
        <v>328</v>
      </c>
      <c r="FO9" s="173">
        <v>10</v>
      </c>
      <c r="FP9" s="61">
        <v>23569</v>
      </c>
      <c r="FQ9" s="74">
        <v>73.851245279816709</v>
      </c>
      <c r="FR9" s="74">
        <v>5.16958716958717</v>
      </c>
      <c r="FS9" s="74" t="s">
        <v>328</v>
      </c>
      <c r="FT9" s="61">
        <v>10</v>
      </c>
      <c r="FU9" s="61">
        <v>24620</v>
      </c>
      <c r="FV9" s="74">
        <v>71.316003249390732</v>
      </c>
      <c r="FW9" s="74">
        <v>4.9921202274573515</v>
      </c>
      <c r="FX9" s="61" t="s">
        <v>328</v>
      </c>
      <c r="FY9" s="61">
        <v>9</v>
      </c>
      <c r="FZ9" s="61">
        <v>28337</v>
      </c>
      <c r="GA9" s="74">
        <v>72.520026820058575</v>
      </c>
      <c r="GB9" s="62">
        <v>7.2520026820058581</v>
      </c>
      <c r="GC9" s="20" t="str">
        <f>IF(GD9&lt;3,"A",IF(GD9&lt;7,"B",IF(GD9&lt;12,"C",IF(GD9&lt;16,"D","E"))))</f>
        <v>C</v>
      </c>
      <c r="GD9" s="61">
        <v>8</v>
      </c>
      <c r="GE9" s="66">
        <v>15795</v>
      </c>
      <c r="GF9" s="67">
        <v>62.931307375751821</v>
      </c>
      <c r="GG9" s="29">
        <v>13</v>
      </c>
      <c r="GH9" s="66">
        <v>14279</v>
      </c>
      <c r="GI9" s="67">
        <v>61.467889908256879</v>
      </c>
      <c r="GJ9" s="29">
        <v>13</v>
      </c>
      <c r="GK9" s="63">
        <v>14877</v>
      </c>
      <c r="GL9" s="20">
        <v>55.246353431471398</v>
      </c>
      <c r="GM9" s="21">
        <v>15</v>
      </c>
      <c r="GN9" s="72">
        <v>19817</v>
      </c>
      <c r="GO9" s="75">
        <v>64.760000000000005</v>
      </c>
      <c r="GP9" s="69">
        <v>10</v>
      </c>
      <c r="GQ9" s="64">
        <v>21404</v>
      </c>
      <c r="GR9" s="73">
        <v>58.67</v>
      </c>
      <c r="GS9" s="69">
        <v>11</v>
      </c>
      <c r="GT9" s="64">
        <v>19912</v>
      </c>
      <c r="GU9" s="73">
        <v>65.081357975090398</v>
      </c>
      <c r="GV9" s="69">
        <v>9</v>
      </c>
      <c r="GW9" s="64">
        <v>10801</v>
      </c>
      <c r="GX9" s="73">
        <v>64.3</v>
      </c>
      <c r="GY9" s="69">
        <v>7</v>
      </c>
      <c r="GZ9" s="64">
        <v>54161</v>
      </c>
      <c r="HA9" s="73">
        <v>66.02</v>
      </c>
      <c r="HB9" s="69">
        <v>2</v>
      </c>
      <c r="HC9" s="173">
        <v>27313</v>
      </c>
      <c r="HD9" s="174">
        <v>96.144693003331753</v>
      </c>
      <c r="HE9" s="174">
        <v>5.768681580199905</v>
      </c>
      <c r="HF9" s="174" t="s">
        <v>329</v>
      </c>
      <c r="HG9" s="173">
        <v>1</v>
      </c>
      <c r="HH9" s="173">
        <v>20648</v>
      </c>
      <c r="HI9" s="174">
        <v>93.239054629988374</v>
      </c>
      <c r="HJ9" s="174">
        <v>5.5943432777993021</v>
      </c>
      <c r="HK9" s="174" t="s">
        <v>321</v>
      </c>
      <c r="HL9" s="173">
        <v>5</v>
      </c>
      <c r="HM9" s="61">
        <v>22589</v>
      </c>
      <c r="HN9" s="74">
        <v>91.216964009030946</v>
      </c>
      <c r="HO9" s="74">
        <v>5.4730178405418561</v>
      </c>
      <c r="HP9" s="74" t="s">
        <v>329</v>
      </c>
      <c r="HQ9" s="61">
        <v>1</v>
      </c>
      <c r="HR9" s="61">
        <v>15411</v>
      </c>
      <c r="HS9" s="74">
        <v>92.479397832716899</v>
      </c>
      <c r="HT9" s="74">
        <v>5.5487638699630137</v>
      </c>
      <c r="HU9" s="61" t="s">
        <v>329</v>
      </c>
      <c r="HV9" s="61">
        <v>1</v>
      </c>
      <c r="HW9" s="61">
        <v>14868</v>
      </c>
      <c r="HX9" s="74">
        <v>90.072639225181589</v>
      </c>
      <c r="HY9" s="62">
        <v>6.3050847457627119</v>
      </c>
      <c r="HZ9" s="20" t="str">
        <f>IF(IA9&lt;3,"A",IF(IA9&lt;7,"B",IF(IA9&lt;12,"C",IF(IA9&lt;16,"D","E"))))</f>
        <v>A</v>
      </c>
      <c r="IA9" s="61">
        <v>1</v>
      </c>
      <c r="IB9" s="66">
        <v>25050</v>
      </c>
      <c r="IC9" s="67">
        <v>88.291417165668705</v>
      </c>
      <c r="ID9" s="29">
        <v>2</v>
      </c>
      <c r="IE9" s="66">
        <v>10081</v>
      </c>
      <c r="IF9" s="67">
        <v>90.209304632476943</v>
      </c>
      <c r="IG9" s="29">
        <v>3</v>
      </c>
      <c r="IH9" s="63">
        <v>19561</v>
      </c>
      <c r="II9" s="20">
        <v>83.25750217269055</v>
      </c>
      <c r="IJ9" s="21">
        <v>1</v>
      </c>
      <c r="IK9" s="72">
        <v>10908</v>
      </c>
      <c r="IL9" s="75">
        <v>77.88</v>
      </c>
      <c r="IM9" s="69">
        <v>6</v>
      </c>
      <c r="IN9" s="28">
        <v>11455</v>
      </c>
      <c r="IO9" s="26">
        <v>77.69</v>
      </c>
      <c r="IP9" s="29">
        <v>6</v>
      </c>
      <c r="IQ9" s="28">
        <v>11017</v>
      </c>
      <c r="IR9" s="26">
        <v>79.785785604066447</v>
      </c>
      <c r="IS9" s="29">
        <v>1</v>
      </c>
      <c r="IT9" s="28">
        <v>5175</v>
      </c>
      <c r="IU9" s="26">
        <v>75.59</v>
      </c>
      <c r="IV9" s="29">
        <v>4</v>
      </c>
      <c r="IW9" s="28">
        <v>8309</v>
      </c>
      <c r="IX9" s="26">
        <v>87.83</v>
      </c>
      <c r="IY9" s="29">
        <v>2</v>
      </c>
      <c r="IZ9" s="28">
        <v>9729</v>
      </c>
      <c r="JA9" s="26">
        <v>86.44</v>
      </c>
      <c r="JB9" s="29">
        <v>1</v>
      </c>
      <c r="JC9" s="28">
        <v>6801</v>
      </c>
      <c r="JD9" s="26">
        <v>85.22</v>
      </c>
      <c r="JE9" s="29">
        <v>4</v>
      </c>
      <c r="JF9" s="173">
        <v>31258</v>
      </c>
      <c r="JG9" s="174">
        <v>89.877791285430931</v>
      </c>
      <c r="JH9" s="174">
        <v>8.9877791285430924</v>
      </c>
      <c r="JI9" s="174" t="s">
        <v>324</v>
      </c>
      <c r="JJ9" s="173">
        <v>14</v>
      </c>
      <c r="JK9" s="173">
        <v>29521</v>
      </c>
      <c r="JL9" s="174">
        <v>92.551065343314932</v>
      </c>
      <c r="JM9" s="174">
        <v>9.2551065343314942</v>
      </c>
      <c r="JN9" s="174" t="s">
        <v>328</v>
      </c>
      <c r="JO9" s="173">
        <v>9</v>
      </c>
      <c r="JP9" s="61">
        <v>36638</v>
      </c>
      <c r="JQ9" s="74">
        <v>90.318794694033528</v>
      </c>
      <c r="JR9" s="74">
        <v>9.0318794694033535</v>
      </c>
      <c r="JS9" s="74" t="s">
        <v>328</v>
      </c>
      <c r="JT9" s="61">
        <v>9</v>
      </c>
      <c r="JU9" s="61">
        <v>37661</v>
      </c>
      <c r="JV9" s="74">
        <v>92.411247709832452</v>
      </c>
      <c r="JW9" s="74">
        <v>9.2411247709832463</v>
      </c>
      <c r="JX9" s="61" t="s">
        <v>321</v>
      </c>
      <c r="JY9" s="61">
        <v>6</v>
      </c>
      <c r="JZ9" s="61">
        <v>43418</v>
      </c>
      <c r="KA9" s="74">
        <v>91.356119581740288</v>
      </c>
      <c r="KB9" s="62">
        <v>9.1356119581740298</v>
      </c>
      <c r="KC9" s="20" t="str">
        <f>IF(KD9&lt;3,"A",IF(KD9&lt;7,"B",IF(KD9&lt;12,"C",IF(KD9&lt;16,"D","E"))))</f>
        <v>C</v>
      </c>
      <c r="KD9" s="61">
        <v>7</v>
      </c>
      <c r="KE9" s="70">
        <v>21526</v>
      </c>
      <c r="KF9" s="27">
        <v>91.489361702127653</v>
      </c>
      <c r="KG9" s="29">
        <v>7</v>
      </c>
      <c r="KH9" s="70">
        <v>18268</v>
      </c>
      <c r="KI9" s="27">
        <v>90.633895336106846</v>
      </c>
      <c r="KJ9" s="29">
        <v>3</v>
      </c>
      <c r="KK9" s="63">
        <v>21306</v>
      </c>
      <c r="KL9" s="20">
        <v>86.79245283018868</v>
      </c>
      <c r="KM9" s="21">
        <v>11</v>
      </c>
      <c r="KN9" s="72">
        <v>45812</v>
      </c>
      <c r="KO9" s="27">
        <v>89.01</v>
      </c>
      <c r="KP9" s="29">
        <v>9</v>
      </c>
      <c r="KQ9" s="64">
        <v>44920</v>
      </c>
      <c r="KR9" s="73">
        <v>90.61</v>
      </c>
      <c r="KS9" s="69">
        <v>1</v>
      </c>
      <c r="KT9" s="64">
        <v>46634</v>
      </c>
      <c r="KU9" s="73">
        <v>89.198867778873776</v>
      </c>
      <c r="KV9" s="69">
        <v>3</v>
      </c>
      <c r="KW9" s="64">
        <v>24912</v>
      </c>
      <c r="KX9" s="73" t="s">
        <v>399</v>
      </c>
      <c r="KY9" s="69">
        <v>9</v>
      </c>
      <c r="KZ9" s="64">
        <v>28831</v>
      </c>
      <c r="LA9" s="73">
        <v>82.22</v>
      </c>
      <c r="LB9" s="69">
        <v>5</v>
      </c>
      <c r="LC9" s="64">
        <v>12222</v>
      </c>
      <c r="LD9" s="73">
        <v>71.08</v>
      </c>
      <c r="LE9" s="69">
        <v>16</v>
      </c>
      <c r="LF9" s="64">
        <v>16828</v>
      </c>
      <c r="LG9" s="73">
        <v>89.96</v>
      </c>
      <c r="LH9" s="69">
        <v>7</v>
      </c>
      <c r="LI9" s="70">
        <v>15856</v>
      </c>
      <c r="LJ9" s="27">
        <v>35.68995963673057</v>
      </c>
      <c r="LK9" s="29">
        <v>17</v>
      </c>
      <c r="LL9" s="63">
        <v>22324</v>
      </c>
      <c r="LM9" s="20">
        <v>49.453502956459417</v>
      </c>
      <c r="LN9" s="21">
        <v>14</v>
      </c>
      <c r="LO9" s="61">
        <v>28788</v>
      </c>
      <c r="LP9" s="74">
        <v>13.404890926775046</v>
      </c>
      <c r="LQ9" s="74">
        <v>4.3297554536612477</v>
      </c>
      <c r="LR9" s="44" t="s">
        <v>328</v>
      </c>
      <c r="LS9" s="43">
        <v>9</v>
      </c>
      <c r="LT9" s="173">
        <v>28703</v>
      </c>
      <c r="LU9" s="174">
        <v>17.02261087691182</v>
      </c>
      <c r="LV9" s="174">
        <v>4.1488694561544097</v>
      </c>
      <c r="LW9" s="174" t="s">
        <v>324</v>
      </c>
      <c r="LX9" s="173">
        <v>14</v>
      </c>
      <c r="LY9" s="61">
        <v>34173</v>
      </c>
      <c r="LZ9" s="74">
        <v>15.825359201708952</v>
      </c>
      <c r="MA9" s="74">
        <v>4.2087320399145529</v>
      </c>
      <c r="MB9" s="74" t="s">
        <v>324</v>
      </c>
      <c r="MC9" s="61">
        <v>14</v>
      </c>
      <c r="MD9" s="61">
        <v>36077</v>
      </c>
      <c r="ME9" s="74">
        <v>17.260304349031237</v>
      </c>
      <c r="MF9" s="74">
        <v>4.1369847825484385</v>
      </c>
      <c r="MG9" s="61" t="s">
        <v>324</v>
      </c>
      <c r="MH9" s="61">
        <v>14</v>
      </c>
      <c r="MI9" s="61">
        <v>34876</v>
      </c>
      <c r="MJ9" s="74">
        <v>13.186718660396835</v>
      </c>
      <c r="MK9" s="62">
        <v>4.3406640669801586</v>
      </c>
      <c r="ML9" s="20" t="str">
        <f>IF(MM9&lt;3,"A",IF(MM9&lt;7,"B",IF(MM9&lt;12,"C",IF(MM9&lt;16,"D","E"))))</f>
        <v>C</v>
      </c>
      <c r="MM9" s="61">
        <v>10</v>
      </c>
      <c r="MN9" s="70">
        <v>40995</v>
      </c>
      <c r="MO9" s="27">
        <v>15.4067569215758</v>
      </c>
      <c r="MP9" s="29">
        <v>12</v>
      </c>
      <c r="MQ9" s="70">
        <v>14720</v>
      </c>
      <c r="MR9" s="27">
        <v>15.815217391304348</v>
      </c>
      <c r="MS9" s="29">
        <v>9</v>
      </c>
      <c r="MT9" s="63">
        <v>38428</v>
      </c>
      <c r="MU9" s="20">
        <v>13.466742999895908</v>
      </c>
      <c r="MV9" s="21">
        <v>9</v>
      </c>
      <c r="MW9" s="27">
        <v>11.26832446519709</v>
      </c>
      <c r="MX9" s="29">
        <v>3</v>
      </c>
      <c r="MY9" s="20">
        <v>13.23418102218749</v>
      </c>
      <c r="MZ9" s="21">
        <v>9</v>
      </c>
      <c r="NA9" s="75">
        <v>9.35</v>
      </c>
      <c r="NB9" s="69">
        <v>9</v>
      </c>
      <c r="NC9" s="75">
        <v>8.25</v>
      </c>
      <c r="ND9" s="69">
        <v>4</v>
      </c>
      <c r="NE9" s="26">
        <v>9.130412679425838</v>
      </c>
      <c r="NF9" s="29">
        <v>1</v>
      </c>
      <c r="NG9" s="107">
        <v>62.92</v>
      </c>
      <c r="NH9" s="29">
        <v>5</v>
      </c>
      <c r="NI9" s="30" t="s">
        <v>374</v>
      </c>
      <c r="NJ9" s="29"/>
      <c r="NK9" s="70">
        <v>271</v>
      </c>
      <c r="NL9" s="27">
        <v>28.044280442804425</v>
      </c>
      <c r="NM9" s="29">
        <v>8</v>
      </c>
      <c r="NN9" s="63">
        <v>323</v>
      </c>
      <c r="NO9" s="20">
        <v>61.919504643962853</v>
      </c>
      <c r="NP9" s="21">
        <v>7</v>
      </c>
      <c r="NQ9" s="70">
        <v>20397</v>
      </c>
      <c r="NR9" s="27">
        <v>5.1772319458743938</v>
      </c>
      <c r="NS9" s="29">
        <v>6</v>
      </c>
    </row>
    <row r="10" spans="1:383" ht="18" customHeight="1">
      <c r="A10" s="258"/>
      <c r="B10" s="19" t="s">
        <v>200</v>
      </c>
      <c r="C10" s="173">
        <v>5150</v>
      </c>
      <c r="D10" s="174">
        <v>78.05825242718447</v>
      </c>
      <c r="E10" s="174">
        <v>6.2446601941747577</v>
      </c>
      <c r="F10" s="174" t="s">
        <v>324</v>
      </c>
      <c r="G10" s="173">
        <v>15</v>
      </c>
      <c r="H10" s="173">
        <v>5714</v>
      </c>
      <c r="I10" s="174">
        <v>77.948897444872244</v>
      </c>
      <c r="J10" s="174">
        <v>6.2359117955897796</v>
      </c>
      <c r="K10" s="174" t="s">
        <v>325</v>
      </c>
      <c r="L10" s="173">
        <v>16</v>
      </c>
      <c r="M10" s="61">
        <v>6667</v>
      </c>
      <c r="N10" s="74">
        <v>74.591270436478169</v>
      </c>
      <c r="O10" s="74">
        <v>5.9673016349182539</v>
      </c>
      <c r="P10" s="74" t="s">
        <v>325</v>
      </c>
      <c r="Q10" s="61">
        <v>17</v>
      </c>
      <c r="R10" s="61">
        <v>5896</v>
      </c>
      <c r="S10" s="74">
        <v>76.102442333785618</v>
      </c>
      <c r="T10" s="74">
        <v>6.08819538670285</v>
      </c>
      <c r="U10" s="61" t="s">
        <v>324</v>
      </c>
      <c r="V10" s="61">
        <v>13</v>
      </c>
      <c r="W10" s="61">
        <v>5861</v>
      </c>
      <c r="X10" s="74">
        <v>71.199454018085646</v>
      </c>
      <c r="Y10" s="62">
        <v>7.1199454018085646</v>
      </c>
      <c r="Z10" s="20" t="str">
        <f t="shared" ref="Z10:Z25" si="0">IF(AA10&lt;3,"A",IF(AA10&lt;7,"B",IF(AA10&lt;12,"C",IF(AA10&lt;16,"D","E"))))</f>
        <v>E</v>
      </c>
      <c r="AA10" s="61">
        <v>16</v>
      </c>
      <c r="AB10" s="63">
        <v>6229</v>
      </c>
      <c r="AC10" s="20">
        <v>72.194573767860007</v>
      </c>
      <c r="AD10" s="56">
        <v>14</v>
      </c>
      <c r="AE10" s="63">
        <v>2962</v>
      </c>
      <c r="AF10" s="20">
        <v>71.944632005401758</v>
      </c>
      <c r="AG10" s="56">
        <v>14</v>
      </c>
      <c r="AH10" s="63">
        <v>6087</v>
      </c>
      <c r="AI10" s="20">
        <v>74.667323804829962</v>
      </c>
      <c r="AJ10" s="21">
        <v>11</v>
      </c>
      <c r="AK10" s="64">
        <v>6156</v>
      </c>
      <c r="AL10" s="65">
        <v>67.97</v>
      </c>
      <c r="AM10" s="64">
        <v>13</v>
      </c>
      <c r="AN10" s="64">
        <v>6005</v>
      </c>
      <c r="AO10" s="26">
        <v>59.97</v>
      </c>
      <c r="AP10" s="29">
        <v>11</v>
      </c>
      <c r="AQ10" s="64">
        <v>6501</v>
      </c>
      <c r="AR10" s="26">
        <v>62.344254730041534</v>
      </c>
      <c r="AS10" s="29">
        <v>16</v>
      </c>
      <c r="AT10" s="64">
        <v>3134</v>
      </c>
      <c r="AU10" s="26">
        <v>57.75</v>
      </c>
      <c r="AV10" s="29">
        <v>15</v>
      </c>
      <c r="AW10" s="64">
        <v>8528</v>
      </c>
      <c r="AX10" s="26">
        <v>71.489999999999995</v>
      </c>
      <c r="AY10" s="29">
        <v>10</v>
      </c>
      <c r="AZ10" s="64">
        <v>10429</v>
      </c>
      <c r="BA10" s="26">
        <v>75.31</v>
      </c>
      <c r="BB10" s="29">
        <v>6</v>
      </c>
      <c r="BC10" s="64">
        <v>5225</v>
      </c>
      <c r="BD10" s="26">
        <v>69.510000000000005</v>
      </c>
      <c r="BE10" s="29">
        <v>4</v>
      </c>
      <c r="BF10" s="173">
        <v>6766</v>
      </c>
      <c r="BG10" s="174">
        <v>84.11173514631983</v>
      </c>
      <c r="BH10" s="174">
        <v>9.2522908660951817</v>
      </c>
      <c r="BI10" s="174" t="s">
        <v>328</v>
      </c>
      <c r="BJ10" s="173">
        <v>10</v>
      </c>
      <c r="BK10" s="173">
        <v>6880</v>
      </c>
      <c r="BL10" s="174">
        <v>86.497093023255815</v>
      </c>
      <c r="BM10" s="174">
        <v>9.5146802325581401</v>
      </c>
      <c r="BN10" s="174" t="s">
        <v>328</v>
      </c>
      <c r="BO10" s="173">
        <v>7</v>
      </c>
      <c r="BP10" s="61">
        <v>7487</v>
      </c>
      <c r="BQ10" s="74">
        <v>81.741685588353135</v>
      </c>
      <c r="BR10" s="74">
        <v>8.9915854147188448</v>
      </c>
      <c r="BS10" s="74" t="s">
        <v>324</v>
      </c>
      <c r="BT10" s="61">
        <v>14</v>
      </c>
      <c r="BU10" s="61">
        <v>6517</v>
      </c>
      <c r="BV10" s="74">
        <v>85.683596746969457</v>
      </c>
      <c r="BW10" s="74">
        <v>9.4251956421666403</v>
      </c>
      <c r="BX10" s="61" t="s">
        <v>328</v>
      </c>
      <c r="BY10" s="61">
        <v>9</v>
      </c>
      <c r="BZ10" s="61">
        <v>6448</v>
      </c>
      <c r="CA10" s="74">
        <v>89.6712158808933</v>
      </c>
      <c r="CB10" s="62">
        <v>12.553970223325063</v>
      </c>
      <c r="CC10" s="20" t="str">
        <f t="shared" ref="CC10:CC25" si="1">IF(CD10&lt;3,"A",IF(CD10&lt;7,"B",IF(CD10&lt;12,"C",IF(CD10&lt;16,"D","E"))))</f>
        <v>A</v>
      </c>
      <c r="CD10" s="61">
        <v>2</v>
      </c>
      <c r="CE10" s="66">
        <v>5987</v>
      </c>
      <c r="CF10" s="67">
        <v>84.007187780772682</v>
      </c>
      <c r="CG10" s="29">
        <v>9</v>
      </c>
      <c r="CH10" s="66">
        <v>3624</v>
      </c>
      <c r="CI10" s="67">
        <v>79.221854304635769</v>
      </c>
      <c r="CJ10" s="29">
        <v>10</v>
      </c>
      <c r="CK10" s="63">
        <v>6834</v>
      </c>
      <c r="CL10" s="20">
        <v>86.157448053848412</v>
      </c>
      <c r="CM10" s="21">
        <v>6</v>
      </c>
      <c r="CN10" s="72">
        <v>7085</v>
      </c>
      <c r="CO10" s="27">
        <v>77.09</v>
      </c>
      <c r="CP10" s="29">
        <v>3</v>
      </c>
      <c r="CQ10" s="28">
        <v>6959</v>
      </c>
      <c r="CR10" s="26">
        <v>73.67</v>
      </c>
      <c r="CS10" s="29">
        <v>5</v>
      </c>
      <c r="CT10" s="28">
        <v>7456</v>
      </c>
      <c r="CU10" s="26">
        <v>77.199570815450642</v>
      </c>
      <c r="CV10" s="29">
        <v>6</v>
      </c>
      <c r="CW10" s="64">
        <v>3705</v>
      </c>
      <c r="CX10" s="27">
        <v>78.52</v>
      </c>
      <c r="CY10" s="29">
        <v>4</v>
      </c>
      <c r="CZ10" s="64">
        <v>9526</v>
      </c>
      <c r="DA10" s="27">
        <v>76.7</v>
      </c>
      <c r="DB10" s="29">
        <v>8</v>
      </c>
      <c r="DC10" s="64">
        <v>10854</v>
      </c>
      <c r="DD10" s="27">
        <v>78.459999999999994</v>
      </c>
      <c r="DE10" s="29">
        <v>5</v>
      </c>
      <c r="DF10" s="64">
        <v>3933</v>
      </c>
      <c r="DG10" s="27">
        <v>73.81</v>
      </c>
      <c r="DH10" s="29">
        <v>7</v>
      </c>
      <c r="DI10" s="173">
        <v>42550</v>
      </c>
      <c r="DJ10" s="174">
        <v>97.38190364277321</v>
      </c>
      <c r="DK10" s="174">
        <v>11.685828437132786</v>
      </c>
      <c r="DL10" s="174" t="s">
        <v>329</v>
      </c>
      <c r="DM10" s="173">
        <v>1</v>
      </c>
      <c r="DN10" s="173">
        <v>40137</v>
      </c>
      <c r="DO10" s="174">
        <v>97.209557266362708</v>
      </c>
      <c r="DP10" s="174">
        <v>11.665146871963525</v>
      </c>
      <c r="DQ10" s="174" t="s">
        <v>321</v>
      </c>
      <c r="DR10" s="173">
        <v>5</v>
      </c>
      <c r="DS10" s="61">
        <v>42686</v>
      </c>
      <c r="DT10" s="74">
        <v>96.099423698636556</v>
      </c>
      <c r="DU10" s="74">
        <v>11.531930843836387</v>
      </c>
      <c r="DV10" s="74" t="s">
        <v>328</v>
      </c>
      <c r="DW10" s="61">
        <v>11</v>
      </c>
      <c r="DX10" s="61">
        <v>47265</v>
      </c>
      <c r="DY10" s="74">
        <v>95.948376176875058</v>
      </c>
      <c r="DZ10" s="74">
        <v>11.513805141225006</v>
      </c>
      <c r="EA10" s="61" t="s">
        <v>324</v>
      </c>
      <c r="EB10" s="61">
        <v>15</v>
      </c>
      <c r="EC10" s="61">
        <v>55559</v>
      </c>
      <c r="ED10" s="74">
        <v>95.493079429075394</v>
      </c>
      <c r="EE10" s="62">
        <v>13.369031120070556</v>
      </c>
      <c r="EF10" s="20" t="str">
        <f t="shared" ref="EF10:EF25" si="2">IF(EG10&lt;3,"A",IF(EG10&lt;7,"B",IF(EG10&lt;12,"C",IF(EG10&lt;16,"D","E"))))</f>
        <v>C</v>
      </c>
      <c r="EG10" s="61">
        <v>11</v>
      </c>
      <c r="EH10" s="66">
        <v>34145</v>
      </c>
      <c r="EI10" s="67">
        <v>96.957094743007772</v>
      </c>
      <c r="EJ10" s="29">
        <v>5</v>
      </c>
      <c r="EK10" s="66">
        <v>28352</v>
      </c>
      <c r="EL10" s="67">
        <v>95.531179458239279</v>
      </c>
      <c r="EM10" s="29">
        <v>13</v>
      </c>
      <c r="EN10" s="63">
        <v>27469</v>
      </c>
      <c r="EO10" s="20">
        <v>96.639848556554668</v>
      </c>
      <c r="EP10" s="21">
        <v>9</v>
      </c>
      <c r="EQ10" s="72">
        <v>29493</v>
      </c>
      <c r="ER10" s="27">
        <v>92.85</v>
      </c>
      <c r="ES10" s="29">
        <v>16</v>
      </c>
      <c r="ET10" s="70">
        <v>31053</v>
      </c>
      <c r="EU10" s="73">
        <v>94.37</v>
      </c>
      <c r="EV10" s="69">
        <v>11</v>
      </c>
      <c r="EW10" s="70">
        <v>34601</v>
      </c>
      <c r="EX10" s="73">
        <v>90.121672784023588</v>
      </c>
      <c r="EY10" s="69">
        <v>15</v>
      </c>
      <c r="EZ10" s="70">
        <v>14072</v>
      </c>
      <c r="FA10" s="73">
        <v>93.1</v>
      </c>
      <c r="FB10" s="69">
        <v>11</v>
      </c>
      <c r="FC10" s="70">
        <v>30751</v>
      </c>
      <c r="FD10" s="73">
        <v>95.38</v>
      </c>
      <c r="FE10" s="69">
        <v>10</v>
      </c>
      <c r="FF10" s="213">
        <v>13711</v>
      </c>
      <c r="FG10" s="214">
        <v>61.330318722193851</v>
      </c>
      <c r="FH10" s="214">
        <v>4.2931223105535699</v>
      </c>
      <c r="FI10" s="214" t="s">
        <v>325</v>
      </c>
      <c r="FJ10" s="213">
        <v>16</v>
      </c>
      <c r="FK10" s="173">
        <v>15733</v>
      </c>
      <c r="FL10" s="174">
        <v>60.592385431894748</v>
      </c>
      <c r="FM10" s="174">
        <v>4.2414669802326328</v>
      </c>
      <c r="FN10" s="174" t="s">
        <v>325</v>
      </c>
      <c r="FO10" s="173">
        <v>17</v>
      </c>
      <c r="FP10" s="61">
        <v>18419</v>
      </c>
      <c r="FQ10" s="74">
        <v>65.779901188989626</v>
      </c>
      <c r="FR10" s="74">
        <v>4.6045930832292745</v>
      </c>
      <c r="FS10" s="74" t="s">
        <v>324</v>
      </c>
      <c r="FT10" s="61">
        <v>15</v>
      </c>
      <c r="FU10" s="61">
        <v>16880</v>
      </c>
      <c r="FV10" s="74">
        <v>59.952606635071092</v>
      </c>
      <c r="FW10" s="74">
        <v>4.1966824644549767</v>
      </c>
      <c r="FX10" s="61" t="s">
        <v>325</v>
      </c>
      <c r="FY10" s="61">
        <v>17</v>
      </c>
      <c r="FZ10" s="61">
        <v>18624</v>
      </c>
      <c r="GA10" s="74">
        <v>59.03672680412371</v>
      </c>
      <c r="GB10" s="62">
        <v>5.9036726804123711</v>
      </c>
      <c r="GC10" s="20" t="str">
        <f t="shared" ref="GC10:GC25" si="3">IF(GD10&lt;3,"A",IF(GD10&lt;7,"B",IF(GD10&lt;12,"C",IF(GD10&lt;16,"D","E"))))</f>
        <v>E</v>
      </c>
      <c r="GD10" s="61">
        <v>16</v>
      </c>
      <c r="GE10" s="66">
        <v>8765</v>
      </c>
      <c r="GF10" s="67">
        <v>52.31032515687393</v>
      </c>
      <c r="GG10" s="29">
        <v>16</v>
      </c>
      <c r="GH10" s="66">
        <v>7609</v>
      </c>
      <c r="GI10" s="67">
        <v>52.030490208963066</v>
      </c>
      <c r="GJ10" s="29">
        <v>16</v>
      </c>
      <c r="GK10" s="63">
        <v>9024</v>
      </c>
      <c r="GL10" s="20">
        <v>62.810283687943254</v>
      </c>
      <c r="GM10" s="21">
        <v>11</v>
      </c>
      <c r="GN10" s="72">
        <v>12925</v>
      </c>
      <c r="GO10" s="75">
        <v>57.43</v>
      </c>
      <c r="GP10" s="69">
        <v>16</v>
      </c>
      <c r="GQ10" s="64">
        <v>31164</v>
      </c>
      <c r="GR10" s="73">
        <v>50.82</v>
      </c>
      <c r="GS10" s="69">
        <v>15</v>
      </c>
      <c r="GT10" s="64">
        <v>10456</v>
      </c>
      <c r="GU10" s="73">
        <v>53.662968630451417</v>
      </c>
      <c r="GV10" s="69">
        <v>14</v>
      </c>
      <c r="GW10" s="64">
        <v>5477</v>
      </c>
      <c r="GX10" s="73">
        <v>49.5</v>
      </c>
      <c r="GY10" s="69">
        <v>15</v>
      </c>
      <c r="GZ10" s="64">
        <v>19632</v>
      </c>
      <c r="HA10" s="73">
        <v>52.71</v>
      </c>
      <c r="HB10" s="69">
        <v>5</v>
      </c>
      <c r="HC10" s="173">
        <v>10667</v>
      </c>
      <c r="HD10" s="174">
        <v>86.331677135089521</v>
      </c>
      <c r="HE10" s="174">
        <v>5.1799006281053712</v>
      </c>
      <c r="HF10" s="174" t="s">
        <v>324</v>
      </c>
      <c r="HG10" s="173">
        <v>14</v>
      </c>
      <c r="HH10" s="173">
        <v>6941</v>
      </c>
      <c r="HI10" s="174">
        <v>81.717331796571102</v>
      </c>
      <c r="HJ10" s="174">
        <v>4.9030399077942661</v>
      </c>
      <c r="HK10" s="174" t="s">
        <v>325</v>
      </c>
      <c r="HL10" s="173">
        <v>17</v>
      </c>
      <c r="HM10" s="61">
        <v>7502</v>
      </c>
      <c r="HN10" s="74">
        <v>72.447347374033583</v>
      </c>
      <c r="HO10" s="74">
        <v>4.3468408424420151</v>
      </c>
      <c r="HP10" s="74" t="s">
        <v>325</v>
      </c>
      <c r="HQ10" s="61">
        <v>17</v>
      </c>
      <c r="HR10" s="61">
        <v>7497</v>
      </c>
      <c r="HS10" s="74">
        <v>72.428971588635449</v>
      </c>
      <c r="HT10" s="74">
        <v>4.3457382953181272</v>
      </c>
      <c r="HU10" s="61" t="s">
        <v>325</v>
      </c>
      <c r="HV10" s="61">
        <v>16</v>
      </c>
      <c r="HW10" s="61">
        <v>6479</v>
      </c>
      <c r="HX10" s="74">
        <v>74.224417348356226</v>
      </c>
      <c r="HY10" s="62">
        <v>5.1957092143849364</v>
      </c>
      <c r="HZ10" s="20" t="str">
        <f t="shared" ref="HZ10:HZ25" si="4">IF(IA10&lt;3,"A",IF(IA10&lt;7,"B",IF(IA10&lt;12,"C",IF(IA10&lt;16,"D","E"))))</f>
        <v>D</v>
      </c>
      <c r="IA10" s="61">
        <v>15</v>
      </c>
      <c r="IB10" s="66">
        <v>10549</v>
      </c>
      <c r="IC10" s="67">
        <v>75.267797895535125</v>
      </c>
      <c r="ID10" s="29">
        <v>16</v>
      </c>
      <c r="IE10" s="66">
        <v>3158</v>
      </c>
      <c r="IF10" s="67">
        <v>87.682077264091191</v>
      </c>
      <c r="IG10" s="29">
        <v>7</v>
      </c>
      <c r="IH10" s="63">
        <v>7052</v>
      </c>
      <c r="II10" s="20">
        <v>71.951219512195124</v>
      </c>
      <c r="IJ10" s="21">
        <v>11</v>
      </c>
      <c r="IK10" s="72">
        <v>4952</v>
      </c>
      <c r="IL10" s="75">
        <v>64.92</v>
      </c>
      <c r="IM10" s="69">
        <v>14</v>
      </c>
      <c r="IN10" s="28">
        <v>4416</v>
      </c>
      <c r="IO10" s="26">
        <v>63.5</v>
      </c>
      <c r="IP10" s="29">
        <v>15</v>
      </c>
      <c r="IQ10" s="28">
        <v>5679</v>
      </c>
      <c r="IR10" s="26">
        <v>67.776016904384576</v>
      </c>
      <c r="IS10" s="29">
        <v>11</v>
      </c>
      <c r="IT10" s="28">
        <v>2921</v>
      </c>
      <c r="IU10" s="26">
        <v>70.52</v>
      </c>
      <c r="IV10" s="29">
        <v>8</v>
      </c>
      <c r="IW10" s="28">
        <v>1746</v>
      </c>
      <c r="IX10" s="26">
        <v>72.45</v>
      </c>
      <c r="IY10" s="29">
        <v>10</v>
      </c>
      <c r="IZ10" s="28">
        <v>2184</v>
      </c>
      <c r="JA10" s="26">
        <v>78.709999999999994</v>
      </c>
      <c r="JB10" s="29">
        <v>6</v>
      </c>
      <c r="JC10" s="28">
        <v>2066</v>
      </c>
      <c r="JD10" s="26">
        <v>65.97</v>
      </c>
      <c r="JE10" s="29">
        <v>10</v>
      </c>
      <c r="JF10" s="173">
        <v>11210</v>
      </c>
      <c r="JG10" s="174">
        <v>93.514719000892072</v>
      </c>
      <c r="JH10" s="174">
        <v>9.3514719000892086</v>
      </c>
      <c r="JI10" s="174" t="s">
        <v>321</v>
      </c>
      <c r="JJ10" s="173">
        <v>4</v>
      </c>
      <c r="JK10" s="173">
        <v>12825</v>
      </c>
      <c r="JL10" s="174">
        <v>93.169590643274859</v>
      </c>
      <c r="JM10" s="174">
        <v>9.3169590643274862</v>
      </c>
      <c r="JN10" s="174" t="s">
        <v>328</v>
      </c>
      <c r="JO10" s="173">
        <v>7</v>
      </c>
      <c r="JP10" s="61">
        <v>16435</v>
      </c>
      <c r="JQ10" s="74">
        <v>93.039245512625484</v>
      </c>
      <c r="JR10" s="74">
        <v>9.3039245512625488</v>
      </c>
      <c r="JS10" s="74" t="s">
        <v>321</v>
      </c>
      <c r="JT10" s="61">
        <v>6</v>
      </c>
      <c r="JU10" s="61">
        <v>14355</v>
      </c>
      <c r="JV10" s="74">
        <v>89.905956112852664</v>
      </c>
      <c r="JW10" s="74">
        <v>8.9905956112852667</v>
      </c>
      <c r="JX10" s="61" t="s">
        <v>324</v>
      </c>
      <c r="JY10" s="61">
        <v>12</v>
      </c>
      <c r="JZ10" s="61">
        <v>17268</v>
      </c>
      <c r="KA10" s="74">
        <v>88.713226777854999</v>
      </c>
      <c r="KB10" s="62">
        <v>8.8713226777854999</v>
      </c>
      <c r="KC10" s="20" t="str">
        <f t="shared" ref="KC10:KC25" si="5">IF(KD10&lt;3,"A",IF(KD10&lt;7,"B",IF(KD10&lt;12,"C",IF(KD10&lt;16,"D","E"))))</f>
        <v>D</v>
      </c>
      <c r="KD10" s="61">
        <v>13</v>
      </c>
      <c r="KE10" s="70">
        <v>8094</v>
      </c>
      <c r="KF10" s="27">
        <v>92.327650111193478</v>
      </c>
      <c r="KG10" s="29">
        <v>6</v>
      </c>
      <c r="KH10" s="70">
        <v>6474</v>
      </c>
      <c r="KI10" s="27">
        <v>88.260735248687055</v>
      </c>
      <c r="KJ10" s="29">
        <v>7</v>
      </c>
      <c r="KK10" s="63">
        <v>7026</v>
      </c>
      <c r="KL10" s="20">
        <v>89.368061485909479</v>
      </c>
      <c r="KM10" s="21">
        <v>8</v>
      </c>
      <c r="KN10" s="72">
        <v>15685</v>
      </c>
      <c r="KO10" s="27">
        <v>91.62</v>
      </c>
      <c r="KP10" s="29">
        <v>4</v>
      </c>
      <c r="KQ10" s="64">
        <v>14578</v>
      </c>
      <c r="KR10" s="73">
        <v>75.22</v>
      </c>
      <c r="KS10" s="69">
        <v>14</v>
      </c>
      <c r="KT10" s="64">
        <v>17200</v>
      </c>
      <c r="KU10" s="73">
        <v>79.156976744186053</v>
      </c>
      <c r="KV10" s="69">
        <v>14</v>
      </c>
      <c r="KW10" s="64">
        <v>8387</v>
      </c>
      <c r="KX10" s="73" t="s">
        <v>375</v>
      </c>
      <c r="KY10" s="69">
        <v>3</v>
      </c>
      <c r="KZ10" s="64">
        <v>6736</v>
      </c>
      <c r="LA10" s="73">
        <v>75.209999999999994</v>
      </c>
      <c r="LB10" s="69">
        <v>12</v>
      </c>
      <c r="LC10" s="64">
        <v>10820</v>
      </c>
      <c r="LD10" s="73">
        <v>77.06</v>
      </c>
      <c r="LE10" s="69">
        <v>13</v>
      </c>
      <c r="LF10" s="64">
        <v>6897</v>
      </c>
      <c r="LG10" s="73">
        <v>85.11</v>
      </c>
      <c r="LH10" s="69">
        <v>14</v>
      </c>
      <c r="LI10" s="70">
        <v>6028</v>
      </c>
      <c r="LJ10" s="27">
        <v>47.3457199734572</v>
      </c>
      <c r="LK10" s="29">
        <v>7</v>
      </c>
      <c r="LL10" s="63">
        <v>8000</v>
      </c>
      <c r="LM10" s="20">
        <v>53.037500000000001</v>
      </c>
      <c r="LN10" s="21">
        <v>12</v>
      </c>
      <c r="LO10" s="61">
        <v>10700</v>
      </c>
      <c r="LP10" s="74">
        <v>13.626168224299064</v>
      </c>
      <c r="LQ10" s="74">
        <v>4.3186915887850468</v>
      </c>
      <c r="LR10" s="44" t="s">
        <v>328</v>
      </c>
      <c r="LS10" s="43">
        <v>10</v>
      </c>
      <c r="LT10" s="173">
        <v>7779</v>
      </c>
      <c r="LU10" s="174">
        <v>14.359172130093842</v>
      </c>
      <c r="LV10" s="174">
        <v>4.2820413934953079</v>
      </c>
      <c r="LW10" s="174" t="s">
        <v>328</v>
      </c>
      <c r="LX10" s="173">
        <v>11</v>
      </c>
      <c r="LY10" s="61">
        <v>13832</v>
      </c>
      <c r="LZ10" s="74">
        <v>14.748409485251591</v>
      </c>
      <c r="MA10" s="74">
        <v>4.2625795257374213</v>
      </c>
      <c r="MB10" s="74" t="s">
        <v>328</v>
      </c>
      <c r="MC10" s="61">
        <v>11</v>
      </c>
      <c r="MD10" s="61">
        <v>13864</v>
      </c>
      <c r="ME10" s="74">
        <v>13.379976918638201</v>
      </c>
      <c r="MF10" s="74">
        <v>4.3310011540680895</v>
      </c>
      <c r="MG10" s="61" t="s">
        <v>328</v>
      </c>
      <c r="MH10" s="61">
        <v>8</v>
      </c>
      <c r="MI10" s="61">
        <v>14410</v>
      </c>
      <c r="MJ10" s="74">
        <v>14.115197779319915</v>
      </c>
      <c r="MK10" s="62">
        <v>4.2942401110340045</v>
      </c>
      <c r="ML10" s="20" t="str">
        <f t="shared" ref="ML10:ML25" si="6">IF(MM10&lt;3,"A",IF(MM10&lt;7,"B",IF(MM10&lt;12,"C",IF(MM10&lt;16,"D","E"))))</f>
        <v>C</v>
      </c>
      <c r="MM10" s="61">
        <v>11</v>
      </c>
      <c r="MN10" s="70">
        <v>15359</v>
      </c>
      <c r="MO10" s="27">
        <v>13.151897910020182</v>
      </c>
      <c r="MP10" s="29">
        <v>10</v>
      </c>
      <c r="MQ10" s="70">
        <v>5957</v>
      </c>
      <c r="MR10" s="27">
        <v>10.088970958536175</v>
      </c>
      <c r="MS10" s="29">
        <v>1</v>
      </c>
      <c r="MT10" s="63">
        <v>13403</v>
      </c>
      <c r="MU10" s="20">
        <v>13.026934268447363</v>
      </c>
      <c r="MV10" s="21">
        <v>10</v>
      </c>
      <c r="MW10" s="27">
        <v>14.334567167405165</v>
      </c>
      <c r="MX10" s="29">
        <v>10</v>
      </c>
      <c r="MY10" s="20">
        <v>14.576473390499526</v>
      </c>
      <c r="MZ10" s="21">
        <v>13</v>
      </c>
      <c r="NA10" s="75">
        <v>7.55</v>
      </c>
      <c r="NB10" s="69">
        <v>3</v>
      </c>
      <c r="NC10" s="75">
        <v>10.39</v>
      </c>
      <c r="ND10" s="69">
        <v>13</v>
      </c>
      <c r="NE10" s="26">
        <v>15.043454790823214</v>
      </c>
      <c r="NF10" s="29">
        <v>13</v>
      </c>
      <c r="NG10" s="107">
        <v>75.099999999999994</v>
      </c>
      <c r="NH10" s="29">
        <v>11</v>
      </c>
      <c r="NI10" s="26"/>
      <c r="NJ10" s="29"/>
      <c r="NK10" s="70">
        <v>188</v>
      </c>
      <c r="NL10" s="27">
        <v>15.425531914893616</v>
      </c>
      <c r="NM10" s="29">
        <v>4</v>
      </c>
      <c r="NN10" s="63">
        <v>231</v>
      </c>
      <c r="NO10" s="20">
        <v>76.623376623376629</v>
      </c>
      <c r="NP10" s="21">
        <v>4</v>
      </c>
      <c r="NQ10" s="70">
        <v>16467</v>
      </c>
      <c r="NR10" s="27">
        <v>6.4310439059938052</v>
      </c>
      <c r="NS10" s="29">
        <v>10</v>
      </c>
    </row>
    <row r="11" spans="1:383" ht="18" customHeight="1">
      <c r="A11" s="258"/>
      <c r="B11" s="19" t="s">
        <v>196</v>
      </c>
      <c r="C11" s="173">
        <v>2853</v>
      </c>
      <c r="D11" s="174">
        <v>83.420960392569228</v>
      </c>
      <c r="E11" s="174">
        <v>6.6736768314055386</v>
      </c>
      <c r="F11" s="174" t="s">
        <v>328</v>
      </c>
      <c r="G11" s="173">
        <v>10</v>
      </c>
      <c r="H11" s="173">
        <v>3143</v>
      </c>
      <c r="I11" s="174">
        <v>79.860006363347125</v>
      </c>
      <c r="J11" s="174">
        <v>6.38880050906777</v>
      </c>
      <c r="K11" s="174" t="s">
        <v>324</v>
      </c>
      <c r="L11" s="173">
        <v>15</v>
      </c>
      <c r="M11" s="61">
        <v>3556</v>
      </c>
      <c r="N11" s="74">
        <v>79.246344206974129</v>
      </c>
      <c r="O11" s="74">
        <v>6.3397075365579303</v>
      </c>
      <c r="P11" s="74" t="s">
        <v>328</v>
      </c>
      <c r="Q11" s="61">
        <v>10</v>
      </c>
      <c r="R11" s="61">
        <v>3121</v>
      </c>
      <c r="S11" s="74">
        <v>79.365587952579304</v>
      </c>
      <c r="T11" s="74">
        <v>6.3492470362063447</v>
      </c>
      <c r="U11" s="61" t="s">
        <v>328</v>
      </c>
      <c r="V11" s="61">
        <v>8</v>
      </c>
      <c r="W11" s="61">
        <v>3119</v>
      </c>
      <c r="X11" s="74">
        <v>82.334081436357806</v>
      </c>
      <c r="Y11" s="62">
        <v>8.2334081436357813</v>
      </c>
      <c r="Z11" s="20" t="str">
        <f t="shared" si="0"/>
        <v>C</v>
      </c>
      <c r="AA11" s="61">
        <v>8</v>
      </c>
      <c r="AB11" s="63">
        <v>3672</v>
      </c>
      <c r="AC11" s="20">
        <v>75.435729847494542</v>
      </c>
      <c r="AD11" s="56">
        <v>10</v>
      </c>
      <c r="AE11" s="63">
        <v>1345</v>
      </c>
      <c r="AF11" s="20">
        <v>80.371747211895908</v>
      </c>
      <c r="AG11" s="56">
        <v>7</v>
      </c>
      <c r="AH11" s="63">
        <v>3479</v>
      </c>
      <c r="AI11" s="20">
        <v>80.252946248922115</v>
      </c>
      <c r="AJ11" s="21">
        <v>7</v>
      </c>
      <c r="AK11" s="64">
        <v>3504</v>
      </c>
      <c r="AL11" s="65">
        <v>73.83</v>
      </c>
      <c r="AM11" s="64">
        <v>8</v>
      </c>
      <c r="AN11" s="64">
        <v>3569</v>
      </c>
      <c r="AO11" s="26">
        <v>59.46</v>
      </c>
      <c r="AP11" s="29">
        <v>12</v>
      </c>
      <c r="AQ11" s="64">
        <v>3217</v>
      </c>
      <c r="AR11" s="26">
        <v>70.127447932856697</v>
      </c>
      <c r="AS11" s="29">
        <v>9</v>
      </c>
      <c r="AT11" s="64">
        <v>1933</v>
      </c>
      <c r="AU11" s="26">
        <v>80.959999999999994</v>
      </c>
      <c r="AV11" s="29">
        <v>2</v>
      </c>
      <c r="AW11" s="64">
        <v>5991</v>
      </c>
      <c r="AX11" s="26">
        <v>69.290000000000006</v>
      </c>
      <c r="AY11" s="29">
        <v>13</v>
      </c>
      <c r="AZ11" s="64">
        <v>6007</v>
      </c>
      <c r="BA11" s="26">
        <v>76.260000000000005</v>
      </c>
      <c r="BB11" s="29">
        <v>5</v>
      </c>
      <c r="BC11" s="64">
        <v>3421</v>
      </c>
      <c r="BD11" s="26">
        <v>64.569999999999993</v>
      </c>
      <c r="BE11" s="29">
        <v>12</v>
      </c>
      <c r="BF11" s="173">
        <v>3224</v>
      </c>
      <c r="BG11" s="174">
        <v>86.600496277915624</v>
      </c>
      <c r="BH11" s="174">
        <v>9.5260545905707197</v>
      </c>
      <c r="BI11" s="174" t="s">
        <v>321</v>
      </c>
      <c r="BJ11" s="173">
        <v>6</v>
      </c>
      <c r="BK11" s="173">
        <v>3465</v>
      </c>
      <c r="BL11" s="174">
        <v>86.291486291486294</v>
      </c>
      <c r="BM11" s="174">
        <v>9.4920634920634921</v>
      </c>
      <c r="BN11" s="174" t="s">
        <v>328</v>
      </c>
      <c r="BO11" s="173">
        <v>9</v>
      </c>
      <c r="BP11" s="61">
        <v>3527</v>
      </c>
      <c r="BQ11" s="74">
        <v>85.171533881485686</v>
      </c>
      <c r="BR11" s="74">
        <v>9.3688687269634254</v>
      </c>
      <c r="BS11" s="74" t="s">
        <v>328</v>
      </c>
      <c r="BT11" s="61">
        <v>10</v>
      </c>
      <c r="BU11" s="61">
        <v>3315</v>
      </c>
      <c r="BV11" s="74">
        <v>87.843137254901961</v>
      </c>
      <c r="BW11" s="74">
        <v>9.6627450980392151</v>
      </c>
      <c r="BX11" s="61" t="s">
        <v>321</v>
      </c>
      <c r="BY11" s="61">
        <v>5</v>
      </c>
      <c r="BZ11" s="61">
        <v>3419</v>
      </c>
      <c r="CA11" s="74">
        <v>92.132202398362097</v>
      </c>
      <c r="CB11" s="62">
        <v>12.898508335770694</v>
      </c>
      <c r="CC11" s="20" t="str">
        <f t="shared" si="1"/>
        <v>A</v>
      </c>
      <c r="CD11" s="61">
        <v>1</v>
      </c>
      <c r="CE11" s="66">
        <v>3596</v>
      </c>
      <c r="CF11" s="67">
        <v>87.393696848424213</v>
      </c>
      <c r="CG11" s="29">
        <v>4</v>
      </c>
      <c r="CH11" s="66">
        <v>1561</v>
      </c>
      <c r="CI11" s="67">
        <v>82.959641255605376</v>
      </c>
      <c r="CJ11" s="29">
        <v>4</v>
      </c>
      <c r="CK11" s="63">
        <v>3906</v>
      </c>
      <c r="CL11" s="20">
        <v>88.991295442908353</v>
      </c>
      <c r="CM11" s="21">
        <v>5</v>
      </c>
      <c r="CN11" s="72">
        <v>3969</v>
      </c>
      <c r="CO11" s="27">
        <v>88.96</v>
      </c>
      <c r="CP11" s="29">
        <v>1</v>
      </c>
      <c r="CQ11" s="28">
        <v>4054</v>
      </c>
      <c r="CR11" s="26">
        <v>76.27</v>
      </c>
      <c r="CS11" s="29">
        <v>2</v>
      </c>
      <c r="CT11" s="28">
        <v>3655</v>
      </c>
      <c r="CU11" s="26">
        <v>80.164158686730502</v>
      </c>
      <c r="CV11" s="29">
        <v>3</v>
      </c>
      <c r="CW11" s="64">
        <v>2204</v>
      </c>
      <c r="CX11" s="27">
        <v>89.43</v>
      </c>
      <c r="CY11" s="29">
        <v>1</v>
      </c>
      <c r="CZ11" s="64">
        <v>6850</v>
      </c>
      <c r="DA11" s="27">
        <v>84.15</v>
      </c>
      <c r="DB11" s="29">
        <v>5</v>
      </c>
      <c r="DC11" s="64">
        <v>6396</v>
      </c>
      <c r="DD11" s="27">
        <v>84.85</v>
      </c>
      <c r="DE11" s="29">
        <v>2</v>
      </c>
      <c r="DF11" s="64">
        <v>2307</v>
      </c>
      <c r="DG11" s="27">
        <v>75.08</v>
      </c>
      <c r="DH11" s="29">
        <v>6</v>
      </c>
      <c r="DI11" s="173">
        <v>32763</v>
      </c>
      <c r="DJ11" s="174">
        <v>96.599822971034399</v>
      </c>
      <c r="DK11" s="174">
        <v>11.591978756524128</v>
      </c>
      <c r="DL11" s="174" t="s">
        <v>321</v>
      </c>
      <c r="DM11" s="173">
        <v>6</v>
      </c>
      <c r="DN11" s="173">
        <v>36662</v>
      </c>
      <c r="DO11" s="174">
        <v>96.107686432818724</v>
      </c>
      <c r="DP11" s="174">
        <v>11.532922371938247</v>
      </c>
      <c r="DQ11" s="174" t="s">
        <v>328</v>
      </c>
      <c r="DR11" s="173">
        <v>11</v>
      </c>
      <c r="DS11" s="61">
        <v>41316</v>
      </c>
      <c r="DT11" s="74">
        <v>97.686126440120049</v>
      </c>
      <c r="DU11" s="74">
        <v>11.722335172814406</v>
      </c>
      <c r="DV11" s="74" t="s">
        <v>329</v>
      </c>
      <c r="DW11" s="61">
        <v>1</v>
      </c>
      <c r="DX11" s="61">
        <v>41049</v>
      </c>
      <c r="DY11" s="74">
        <v>96.962167166069818</v>
      </c>
      <c r="DZ11" s="74">
        <v>11.635460059928377</v>
      </c>
      <c r="EA11" s="61" t="s">
        <v>321</v>
      </c>
      <c r="EB11" s="61">
        <v>6</v>
      </c>
      <c r="EC11" s="61">
        <v>34827</v>
      </c>
      <c r="ED11" s="74">
        <v>97.542136847847942</v>
      </c>
      <c r="EE11" s="62">
        <v>13.655899158698713</v>
      </c>
      <c r="EF11" s="20" t="str">
        <f t="shared" si="2"/>
        <v>A</v>
      </c>
      <c r="EG11" s="61">
        <v>2</v>
      </c>
      <c r="EH11" s="66">
        <v>18259</v>
      </c>
      <c r="EI11" s="67">
        <v>96.231995180458952</v>
      </c>
      <c r="EJ11" s="29">
        <v>12</v>
      </c>
      <c r="EK11" s="66">
        <v>16085</v>
      </c>
      <c r="EL11" s="67">
        <v>97.034504196456325</v>
      </c>
      <c r="EM11" s="29">
        <v>4</v>
      </c>
      <c r="EN11" s="63">
        <v>15375</v>
      </c>
      <c r="EO11" s="20">
        <v>98.419512195121953</v>
      </c>
      <c r="EP11" s="21">
        <v>4</v>
      </c>
      <c r="EQ11" s="72">
        <v>12941</v>
      </c>
      <c r="ER11" s="27">
        <v>96.13</v>
      </c>
      <c r="ES11" s="29">
        <v>5</v>
      </c>
      <c r="ET11" s="70">
        <v>17272</v>
      </c>
      <c r="EU11" s="73">
        <v>96.23</v>
      </c>
      <c r="EV11" s="69">
        <v>1</v>
      </c>
      <c r="EW11" s="70">
        <v>20737</v>
      </c>
      <c r="EX11" s="73">
        <v>97.121087910498133</v>
      </c>
      <c r="EY11" s="69">
        <v>1</v>
      </c>
      <c r="EZ11" s="70">
        <v>6250</v>
      </c>
      <c r="FA11" s="73">
        <v>95.62</v>
      </c>
      <c r="FB11" s="69">
        <v>4</v>
      </c>
      <c r="FC11" s="70">
        <v>22509</v>
      </c>
      <c r="FD11" s="73">
        <v>95.74</v>
      </c>
      <c r="FE11" s="69">
        <v>8</v>
      </c>
      <c r="FF11" s="213">
        <v>7418</v>
      </c>
      <c r="FG11" s="214">
        <v>62.483149096791593</v>
      </c>
      <c r="FH11" s="214">
        <v>4.3738204367754117</v>
      </c>
      <c r="FI11" s="214" t="s">
        <v>324</v>
      </c>
      <c r="FJ11" s="213">
        <v>15</v>
      </c>
      <c r="FK11" s="173">
        <v>7675</v>
      </c>
      <c r="FL11" s="174">
        <v>63.348534201954401</v>
      </c>
      <c r="FM11" s="174">
        <v>4.4343973941368082</v>
      </c>
      <c r="FN11" s="174" t="s">
        <v>325</v>
      </c>
      <c r="FO11" s="173">
        <v>16</v>
      </c>
      <c r="FP11" s="61">
        <v>7050</v>
      </c>
      <c r="FQ11" s="74">
        <v>67.546099290780134</v>
      </c>
      <c r="FR11" s="74">
        <v>4.7282269503546095</v>
      </c>
      <c r="FS11" s="74" t="s">
        <v>324</v>
      </c>
      <c r="FT11" s="61">
        <v>13</v>
      </c>
      <c r="FU11" s="61">
        <v>7366</v>
      </c>
      <c r="FV11" s="74">
        <v>67.770838989953845</v>
      </c>
      <c r="FW11" s="74">
        <v>4.7439587292967698</v>
      </c>
      <c r="FX11" s="61" t="s">
        <v>324</v>
      </c>
      <c r="FY11" s="61">
        <v>13</v>
      </c>
      <c r="FZ11" s="61">
        <v>9171</v>
      </c>
      <c r="GA11" s="74">
        <v>68.465816159633633</v>
      </c>
      <c r="GB11" s="62">
        <v>6.8465816159633635</v>
      </c>
      <c r="GC11" s="20" t="str">
        <f t="shared" si="3"/>
        <v>C</v>
      </c>
      <c r="GD11" s="61">
        <v>10</v>
      </c>
      <c r="GE11" s="66">
        <v>4185</v>
      </c>
      <c r="GF11" s="67">
        <v>64.444444444444443</v>
      </c>
      <c r="GG11" s="29">
        <v>10</v>
      </c>
      <c r="GH11" s="66">
        <v>3932</v>
      </c>
      <c r="GI11" s="67">
        <v>58.697863682604265</v>
      </c>
      <c r="GJ11" s="29">
        <v>15</v>
      </c>
      <c r="GK11" s="63">
        <v>5554</v>
      </c>
      <c r="GL11" s="20">
        <v>66.852718761253143</v>
      </c>
      <c r="GM11" s="21">
        <v>7</v>
      </c>
      <c r="GN11" s="72">
        <v>5680</v>
      </c>
      <c r="GO11" s="75">
        <v>65.55</v>
      </c>
      <c r="GP11" s="69">
        <v>9</v>
      </c>
      <c r="GQ11" s="64">
        <v>4966</v>
      </c>
      <c r="GR11" s="73">
        <v>52.96</v>
      </c>
      <c r="GS11" s="69">
        <v>14</v>
      </c>
      <c r="GT11" s="64">
        <v>6519</v>
      </c>
      <c r="GU11" s="73">
        <v>47.768062586286241</v>
      </c>
      <c r="GV11" s="69">
        <v>15</v>
      </c>
      <c r="GW11" s="64">
        <v>3091</v>
      </c>
      <c r="GX11" s="73">
        <v>70.17</v>
      </c>
      <c r="GY11" s="69">
        <v>2</v>
      </c>
      <c r="GZ11" s="64">
        <v>19212</v>
      </c>
      <c r="HA11" s="73">
        <v>49.02</v>
      </c>
      <c r="HB11" s="69">
        <v>6</v>
      </c>
      <c r="HC11" s="173">
        <v>7057</v>
      </c>
      <c r="HD11" s="174">
        <v>95.196259033583672</v>
      </c>
      <c r="HE11" s="174">
        <v>5.7117755420150207</v>
      </c>
      <c r="HF11" s="174" t="s">
        <v>321</v>
      </c>
      <c r="HG11" s="173">
        <v>4</v>
      </c>
      <c r="HH11" s="173">
        <v>4864</v>
      </c>
      <c r="HI11" s="174">
        <v>91.570723684210535</v>
      </c>
      <c r="HJ11" s="174">
        <v>5.4942434210526319</v>
      </c>
      <c r="HK11" s="174" t="s">
        <v>328</v>
      </c>
      <c r="HL11" s="173">
        <v>8</v>
      </c>
      <c r="HM11" s="61">
        <v>4380</v>
      </c>
      <c r="HN11" s="74">
        <v>80.844748858447488</v>
      </c>
      <c r="HO11" s="74">
        <v>4.8506849315068488</v>
      </c>
      <c r="HP11" s="74" t="s">
        <v>324</v>
      </c>
      <c r="HQ11" s="61">
        <v>12</v>
      </c>
      <c r="HR11" s="61">
        <v>2828</v>
      </c>
      <c r="HS11" s="74">
        <v>88.578500707213578</v>
      </c>
      <c r="HT11" s="74">
        <v>5.3147100424328144</v>
      </c>
      <c r="HU11" s="61" t="s">
        <v>321</v>
      </c>
      <c r="HV11" s="61">
        <v>4</v>
      </c>
      <c r="HW11" s="61">
        <v>3303</v>
      </c>
      <c r="HX11" s="74">
        <v>87.011807447774743</v>
      </c>
      <c r="HY11" s="62">
        <v>6.0908265213442325</v>
      </c>
      <c r="HZ11" s="20" t="str">
        <f t="shared" si="4"/>
        <v>B</v>
      </c>
      <c r="IA11" s="61">
        <v>5</v>
      </c>
      <c r="IB11" s="66">
        <v>5719</v>
      </c>
      <c r="IC11" s="67">
        <v>89.543626508130785</v>
      </c>
      <c r="ID11" s="29">
        <v>1</v>
      </c>
      <c r="IE11" s="66">
        <v>1612</v>
      </c>
      <c r="IF11" s="67">
        <v>90.074441687344915</v>
      </c>
      <c r="IG11" s="29">
        <v>4</v>
      </c>
      <c r="IH11" s="63">
        <v>3702</v>
      </c>
      <c r="II11" s="20">
        <v>82.739059967585092</v>
      </c>
      <c r="IJ11" s="21">
        <v>4</v>
      </c>
      <c r="IK11" s="72">
        <v>2808</v>
      </c>
      <c r="IL11" s="75">
        <v>86.47</v>
      </c>
      <c r="IM11" s="69">
        <v>1</v>
      </c>
      <c r="IN11" s="28">
        <v>2534</v>
      </c>
      <c r="IO11" s="26">
        <v>87.1</v>
      </c>
      <c r="IP11" s="29">
        <v>1</v>
      </c>
      <c r="IQ11" s="28">
        <v>2714</v>
      </c>
      <c r="IR11" s="26">
        <v>74.318349299926311</v>
      </c>
      <c r="IS11" s="29">
        <v>5</v>
      </c>
      <c r="IT11" s="28">
        <v>1331</v>
      </c>
      <c r="IU11" s="26">
        <v>79.94</v>
      </c>
      <c r="IV11" s="29">
        <v>3</v>
      </c>
      <c r="IW11" s="28">
        <v>1169</v>
      </c>
      <c r="IX11" s="26">
        <v>87.34</v>
      </c>
      <c r="IY11" s="29">
        <v>4</v>
      </c>
      <c r="IZ11" s="28">
        <v>1738</v>
      </c>
      <c r="JA11" s="26">
        <v>83.08</v>
      </c>
      <c r="JB11" s="29">
        <v>4</v>
      </c>
      <c r="JC11" s="28">
        <v>1900</v>
      </c>
      <c r="JD11" s="26">
        <v>78.11</v>
      </c>
      <c r="JE11" s="29">
        <v>6</v>
      </c>
      <c r="JF11" s="173">
        <v>4717</v>
      </c>
      <c r="JG11" s="174">
        <v>91.689633241467035</v>
      </c>
      <c r="JH11" s="174">
        <v>9.1689633241467039</v>
      </c>
      <c r="JI11" s="174" t="s">
        <v>328</v>
      </c>
      <c r="JJ11" s="173">
        <v>7</v>
      </c>
      <c r="JK11" s="173">
        <v>4838</v>
      </c>
      <c r="JL11" s="174">
        <v>89.437784208350564</v>
      </c>
      <c r="JM11" s="174">
        <v>8.9437784208350575</v>
      </c>
      <c r="JN11" s="174" t="s">
        <v>324</v>
      </c>
      <c r="JO11" s="173">
        <v>15</v>
      </c>
      <c r="JP11" s="61">
        <v>6444</v>
      </c>
      <c r="JQ11" s="74">
        <v>88.392302917442578</v>
      </c>
      <c r="JR11" s="74">
        <v>8.8392302917442578</v>
      </c>
      <c r="JS11" s="74" t="s">
        <v>324</v>
      </c>
      <c r="JT11" s="61">
        <v>15</v>
      </c>
      <c r="JU11" s="61">
        <v>5603</v>
      </c>
      <c r="JV11" s="74">
        <v>89.059432446903443</v>
      </c>
      <c r="JW11" s="74">
        <v>8.905943244690345</v>
      </c>
      <c r="JX11" s="61" t="s">
        <v>324</v>
      </c>
      <c r="JY11" s="61">
        <v>14</v>
      </c>
      <c r="JZ11" s="61">
        <v>8819</v>
      </c>
      <c r="KA11" s="74">
        <v>91.13278149450052</v>
      </c>
      <c r="KB11" s="62">
        <v>9.1132781494500517</v>
      </c>
      <c r="KC11" s="20" t="str">
        <f t="shared" si="5"/>
        <v>C</v>
      </c>
      <c r="KD11" s="61">
        <v>8</v>
      </c>
      <c r="KE11" s="70">
        <v>3780</v>
      </c>
      <c r="KF11" s="27">
        <v>93.703703703703695</v>
      </c>
      <c r="KG11" s="29">
        <v>4</v>
      </c>
      <c r="KH11" s="70">
        <v>2874</v>
      </c>
      <c r="KI11" s="27">
        <v>88.830897703549056</v>
      </c>
      <c r="KJ11" s="29">
        <v>6</v>
      </c>
      <c r="KK11" s="63">
        <v>3520.8</v>
      </c>
      <c r="KL11" s="20">
        <v>94.433083390138606</v>
      </c>
      <c r="KM11" s="21">
        <v>4</v>
      </c>
      <c r="KN11" s="72">
        <v>9055</v>
      </c>
      <c r="KO11" s="27">
        <v>90.75</v>
      </c>
      <c r="KP11" s="29">
        <v>5</v>
      </c>
      <c r="KQ11" s="64">
        <v>6650</v>
      </c>
      <c r="KR11" s="73">
        <v>78.81</v>
      </c>
      <c r="KS11" s="69">
        <v>13</v>
      </c>
      <c r="KT11" s="64">
        <v>8341</v>
      </c>
      <c r="KU11" s="73">
        <v>79.295048555329089</v>
      </c>
      <c r="KV11" s="69">
        <v>13</v>
      </c>
      <c r="KW11" s="64">
        <v>3166</v>
      </c>
      <c r="KX11" s="73" t="s">
        <v>394</v>
      </c>
      <c r="KY11" s="69">
        <v>2</v>
      </c>
      <c r="KZ11" s="64">
        <v>4768</v>
      </c>
      <c r="LA11" s="73">
        <v>77.84</v>
      </c>
      <c r="LB11" s="69">
        <v>9</v>
      </c>
      <c r="LC11" s="64">
        <v>3766</v>
      </c>
      <c r="LD11" s="73">
        <v>91.25</v>
      </c>
      <c r="LE11" s="69">
        <v>2</v>
      </c>
      <c r="LF11" s="64">
        <v>2924</v>
      </c>
      <c r="LG11" s="73">
        <v>90.05</v>
      </c>
      <c r="LH11" s="69">
        <v>6</v>
      </c>
      <c r="LI11" s="70">
        <v>2865</v>
      </c>
      <c r="LJ11" s="27">
        <v>37.835951134380451</v>
      </c>
      <c r="LK11" s="29">
        <v>15</v>
      </c>
      <c r="LL11" s="63">
        <v>2905</v>
      </c>
      <c r="LM11" s="20">
        <v>44.509466437177281</v>
      </c>
      <c r="LN11" s="21">
        <v>16</v>
      </c>
      <c r="LO11" s="61">
        <v>4480</v>
      </c>
      <c r="LP11" s="74">
        <v>14.84375</v>
      </c>
      <c r="LQ11" s="74">
        <v>4.2578125</v>
      </c>
      <c r="LR11" s="44" t="s">
        <v>328</v>
      </c>
      <c r="LS11" s="43">
        <v>11</v>
      </c>
      <c r="LT11" s="173">
        <v>4472</v>
      </c>
      <c r="LU11" s="174">
        <v>16.055456171735241</v>
      </c>
      <c r="LV11" s="174">
        <v>4.197227191413238</v>
      </c>
      <c r="LW11" s="174" t="s">
        <v>324</v>
      </c>
      <c r="LX11" s="173">
        <v>12</v>
      </c>
      <c r="LY11" s="61">
        <v>5775</v>
      </c>
      <c r="LZ11" s="74">
        <v>20.017316017316016</v>
      </c>
      <c r="MA11" s="74">
        <v>3.9991341991341991</v>
      </c>
      <c r="MB11" s="74" t="s">
        <v>325</v>
      </c>
      <c r="MC11" s="61">
        <v>16</v>
      </c>
      <c r="MD11" s="61">
        <v>5183</v>
      </c>
      <c r="ME11" s="74">
        <v>15.107080841211653</v>
      </c>
      <c r="MF11" s="74">
        <v>4.2446459579394178</v>
      </c>
      <c r="MG11" s="61" t="s">
        <v>324</v>
      </c>
      <c r="MH11" s="61">
        <v>12</v>
      </c>
      <c r="MI11" s="61">
        <v>6338</v>
      </c>
      <c r="MJ11" s="74">
        <v>14.752287787945725</v>
      </c>
      <c r="MK11" s="62">
        <v>4.2623856106027134</v>
      </c>
      <c r="ML11" s="20" t="str">
        <f t="shared" si="6"/>
        <v>D</v>
      </c>
      <c r="MM11" s="61">
        <v>14</v>
      </c>
      <c r="MN11" s="70">
        <v>8181</v>
      </c>
      <c r="MO11" s="27">
        <v>12.712382349346047</v>
      </c>
      <c r="MP11" s="29">
        <v>7</v>
      </c>
      <c r="MQ11" s="70">
        <v>2230</v>
      </c>
      <c r="MR11" s="27">
        <v>16.412556053811659</v>
      </c>
      <c r="MS11" s="29">
        <v>12</v>
      </c>
      <c r="MT11" s="63">
        <v>6136</v>
      </c>
      <c r="MU11" s="20">
        <v>14.797913950456323</v>
      </c>
      <c r="MV11" s="21">
        <v>7</v>
      </c>
      <c r="MW11" s="27">
        <v>14.151401799100451</v>
      </c>
      <c r="MX11" s="29">
        <v>9</v>
      </c>
      <c r="MY11" s="20">
        <v>14.515224887556222</v>
      </c>
      <c r="MZ11" s="21">
        <v>12</v>
      </c>
      <c r="NA11" s="75">
        <v>10.76</v>
      </c>
      <c r="NB11" s="69">
        <v>11</v>
      </c>
      <c r="NC11" s="75">
        <v>8.82</v>
      </c>
      <c r="ND11" s="69">
        <v>5</v>
      </c>
      <c r="NE11" s="26">
        <v>23.915841584158414</v>
      </c>
      <c r="NF11" s="29">
        <v>16</v>
      </c>
      <c r="NG11" s="107">
        <v>81.8</v>
      </c>
      <c r="NH11" s="29">
        <v>14</v>
      </c>
      <c r="NI11" s="26"/>
      <c r="NJ11" s="29"/>
      <c r="NK11" s="70">
        <v>47</v>
      </c>
      <c r="NL11" s="27">
        <v>21.276595744680851</v>
      </c>
      <c r="NM11" s="29">
        <v>6</v>
      </c>
      <c r="NN11" s="63">
        <v>69</v>
      </c>
      <c r="NO11" s="20">
        <v>59.420289855072461</v>
      </c>
      <c r="NP11" s="21">
        <v>8</v>
      </c>
      <c r="NQ11" s="70">
        <v>4562</v>
      </c>
      <c r="NR11" s="27">
        <v>9.3599298553266106</v>
      </c>
      <c r="NS11" s="29">
        <v>14</v>
      </c>
    </row>
    <row r="12" spans="1:383" ht="18" customHeight="1">
      <c r="A12" s="258"/>
      <c r="B12" s="19" t="s">
        <v>197</v>
      </c>
      <c r="C12" s="173">
        <v>3541</v>
      </c>
      <c r="D12" s="174">
        <v>82.293137531770682</v>
      </c>
      <c r="E12" s="174">
        <v>6.5834510025416542</v>
      </c>
      <c r="F12" s="174" t="s">
        <v>328</v>
      </c>
      <c r="G12" s="173">
        <v>11</v>
      </c>
      <c r="H12" s="173">
        <v>3348</v>
      </c>
      <c r="I12" s="174">
        <v>80.615292712066918</v>
      </c>
      <c r="J12" s="174">
        <v>6.4492234169653537</v>
      </c>
      <c r="K12" s="174" t="s">
        <v>324</v>
      </c>
      <c r="L12" s="173">
        <v>14</v>
      </c>
      <c r="M12" s="61">
        <v>3937</v>
      </c>
      <c r="N12" s="74">
        <v>76.174752349504701</v>
      </c>
      <c r="O12" s="74">
        <v>6.0939801879603763</v>
      </c>
      <c r="P12" s="74" t="s">
        <v>324</v>
      </c>
      <c r="Q12" s="61">
        <v>14</v>
      </c>
      <c r="R12" s="61">
        <v>3715</v>
      </c>
      <c r="S12" s="74">
        <v>75.962314939434734</v>
      </c>
      <c r="T12" s="74">
        <v>6.0769851951547791</v>
      </c>
      <c r="U12" s="61" t="s">
        <v>324</v>
      </c>
      <c r="V12" s="61">
        <v>14</v>
      </c>
      <c r="W12" s="61">
        <v>3710</v>
      </c>
      <c r="X12" s="74">
        <v>79.892183288409697</v>
      </c>
      <c r="Y12" s="62">
        <v>7.9892183288409697</v>
      </c>
      <c r="Z12" s="20" t="str">
        <f t="shared" si="0"/>
        <v>C</v>
      </c>
      <c r="AA12" s="61">
        <v>11</v>
      </c>
      <c r="AB12" s="63">
        <v>3872</v>
      </c>
      <c r="AC12" s="20">
        <v>70.247933884297524</v>
      </c>
      <c r="AD12" s="56">
        <v>17</v>
      </c>
      <c r="AE12" s="63">
        <v>1757</v>
      </c>
      <c r="AF12" s="20">
        <v>80.933409220261808</v>
      </c>
      <c r="AG12" s="56">
        <v>5</v>
      </c>
      <c r="AH12" s="63">
        <v>3817</v>
      </c>
      <c r="AI12" s="20">
        <v>70.500392978779146</v>
      </c>
      <c r="AJ12" s="21">
        <v>16</v>
      </c>
      <c r="AK12" s="64">
        <v>4070</v>
      </c>
      <c r="AL12" s="65">
        <v>70.069999999999993</v>
      </c>
      <c r="AM12" s="64">
        <v>11</v>
      </c>
      <c r="AN12" s="64">
        <v>3597</v>
      </c>
      <c r="AO12" s="26">
        <v>65.64</v>
      </c>
      <c r="AP12" s="29">
        <v>9</v>
      </c>
      <c r="AQ12" s="64">
        <v>3465</v>
      </c>
      <c r="AR12" s="26">
        <v>69.75468975468975</v>
      </c>
      <c r="AS12" s="29">
        <v>10</v>
      </c>
      <c r="AT12" s="64">
        <v>2161</v>
      </c>
      <c r="AU12" s="26">
        <v>65.290000000000006</v>
      </c>
      <c r="AV12" s="29">
        <v>11</v>
      </c>
      <c r="AW12" s="64">
        <v>6168</v>
      </c>
      <c r="AX12" s="26">
        <v>69.930000000000007</v>
      </c>
      <c r="AY12" s="29">
        <v>12</v>
      </c>
      <c r="AZ12" s="64">
        <v>6718</v>
      </c>
      <c r="BA12" s="26">
        <v>67.33</v>
      </c>
      <c r="BB12" s="29">
        <v>14</v>
      </c>
      <c r="BC12" s="64">
        <v>1926</v>
      </c>
      <c r="BD12" s="26">
        <v>66.819999999999993</v>
      </c>
      <c r="BE12" s="29">
        <v>8</v>
      </c>
      <c r="BF12" s="173">
        <v>4242</v>
      </c>
      <c r="BG12" s="174">
        <v>90.66478076379066</v>
      </c>
      <c r="BH12" s="174">
        <v>9.973125884016973</v>
      </c>
      <c r="BI12" s="174" t="s">
        <v>329</v>
      </c>
      <c r="BJ12" s="173">
        <v>1</v>
      </c>
      <c r="BK12" s="173">
        <v>3845</v>
      </c>
      <c r="BL12" s="174">
        <v>90.195058517555267</v>
      </c>
      <c r="BM12" s="174">
        <v>9.9214564369310789</v>
      </c>
      <c r="BN12" s="174" t="s">
        <v>321</v>
      </c>
      <c r="BO12" s="173">
        <v>3</v>
      </c>
      <c r="BP12" s="61">
        <v>4250</v>
      </c>
      <c r="BQ12" s="74">
        <v>89.600000000000009</v>
      </c>
      <c r="BR12" s="74">
        <v>9.8560000000000016</v>
      </c>
      <c r="BS12" s="74" t="s">
        <v>321</v>
      </c>
      <c r="BT12" s="61">
        <v>4</v>
      </c>
      <c r="BU12" s="61">
        <v>3931</v>
      </c>
      <c r="BV12" s="74">
        <v>91.070974306792166</v>
      </c>
      <c r="BW12" s="74">
        <v>10.017807173747139</v>
      </c>
      <c r="BX12" s="61" t="s">
        <v>329</v>
      </c>
      <c r="BY12" s="61">
        <v>1</v>
      </c>
      <c r="BZ12" s="61">
        <v>4064</v>
      </c>
      <c r="CA12" s="74">
        <v>89.320866141732282</v>
      </c>
      <c r="CB12" s="62">
        <v>12.50492125984252</v>
      </c>
      <c r="CC12" s="20" t="str">
        <f t="shared" si="1"/>
        <v>B</v>
      </c>
      <c r="CD12" s="61">
        <v>3</v>
      </c>
      <c r="CE12" s="66">
        <v>3777</v>
      </c>
      <c r="CF12" s="67">
        <v>84.573459715639814</v>
      </c>
      <c r="CG12" s="29">
        <v>6</v>
      </c>
      <c r="CH12" s="66">
        <v>1994</v>
      </c>
      <c r="CI12" s="67">
        <v>92.878635907723179</v>
      </c>
      <c r="CJ12" s="29">
        <v>1</v>
      </c>
      <c r="CK12" s="63">
        <v>4317</v>
      </c>
      <c r="CL12" s="20">
        <v>80.426221913365765</v>
      </c>
      <c r="CM12" s="21">
        <v>7</v>
      </c>
      <c r="CN12" s="72">
        <v>4691</v>
      </c>
      <c r="CO12" s="27">
        <v>77</v>
      </c>
      <c r="CP12" s="29">
        <v>4</v>
      </c>
      <c r="CQ12" s="28">
        <v>4095</v>
      </c>
      <c r="CR12" s="26">
        <v>71.33</v>
      </c>
      <c r="CS12" s="29">
        <v>7</v>
      </c>
      <c r="CT12" s="28">
        <v>3887</v>
      </c>
      <c r="CU12" s="26">
        <v>82.068433239001806</v>
      </c>
      <c r="CV12" s="29">
        <v>1</v>
      </c>
      <c r="CW12" s="64">
        <v>2507</v>
      </c>
      <c r="CX12" s="27">
        <v>73.31</v>
      </c>
      <c r="CY12" s="29">
        <v>8</v>
      </c>
      <c r="CZ12" s="64">
        <v>6704</v>
      </c>
      <c r="DA12" s="27">
        <v>86.43</v>
      </c>
      <c r="DB12" s="29">
        <v>2</v>
      </c>
      <c r="DC12" s="64">
        <v>7096</v>
      </c>
      <c r="DD12" s="27">
        <v>76.38</v>
      </c>
      <c r="DE12" s="29">
        <v>8</v>
      </c>
      <c r="DF12" s="64">
        <v>1471</v>
      </c>
      <c r="DG12" s="27">
        <v>77.02</v>
      </c>
      <c r="DH12" s="29">
        <v>5</v>
      </c>
      <c r="DI12" s="173">
        <v>24199</v>
      </c>
      <c r="DJ12" s="174">
        <v>96.284970453324519</v>
      </c>
      <c r="DK12" s="174">
        <v>11.554196454398941</v>
      </c>
      <c r="DL12" s="174" t="s">
        <v>328</v>
      </c>
      <c r="DM12" s="173">
        <v>10</v>
      </c>
      <c r="DN12" s="173">
        <v>26981</v>
      </c>
      <c r="DO12" s="174">
        <v>97.913346428968524</v>
      </c>
      <c r="DP12" s="174">
        <v>11.749601571476223</v>
      </c>
      <c r="DQ12" s="174" t="s">
        <v>321</v>
      </c>
      <c r="DR12" s="173">
        <v>3</v>
      </c>
      <c r="DS12" s="61">
        <v>35897</v>
      </c>
      <c r="DT12" s="74">
        <v>96.545672340306993</v>
      </c>
      <c r="DU12" s="74">
        <v>11.585480680836838</v>
      </c>
      <c r="DV12" s="74" t="s">
        <v>321</v>
      </c>
      <c r="DW12" s="61">
        <v>6</v>
      </c>
      <c r="DX12" s="61">
        <v>30833</v>
      </c>
      <c r="DY12" s="74">
        <v>96.322122401323256</v>
      </c>
      <c r="DZ12" s="74">
        <v>11.558654688158791</v>
      </c>
      <c r="EA12" s="61" t="s">
        <v>324</v>
      </c>
      <c r="EB12" s="61">
        <v>13</v>
      </c>
      <c r="EC12" s="61">
        <v>38562</v>
      </c>
      <c r="ED12" s="74">
        <v>96.112753487889634</v>
      </c>
      <c r="EE12" s="62">
        <v>13.455785488304549</v>
      </c>
      <c r="EF12" s="20" t="str">
        <f t="shared" si="2"/>
        <v>C</v>
      </c>
      <c r="EG12" s="61">
        <v>9</v>
      </c>
      <c r="EH12" s="66">
        <v>16438</v>
      </c>
      <c r="EI12" s="67">
        <v>96.702761893174355</v>
      </c>
      <c r="EJ12" s="29">
        <v>9</v>
      </c>
      <c r="EK12" s="66">
        <v>14359</v>
      </c>
      <c r="EL12" s="67">
        <v>97.297861968103632</v>
      </c>
      <c r="EM12" s="29">
        <v>3</v>
      </c>
      <c r="EN12" s="63">
        <v>12398</v>
      </c>
      <c r="EO12" s="20">
        <v>95.805775125020162</v>
      </c>
      <c r="EP12" s="21">
        <v>9</v>
      </c>
      <c r="EQ12" s="72">
        <v>24546</v>
      </c>
      <c r="ER12" s="27">
        <v>96.26</v>
      </c>
      <c r="ES12" s="29">
        <v>4</v>
      </c>
      <c r="ET12" s="70">
        <v>20392</v>
      </c>
      <c r="EU12" s="73">
        <v>94.5</v>
      </c>
      <c r="EV12" s="69">
        <v>8</v>
      </c>
      <c r="EW12" s="70">
        <v>21341</v>
      </c>
      <c r="EX12" s="73">
        <v>95.295440700998086</v>
      </c>
      <c r="EY12" s="69">
        <v>6</v>
      </c>
      <c r="EZ12" s="70">
        <v>9685</v>
      </c>
      <c r="FA12" s="73">
        <v>90.78</v>
      </c>
      <c r="FB12" s="69">
        <v>15</v>
      </c>
      <c r="FC12" s="70">
        <v>24130</v>
      </c>
      <c r="FD12" s="73">
        <v>95.54</v>
      </c>
      <c r="FE12" s="69">
        <v>9</v>
      </c>
      <c r="FF12" s="213">
        <v>7325</v>
      </c>
      <c r="FG12" s="214">
        <v>79.781569965870304</v>
      </c>
      <c r="FH12" s="214">
        <v>5.5847098976109208</v>
      </c>
      <c r="FI12" s="214" t="s">
        <v>321</v>
      </c>
      <c r="FJ12" s="213">
        <v>3</v>
      </c>
      <c r="FK12" s="173">
        <v>7472</v>
      </c>
      <c r="FL12" s="174">
        <v>76.418629550321199</v>
      </c>
      <c r="FM12" s="174">
        <v>5.3493040685224846</v>
      </c>
      <c r="FN12" s="174" t="s">
        <v>328</v>
      </c>
      <c r="FO12" s="173">
        <v>7</v>
      </c>
      <c r="FP12" s="61">
        <v>8842</v>
      </c>
      <c r="FQ12" s="74">
        <v>77.437231395611846</v>
      </c>
      <c r="FR12" s="74">
        <v>5.4206061976928295</v>
      </c>
      <c r="FS12" s="74" t="s">
        <v>321</v>
      </c>
      <c r="FT12" s="61">
        <v>6</v>
      </c>
      <c r="FU12" s="61">
        <v>9292</v>
      </c>
      <c r="FV12" s="74">
        <v>67.811020232458034</v>
      </c>
      <c r="FW12" s="74">
        <v>4.7467714162720629</v>
      </c>
      <c r="FX12" s="61" t="s">
        <v>324</v>
      </c>
      <c r="FY12" s="61">
        <v>12</v>
      </c>
      <c r="FZ12" s="61">
        <v>10601</v>
      </c>
      <c r="GA12" s="74">
        <v>64.984435430619754</v>
      </c>
      <c r="GB12" s="62">
        <v>6.4984435430619758</v>
      </c>
      <c r="GC12" s="20" t="str">
        <f t="shared" si="3"/>
        <v>C</v>
      </c>
      <c r="GD12" s="61">
        <v>11</v>
      </c>
      <c r="GE12" s="66">
        <v>4478</v>
      </c>
      <c r="GF12" s="67">
        <v>60.049129075480124</v>
      </c>
      <c r="GG12" s="29">
        <v>14</v>
      </c>
      <c r="GH12" s="66">
        <v>4248</v>
      </c>
      <c r="GI12" s="67">
        <v>68.385122410546145</v>
      </c>
      <c r="GJ12" s="29">
        <v>8</v>
      </c>
      <c r="GK12" s="63">
        <v>4049</v>
      </c>
      <c r="GL12" s="20">
        <v>62.163497159792549</v>
      </c>
      <c r="GM12" s="21">
        <v>13</v>
      </c>
      <c r="GN12" s="72">
        <v>6163</v>
      </c>
      <c r="GO12" s="75">
        <v>74.87</v>
      </c>
      <c r="GP12" s="69">
        <v>4</v>
      </c>
      <c r="GQ12" s="64">
        <v>7584</v>
      </c>
      <c r="GR12" s="73">
        <v>57.71</v>
      </c>
      <c r="GS12" s="69">
        <v>12</v>
      </c>
      <c r="GT12" s="64">
        <v>4836</v>
      </c>
      <c r="GU12" s="73">
        <v>69.602977667493789</v>
      </c>
      <c r="GV12" s="69">
        <v>5</v>
      </c>
      <c r="GW12" s="64">
        <v>4614</v>
      </c>
      <c r="GX12" s="73">
        <v>57.63</v>
      </c>
      <c r="GY12" s="69">
        <v>13</v>
      </c>
      <c r="GZ12" s="64">
        <v>15675</v>
      </c>
      <c r="HA12" s="73">
        <v>65.14</v>
      </c>
      <c r="HB12" s="69">
        <v>3</v>
      </c>
      <c r="HC12" s="173">
        <v>6027</v>
      </c>
      <c r="HD12" s="174">
        <v>95.171727227476353</v>
      </c>
      <c r="HE12" s="174">
        <v>5.7103036336485813</v>
      </c>
      <c r="HF12" s="174" t="s">
        <v>321</v>
      </c>
      <c r="HG12" s="173">
        <v>5</v>
      </c>
      <c r="HH12" s="173">
        <v>4259</v>
      </c>
      <c r="HI12" s="174">
        <v>92.932613289504573</v>
      </c>
      <c r="HJ12" s="174">
        <v>5.5759567973702744</v>
      </c>
      <c r="HK12" s="174" t="s">
        <v>321</v>
      </c>
      <c r="HL12" s="173">
        <v>6</v>
      </c>
      <c r="HM12" s="61">
        <v>4131</v>
      </c>
      <c r="HN12" s="74">
        <v>87.678528201404021</v>
      </c>
      <c r="HO12" s="74">
        <v>5.2607116920842412</v>
      </c>
      <c r="HP12" s="74" t="s">
        <v>321</v>
      </c>
      <c r="HQ12" s="61">
        <v>4</v>
      </c>
      <c r="HR12" s="61">
        <v>2674</v>
      </c>
      <c r="HS12" s="74">
        <v>86.050860134629772</v>
      </c>
      <c r="HT12" s="74">
        <v>5.1630516080777857</v>
      </c>
      <c r="HU12" s="61" t="s">
        <v>328</v>
      </c>
      <c r="HV12" s="61">
        <v>8</v>
      </c>
      <c r="HW12" s="61">
        <v>2483</v>
      </c>
      <c r="HX12" s="74">
        <v>89.488521949254931</v>
      </c>
      <c r="HY12" s="62">
        <v>6.2641965364478454</v>
      </c>
      <c r="HZ12" s="20" t="str">
        <f t="shared" si="4"/>
        <v>B</v>
      </c>
      <c r="IA12" s="61">
        <v>3</v>
      </c>
      <c r="IB12" s="66">
        <v>3105</v>
      </c>
      <c r="IC12" s="67">
        <v>84.637681159420282</v>
      </c>
      <c r="ID12" s="29">
        <v>5</v>
      </c>
      <c r="IE12" s="66">
        <v>1486</v>
      </c>
      <c r="IF12" s="67">
        <v>88.694481830417232</v>
      </c>
      <c r="IG12" s="29">
        <v>6</v>
      </c>
      <c r="IH12" s="63">
        <v>2581</v>
      </c>
      <c r="II12" s="20">
        <v>80.627663696241768</v>
      </c>
      <c r="IJ12" s="21">
        <v>5</v>
      </c>
      <c r="IK12" s="72">
        <v>1811</v>
      </c>
      <c r="IL12" s="75">
        <v>81.34</v>
      </c>
      <c r="IM12" s="69">
        <v>3</v>
      </c>
      <c r="IN12" s="28">
        <v>1792</v>
      </c>
      <c r="IO12" s="26">
        <v>79.239999999999995</v>
      </c>
      <c r="IP12" s="29">
        <v>4</v>
      </c>
      <c r="IQ12" s="28">
        <v>2162</v>
      </c>
      <c r="IR12" s="26">
        <v>77.659574468085111</v>
      </c>
      <c r="IS12" s="29">
        <v>3</v>
      </c>
      <c r="IT12" s="28">
        <v>1189</v>
      </c>
      <c r="IU12" s="26">
        <v>72.16</v>
      </c>
      <c r="IV12" s="29">
        <v>5</v>
      </c>
      <c r="IW12" s="28">
        <v>719</v>
      </c>
      <c r="IX12" s="26">
        <v>80.67</v>
      </c>
      <c r="IY12" s="29">
        <v>5</v>
      </c>
      <c r="IZ12" s="28">
        <v>643</v>
      </c>
      <c r="JA12" s="26">
        <v>74.03</v>
      </c>
      <c r="JB12" s="29">
        <v>8</v>
      </c>
      <c r="JC12" s="28">
        <v>1073</v>
      </c>
      <c r="JD12" s="26">
        <v>86.02</v>
      </c>
      <c r="JE12" s="29">
        <v>3</v>
      </c>
      <c r="JF12" s="173">
        <v>6185</v>
      </c>
      <c r="JG12" s="174">
        <v>95.004042037186736</v>
      </c>
      <c r="JH12" s="174">
        <v>9.5004042037186736</v>
      </c>
      <c r="JI12" s="174" t="s">
        <v>321</v>
      </c>
      <c r="JJ12" s="173">
        <v>3</v>
      </c>
      <c r="JK12" s="173">
        <v>5167</v>
      </c>
      <c r="JL12" s="174">
        <v>92.084381652796594</v>
      </c>
      <c r="JM12" s="174">
        <v>9.2084381652796594</v>
      </c>
      <c r="JN12" s="174" t="s">
        <v>328</v>
      </c>
      <c r="JO12" s="173">
        <v>10</v>
      </c>
      <c r="JP12" s="61">
        <v>7618</v>
      </c>
      <c r="JQ12" s="74">
        <v>89.852979784720404</v>
      </c>
      <c r="JR12" s="74">
        <v>8.9852979784720404</v>
      </c>
      <c r="JS12" s="74" t="s">
        <v>324</v>
      </c>
      <c r="JT12" s="61">
        <v>12</v>
      </c>
      <c r="JU12" s="61">
        <v>8421</v>
      </c>
      <c r="JV12" s="74">
        <v>90.939318370739812</v>
      </c>
      <c r="JW12" s="74">
        <v>9.0939318370739812</v>
      </c>
      <c r="JX12" s="61" t="s">
        <v>328</v>
      </c>
      <c r="JY12" s="61">
        <v>10</v>
      </c>
      <c r="JZ12" s="61">
        <v>8280</v>
      </c>
      <c r="KA12" s="74">
        <v>92.814009661835755</v>
      </c>
      <c r="KB12" s="62">
        <v>9.2814009661835755</v>
      </c>
      <c r="KC12" s="20" t="str">
        <f t="shared" si="5"/>
        <v>B</v>
      </c>
      <c r="KD12" s="61">
        <v>5</v>
      </c>
      <c r="KE12" s="70">
        <v>3646</v>
      </c>
      <c r="KF12" s="27">
        <v>85.298957761930879</v>
      </c>
      <c r="KG12" s="29">
        <v>16</v>
      </c>
      <c r="KH12" s="70">
        <v>3336</v>
      </c>
      <c r="KI12" s="27">
        <v>93.645083932853709</v>
      </c>
      <c r="KJ12" s="29">
        <v>1</v>
      </c>
      <c r="KK12" s="63">
        <v>4375</v>
      </c>
      <c r="KL12" s="20">
        <v>91.565714285714279</v>
      </c>
      <c r="KM12" s="21">
        <v>6</v>
      </c>
      <c r="KN12" s="72">
        <v>9581</v>
      </c>
      <c r="KO12" s="27">
        <v>88.73</v>
      </c>
      <c r="KP12" s="29">
        <v>10</v>
      </c>
      <c r="KQ12" s="64">
        <v>10327</v>
      </c>
      <c r="KR12" s="73">
        <v>89.24</v>
      </c>
      <c r="KS12" s="69">
        <v>2</v>
      </c>
      <c r="KT12" s="64">
        <v>10051</v>
      </c>
      <c r="KU12" s="73">
        <v>89.224952741020786</v>
      </c>
      <c r="KV12" s="69">
        <v>1</v>
      </c>
      <c r="KW12" s="64">
        <v>5834</v>
      </c>
      <c r="KX12" s="73" t="s">
        <v>389</v>
      </c>
      <c r="KY12" s="69">
        <v>1</v>
      </c>
      <c r="KZ12" s="64">
        <v>3951</v>
      </c>
      <c r="LA12" s="73">
        <v>90.03</v>
      </c>
      <c r="LB12" s="69">
        <v>2</v>
      </c>
      <c r="LC12" s="64">
        <v>3913</v>
      </c>
      <c r="LD12" s="73">
        <v>76.209999999999994</v>
      </c>
      <c r="LE12" s="69">
        <v>15</v>
      </c>
      <c r="LF12" s="64">
        <v>3451</v>
      </c>
      <c r="LG12" s="73">
        <v>89.19</v>
      </c>
      <c r="LH12" s="69">
        <v>11</v>
      </c>
      <c r="LI12" s="70">
        <v>2761</v>
      </c>
      <c r="LJ12" s="27">
        <v>41.398044186888811</v>
      </c>
      <c r="LK12" s="29">
        <v>10</v>
      </c>
      <c r="LL12" s="63">
        <v>3865</v>
      </c>
      <c r="LM12" s="20">
        <v>46.442432082794312</v>
      </c>
      <c r="LN12" s="21">
        <v>15</v>
      </c>
      <c r="LO12" s="61">
        <v>5523</v>
      </c>
      <c r="LP12" s="74">
        <v>12.131088176715553</v>
      </c>
      <c r="LQ12" s="74">
        <v>4.3934455911642223</v>
      </c>
      <c r="LR12" s="44" t="s">
        <v>321</v>
      </c>
      <c r="LS12" s="43">
        <v>4</v>
      </c>
      <c r="LT12" s="173">
        <v>4331</v>
      </c>
      <c r="LU12" s="174">
        <v>13.807434772569845</v>
      </c>
      <c r="LV12" s="174">
        <v>4.3096282613715076</v>
      </c>
      <c r="LW12" s="174" t="s">
        <v>328</v>
      </c>
      <c r="LX12" s="173">
        <v>9</v>
      </c>
      <c r="LY12" s="61">
        <v>7830</v>
      </c>
      <c r="LZ12" s="74">
        <v>15.223499361430395</v>
      </c>
      <c r="MA12" s="74">
        <v>4.2388250319284806</v>
      </c>
      <c r="MB12" s="74" t="s">
        <v>324</v>
      </c>
      <c r="MC12" s="61">
        <v>13</v>
      </c>
      <c r="MD12" s="61">
        <v>7023</v>
      </c>
      <c r="ME12" s="74">
        <v>14.751530684892497</v>
      </c>
      <c r="MF12" s="74">
        <v>4.2624234657553748</v>
      </c>
      <c r="MG12" s="61" t="s">
        <v>328</v>
      </c>
      <c r="MH12" s="61">
        <v>11</v>
      </c>
      <c r="MI12" s="61">
        <v>7224</v>
      </c>
      <c r="MJ12" s="74">
        <v>13.136766334440752</v>
      </c>
      <c r="MK12" s="62">
        <v>4.3431616832779625</v>
      </c>
      <c r="ML12" s="20" t="str">
        <f t="shared" si="6"/>
        <v>C</v>
      </c>
      <c r="MM12" s="61">
        <v>9</v>
      </c>
      <c r="MN12" s="70">
        <v>6233</v>
      </c>
      <c r="MO12" s="27">
        <v>17.230867960853523</v>
      </c>
      <c r="MP12" s="29">
        <v>17</v>
      </c>
      <c r="MQ12" s="70">
        <v>2235</v>
      </c>
      <c r="MR12" s="27">
        <v>14.899328859060404</v>
      </c>
      <c r="MS12" s="29">
        <v>8</v>
      </c>
      <c r="MT12" s="63">
        <v>7722</v>
      </c>
      <c r="MU12" s="20">
        <v>11.745661745661746</v>
      </c>
      <c r="MV12" s="21">
        <v>13</v>
      </c>
      <c r="MW12" s="27">
        <v>17.229535904969513</v>
      </c>
      <c r="MX12" s="29">
        <v>13</v>
      </c>
      <c r="MY12" s="20">
        <v>14.304223620452738</v>
      </c>
      <c r="MZ12" s="21">
        <v>11</v>
      </c>
      <c r="NA12" s="75">
        <v>6.96</v>
      </c>
      <c r="NB12" s="69">
        <v>2</v>
      </c>
      <c r="NC12" s="75">
        <v>9.64</v>
      </c>
      <c r="ND12" s="69">
        <v>8</v>
      </c>
      <c r="NE12" s="26">
        <v>10.284006450708175</v>
      </c>
      <c r="NF12" s="29">
        <v>5</v>
      </c>
      <c r="NG12" s="107">
        <v>42.66</v>
      </c>
      <c r="NH12" s="29">
        <v>2</v>
      </c>
      <c r="NI12" s="26"/>
      <c r="NJ12" s="29"/>
      <c r="NK12" s="70">
        <v>84</v>
      </c>
      <c r="NL12" s="27">
        <v>35.714285714285715</v>
      </c>
      <c r="NM12" s="29">
        <v>12</v>
      </c>
      <c r="NN12" s="63">
        <v>107</v>
      </c>
      <c r="NO12" s="20">
        <v>49.532710280373834</v>
      </c>
      <c r="NP12" s="21">
        <v>14</v>
      </c>
      <c r="NQ12" s="70">
        <v>6792</v>
      </c>
      <c r="NR12" s="27">
        <v>2.5029446407538281</v>
      </c>
      <c r="NS12" s="29">
        <v>1</v>
      </c>
    </row>
    <row r="13" spans="1:383" ht="18" customHeight="1">
      <c r="A13" s="258"/>
      <c r="B13" s="19" t="s">
        <v>203</v>
      </c>
      <c r="C13" s="173">
        <v>1632</v>
      </c>
      <c r="D13" s="174">
        <v>75.735294117647058</v>
      </c>
      <c r="E13" s="174">
        <v>6.0588235294117645</v>
      </c>
      <c r="F13" s="174" t="s">
        <v>325</v>
      </c>
      <c r="G13" s="173">
        <v>17</v>
      </c>
      <c r="H13" s="173">
        <v>1843</v>
      </c>
      <c r="I13" s="174">
        <v>81.823114487249043</v>
      </c>
      <c r="J13" s="174">
        <v>6.5458491589799239</v>
      </c>
      <c r="K13" s="174" t="s">
        <v>324</v>
      </c>
      <c r="L13" s="173">
        <v>12</v>
      </c>
      <c r="M13" s="61">
        <v>1833</v>
      </c>
      <c r="N13" s="74">
        <v>75.668303327877794</v>
      </c>
      <c r="O13" s="74">
        <v>6.0534642662302236</v>
      </c>
      <c r="P13" s="74" t="s">
        <v>324</v>
      </c>
      <c r="Q13" s="61">
        <v>15</v>
      </c>
      <c r="R13" s="61">
        <v>1792</v>
      </c>
      <c r="S13" s="74">
        <v>68.024553571428569</v>
      </c>
      <c r="T13" s="74">
        <v>5.4419642857142856</v>
      </c>
      <c r="U13" s="61" t="s">
        <v>325</v>
      </c>
      <c r="V13" s="61">
        <v>17</v>
      </c>
      <c r="W13" s="61">
        <v>1672</v>
      </c>
      <c r="X13" s="74">
        <v>69.976076555023923</v>
      </c>
      <c r="Y13" s="62">
        <v>6.9976076555023923</v>
      </c>
      <c r="Z13" s="20" t="str">
        <f t="shared" si="0"/>
        <v>E</v>
      </c>
      <c r="AA13" s="61">
        <v>17</v>
      </c>
      <c r="AB13" s="63">
        <v>1849</v>
      </c>
      <c r="AC13" s="20">
        <v>72.038939967550036</v>
      </c>
      <c r="AD13" s="56">
        <v>15</v>
      </c>
      <c r="AE13" s="63">
        <v>929</v>
      </c>
      <c r="AF13" s="20">
        <v>71.151776103336914</v>
      </c>
      <c r="AG13" s="56">
        <v>16</v>
      </c>
      <c r="AH13" s="63">
        <v>1605</v>
      </c>
      <c r="AI13" s="20">
        <v>73.707165109034264</v>
      </c>
      <c r="AJ13" s="21">
        <v>12</v>
      </c>
      <c r="AK13" s="64">
        <v>1813</v>
      </c>
      <c r="AL13" s="65">
        <v>58.85</v>
      </c>
      <c r="AM13" s="64">
        <v>17</v>
      </c>
      <c r="AN13" s="64">
        <v>1883</v>
      </c>
      <c r="AO13" s="26">
        <v>54.86</v>
      </c>
      <c r="AP13" s="29">
        <v>16</v>
      </c>
      <c r="AQ13" s="64">
        <v>1902</v>
      </c>
      <c r="AR13" s="26">
        <v>65.509989484752893</v>
      </c>
      <c r="AS13" s="29">
        <v>13</v>
      </c>
      <c r="AT13" s="64">
        <v>1065</v>
      </c>
      <c r="AU13" s="26">
        <v>57.28</v>
      </c>
      <c r="AV13" s="29">
        <v>16</v>
      </c>
      <c r="AW13" s="64">
        <v>2935</v>
      </c>
      <c r="AX13" s="26">
        <v>69.95</v>
      </c>
      <c r="AY13" s="29">
        <v>11</v>
      </c>
      <c r="AZ13" s="64">
        <v>3956</v>
      </c>
      <c r="BA13" s="26">
        <v>74.44</v>
      </c>
      <c r="BB13" s="29">
        <v>8</v>
      </c>
      <c r="BC13" s="64">
        <v>2211</v>
      </c>
      <c r="BD13" s="26">
        <v>67.48</v>
      </c>
      <c r="BE13" s="29">
        <v>6</v>
      </c>
      <c r="BF13" s="173">
        <v>2307</v>
      </c>
      <c r="BG13" s="174">
        <v>82.70481144343303</v>
      </c>
      <c r="BH13" s="174">
        <v>9.0975292587776337</v>
      </c>
      <c r="BI13" s="174" t="s">
        <v>324</v>
      </c>
      <c r="BJ13" s="173">
        <v>13</v>
      </c>
      <c r="BK13" s="173">
        <v>2355</v>
      </c>
      <c r="BL13" s="174">
        <v>88.704883227176225</v>
      </c>
      <c r="BM13" s="174">
        <v>9.7575371549893841</v>
      </c>
      <c r="BN13" s="174" t="s">
        <v>321</v>
      </c>
      <c r="BO13" s="173">
        <v>5</v>
      </c>
      <c r="BP13" s="61">
        <v>2297</v>
      </c>
      <c r="BQ13" s="74">
        <v>93.382673051806705</v>
      </c>
      <c r="BR13" s="74">
        <v>10.272094035698737</v>
      </c>
      <c r="BS13" s="74" t="s">
        <v>321</v>
      </c>
      <c r="BT13" s="61">
        <v>3</v>
      </c>
      <c r="BU13" s="61">
        <v>1977</v>
      </c>
      <c r="BV13" s="74">
        <v>86.545270612038436</v>
      </c>
      <c r="BW13" s="74">
        <v>9.5199797673242283</v>
      </c>
      <c r="BX13" s="61" t="s">
        <v>328</v>
      </c>
      <c r="BY13" s="61">
        <v>7</v>
      </c>
      <c r="BZ13" s="61">
        <v>1815</v>
      </c>
      <c r="CA13" s="74">
        <v>85.509641873278241</v>
      </c>
      <c r="CB13" s="62">
        <v>11.971349862258954</v>
      </c>
      <c r="CC13" s="20" t="str">
        <f t="shared" si="1"/>
        <v>C</v>
      </c>
      <c r="CD13" s="61">
        <v>11</v>
      </c>
      <c r="CE13" s="66">
        <v>1793</v>
      </c>
      <c r="CF13" s="67">
        <v>88.069636456733235</v>
      </c>
      <c r="CG13" s="29">
        <v>3</v>
      </c>
      <c r="CH13" s="66">
        <v>1084</v>
      </c>
      <c r="CI13" s="67">
        <v>80.996309963099634</v>
      </c>
      <c r="CJ13" s="29">
        <v>6</v>
      </c>
      <c r="CK13" s="63">
        <v>1799</v>
      </c>
      <c r="CL13" s="20">
        <v>73.763201778765989</v>
      </c>
      <c r="CM13" s="21">
        <v>12</v>
      </c>
      <c r="CN13" s="72">
        <v>2063</v>
      </c>
      <c r="CO13" s="27">
        <v>74.12</v>
      </c>
      <c r="CP13" s="29">
        <v>6</v>
      </c>
      <c r="CQ13" s="28">
        <v>2082</v>
      </c>
      <c r="CR13" s="26">
        <v>82.37</v>
      </c>
      <c r="CS13" s="29">
        <v>1</v>
      </c>
      <c r="CT13" s="28">
        <v>2162</v>
      </c>
      <c r="CU13" s="26">
        <v>77.613320999074929</v>
      </c>
      <c r="CV13" s="29">
        <v>5</v>
      </c>
      <c r="CW13" s="64">
        <v>1245</v>
      </c>
      <c r="CX13" s="27">
        <v>68.03</v>
      </c>
      <c r="CY13" s="29">
        <v>10</v>
      </c>
      <c r="CZ13" s="64">
        <v>3325</v>
      </c>
      <c r="DA13" s="27">
        <v>77.47</v>
      </c>
      <c r="DB13" s="29">
        <v>7</v>
      </c>
      <c r="DC13" s="64">
        <v>4056</v>
      </c>
      <c r="DD13" s="27">
        <v>78.94</v>
      </c>
      <c r="DE13" s="29">
        <v>4</v>
      </c>
      <c r="DF13" s="64">
        <v>1640</v>
      </c>
      <c r="DG13" s="27">
        <v>79.02</v>
      </c>
      <c r="DH13" s="29">
        <v>4</v>
      </c>
      <c r="DI13" s="173">
        <v>14885</v>
      </c>
      <c r="DJ13" s="174">
        <v>96.849177023849506</v>
      </c>
      <c r="DK13" s="174">
        <v>11.621901242861941</v>
      </c>
      <c r="DL13" s="174" t="s">
        <v>321</v>
      </c>
      <c r="DM13" s="173">
        <v>5</v>
      </c>
      <c r="DN13" s="173">
        <v>15316</v>
      </c>
      <c r="DO13" s="174">
        <v>95.625489683990594</v>
      </c>
      <c r="DP13" s="174">
        <v>11.47505876207887</v>
      </c>
      <c r="DQ13" s="174" t="s">
        <v>324</v>
      </c>
      <c r="DR13" s="173">
        <v>14</v>
      </c>
      <c r="DS13" s="61">
        <v>16605</v>
      </c>
      <c r="DT13" s="74">
        <v>95.392953929539289</v>
      </c>
      <c r="DU13" s="74">
        <v>11.447154471544714</v>
      </c>
      <c r="DV13" s="74" t="s">
        <v>324</v>
      </c>
      <c r="DW13" s="61">
        <v>15</v>
      </c>
      <c r="DX13" s="61">
        <v>16017</v>
      </c>
      <c r="DY13" s="74">
        <v>96.322657176749701</v>
      </c>
      <c r="DZ13" s="74">
        <v>11.558718861209965</v>
      </c>
      <c r="EA13" s="61" t="s">
        <v>324</v>
      </c>
      <c r="EB13" s="61">
        <v>12</v>
      </c>
      <c r="EC13" s="61">
        <v>14741</v>
      </c>
      <c r="ED13" s="74">
        <v>95.407367207109431</v>
      </c>
      <c r="EE13" s="62">
        <v>13.357031408995322</v>
      </c>
      <c r="EF13" s="20" t="str">
        <f t="shared" si="2"/>
        <v>D</v>
      </c>
      <c r="EG13" s="61">
        <v>12</v>
      </c>
      <c r="EH13" s="66">
        <v>8494</v>
      </c>
      <c r="EI13" s="67">
        <v>95.785260183659048</v>
      </c>
      <c r="EJ13" s="29">
        <v>13</v>
      </c>
      <c r="EK13" s="66">
        <v>6953</v>
      </c>
      <c r="EL13" s="67">
        <v>97.008485545807559</v>
      </c>
      <c r="EM13" s="29">
        <v>5</v>
      </c>
      <c r="EN13" s="63">
        <v>4899</v>
      </c>
      <c r="EO13" s="20">
        <v>97.815880791998367</v>
      </c>
      <c r="EP13" s="21">
        <v>5</v>
      </c>
      <c r="EQ13" s="72">
        <v>11687</v>
      </c>
      <c r="ER13" s="27">
        <v>96.57</v>
      </c>
      <c r="ES13" s="29">
        <v>3</v>
      </c>
      <c r="ET13" s="70">
        <v>13294</v>
      </c>
      <c r="EU13" s="73">
        <v>95.75</v>
      </c>
      <c r="EV13" s="69">
        <v>3</v>
      </c>
      <c r="EW13" s="70">
        <v>12834</v>
      </c>
      <c r="EX13" s="73">
        <v>95.145706716534207</v>
      </c>
      <c r="EY13" s="69">
        <v>8</v>
      </c>
      <c r="EZ13" s="70">
        <v>4567</v>
      </c>
      <c r="FA13" s="73">
        <v>96.72</v>
      </c>
      <c r="FB13" s="69">
        <v>2</v>
      </c>
      <c r="FC13" s="70">
        <v>15023</v>
      </c>
      <c r="FD13" s="73">
        <v>97.03</v>
      </c>
      <c r="FE13" s="69">
        <v>2</v>
      </c>
      <c r="FF13" s="213">
        <v>5697</v>
      </c>
      <c r="FG13" s="214">
        <v>83.816043531683334</v>
      </c>
      <c r="FH13" s="214">
        <v>5.8671230472178335</v>
      </c>
      <c r="FI13" s="214" t="s">
        <v>329</v>
      </c>
      <c r="FJ13" s="213">
        <v>1</v>
      </c>
      <c r="FK13" s="173">
        <v>6562</v>
      </c>
      <c r="FL13" s="174">
        <v>87.77811642791832</v>
      </c>
      <c r="FM13" s="174">
        <v>6.1444681499542826</v>
      </c>
      <c r="FN13" s="174" t="s">
        <v>329</v>
      </c>
      <c r="FO13" s="173">
        <v>1</v>
      </c>
      <c r="FP13" s="61">
        <v>4926</v>
      </c>
      <c r="FQ13" s="74">
        <v>82.947624847746653</v>
      </c>
      <c r="FR13" s="74">
        <v>5.806333739342266</v>
      </c>
      <c r="FS13" s="74" t="s">
        <v>321</v>
      </c>
      <c r="FT13" s="61">
        <v>4</v>
      </c>
      <c r="FU13" s="61">
        <v>5177</v>
      </c>
      <c r="FV13" s="74">
        <v>82.344987444465914</v>
      </c>
      <c r="FW13" s="74">
        <v>5.7641491211126148</v>
      </c>
      <c r="FX13" s="61" t="s">
        <v>329</v>
      </c>
      <c r="FY13" s="61">
        <v>2</v>
      </c>
      <c r="FZ13" s="61">
        <v>5024</v>
      </c>
      <c r="GA13" s="74">
        <v>76.253980891719735</v>
      </c>
      <c r="GB13" s="62">
        <v>7.6253980891719735</v>
      </c>
      <c r="GC13" s="20" t="str">
        <f t="shared" si="3"/>
        <v>C</v>
      </c>
      <c r="GD13" s="61">
        <v>7</v>
      </c>
      <c r="GE13" s="66">
        <v>3759</v>
      </c>
      <c r="GF13" s="67">
        <v>77.999467943602014</v>
      </c>
      <c r="GG13" s="29">
        <v>4</v>
      </c>
      <c r="GH13" s="66">
        <v>2318</v>
      </c>
      <c r="GI13" s="67">
        <v>77.955133735979288</v>
      </c>
      <c r="GJ13" s="29">
        <v>4</v>
      </c>
      <c r="GK13" s="63">
        <v>2649</v>
      </c>
      <c r="GL13" s="20">
        <v>73.348433371083431</v>
      </c>
      <c r="GM13" s="21">
        <v>4</v>
      </c>
      <c r="GN13" s="72">
        <v>5140</v>
      </c>
      <c r="GO13" s="75">
        <v>70.53</v>
      </c>
      <c r="GP13" s="69">
        <v>6</v>
      </c>
      <c r="GQ13" s="64">
        <v>4067</v>
      </c>
      <c r="GR13" s="73">
        <v>75.73</v>
      </c>
      <c r="GS13" s="69">
        <v>2</v>
      </c>
      <c r="GT13" s="64">
        <v>3181</v>
      </c>
      <c r="GU13" s="73">
        <v>70.260924237661115</v>
      </c>
      <c r="GV13" s="69">
        <v>2</v>
      </c>
      <c r="GW13" s="64">
        <v>1772</v>
      </c>
      <c r="GX13" s="73">
        <v>63.94</v>
      </c>
      <c r="GY13" s="69">
        <v>8</v>
      </c>
      <c r="GZ13" s="64">
        <v>10881</v>
      </c>
      <c r="HA13" s="73">
        <v>74.92</v>
      </c>
      <c r="HB13" s="69">
        <v>1</v>
      </c>
      <c r="HC13" s="173">
        <v>2305</v>
      </c>
      <c r="HD13" s="174">
        <v>91.453362255965303</v>
      </c>
      <c r="HE13" s="174">
        <v>5.4872017353579174</v>
      </c>
      <c r="HF13" s="174" t="s">
        <v>328</v>
      </c>
      <c r="HG13" s="173">
        <v>9</v>
      </c>
      <c r="HH13" s="173">
        <v>1723</v>
      </c>
      <c r="HI13" s="174">
        <v>92.80325014509576</v>
      </c>
      <c r="HJ13" s="174">
        <v>5.5681950087057457</v>
      </c>
      <c r="HK13" s="174" t="s">
        <v>328</v>
      </c>
      <c r="HL13" s="173">
        <v>7</v>
      </c>
      <c r="HM13" s="61">
        <v>1685</v>
      </c>
      <c r="HN13" s="74">
        <v>84.569732937685458</v>
      </c>
      <c r="HO13" s="74">
        <v>5.0741839762611276</v>
      </c>
      <c r="HP13" s="74" t="s">
        <v>328</v>
      </c>
      <c r="HQ13" s="61">
        <v>7</v>
      </c>
      <c r="HR13" s="61">
        <v>1209</v>
      </c>
      <c r="HS13" s="74">
        <v>86.435070306038057</v>
      </c>
      <c r="HT13" s="74">
        <v>5.1861042183622832</v>
      </c>
      <c r="HU13" s="61" t="s">
        <v>328</v>
      </c>
      <c r="HV13" s="61">
        <v>7</v>
      </c>
      <c r="HW13" s="61">
        <v>978</v>
      </c>
      <c r="HX13" s="74">
        <v>75.460122699386503</v>
      </c>
      <c r="HY13" s="62">
        <v>5.2822085889570554</v>
      </c>
      <c r="HZ13" s="20" t="str">
        <f t="shared" si="4"/>
        <v>D</v>
      </c>
      <c r="IA13" s="61">
        <v>13</v>
      </c>
      <c r="IB13" s="66">
        <v>1443</v>
      </c>
      <c r="IC13" s="67">
        <v>81.566181566181555</v>
      </c>
      <c r="ID13" s="29">
        <v>8</v>
      </c>
      <c r="IE13" s="66">
        <v>908</v>
      </c>
      <c r="IF13" s="67">
        <v>85.242290748898668</v>
      </c>
      <c r="IG13" s="29">
        <v>9</v>
      </c>
      <c r="IH13" s="63">
        <v>1887</v>
      </c>
      <c r="II13" s="20">
        <v>77.265500794912555</v>
      </c>
      <c r="IJ13" s="21">
        <v>9</v>
      </c>
      <c r="IK13" s="72">
        <v>1464</v>
      </c>
      <c r="IL13" s="75">
        <v>80.459999999999994</v>
      </c>
      <c r="IM13" s="69">
        <v>4</v>
      </c>
      <c r="IN13" s="28">
        <v>1169</v>
      </c>
      <c r="IO13" s="26">
        <v>77.930000000000007</v>
      </c>
      <c r="IP13" s="29">
        <v>5</v>
      </c>
      <c r="IQ13" s="28">
        <v>1568</v>
      </c>
      <c r="IR13" s="26">
        <v>71.492346938775512</v>
      </c>
      <c r="IS13" s="29">
        <v>7</v>
      </c>
      <c r="IT13" s="28">
        <v>642</v>
      </c>
      <c r="IU13" s="26">
        <v>54.36</v>
      </c>
      <c r="IV13" s="29">
        <v>14</v>
      </c>
      <c r="IW13" s="28">
        <v>787</v>
      </c>
      <c r="IX13" s="26">
        <v>75.73</v>
      </c>
      <c r="IY13" s="29">
        <v>7</v>
      </c>
      <c r="IZ13" s="28">
        <v>544</v>
      </c>
      <c r="JA13" s="26">
        <v>63.79</v>
      </c>
      <c r="JB13" s="29">
        <v>14</v>
      </c>
      <c r="JC13" s="28">
        <v>568</v>
      </c>
      <c r="JD13" s="26">
        <v>60.04</v>
      </c>
      <c r="JE13" s="29">
        <v>15</v>
      </c>
      <c r="JF13" s="173">
        <v>3110</v>
      </c>
      <c r="JG13" s="174">
        <v>95.659163987138257</v>
      </c>
      <c r="JH13" s="174">
        <v>9.5659163987138243</v>
      </c>
      <c r="JI13" s="174" t="s">
        <v>329</v>
      </c>
      <c r="JJ13" s="173">
        <v>1</v>
      </c>
      <c r="JK13" s="173">
        <v>3684</v>
      </c>
      <c r="JL13" s="174">
        <v>95.304017372421285</v>
      </c>
      <c r="JM13" s="174">
        <v>9.5304017372421281</v>
      </c>
      <c r="JN13" s="174" t="s">
        <v>329</v>
      </c>
      <c r="JO13" s="173">
        <v>2</v>
      </c>
      <c r="JP13" s="61">
        <v>4123</v>
      </c>
      <c r="JQ13" s="74">
        <v>89.837496968227015</v>
      </c>
      <c r="JR13" s="74">
        <v>8.9837496968227022</v>
      </c>
      <c r="JS13" s="74" t="s">
        <v>324</v>
      </c>
      <c r="JT13" s="61">
        <v>13</v>
      </c>
      <c r="JU13" s="61">
        <v>4132</v>
      </c>
      <c r="JV13" s="74">
        <v>92.836398838334944</v>
      </c>
      <c r="JW13" s="74">
        <v>9.2836398838334944</v>
      </c>
      <c r="JX13" s="61" t="s">
        <v>321</v>
      </c>
      <c r="JY13" s="61">
        <v>4</v>
      </c>
      <c r="JZ13" s="61">
        <v>3767</v>
      </c>
      <c r="KA13" s="74">
        <v>92.832492699761076</v>
      </c>
      <c r="KB13" s="62">
        <v>9.2832492699761087</v>
      </c>
      <c r="KC13" s="20" t="str">
        <f t="shared" si="5"/>
        <v>B</v>
      </c>
      <c r="KD13" s="61">
        <v>4</v>
      </c>
      <c r="KE13" s="70">
        <v>1746</v>
      </c>
      <c r="KF13" s="27">
        <v>96.84994272623139</v>
      </c>
      <c r="KG13" s="29">
        <v>2</v>
      </c>
      <c r="KH13" s="70">
        <v>1995</v>
      </c>
      <c r="KI13" s="27">
        <v>93.333333333333329</v>
      </c>
      <c r="KJ13" s="29">
        <v>2</v>
      </c>
      <c r="KK13" s="63">
        <v>2318</v>
      </c>
      <c r="KL13" s="20">
        <v>92.622950819672127</v>
      </c>
      <c r="KM13" s="21">
        <v>5</v>
      </c>
      <c r="KN13" s="72">
        <v>5241</v>
      </c>
      <c r="KO13" s="27">
        <v>94.56</v>
      </c>
      <c r="KP13" s="29">
        <v>2</v>
      </c>
      <c r="KQ13" s="64">
        <v>4993</v>
      </c>
      <c r="KR13" s="73">
        <v>88.4</v>
      </c>
      <c r="KS13" s="69">
        <v>5</v>
      </c>
      <c r="KT13" s="64">
        <v>4178</v>
      </c>
      <c r="KU13" s="73">
        <v>86.189564384873137</v>
      </c>
      <c r="KV13" s="69">
        <v>7</v>
      </c>
      <c r="KW13" s="64">
        <v>1535</v>
      </c>
      <c r="KX13" s="73" t="s">
        <v>390</v>
      </c>
      <c r="KY13" s="69">
        <v>5</v>
      </c>
      <c r="KZ13" s="64">
        <v>1844</v>
      </c>
      <c r="LA13" s="73">
        <v>85.03</v>
      </c>
      <c r="LB13" s="69">
        <v>4</v>
      </c>
      <c r="LC13" s="64">
        <v>1824</v>
      </c>
      <c r="LD13" s="73">
        <v>78.23</v>
      </c>
      <c r="LE13" s="69">
        <v>12</v>
      </c>
      <c r="LF13" s="64">
        <v>1131</v>
      </c>
      <c r="LG13" s="73">
        <v>90.72</v>
      </c>
      <c r="LH13" s="69">
        <v>5</v>
      </c>
      <c r="LI13" s="70">
        <v>1916</v>
      </c>
      <c r="LJ13" s="27">
        <v>49.164926931106471</v>
      </c>
      <c r="LK13" s="29">
        <v>5</v>
      </c>
      <c r="LL13" s="63">
        <v>3061</v>
      </c>
      <c r="LM13" s="20">
        <v>64.978765109441355</v>
      </c>
      <c r="LN13" s="21">
        <v>7</v>
      </c>
      <c r="LO13" s="61">
        <v>3119</v>
      </c>
      <c r="LP13" s="74">
        <v>10.035267714010901</v>
      </c>
      <c r="LQ13" s="74">
        <v>4.4982366142994552</v>
      </c>
      <c r="LR13" s="44" t="s">
        <v>329</v>
      </c>
      <c r="LS13" s="43">
        <v>1</v>
      </c>
      <c r="LT13" s="173">
        <v>3180</v>
      </c>
      <c r="LU13" s="174">
        <v>12.421383647798741</v>
      </c>
      <c r="LV13" s="174">
        <v>4.3789308176100636</v>
      </c>
      <c r="LW13" s="174" t="s">
        <v>321</v>
      </c>
      <c r="LX13" s="173">
        <v>5</v>
      </c>
      <c r="LY13" s="61">
        <v>4263</v>
      </c>
      <c r="LZ13" s="74">
        <v>13.112831339432324</v>
      </c>
      <c r="MA13" s="74">
        <v>4.3443584330283844</v>
      </c>
      <c r="MB13" s="74" t="s">
        <v>328</v>
      </c>
      <c r="MC13" s="61">
        <v>8</v>
      </c>
      <c r="MD13" s="61">
        <v>3934</v>
      </c>
      <c r="ME13" s="74">
        <v>16.039654295882052</v>
      </c>
      <c r="MF13" s="74">
        <v>4.1980172852058972</v>
      </c>
      <c r="MG13" s="61" t="s">
        <v>324</v>
      </c>
      <c r="MH13" s="61">
        <v>13</v>
      </c>
      <c r="MI13" s="61">
        <v>3482</v>
      </c>
      <c r="MJ13" s="74">
        <v>16.456059735784031</v>
      </c>
      <c r="MK13" s="62">
        <v>4.1771970132107983</v>
      </c>
      <c r="ML13" s="20" t="str">
        <f t="shared" si="6"/>
        <v>E</v>
      </c>
      <c r="MM13" s="61">
        <v>16</v>
      </c>
      <c r="MN13" s="70">
        <v>2958</v>
      </c>
      <c r="MO13" s="27">
        <v>16.328600405679513</v>
      </c>
      <c r="MP13" s="29">
        <v>15</v>
      </c>
      <c r="MQ13" s="70">
        <v>1956</v>
      </c>
      <c r="MR13" s="27">
        <v>19.631901840490798</v>
      </c>
      <c r="MS13" s="29">
        <v>14</v>
      </c>
      <c r="MT13" s="63">
        <v>3896</v>
      </c>
      <c r="MU13" s="20">
        <v>18.198151950718685</v>
      </c>
      <c r="MV13" s="21">
        <v>2</v>
      </c>
      <c r="MW13" s="27">
        <v>22.318963127252562</v>
      </c>
      <c r="MX13" s="29">
        <v>15</v>
      </c>
      <c r="MY13" s="20">
        <v>15.267805582290661</v>
      </c>
      <c r="MZ13" s="21">
        <v>14</v>
      </c>
      <c r="NA13" s="75">
        <v>10.95</v>
      </c>
      <c r="NB13" s="69">
        <v>12</v>
      </c>
      <c r="NC13" s="75">
        <v>5.53</v>
      </c>
      <c r="ND13" s="69">
        <v>1</v>
      </c>
      <c r="NE13" s="26">
        <v>11.149011299435028</v>
      </c>
      <c r="NF13" s="29">
        <v>6</v>
      </c>
      <c r="NG13" s="107">
        <v>80.48</v>
      </c>
      <c r="NH13" s="29">
        <v>13</v>
      </c>
      <c r="NI13" s="26"/>
      <c r="NJ13" s="29"/>
      <c r="NK13" s="70">
        <v>67</v>
      </c>
      <c r="NL13" s="27">
        <v>41.791044776119399</v>
      </c>
      <c r="NM13" s="29">
        <v>13</v>
      </c>
      <c r="NN13" s="63">
        <v>93</v>
      </c>
      <c r="NO13" s="20">
        <v>51.612903225806448</v>
      </c>
      <c r="NP13" s="21">
        <v>12</v>
      </c>
      <c r="NQ13" s="70">
        <v>3996</v>
      </c>
      <c r="NR13" s="27">
        <v>5.03003003003003</v>
      </c>
      <c r="NS13" s="29">
        <v>5</v>
      </c>
    </row>
    <row r="14" spans="1:383" ht="18" customHeight="1">
      <c r="A14" s="258"/>
      <c r="B14" s="19" t="s">
        <v>207</v>
      </c>
      <c r="C14" s="173">
        <v>2217</v>
      </c>
      <c r="D14" s="174">
        <v>89.039242219215154</v>
      </c>
      <c r="E14" s="174">
        <v>7.1231393775372123</v>
      </c>
      <c r="F14" s="174" t="s">
        <v>329</v>
      </c>
      <c r="G14" s="173">
        <v>2</v>
      </c>
      <c r="H14" s="173">
        <v>2037</v>
      </c>
      <c r="I14" s="174">
        <v>86.05792832596957</v>
      </c>
      <c r="J14" s="174">
        <v>6.8846342660775655</v>
      </c>
      <c r="K14" s="174" t="s">
        <v>321</v>
      </c>
      <c r="L14" s="173">
        <v>5</v>
      </c>
      <c r="M14" s="61">
        <v>2177</v>
      </c>
      <c r="N14" s="74">
        <v>80.385852090032145</v>
      </c>
      <c r="O14" s="74">
        <v>6.430868167202572</v>
      </c>
      <c r="P14" s="74" t="s">
        <v>328</v>
      </c>
      <c r="Q14" s="61">
        <v>9</v>
      </c>
      <c r="R14" s="61">
        <v>2162</v>
      </c>
      <c r="S14" s="74">
        <v>79.324699352451432</v>
      </c>
      <c r="T14" s="74">
        <v>6.3459759481961147</v>
      </c>
      <c r="U14" s="61" t="s">
        <v>328</v>
      </c>
      <c r="V14" s="61">
        <v>9</v>
      </c>
      <c r="W14" s="61">
        <v>2104</v>
      </c>
      <c r="X14" s="74">
        <v>83.127376425855516</v>
      </c>
      <c r="Y14" s="62">
        <v>8.3127376425855513</v>
      </c>
      <c r="Z14" s="20" t="str">
        <f t="shared" si="0"/>
        <v>B</v>
      </c>
      <c r="AA14" s="61">
        <v>6</v>
      </c>
      <c r="AB14" s="63">
        <v>2356</v>
      </c>
      <c r="AC14" s="20">
        <v>85.73853989813243</v>
      </c>
      <c r="AD14" s="56">
        <v>2</v>
      </c>
      <c r="AE14" s="63">
        <v>1094</v>
      </c>
      <c r="AF14" s="20">
        <v>84.917733089579528</v>
      </c>
      <c r="AG14" s="56">
        <v>2</v>
      </c>
      <c r="AH14" s="63">
        <v>2343</v>
      </c>
      <c r="AI14" s="20">
        <v>87.36662398634229</v>
      </c>
      <c r="AJ14" s="21">
        <v>5</v>
      </c>
      <c r="AK14" s="64">
        <v>2089</v>
      </c>
      <c r="AL14" s="65">
        <v>69.17</v>
      </c>
      <c r="AM14" s="64">
        <v>12</v>
      </c>
      <c r="AN14" s="64">
        <v>2184</v>
      </c>
      <c r="AO14" s="26">
        <v>63.69</v>
      </c>
      <c r="AP14" s="29">
        <v>10</v>
      </c>
      <c r="AQ14" s="64">
        <v>2054</v>
      </c>
      <c r="AR14" s="26">
        <v>73.612463485881207</v>
      </c>
      <c r="AS14" s="29">
        <v>8</v>
      </c>
      <c r="AT14" s="64">
        <v>1147</v>
      </c>
      <c r="AU14" s="26">
        <v>69.14</v>
      </c>
      <c r="AV14" s="29">
        <v>8</v>
      </c>
      <c r="AW14" s="64">
        <v>3383</v>
      </c>
      <c r="AX14" s="26">
        <v>80.819999999999993</v>
      </c>
      <c r="AY14" s="29">
        <v>3</v>
      </c>
      <c r="AZ14" s="64">
        <v>3324</v>
      </c>
      <c r="BA14" s="26">
        <v>85.74</v>
      </c>
      <c r="BB14" s="29">
        <v>2</v>
      </c>
      <c r="BC14" s="64">
        <v>2360</v>
      </c>
      <c r="BD14" s="26">
        <v>70.55</v>
      </c>
      <c r="BE14" s="29">
        <v>3</v>
      </c>
      <c r="BF14" s="173">
        <v>2758</v>
      </c>
      <c r="BG14" s="174">
        <v>86.149383611312544</v>
      </c>
      <c r="BH14" s="174">
        <v>9.4764321972443799</v>
      </c>
      <c r="BI14" s="174" t="s">
        <v>328</v>
      </c>
      <c r="BJ14" s="173">
        <v>8</v>
      </c>
      <c r="BK14" s="173">
        <v>2287</v>
      </c>
      <c r="BL14" s="174">
        <v>83.646698731963269</v>
      </c>
      <c r="BM14" s="174">
        <v>9.2011368605159589</v>
      </c>
      <c r="BN14" s="174" t="s">
        <v>324</v>
      </c>
      <c r="BO14" s="173">
        <v>12</v>
      </c>
      <c r="BP14" s="61">
        <v>1953</v>
      </c>
      <c r="BQ14" s="74">
        <v>86.021505376344081</v>
      </c>
      <c r="BR14" s="74">
        <v>9.4623655913978482</v>
      </c>
      <c r="BS14" s="74" t="s">
        <v>328</v>
      </c>
      <c r="BT14" s="61">
        <v>8</v>
      </c>
      <c r="BU14" s="61">
        <v>2213</v>
      </c>
      <c r="BV14" s="74">
        <v>83.642114776321733</v>
      </c>
      <c r="BW14" s="74">
        <v>9.2006326253953912</v>
      </c>
      <c r="BX14" s="61" t="s">
        <v>324</v>
      </c>
      <c r="BY14" s="61">
        <v>12</v>
      </c>
      <c r="BZ14" s="61">
        <v>2404</v>
      </c>
      <c r="CA14" s="74">
        <v>88.519134775374368</v>
      </c>
      <c r="CB14" s="62">
        <v>12.392678868552412</v>
      </c>
      <c r="CC14" s="20" t="str">
        <f t="shared" si="1"/>
        <v>B</v>
      </c>
      <c r="CD14" s="61">
        <v>5</v>
      </c>
      <c r="CE14" s="66">
        <v>2322</v>
      </c>
      <c r="CF14" s="67">
        <v>95.17102615694165</v>
      </c>
      <c r="CG14" s="29">
        <v>2</v>
      </c>
      <c r="CH14" s="66">
        <v>1256</v>
      </c>
      <c r="CI14" s="67">
        <v>76.831210191082803</v>
      </c>
      <c r="CJ14" s="29">
        <v>13</v>
      </c>
      <c r="CK14" s="63">
        <v>2733</v>
      </c>
      <c r="CL14" s="20">
        <v>92.206366630076843</v>
      </c>
      <c r="CM14" s="21">
        <v>2</v>
      </c>
      <c r="CN14" s="72">
        <v>2434</v>
      </c>
      <c r="CO14" s="27">
        <v>72.099999999999994</v>
      </c>
      <c r="CP14" s="29">
        <v>8</v>
      </c>
      <c r="CQ14" s="28">
        <v>2596</v>
      </c>
      <c r="CR14" s="26">
        <v>71.959999999999994</v>
      </c>
      <c r="CS14" s="29">
        <v>6</v>
      </c>
      <c r="CT14" s="28">
        <v>2427</v>
      </c>
      <c r="CU14" s="26">
        <v>80.140090646889163</v>
      </c>
      <c r="CV14" s="29">
        <v>4</v>
      </c>
      <c r="CW14" s="64">
        <v>1332</v>
      </c>
      <c r="CX14" s="27">
        <v>82.73</v>
      </c>
      <c r="CY14" s="29">
        <v>2</v>
      </c>
      <c r="CZ14" s="64">
        <v>3689</v>
      </c>
      <c r="DA14" s="27">
        <v>86.04</v>
      </c>
      <c r="DB14" s="29">
        <v>3</v>
      </c>
      <c r="DC14" s="64">
        <v>3682</v>
      </c>
      <c r="DD14" s="27">
        <v>86.15</v>
      </c>
      <c r="DE14" s="29">
        <v>1</v>
      </c>
      <c r="DF14" s="64">
        <v>1937</v>
      </c>
      <c r="DG14" s="27">
        <v>87.71</v>
      </c>
      <c r="DH14" s="29">
        <v>2</v>
      </c>
      <c r="DI14" s="173">
        <v>14681</v>
      </c>
      <c r="DJ14" s="174">
        <v>96.376268646549974</v>
      </c>
      <c r="DK14" s="174">
        <v>11.565152237585998</v>
      </c>
      <c r="DL14" s="174" t="s">
        <v>328</v>
      </c>
      <c r="DM14" s="173">
        <v>7</v>
      </c>
      <c r="DN14" s="173">
        <v>10222</v>
      </c>
      <c r="DO14" s="174">
        <v>96.937976912541586</v>
      </c>
      <c r="DP14" s="174">
        <v>11.632557229504989</v>
      </c>
      <c r="DQ14" s="174" t="s">
        <v>328</v>
      </c>
      <c r="DR14" s="173">
        <v>7</v>
      </c>
      <c r="DS14" s="61">
        <v>14656</v>
      </c>
      <c r="DT14" s="74">
        <v>96.254093886462883</v>
      </c>
      <c r="DU14" s="74">
        <v>11.550491266375545</v>
      </c>
      <c r="DV14" s="74" t="s">
        <v>328</v>
      </c>
      <c r="DW14" s="61">
        <v>8</v>
      </c>
      <c r="DX14" s="61">
        <v>15395</v>
      </c>
      <c r="DY14" s="74">
        <v>96.219551802533289</v>
      </c>
      <c r="DZ14" s="74">
        <v>11.546346216303995</v>
      </c>
      <c r="EA14" s="61" t="s">
        <v>324</v>
      </c>
      <c r="EB14" s="61">
        <v>14</v>
      </c>
      <c r="EC14" s="61">
        <v>26292</v>
      </c>
      <c r="ED14" s="74">
        <v>92.499619656169173</v>
      </c>
      <c r="EE14" s="62">
        <v>12.949946751863685</v>
      </c>
      <c r="EF14" s="20" t="str">
        <f t="shared" si="2"/>
        <v>E</v>
      </c>
      <c r="EG14" s="61">
        <v>17</v>
      </c>
      <c r="EH14" s="66">
        <v>14629</v>
      </c>
      <c r="EI14" s="67">
        <v>96.493266798824251</v>
      </c>
      <c r="EJ14" s="29">
        <v>10</v>
      </c>
      <c r="EK14" s="66">
        <v>8837</v>
      </c>
      <c r="EL14" s="67">
        <v>95.28120402851647</v>
      </c>
      <c r="EM14" s="29">
        <v>15</v>
      </c>
      <c r="EN14" s="63">
        <v>11854</v>
      </c>
      <c r="EO14" s="20">
        <v>95.453011641639947</v>
      </c>
      <c r="EP14" s="21">
        <v>9</v>
      </c>
      <c r="EQ14" s="72">
        <v>10579</v>
      </c>
      <c r="ER14" s="27">
        <v>95.52</v>
      </c>
      <c r="ES14" s="29">
        <v>8</v>
      </c>
      <c r="ET14" s="70">
        <v>13129</v>
      </c>
      <c r="EU14" s="73">
        <v>94.41</v>
      </c>
      <c r="EV14" s="69">
        <v>10</v>
      </c>
      <c r="EW14" s="70">
        <v>7558</v>
      </c>
      <c r="EX14" s="73">
        <v>94.337126223868751</v>
      </c>
      <c r="EY14" s="69">
        <v>11</v>
      </c>
      <c r="EZ14" s="70">
        <v>5905</v>
      </c>
      <c r="FA14" s="73">
        <v>93.51</v>
      </c>
      <c r="FB14" s="69">
        <v>9</v>
      </c>
      <c r="FC14" s="70">
        <v>13250</v>
      </c>
      <c r="FD14" s="73">
        <v>96.01</v>
      </c>
      <c r="FE14" s="69">
        <v>5</v>
      </c>
      <c r="FF14" s="213">
        <v>3476</v>
      </c>
      <c r="FG14" s="214">
        <v>69.562715765247404</v>
      </c>
      <c r="FH14" s="214">
        <v>4.8693901035673184</v>
      </c>
      <c r="FI14" s="214" t="s">
        <v>324</v>
      </c>
      <c r="FJ14" s="213">
        <v>12</v>
      </c>
      <c r="FK14" s="173">
        <v>4094</v>
      </c>
      <c r="FL14" s="174">
        <v>72.7161700048852</v>
      </c>
      <c r="FM14" s="174">
        <v>5.0901319003419641</v>
      </c>
      <c r="FN14" s="174" t="s">
        <v>328</v>
      </c>
      <c r="FO14" s="173">
        <v>9</v>
      </c>
      <c r="FP14" s="61">
        <v>4699</v>
      </c>
      <c r="FQ14" s="74">
        <v>72.334539263673122</v>
      </c>
      <c r="FR14" s="74">
        <v>5.0634177484571188</v>
      </c>
      <c r="FS14" s="74" t="s">
        <v>324</v>
      </c>
      <c r="FT14" s="61">
        <v>12</v>
      </c>
      <c r="FU14" s="61">
        <v>5258</v>
      </c>
      <c r="FV14" s="74">
        <v>66.888550779764159</v>
      </c>
      <c r="FW14" s="74">
        <v>4.6821985545834917</v>
      </c>
      <c r="FX14" s="61" t="s">
        <v>324</v>
      </c>
      <c r="FY14" s="61">
        <v>14</v>
      </c>
      <c r="FZ14" s="61">
        <v>5622</v>
      </c>
      <c r="GA14" s="74">
        <v>59.533973674848809</v>
      </c>
      <c r="GB14" s="62">
        <v>5.9533973674848815</v>
      </c>
      <c r="GC14" s="20" t="str">
        <f t="shared" si="3"/>
        <v>D</v>
      </c>
      <c r="GD14" s="61">
        <v>15</v>
      </c>
      <c r="GE14" s="66">
        <v>3036</v>
      </c>
      <c r="GF14" s="67">
        <v>83.399209486166001</v>
      </c>
      <c r="GG14" s="29">
        <v>2</v>
      </c>
      <c r="GH14" s="66">
        <v>2190</v>
      </c>
      <c r="GI14" s="67">
        <v>64.018264840182653</v>
      </c>
      <c r="GJ14" s="29">
        <v>10</v>
      </c>
      <c r="GK14" s="63">
        <v>3172</v>
      </c>
      <c r="GL14" s="20">
        <v>73.360655737704917</v>
      </c>
      <c r="GM14" s="21">
        <v>3</v>
      </c>
      <c r="GN14" s="72">
        <v>3265</v>
      </c>
      <c r="GO14" s="75">
        <v>60.21</v>
      </c>
      <c r="GP14" s="69">
        <v>15</v>
      </c>
      <c r="GQ14" s="64">
        <v>4302</v>
      </c>
      <c r="GR14" s="73">
        <v>68.48</v>
      </c>
      <c r="GS14" s="69">
        <v>5</v>
      </c>
      <c r="GT14" s="64">
        <v>3519</v>
      </c>
      <c r="GU14" s="73">
        <v>66.439329354930379</v>
      </c>
      <c r="GV14" s="69">
        <v>7</v>
      </c>
      <c r="GW14" s="64">
        <v>2634</v>
      </c>
      <c r="GX14" s="73">
        <v>59.07</v>
      </c>
      <c r="GY14" s="69">
        <v>12</v>
      </c>
      <c r="GZ14" s="64">
        <v>13706</v>
      </c>
      <c r="HA14" s="73">
        <v>60.9</v>
      </c>
      <c r="HB14" s="69">
        <v>4</v>
      </c>
      <c r="HC14" s="173">
        <v>3562</v>
      </c>
      <c r="HD14" s="174">
        <v>87.619314991577767</v>
      </c>
      <c r="HE14" s="174">
        <v>5.2571588994946659</v>
      </c>
      <c r="HF14" s="174" t="s">
        <v>324</v>
      </c>
      <c r="HG14" s="173">
        <v>12</v>
      </c>
      <c r="HH14" s="173">
        <v>2150</v>
      </c>
      <c r="HI14" s="174">
        <v>87.255813953488371</v>
      </c>
      <c r="HJ14" s="174">
        <v>5.235348837209302</v>
      </c>
      <c r="HK14" s="174" t="s">
        <v>328</v>
      </c>
      <c r="HL14" s="173">
        <v>11</v>
      </c>
      <c r="HM14" s="61">
        <v>2484</v>
      </c>
      <c r="HN14" s="74">
        <v>78.140096618357489</v>
      </c>
      <c r="HO14" s="74">
        <v>4.6884057971014492</v>
      </c>
      <c r="HP14" s="74" t="s">
        <v>325</v>
      </c>
      <c r="HQ14" s="61">
        <v>16</v>
      </c>
      <c r="HR14" s="61">
        <v>1323</v>
      </c>
      <c r="HS14" s="74">
        <v>79.969765684051396</v>
      </c>
      <c r="HT14" s="74">
        <v>4.7981859410430836</v>
      </c>
      <c r="HU14" s="61" t="s">
        <v>328</v>
      </c>
      <c r="HV14" s="61">
        <v>10</v>
      </c>
      <c r="HW14" s="61">
        <v>1618</v>
      </c>
      <c r="HX14" s="74">
        <v>76.266996291718172</v>
      </c>
      <c r="HY14" s="62">
        <v>5.3386897404202722</v>
      </c>
      <c r="HZ14" s="20" t="str">
        <f t="shared" si="4"/>
        <v>D</v>
      </c>
      <c r="IA14" s="61">
        <v>12</v>
      </c>
      <c r="IB14" s="66">
        <v>2271</v>
      </c>
      <c r="IC14" s="67">
        <v>81.065609863496263</v>
      </c>
      <c r="ID14" s="29">
        <v>9</v>
      </c>
      <c r="IE14" s="66">
        <v>908</v>
      </c>
      <c r="IF14" s="67">
        <v>83.370044052863435</v>
      </c>
      <c r="IG14" s="29">
        <v>11</v>
      </c>
      <c r="IH14" s="63">
        <v>1560</v>
      </c>
      <c r="II14" s="20">
        <v>73.974358974358978</v>
      </c>
      <c r="IJ14" s="21">
        <v>10</v>
      </c>
      <c r="IK14" s="72">
        <v>1516</v>
      </c>
      <c r="IL14" s="75">
        <v>70.25</v>
      </c>
      <c r="IM14" s="69">
        <v>11</v>
      </c>
      <c r="IN14" s="28">
        <v>1489</v>
      </c>
      <c r="IO14" s="26">
        <v>67.760000000000005</v>
      </c>
      <c r="IP14" s="29">
        <v>11</v>
      </c>
      <c r="IQ14" s="28">
        <v>1564</v>
      </c>
      <c r="IR14" s="26">
        <v>71.099744245524292</v>
      </c>
      <c r="IS14" s="29">
        <v>9</v>
      </c>
      <c r="IT14" s="28">
        <v>928</v>
      </c>
      <c r="IU14" s="26">
        <v>50.86</v>
      </c>
      <c r="IV14" s="29">
        <v>16</v>
      </c>
      <c r="IW14" s="28">
        <v>974</v>
      </c>
      <c r="IX14" s="26">
        <v>67.56</v>
      </c>
      <c r="IY14" s="29">
        <v>13</v>
      </c>
      <c r="IZ14" s="28">
        <v>709</v>
      </c>
      <c r="JA14" s="26">
        <v>66.849999999999994</v>
      </c>
      <c r="JB14" s="29">
        <v>12</v>
      </c>
      <c r="JC14" s="28">
        <v>760</v>
      </c>
      <c r="JD14" s="26">
        <v>75.13</v>
      </c>
      <c r="JE14" s="29">
        <v>7</v>
      </c>
      <c r="JF14" s="173">
        <v>2558</v>
      </c>
      <c r="JG14" s="174">
        <v>92.259577795152452</v>
      </c>
      <c r="JH14" s="174">
        <v>9.2259577795152445</v>
      </c>
      <c r="JI14" s="174" t="s">
        <v>321</v>
      </c>
      <c r="JJ14" s="173">
        <v>6</v>
      </c>
      <c r="JK14" s="173">
        <v>2317</v>
      </c>
      <c r="JL14" s="174">
        <v>91.756581786793262</v>
      </c>
      <c r="JM14" s="174">
        <v>9.1756581786793259</v>
      </c>
      <c r="JN14" s="174" t="s">
        <v>324</v>
      </c>
      <c r="JO14" s="173">
        <v>14</v>
      </c>
      <c r="JP14" s="61">
        <v>2241</v>
      </c>
      <c r="JQ14" s="74">
        <v>94.734493529674253</v>
      </c>
      <c r="JR14" s="74">
        <v>9.4734493529674264</v>
      </c>
      <c r="JS14" s="74" t="s">
        <v>321</v>
      </c>
      <c r="JT14" s="61">
        <v>3</v>
      </c>
      <c r="JU14" s="61">
        <v>3094</v>
      </c>
      <c r="JV14" s="74">
        <v>93.600517129928889</v>
      </c>
      <c r="JW14" s="74">
        <v>9.36005171299289</v>
      </c>
      <c r="JX14" s="61" t="s">
        <v>321</v>
      </c>
      <c r="JY14" s="61">
        <v>3</v>
      </c>
      <c r="JZ14" s="61">
        <v>4154</v>
      </c>
      <c r="KA14" s="74">
        <v>92.031776600866635</v>
      </c>
      <c r="KB14" s="62">
        <v>9.2031776600866646</v>
      </c>
      <c r="KC14" s="20" t="str">
        <f t="shared" si="5"/>
        <v>B</v>
      </c>
      <c r="KD14" s="61">
        <v>6</v>
      </c>
      <c r="KE14" s="70">
        <v>2235</v>
      </c>
      <c r="KF14" s="27">
        <v>95.838926174496635</v>
      </c>
      <c r="KG14" s="29">
        <v>3</v>
      </c>
      <c r="KH14" s="70">
        <v>1432</v>
      </c>
      <c r="KI14" s="27">
        <v>89.594972067039109</v>
      </c>
      <c r="KJ14" s="29">
        <v>4</v>
      </c>
      <c r="KK14" s="63">
        <v>1834</v>
      </c>
      <c r="KL14" s="20">
        <v>89.42202835332607</v>
      </c>
      <c r="KM14" s="21">
        <v>7</v>
      </c>
      <c r="KN14" s="72">
        <v>4506</v>
      </c>
      <c r="KO14" s="27">
        <v>88.26</v>
      </c>
      <c r="KP14" s="29">
        <v>11</v>
      </c>
      <c r="KQ14" s="64">
        <v>5044</v>
      </c>
      <c r="KR14" s="73">
        <v>81.84</v>
      </c>
      <c r="KS14" s="69">
        <v>12</v>
      </c>
      <c r="KT14" s="64">
        <v>3679</v>
      </c>
      <c r="KU14" s="73">
        <v>84.669747213916821</v>
      </c>
      <c r="KV14" s="69">
        <v>9</v>
      </c>
      <c r="KW14" s="64">
        <v>2080</v>
      </c>
      <c r="KX14" s="73" t="s">
        <v>382</v>
      </c>
      <c r="KY14" s="69">
        <v>11</v>
      </c>
      <c r="KZ14" s="64">
        <v>1391</v>
      </c>
      <c r="LA14" s="73">
        <v>81.599999999999994</v>
      </c>
      <c r="LB14" s="69">
        <v>6</v>
      </c>
      <c r="LC14" s="64">
        <v>1055</v>
      </c>
      <c r="LD14" s="73">
        <v>90.9</v>
      </c>
      <c r="LE14" s="69">
        <v>3</v>
      </c>
      <c r="LF14" s="64">
        <v>2395</v>
      </c>
      <c r="LG14" s="73">
        <v>88.89</v>
      </c>
      <c r="LH14" s="69">
        <v>12</v>
      </c>
      <c r="LI14" s="70">
        <v>1427</v>
      </c>
      <c r="LJ14" s="27">
        <v>38.262088297126837</v>
      </c>
      <c r="LK14" s="29">
        <v>14</v>
      </c>
      <c r="LL14" s="63">
        <v>2997</v>
      </c>
      <c r="LM14" s="20">
        <v>74.941608274941601</v>
      </c>
      <c r="LN14" s="21">
        <v>3</v>
      </c>
      <c r="LO14" s="61">
        <v>2551</v>
      </c>
      <c r="LP14" s="74">
        <v>22.775382203057625</v>
      </c>
      <c r="LQ14" s="74">
        <v>3.8612308898471182</v>
      </c>
      <c r="LR14" s="44" t="s">
        <v>325</v>
      </c>
      <c r="LS14" s="43">
        <v>17</v>
      </c>
      <c r="LT14" s="173">
        <v>2460</v>
      </c>
      <c r="LU14" s="174">
        <v>21.585365853658537</v>
      </c>
      <c r="LV14" s="174">
        <v>3.9207317073170729</v>
      </c>
      <c r="LW14" s="174" t="s">
        <v>325</v>
      </c>
      <c r="LX14" s="173">
        <v>17</v>
      </c>
      <c r="LY14" s="61">
        <v>2289</v>
      </c>
      <c r="LZ14" s="74">
        <v>20.0524246395806</v>
      </c>
      <c r="MA14" s="74">
        <v>3.9973787680209698</v>
      </c>
      <c r="MB14" s="74" t="s">
        <v>325</v>
      </c>
      <c r="MC14" s="61">
        <v>17</v>
      </c>
      <c r="MD14" s="61">
        <v>2549</v>
      </c>
      <c r="ME14" s="74">
        <v>19.262455865045116</v>
      </c>
      <c r="MF14" s="74">
        <v>4.0368772067477448</v>
      </c>
      <c r="MG14" s="61" t="s">
        <v>325</v>
      </c>
      <c r="MH14" s="61">
        <v>16</v>
      </c>
      <c r="MI14" s="61">
        <v>3176</v>
      </c>
      <c r="MJ14" s="74">
        <v>14.924433249370278</v>
      </c>
      <c r="MK14" s="62">
        <v>4.2537783375314859</v>
      </c>
      <c r="ML14" s="20" t="str">
        <f t="shared" si="6"/>
        <v>D</v>
      </c>
      <c r="MM14" s="61">
        <v>15</v>
      </c>
      <c r="MN14" s="70">
        <v>4240</v>
      </c>
      <c r="MO14" s="27">
        <v>12.311320754716981</v>
      </c>
      <c r="MP14" s="29">
        <v>5</v>
      </c>
      <c r="MQ14" s="70">
        <v>1443</v>
      </c>
      <c r="MR14" s="27">
        <v>15.86971586971587</v>
      </c>
      <c r="MS14" s="29">
        <v>10</v>
      </c>
      <c r="MT14" s="63">
        <v>3026</v>
      </c>
      <c r="MU14" s="20">
        <v>9.220092531394581</v>
      </c>
      <c r="MV14" s="21">
        <v>17</v>
      </c>
      <c r="MW14" s="27">
        <v>14.012797858099061</v>
      </c>
      <c r="MX14" s="29">
        <v>8</v>
      </c>
      <c r="MY14" s="20">
        <v>13.404049844236759</v>
      </c>
      <c r="MZ14" s="21">
        <v>10</v>
      </c>
      <c r="NA14" s="75">
        <v>17.829999999999998</v>
      </c>
      <c r="NB14" s="69">
        <v>17</v>
      </c>
      <c r="NC14" s="75">
        <v>9.69</v>
      </c>
      <c r="ND14" s="69">
        <v>9</v>
      </c>
      <c r="NE14" s="26">
        <v>15.39048463356974</v>
      </c>
      <c r="NF14" s="29">
        <v>14</v>
      </c>
      <c r="NG14" s="107">
        <v>74.17</v>
      </c>
      <c r="NH14" s="29">
        <v>10</v>
      </c>
      <c r="NI14" s="26"/>
      <c r="NJ14" s="29"/>
      <c r="NK14" s="70">
        <v>48</v>
      </c>
      <c r="NL14" s="27">
        <v>20.833333333333336</v>
      </c>
      <c r="NM14" s="29">
        <v>5</v>
      </c>
      <c r="NN14" s="63">
        <v>90</v>
      </c>
      <c r="NO14" s="20">
        <v>92.222222222222229</v>
      </c>
      <c r="NP14" s="21">
        <v>1</v>
      </c>
      <c r="NQ14" s="70">
        <v>4659</v>
      </c>
      <c r="NR14" s="27">
        <v>5.9240180296200897</v>
      </c>
      <c r="NS14" s="29">
        <v>8</v>
      </c>
    </row>
    <row r="15" spans="1:383" ht="18" customHeight="1">
      <c r="A15" s="258"/>
      <c r="B15" s="19" t="s">
        <v>208</v>
      </c>
      <c r="C15" s="173">
        <v>1582</v>
      </c>
      <c r="D15" s="174">
        <v>88.621997471554991</v>
      </c>
      <c r="E15" s="174">
        <v>7.0897597977243993</v>
      </c>
      <c r="F15" s="174" t="s">
        <v>321</v>
      </c>
      <c r="G15" s="173">
        <v>3</v>
      </c>
      <c r="H15" s="173">
        <v>1849</v>
      </c>
      <c r="I15" s="174">
        <v>90.427257977285009</v>
      </c>
      <c r="J15" s="174">
        <v>7.2341806381828011</v>
      </c>
      <c r="K15" s="174" t="s">
        <v>329</v>
      </c>
      <c r="L15" s="173">
        <v>1</v>
      </c>
      <c r="M15" s="61">
        <v>1726</v>
      </c>
      <c r="N15" s="74">
        <v>83.140208574739276</v>
      </c>
      <c r="O15" s="74">
        <v>6.6512166859791426</v>
      </c>
      <c r="P15" s="74" t="s">
        <v>321</v>
      </c>
      <c r="Q15" s="61">
        <v>4</v>
      </c>
      <c r="R15" s="61">
        <v>1644</v>
      </c>
      <c r="S15" s="74">
        <v>81.934306569343065</v>
      </c>
      <c r="T15" s="74">
        <v>6.554744525547445</v>
      </c>
      <c r="U15" s="61" t="s">
        <v>321</v>
      </c>
      <c r="V15" s="61">
        <v>6</v>
      </c>
      <c r="W15" s="61">
        <v>1650</v>
      </c>
      <c r="X15" s="74">
        <v>79.393939393939391</v>
      </c>
      <c r="Y15" s="62">
        <v>7.9393939393939394</v>
      </c>
      <c r="Z15" s="20" t="str">
        <f t="shared" si="0"/>
        <v>D</v>
      </c>
      <c r="AA15" s="61">
        <v>12</v>
      </c>
      <c r="AB15" s="63">
        <v>1787</v>
      </c>
      <c r="AC15" s="20">
        <v>74.986010072747618</v>
      </c>
      <c r="AD15" s="56">
        <v>11</v>
      </c>
      <c r="AE15" s="63">
        <v>933</v>
      </c>
      <c r="AF15" s="20">
        <v>76.741693461950703</v>
      </c>
      <c r="AG15" s="56">
        <v>9</v>
      </c>
      <c r="AH15" s="63">
        <v>1781</v>
      </c>
      <c r="AI15" s="20">
        <v>82.14486243683325</v>
      </c>
      <c r="AJ15" s="21">
        <v>6</v>
      </c>
      <c r="AK15" s="64">
        <v>1878</v>
      </c>
      <c r="AL15" s="65">
        <v>80.88</v>
      </c>
      <c r="AM15" s="64">
        <v>3</v>
      </c>
      <c r="AN15" s="64">
        <v>1688</v>
      </c>
      <c r="AO15" s="26">
        <v>79.209999999999994</v>
      </c>
      <c r="AP15" s="29">
        <v>1</v>
      </c>
      <c r="AQ15" s="64">
        <v>1929</v>
      </c>
      <c r="AR15" s="26">
        <v>77.190254017625719</v>
      </c>
      <c r="AS15" s="29">
        <v>3</v>
      </c>
      <c r="AT15" s="64">
        <v>960</v>
      </c>
      <c r="AU15" s="26">
        <v>88.33</v>
      </c>
      <c r="AV15" s="29">
        <v>1</v>
      </c>
      <c r="AW15" s="64">
        <v>3358</v>
      </c>
      <c r="AX15" s="26">
        <v>87.55</v>
      </c>
      <c r="AY15" s="29">
        <v>1</v>
      </c>
      <c r="AZ15" s="64">
        <v>3288</v>
      </c>
      <c r="BA15" s="26">
        <v>89.66</v>
      </c>
      <c r="BB15" s="29">
        <v>1</v>
      </c>
      <c r="BC15" s="64">
        <v>1973</v>
      </c>
      <c r="BD15" s="26">
        <v>83.32</v>
      </c>
      <c r="BE15" s="29">
        <v>1</v>
      </c>
      <c r="BF15" s="173">
        <v>1904</v>
      </c>
      <c r="BG15" s="174">
        <v>85.189075630252091</v>
      </c>
      <c r="BH15" s="174">
        <v>9.3707983193277293</v>
      </c>
      <c r="BI15" s="174" t="s">
        <v>328</v>
      </c>
      <c r="BJ15" s="173">
        <v>9</v>
      </c>
      <c r="BK15" s="173">
        <v>2018</v>
      </c>
      <c r="BL15" s="174">
        <v>85.282457879088199</v>
      </c>
      <c r="BM15" s="174">
        <v>9.3810703666997011</v>
      </c>
      <c r="BN15" s="174" t="s">
        <v>328</v>
      </c>
      <c r="BO15" s="173">
        <v>11</v>
      </c>
      <c r="BP15" s="61">
        <v>1840</v>
      </c>
      <c r="BQ15" s="74">
        <v>83.478260869565219</v>
      </c>
      <c r="BR15" s="74">
        <v>9.1826086956521742</v>
      </c>
      <c r="BS15" s="74" t="s">
        <v>328</v>
      </c>
      <c r="BT15" s="61">
        <v>11</v>
      </c>
      <c r="BU15" s="61">
        <v>2165</v>
      </c>
      <c r="BV15" s="74">
        <v>77.690531177829101</v>
      </c>
      <c r="BW15" s="74">
        <v>8.5459584295612014</v>
      </c>
      <c r="BX15" s="61" t="s">
        <v>325</v>
      </c>
      <c r="BY15" s="61">
        <v>17</v>
      </c>
      <c r="BZ15" s="61">
        <v>1828</v>
      </c>
      <c r="CA15" s="74">
        <v>79.649890590809619</v>
      </c>
      <c r="CB15" s="62">
        <v>11.150984682713348</v>
      </c>
      <c r="CC15" s="20" t="str">
        <f t="shared" si="1"/>
        <v>E</v>
      </c>
      <c r="CD15" s="61">
        <v>17</v>
      </c>
      <c r="CE15" s="66">
        <v>1645</v>
      </c>
      <c r="CF15" s="67">
        <v>76.391752577319579</v>
      </c>
      <c r="CG15" s="29">
        <v>15</v>
      </c>
      <c r="CH15" s="66">
        <v>1075</v>
      </c>
      <c r="CI15" s="67">
        <v>89.302325581395351</v>
      </c>
      <c r="CJ15" s="29">
        <v>2</v>
      </c>
      <c r="CK15" s="63">
        <v>1997</v>
      </c>
      <c r="CL15" s="20">
        <v>72.258387581372062</v>
      </c>
      <c r="CM15" s="21">
        <v>13</v>
      </c>
      <c r="CN15" s="72">
        <v>2160</v>
      </c>
      <c r="CO15" s="27">
        <v>77.819999999999993</v>
      </c>
      <c r="CP15" s="29">
        <v>2</v>
      </c>
      <c r="CQ15" s="28">
        <v>1957</v>
      </c>
      <c r="CR15" s="26">
        <v>74.760000000000005</v>
      </c>
      <c r="CS15" s="29">
        <v>4</v>
      </c>
      <c r="CT15" s="28">
        <v>2283</v>
      </c>
      <c r="CU15" s="26">
        <v>67.717915024091113</v>
      </c>
      <c r="CV15" s="29">
        <v>12</v>
      </c>
      <c r="CW15" s="64">
        <v>1173</v>
      </c>
      <c r="CX15" s="27">
        <v>78.09</v>
      </c>
      <c r="CY15" s="29">
        <v>6</v>
      </c>
      <c r="CZ15" s="64">
        <v>3862</v>
      </c>
      <c r="DA15" s="27">
        <v>87.62</v>
      </c>
      <c r="DB15" s="29">
        <v>1</v>
      </c>
      <c r="DC15" s="64">
        <v>3549</v>
      </c>
      <c r="DD15" s="27">
        <v>80.87</v>
      </c>
      <c r="DE15" s="29">
        <v>3</v>
      </c>
      <c r="DF15" s="64">
        <v>1402</v>
      </c>
      <c r="DG15" s="27">
        <v>88.59</v>
      </c>
      <c r="DH15" s="29">
        <v>1</v>
      </c>
      <c r="DI15" s="173">
        <v>9785</v>
      </c>
      <c r="DJ15" s="174">
        <v>96.024527337761882</v>
      </c>
      <c r="DK15" s="174">
        <v>11.522943280531425</v>
      </c>
      <c r="DL15" s="174" t="s">
        <v>324</v>
      </c>
      <c r="DM15" s="173">
        <v>13</v>
      </c>
      <c r="DN15" s="173">
        <v>7820</v>
      </c>
      <c r="DO15" s="174">
        <v>98.874680306905375</v>
      </c>
      <c r="DP15" s="174">
        <v>11.864961636828644</v>
      </c>
      <c r="DQ15" s="174" t="s">
        <v>329</v>
      </c>
      <c r="DR15" s="173">
        <v>1</v>
      </c>
      <c r="DS15" s="61">
        <v>8254</v>
      </c>
      <c r="DT15" s="74">
        <v>96.704628059122854</v>
      </c>
      <c r="DU15" s="74">
        <v>11.604555367094742</v>
      </c>
      <c r="DV15" s="74" t="s">
        <v>321</v>
      </c>
      <c r="DW15" s="61">
        <v>4</v>
      </c>
      <c r="DX15" s="61">
        <v>14530</v>
      </c>
      <c r="DY15" s="74">
        <v>96.737783895388844</v>
      </c>
      <c r="DZ15" s="74">
        <v>11.60853406744666</v>
      </c>
      <c r="EA15" s="61" t="s">
        <v>328</v>
      </c>
      <c r="EB15" s="61">
        <v>9</v>
      </c>
      <c r="EC15" s="61">
        <v>13102</v>
      </c>
      <c r="ED15" s="74">
        <v>93.222408792550766</v>
      </c>
      <c r="EE15" s="62">
        <v>13.051137230957108</v>
      </c>
      <c r="EF15" s="20" t="str">
        <f t="shared" si="2"/>
        <v>E</v>
      </c>
      <c r="EG15" s="61">
        <v>16</v>
      </c>
      <c r="EH15" s="66">
        <v>7572</v>
      </c>
      <c r="EI15" s="67">
        <v>98.362387744321182</v>
      </c>
      <c r="EJ15" s="29">
        <v>2</v>
      </c>
      <c r="EK15" s="66">
        <v>6272</v>
      </c>
      <c r="EL15" s="67">
        <v>99.489795918367349</v>
      </c>
      <c r="EM15" s="29">
        <v>1</v>
      </c>
      <c r="EN15" s="63">
        <v>5945</v>
      </c>
      <c r="EO15" s="20">
        <v>97.089991589571071</v>
      </c>
      <c r="EP15" s="21">
        <v>5</v>
      </c>
      <c r="EQ15" s="72">
        <v>9247</v>
      </c>
      <c r="ER15" s="27">
        <v>95.6</v>
      </c>
      <c r="ES15" s="29">
        <v>6</v>
      </c>
      <c r="ET15" s="70">
        <v>11913</v>
      </c>
      <c r="EU15" s="73">
        <v>91.49</v>
      </c>
      <c r="EV15" s="69">
        <v>14</v>
      </c>
      <c r="EW15" s="70">
        <v>5559</v>
      </c>
      <c r="EX15" s="73">
        <v>95.232955567548117</v>
      </c>
      <c r="EY15" s="69">
        <v>7</v>
      </c>
      <c r="EZ15" s="70">
        <v>2636</v>
      </c>
      <c r="FA15" s="73">
        <v>96.78</v>
      </c>
      <c r="FB15" s="69">
        <v>1</v>
      </c>
      <c r="FC15" s="70">
        <v>18208</v>
      </c>
      <c r="FD15" s="73">
        <v>95.08</v>
      </c>
      <c r="FE15" s="69">
        <v>13</v>
      </c>
      <c r="FF15" s="213">
        <v>2800</v>
      </c>
      <c r="FG15" s="214">
        <v>60.714285714285708</v>
      </c>
      <c r="FH15" s="214">
        <v>4.25</v>
      </c>
      <c r="FI15" s="214" t="s">
        <v>325</v>
      </c>
      <c r="FJ15" s="213">
        <v>17</v>
      </c>
      <c r="FK15" s="173">
        <v>3319</v>
      </c>
      <c r="FL15" s="174">
        <v>63.784272371196138</v>
      </c>
      <c r="FM15" s="174">
        <v>4.4648990659837304</v>
      </c>
      <c r="FN15" s="174" t="s">
        <v>324</v>
      </c>
      <c r="FO15" s="173">
        <v>15</v>
      </c>
      <c r="FP15" s="61">
        <v>3238</v>
      </c>
      <c r="FQ15" s="74">
        <v>56.7325509573811</v>
      </c>
      <c r="FR15" s="74">
        <v>3.9712785670166775</v>
      </c>
      <c r="FS15" s="74" t="s">
        <v>325</v>
      </c>
      <c r="FT15" s="61">
        <v>17</v>
      </c>
      <c r="FU15" s="61">
        <v>3655</v>
      </c>
      <c r="FV15" s="74">
        <v>63.611491108071135</v>
      </c>
      <c r="FW15" s="74">
        <v>4.4528043775649797</v>
      </c>
      <c r="FX15" s="61" t="s">
        <v>325</v>
      </c>
      <c r="FY15" s="61">
        <v>16</v>
      </c>
      <c r="FZ15" s="61">
        <v>3546</v>
      </c>
      <c r="GA15" s="74">
        <v>58.375634517766493</v>
      </c>
      <c r="GB15" s="62">
        <v>5.8375634517766493</v>
      </c>
      <c r="GC15" s="20" t="str">
        <f t="shared" si="3"/>
        <v>E</v>
      </c>
      <c r="GD15" s="61">
        <v>17</v>
      </c>
      <c r="GE15" s="66">
        <v>1665</v>
      </c>
      <c r="GF15" s="67">
        <v>44.624624624624623</v>
      </c>
      <c r="GG15" s="29">
        <v>17</v>
      </c>
      <c r="GH15" s="66">
        <v>1236</v>
      </c>
      <c r="GI15" s="67">
        <v>48.786407766990294</v>
      </c>
      <c r="GJ15" s="29">
        <v>17</v>
      </c>
      <c r="GK15" s="63">
        <v>1362</v>
      </c>
      <c r="GL15" s="20">
        <v>51.027900146842875</v>
      </c>
      <c r="GM15" s="21">
        <v>17</v>
      </c>
      <c r="GN15" s="72">
        <v>1557</v>
      </c>
      <c r="GO15" s="75">
        <v>42.52</v>
      </c>
      <c r="GP15" s="69">
        <v>17</v>
      </c>
      <c r="GQ15" s="64">
        <v>11923</v>
      </c>
      <c r="GR15" s="73">
        <v>49.77</v>
      </c>
      <c r="GS15" s="69">
        <v>16</v>
      </c>
      <c r="GT15" s="64">
        <v>2152</v>
      </c>
      <c r="GU15" s="73">
        <v>40.985130111524164</v>
      </c>
      <c r="GV15" s="69">
        <v>16</v>
      </c>
      <c r="GW15" s="64">
        <v>1480</v>
      </c>
      <c r="GX15" s="73">
        <v>33.04</v>
      </c>
      <c r="GY15" s="69">
        <v>16</v>
      </c>
      <c r="GZ15" s="64">
        <v>5871</v>
      </c>
      <c r="HA15" s="73">
        <v>38.51</v>
      </c>
      <c r="HB15" s="69">
        <v>7</v>
      </c>
      <c r="HC15" s="173">
        <v>3440</v>
      </c>
      <c r="HD15" s="174">
        <v>95.058139534883722</v>
      </c>
      <c r="HE15" s="174">
        <v>5.7034883720930232</v>
      </c>
      <c r="HF15" s="174" t="s">
        <v>321</v>
      </c>
      <c r="HG15" s="173">
        <v>6</v>
      </c>
      <c r="HH15" s="173">
        <v>2257</v>
      </c>
      <c r="HI15" s="174">
        <v>94.594594594594597</v>
      </c>
      <c r="HJ15" s="174">
        <v>5.6756756756756754</v>
      </c>
      <c r="HK15" s="174" t="s">
        <v>329</v>
      </c>
      <c r="HL15" s="173">
        <v>2</v>
      </c>
      <c r="HM15" s="61">
        <v>2251</v>
      </c>
      <c r="HN15" s="74">
        <v>90.892936472678812</v>
      </c>
      <c r="HO15" s="74">
        <v>5.4535761883607288</v>
      </c>
      <c r="HP15" s="74" t="s">
        <v>329</v>
      </c>
      <c r="HQ15" s="61">
        <v>2</v>
      </c>
      <c r="HR15" s="61">
        <v>1734</v>
      </c>
      <c r="HS15" s="74">
        <v>76.066897347174162</v>
      </c>
      <c r="HT15" s="74">
        <v>4.5640138408304498</v>
      </c>
      <c r="HU15" s="61" t="s">
        <v>324</v>
      </c>
      <c r="HV15" s="61">
        <v>15</v>
      </c>
      <c r="HW15" s="61">
        <v>1589</v>
      </c>
      <c r="HX15" s="74">
        <v>66.205160478288221</v>
      </c>
      <c r="HY15" s="62">
        <v>4.6343612334801758</v>
      </c>
      <c r="HZ15" s="20" t="str">
        <f t="shared" si="4"/>
        <v>E</v>
      </c>
      <c r="IA15" s="61">
        <v>17</v>
      </c>
      <c r="IB15" s="66">
        <v>1962</v>
      </c>
      <c r="IC15" s="67">
        <v>83.384301732925579</v>
      </c>
      <c r="ID15" s="29">
        <v>7</v>
      </c>
      <c r="IE15" s="66">
        <v>478</v>
      </c>
      <c r="IF15" s="67">
        <v>93.723849372384933</v>
      </c>
      <c r="IG15" s="29">
        <v>1</v>
      </c>
      <c r="IH15" s="63">
        <v>1948</v>
      </c>
      <c r="II15" s="20">
        <v>83.21355236139631</v>
      </c>
      <c r="IJ15" s="21">
        <v>2</v>
      </c>
      <c r="IK15" s="72">
        <v>1522</v>
      </c>
      <c r="IL15" s="75">
        <v>83.44</v>
      </c>
      <c r="IM15" s="69">
        <v>2</v>
      </c>
      <c r="IN15" s="28">
        <v>1231</v>
      </c>
      <c r="IO15" s="26">
        <v>80.83</v>
      </c>
      <c r="IP15" s="29">
        <v>2</v>
      </c>
      <c r="IQ15" s="28">
        <v>1089</v>
      </c>
      <c r="IR15" s="26">
        <v>59.04499540863177</v>
      </c>
      <c r="IS15" s="29">
        <v>15</v>
      </c>
      <c r="IT15" s="28">
        <v>631</v>
      </c>
      <c r="IU15" s="26">
        <v>83.84</v>
      </c>
      <c r="IV15" s="29">
        <v>1</v>
      </c>
      <c r="IW15" s="28">
        <v>691</v>
      </c>
      <c r="IX15" s="26">
        <v>88.28</v>
      </c>
      <c r="IY15" s="29">
        <v>1</v>
      </c>
      <c r="IZ15" s="28">
        <v>784</v>
      </c>
      <c r="JA15" s="26">
        <v>85.2</v>
      </c>
      <c r="JB15" s="29">
        <v>2</v>
      </c>
      <c r="JC15" s="28">
        <v>705</v>
      </c>
      <c r="JD15" s="26">
        <v>86.95</v>
      </c>
      <c r="JE15" s="29">
        <v>1</v>
      </c>
      <c r="JF15" s="173">
        <v>2327</v>
      </c>
      <c r="JG15" s="174">
        <v>95.22990975504942</v>
      </c>
      <c r="JH15" s="174">
        <v>9.5229909755049427</v>
      </c>
      <c r="JI15" s="174" t="s">
        <v>329</v>
      </c>
      <c r="JJ15" s="173">
        <v>2</v>
      </c>
      <c r="JK15" s="173">
        <v>2232</v>
      </c>
      <c r="JL15" s="174">
        <v>93.27956989247312</v>
      </c>
      <c r="JM15" s="174">
        <v>9.327956989247312</v>
      </c>
      <c r="JN15" s="174" t="s">
        <v>321</v>
      </c>
      <c r="JO15" s="173">
        <v>6</v>
      </c>
      <c r="JP15" s="61">
        <v>2659</v>
      </c>
      <c r="JQ15" s="74">
        <v>87.777359909740511</v>
      </c>
      <c r="JR15" s="74">
        <v>8.7777359909740511</v>
      </c>
      <c r="JS15" s="74" t="s">
        <v>325</v>
      </c>
      <c r="JT15" s="61">
        <v>16</v>
      </c>
      <c r="JU15" s="61">
        <v>3014</v>
      </c>
      <c r="JV15" s="74">
        <v>89.283344392833442</v>
      </c>
      <c r="JW15" s="74">
        <v>8.9283344392833452</v>
      </c>
      <c r="JX15" s="61" t="s">
        <v>324</v>
      </c>
      <c r="JY15" s="61">
        <v>13</v>
      </c>
      <c r="JZ15" s="61">
        <v>3487</v>
      </c>
      <c r="KA15" s="74">
        <v>88.442787496415249</v>
      </c>
      <c r="KB15" s="62">
        <v>8.8442787496415249</v>
      </c>
      <c r="KC15" s="20" t="str">
        <f t="shared" si="5"/>
        <v>D</v>
      </c>
      <c r="KD15" s="61">
        <v>14</v>
      </c>
      <c r="KE15" s="70">
        <v>2535</v>
      </c>
      <c r="KF15" s="27">
        <v>87.534516765286</v>
      </c>
      <c r="KG15" s="29">
        <v>13</v>
      </c>
      <c r="KH15" s="70">
        <v>1826</v>
      </c>
      <c r="KI15" s="27">
        <v>89.320920043811611</v>
      </c>
      <c r="KJ15" s="29">
        <v>5</v>
      </c>
      <c r="KK15" s="63">
        <v>2018</v>
      </c>
      <c r="KL15" s="20">
        <v>84.638255698711589</v>
      </c>
      <c r="KM15" s="21">
        <v>13</v>
      </c>
      <c r="KN15" s="72">
        <v>3421</v>
      </c>
      <c r="KO15" s="27">
        <v>93.69</v>
      </c>
      <c r="KP15" s="29">
        <v>3</v>
      </c>
      <c r="KQ15" s="64">
        <v>4448</v>
      </c>
      <c r="KR15" s="73">
        <v>84.46</v>
      </c>
      <c r="KS15" s="69">
        <v>11</v>
      </c>
      <c r="KT15" s="64">
        <v>4480</v>
      </c>
      <c r="KU15" s="73">
        <v>78.950892857142861</v>
      </c>
      <c r="KV15" s="69">
        <v>15</v>
      </c>
      <c r="KW15" s="64">
        <v>3374</v>
      </c>
      <c r="KX15" s="73" t="s">
        <v>383</v>
      </c>
      <c r="KY15" s="69">
        <v>14</v>
      </c>
      <c r="KZ15" s="64">
        <v>3200</v>
      </c>
      <c r="LA15" s="73">
        <v>63.07</v>
      </c>
      <c r="LB15" s="69">
        <v>16</v>
      </c>
      <c r="LC15" s="64">
        <v>1622</v>
      </c>
      <c r="LD15" s="73">
        <v>86.42</v>
      </c>
      <c r="LE15" s="69">
        <v>7</v>
      </c>
      <c r="LF15" s="64">
        <v>2430</v>
      </c>
      <c r="LG15" s="73">
        <v>94.36</v>
      </c>
      <c r="LH15" s="69">
        <v>1</v>
      </c>
      <c r="LI15" s="70">
        <v>1840</v>
      </c>
      <c r="LJ15" s="27">
        <v>37.010869565217391</v>
      </c>
      <c r="LK15" s="29">
        <v>16</v>
      </c>
      <c r="LL15" s="63">
        <v>1877</v>
      </c>
      <c r="LM15" s="20">
        <v>50.87906233351093</v>
      </c>
      <c r="LN15" s="21">
        <v>13</v>
      </c>
      <c r="LO15" s="61">
        <v>2078</v>
      </c>
      <c r="LP15" s="74">
        <v>10.490856592877767</v>
      </c>
      <c r="LQ15" s="74">
        <v>4.4754571703561119</v>
      </c>
      <c r="LR15" s="44" t="s">
        <v>329</v>
      </c>
      <c r="LS15" s="43">
        <v>2</v>
      </c>
      <c r="LT15" s="173">
        <v>1858</v>
      </c>
      <c r="LU15" s="174">
        <v>19.16038751345533</v>
      </c>
      <c r="LV15" s="174">
        <v>4.0419806243272332</v>
      </c>
      <c r="LW15" s="174" t="s">
        <v>324</v>
      </c>
      <c r="LX15" s="173">
        <v>15</v>
      </c>
      <c r="LY15" s="61">
        <v>2630</v>
      </c>
      <c r="LZ15" s="74">
        <v>9.8859315589353614</v>
      </c>
      <c r="MA15" s="74">
        <v>4.5057034220532319</v>
      </c>
      <c r="MB15" s="74" t="s">
        <v>321</v>
      </c>
      <c r="MC15" s="61">
        <v>3</v>
      </c>
      <c r="MD15" s="61">
        <v>3251</v>
      </c>
      <c r="ME15" s="74">
        <v>20.79360196862504</v>
      </c>
      <c r="MF15" s="74">
        <v>3.9603199015687482</v>
      </c>
      <c r="MG15" s="61" t="s">
        <v>325</v>
      </c>
      <c r="MH15" s="61">
        <v>17</v>
      </c>
      <c r="MI15" s="61">
        <v>2937</v>
      </c>
      <c r="MJ15" s="74">
        <v>16.513449097718759</v>
      </c>
      <c r="MK15" s="62">
        <v>4.1743275451140622</v>
      </c>
      <c r="ML15" s="20" t="str">
        <f t="shared" si="6"/>
        <v>E</v>
      </c>
      <c r="MM15" s="61">
        <v>17</v>
      </c>
      <c r="MN15" s="70">
        <v>4553</v>
      </c>
      <c r="MO15" s="27">
        <v>14.715572150230615</v>
      </c>
      <c r="MP15" s="29">
        <v>11</v>
      </c>
      <c r="MQ15" s="70">
        <v>1639</v>
      </c>
      <c r="MR15" s="27">
        <v>11.836485661989018</v>
      </c>
      <c r="MS15" s="29">
        <v>4</v>
      </c>
      <c r="MT15" s="63">
        <v>3952</v>
      </c>
      <c r="MU15" s="20">
        <v>12.980769230769232</v>
      </c>
      <c r="MV15" s="21">
        <v>11</v>
      </c>
      <c r="MW15" s="27">
        <v>12.267387218045114</v>
      </c>
      <c r="MX15" s="29">
        <v>5</v>
      </c>
      <c r="MY15" s="20">
        <v>22.166080508474579</v>
      </c>
      <c r="MZ15" s="21">
        <v>17</v>
      </c>
      <c r="NA15" s="75">
        <v>12.53</v>
      </c>
      <c r="NB15" s="69">
        <v>15</v>
      </c>
      <c r="NC15" s="75">
        <v>14.19</v>
      </c>
      <c r="ND15" s="69">
        <v>15</v>
      </c>
      <c r="NE15" s="26">
        <v>9.7942200557103067</v>
      </c>
      <c r="NF15" s="29">
        <v>3</v>
      </c>
      <c r="NG15" s="107">
        <v>82.88</v>
      </c>
      <c r="NH15" s="29">
        <v>15</v>
      </c>
      <c r="NI15" s="26"/>
      <c r="NJ15" s="29"/>
      <c r="NK15" s="70">
        <v>47</v>
      </c>
      <c r="NL15" s="27">
        <v>8.5106382978723403</v>
      </c>
      <c r="NM15" s="29">
        <v>2</v>
      </c>
      <c r="NN15" s="63">
        <v>122</v>
      </c>
      <c r="NO15" s="20">
        <v>54.098360655737707</v>
      </c>
      <c r="NP15" s="21">
        <v>11</v>
      </c>
      <c r="NQ15" s="70">
        <v>2890</v>
      </c>
      <c r="NR15" s="27">
        <v>4.2906574394463668</v>
      </c>
      <c r="NS15" s="29">
        <v>3</v>
      </c>
    </row>
    <row r="16" spans="1:383" ht="18" customHeight="1">
      <c r="A16" s="258"/>
      <c r="B16" s="19" t="s">
        <v>8</v>
      </c>
      <c r="C16" s="173">
        <v>13752</v>
      </c>
      <c r="D16" s="174">
        <v>80.875509016870268</v>
      </c>
      <c r="E16" s="174">
        <v>6.4700407213496218</v>
      </c>
      <c r="F16" s="174" t="s">
        <v>324</v>
      </c>
      <c r="G16" s="173">
        <v>13</v>
      </c>
      <c r="H16" s="173">
        <v>14846</v>
      </c>
      <c r="I16" s="174">
        <v>82.769769634918504</v>
      </c>
      <c r="J16" s="174">
        <v>6.6215815707934809</v>
      </c>
      <c r="K16" s="174" t="s">
        <v>328</v>
      </c>
      <c r="L16" s="173">
        <v>10</v>
      </c>
      <c r="M16" s="61">
        <v>15003</v>
      </c>
      <c r="N16" s="74">
        <v>77.131240418582948</v>
      </c>
      <c r="O16" s="74">
        <v>6.1704992334866358</v>
      </c>
      <c r="P16" s="74" t="s">
        <v>324</v>
      </c>
      <c r="Q16" s="61">
        <v>13</v>
      </c>
      <c r="R16" s="61">
        <v>14792</v>
      </c>
      <c r="S16" s="74">
        <v>78.583017847485124</v>
      </c>
      <c r="T16" s="74">
        <v>6.2866414277988101</v>
      </c>
      <c r="U16" s="61" t="s">
        <v>328</v>
      </c>
      <c r="V16" s="61">
        <v>11</v>
      </c>
      <c r="W16" s="61">
        <v>14112</v>
      </c>
      <c r="X16" s="74">
        <v>77.827380952380949</v>
      </c>
      <c r="Y16" s="62">
        <v>7.7827380952380949</v>
      </c>
      <c r="Z16" s="20" t="str">
        <f t="shared" si="0"/>
        <v>D</v>
      </c>
      <c r="AA16" s="61">
        <v>14</v>
      </c>
      <c r="AB16" s="63">
        <v>14787</v>
      </c>
      <c r="AC16" s="20">
        <v>73.564617569486714</v>
      </c>
      <c r="AD16" s="56">
        <v>13</v>
      </c>
      <c r="AE16" s="63">
        <v>7164</v>
      </c>
      <c r="AF16" s="20">
        <v>74.497487437185924</v>
      </c>
      <c r="AG16" s="56">
        <v>11</v>
      </c>
      <c r="AH16" s="63">
        <v>14536</v>
      </c>
      <c r="AI16" s="20">
        <v>71.085580627407822</v>
      </c>
      <c r="AJ16" s="21">
        <v>13</v>
      </c>
      <c r="AK16" s="64">
        <v>14107</v>
      </c>
      <c r="AL16" s="65">
        <v>65.05</v>
      </c>
      <c r="AM16" s="64">
        <v>15</v>
      </c>
      <c r="AN16" s="64">
        <v>13677</v>
      </c>
      <c r="AO16" s="26">
        <v>58.09</v>
      </c>
      <c r="AP16" s="29">
        <v>13</v>
      </c>
      <c r="AQ16" s="64">
        <v>13882</v>
      </c>
      <c r="AR16" s="26">
        <v>67.583921625126067</v>
      </c>
      <c r="AS16" s="29">
        <v>12</v>
      </c>
      <c r="AT16" s="64">
        <v>14168</v>
      </c>
      <c r="AU16" s="26">
        <v>62.16</v>
      </c>
      <c r="AV16" s="29">
        <v>13</v>
      </c>
      <c r="AW16" s="64">
        <v>19744</v>
      </c>
      <c r="AX16" s="26">
        <v>67.5</v>
      </c>
      <c r="AY16" s="29">
        <v>14</v>
      </c>
      <c r="AZ16" s="64">
        <v>18432</v>
      </c>
      <c r="BA16" s="26">
        <v>67.23</v>
      </c>
      <c r="BB16" s="29">
        <v>15</v>
      </c>
      <c r="BC16" s="64">
        <v>9869</v>
      </c>
      <c r="BD16" s="26">
        <v>58.6</v>
      </c>
      <c r="BE16" s="29">
        <v>15</v>
      </c>
      <c r="BF16" s="173">
        <v>16006</v>
      </c>
      <c r="BG16" s="174">
        <v>87.086092715231786</v>
      </c>
      <c r="BH16" s="174">
        <v>9.5794701986754962</v>
      </c>
      <c r="BI16" s="174" t="s">
        <v>321</v>
      </c>
      <c r="BJ16" s="173">
        <v>4</v>
      </c>
      <c r="BK16" s="173">
        <v>16393</v>
      </c>
      <c r="BL16" s="174">
        <v>89.800524614164573</v>
      </c>
      <c r="BM16" s="174">
        <v>9.8780577075581029</v>
      </c>
      <c r="BN16" s="174" t="s">
        <v>321</v>
      </c>
      <c r="BO16" s="173">
        <v>4</v>
      </c>
      <c r="BP16" s="61">
        <v>16642</v>
      </c>
      <c r="BQ16" s="74">
        <v>87.543564475423636</v>
      </c>
      <c r="BR16" s="74">
        <v>9.6297920922966007</v>
      </c>
      <c r="BS16" s="74" t="s">
        <v>328</v>
      </c>
      <c r="BT16" s="61">
        <v>7</v>
      </c>
      <c r="BU16" s="61">
        <v>15791</v>
      </c>
      <c r="BV16" s="74">
        <v>88.905072509657401</v>
      </c>
      <c r="BW16" s="74">
        <v>9.7795579760623141</v>
      </c>
      <c r="BX16" s="61" t="s">
        <v>321</v>
      </c>
      <c r="BY16" s="61">
        <v>3</v>
      </c>
      <c r="BZ16" s="61">
        <v>15488</v>
      </c>
      <c r="CA16" s="74">
        <v>87.732438016528931</v>
      </c>
      <c r="CB16" s="62">
        <v>12.282541322314051</v>
      </c>
      <c r="CC16" s="20" t="str">
        <f t="shared" si="1"/>
        <v>C</v>
      </c>
      <c r="CD16" s="61">
        <v>7</v>
      </c>
      <c r="CE16" s="66">
        <v>14277</v>
      </c>
      <c r="CF16" s="67">
        <v>81.874612042209804</v>
      </c>
      <c r="CG16" s="29">
        <v>11</v>
      </c>
      <c r="CH16" s="66">
        <v>8095</v>
      </c>
      <c r="CI16" s="67">
        <v>76.541074737492281</v>
      </c>
      <c r="CJ16" s="29">
        <v>14</v>
      </c>
      <c r="CK16" s="63">
        <v>16480</v>
      </c>
      <c r="CL16" s="20">
        <v>74.199029126213588</v>
      </c>
      <c r="CM16" s="21">
        <v>11</v>
      </c>
      <c r="CN16" s="72">
        <v>16582</v>
      </c>
      <c r="CO16" s="27">
        <v>66.16</v>
      </c>
      <c r="CP16" s="29">
        <v>11</v>
      </c>
      <c r="CQ16" s="28">
        <v>15700</v>
      </c>
      <c r="CR16" s="26">
        <v>68.38</v>
      </c>
      <c r="CS16" s="29">
        <v>8</v>
      </c>
      <c r="CT16" s="28">
        <v>16401</v>
      </c>
      <c r="CU16" s="26">
        <v>76.135601487714169</v>
      </c>
      <c r="CV16" s="29">
        <v>7</v>
      </c>
      <c r="CW16" s="64">
        <v>16328</v>
      </c>
      <c r="CX16" s="27">
        <v>73.66</v>
      </c>
      <c r="CY16" s="29">
        <v>7</v>
      </c>
      <c r="CZ16" s="64">
        <v>21940</v>
      </c>
      <c r="DA16" s="27">
        <v>77.89</v>
      </c>
      <c r="DB16" s="29">
        <v>6</v>
      </c>
      <c r="DC16" s="64">
        <v>20392</v>
      </c>
      <c r="DD16" s="27">
        <v>67.52</v>
      </c>
      <c r="DE16" s="29">
        <v>10</v>
      </c>
      <c r="DF16" s="64">
        <v>7323</v>
      </c>
      <c r="DG16" s="27">
        <v>67.69</v>
      </c>
      <c r="DH16" s="29">
        <v>11</v>
      </c>
      <c r="DI16" s="173">
        <v>97899</v>
      </c>
      <c r="DJ16" s="174">
        <v>96.096997926434398</v>
      </c>
      <c r="DK16" s="174">
        <v>11.531639751172129</v>
      </c>
      <c r="DL16" s="174" t="s">
        <v>324</v>
      </c>
      <c r="DM16" s="173">
        <v>12</v>
      </c>
      <c r="DN16" s="173">
        <v>97693</v>
      </c>
      <c r="DO16" s="174">
        <v>96.775613401164875</v>
      </c>
      <c r="DP16" s="174">
        <v>11.613073608139784</v>
      </c>
      <c r="DQ16" s="174" t="s">
        <v>328</v>
      </c>
      <c r="DR16" s="173">
        <v>8</v>
      </c>
      <c r="DS16" s="61">
        <v>113141</v>
      </c>
      <c r="DT16" s="74">
        <v>96.330242794389292</v>
      </c>
      <c r="DU16" s="74">
        <v>11.559629135326714</v>
      </c>
      <c r="DV16" s="74" t="s">
        <v>328</v>
      </c>
      <c r="DW16" s="61">
        <v>7</v>
      </c>
      <c r="DX16" s="61">
        <v>121155</v>
      </c>
      <c r="DY16" s="74">
        <v>96.771903759646733</v>
      </c>
      <c r="DZ16" s="74">
        <v>11.612628451157608</v>
      </c>
      <c r="EA16" s="61" t="s">
        <v>328</v>
      </c>
      <c r="EB16" s="61">
        <v>7</v>
      </c>
      <c r="EC16" s="61">
        <v>135365</v>
      </c>
      <c r="ED16" s="74">
        <v>95.99601078565361</v>
      </c>
      <c r="EE16" s="62">
        <v>13.439441509991507</v>
      </c>
      <c r="EF16" s="20" t="str">
        <f t="shared" si="2"/>
        <v>C</v>
      </c>
      <c r="EG16" s="61">
        <v>10</v>
      </c>
      <c r="EH16" s="66">
        <v>75584</v>
      </c>
      <c r="EI16" s="67">
        <v>96.923952159187138</v>
      </c>
      <c r="EJ16" s="29">
        <v>6</v>
      </c>
      <c r="EK16" s="66">
        <v>62172</v>
      </c>
      <c r="EL16" s="67">
        <v>96.958437882004759</v>
      </c>
      <c r="EM16" s="29">
        <v>6</v>
      </c>
      <c r="EN16" s="63">
        <v>58378</v>
      </c>
      <c r="EO16" s="20">
        <v>95.052930898626201</v>
      </c>
      <c r="EP16" s="21">
        <v>8</v>
      </c>
      <c r="EQ16" s="72">
        <v>73160</v>
      </c>
      <c r="ER16" s="27">
        <v>94.88</v>
      </c>
      <c r="ES16" s="29">
        <v>14</v>
      </c>
      <c r="ET16" s="70">
        <v>82055</v>
      </c>
      <c r="EU16" s="73">
        <v>95.07</v>
      </c>
      <c r="EV16" s="69">
        <v>5</v>
      </c>
      <c r="EW16" s="70">
        <v>74408</v>
      </c>
      <c r="EX16" s="73">
        <v>94.716965917643265</v>
      </c>
      <c r="EY16" s="69">
        <v>10</v>
      </c>
      <c r="EZ16" s="70">
        <v>54816</v>
      </c>
      <c r="FA16" s="73">
        <v>93.4</v>
      </c>
      <c r="FB16" s="69">
        <v>10</v>
      </c>
      <c r="FC16" s="70">
        <v>88343</v>
      </c>
      <c r="FD16" s="73">
        <v>95.76</v>
      </c>
      <c r="FE16" s="69">
        <v>7</v>
      </c>
      <c r="FF16" s="213">
        <v>27914</v>
      </c>
      <c r="FG16" s="214">
        <v>75.345704664326135</v>
      </c>
      <c r="FH16" s="214">
        <v>5.2741993265028295</v>
      </c>
      <c r="FI16" s="214" t="s">
        <v>328</v>
      </c>
      <c r="FJ16" s="213">
        <v>8</v>
      </c>
      <c r="FK16" s="173">
        <v>28330</v>
      </c>
      <c r="FL16" s="174">
        <v>75.241793152135557</v>
      </c>
      <c r="FM16" s="174">
        <v>5.2669255206494894</v>
      </c>
      <c r="FN16" s="174" t="s">
        <v>328</v>
      </c>
      <c r="FO16" s="173">
        <v>8</v>
      </c>
      <c r="FP16" s="61">
        <v>28136</v>
      </c>
      <c r="FQ16" s="74">
        <v>73.269121410292854</v>
      </c>
      <c r="FR16" s="74">
        <v>5.1288384987205005</v>
      </c>
      <c r="FS16" s="74" t="s">
        <v>328</v>
      </c>
      <c r="FT16" s="61">
        <v>11</v>
      </c>
      <c r="FU16" s="61">
        <v>28588</v>
      </c>
      <c r="FV16" s="74">
        <v>70.326710507905403</v>
      </c>
      <c r="FW16" s="74">
        <v>4.9228697355533786</v>
      </c>
      <c r="FX16" s="61" t="s">
        <v>328</v>
      </c>
      <c r="FY16" s="61">
        <v>10</v>
      </c>
      <c r="FZ16" s="61">
        <v>30422</v>
      </c>
      <c r="GA16" s="74">
        <v>71.980803365985153</v>
      </c>
      <c r="GB16" s="62">
        <v>7.1980803365985153</v>
      </c>
      <c r="GC16" s="20" t="str">
        <f t="shared" si="3"/>
        <v>C</v>
      </c>
      <c r="GD16" s="61">
        <v>9</v>
      </c>
      <c r="GE16" s="66">
        <v>15813</v>
      </c>
      <c r="GF16" s="67">
        <v>63.270726617340166</v>
      </c>
      <c r="GG16" s="29">
        <v>12</v>
      </c>
      <c r="GH16" s="66">
        <v>16019</v>
      </c>
      <c r="GI16" s="67">
        <v>64.723141269742186</v>
      </c>
      <c r="GJ16" s="29">
        <v>9</v>
      </c>
      <c r="GK16" s="63">
        <v>16625</v>
      </c>
      <c r="GL16" s="20">
        <v>63.440601503759396</v>
      </c>
      <c r="GM16" s="21">
        <v>9</v>
      </c>
      <c r="GN16" s="72">
        <v>22558</v>
      </c>
      <c r="GO16" s="75">
        <v>63.38</v>
      </c>
      <c r="GP16" s="69">
        <v>13</v>
      </c>
      <c r="GQ16" s="64">
        <v>33644</v>
      </c>
      <c r="GR16" s="73">
        <v>56.33</v>
      </c>
      <c r="GS16" s="69">
        <v>13</v>
      </c>
      <c r="GT16" s="64">
        <v>21154</v>
      </c>
      <c r="GU16" s="73">
        <v>59.151933440484072</v>
      </c>
      <c r="GV16" s="69">
        <v>12</v>
      </c>
      <c r="GW16" s="64">
        <v>22222</v>
      </c>
      <c r="GX16" s="73">
        <v>64.790000000000006</v>
      </c>
      <c r="GY16" s="69">
        <v>6</v>
      </c>
      <c r="GZ16" s="64">
        <v>40158</v>
      </c>
      <c r="HA16" s="73">
        <v>66.52</v>
      </c>
      <c r="HB16" s="69">
        <v>5</v>
      </c>
      <c r="HC16" s="173">
        <v>23648</v>
      </c>
      <c r="HD16" s="174">
        <v>95.500676589986469</v>
      </c>
      <c r="HE16" s="174">
        <v>5.7300405953991884</v>
      </c>
      <c r="HF16" s="174" t="s">
        <v>321</v>
      </c>
      <c r="HG16" s="173">
        <v>3</v>
      </c>
      <c r="HH16" s="173">
        <v>17131</v>
      </c>
      <c r="HI16" s="174">
        <v>93.864923238573354</v>
      </c>
      <c r="HJ16" s="174">
        <v>5.6318953943144008</v>
      </c>
      <c r="HK16" s="174" t="s">
        <v>321</v>
      </c>
      <c r="HL16" s="173">
        <v>4</v>
      </c>
      <c r="HM16" s="61">
        <v>12809</v>
      </c>
      <c r="HN16" s="74">
        <v>86.743695838863303</v>
      </c>
      <c r="HO16" s="74">
        <v>5.204621750331798</v>
      </c>
      <c r="HP16" s="74" t="s">
        <v>321</v>
      </c>
      <c r="HQ16" s="61">
        <v>5</v>
      </c>
      <c r="HR16" s="61">
        <v>9802</v>
      </c>
      <c r="HS16" s="74">
        <v>89.777596408896144</v>
      </c>
      <c r="HT16" s="74">
        <v>5.3866557845337688</v>
      </c>
      <c r="HU16" s="61" t="s">
        <v>329</v>
      </c>
      <c r="HV16" s="61">
        <v>2</v>
      </c>
      <c r="HW16" s="61">
        <v>9729</v>
      </c>
      <c r="HX16" s="74">
        <v>89.844793915099189</v>
      </c>
      <c r="HY16" s="62">
        <v>6.2891355740569441</v>
      </c>
      <c r="HZ16" s="20" t="str">
        <f t="shared" si="4"/>
        <v>A</v>
      </c>
      <c r="IA16" s="61">
        <v>2</v>
      </c>
      <c r="IB16" s="66">
        <v>13966</v>
      </c>
      <c r="IC16" s="67">
        <v>88.092510382357148</v>
      </c>
      <c r="ID16" s="29">
        <v>3</v>
      </c>
      <c r="IE16" s="66">
        <v>6197</v>
      </c>
      <c r="IF16" s="67">
        <v>90.350169436824274</v>
      </c>
      <c r="IG16" s="29">
        <v>2</v>
      </c>
      <c r="IH16" s="63">
        <v>11182</v>
      </c>
      <c r="II16" s="20">
        <v>79.824718297263459</v>
      </c>
      <c r="IJ16" s="21">
        <v>6</v>
      </c>
      <c r="IK16" s="72">
        <v>8636</v>
      </c>
      <c r="IL16" s="75">
        <v>73.099999999999994</v>
      </c>
      <c r="IM16" s="69">
        <v>10</v>
      </c>
      <c r="IN16" s="28">
        <v>7612</v>
      </c>
      <c r="IO16" s="26">
        <v>66.59</v>
      </c>
      <c r="IP16" s="29">
        <v>13</v>
      </c>
      <c r="IQ16" s="28">
        <v>8258</v>
      </c>
      <c r="IR16" s="26">
        <v>71.918139985468642</v>
      </c>
      <c r="IS16" s="29">
        <v>6</v>
      </c>
      <c r="IT16" s="28">
        <v>8193</v>
      </c>
      <c r="IU16" s="26">
        <v>70.010000000000005</v>
      </c>
      <c r="IV16" s="29">
        <v>9</v>
      </c>
      <c r="IW16" s="28">
        <v>2773</v>
      </c>
      <c r="IX16" s="26">
        <v>72.81</v>
      </c>
      <c r="IY16" s="29">
        <v>9</v>
      </c>
      <c r="IZ16" s="28">
        <v>2816</v>
      </c>
      <c r="JA16" s="26">
        <v>74.790000000000006</v>
      </c>
      <c r="JB16" s="29">
        <v>7</v>
      </c>
      <c r="JC16" s="28">
        <v>3973</v>
      </c>
      <c r="JD16" s="26">
        <v>73.349999999999994</v>
      </c>
      <c r="JE16" s="29">
        <v>8</v>
      </c>
      <c r="JF16" s="173">
        <v>20598</v>
      </c>
      <c r="JG16" s="174">
        <v>91.669094086804549</v>
      </c>
      <c r="JH16" s="174">
        <v>9.1669094086804552</v>
      </c>
      <c r="JI16" s="174" t="s">
        <v>328</v>
      </c>
      <c r="JJ16" s="173">
        <v>8</v>
      </c>
      <c r="JK16" s="173">
        <v>20951</v>
      </c>
      <c r="JL16" s="174">
        <v>93.102954512911069</v>
      </c>
      <c r="JM16" s="174">
        <v>9.3102954512911076</v>
      </c>
      <c r="JN16" s="174" t="s">
        <v>328</v>
      </c>
      <c r="JO16" s="173">
        <v>8</v>
      </c>
      <c r="JP16" s="61">
        <v>26473</v>
      </c>
      <c r="JQ16" s="74">
        <v>90.22400181316813</v>
      </c>
      <c r="JR16" s="74">
        <v>9.0224001813168133</v>
      </c>
      <c r="JS16" s="74" t="s">
        <v>328</v>
      </c>
      <c r="JT16" s="61">
        <v>10</v>
      </c>
      <c r="JU16" s="61">
        <v>29592</v>
      </c>
      <c r="JV16" s="74">
        <v>91.666666666666657</v>
      </c>
      <c r="JW16" s="74">
        <v>9.1666666666666661</v>
      </c>
      <c r="JX16" s="61" t="s">
        <v>328</v>
      </c>
      <c r="JY16" s="61">
        <v>7</v>
      </c>
      <c r="JZ16" s="61">
        <v>31087</v>
      </c>
      <c r="KA16" s="74">
        <v>88.181554990832183</v>
      </c>
      <c r="KB16" s="62">
        <v>8.8181554990832183</v>
      </c>
      <c r="KC16" s="20" t="str">
        <f t="shared" si="5"/>
        <v>D</v>
      </c>
      <c r="KD16" s="61">
        <v>15</v>
      </c>
      <c r="KE16" s="70">
        <v>17334</v>
      </c>
      <c r="KF16" s="27">
        <v>87.723549094265607</v>
      </c>
      <c r="KG16" s="29">
        <v>12</v>
      </c>
      <c r="KH16" s="70">
        <v>15330</v>
      </c>
      <c r="KI16" s="27">
        <v>87.338551859099795</v>
      </c>
      <c r="KJ16" s="29">
        <v>8</v>
      </c>
      <c r="KK16" s="63">
        <v>16786</v>
      </c>
      <c r="KL16" s="20">
        <v>84.135589181460745</v>
      </c>
      <c r="KM16" s="21">
        <v>14</v>
      </c>
      <c r="KN16" s="72">
        <v>38331</v>
      </c>
      <c r="KO16" s="27">
        <v>86.75</v>
      </c>
      <c r="KP16" s="29">
        <v>12</v>
      </c>
      <c r="KQ16" s="64">
        <v>40586</v>
      </c>
      <c r="KR16" s="73">
        <v>86.18</v>
      </c>
      <c r="KS16" s="69">
        <v>7</v>
      </c>
      <c r="KT16" s="64">
        <v>40189</v>
      </c>
      <c r="KU16" s="73">
        <v>87.892209311005502</v>
      </c>
      <c r="KV16" s="69">
        <v>5</v>
      </c>
      <c r="KW16" s="64">
        <v>38070</v>
      </c>
      <c r="KX16" s="73" t="s">
        <v>387</v>
      </c>
      <c r="KY16" s="69">
        <v>6</v>
      </c>
      <c r="KZ16" s="64">
        <v>19003</v>
      </c>
      <c r="LA16" s="73">
        <v>87.21</v>
      </c>
      <c r="LB16" s="69">
        <v>3</v>
      </c>
      <c r="LC16" s="64">
        <v>14524</v>
      </c>
      <c r="LD16" s="73">
        <v>80.510000000000005</v>
      </c>
      <c r="LE16" s="69">
        <v>9</v>
      </c>
      <c r="LF16" s="64">
        <v>11327</v>
      </c>
      <c r="LG16" s="73">
        <v>86.29</v>
      </c>
      <c r="LH16" s="69">
        <v>13</v>
      </c>
      <c r="LI16" s="70">
        <v>14941</v>
      </c>
      <c r="LJ16" s="27">
        <v>40.80717488789238</v>
      </c>
      <c r="LK16" s="29">
        <v>11</v>
      </c>
      <c r="LL16" s="63">
        <v>17307</v>
      </c>
      <c r="LM16" s="20">
        <v>55.653781706823821</v>
      </c>
      <c r="LN16" s="21">
        <v>11</v>
      </c>
      <c r="LO16" s="61">
        <v>19662</v>
      </c>
      <c r="LP16" s="74">
        <v>15.395178516936223</v>
      </c>
      <c r="LQ16" s="74">
        <v>4.2302410741531888</v>
      </c>
      <c r="LR16" s="44" t="s">
        <v>324</v>
      </c>
      <c r="LS16" s="43">
        <v>12</v>
      </c>
      <c r="LT16" s="173">
        <v>17115</v>
      </c>
      <c r="LU16" s="174">
        <v>13.356704645048204</v>
      </c>
      <c r="LV16" s="174">
        <v>4.3321647677475896</v>
      </c>
      <c r="LW16" s="174" t="s">
        <v>328</v>
      </c>
      <c r="LX16" s="173">
        <v>7</v>
      </c>
      <c r="LY16" s="61">
        <v>25242</v>
      </c>
      <c r="LZ16" s="74">
        <v>17.04698518342445</v>
      </c>
      <c r="MA16" s="74">
        <v>4.1476507408287775</v>
      </c>
      <c r="MB16" s="74" t="s">
        <v>324</v>
      </c>
      <c r="MC16" s="61">
        <v>15</v>
      </c>
      <c r="MD16" s="61">
        <v>26132</v>
      </c>
      <c r="ME16" s="74">
        <v>13.535129343333843</v>
      </c>
      <c r="MF16" s="74">
        <v>4.3232435328333088</v>
      </c>
      <c r="MG16" s="61" t="s">
        <v>328</v>
      </c>
      <c r="MH16" s="61">
        <v>9</v>
      </c>
      <c r="MI16" s="61">
        <v>26721</v>
      </c>
      <c r="MJ16" s="74">
        <v>14.161146663672767</v>
      </c>
      <c r="MK16" s="62">
        <v>4.2919426668163618</v>
      </c>
      <c r="ML16" s="20" t="str">
        <f t="shared" si="6"/>
        <v>D</v>
      </c>
      <c r="MM16" s="61">
        <v>12</v>
      </c>
      <c r="MN16" s="70">
        <v>32270</v>
      </c>
      <c r="MO16" s="27">
        <v>15.531453362255965</v>
      </c>
      <c r="MP16" s="29">
        <v>13</v>
      </c>
      <c r="MQ16" s="70">
        <v>13269</v>
      </c>
      <c r="MR16" s="27">
        <v>16.00723490843319</v>
      </c>
      <c r="MS16" s="29">
        <v>11</v>
      </c>
      <c r="MT16" s="63">
        <v>31245</v>
      </c>
      <c r="MU16" s="20">
        <v>15.471275404064649</v>
      </c>
      <c r="MV16" s="21">
        <v>4</v>
      </c>
      <c r="MW16" s="27">
        <v>10.595297767444007</v>
      </c>
      <c r="MX16" s="29">
        <v>1</v>
      </c>
      <c r="MY16" s="20">
        <v>10.856249766349583</v>
      </c>
      <c r="MZ16" s="21">
        <v>7</v>
      </c>
      <c r="NA16" s="75">
        <v>8.09</v>
      </c>
      <c r="NB16" s="69">
        <v>6</v>
      </c>
      <c r="NC16" s="75">
        <v>9.26</v>
      </c>
      <c r="ND16" s="69">
        <v>7</v>
      </c>
      <c r="NE16" s="26">
        <v>10.018745873225486</v>
      </c>
      <c r="NF16" s="29">
        <v>4</v>
      </c>
      <c r="NG16" s="107">
        <v>85.38</v>
      </c>
      <c r="NH16" s="29">
        <v>16</v>
      </c>
      <c r="NI16" s="26"/>
      <c r="NJ16" s="29"/>
      <c r="NK16" s="70">
        <v>330</v>
      </c>
      <c r="NL16" s="27">
        <v>43.030303030303031</v>
      </c>
      <c r="NM16" s="29">
        <v>14</v>
      </c>
      <c r="NN16" s="63">
        <v>546</v>
      </c>
      <c r="NO16" s="20">
        <v>57.692307692307686</v>
      </c>
      <c r="NP16" s="21">
        <v>9</v>
      </c>
      <c r="NQ16" s="70">
        <v>24835</v>
      </c>
      <c r="NR16" s="27">
        <v>5.9311455607006245</v>
      </c>
      <c r="NS16" s="29">
        <v>9</v>
      </c>
    </row>
    <row r="17" spans="1:383" ht="18" customHeight="1">
      <c r="A17" s="258"/>
      <c r="B17" s="19" t="s">
        <v>7</v>
      </c>
      <c r="C17" s="173">
        <v>4476</v>
      </c>
      <c r="D17" s="174">
        <v>79.11081322609472</v>
      </c>
      <c r="E17" s="174">
        <v>6.3288650580875778</v>
      </c>
      <c r="F17" s="174" t="s">
        <v>324</v>
      </c>
      <c r="G17" s="173">
        <v>14</v>
      </c>
      <c r="H17" s="173">
        <v>4734</v>
      </c>
      <c r="I17" s="174">
        <v>80.713983945923104</v>
      </c>
      <c r="J17" s="174">
        <v>6.4571187156738485</v>
      </c>
      <c r="K17" s="174" t="s">
        <v>324</v>
      </c>
      <c r="L17" s="173">
        <v>13</v>
      </c>
      <c r="M17" s="61">
        <v>4190</v>
      </c>
      <c r="N17" s="74">
        <v>80.930787589498806</v>
      </c>
      <c r="O17" s="74">
        <v>6.4744630071599047</v>
      </c>
      <c r="P17" s="74" t="s">
        <v>328</v>
      </c>
      <c r="Q17" s="61">
        <v>8</v>
      </c>
      <c r="R17" s="61">
        <v>4209</v>
      </c>
      <c r="S17" s="74">
        <v>73.295319553338089</v>
      </c>
      <c r="T17" s="74">
        <v>5.8636255642670472</v>
      </c>
      <c r="U17" s="61" t="s">
        <v>324</v>
      </c>
      <c r="V17" s="61">
        <v>15</v>
      </c>
      <c r="W17" s="61">
        <v>4226</v>
      </c>
      <c r="X17" s="74">
        <v>81.471840984382396</v>
      </c>
      <c r="Y17" s="62">
        <v>8.14718409843824</v>
      </c>
      <c r="Z17" s="20" t="str">
        <f t="shared" si="0"/>
        <v>C</v>
      </c>
      <c r="AA17" s="61">
        <v>9</v>
      </c>
      <c r="AB17" s="63">
        <v>4259</v>
      </c>
      <c r="AC17" s="20">
        <v>74.477576895984981</v>
      </c>
      <c r="AD17" s="56">
        <v>12</v>
      </c>
      <c r="AE17" s="63">
        <v>1560</v>
      </c>
      <c r="AF17" s="20">
        <v>73.012820512820511</v>
      </c>
      <c r="AG17" s="56">
        <v>13</v>
      </c>
      <c r="AH17" s="63">
        <v>3684</v>
      </c>
      <c r="AI17" s="20">
        <v>70.629750271444081</v>
      </c>
      <c r="AJ17" s="21">
        <v>14</v>
      </c>
      <c r="AK17" s="64">
        <v>3544</v>
      </c>
      <c r="AL17" s="65">
        <v>67.83</v>
      </c>
      <c r="AM17" s="64">
        <v>14</v>
      </c>
      <c r="AN17" s="64">
        <v>3844</v>
      </c>
      <c r="AO17" s="26">
        <v>66.36</v>
      </c>
      <c r="AP17" s="29">
        <v>8</v>
      </c>
      <c r="AQ17" s="64">
        <v>3603</v>
      </c>
      <c r="AR17" s="26">
        <v>73.993893977241186</v>
      </c>
      <c r="AS17" s="29">
        <v>5</v>
      </c>
      <c r="AT17" s="64">
        <v>3689</v>
      </c>
      <c r="AU17" s="26">
        <v>67.040000000000006</v>
      </c>
      <c r="AV17" s="29">
        <v>9</v>
      </c>
      <c r="AW17" s="64">
        <v>7262</v>
      </c>
      <c r="AX17" s="26">
        <v>75.94</v>
      </c>
      <c r="AY17" s="29">
        <v>7</v>
      </c>
      <c r="AZ17" s="64">
        <v>7052</v>
      </c>
      <c r="BA17" s="26">
        <v>74.02</v>
      </c>
      <c r="BB17" s="29">
        <v>9</v>
      </c>
      <c r="BC17" s="64">
        <v>4330</v>
      </c>
      <c r="BD17" s="26">
        <v>64.06</v>
      </c>
      <c r="BE17" s="29">
        <v>13</v>
      </c>
      <c r="BF17" s="173">
        <v>5656</v>
      </c>
      <c r="BG17" s="174">
        <v>86.456859971711452</v>
      </c>
      <c r="BH17" s="174">
        <v>9.5102545968882595</v>
      </c>
      <c r="BI17" s="174" t="s">
        <v>328</v>
      </c>
      <c r="BJ17" s="173">
        <v>7</v>
      </c>
      <c r="BK17" s="173">
        <v>5840</v>
      </c>
      <c r="BL17" s="174">
        <v>85.719178082191789</v>
      </c>
      <c r="BM17" s="174">
        <v>9.4291095890410972</v>
      </c>
      <c r="BN17" s="174" t="s">
        <v>328</v>
      </c>
      <c r="BO17" s="173">
        <v>10</v>
      </c>
      <c r="BP17" s="61">
        <v>5341</v>
      </c>
      <c r="BQ17" s="74">
        <v>82.793484366223552</v>
      </c>
      <c r="BR17" s="74">
        <v>9.1072832802845909</v>
      </c>
      <c r="BS17" s="74" t="s">
        <v>324</v>
      </c>
      <c r="BT17" s="61">
        <v>12</v>
      </c>
      <c r="BU17" s="61">
        <v>4838</v>
      </c>
      <c r="BV17" s="74">
        <v>86.151302190988005</v>
      </c>
      <c r="BW17" s="74">
        <v>9.4766432410086807</v>
      </c>
      <c r="BX17" s="61" t="s">
        <v>328</v>
      </c>
      <c r="BY17" s="61">
        <v>8</v>
      </c>
      <c r="BZ17" s="61">
        <v>4818</v>
      </c>
      <c r="CA17" s="74">
        <v>85.865504358655045</v>
      </c>
      <c r="CB17" s="62">
        <v>12.021170610211707</v>
      </c>
      <c r="CC17" s="20" t="str">
        <f t="shared" si="1"/>
        <v>C</v>
      </c>
      <c r="CD17" s="61">
        <v>9</v>
      </c>
      <c r="CE17" s="66">
        <v>4125</v>
      </c>
      <c r="CF17" s="67">
        <v>77.64127764127764</v>
      </c>
      <c r="CG17" s="29">
        <v>13</v>
      </c>
      <c r="CH17" s="66">
        <v>1893</v>
      </c>
      <c r="CI17" s="67">
        <v>80.29582673005811</v>
      </c>
      <c r="CJ17" s="29">
        <v>7</v>
      </c>
      <c r="CK17" s="63">
        <v>4300</v>
      </c>
      <c r="CL17" s="20">
        <v>70.581395348837205</v>
      </c>
      <c r="CM17" s="21">
        <v>14</v>
      </c>
      <c r="CN17" s="72">
        <v>4457</v>
      </c>
      <c r="CO17" s="27">
        <v>64.08</v>
      </c>
      <c r="CP17" s="29">
        <v>13</v>
      </c>
      <c r="CQ17" s="28">
        <v>4748</v>
      </c>
      <c r="CR17" s="26">
        <v>61.86</v>
      </c>
      <c r="CS17" s="29">
        <v>14</v>
      </c>
      <c r="CT17" s="28">
        <v>4431</v>
      </c>
      <c r="CU17" s="26">
        <v>65.10945610471677</v>
      </c>
      <c r="CV17" s="29">
        <v>13</v>
      </c>
      <c r="CW17" s="64">
        <v>4602</v>
      </c>
      <c r="CX17" s="27">
        <v>72.16</v>
      </c>
      <c r="CY17" s="29">
        <v>9</v>
      </c>
      <c r="CZ17" s="64">
        <v>8737</v>
      </c>
      <c r="DA17" s="27">
        <v>61.3</v>
      </c>
      <c r="DB17" s="29">
        <v>13</v>
      </c>
      <c r="DC17" s="64">
        <v>8483</v>
      </c>
      <c r="DD17" s="27">
        <v>65.22</v>
      </c>
      <c r="DE17" s="29">
        <v>12</v>
      </c>
      <c r="DF17" s="64">
        <v>3783</v>
      </c>
      <c r="DG17" s="27">
        <v>70.34</v>
      </c>
      <c r="DH17" s="29">
        <v>9</v>
      </c>
      <c r="DI17" s="173">
        <v>13737</v>
      </c>
      <c r="DJ17" s="174">
        <v>92.014268035233314</v>
      </c>
      <c r="DK17" s="174">
        <v>11.041712164227999</v>
      </c>
      <c r="DL17" s="174" t="s">
        <v>325</v>
      </c>
      <c r="DM17" s="173">
        <v>17</v>
      </c>
      <c r="DN17" s="173">
        <v>18529</v>
      </c>
      <c r="DO17" s="174">
        <v>97.652328781909432</v>
      </c>
      <c r="DP17" s="174">
        <v>11.718279453829131</v>
      </c>
      <c r="DQ17" s="174" t="s">
        <v>321</v>
      </c>
      <c r="DR17" s="173">
        <v>4</v>
      </c>
      <c r="DS17" s="61">
        <v>19229</v>
      </c>
      <c r="DT17" s="74">
        <v>96.24005408497581</v>
      </c>
      <c r="DU17" s="74">
        <v>11.548806490197096</v>
      </c>
      <c r="DV17" s="74" t="s">
        <v>328</v>
      </c>
      <c r="DW17" s="61">
        <v>9</v>
      </c>
      <c r="DX17" s="61">
        <v>21055</v>
      </c>
      <c r="DY17" s="74">
        <v>97.278556162431727</v>
      </c>
      <c r="DZ17" s="74">
        <v>11.673426739491807</v>
      </c>
      <c r="EA17" s="61" t="s">
        <v>321</v>
      </c>
      <c r="EB17" s="61">
        <v>3</v>
      </c>
      <c r="EC17" s="61">
        <v>29344</v>
      </c>
      <c r="ED17" s="74">
        <v>97.314612868047973</v>
      </c>
      <c r="EE17" s="62">
        <v>13.624045801526718</v>
      </c>
      <c r="EF17" s="20" t="str">
        <f t="shared" si="2"/>
        <v>B</v>
      </c>
      <c r="EG17" s="61">
        <v>5</v>
      </c>
      <c r="EH17" s="66">
        <v>9813</v>
      </c>
      <c r="EI17" s="67">
        <v>95.322531335982887</v>
      </c>
      <c r="EJ17" s="29">
        <v>14</v>
      </c>
      <c r="EK17" s="66">
        <v>9204</v>
      </c>
      <c r="EL17" s="67">
        <v>94.621903520208605</v>
      </c>
      <c r="EM17" s="29">
        <v>16</v>
      </c>
      <c r="EN17" s="63">
        <v>9389</v>
      </c>
      <c r="EO17" s="20">
        <v>95.771647672808598</v>
      </c>
      <c r="EP17" s="21">
        <v>7</v>
      </c>
      <c r="EQ17" s="72">
        <v>14579</v>
      </c>
      <c r="ER17" s="27">
        <v>95.23</v>
      </c>
      <c r="ES17" s="29">
        <v>10</v>
      </c>
      <c r="ET17" s="70">
        <v>15293</v>
      </c>
      <c r="EU17" s="73">
        <v>94.89</v>
      </c>
      <c r="EV17" s="69">
        <v>6</v>
      </c>
      <c r="EW17" s="70">
        <v>14726</v>
      </c>
      <c r="EX17" s="73">
        <v>96.37376069536873</v>
      </c>
      <c r="EY17" s="69">
        <v>4</v>
      </c>
      <c r="EZ17" s="70">
        <v>13586</v>
      </c>
      <c r="FA17" s="73">
        <v>93.85</v>
      </c>
      <c r="FB17" s="69">
        <v>8</v>
      </c>
      <c r="FC17" s="70">
        <v>20097</v>
      </c>
      <c r="FD17" s="73">
        <v>95.17</v>
      </c>
      <c r="FE17" s="69">
        <v>11</v>
      </c>
      <c r="FF17" s="213">
        <v>6372</v>
      </c>
      <c r="FG17" s="214">
        <v>75.07846829880728</v>
      </c>
      <c r="FH17" s="214">
        <v>5.2554927809165095</v>
      </c>
      <c r="FI17" s="214" t="s">
        <v>328</v>
      </c>
      <c r="FJ17" s="213">
        <v>9</v>
      </c>
      <c r="FK17" s="173">
        <v>6879</v>
      </c>
      <c r="FL17" s="174">
        <v>77.976450065416486</v>
      </c>
      <c r="FM17" s="174">
        <v>5.4583515045791549</v>
      </c>
      <c r="FN17" s="174" t="s">
        <v>321</v>
      </c>
      <c r="FO17" s="173">
        <v>5</v>
      </c>
      <c r="FP17" s="61">
        <v>8184</v>
      </c>
      <c r="FQ17" s="74">
        <v>83.895405669599228</v>
      </c>
      <c r="FR17" s="74">
        <v>5.8726783968719465</v>
      </c>
      <c r="FS17" s="74" t="s">
        <v>329</v>
      </c>
      <c r="FT17" s="61">
        <v>2</v>
      </c>
      <c r="FU17" s="61">
        <v>9282</v>
      </c>
      <c r="FV17" s="74">
        <v>81.792717086834728</v>
      </c>
      <c r="FW17" s="74">
        <v>5.7254901960784315</v>
      </c>
      <c r="FX17" s="61" t="s">
        <v>321</v>
      </c>
      <c r="FY17" s="61">
        <v>3</v>
      </c>
      <c r="FZ17" s="61">
        <v>9534</v>
      </c>
      <c r="GA17" s="74">
        <v>79.032934759807006</v>
      </c>
      <c r="GB17" s="62">
        <v>7.9032934759807008</v>
      </c>
      <c r="GC17" s="20" t="str">
        <f t="shared" si="3"/>
        <v>B</v>
      </c>
      <c r="GD17" s="61">
        <v>4</v>
      </c>
      <c r="GE17" s="66">
        <v>5206</v>
      </c>
      <c r="GF17" s="67">
        <v>73.050326546292737</v>
      </c>
      <c r="GG17" s="29">
        <v>6</v>
      </c>
      <c r="GH17" s="66">
        <v>4474</v>
      </c>
      <c r="GI17" s="67">
        <v>83.348234242288783</v>
      </c>
      <c r="GJ17" s="29">
        <v>1</v>
      </c>
      <c r="GK17" s="63" t="s">
        <v>475</v>
      </c>
      <c r="GL17" s="20">
        <v>75.541646605681265</v>
      </c>
      <c r="GM17" s="21">
        <v>2</v>
      </c>
      <c r="GN17" s="72">
        <v>5022</v>
      </c>
      <c r="GO17" s="75">
        <v>64.48</v>
      </c>
      <c r="GP17" s="69">
        <v>11</v>
      </c>
      <c r="GQ17" s="64">
        <v>5955</v>
      </c>
      <c r="GR17" s="73">
        <v>63.63</v>
      </c>
      <c r="GS17" s="69">
        <v>9</v>
      </c>
      <c r="GT17" s="64">
        <v>5538</v>
      </c>
      <c r="GU17" s="73">
        <v>64.445648248465147</v>
      </c>
      <c r="GV17" s="69">
        <v>10</v>
      </c>
      <c r="GW17" s="64">
        <v>7934</v>
      </c>
      <c r="GX17" s="73">
        <v>68.209999999999994</v>
      </c>
      <c r="GY17" s="69">
        <v>3</v>
      </c>
      <c r="GZ17" s="64">
        <v>12677</v>
      </c>
      <c r="HA17" s="73">
        <v>68.98</v>
      </c>
      <c r="HB17" s="69">
        <v>3</v>
      </c>
      <c r="HC17" s="173">
        <v>1830</v>
      </c>
      <c r="HD17" s="174">
        <v>95.95628415300547</v>
      </c>
      <c r="HE17" s="174">
        <v>5.7573770491803282</v>
      </c>
      <c r="HF17" s="174" t="s">
        <v>329</v>
      </c>
      <c r="HG17" s="173">
        <v>2</v>
      </c>
      <c r="HH17" s="173">
        <v>1259</v>
      </c>
      <c r="HI17" s="174">
        <v>95.313741064336782</v>
      </c>
      <c r="HJ17" s="174">
        <v>5.7188244638602068</v>
      </c>
      <c r="HK17" s="174" t="s">
        <v>329</v>
      </c>
      <c r="HL17" s="173">
        <v>1</v>
      </c>
      <c r="HM17" s="61">
        <v>2345</v>
      </c>
      <c r="HN17" s="74">
        <v>90.533049040511727</v>
      </c>
      <c r="HO17" s="74">
        <v>5.4319829424307038</v>
      </c>
      <c r="HP17" s="74" t="s">
        <v>321</v>
      </c>
      <c r="HQ17" s="61">
        <v>3</v>
      </c>
      <c r="HR17" s="61">
        <v>1836</v>
      </c>
      <c r="HS17" s="74">
        <v>86.928104575163403</v>
      </c>
      <c r="HT17" s="74">
        <v>5.215686274509804</v>
      </c>
      <c r="HU17" s="61" t="s">
        <v>321</v>
      </c>
      <c r="HV17" s="61">
        <v>6</v>
      </c>
      <c r="HW17" s="61">
        <v>1697</v>
      </c>
      <c r="HX17" s="74">
        <v>88.685916322922807</v>
      </c>
      <c r="HY17" s="62">
        <v>6.2080141426045969</v>
      </c>
      <c r="HZ17" s="20" t="str">
        <f t="shared" si="4"/>
        <v>B</v>
      </c>
      <c r="IA17" s="61">
        <v>4</v>
      </c>
      <c r="IB17" s="66">
        <v>2059</v>
      </c>
      <c r="IC17" s="67">
        <v>87.712481787275379</v>
      </c>
      <c r="ID17" s="29">
        <v>4</v>
      </c>
      <c r="IE17" s="66">
        <v>747</v>
      </c>
      <c r="IF17" s="67">
        <v>89.156626506024097</v>
      </c>
      <c r="IG17" s="29">
        <v>5</v>
      </c>
      <c r="IH17" s="63">
        <v>1788</v>
      </c>
      <c r="II17" s="20">
        <v>82.829977628635348</v>
      </c>
      <c r="IJ17" s="21">
        <v>3</v>
      </c>
      <c r="IK17" s="72">
        <v>1452</v>
      </c>
      <c r="IL17" s="75">
        <v>78.790000000000006</v>
      </c>
      <c r="IM17" s="69">
        <v>5</v>
      </c>
      <c r="IN17" s="28">
        <v>1639</v>
      </c>
      <c r="IO17" s="26">
        <v>74.92</v>
      </c>
      <c r="IP17" s="29">
        <v>8</v>
      </c>
      <c r="IQ17" s="28">
        <v>2054</v>
      </c>
      <c r="IR17" s="26">
        <v>76.387536514118793</v>
      </c>
      <c r="IS17" s="29">
        <v>4</v>
      </c>
      <c r="IT17" s="28">
        <v>2024</v>
      </c>
      <c r="IU17" s="26">
        <v>83.2</v>
      </c>
      <c r="IV17" s="29">
        <v>2</v>
      </c>
      <c r="IW17" s="28">
        <v>1174</v>
      </c>
      <c r="IX17" s="26">
        <v>87.73</v>
      </c>
      <c r="IY17" s="29">
        <v>3</v>
      </c>
      <c r="IZ17" s="28">
        <v>832</v>
      </c>
      <c r="JA17" s="26">
        <v>80.53</v>
      </c>
      <c r="JB17" s="29">
        <v>5</v>
      </c>
      <c r="JC17" s="28">
        <v>1269</v>
      </c>
      <c r="JD17" s="26">
        <v>78.33</v>
      </c>
      <c r="JE17" s="29">
        <v>5</v>
      </c>
      <c r="JF17" s="173">
        <v>3228</v>
      </c>
      <c r="JG17" s="174">
        <v>91.387856257744744</v>
      </c>
      <c r="JH17" s="174">
        <v>9.1387856257744744</v>
      </c>
      <c r="JI17" s="174" t="s">
        <v>328</v>
      </c>
      <c r="JJ17" s="173">
        <v>9</v>
      </c>
      <c r="JK17" s="173">
        <v>3446</v>
      </c>
      <c r="JL17" s="174">
        <v>93.441671503192097</v>
      </c>
      <c r="JM17" s="174">
        <v>9.3441671503192101</v>
      </c>
      <c r="JN17" s="174" t="s">
        <v>321</v>
      </c>
      <c r="JO17" s="173">
        <v>5</v>
      </c>
      <c r="JP17" s="61">
        <v>5432</v>
      </c>
      <c r="JQ17" s="74">
        <v>89.101620029455091</v>
      </c>
      <c r="JR17" s="74">
        <v>8.9101620029455102</v>
      </c>
      <c r="JS17" s="74" t="s">
        <v>324</v>
      </c>
      <c r="JT17" s="61">
        <v>14</v>
      </c>
      <c r="JU17" s="61">
        <v>4368</v>
      </c>
      <c r="JV17" s="74">
        <v>91.117216117216117</v>
      </c>
      <c r="JW17" s="74">
        <v>9.1117216117216113</v>
      </c>
      <c r="JX17" s="61" t="s">
        <v>328</v>
      </c>
      <c r="JY17" s="61">
        <v>9</v>
      </c>
      <c r="JZ17" s="61">
        <v>4450</v>
      </c>
      <c r="KA17" s="74">
        <v>87.348314606741567</v>
      </c>
      <c r="KB17" s="62">
        <v>8.7348314606741564</v>
      </c>
      <c r="KC17" s="20" t="str">
        <f t="shared" si="5"/>
        <v>E</v>
      </c>
      <c r="KD17" s="61">
        <v>17</v>
      </c>
      <c r="KE17" s="70">
        <v>2626</v>
      </c>
      <c r="KF17" s="27">
        <v>88.537699923838545</v>
      </c>
      <c r="KG17" s="29">
        <v>11</v>
      </c>
      <c r="KH17" s="70">
        <v>2679</v>
      </c>
      <c r="KI17" s="27">
        <v>74.61739455020529</v>
      </c>
      <c r="KJ17" s="29">
        <v>15</v>
      </c>
      <c r="KK17" s="63">
        <v>2508</v>
      </c>
      <c r="KL17" s="20">
        <v>75.797448165869213</v>
      </c>
      <c r="KM17" s="21">
        <v>16</v>
      </c>
      <c r="KN17" s="72">
        <v>7140</v>
      </c>
      <c r="KO17" s="27">
        <v>82.24</v>
      </c>
      <c r="KP17" s="29">
        <v>17</v>
      </c>
      <c r="KQ17" s="64">
        <v>7533</v>
      </c>
      <c r="KR17" s="73">
        <v>72.84</v>
      </c>
      <c r="KS17" s="69">
        <v>16</v>
      </c>
      <c r="KT17" s="64">
        <v>7195</v>
      </c>
      <c r="KU17" s="73">
        <v>87.783182765809585</v>
      </c>
      <c r="KV17" s="69">
        <v>6</v>
      </c>
      <c r="KW17" s="64">
        <v>7782</v>
      </c>
      <c r="KX17" s="73" t="s">
        <v>379</v>
      </c>
      <c r="KY17" s="69">
        <v>13</v>
      </c>
      <c r="KZ17" s="64">
        <v>5182</v>
      </c>
      <c r="LA17" s="73">
        <v>68.64</v>
      </c>
      <c r="LB17" s="69">
        <v>15</v>
      </c>
      <c r="LC17" s="64">
        <v>1982</v>
      </c>
      <c r="LD17" s="73">
        <v>76.430000000000007</v>
      </c>
      <c r="LE17" s="69">
        <v>14</v>
      </c>
      <c r="LF17" s="64">
        <v>2709</v>
      </c>
      <c r="LG17" s="73">
        <v>89.85</v>
      </c>
      <c r="LH17" s="69">
        <v>8</v>
      </c>
      <c r="LI17" s="70">
        <v>2355</v>
      </c>
      <c r="LJ17" s="27">
        <v>59.235668789808912</v>
      </c>
      <c r="LK17" s="29">
        <v>3</v>
      </c>
      <c r="LL17" s="63">
        <v>2198</v>
      </c>
      <c r="LM17" s="20">
        <v>60.509554140127385</v>
      </c>
      <c r="LN17" s="21">
        <v>9</v>
      </c>
      <c r="LO17" s="61">
        <v>3187</v>
      </c>
      <c r="LP17" s="74">
        <v>17.194854094759961</v>
      </c>
      <c r="LQ17" s="74">
        <v>4.1402572952620016</v>
      </c>
      <c r="LR17" s="44" t="s">
        <v>324</v>
      </c>
      <c r="LS17" s="43">
        <v>14</v>
      </c>
      <c r="LT17" s="173">
        <v>3414</v>
      </c>
      <c r="LU17" s="174">
        <v>13.473930872876391</v>
      </c>
      <c r="LV17" s="174">
        <v>4.3263034563561806</v>
      </c>
      <c r="LW17" s="174" t="s">
        <v>328</v>
      </c>
      <c r="LX17" s="173">
        <v>8</v>
      </c>
      <c r="LY17" s="61">
        <v>4803</v>
      </c>
      <c r="LZ17" s="74">
        <v>11.950864043306266</v>
      </c>
      <c r="MA17" s="74">
        <v>4.4024567978346871</v>
      </c>
      <c r="MB17" s="74" t="s">
        <v>321</v>
      </c>
      <c r="MC17" s="61">
        <v>6</v>
      </c>
      <c r="MD17" s="61">
        <v>3979</v>
      </c>
      <c r="ME17" s="74">
        <v>9.9773812515707458</v>
      </c>
      <c r="MF17" s="74">
        <v>4.501130937421463</v>
      </c>
      <c r="MG17" s="61" t="s">
        <v>321</v>
      </c>
      <c r="MH17" s="61">
        <v>4</v>
      </c>
      <c r="MI17" s="61">
        <v>4284</v>
      </c>
      <c r="MJ17" s="74">
        <v>12.254901960784313</v>
      </c>
      <c r="MK17" s="62">
        <v>4.3872549019607847</v>
      </c>
      <c r="ML17" s="20" t="str">
        <f t="shared" si="6"/>
        <v>C</v>
      </c>
      <c r="MM17" s="61">
        <v>7</v>
      </c>
      <c r="MN17" s="70">
        <v>4955</v>
      </c>
      <c r="MO17" s="27">
        <v>12.956609485368315</v>
      </c>
      <c r="MP17" s="29">
        <v>8</v>
      </c>
      <c r="MQ17" s="70">
        <v>2256</v>
      </c>
      <c r="MR17" s="27">
        <v>14.627659574468085</v>
      </c>
      <c r="MS17" s="29">
        <v>7</v>
      </c>
      <c r="MT17" s="63">
        <v>4884</v>
      </c>
      <c r="MU17" s="20">
        <v>17.444717444717444</v>
      </c>
      <c r="MV17" s="21">
        <v>3</v>
      </c>
      <c r="MW17" s="27">
        <v>12.762714138286896</v>
      </c>
      <c r="MX17" s="29">
        <v>6</v>
      </c>
      <c r="MY17" s="20">
        <v>9.4602913135593241</v>
      </c>
      <c r="MZ17" s="21">
        <v>5</v>
      </c>
      <c r="NA17" s="75">
        <v>12.1</v>
      </c>
      <c r="NB17" s="69">
        <v>14</v>
      </c>
      <c r="NC17" s="75">
        <v>9.06</v>
      </c>
      <c r="ND17" s="69">
        <v>6</v>
      </c>
      <c r="NE17" s="26">
        <v>11.648241539482417</v>
      </c>
      <c r="NF17" s="29">
        <v>7</v>
      </c>
      <c r="NG17" s="107">
        <v>61.34</v>
      </c>
      <c r="NH17" s="29">
        <v>4</v>
      </c>
      <c r="NI17" s="26"/>
      <c r="NJ17" s="29"/>
      <c r="NK17" s="70">
        <v>91</v>
      </c>
      <c r="NL17" s="27">
        <v>15.384615384615385</v>
      </c>
      <c r="NM17" s="29">
        <v>3</v>
      </c>
      <c r="NN17" s="63">
        <v>230</v>
      </c>
      <c r="NO17" s="20">
        <v>37.826086956521735</v>
      </c>
      <c r="NP17" s="21">
        <v>17</v>
      </c>
      <c r="NQ17" s="70">
        <v>8226</v>
      </c>
      <c r="NR17" s="27">
        <v>4.1818623875516652</v>
      </c>
      <c r="NS17" s="29">
        <v>2</v>
      </c>
    </row>
    <row r="18" spans="1:383" ht="18" customHeight="1">
      <c r="A18" s="258"/>
      <c r="B18" s="19" t="s">
        <v>198</v>
      </c>
      <c r="C18" s="173">
        <v>2632</v>
      </c>
      <c r="D18" s="174">
        <v>89.4756838905775</v>
      </c>
      <c r="E18" s="174">
        <v>7.1580547112461996</v>
      </c>
      <c r="F18" s="174" t="s">
        <v>329</v>
      </c>
      <c r="G18" s="173">
        <v>1</v>
      </c>
      <c r="H18" s="173">
        <v>3250</v>
      </c>
      <c r="I18" s="174">
        <v>83.815384615384616</v>
      </c>
      <c r="J18" s="174">
        <v>6.7052307692307691</v>
      </c>
      <c r="K18" s="174" t="s">
        <v>328</v>
      </c>
      <c r="L18" s="173">
        <v>9</v>
      </c>
      <c r="M18" s="61">
        <v>2897</v>
      </c>
      <c r="N18" s="74">
        <v>82.119433897134968</v>
      </c>
      <c r="O18" s="74">
        <v>6.569554711770798</v>
      </c>
      <c r="P18" s="74" t="s">
        <v>321</v>
      </c>
      <c r="Q18" s="61">
        <v>6</v>
      </c>
      <c r="R18" s="61">
        <v>3140</v>
      </c>
      <c r="S18" s="74">
        <v>83.312101910828034</v>
      </c>
      <c r="T18" s="74">
        <v>6.6649681528662432</v>
      </c>
      <c r="U18" s="61" t="s">
        <v>321</v>
      </c>
      <c r="V18" s="61">
        <v>3</v>
      </c>
      <c r="W18" s="61">
        <v>3281</v>
      </c>
      <c r="X18" s="74">
        <v>83.633038707711066</v>
      </c>
      <c r="Y18" s="62">
        <v>8.3633038707711069</v>
      </c>
      <c r="Z18" s="20" t="str">
        <f t="shared" si="0"/>
        <v>B</v>
      </c>
      <c r="AA18" s="61">
        <v>5</v>
      </c>
      <c r="AB18" s="63">
        <v>3057</v>
      </c>
      <c r="AC18" s="20">
        <v>80.503761858030757</v>
      </c>
      <c r="AD18" s="56">
        <v>7</v>
      </c>
      <c r="AE18" s="63">
        <v>1072</v>
      </c>
      <c r="AF18" s="20">
        <v>82.555970149253739</v>
      </c>
      <c r="AG18" s="56">
        <v>4</v>
      </c>
      <c r="AH18" s="63">
        <v>2039</v>
      </c>
      <c r="AI18" s="20">
        <v>90.877881314369787</v>
      </c>
      <c r="AJ18" s="21">
        <v>3</v>
      </c>
      <c r="AK18" s="64">
        <v>2951</v>
      </c>
      <c r="AL18" s="65">
        <v>72.69</v>
      </c>
      <c r="AM18" s="64">
        <v>9</v>
      </c>
      <c r="AN18" s="64">
        <v>3123</v>
      </c>
      <c r="AO18" s="26">
        <v>69.55</v>
      </c>
      <c r="AP18" s="29">
        <v>6</v>
      </c>
      <c r="AQ18" s="64">
        <v>2935</v>
      </c>
      <c r="AR18" s="26">
        <v>75.468483816013631</v>
      </c>
      <c r="AS18" s="29">
        <v>4</v>
      </c>
      <c r="AT18" s="64">
        <v>2648</v>
      </c>
      <c r="AU18" s="26">
        <v>71.75</v>
      </c>
      <c r="AV18" s="29">
        <v>6</v>
      </c>
      <c r="AW18" s="64">
        <v>5610</v>
      </c>
      <c r="AX18" s="26">
        <v>72.64</v>
      </c>
      <c r="AY18" s="29">
        <v>8</v>
      </c>
      <c r="AZ18" s="64">
        <v>5315</v>
      </c>
      <c r="BA18" s="26">
        <v>73.58</v>
      </c>
      <c r="BB18" s="29">
        <v>10</v>
      </c>
      <c r="BC18" s="64">
        <v>2555</v>
      </c>
      <c r="BD18" s="26">
        <v>66.34</v>
      </c>
      <c r="BE18" s="29">
        <v>9</v>
      </c>
      <c r="BF18" s="173">
        <v>3774</v>
      </c>
      <c r="BG18" s="174">
        <v>86.936936936936931</v>
      </c>
      <c r="BH18" s="174">
        <v>9.563063063063062</v>
      </c>
      <c r="BI18" s="174" t="s">
        <v>321</v>
      </c>
      <c r="BJ18" s="173">
        <v>5</v>
      </c>
      <c r="BK18" s="173">
        <v>3720</v>
      </c>
      <c r="BL18" s="174">
        <v>81.63978494623656</v>
      </c>
      <c r="BM18" s="174">
        <v>8.9803763440860216</v>
      </c>
      <c r="BN18" s="174" t="s">
        <v>324</v>
      </c>
      <c r="BO18" s="173">
        <v>13</v>
      </c>
      <c r="BP18" s="61">
        <v>3187</v>
      </c>
      <c r="BQ18" s="74">
        <v>85.848760589896457</v>
      </c>
      <c r="BR18" s="74">
        <v>9.4433636648886097</v>
      </c>
      <c r="BS18" s="74" t="s">
        <v>328</v>
      </c>
      <c r="BT18" s="61">
        <v>9</v>
      </c>
      <c r="BU18" s="61">
        <v>3506</v>
      </c>
      <c r="BV18" s="74">
        <v>82.287507130633202</v>
      </c>
      <c r="BW18" s="74">
        <v>9.0516257843696515</v>
      </c>
      <c r="BX18" s="61" t="s">
        <v>324</v>
      </c>
      <c r="BY18" s="61">
        <v>14</v>
      </c>
      <c r="BZ18" s="61">
        <v>3787</v>
      </c>
      <c r="CA18" s="74">
        <v>85.212569316081328</v>
      </c>
      <c r="CB18" s="62">
        <v>11.929759704251387</v>
      </c>
      <c r="CC18" s="20" t="str">
        <f t="shared" si="1"/>
        <v>D</v>
      </c>
      <c r="CD18" s="61">
        <v>12</v>
      </c>
      <c r="CE18" s="66">
        <v>2966</v>
      </c>
      <c r="CF18" s="67">
        <v>84.772596430627516</v>
      </c>
      <c r="CG18" s="29">
        <v>5</v>
      </c>
      <c r="CH18" s="66">
        <v>1311</v>
      </c>
      <c r="CI18" s="67">
        <v>82.074752097635397</v>
      </c>
      <c r="CJ18" s="29">
        <v>5</v>
      </c>
      <c r="CK18" s="63">
        <v>2435</v>
      </c>
      <c r="CL18" s="20">
        <v>90.102669404517457</v>
      </c>
      <c r="CM18" s="21">
        <v>3</v>
      </c>
      <c r="CN18" s="72">
        <v>3529</v>
      </c>
      <c r="CO18" s="27">
        <v>72.150000000000006</v>
      </c>
      <c r="CP18" s="29">
        <v>7</v>
      </c>
      <c r="CQ18" s="28">
        <v>3674</v>
      </c>
      <c r="CR18" s="26">
        <v>65.11</v>
      </c>
      <c r="CS18" s="29">
        <v>10</v>
      </c>
      <c r="CT18" s="28">
        <v>3494</v>
      </c>
      <c r="CU18" s="26">
        <v>74.756725815684035</v>
      </c>
      <c r="CV18" s="29">
        <v>8</v>
      </c>
      <c r="CW18" s="76">
        <v>3100</v>
      </c>
      <c r="CX18" s="27">
        <v>79.94</v>
      </c>
      <c r="CY18" s="29">
        <v>3</v>
      </c>
      <c r="CZ18" s="76">
        <v>6430</v>
      </c>
      <c r="DA18" s="27">
        <v>76.52</v>
      </c>
      <c r="DB18" s="29">
        <v>9</v>
      </c>
      <c r="DC18" s="76">
        <v>6021</v>
      </c>
      <c r="DD18" s="27">
        <v>76.63</v>
      </c>
      <c r="DE18" s="29">
        <v>7</v>
      </c>
      <c r="DF18" s="76">
        <v>2200</v>
      </c>
      <c r="DG18" s="27">
        <v>72.95</v>
      </c>
      <c r="DH18" s="29">
        <v>8</v>
      </c>
      <c r="DI18" s="173">
        <v>13787</v>
      </c>
      <c r="DJ18" s="174">
        <v>95.343439471966335</v>
      </c>
      <c r="DK18" s="174">
        <v>11.44121273663596</v>
      </c>
      <c r="DL18" s="174" t="s">
        <v>324</v>
      </c>
      <c r="DM18" s="173">
        <v>14</v>
      </c>
      <c r="DN18" s="173">
        <v>14005</v>
      </c>
      <c r="DO18" s="174">
        <v>96.051410210639048</v>
      </c>
      <c r="DP18" s="174">
        <v>11.526169225276686</v>
      </c>
      <c r="DQ18" s="174" t="s">
        <v>324</v>
      </c>
      <c r="DR18" s="173">
        <v>13</v>
      </c>
      <c r="DS18" s="61">
        <v>14808</v>
      </c>
      <c r="DT18" s="74">
        <v>96.09670448406267</v>
      </c>
      <c r="DU18" s="74">
        <v>11.531604538087519</v>
      </c>
      <c r="DV18" s="74" t="s">
        <v>324</v>
      </c>
      <c r="DW18" s="61">
        <v>12</v>
      </c>
      <c r="DX18" s="61">
        <v>19187</v>
      </c>
      <c r="DY18" s="74">
        <v>97.394068900818269</v>
      </c>
      <c r="DZ18" s="74">
        <v>11.687288268098191</v>
      </c>
      <c r="EA18" s="61" t="s">
        <v>329</v>
      </c>
      <c r="EB18" s="61">
        <v>2</v>
      </c>
      <c r="EC18" s="61">
        <v>21554</v>
      </c>
      <c r="ED18" s="74">
        <v>94.571773220747886</v>
      </c>
      <c r="EE18" s="62">
        <v>13.240048250904705</v>
      </c>
      <c r="EF18" s="20" t="str">
        <f t="shared" si="2"/>
        <v>D</v>
      </c>
      <c r="EG18" s="61">
        <v>15</v>
      </c>
      <c r="EH18" s="66">
        <v>7013</v>
      </c>
      <c r="EI18" s="67">
        <v>95.208897761300435</v>
      </c>
      <c r="EJ18" s="29">
        <v>15</v>
      </c>
      <c r="EK18" s="66">
        <v>5424</v>
      </c>
      <c r="EL18" s="67">
        <v>95.390855457227147</v>
      </c>
      <c r="EM18" s="29">
        <v>14</v>
      </c>
      <c r="EN18" s="63">
        <v>7968</v>
      </c>
      <c r="EO18" s="20">
        <v>96.410642570281126</v>
      </c>
      <c r="EP18" s="21">
        <v>6</v>
      </c>
      <c r="EQ18" s="72">
        <v>13254</v>
      </c>
      <c r="ER18" s="27">
        <v>95.32</v>
      </c>
      <c r="ES18" s="29">
        <v>9</v>
      </c>
      <c r="ET18" s="70">
        <v>11732</v>
      </c>
      <c r="EU18" s="73">
        <v>94.6</v>
      </c>
      <c r="EV18" s="69">
        <v>7</v>
      </c>
      <c r="EW18" s="70">
        <v>12658</v>
      </c>
      <c r="EX18" s="73">
        <v>96.65823984831728</v>
      </c>
      <c r="EY18" s="69">
        <v>2</v>
      </c>
      <c r="EZ18" s="70">
        <v>7780</v>
      </c>
      <c r="FA18" s="73">
        <v>94.76</v>
      </c>
      <c r="FB18" s="69">
        <v>6</v>
      </c>
      <c r="FC18" s="70">
        <v>14941</v>
      </c>
      <c r="FD18" s="73">
        <v>95.96</v>
      </c>
      <c r="FE18" s="69">
        <v>6</v>
      </c>
      <c r="FF18" s="213">
        <v>4918</v>
      </c>
      <c r="FG18" s="214">
        <v>78.263521756811713</v>
      </c>
      <c r="FH18" s="214">
        <v>5.47844652297682</v>
      </c>
      <c r="FI18" s="214" t="s">
        <v>321</v>
      </c>
      <c r="FJ18" s="213">
        <v>6</v>
      </c>
      <c r="FK18" s="173">
        <v>5960</v>
      </c>
      <c r="FL18" s="174">
        <v>77.516778523489933</v>
      </c>
      <c r="FM18" s="174">
        <v>5.426174496644296</v>
      </c>
      <c r="FN18" s="174" t="s">
        <v>321</v>
      </c>
      <c r="FO18" s="173">
        <v>6</v>
      </c>
      <c r="FP18" s="61">
        <v>5726</v>
      </c>
      <c r="FQ18" s="74">
        <v>76.370939573873571</v>
      </c>
      <c r="FR18" s="74">
        <v>5.3459657701711505</v>
      </c>
      <c r="FS18" s="74" t="s">
        <v>328</v>
      </c>
      <c r="FT18" s="61">
        <v>8</v>
      </c>
      <c r="FU18" s="61">
        <v>7059</v>
      </c>
      <c r="FV18" s="74">
        <v>75.917268734948294</v>
      </c>
      <c r="FW18" s="74">
        <v>5.314208811446381</v>
      </c>
      <c r="FX18" s="61" t="s">
        <v>328</v>
      </c>
      <c r="FY18" s="61">
        <v>7</v>
      </c>
      <c r="FZ18" s="61">
        <v>7078</v>
      </c>
      <c r="GA18" s="74">
        <v>77.211076575303764</v>
      </c>
      <c r="GB18" s="62">
        <v>7.7211076575303768</v>
      </c>
      <c r="GC18" s="20" t="str">
        <f t="shared" si="3"/>
        <v>B</v>
      </c>
      <c r="GD18" s="61">
        <v>6</v>
      </c>
      <c r="GE18" s="66">
        <v>3222</v>
      </c>
      <c r="GF18" s="67">
        <v>78.926132836747371</v>
      </c>
      <c r="GG18" s="29">
        <v>3</v>
      </c>
      <c r="GH18" s="66">
        <v>2280</v>
      </c>
      <c r="GI18" s="67">
        <v>74.956140350877192</v>
      </c>
      <c r="GJ18" s="29">
        <v>6</v>
      </c>
      <c r="GK18" s="63">
        <v>1866</v>
      </c>
      <c r="GL18" s="20">
        <v>67.845659163987136</v>
      </c>
      <c r="GM18" s="21">
        <v>6</v>
      </c>
      <c r="GN18" s="72">
        <v>4012</v>
      </c>
      <c r="GO18" s="75">
        <v>66.099999999999994</v>
      </c>
      <c r="GP18" s="69">
        <v>8</v>
      </c>
      <c r="GQ18" s="64">
        <v>3579</v>
      </c>
      <c r="GR18" s="73">
        <v>68.540000000000006</v>
      </c>
      <c r="GS18" s="69">
        <v>4</v>
      </c>
      <c r="GT18" s="64">
        <v>3093</v>
      </c>
      <c r="GU18" s="73">
        <v>70.74038150662787</v>
      </c>
      <c r="GV18" s="69">
        <v>1</v>
      </c>
      <c r="GW18" s="64">
        <v>4407</v>
      </c>
      <c r="GX18" s="73">
        <v>63.24</v>
      </c>
      <c r="GY18" s="69">
        <v>10</v>
      </c>
      <c r="GZ18" s="64">
        <v>8625</v>
      </c>
      <c r="HA18" s="73">
        <v>64.78</v>
      </c>
      <c r="HB18" s="69">
        <v>6</v>
      </c>
      <c r="HC18" s="173">
        <v>2019</v>
      </c>
      <c r="HD18" s="174">
        <v>90.292223873204563</v>
      </c>
      <c r="HE18" s="174">
        <v>5.4175334323922737</v>
      </c>
      <c r="HF18" s="174" t="s">
        <v>328</v>
      </c>
      <c r="HG18" s="173">
        <v>11</v>
      </c>
      <c r="HH18" s="173">
        <v>1924</v>
      </c>
      <c r="HI18" s="174">
        <v>82.692307692307693</v>
      </c>
      <c r="HJ18" s="174">
        <v>4.9615384615384617</v>
      </c>
      <c r="HK18" s="174" t="s">
        <v>324</v>
      </c>
      <c r="HL18" s="173">
        <v>15</v>
      </c>
      <c r="HM18" s="61">
        <v>1505</v>
      </c>
      <c r="HN18" s="74">
        <v>81.06312292358804</v>
      </c>
      <c r="HO18" s="74">
        <v>4.8637873754152823</v>
      </c>
      <c r="HP18" s="74" t="s">
        <v>328</v>
      </c>
      <c r="HQ18" s="61">
        <v>11</v>
      </c>
      <c r="HR18" s="61">
        <v>1452</v>
      </c>
      <c r="HS18" s="74">
        <v>87.190082644628092</v>
      </c>
      <c r="HT18" s="74">
        <v>5.2314049586776852</v>
      </c>
      <c r="HU18" s="61" t="s">
        <v>321</v>
      </c>
      <c r="HV18" s="61">
        <v>5</v>
      </c>
      <c r="HW18" s="61">
        <v>1476</v>
      </c>
      <c r="HX18" s="74">
        <v>86.178861788617894</v>
      </c>
      <c r="HY18" s="62">
        <v>6.0325203252032535</v>
      </c>
      <c r="HZ18" s="20" t="str">
        <f t="shared" si="4"/>
        <v>B</v>
      </c>
      <c r="IA18" s="61">
        <v>6</v>
      </c>
      <c r="IB18" s="66">
        <v>2299</v>
      </c>
      <c r="IC18" s="67">
        <v>83.906046107003036</v>
      </c>
      <c r="ID18" s="29">
        <v>6</v>
      </c>
      <c r="IE18" s="66">
        <v>600</v>
      </c>
      <c r="IF18" s="67">
        <v>83.666666666666671</v>
      </c>
      <c r="IG18" s="29">
        <v>10</v>
      </c>
      <c r="IH18" s="63">
        <v>1025</v>
      </c>
      <c r="II18" s="20">
        <v>69.463414634146332</v>
      </c>
      <c r="IJ18" s="21">
        <v>13</v>
      </c>
      <c r="IK18" s="72">
        <v>1300</v>
      </c>
      <c r="IL18" s="75">
        <v>77.77</v>
      </c>
      <c r="IM18" s="69">
        <v>7</v>
      </c>
      <c r="IN18" s="28">
        <v>1995</v>
      </c>
      <c r="IO18" s="26">
        <v>67.12</v>
      </c>
      <c r="IP18" s="29">
        <v>12</v>
      </c>
      <c r="IQ18" s="28">
        <v>1884</v>
      </c>
      <c r="IR18" s="26">
        <v>78.980891719745216</v>
      </c>
      <c r="IS18" s="29">
        <v>2</v>
      </c>
      <c r="IT18" s="28">
        <v>1326</v>
      </c>
      <c r="IU18" s="26">
        <v>71.42</v>
      </c>
      <c r="IV18" s="29">
        <v>6</v>
      </c>
      <c r="IW18" s="28">
        <v>781</v>
      </c>
      <c r="IX18" s="26">
        <v>76.95</v>
      </c>
      <c r="IY18" s="29">
        <v>6</v>
      </c>
      <c r="IZ18" s="28">
        <v>1109</v>
      </c>
      <c r="JA18" s="26">
        <v>83.68</v>
      </c>
      <c r="JB18" s="29">
        <v>3</v>
      </c>
      <c r="JC18" s="28">
        <v>1114</v>
      </c>
      <c r="JD18" s="26">
        <v>86.27</v>
      </c>
      <c r="JE18" s="29">
        <v>2</v>
      </c>
      <c r="JF18" s="173">
        <v>3576</v>
      </c>
      <c r="JG18" s="174">
        <v>86.101789709172266</v>
      </c>
      <c r="JH18" s="174">
        <v>8.6101789709172252</v>
      </c>
      <c r="JI18" s="174" t="s">
        <v>325</v>
      </c>
      <c r="JJ18" s="173">
        <v>17</v>
      </c>
      <c r="JK18" s="173">
        <v>3549</v>
      </c>
      <c r="JL18" s="174">
        <v>89.349112426035504</v>
      </c>
      <c r="JM18" s="174">
        <v>8.9349112426035511</v>
      </c>
      <c r="JN18" s="174" t="s">
        <v>325</v>
      </c>
      <c r="JO18" s="173">
        <v>16</v>
      </c>
      <c r="JP18" s="61">
        <v>3586</v>
      </c>
      <c r="JQ18" s="74">
        <v>90.156162855549354</v>
      </c>
      <c r="JR18" s="74">
        <v>9.0156162855549358</v>
      </c>
      <c r="JS18" s="74" t="s">
        <v>328</v>
      </c>
      <c r="JT18" s="61">
        <v>11</v>
      </c>
      <c r="JU18" s="61">
        <v>3735</v>
      </c>
      <c r="JV18" s="74">
        <v>92.449799196787154</v>
      </c>
      <c r="JW18" s="74">
        <v>9.2449799196787161</v>
      </c>
      <c r="JX18" s="61" t="s">
        <v>321</v>
      </c>
      <c r="JY18" s="61">
        <v>5</v>
      </c>
      <c r="JZ18" s="61">
        <v>5557</v>
      </c>
      <c r="KA18" s="74">
        <v>89.50872773079</v>
      </c>
      <c r="KB18" s="62">
        <v>8.9508727730790003</v>
      </c>
      <c r="KC18" s="20" t="str">
        <f t="shared" si="5"/>
        <v>C</v>
      </c>
      <c r="KD18" s="61">
        <v>11</v>
      </c>
      <c r="KE18" s="70">
        <v>2168</v>
      </c>
      <c r="KF18" s="27">
        <v>92.804428044280442</v>
      </c>
      <c r="KG18" s="29">
        <v>5</v>
      </c>
      <c r="KH18" s="70">
        <v>1797</v>
      </c>
      <c r="KI18" s="27">
        <v>87.145242070116851</v>
      </c>
      <c r="KJ18" s="29">
        <v>9</v>
      </c>
      <c r="KK18" s="63">
        <v>1980</v>
      </c>
      <c r="KL18" s="20">
        <v>96.212121212121218</v>
      </c>
      <c r="KM18" s="21">
        <v>2</v>
      </c>
      <c r="KN18" s="72">
        <v>5662</v>
      </c>
      <c r="KO18" s="27">
        <v>89.47</v>
      </c>
      <c r="KP18" s="29">
        <v>8</v>
      </c>
      <c r="KQ18" s="64">
        <v>5927</v>
      </c>
      <c r="KR18" s="73">
        <v>72.97</v>
      </c>
      <c r="KS18" s="69">
        <v>15</v>
      </c>
      <c r="KT18" s="64">
        <v>4523</v>
      </c>
      <c r="KU18" s="73">
        <v>72.82776917974796</v>
      </c>
      <c r="KV18" s="69">
        <v>16</v>
      </c>
      <c r="KW18" s="64">
        <v>4598</v>
      </c>
      <c r="KX18" s="73">
        <v>75.03</v>
      </c>
      <c r="KY18" s="69">
        <v>15</v>
      </c>
      <c r="KZ18" s="64">
        <v>4837</v>
      </c>
      <c r="LA18" s="73">
        <v>69.34</v>
      </c>
      <c r="LB18" s="69">
        <v>14</v>
      </c>
      <c r="LC18" s="64">
        <v>903</v>
      </c>
      <c r="LD18" s="73">
        <v>91.38</v>
      </c>
      <c r="LE18" s="69">
        <v>1</v>
      </c>
      <c r="LF18" s="64">
        <v>793</v>
      </c>
      <c r="LG18" s="73">
        <v>94.07</v>
      </c>
      <c r="LH18" s="69">
        <v>2</v>
      </c>
      <c r="LI18" s="70">
        <v>1830</v>
      </c>
      <c r="LJ18" s="27">
        <v>38.743169398907099</v>
      </c>
      <c r="LK18" s="29">
        <v>12</v>
      </c>
      <c r="LL18" s="63">
        <v>2002</v>
      </c>
      <c r="LM18" s="20">
        <v>56.393606393606397</v>
      </c>
      <c r="LN18" s="21">
        <v>10</v>
      </c>
      <c r="LO18" s="61">
        <v>3127</v>
      </c>
      <c r="LP18" s="74">
        <v>22.545570834665813</v>
      </c>
      <c r="LQ18" s="74">
        <v>3.8727214582667084</v>
      </c>
      <c r="LR18" s="44" t="s">
        <v>325</v>
      </c>
      <c r="LS18" s="43">
        <v>16</v>
      </c>
      <c r="LT18" s="173">
        <v>3268</v>
      </c>
      <c r="LU18" s="174">
        <v>11.444308445532435</v>
      </c>
      <c r="LV18" s="174">
        <v>4.4277845777233784</v>
      </c>
      <c r="LW18" s="174" t="s">
        <v>321</v>
      </c>
      <c r="LX18" s="173">
        <v>4</v>
      </c>
      <c r="LY18" s="61">
        <v>3489</v>
      </c>
      <c r="LZ18" s="74">
        <v>14.760676411579249</v>
      </c>
      <c r="MA18" s="74">
        <v>4.2619661794210373</v>
      </c>
      <c r="MB18" s="74" t="s">
        <v>324</v>
      </c>
      <c r="MC18" s="61">
        <v>12</v>
      </c>
      <c r="MD18" s="61">
        <v>3782</v>
      </c>
      <c r="ME18" s="74">
        <v>13.194077207826545</v>
      </c>
      <c r="MF18" s="74">
        <v>4.3402961396086726</v>
      </c>
      <c r="MG18" s="61" t="s">
        <v>328</v>
      </c>
      <c r="MH18" s="61">
        <v>7</v>
      </c>
      <c r="MI18" s="61">
        <v>4833</v>
      </c>
      <c r="MJ18" s="74">
        <v>14.73205048624043</v>
      </c>
      <c r="MK18" s="62">
        <v>4.2633974756879791</v>
      </c>
      <c r="ML18" s="20" t="str">
        <f t="shared" si="6"/>
        <v>D</v>
      </c>
      <c r="MM18" s="61">
        <v>13</v>
      </c>
      <c r="MN18" s="70">
        <v>4240</v>
      </c>
      <c r="MO18" s="27">
        <v>11.037735849056604</v>
      </c>
      <c r="MP18" s="29">
        <v>3</v>
      </c>
      <c r="MQ18" s="70">
        <v>1666</v>
      </c>
      <c r="MR18" s="27">
        <v>13.445378151260504</v>
      </c>
      <c r="MS18" s="29">
        <v>5</v>
      </c>
      <c r="MT18" s="63">
        <v>2692</v>
      </c>
      <c r="MU18" s="20">
        <v>14.970282317979198</v>
      </c>
      <c r="MV18" s="21">
        <v>6</v>
      </c>
      <c r="MW18" s="27">
        <v>12.807439024390243</v>
      </c>
      <c r="MX18" s="29">
        <v>7</v>
      </c>
      <c r="MY18" s="20">
        <v>6.8908636363636351</v>
      </c>
      <c r="MZ18" s="21">
        <v>3</v>
      </c>
      <c r="NA18" s="75">
        <v>8.27</v>
      </c>
      <c r="NB18" s="69">
        <v>7</v>
      </c>
      <c r="NC18" s="75">
        <v>10.02</v>
      </c>
      <c r="ND18" s="69">
        <v>11</v>
      </c>
      <c r="NE18" s="26">
        <v>12.659344660194174</v>
      </c>
      <c r="NF18" s="29">
        <v>10</v>
      </c>
      <c r="NG18" s="107">
        <v>68.069999999999993</v>
      </c>
      <c r="NH18" s="29">
        <v>8</v>
      </c>
      <c r="NI18" s="26"/>
      <c r="NJ18" s="29"/>
      <c r="NK18" s="70">
        <v>37</v>
      </c>
      <c r="NL18" s="27">
        <v>29.72972972972973</v>
      </c>
      <c r="NM18" s="29">
        <v>9</v>
      </c>
      <c r="NN18" s="63">
        <v>22</v>
      </c>
      <c r="NO18" s="20">
        <v>90.909090909090907</v>
      </c>
      <c r="NP18" s="21">
        <v>2</v>
      </c>
      <c r="NQ18" s="70">
        <v>5315</v>
      </c>
      <c r="NR18" s="27">
        <v>12.097836312323611</v>
      </c>
      <c r="NS18" s="29">
        <v>16</v>
      </c>
    </row>
    <row r="19" spans="1:383" ht="18" customHeight="1">
      <c r="A19" s="258"/>
      <c r="B19" s="19" t="s">
        <v>199</v>
      </c>
      <c r="C19" s="173">
        <v>4505</v>
      </c>
      <c r="D19" s="174">
        <v>84.572697003329637</v>
      </c>
      <c r="E19" s="174">
        <v>6.7658157602663707</v>
      </c>
      <c r="F19" s="174" t="s">
        <v>328</v>
      </c>
      <c r="G19" s="173">
        <v>7</v>
      </c>
      <c r="H19" s="173">
        <v>4185</v>
      </c>
      <c r="I19" s="174">
        <v>83.894862604540023</v>
      </c>
      <c r="J19" s="174">
        <v>6.7115890083632017</v>
      </c>
      <c r="K19" s="174" t="s">
        <v>328</v>
      </c>
      <c r="L19" s="173">
        <v>8</v>
      </c>
      <c r="M19" s="61">
        <v>4636</v>
      </c>
      <c r="N19" s="74">
        <v>82.182916307161349</v>
      </c>
      <c r="O19" s="74">
        <v>6.5746333045729077</v>
      </c>
      <c r="P19" s="74" t="s">
        <v>321</v>
      </c>
      <c r="Q19" s="61">
        <v>5</v>
      </c>
      <c r="R19" s="61">
        <v>4589</v>
      </c>
      <c r="S19" s="74">
        <v>81.847897145347574</v>
      </c>
      <c r="T19" s="74">
        <v>6.5478317716278056</v>
      </c>
      <c r="U19" s="61" t="s">
        <v>328</v>
      </c>
      <c r="V19" s="61">
        <v>7</v>
      </c>
      <c r="W19" s="61">
        <v>4682</v>
      </c>
      <c r="X19" s="74">
        <v>86.394703118325495</v>
      </c>
      <c r="Y19" s="62">
        <v>8.6394703118325502</v>
      </c>
      <c r="Z19" s="20" t="str">
        <f t="shared" si="0"/>
        <v>A</v>
      </c>
      <c r="AA19" s="61">
        <v>2</v>
      </c>
      <c r="AB19" s="63">
        <v>5036</v>
      </c>
      <c r="AC19" s="20">
        <v>81.632247815726771</v>
      </c>
      <c r="AD19" s="56">
        <v>5</v>
      </c>
      <c r="AE19" s="63">
        <v>2043</v>
      </c>
      <c r="AF19" s="20">
        <v>86.000978952520796</v>
      </c>
      <c r="AG19" s="56">
        <v>1</v>
      </c>
      <c r="AH19" s="63">
        <v>3468</v>
      </c>
      <c r="AI19" s="20">
        <v>93.194925028835058</v>
      </c>
      <c r="AJ19" s="21">
        <v>1</v>
      </c>
      <c r="AK19" s="64">
        <v>4295</v>
      </c>
      <c r="AL19" s="65">
        <v>74.739999999999995</v>
      </c>
      <c r="AM19" s="64">
        <v>7</v>
      </c>
      <c r="AN19" s="64">
        <v>4635</v>
      </c>
      <c r="AO19" s="26">
        <v>70.959999999999994</v>
      </c>
      <c r="AP19" s="29">
        <v>5</v>
      </c>
      <c r="AQ19" s="64">
        <v>4396</v>
      </c>
      <c r="AR19" s="26">
        <v>77.547770700636946</v>
      </c>
      <c r="AS19" s="29">
        <v>2</v>
      </c>
      <c r="AT19" s="64">
        <v>3977</v>
      </c>
      <c r="AU19" s="26">
        <v>75.23</v>
      </c>
      <c r="AV19" s="29">
        <v>3</v>
      </c>
      <c r="AW19" s="64">
        <v>8712</v>
      </c>
      <c r="AX19" s="26">
        <v>71.83</v>
      </c>
      <c r="AY19" s="29">
        <v>9</v>
      </c>
      <c r="AZ19" s="64">
        <v>7904</v>
      </c>
      <c r="BA19" s="26">
        <v>70.84</v>
      </c>
      <c r="BB19" s="29">
        <v>11</v>
      </c>
      <c r="BC19" s="64">
        <v>2583</v>
      </c>
      <c r="BD19" s="26">
        <v>60.09</v>
      </c>
      <c r="BE19" s="29">
        <v>14</v>
      </c>
      <c r="BF19" s="173">
        <v>4922</v>
      </c>
      <c r="BG19" s="174">
        <v>79.744006501422177</v>
      </c>
      <c r="BH19" s="174">
        <v>8.7718407151564399</v>
      </c>
      <c r="BI19" s="174" t="s">
        <v>324</v>
      </c>
      <c r="BJ19" s="173">
        <v>15</v>
      </c>
      <c r="BK19" s="173">
        <v>4925</v>
      </c>
      <c r="BL19" s="174">
        <v>79.634517766497453</v>
      </c>
      <c r="BM19" s="174">
        <v>8.7597969543147194</v>
      </c>
      <c r="BN19" s="174" t="s">
        <v>324</v>
      </c>
      <c r="BO19" s="173">
        <v>15</v>
      </c>
      <c r="BP19" s="61">
        <v>5331</v>
      </c>
      <c r="BQ19" s="74">
        <v>82.442318514350035</v>
      </c>
      <c r="BR19" s="74">
        <v>9.0686550365785035</v>
      </c>
      <c r="BS19" s="74" t="s">
        <v>324</v>
      </c>
      <c r="BT19" s="61">
        <v>13</v>
      </c>
      <c r="BU19" s="61">
        <v>5409</v>
      </c>
      <c r="BV19" s="74">
        <v>82.898872249953783</v>
      </c>
      <c r="BW19" s="74">
        <v>9.1188759474949155</v>
      </c>
      <c r="BX19" s="61" t="s">
        <v>324</v>
      </c>
      <c r="BY19" s="61">
        <v>13</v>
      </c>
      <c r="BZ19" s="61">
        <v>5435</v>
      </c>
      <c r="CA19" s="74">
        <v>84.986200551977916</v>
      </c>
      <c r="CB19" s="62">
        <v>11.898068077276909</v>
      </c>
      <c r="CC19" s="20" t="str">
        <f t="shared" si="1"/>
        <v>D</v>
      </c>
      <c r="CD19" s="61">
        <v>13</v>
      </c>
      <c r="CE19" s="66">
        <v>4729</v>
      </c>
      <c r="CF19" s="67">
        <v>75.467422096317279</v>
      </c>
      <c r="CG19" s="29">
        <v>16</v>
      </c>
      <c r="CH19" s="66">
        <v>2645</v>
      </c>
      <c r="CI19" s="67">
        <v>80.075614366729681</v>
      </c>
      <c r="CJ19" s="29">
        <v>8</v>
      </c>
      <c r="CK19" s="63">
        <v>4154</v>
      </c>
      <c r="CL19" s="20">
        <v>89.961482908040452</v>
      </c>
      <c r="CM19" s="21">
        <v>4</v>
      </c>
      <c r="CN19" s="72">
        <v>5139</v>
      </c>
      <c r="CO19" s="27">
        <v>55.09</v>
      </c>
      <c r="CP19" s="29">
        <v>16</v>
      </c>
      <c r="CQ19" s="28">
        <v>5340</v>
      </c>
      <c r="CR19" s="26">
        <v>65.02</v>
      </c>
      <c r="CS19" s="29">
        <v>11</v>
      </c>
      <c r="CT19" s="28">
        <v>5289</v>
      </c>
      <c r="CU19" s="26">
        <v>69.767441860465112</v>
      </c>
      <c r="CV19" s="29">
        <v>10</v>
      </c>
      <c r="CW19" s="64">
        <v>4869</v>
      </c>
      <c r="CX19" s="27">
        <v>67.959999999999994</v>
      </c>
      <c r="CY19" s="29">
        <v>11</v>
      </c>
      <c r="CZ19" s="64">
        <v>10279</v>
      </c>
      <c r="DA19" s="27">
        <v>64.88</v>
      </c>
      <c r="DB19" s="29">
        <v>11</v>
      </c>
      <c r="DC19" s="64">
        <v>9558</v>
      </c>
      <c r="DD19" s="27">
        <v>60.02</v>
      </c>
      <c r="DE19" s="29">
        <v>14</v>
      </c>
      <c r="DF19" s="64">
        <v>2209</v>
      </c>
      <c r="DG19" s="27">
        <v>59.17</v>
      </c>
      <c r="DH19" s="29">
        <v>13</v>
      </c>
      <c r="DI19" s="173">
        <v>22969</v>
      </c>
      <c r="DJ19" s="174">
        <v>95.293656667682527</v>
      </c>
      <c r="DK19" s="174">
        <v>11.435238800121903</v>
      </c>
      <c r="DL19" s="174" t="s">
        <v>324</v>
      </c>
      <c r="DM19" s="173">
        <v>15</v>
      </c>
      <c r="DN19" s="173">
        <v>21307</v>
      </c>
      <c r="DO19" s="174">
        <v>97.019758764725211</v>
      </c>
      <c r="DP19" s="174">
        <v>11.642371051767025</v>
      </c>
      <c r="DQ19" s="174" t="s">
        <v>321</v>
      </c>
      <c r="DR19" s="173">
        <v>6</v>
      </c>
      <c r="DS19" s="61">
        <v>26388</v>
      </c>
      <c r="DT19" s="74">
        <v>96.225557071396082</v>
      </c>
      <c r="DU19" s="74">
        <v>11.54706684856753</v>
      </c>
      <c r="DV19" s="74" t="s">
        <v>328</v>
      </c>
      <c r="DW19" s="61">
        <v>10</v>
      </c>
      <c r="DX19" s="61">
        <v>18328</v>
      </c>
      <c r="DY19" s="74">
        <v>96.388040157136629</v>
      </c>
      <c r="DZ19" s="74">
        <v>11.566564818856396</v>
      </c>
      <c r="EA19" s="61" t="s">
        <v>328</v>
      </c>
      <c r="EB19" s="61">
        <v>11</v>
      </c>
      <c r="EC19" s="61">
        <v>33129</v>
      </c>
      <c r="ED19" s="74">
        <v>97.413142563916807</v>
      </c>
      <c r="EE19" s="62">
        <v>13.637839958948355</v>
      </c>
      <c r="EF19" s="20" t="str">
        <f t="shared" si="2"/>
        <v>B</v>
      </c>
      <c r="EG19" s="61">
        <v>3</v>
      </c>
      <c r="EH19" s="66">
        <v>13906</v>
      </c>
      <c r="EI19" s="67">
        <v>96.907809578599171</v>
      </c>
      <c r="EJ19" s="29">
        <v>7</v>
      </c>
      <c r="EK19" s="66">
        <v>10300</v>
      </c>
      <c r="EL19" s="67">
        <v>96.660194174757279</v>
      </c>
      <c r="EM19" s="29">
        <v>8</v>
      </c>
      <c r="EN19" s="63">
        <v>12404</v>
      </c>
      <c r="EO19" s="20">
        <v>98.613350532086415</v>
      </c>
      <c r="EP19" s="21">
        <v>3</v>
      </c>
      <c r="EQ19" s="72">
        <v>15627</v>
      </c>
      <c r="ER19" s="27">
        <v>95.05</v>
      </c>
      <c r="ES19" s="29">
        <v>12</v>
      </c>
      <c r="ET19" s="70">
        <v>21682</v>
      </c>
      <c r="EU19" s="73">
        <v>96.23</v>
      </c>
      <c r="EV19" s="69">
        <v>1</v>
      </c>
      <c r="EW19" s="70">
        <v>21149</v>
      </c>
      <c r="EX19" s="73">
        <v>95.768121424180805</v>
      </c>
      <c r="EY19" s="69">
        <v>5</v>
      </c>
      <c r="EZ19" s="70">
        <v>15946</v>
      </c>
      <c r="FA19" s="73">
        <v>95.42</v>
      </c>
      <c r="FB19" s="69">
        <v>5</v>
      </c>
      <c r="FC19" s="70">
        <v>20823</v>
      </c>
      <c r="FD19" s="73">
        <v>94.37</v>
      </c>
      <c r="FE19" s="69">
        <v>15</v>
      </c>
      <c r="FF19" s="213">
        <v>8502</v>
      </c>
      <c r="FG19" s="214">
        <v>78.46389084921195</v>
      </c>
      <c r="FH19" s="214">
        <v>5.4924723594448359</v>
      </c>
      <c r="FI19" s="214" t="s">
        <v>321</v>
      </c>
      <c r="FJ19" s="213">
        <v>5</v>
      </c>
      <c r="FK19" s="173">
        <v>9661</v>
      </c>
      <c r="FL19" s="174">
        <v>79.743297795259295</v>
      </c>
      <c r="FM19" s="174">
        <v>5.5820308456681511</v>
      </c>
      <c r="FN19" s="174" t="s">
        <v>321</v>
      </c>
      <c r="FO19" s="173">
        <v>4</v>
      </c>
      <c r="FP19" s="61">
        <v>8814</v>
      </c>
      <c r="FQ19" s="74">
        <v>80.735194009530304</v>
      </c>
      <c r="FR19" s="74">
        <v>5.6514635806671221</v>
      </c>
      <c r="FS19" s="74" t="s">
        <v>321</v>
      </c>
      <c r="FT19" s="61">
        <v>5</v>
      </c>
      <c r="FU19" s="61">
        <v>9351</v>
      </c>
      <c r="FV19" s="74">
        <v>80.985990803122661</v>
      </c>
      <c r="FW19" s="74">
        <v>5.6690193562185867</v>
      </c>
      <c r="FX19" s="61" t="s">
        <v>321</v>
      </c>
      <c r="FY19" s="61">
        <v>5</v>
      </c>
      <c r="FZ19" s="61">
        <v>9168</v>
      </c>
      <c r="GA19" s="74">
        <v>79.28664921465969</v>
      </c>
      <c r="GB19" s="62">
        <v>7.9286649214659697</v>
      </c>
      <c r="GC19" s="20" t="str">
        <f t="shared" si="3"/>
        <v>B</v>
      </c>
      <c r="GD19" s="61">
        <v>3</v>
      </c>
      <c r="GE19" s="66">
        <v>4921</v>
      </c>
      <c r="GF19" s="67">
        <v>72.607193659825242</v>
      </c>
      <c r="GG19" s="29">
        <v>7</v>
      </c>
      <c r="GH19" s="66">
        <v>4462</v>
      </c>
      <c r="GI19" s="67">
        <v>79.784849843119673</v>
      </c>
      <c r="GJ19" s="29">
        <v>3</v>
      </c>
      <c r="GK19" s="63">
        <v>4078</v>
      </c>
      <c r="GL19" s="20">
        <v>58.484551250613052</v>
      </c>
      <c r="GM19" s="21">
        <v>14</v>
      </c>
      <c r="GN19" s="72">
        <v>6569</v>
      </c>
      <c r="GO19" s="75">
        <v>73.06</v>
      </c>
      <c r="GP19" s="69">
        <v>5</v>
      </c>
      <c r="GQ19" s="64">
        <v>7211</v>
      </c>
      <c r="GR19" s="73">
        <v>65.900000000000006</v>
      </c>
      <c r="GS19" s="69">
        <v>7</v>
      </c>
      <c r="GT19" s="64">
        <v>6964</v>
      </c>
      <c r="GU19" s="73">
        <v>69.830557151062607</v>
      </c>
      <c r="GV19" s="69">
        <v>4</v>
      </c>
      <c r="GW19" s="64">
        <v>6674</v>
      </c>
      <c r="GX19" s="73">
        <v>65.510000000000005</v>
      </c>
      <c r="GY19" s="69">
        <v>5</v>
      </c>
      <c r="GZ19" s="64">
        <v>13289</v>
      </c>
      <c r="HA19" s="73">
        <v>66.849999999999994</v>
      </c>
      <c r="HB19" s="69">
        <v>4</v>
      </c>
      <c r="HC19" s="173">
        <v>3175</v>
      </c>
      <c r="HD19" s="174">
        <v>80.157480314960623</v>
      </c>
      <c r="HE19" s="174">
        <v>4.8094488188976374</v>
      </c>
      <c r="HF19" s="174" t="s">
        <v>325</v>
      </c>
      <c r="HG19" s="173">
        <v>17</v>
      </c>
      <c r="HH19" s="173">
        <v>2803</v>
      </c>
      <c r="HI19" s="174">
        <v>85.444166963967177</v>
      </c>
      <c r="HJ19" s="174">
        <v>5.1266500178380303</v>
      </c>
      <c r="HK19" s="174" t="s">
        <v>324</v>
      </c>
      <c r="HL19" s="173">
        <v>13</v>
      </c>
      <c r="HM19" s="61">
        <v>2052</v>
      </c>
      <c r="HN19" s="74">
        <v>78.996101364522417</v>
      </c>
      <c r="HO19" s="74">
        <v>4.7397660818713447</v>
      </c>
      <c r="HP19" s="74" t="s">
        <v>324</v>
      </c>
      <c r="HQ19" s="61">
        <v>15</v>
      </c>
      <c r="HR19" s="61">
        <v>2288</v>
      </c>
      <c r="HS19" s="74">
        <v>76.835664335664333</v>
      </c>
      <c r="HT19" s="74">
        <v>4.61013986013986</v>
      </c>
      <c r="HU19" s="61" t="s">
        <v>324</v>
      </c>
      <c r="HV19" s="61">
        <v>14</v>
      </c>
      <c r="HW19" s="61">
        <v>2286</v>
      </c>
      <c r="HX19" s="74">
        <v>74.453193350831143</v>
      </c>
      <c r="HY19" s="62">
        <v>5.21172353455818</v>
      </c>
      <c r="HZ19" s="20" t="str">
        <f t="shared" si="4"/>
        <v>D</v>
      </c>
      <c r="IA19" s="61">
        <v>14</v>
      </c>
      <c r="IB19" s="66">
        <v>3423</v>
      </c>
      <c r="IC19" s="67">
        <v>75.343266140812148</v>
      </c>
      <c r="ID19" s="29">
        <v>15</v>
      </c>
      <c r="IE19" s="66">
        <v>1126</v>
      </c>
      <c r="IF19" s="67">
        <v>78.59680284191829</v>
      </c>
      <c r="IG19" s="29">
        <v>15</v>
      </c>
      <c r="IH19" s="63">
        <v>1460</v>
      </c>
      <c r="II19" s="20">
        <v>61.849315068493148</v>
      </c>
      <c r="IJ19" s="21">
        <v>15</v>
      </c>
      <c r="IK19" s="72">
        <v>1805</v>
      </c>
      <c r="IL19" s="75">
        <v>52.85</v>
      </c>
      <c r="IM19" s="69">
        <v>16</v>
      </c>
      <c r="IN19" s="28">
        <v>2048</v>
      </c>
      <c r="IO19" s="26">
        <v>66.55</v>
      </c>
      <c r="IP19" s="29">
        <v>14</v>
      </c>
      <c r="IQ19" s="28">
        <v>2089</v>
      </c>
      <c r="IR19" s="26">
        <v>65.294399234083286</v>
      </c>
      <c r="IS19" s="29">
        <v>12</v>
      </c>
      <c r="IT19" s="28">
        <v>1658</v>
      </c>
      <c r="IU19" s="26">
        <v>68.400000000000006</v>
      </c>
      <c r="IV19" s="29">
        <v>10</v>
      </c>
      <c r="IW19" s="28">
        <v>1613</v>
      </c>
      <c r="IX19" s="26">
        <v>70.489999999999995</v>
      </c>
      <c r="IY19" s="29">
        <v>12</v>
      </c>
      <c r="IZ19" s="28">
        <v>1122</v>
      </c>
      <c r="JA19" s="26">
        <v>66.31</v>
      </c>
      <c r="JB19" s="29">
        <v>13</v>
      </c>
      <c r="JC19" s="28">
        <v>2055</v>
      </c>
      <c r="JD19" s="26">
        <v>63.6</v>
      </c>
      <c r="JE19" s="29">
        <v>13</v>
      </c>
      <c r="JF19" s="173">
        <v>3448</v>
      </c>
      <c r="JG19" s="174">
        <v>91.009280742459396</v>
      </c>
      <c r="JH19" s="174">
        <v>9.1009280742459389</v>
      </c>
      <c r="JI19" s="174" t="s">
        <v>324</v>
      </c>
      <c r="JJ19" s="173">
        <v>12</v>
      </c>
      <c r="JK19" s="173">
        <v>3680</v>
      </c>
      <c r="JL19" s="174">
        <v>92.065217391304344</v>
      </c>
      <c r="JM19" s="174">
        <v>9.2065217391304355</v>
      </c>
      <c r="JN19" s="174" t="s">
        <v>328</v>
      </c>
      <c r="JO19" s="173">
        <v>11</v>
      </c>
      <c r="JP19" s="61">
        <v>4180</v>
      </c>
      <c r="JQ19" s="74">
        <v>90.861244019138752</v>
      </c>
      <c r="JR19" s="74">
        <v>9.0861244019138763</v>
      </c>
      <c r="JS19" s="74" t="s">
        <v>328</v>
      </c>
      <c r="JT19" s="61">
        <v>7</v>
      </c>
      <c r="JU19" s="61">
        <v>4755</v>
      </c>
      <c r="JV19" s="74">
        <v>88.538380651945332</v>
      </c>
      <c r="JW19" s="74">
        <v>8.8538380651945339</v>
      </c>
      <c r="JX19" s="61" t="s">
        <v>324</v>
      </c>
      <c r="JY19" s="61">
        <v>15</v>
      </c>
      <c r="JZ19" s="61">
        <v>5478</v>
      </c>
      <c r="KA19" s="74">
        <v>89.759036144578303</v>
      </c>
      <c r="KB19" s="62">
        <v>8.975903614457831</v>
      </c>
      <c r="KC19" s="20" t="str">
        <f t="shared" si="5"/>
        <v>C</v>
      </c>
      <c r="KD19" s="61">
        <v>10</v>
      </c>
      <c r="KE19" s="70">
        <v>3398</v>
      </c>
      <c r="KF19" s="27">
        <v>89.670394349617425</v>
      </c>
      <c r="KG19" s="29">
        <v>10</v>
      </c>
      <c r="KH19" s="70">
        <v>1864</v>
      </c>
      <c r="KI19" s="27">
        <v>73.980686695278976</v>
      </c>
      <c r="KJ19" s="29">
        <v>16</v>
      </c>
      <c r="KK19" s="63">
        <v>3012</v>
      </c>
      <c r="KL19" s="20">
        <v>95.750332005312089</v>
      </c>
      <c r="KM19" s="21">
        <v>3</v>
      </c>
      <c r="KN19" s="72">
        <v>8708</v>
      </c>
      <c r="KO19" s="27">
        <v>86.72</v>
      </c>
      <c r="KP19" s="29">
        <v>13</v>
      </c>
      <c r="KQ19" s="64">
        <v>8149</v>
      </c>
      <c r="KR19" s="73">
        <v>85.99</v>
      </c>
      <c r="KS19" s="69">
        <v>8</v>
      </c>
      <c r="KT19" s="64">
        <v>7706</v>
      </c>
      <c r="KU19" s="73">
        <v>89.216195172592776</v>
      </c>
      <c r="KV19" s="69">
        <v>1</v>
      </c>
      <c r="KW19" s="64">
        <v>6237</v>
      </c>
      <c r="KX19" s="73" t="s">
        <v>392</v>
      </c>
      <c r="KY19" s="69">
        <v>7</v>
      </c>
      <c r="KZ19" s="64">
        <v>4656</v>
      </c>
      <c r="LA19" s="73">
        <v>71.010000000000005</v>
      </c>
      <c r="LB19" s="69">
        <v>13</v>
      </c>
      <c r="LC19" s="64">
        <v>6938</v>
      </c>
      <c r="LD19" s="73">
        <v>87.85</v>
      </c>
      <c r="LE19" s="69">
        <v>6</v>
      </c>
      <c r="LF19" s="64">
        <v>2472</v>
      </c>
      <c r="LG19" s="73">
        <v>83.86</v>
      </c>
      <c r="LH19" s="69">
        <v>15</v>
      </c>
      <c r="LI19" s="70">
        <v>2001</v>
      </c>
      <c r="LJ19" s="27">
        <v>50.174912543728134</v>
      </c>
      <c r="LK19" s="29">
        <v>4</v>
      </c>
      <c r="LL19" s="63">
        <v>5054</v>
      </c>
      <c r="LM19" s="20">
        <v>80.490700435298777</v>
      </c>
      <c r="LN19" s="21">
        <v>2</v>
      </c>
      <c r="LO19" s="61">
        <v>3449</v>
      </c>
      <c r="LP19" s="74">
        <v>11.945491446796174</v>
      </c>
      <c r="LQ19" s="74">
        <v>4.4027254276601919</v>
      </c>
      <c r="LR19" s="44" t="s">
        <v>321</v>
      </c>
      <c r="LS19" s="43">
        <v>3</v>
      </c>
      <c r="LT19" s="173">
        <v>3434</v>
      </c>
      <c r="LU19" s="174">
        <v>13.948747815958065</v>
      </c>
      <c r="LV19" s="174">
        <v>4.3025626092020977</v>
      </c>
      <c r="LW19" s="174" t="s">
        <v>328</v>
      </c>
      <c r="LX19" s="173">
        <v>10</v>
      </c>
      <c r="LY19" s="61">
        <v>3932</v>
      </c>
      <c r="LZ19" s="74">
        <v>10.630722278738554</v>
      </c>
      <c r="MA19" s="74">
        <v>4.4684638860630725</v>
      </c>
      <c r="MB19" s="74" t="s">
        <v>321</v>
      </c>
      <c r="MC19" s="61">
        <v>4</v>
      </c>
      <c r="MD19" s="61">
        <v>4492</v>
      </c>
      <c r="ME19" s="74">
        <v>13.691006233303652</v>
      </c>
      <c r="MF19" s="74">
        <v>4.3154496883348177</v>
      </c>
      <c r="MG19" s="61" t="s">
        <v>328</v>
      </c>
      <c r="MH19" s="61">
        <v>10</v>
      </c>
      <c r="MI19" s="61">
        <v>5666</v>
      </c>
      <c r="MJ19" s="74">
        <v>10.571831980232968</v>
      </c>
      <c r="MK19" s="62">
        <v>4.4714084009883512</v>
      </c>
      <c r="ML19" s="20" t="str">
        <f t="shared" si="6"/>
        <v>B</v>
      </c>
      <c r="MM19" s="61">
        <v>3</v>
      </c>
      <c r="MN19" s="70">
        <v>4839</v>
      </c>
      <c r="MO19" s="27">
        <v>15.581731762760901</v>
      </c>
      <c r="MP19" s="29">
        <v>14</v>
      </c>
      <c r="MQ19" s="70">
        <v>1792</v>
      </c>
      <c r="MR19" s="27">
        <v>17.466517857142858</v>
      </c>
      <c r="MS19" s="29">
        <v>13</v>
      </c>
      <c r="MT19" s="63">
        <v>4548</v>
      </c>
      <c r="MU19" s="20">
        <v>10.246262093227793</v>
      </c>
      <c r="MV19" s="21">
        <v>15</v>
      </c>
      <c r="MW19" s="27">
        <v>14.505401974612131</v>
      </c>
      <c r="MX19" s="29">
        <v>11</v>
      </c>
      <c r="MY19" s="20">
        <v>4.2890530846484944</v>
      </c>
      <c r="MZ19" s="21">
        <v>1</v>
      </c>
      <c r="NA19" s="75">
        <v>7.82</v>
      </c>
      <c r="NB19" s="69">
        <v>4</v>
      </c>
      <c r="NC19" s="75">
        <v>10.14</v>
      </c>
      <c r="ND19" s="69">
        <v>12</v>
      </c>
      <c r="NE19" s="26">
        <v>12.690420394830278</v>
      </c>
      <c r="NF19" s="29">
        <v>11</v>
      </c>
      <c r="NG19" s="107">
        <v>77.510000000000005</v>
      </c>
      <c r="NH19" s="29">
        <v>12</v>
      </c>
      <c r="NI19" s="26"/>
      <c r="NJ19" s="29"/>
      <c r="NK19" s="70">
        <v>65</v>
      </c>
      <c r="NL19" s="27">
        <v>44.61538461538462</v>
      </c>
      <c r="NM19" s="29">
        <v>15</v>
      </c>
      <c r="NN19" s="63">
        <v>105</v>
      </c>
      <c r="NO19" s="20">
        <v>82.857142857142861</v>
      </c>
      <c r="NP19" s="21">
        <v>3</v>
      </c>
      <c r="NQ19" s="70">
        <v>5557</v>
      </c>
      <c r="NR19" s="27">
        <v>5.2186431527802775</v>
      </c>
      <c r="NS19" s="29">
        <v>7</v>
      </c>
    </row>
    <row r="20" spans="1:383" ht="18" customHeight="1">
      <c r="A20" s="258"/>
      <c r="B20" s="19" t="s">
        <v>206</v>
      </c>
      <c r="C20" s="173">
        <v>3591</v>
      </c>
      <c r="D20" s="174">
        <v>85.686438318017267</v>
      </c>
      <c r="E20" s="174">
        <v>6.8549150654413813</v>
      </c>
      <c r="F20" s="174" t="s">
        <v>321</v>
      </c>
      <c r="G20" s="173">
        <v>5</v>
      </c>
      <c r="H20" s="173">
        <v>4144</v>
      </c>
      <c r="I20" s="174">
        <v>83.976833976833973</v>
      </c>
      <c r="J20" s="174">
        <v>6.718146718146718</v>
      </c>
      <c r="K20" s="174" t="s">
        <v>328</v>
      </c>
      <c r="L20" s="173">
        <v>7</v>
      </c>
      <c r="M20" s="61">
        <v>3899</v>
      </c>
      <c r="N20" s="74">
        <v>78.994614003590669</v>
      </c>
      <c r="O20" s="74">
        <v>6.3195691202872535</v>
      </c>
      <c r="P20" s="74" t="s">
        <v>324</v>
      </c>
      <c r="Q20" s="61">
        <v>12</v>
      </c>
      <c r="R20" s="61">
        <v>4039</v>
      </c>
      <c r="S20" s="74">
        <v>81.950977964842792</v>
      </c>
      <c r="T20" s="74">
        <v>6.5560782371874238</v>
      </c>
      <c r="U20" s="61" t="s">
        <v>321</v>
      </c>
      <c r="V20" s="61">
        <v>5</v>
      </c>
      <c r="W20" s="61">
        <v>4436</v>
      </c>
      <c r="X20" s="74">
        <v>88.841298467087469</v>
      </c>
      <c r="Y20" s="62">
        <v>8.8841298467087473</v>
      </c>
      <c r="Z20" s="20" t="str">
        <f t="shared" si="0"/>
        <v>A</v>
      </c>
      <c r="AA20" s="61">
        <v>1</v>
      </c>
      <c r="AB20" s="63">
        <v>3824</v>
      </c>
      <c r="AC20" s="20">
        <v>80.622384937238493</v>
      </c>
      <c r="AD20" s="56">
        <v>6</v>
      </c>
      <c r="AE20" s="63">
        <v>1846</v>
      </c>
      <c r="AF20" s="20">
        <v>83.315276273022761</v>
      </c>
      <c r="AG20" s="56">
        <v>3</v>
      </c>
      <c r="AH20" s="63">
        <v>3104</v>
      </c>
      <c r="AI20" s="20">
        <v>76.12757731958763</v>
      </c>
      <c r="AJ20" s="21">
        <v>10</v>
      </c>
      <c r="AK20" s="64">
        <v>3397</v>
      </c>
      <c r="AL20" s="65">
        <v>78.45</v>
      </c>
      <c r="AM20" s="64">
        <v>4</v>
      </c>
      <c r="AN20" s="64">
        <v>3655</v>
      </c>
      <c r="AO20" s="26">
        <v>77.760000000000005</v>
      </c>
      <c r="AP20" s="29">
        <v>2</v>
      </c>
      <c r="AQ20" s="64">
        <v>3781</v>
      </c>
      <c r="AR20" s="26">
        <v>82.041787886802439</v>
      </c>
      <c r="AS20" s="29">
        <v>1</v>
      </c>
      <c r="AT20" s="64">
        <v>3430</v>
      </c>
      <c r="AU20" s="26">
        <v>73.06</v>
      </c>
      <c r="AV20" s="29">
        <v>4</v>
      </c>
      <c r="AW20" s="64">
        <v>6232</v>
      </c>
      <c r="AX20" s="26">
        <v>76.44</v>
      </c>
      <c r="AY20" s="29">
        <v>6</v>
      </c>
      <c r="AZ20" s="64">
        <v>6221</v>
      </c>
      <c r="BA20" s="26">
        <v>82.16</v>
      </c>
      <c r="BB20" s="29">
        <v>3</v>
      </c>
      <c r="BC20" s="64">
        <v>3895</v>
      </c>
      <c r="BD20" s="26">
        <v>74.709999999999994</v>
      </c>
      <c r="BE20" s="29">
        <v>2</v>
      </c>
      <c r="BF20" s="173">
        <v>4668</v>
      </c>
      <c r="BG20" s="174">
        <v>73.350471293916016</v>
      </c>
      <c r="BH20" s="174">
        <v>8.0685518423307627</v>
      </c>
      <c r="BI20" s="174" t="s">
        <v>325</v>
      </c>
      <c r="BJ20" s="173">
        <v>17</v>
      </c>
      <c r="BK20" s="173">
        <v>4840</v>
      </c>
      <c r="BL20" s="174">
        <v>68.037190082644628</v>
      </c>
      <c r="BM20" s="174">
        <v>7.4840909090909093</v>
      </c>
      <c r="BN20" s="174" t="s">
        <v>325</v>
      </c>
      <c r="BO20" s="173">
        <v>17</v>
      </c>
      <c r="BP20" s="61">
        <v>5170</v>
      </c>
      <c r="BQ20" s="74">
        <v>75.357833655706003</v>
      </c>
      <c r="BR20" s="74">
        <v>8.2893617021276604</v>
      </c>
      <c r="BS20" s="74" t="s">
        <v>325</v>
      </c>
      <c r="BT20" s="61">
        <v>17</v>
      </c>
      <c r="BU20" s="61">
        <v>3955</v>
      </c>
      <c r="BV20" s="74">
        <v>81.820480404551205</v>
      </c>
      <c r="BW20" s="74">
        <v>9.0002528445006327</v>
      </c>
      <c r="BX20" s="61" t="s">
        <v>324</v>
      </c>
      <c r="BY20" s="61">
        <v>15</v>
      </c>
      <c r="BZ20" s="61">
        <v>4994</v>
      </c>
      <c r="CA20" s="74">
        <v>84.541449739687621</v>
      </c>
      <c r="CB20" s="62">
        <v>11.835802963556269</v>
      </c>
      <c r="CC20" s="20" t="str">
        <f t="shared" si="1"/>
        <v>D</v>
      </c>
      <c r="CD20" s="61">
        <v>15</v>
      </c>
      <c r="CE20" s="66">
        <v>3741</v>
      </c>
      <c r="CF20" s="67">
        <v>76.509590338621834</v>
      </c>
      <c r="CG20" s="29">
        <v>14</v>
      </c>
      <c r="CH20" s="66">
        <v>2438</v>
      </c>
      <c r="CI20" s="67">
        <v>71.452009844134537</v>
      </c>
      <c r="CJ20" s="29">
        <v>15</v>
      </c>
      <c r="CK20" s="63">
        <v>3671</v>
      </c>
      <c r="CL20" s="20">
        <v>76.491419231816948</v>
      </c>
      <c r="CM20" s="21">
        <v>10</v>
      </c>
      <c r="CN20" s="72">
        <v>4109</v>
      </c>
      <c r="CO20" s="27">
        <v>54.51</v>
      </c>
      <c r="CP20" s="29">
        <v>17</v>
      </c>
      <c r="CQ20" s="28">
        <v>4449</v>
      </c>
      <c r="CR20" s="26">
        <v>53.5</v>
      </c>
      <c r="CS20" s="29">
        <v>15</v>
      </c>
      <c r="CT20" s="28">
        <v>4586</v>
      </c>
      <c r="CU20" s="26">
        <v>57.108591365023983</v>
      </c>
      <c r="CV20" s="29">
        <v>15</v>
      </c>
      <c r="CW20" s="64">
        <v>4199</v>
      </c>
      <c r="CX20" s="27">
        <v>55.04</v>
      </c>
      <c r="CY20" s="29">
        <v>15</v>
      </c>
      <c r="CZ20" s="64">
        <v>7437</v>
      </c>
      <c r="DA20" s="27">
        <v>51.63</v>
      </c>
      <c r="DB20" s="29">
        <v>15</v>
      </c>
      <c r="DC20" s="64">
        <v>7528</v>
      </c>
      <c r="DD20" s="27">
        <v>68.89</v>
      </c>
      <c r="DE20" s="29">
        <v>9</v>
      </c>
      <c r="DF20" s="64">
        <v>3139</v>
      </c>
      <c r="DG20" s="27">
        <v>51.04</v>
      </c>
      <c r="DH20" s="29">
        <v>15</v>
      </c>
      <c r="DI20" s="173">
        <v>18725</v>
      </c>
      <c r="DJ20" s="174">
        <v>96.144192256341782</v>
      </c>
      <c r="DK20" s="174">
        <v>11.537303070761014</v>
      </c>
      <c r="DL20" s="174" t="s">
        <v>328</v>
      </c>
      <c r="DM20" s="173">
        <v>11</v>
      </c>
      <c r="DN20" s="173">
        <v>21255</v>
      </c>
      <c r="DO20" s="174">
        <v>93.093389790637488</v>
      </c>
      <c r="DP20" s="174">
        <v>11.171206774876499</v>
      </c>
      <c r="DQ20" s="174" t="s">
        <v>325</v>
      </c>
      <c r="DR20" s="173">
        <v>16</v>
      </c>
      <c r="DS20" s="61">
        <v>19474</v>
      </c>
      <c r="DT20" s="74">
        <v>95.809797678956556</v>
      </c>
      <c r="DU20" s="74">
        <v>11.497175721474786</v>
      </c>
      <c r="DV20" s="74" t="s">
        <v>324</v>
      </c>
      <c r="DW20" s="61">
        <v>13</v>
      </c>
      <c r="DX20" s="61">
        <v>23066</v>
      </c>
      <c r="DY20" s="74">
        <v>96.670424000693671</v>
      </c>
      <c r="DZ20" s="74">
        <v>11.60045088008324</v>
      </c>
      <c r="EA20" s="61" t="s">
        <v>328</v>
      </c>
      <c r="EB20" s="61">
        <v>10</v>
      </c>
      <c r="EC20" s="61">
        <v>31966</v>
      </c>
      <c r="ED20" s="74">
        <v>96.540073828442715</v>
      </c>
      <c r="EE20" s="62">
        <v>13.515610335981981</v>
      </c>
      <c r="EF20" s="20" t="str">
        <f t="shared" si="2"/>
        <v>C</v>
      </c>
      <c r="EG20" s="61">
        <v>7</v>
      </c>
      <c r="EH20" s="66">
        <v>10926</v>
      </c>
      <c r="EI20" s="67">
        <v>95.130880468606989</v>
      </c>
      <c r="EJ20" s="29">
        <v>17</v>
      </c>
      <c r="EK20" s="66">
        <v>9605</v>
      </c>
      <c r="EL20" s="67">
        <v>95.918792295679339</v>
      </c>
      <c r="EM20" s="29">
        <v>11</v>
      </c>
      <c r="EN20" s="63">
        <v>12882</v>
      </c>
      <c r="EO20" s="20">
        <v>96.755162241887902</v>
      </c>
      <c r="EP20" s="21">
        <v>4</v>
      </c>
      <c r="EQ20" s="72">
        <v>15466</v>
      </c>
      <c r="ER20" s="27">
        <v>95</v>
      </c>
      <c r="ES20" s="29">
        <v>13</v>
      </c>
      <c r="ET20" s="70">
        <v>13676</v>
      </c>
      <c r="EU20" s="73">
        <v>95.6</v>
      </c>
      <c r="EV20" s="69">
        <v>4</v>
      </c>
      <c r="EW20" s="70">
        <v>17232</v>
      </c>
      <c r="EX20" s="73">
        <v>94.840993500464251</v>
      </c>
      <c r="EY20" s="69">
        <v>9</v>
      </c>
      <c r="EZ20" s="70">
        <v>9917</v>
      </c>
      <c r="FA20" s="73">
        <v>91.99</v>
      </c>
      <c r="FB20" s="69">
        <v>12</v>
      </c>
      <c r="FC20" s="70">
        <v>17069</v>
      </c>
      <c r="FD20" s="73">
        <v>96.47</v>
      </c>
      <c r="FE20" s="69">
        <v>3</v>
      </c>
      <c r="FF20" s="213">
        <v>7029</v>
      </c>
      <c r="FG20" s="214">
        <v>70.963152653293491</v>
      </c>
      <c r="FH20" s="214">
        <v>4.967420685730545</v>
      </c>
      <c r="FI20" s="214" t="s">
        <v>328</v>
      </c>
      <c r="FJ20" s="213">
        <v>11</v>
      </c>
      <c r="FK20" s="173">
        <v>7445</v>
      </c>
      <c r="FL20" s="174">
        <v>67.965077233042308</v>
      </c>
      <c r="FM20" s="174">
        <v>4.7575554063129619</v>
      </c>
      <c r="FN20" s="174" t="s">
        <v>328</v>
      </c>
      <c r="FO20" s="173">
        <v>11</v>
      </c>
      <c r="FP20" s="61">
        <v>8599</v>
      </c>
      <c r="FQ20" s="74">
        <v>74.752878241656006</v>
      </c>
      <c r="FR20" s="74">
        <v>5.2327014769159206</v>
      </c>
      <c r="FS20" s="74" t="s">
        <v>328</v>
      </c>
      <c r="FT20" s="61">
        <v>9</v>
      </c>
      <c r="FU20" s="61">
        <v>10699</v>
      </c>
      <c r="FV20" s="74">
        <v>77.175436956724923</v>
      </c>
      <c r="FW20" s="74">
        <v>5.4022805869707451</v>
      </c>
      <c r="FX20" s="61" t="s">
        <v>321</v>
      </c>
      <c r="FY20" s="61">
        <v>6</v>
      </c>
      <c r="FZ20" s="61">
        <v>9535</v>
      </c>
      <c r="GA20" s="74">
        <v>78.53172522286313</v>
      </c>
      <c r="GB20" s="62">
        <v>7.8531725222863136</v>
      </c>
      <c r="GC20" s="20" t="str">
        <f t="shared" si="3"/>
        <v>B</v>
      </c>
      <c r="GD20" s="61">
        <v>5</v>
      </c>
      <c r="GE20" s="66">
        <v>4386</v>
      </c>
      <c r="GF20" s="67">
        <v>66.41586867305061</v>
      </c>
      <c r="GG20" s="29">
        <v>9</v>
      </c>
      <c r="GH20" s="66">
        <v>3583</v>
      </c>
      <c r="GI20" s="67">
        <v>74.183644990231642</v>
      </c>
      <c r="GJ20" s="29">
        <v>7</v>
      </c>
      <c r="GK20" s="63">
        <v>3255</v>
      </c>
      <c r="GL20" s="20">
        <v>68.786482334869433</v>
      </c>
      <c r="GM20" s="21">
        <v>5</v>
      </c>
      <c r="GN20" s="72">
        <v>4823</v>
      </c>
      <c r="GO20" s="75">
        <v>64.11</v>
      </c>
      <c r="GP20" s="69">
        <v>12</v>
      </c>
      <c r="GQ20" s="64">
        <v>5258</v>
      </c>
      <c r="GR20" s="73">
        <v>66.739999999999995</v>
      </c>
      <c r="GS20" s="69">
        <v>6</v>
      </c>
      <c r="GT20" s="64">
        <v>4763</v>
      </c>
      <c r="GU20" s="73">
        <v>61.641822380852403</v>
      </c>
      <c r="GV20" s="69">
        <v>11</v>
      </c>
      <c r="GW20" s="64">
        <v>5134</v>
      </c>
      <c r="GX20" s="73">
        <v>63.3</v>
      </c>
      <c r="GY20" s="69">
        <v>9</v>
      </c>
      <c r="GZ20" s="64">
        <v>13097</v>
      </c>
      <c r="HA20" s="73">
        <v>62.56</v>
      </c>
      <c r="HB20" s="69">
        <v>7</v>
      </c>
      <c r="HC20" s="173">
        <v>2986</v>
      </c>
      <c r="HD20" s="174">
        <v>86.838580040187537</v>
      </c>
      <c r="HE20" s="174">
        <v>5.2103148024112524</v>
      </c>
      <c r="HF20" s="174" t="s">
        <v>324</v>
      </c>
      <c r="HG20" s="173">
        <v>13</v>
      </c>
      <c r="HH20" s="173">
        <v>2454</v>
      </c>
      <c r="HI20" s="174">
        <v>86.471067644661787</v>
      </c>
      <c r="HJ20" s="174">
        <v>5.1882640586797066</v>
      </c>
      <c r="HK20" s="174" t="s">
        <v>324</v>
      </c>
      <c r="HL20" s="173">
        <v>12</v>
      </c>
      <c r="HM20" s="61">
        <v>2343</v>
      </c>
      <c r="HN20" s="74">
        <v>81.6047801963295</v>
      </c>
      <c r="HO20" s="74">
        <v>4.8962868117797695</v>
      </c>
      <c r="HP20" s="74" t="s">
        <v>328</v>
      </c>
      <c r="HQ20" s="61">
        <v>10</v>
      </c>
      <c r="HR20" s="61">
        <v>2290</v>
      </c>
      <c r="HS20" s="74">
        <v>80.611353711790386</v>
      </c>
      <c r="HT20" s="74">
        <v>4.8366812227074227</v>
      </c>
      <c r="HU20" s="61" t="s">
        <v>328</v>
      </c>
      <c r="HV20" s="61">
        <v>9</v>
      </c>
      <c r="HW20" s="61">
        <v>2172</v>
      </c>
      <c r="HX20" s="74">
        <v>79.742173112338861</v>
      </c>
      <c r="HY20" s="62">
        <v>5.5819521178637208</v>
      </c>
      <c r="HZ20" s="20" t="str">
        <f t="shared" si="4"/>
        <v>C</v>
      </c>
      <c r="IA20" s="61">
        <v>8</v>
      </c>
      <c r="IB20" s="66">
        <v>2542</v>
      </c>
      <c r="IC20" s="67">
        <v>76.475216365066885</v>
      </c>
      <c r="ID20" s="29">
        <v>14</v>
      </c>
      <c r="IE20" s="66">
        <v>1079</v>
      </c>
      <c r="IF20" s="67">
        <v>81.742354031510658</v>
      </c>
      <c r="IG20" s="29">
        <v>13</v>
      </c>
      <c r="IH20" s="63">
        <v>2374</v>
      </c>
      <c r="II20" s="20">
        <v>69.924178601516431</v>
      </c>
      <c r="IJ20" s="21">
        <v>12</v>
      </c>
      <c r="IK20" s="72">
        <v>1978</v>
      </c>
      <c r="IL20" s="75">
        <v>74.010000000000005</v>
      </c>
      <c r="IM20" s="69">
        <v>9</v>
      </c>
      <c r="IN20" s="28">
        <v>2218</v>
      </c>
      <c r="IO20" s="26">
        <v>62.53</v>
      </c>
      <c r="IP20" s="29">
        <v>16</v>
      </c>
      <c r="IQ20" s="28">
        <v>2611</v>
      </c>
      <c r="IR20" s="26">
        <v>62.045193412485638</v>
      </c>
      <c r="IS20" s="29">
        <v>14</v>
      </c>
      <c r="IT20" s="28">
        <v>1842</v>
      </c>
      <c r="IU20" s="26">
        <v>65.739999999999995</v>
      </c>
      <c r="IV20" s="29">
        <v>12</v>
      </c>
      <c r="IW20" s="28">
        <v>744</v>
      </c>
      <c r="IX20" s="26">
        <v>60.75</v>
      </c>
      <c r="IY20" s="29">
        <v>15</v>
      </c>
      <c r="IZ20" s="28">
        <v>1356</v>
      </c>
      <c r="JA20" s="26">
        <v>73.599999999999994</v>
      </c>
      <c r="JB20" s="29">
        <v>10</v>
      </c>
      <c r="JC20" s="28">
        <v>1629</v>
      </c>
      <c r="JD20" s="26">
        <v>65.62</v>
      </c>
      <c r="JE20" s="29">
        <v>11</v>
      </c>
      <c r="JF20" s="173">
        <v>2666</v>
      </c>
      <c r="JG20" s="174">
        <v>89.834958739684922</v>
      </c>
      <c r="JH20" s="174">
        <v>8.9834958739684918</v>
      </c>
      <c r="JI20" s="174" t="s">
        <v>324</v>
      </c>
      <c r="JJ20" s="173">
        <v>15</v>
      </c>
      <c r="JK20" s="173">
        <v>3118</v>
      </c>
      <c r="JL20" s="174">
        <v>93.457344451571515</v>
      </c>
      <c r="JM20" s="174">
        <v>9.3457344451571522</v>
      </c>
      <c r="JN20" s="174" t="s">
        <v>321</v>
      </c>
      <c r="JO20" s="173">
        <v>4</v>
      </c>
      <c r="JP20" s="61">
        <v>3809</v>
      </c>
      <c r="JQ20" s="74">
        <v>95.19558939354161</v>
      </c>
      <c r="JR20" s="74">
        <v>9.5195589393541606</v>
      </c>
      <c r="JS20" s="74" t="s">
        <v>329</v>
      </c>
      <c r="JT20" s="61">
        <v>2</v>
      </c>
      <c r="JU20" s="61">
        <v>5276</v>
      </c>
      <c r="JV20" s="74">
        <v>91.508718726307819</v>
      </c>
      <c r="JW20" s="74">
        <v>9.1508718726307823</v>
      </c>
      <c r="JX20" s="61" t="s">
        <v>328</v>
      </c>
      <c r="JY20" s="61">
        <v>8</v>
      </c>
      <c r="JZ20" s="61">
        <v>4706</v>
      </c>
      <c r="KA20" s="74">
        <v>92.90267743306417</v>
      </c>
      <c r="KB20" s="62">
        <v>9.2902677433064174</v>
      </c>
      <c r="KC20" s="20" t="str">
        <f t="shared" si="5"/>
        <v>B</v>
      </c>
      <c r="KD20" s="61">
        <v>3</v>
      </c>
      <c r="KE20" s="70">
        <v>2436</v>
      </c>
      <c r="KF20" s="27">
        <v>86.04269293924466</v>
      </c>
      <c r="KG20" s="29">
        <v>15</v>
      </c>
      <c r="KH20" s="70">
        <v>1887</v>
      </c>
      <c r="KI20" s="27">
        <v>86.380498145204029</v>
      </c>
      <c r="KJ20" s="29">
        <v>10</v>
      </c>
      <c r="KK20" s="63">
        <v>1942</v>
      </c>
      <c r="KL20" s="20">
        <v>80.792996910401655</v>
      </c>
      <c r="KM20" s="21">
        <v>15</v>
      </c>
      <c r="KN20" s="72">
        <v>5870</v>
      </c>
      <c r="KO20" s="27">
        <v>86.46</v>
      </c>
      <c r="KP20" s="29">
        <v>14</v>
      </c>
      <c r="KQ20" s="64">
        <v>6411</v>
      </c>
      <c r="KR20" s="73">
        <v>85.67</v>
      </c>
      <c r="KS20" s="69">
        <v>9</v>
      </c>
      <c r="KT20" s="64">
        <v>7043</v>
      </c>
      <c r="KU20" s="73">
        <v>80.860428794547772</v>
      </c>
      <c r="KV20" s="69">
        <v>12</v>
      </c>
      <c r="KW20" s="64">
        <v>6126</v>
      </c>
      <c r="KX20" s="73" t="s">
        <v>422</v>
      </c>
      <c r="KY20" s="69">
        <v>8</v>
      </c>
      <c r="KZ20" s="64">
        <v>5888</v>
      </c>
      <c r="LA20" s="73">
        <v>79.260000000000005</v>
      </c>
      <c r="LB20" s="69">
        <v>8</v>
      </c>
      <c r="LC20" s="64">
        <v>1499</v>
      </c>
      <c r="LD20" s="73">
        <v>90.3</v>
      </c>
      <c r="LE20" s="69">
        <v>5</v>
      </c>
      <c r="LF20" s="64">
        <v>2242</v>
      </c>
      <c r="LG20" s="73">
        <v>89.3</v>
      </c>
      <c r="LH20" s="69">
        <v>10</v>
      </c>
      <c r="LI20" s="70">
        <v>1895</v>
      </c>
      <c r="LJ20" s="27">
        <v>44.591029023746707</v>
      </c>
      <c r="LK20" s="29">
        <v>9</v>
      </c>
      <c r="LL20" s="63">
        <v>2650</v>
      </c>
      <c r="LM20" s="20">
        <v>67.283018867924525</v>
      </c>
      <c r="LN20" s="21">
        <v>5</v>
      </c>
      <c r="LO20" s="61">
        <v>2542</v>
      </c>
      <c r="LP20" s="74">
        <v>12.863886703383162</v>
      </c>
      <c r="LQ20" s="74">
        <v>4.3568056648308424</v>
      </c>
      <c r="LR20" s="44" t="s">
        <v>328</v>
      </c>
      <c r="LS20" s="43">
        <v>7</v>
      </c>
      <c r="LT20" s="173">
        <v>2751</v>
      </c>
      <c r="LU20" s="174">
        <v>8.1788440567066516</v>
      </c>
      <c r="LV20" s="174">
        <v>4.5910577971646678</v>
      </c>
      <c r="LW20" s="174" t="s">
        <v>329</v>
      </c>
      <c r="LX20" s="173">
        <v>1</v>
      </c>
      <c r="LY20" s="61">
        <v>3588</v>
      </c>
      <c r="LZ20" s="74">
        <v>9.3088071348940904</v>
      </c>
      <c r="MA20" s="74">
        <v>4.534559643255295</v>
      </c>
      <c r="MB20" s="74" t="s">
        <v>329</v>
      </c>
      <c r="MC20" s="61">
        <v>2</v>
      </c>
      <c r="MD20" s="61">
        <v>4709</v>
      </c>
      <c r="ME20" s="74">
        <v>10.320662561053302</v>
      </c>
      <c r="MF20" s="74">
        <v>4.4839668719473353</v>
      </c>
      <c r="MG20" s="61" t="s">
        <v>321</v>
      </c>
      <c r="MH20" s="61">
        <v>5</v>
      </c>
      <c r="MI20" s="61">
        <v>4488</v>
      </c>
      <c r="MJ20" s="74">
        <v>9.0463458110516939</v>
      </c>
      <c r="MK20" s="62">
        <v>4.5476827094474155</v>
      </c>
      <c r="ML20" s="20" t="str">
        <f t="shared" si="6"/>
        <v>A</v>
      </c>
      <c r="MM20" s="61">
        <v>2</v>
      </c>
      <c r="MN20" s="70">
        <v>3448</v>
      </c>
      <c r="MO20" s="27">
        <v>11.774941995359629</v>
      </c>
      <c r="MP20" s="29">
        <v>4</v>
      </c>
      <c r="MQ20" s="70">
        <v>1892</v>
      </c>
      <c r="MR20" s="27">
        <v>20.77167019027484</v>
      </c>
      <c r="MS20" s="29">
        <v>15</v>
      </c>
      <c r="MT20" s="63">
        <v>3483</v>
      </c>
      <c r="MU20" s="20">
        <v>11.828883146712604</v>
      </c>
      <c r="MV20" s="21">
        <v>12</v>
      </c>
      <c r="MW20" s="27">
        <v>15.674254215304801</v>
      </c>
      <c r="MX20" s="29">
        <v>12</v>
      </c>
      <c r="MY20" s="20">
        <v>9.5814854682454271</v>
      </c>
      <c r="MZ20" s="21">
        <v>6</v>
      </c>
      <c r="NA20" s="75">
        <v>9.6199999999999992</v>
      </c>
      <c r="NB20" s="69">
        <v>10</v>
      </c>
      <c r="NC20" s="75">
        <v>5.76</v>
      </c>
      <c r="ND20" s="69">
        <v>2</v>
      </c>
      <c r="NE20" s="26">
        <v>12.535668545081965</v>
      </c>
      <c r="NF20" s="29">
        <v>8</v>
      </c>
      <c r="NG20" s="107">
        <v>70.760000000000005</v>
      </c>
      <c r="NH20" s="29">
        <v>9</v>
      </c>
      <c r="NI20" s="26"/>
      <c r="NJ20" s="29"/>
      <c r="NK20" s="70">
        <v>86</v>
      </c>
      <c r="NL20" s="27">
        <v>30.232558139534881</v>
      </c>
      <c r="NM20" s="29">
        <v>10</v>
      </c>
      <c r="NN20" s="63">
        <v>162</v>
      </c>
      <c r="NO20" s="20">
        <v>48.76543209876543</v>
      </c>
      <c r="NP20" s="21">
        <v>16</v>
      </c>
      <c r="NQ20" s="70">
        <v>5650</v>
      </c>
      <c r="NR20" s="27">
        <v>7.3274336283185848</v>
      </c>
      <c r="NS20" s="29">
        <v>13</v>
      </c>
    </row>
    <row r="21" spans="1:383" ht="18" customHeight="1">
      <c r="A21" s="258"/>
      <c r="B21" s="19" t="s">
        <v>202</v>
      </c>
      <c r="C21" s="173">
        <v>4759</v>
      </c>
      <c r="D21" s="174">
        <v>83.946207186383688</v>
      </c>
      <c r="E21" s="174">
        <v>6.7156965749106954</v>
      </c>
      <c r="F21" s="174" t="s">
        <v>328</v>
      </c>
      <c r="G21" s="173">
        <v>9</v>
      </c>
      <c r="H21" s="173">
        <v>5510</v>
      </c>
      <c r="I21" s="174">
        <v>88.312159709618882</v>
      </c>
      <c r="J21" s="174">
        <v>7.064972776769511</v>
      </c>
      <c r="K21" s="174" t="s">
        <v>329</v>
      </c>
      <c r="L21" s="173">
        <v>2</v>
      </c>
      <c r="M21" s="61">
        <v>5132</v>
      </c>
      <c r="N21" s="74">
        <v>84.58690568978956</v>
      </c>
      <c r="O21" s="74">
        <v>6.7669524551831648</v>
      </c>
      <c r="P21" s="74" t="s">
        <v>321</v>
      </c>
      <c r="Q21" s="61">
        <v>3</v>
      </c>
      <c r="R21" s="61">
        <v>5188</v>
      </c>
      <c r="S21" s="74">
        <v>79.124903623747116</v>
      </c>
      <c r="T21" s="74">
        <v>6.3299922898997698</v>
      </c>
      <c r="U21" s="61" t="s">
        <v>328</v>
      </c>
      <c r="V21" s="61">
        <v>10</v>
      </c>
      <c r="W21" s="61">
        <v>5095</v>
      </c>
      <c r="X21" s="74">
        <v>86.064769381746814</v>
      </c>
      <c r="Y21" s="62">
        <v>8.6064769381746817</v>
      </c>
      <c r="Z21" s="20" t="str">
        <f t="shared" si="0"/>
        <v>B</v>
      </c>
      <c r="AA21" s="61">
        <v>3</v>
      </c>
      <c r="AB21" s="63">
        <v>4555</v>
      </c>
      <c r="AC21" s="20">
        <v>78.529088913282109</v>
      </c>
      <c r="AD21" s="56">
        <v>8</v>
      </c>
      <c r="AE21" s="63">
        <v>1640</v>
      </c>
      <c r="AF21" s="20">
        <v>68.41463414634147</v>
      </c>
      <c r="AG21" s="56">
        <v>17</v>
      </c>
      <c r="AH21" s="63">
        <v>2809</v>
      </c>
      <c r="AI21" s="20">
        <v>70.024919900320398</v>
      </c>
      <c r="AJ21" s="21">
        <v>17</v>
      </c>
      <c r="AK21" s="64">
        <v>4416</v>
      </c>
      <c r="AL21" s="65">
        <v>75.88</v>
      </c>
      <c r="AM21" s="64">
        <v>6</v>
      </c>
      <c r="AN21" s="64">
        <v>3949</v>
      </c>
      <c r="AO21" s="26">
        <v>73.39</v>
      </c>
      <c r="AP21" s="29">
        <v>4</v>
      </c>
      <c r="AQ21" s="64">
        <v>3600</v>
      </c>
      <c r="AR21" s="26">
        <v>62.944444444444443</v>
      </c>
      <c r="AS21" s="29">
        <v>15</v>
      </c>
      <c r="AT21" s="64">
        <v>3898</v>
      </c>
      <c r="AU21" s="26">
        <v>62.78</v>
      </c>
      <c r="AV21" s="29">
        <v>12</v>
      </c>
      <c r="AW21" s="64">
        <v>8355</v>
      </c>
      <c r="AX21" s="26">
        <v>65.67</v>
      </c>
      <c r="AY21" s="29">
        <v>16</v>
      </c>
      <c r="AZ21" s="64">
        <v>10493</v>
      </c>
      <c r="BA21" s="26">
        <v>68.849999999999994</v>
      </c>
      <c r="BB21" s="29">
        <v>12</v>
      </c>
      <c r="BC21" s="64">
        <v>6025</v>
      </c>
      <c r="BD21" s="26">
        <v>66.16</v>
      </c>
      <c r="BE21" s="29">
        <v>10</v>
      </c>
      <c r="BF21" s="173">
        <v>6714</v>
      </c>
      <c r="BG21" s="174">
        <v>83.169496574322309</v>
      </c>
      <c r="BH21" s="174">
        <v>9.1486446231754535</v>
      </c>
      <c r="BI21" s="174" t="s">
        <v>324</v>
      </c>
      <c r="BJ21" s="173">
        <v>12</v>
      </c>
      <c r="BK21" s="173">
        <v>6966</v>
      </c>
      <c r="BL21" s="174">
        <v>86.304909560723516</v>
      </c>
      <c r="BM21" s="174">
        <v>9.4935400516795863</v>
      </c>
      <c r="BN21" s="174" t="s">
        <v>328</v>
      </c>
      <c r="BO21" s="173">
        <v>8</v>
      </c>
      <c r="BP21" s="61">
        <v>6666</v>
      </c>
      <c r="BQ21" s="74">
        <v>87.548754875487546</v>
      </c>
      <c r="BR21" s="74">
        <v>9.6303630363036294</v>
      </c>
      <c r="BS21" s="74" t="s">
        <v>321</v>
      </c>
      <c r="BT21" s="61">
        <v>6</v>
      </c>
      <c r="BU21" s="61">
        <v>5599</v>
      </c>
      <c r="BV21" s="74">
        <v>88.176460082157533</v>
      </c>
      <c r="BW21" s="74">
        <v>9.6994106090373293</v>
      </c>
      <c r="BX21" s="61" t="s">
        <v>321</v>
      </c>
      <c r="BY21" s="61">
        <v>4</v>
      </c>
      <c r="BZ21" s="61">
        <v>5870</v>
      </c>
      <c r="CA21" s="74">
        <v>89.216354344122664</v>
      </c>
      <c r="CB21" s="62">
        <v>12.490289608177173</v>
      </c>
      <c r="CC21" s="20" t="str">
        <f t="shared" si="1"/>
        <v>B</v>
      </c>
      <c r="CD21" s="61">
        <v>4</v>
      </c>
      <c r="CE21" s="66">
        <v>4491</v>
      </c>
      <c r="CF21" s="67">
        <v>84.181675802662497</v>
      </c>
      <c r="CG21" s="29">
        <v>8</v>
      </c>
      <c r="CH21" s="66">
        <v>2095</v>
      </c>
      <c r="CI21" s="67">
        <v>70.930787589498806</v>
      </c>
      <c r="CJ21" s="29">
        <v>16</v>
      </c>
      <c r="CK21" s="63">
        <v>3423</v>
      </c>
      <c r="CL21" s="20">
        <v>61.758691206543972</v>
      </c>
      <c r="CM21" s="21">
        <v>16</v>
      </c>
      <c r="CN21" s="72">
        <v>5560</v>
      </c>
      <c r="CO21" s="27">
        <v>64.06</v>
      </c>
      <c r="CP21" s="29">
        <v>14</v>
      </c>
      <c r="CQ21" s="28">
        <v>4877</v>
      </c>
      <c r="CR21" s="26">
        <v>63.73</v>
      </c>
      <c r="CS21" s="29">
        <v>12</v>
      </c>
      <c r="CT21" s="28">
        <v>4319</v>
      </c>
      <c r="CU21" s="26">
        <v>61.958786756193561</v>
      </c>
      <c r="CV21" s="29">
        <v>14</v>
      </c>
      <c r="CW21" s="64">
        <v>4832</v>
      </c>
      <c r="CX21" s="27">
        <v>57.95</v>
      </c>
      <c r="CY21" s="29">
        <v>14</v>
      </c>
      <c r="CZ21" s="64">
        <v>10108</v>
      </c>
      <c r="DA21" s="27">
        <v>54.06</v>
      </c>
      <c r="DB21" s="29">
        <v>14</v>
      </c>
      <c r="DC21" s="64">
        <v>12243</v>
      </c>
      <c r="DD21" s="27">
        <v>64.64</v>
      </c>
      <c r="DE21" s="29">
        <v>13</v>
      </c>
      <c r="DF21" s="64">
        <v>4126</v>
      </c>
      <c r="DG21" s="27">
        <v>69.22</v>
      </c>
      <c r="DH21" s="29">
        <v>10</v>
      </c>
      <c r="DI21" s="173">
        <v>22880</v>
      </c>
      <c r="DJ21" s="174">
        <v>97.312062937062933</v>
      </c>
      <c r="DK21" s="174">
        <v>11.677447552447553</v>
      </c>
      <c r="DL21" s="174" t="s">
        <v>329</v>
      </c>
      <c r="DM21" s="173">
        <v>2</v>
      </c>
      <c r="DN21" s="173">
        <v>26578</v>
      </c>
      <c r="DO21" s="174">
        <v>96.7379035292347</v>
      </c>
      <c r="DP21" s="174">
        <v>11.608548423508164</v>
      </c>
      <c r="DQ21" s="174" t="s">
        <v>328</v>
      </c>
      <c r="DR21" s="173">
        <v>9</v>
      </c>
      <c r="DS21" s="61">
        <v>28354</v>
      </c>
      <c r="DT21" s="74">
        <v>97.122099174719608</v>
      </c>
      <c r="DU21" s="74">
        <v>11.654651900966353</v>
      </c>
      <c r="DV21" s="74" t="s">
        <v>321</v>
      </c>
      <c r="DW21" s="61">
        <v>3</v>
      </c>
      <c r="DX21" s="61">
        <v>22521</v>
      </c>
      <c r="DY21" s="74">
        <v>96.767461480396079</v>
      </c>
      <c r="DZ21" s="74">
        <v>11.612095377647529</v>
      </c>
      <c r="EA21" s="61" t="s">
        <v>328</v>
      </c>
      <c r="EB21" s="61">
        <v>8</v>
      </c>
      <c r="EC21" s="61">
        <v>32865</v>
      </c>
      <c r="ED21" s="74">
        <v>97.364977940057813</v>
      </c>
      <c r="EE21" s="62">
        <v>13.631096911608095</v>
      </c>
      <c r="EF21" s="20" t="str">
        <f t="shared" si="2"/>
        <v>B</v>
      </c>
      <c r="EG21" s="61">
        <v>4</v>
      </c>
      <c r="EH21" s="66">
        <v>10586</v>
      </c>
      <c r="EI21" s="67">
        <v>96.353674664651422</v>
      </c>
      <c r="EJ21" s="29">
        <v>11</v>
      </c>
      <c r="EK21" s="66">
        <v>8668</v>
      </c>
      <c r="EL21" s="67">
        <v>98.361790493770187</v>
      </c>
      <c r="EM21" s="29">
        <v>2</v>
      </c>
      <c r="EN21" s="63">
        <v>8090</v>
      </c>
      <c r="EO21" s="20">
        <v>93.695920889987633</v>
      </c>
      <c r="EP21" s="21">
        <v>5</v>
      </c>
      <c r="EQ21" s="72">
        <v>15404</v>
      </c>
      <c r="ER21" s="27">
        <v>95.17</v>
      </c>
      <c r="ES21" s="29">
        <v>11</v>
      </c>
      <c r="ET21" s="70">
        <v>15037</v>
      </c>
      <c r="EU21" s="73">
        <v>94.42</v>
      </c>
      <c r="EV21" s="69">
        <v>9</v>
      </c>
      <c r="EW21" s="70">
        <v>13674</v>
      </c>
      <c r="EX21" s="73">
        <v>93.856954804738919</v>
      </c>
      <c r="EY21" s="69">
        <v>12</v>
      </c>
      <c r="EZ21" s="70">
        <v>13767</v>
      </c>
      <c r="FA21" s="73">
        <v>91.65</v>
      </c>
      <c r="FB21" s="69">
        <v>13</v>
      </c>
      <c r="FC21" s="70">
        <v>22961</v>
      </c>
      <c r="FD21" s="73">
        <v>94.23</v>
      </c>
      <c r="FE21" s="69">
        <v>16</v>
      </c>
      <c r="FF21" s="213">
        <v>6109</v>
      </c>
      <c r="FG21" s="214">
        <v>81.780978883614338</v>
      </c>
      <c r="FH21" s="214">
        <v>5.7246685218530038</v>
      </c>
      <c r="FI21" s="214" t="s">
        <v>329</v>
      </c>
      <c r="FJ21" s="213">
        <v>2</v>
      </c>
      <c r="FK21" s="173">
        <v>9626</v>
      </c>
      <c r="FL21" s="174">
        <v>85.559941824226044</v>
      </c>
      <c r="FM21" s="174">
        <v>5.9891959276958238</v>
      </c>
      <c r="FN21" s="174" t="s">
        <v>321</v>
      </c>
      <c r="FO21" s="173">
        <v>3</v>
      </c>
      <c r="FP21" s="61">
        <v>11928</v>
      </c>
      <c r="FQ21" s="74">
        <v>83.668678739101281</v>
      </c>
      <c r="FR21" s="74">
        <v>5.8568075117370899</v>
      </c>
      <c r="FS21" s="74" t="s">
        <v>321</v>
      </c>
      <c r="FT21" s="61">
        <v>3</v>
      </c>
      <c r="FU21" s="61">
        <v>8692</v>
      </c>
      <c r="FV21" s="74">
        <v>82.915324436263234</v>
      </c>
      <c r="FW21" s="74">
        <v>5.8040727105384269</v>
      </c>
      <c r="FX21" s="61" t="s">
        <v>329</v>
      </c>
      <c r="FY21" s="61">
        <v>1</v>
      </c>
      <c r="FZ21" s="61">
        <v>10046</v>
      </c>
      <c r="GA21" s="74">
        <v>85.655982480589287</v>
      </c>
      <c r="GB21" s="62">
        <v>8.5655982480589294</v>
      </c>
      <c r="GC21" s="20" t="str">
        <f t="shared" si="3"/>
        <v>A</v>
      </c>
      <c r="GD21" s="61">
        <v>1</v>
      </c>
      <c r="GE21" s="66">
        <v>4455</v>
      </c>
      <c r="GF21" s="67">
        <v>73.378226711560046</v>
      </c>
      <c r="GG21" s="29">
        <v>5</v>
      </c>
      <c r="GH21" s="66">
        <v>3581</v>
      </c>
      <c r="GI21" s="67">
        <v>81.681094666294328</v>
      </c>
      <c r="GJ21" s="29">
        <v>2</v>
      </c>
      <c r="GK21" s="63">
        <v>3718</v>
      </c>
      <c r="GL21" s="20">
        <v>65.761161915008074</v>
      </c>
      <c r="GM21" s="21">
        <v>8</v>
      </c>
      <c r="GN21" s="72">
        <v>6691</v>
      </c>
      <c r="GO21" s="75">
        <v>80.17</v>
      </c>
      <c r="GP21" s="69">
        <v>3</v>
      </c>
      <c r="GQ21" s="64">
        <v>6094</v>
      </c>
      <c r="GR21" s="73">
        <v>80.13</v>
      </c>
      <c r="GS21" s="69">
        <v>1</v>
      </c>
      <c r="GT21" s="64">
        <v>4872</v>
      </c>
      <c r="GU21" s="73">
        <v>65.784072249589485</v>
      </c>
      <c r="GV21" s="69">
        <v>8</v>
      </c>
      <c r="GW21" s="64">
        <v>5534</v>
      </c>
      <c r="GX21" s="73">
        <v>67.53</v>
      </c>
      <c r="GY21" s="69">
        <v>4</v>
      </c>
      <c r="GZ21" s="64">
        <v>15485</v>
      </c>
      <c r="HA21" s="73">
        <v>70.36</v>
      </c>
      <c r="HB21" s="69">
        <v>2</v>
      </c>
      <c r="HC21" s="173">
        <v>2123</v>
      </c>
      <c r="HD21" s="174">
        <v>82.807348092322187</v>
      </c>
      <c r="HE21" s="174">
        <v>4.9684408855393309</v>
      </c>
      <c r="HF21" s="174" t="s">
        <v>324</v>
      </c>
      <c r="HG21" s="173">
        <v>15</v>
      </c>
      <c r="HH21" s="173">
        <v>2184</v>
      </c>
      <c r="HI21" s="174">
        <v>83.562271062271066</v>
      </c>
      <c r="HJ21" s="174">
        <v>5.0137362637362637</v>
      </c>
      <c r="HK21" s="174" t="s">
        <v>324</v>
      </c>
      <c r="HL21" s="173">
        <v>14</v>
      </c>
      <c r="HM21" s="61">
        <v>2262</v>
      </c>
      <c r="HN21" s="74">
        <v>80.194518125552605</v>
      </c>
      <c r="HO21" s="74">
        <v>4.8116710875331563</v>
      </c>
      <c r="HP21" s="74" t="s">
        <v>324</v>
      </c>
      <c r="HQ21" s="61">
        <v>13</v>
      </c>
      <c r="HR21" s="61">
        <v>1950</v>
      </c>
      <c r="HS21" s="74">
        <v>79.538461538461533</v>
      </c>
      <c r="HT21" s="74">
        <v>4.7723076923076917</v>
      </c>
      <c r="HU21" s="61" t="s">
        <v>328</v>
      </c>
      <c r="HV21" s="61">
        <v>11</v>
      </c>
      <c r="HW21" s="61">
        <v>1697</v>
      </c>
      <c r="HX21" s="74">
        <v>82.734236888626995</v>
      </c>
      <c r="HY21" s="62">
        <v>5.7913965822038902</v>
      </c>
      <c r="HZ21" s="20" t="str">
        <f t="shared" si="4"/>
        <v>C</v>
      </c>
      <c r="IA21" s="61">
        <v>7</v>
      </c>
      <c r="IB21" s="66">
        <v>1711</v>
      </c>
      <c r="IC21" s="67">
        <v>77.498538866160132</v>
      </c>
      <c r="ID21" s="29">
        <v>13</v>
      </c>
      <c r="IE21" s="66">
        <v>739</v>
      </c>
      <c r="IF21" s="67">
        <v>80.378890392422193</v>
      </c>
      <c r="IG21" s="29">
        <v>14</v>
      </c>
      <c r="IH21" s="63">
        <v>1895</v>
      </c>
      <c r="II21" s="20">
        <v>61.530343007915569</v>
      </c>
      <c r="IJ21" s="21">
        <v>16</v>
      </c>
      <c r="IK21" s="72">
        <v>1823</v>
      </c>
      <c r="IL21" s="75">
        <v>68.290000000000006</v>
      </c>
      <c r="IM21" s="69">
        <v>12</v>
      </c>
      <c r="IN21" s="28">
        <v>1344</v>
      </c>
      <c r="IO21" s="26">
        <v>79.39</v>
      </c>
      <c r="IP21" s="29">
        <v>3</v>
      </c>
      <c r="IQ21" s="28">
        <v>2284</v>
      </c>
      <c r="IR21" s="26">
        <v>69.833625218914179</v>
      </c>
      <c r="IS21" s="29">
        <v>10</v>
      </c>
      <c r="IT21" s="28">
        <v>2119</v>
      </c>
      <c r="IU21" s="26">
        <v>57.1</v>
      </c>
      <c r="IV21" s="29">
        <v>13</v>
      </c>
      <c r="IW21" s="28">
        <v>1546</v>
      </c>
      <c r="IX21" s="26">
        <v>66.489999999999995</v>
      </c>
      <c r="IY21" s="29">
        <v>14</v>
      </c>
      <c r="IZ21" s="28">
        <v>2254</v>
      </c>
      <c r="JA21" s="26">
        <v>71.739999999999995</v>
      </c>
      <c r="JB21" s="29">
        <v>11</v>
      </c>
      <c r="JC21" s="28">
        <v>1769</v>
      </c>
      <c r="JD21" s="26">
        <v>68.06</v>
      </c>
      <c r="JE21" s="29">
        <v>9</v>
      </c>
      <c r="JF21" s="173">
        <v>3863</v>
      </c>
      <c r="JG21" s="174">
        <v>92.855293813098626</v>
      </c>
      <c r="JH21" s="174">
        <v>9.2855293813098623</v>
      </c>
      <c r="JI21" s="174" t="s">
        <v>321</v>
      </c>
      <c r="JJ21" s="173">
        <v>5</v>
      </c>
      <c r="JK21" s="173">
        <v>4354</v>
      </c>
      <c r="JL21" s="174">
        <v>95.22278364722095</v>
      </c>
      <c r="JM21" s="174">
        <v>9.5222783647220961</v>
      </c>
      <c r="JN21" s="174" t="s">
        <v>321</v>
      </c>
      <c r="JO21" s="173">
        <v>3</v>
      </c>
      <c r="JP21" s="61">
        <v>4767</v>
      </c>
      <c r="JQ21" s="74">
        <v>93.496958254667504</v>
      </c>
      <c r="JR21" s="74">
        <v>9.3496958254667515</v>
      </c>
      <c r="JS21" s="74" t="s">
        <v>321</v>
      </c>
      <c r="JT21" s="61">
        <v>4</v>
      </c>
      <c r="JU21" s="61">
        <v>5249</v>
      </c>
      <c r="JV21" s="74">
        <v>90.817298533053915</v>
      </c>
      <c r="JW21" s="74">
        <v>9.0817298533053918</v>
      </c>
      <c r="JX21" s="61" t="s">
        <v>328</v>
      </c>
      <c r="JY21" s="61">
        <v>11</v>
      </c>
      <c r="JZ21" s="61">
        <v>5316</v>
      </c>
      <c r="KA21" s="74">
        <v>88.995485327313773</v>
      </c>
      <c r="KB21" s="62">
        <v>8.8995485327313784</v>
      </c>
      <c r="KC21" s="20" t="str">
        <f t="shared" si="5"/>
        <v>D</v>
      </c>
      <c r="KD21" s="61">
        <v>12</v>
      </c>
      <c r="KE21" s="70">
        <v>2956</v>
      </c>
      <c r="KF21" s="27">
        <v>90.392422192151557</v>
      </c>
      <c r="KG21" s="29">
        <v>9</v>
      </c>
      <c r="KH21" s="70">
        <v>2268</v>
      </c>
      <c r="KI21" s="27">
        <v>86.28747795414462</v>
      </c>
      <c r="KJ21" s="29">
        <v>11</v>
      </c>
      <c r="KK21" s="63">
        <v>2010</v>
      </c>
      <c r="KL21" s="20">
        <v>74.179104477611943</v>
      </c>
      <c r="KM21" s="21">
        <v>17</v>
      </c>
      <c r="KN21" s="72">
        <v>9199</v>
      </c>
      <c r="KO21" s="27">
        <v>85.94</v>
      </c>
      <c r="KP21" s="29">
        <v>16</v>
      </c>
      <c r="KQ21" s="64">
        <v>8526</v>
      </c>
      <c r="KR21" s="73">
        <v>88.41</v>
      </c>
      <c r="KS21" s="69">
        <v>4</v>
      </c>
      <c r="KT21" s="64">
        <v>5421</v>
      </c>
      <c r="KU21" s="73">
        <v>81.627006087437735</v>
      </c>
      <c r="KV21" s="69">
        <v>10</v>
      </c>
      <c r="KW21" s="64">
        <v>7122</v>
      </c>
      <c r="KX21" s="73">
        <v>65.489999999999995</v>
      </c>
      <c r="KY21" s="69">
        <v>16</v>
      </c>
      <c r="KZ21" s="64">
        <v>8510</v>
      </c>
      <c r="LA21" s="73">
        <v>76.06</v>
      </c>
      <c r="LB21" s="69">
        <v>11</v>
      </c>
      <c r="LC21" s="64">
        <v>2005</v>
      </c>
      <c r="LD21" s="73">
        <v>80.569999999999993</v>
      </c>
      <c r="LE21" s="69">
        <v>8</v>
      </c>
      <c r="LF21" s="64">
        <v>1058</v>
      </c>
      <c r="LG21" s="73">
        <v>93.19</v>
      </c>
      <c r="LH21" s="69">
        <v>3</v>
      </c>
      <c r="LI21" s="70">
        <v>2396</v>
      </c>
      <c r="LJ21" s="27">
        <v>59.265442404006677</v>
      </c>
      <c r="LK21" s="29">
        <v>2</v>
      </c>
      <c r="LL21" s="63">
        <v>6984</v>
      </c>
      <c r="LM21" s="20">
        <v>85.896334478808697</v>
      </c>
      <c r="LN21" s="21">
        <v>1</v>
      </c>
      <c r="LO21" s="61">
        <v>3579</v>
      </c>
      <c r="LP21" s="74">
        <v>12.908633696563285</v>
      </c>
      <c r="LQ21" s="74">
        <v>4.3545683151718357</v>
      </c>
      <c r="LR21" s="44" t="s">
        <v>328</v>
      </c>
      <c r="LS21" s="43">
        <v>8</v>
      </c>
      <c r="LT21" s="173">
        <v>3990</v>
      </c>
      <c r="LU21" s="174">
        <v>9.5989974937343359</v>
      </c>
      <c r="LV21" s="174">
        <v>4.5200501253132837</v>
      </c>
      <c r="LW21" s="174" t="s">
        <v>329</v>
      </c>
      <c r="LX21" s="173">
        <v>2</v>
      </c>
      <c r="LY21" s="61">
        <v>4613</v>
      </c>
      <c r="LZ21" s="74">
        <v>12.789941469759375</v>
      </c>
      <c r="MA21" s="74">
        <v>4.3605029265120319</v>
      </c>
      <c r="MB21" s="74" t="s">
        <v>328</v>
      </c>
      <c r="MC21" s="61">
        <v>7</v>
      </c>
      <c r="MD21" s="61">
        <v>4972</v>
      </c>
      <c r="ME21" s="74">
        <v>8.2662912308930014</v>
      </c>
      <c r="MF21" s="74">
        <v>4.5866854384553504</v>
      </c>
      <c r="MG21" s="61" t="s">
        <v>329</v>
      </c>
      <c r="MH21" s="61">
        <v>2</v>
      </c>
      <c r="MI21" s="61">
        <v>4740</v>
      </c>
      <c r="MJ21" s="74">
        <v>13.016877637130802</v>
      </c>
      <c r="MK21" s="62">
        <v>4.3491561181434601</v>
      </c>
      <c r="ML21" s="20" t="str">
        <f t="shared" si="6"/>
        <v>C</v>
      </c>
      <c r="MM21" s="61">
        <v>8</v>
      </c>
      <c r="MN21" s="70">
        <v>5807</v>
      </c>
      <c r="MO21" s="27">
        <v>12.398828999483383</v>
      </c>
      <c r="MP21" s="29">
        <v>6</v>
      </c>
      <c r="MQ21" s="70">
        <v>2302</v>
      </c>
      <c r="MR21" s="27">
        <v>31.233709817549954</v>
      </c>
      <c r="MS21" s="29">
        <v>17</v>
      </c>
      <c r="MT21" s="63">
        <v>3916</v>
      </c>
      <c r="MU21" s="20">
        <v>19.152196118488256</v>
      </c>
      <c r="MV21" s="21">
        <v>1</v>
      </c>
      <c r="MW21" s="27">
        <v>17.645939732326134</v>
      </c>
      <c r="MX21" s="29">
        <v>14</v>
      </c>
      <c r="MY21" s="20">
        <v>13.20052061107792</v>
      </c>
      <c r="MZ21" s="21">
        <v>8</v>
      </c>
      <c r="NA21" s="75">
        <v>9.26</v>
      </c>
      <c r="NB21" s="69">
        <v>8</v>
      </c>
      <c r="NC21" s="75">
        <v>6.46</v>
      </c>
      <c r="ND21" s="69">
        <v>3</v>
      </c>
      <c r="NE21" s="26">
        <v>12.62400351699883</v>
      </c>
      <c r="NF21" s="29">
        <v>9</v>
      </c>
      <c r="NG21" s="107">
        <v>63.66</v>
      </c>
      <c r="NH21" s="29">
        <v>6</v>
      </c>
      <c r="NI21" s="26"/>
      <c r="NJ21" s="29"/>
      <c r="NK21" s="70">
        <v>185</v>
      </c>
      <c r="NL21" s="27">
        <v>30.810810810810814</v>
      </c>
      <c r="NM21" s="29">
        <v>11</v>
      </c>
      <c r="NN21" s="63">
        <v>174</v>
      </c>
      <c r="NO21" s="20">
        <v>49.425287356321839</v>
      </c>
      <c r="NP21" s="21">
        <v>15</v>
      </c>
      <c r="NQ21" s="70">
        <v>6247</v>
      </c>
      <c r="NR21" s="27">
        <v>11.605570673923484</v>
      </c>
      <c r="NS21" s="29">
        <v>15</v>
      </c>
    </row>
    <row r="22" spans="1:383" ht="18" customHeight="1">
      <c r="A22" s="258"/>
      <c r="B22" s="19" t="s">
        <v>204</v>
      </c>
      <c r="C22" s="173">
        <v>5040</v>
      </c>
      <c r="D22" s="174">
        <v>84.126984126984127</v>
      </c>
      <c r="E22" s="174">
        <v>6.7301587301587302</v>
      </c>
      <c r="F22" s="174" t="s">
        <v>328</v>
      </c>
      <c r="G22" s="173">
        <v>8</v>
      </c>
      <c r="H22" s="173">
        <v>5932</v>
      </c>
      <c r="I22" s="174">
        <v>81.877950101146325</v>
      </c>
      <c r="J22" s="174">
        <v>6.5502360080917059</v>
      </c>
      <c r="K22" s="174" t="s">
        <v>328</v>
      </c>
      <c r="L22" s="173">
        <v>11</v>
      </c>
      <c r="M22" s="61">
        <v>5952</v>
      </c>
      <c r="N22" s="74">
        <v>79.049059139784944</v>
      </c>
      <c r="O22" s="74">
        <v>6.323924731182796</v>
      </c>
      <c r="P22" s="74" t="s">
        <v>328</v>
      </c>
      <c r="Q22" s="61">
        <v>11</v>
      </c>
      <c r="R22" s="61">
        <v>5819</v>
      </c>
      <c r="S22" s="74">
        <v>83.124248152603542</v>
      </c>
      <c r="T22" s="74">
        <v>6.6499398522082833</v>
      </c>
      <c r="U22" s="61" t="s">
        <v>321</v>
      </c>
      <c r="V22" s="61">
        <v>4</v>
      </c>
      <c r="W22" s="61">
        <v>6055</v>
      </c>
      <c r="X22" s="74">
        <v>82.906688687035512</v>
      </c>
      <c r="Y22" s="62">
        <v>8.2906688687035519</v>
      </c>
      <c r="Z22" s="20" t="str">
        <f t="shared" si="0"/>
        <v>C</v>
      </c>
      <c r="AA22" s="61">
        <v>7</v>
      </c>
      <c r="AB22" s="63">
        <v>5925</v>
      </c>
      <c r="AC22" s="20">
        <v>77.485232067510552</v>
      </c>
      <c r="AD22" s="56">
        <v>9</v>
      </c>
      <c r="AE22" s="63">
        <v>2681</v>
      </c>
      <c r="AF22" s="20">
        <v>75.12122342409549</v>
      </c>
      <c r="AG22" s="56">
        <v>10</v>
      </c>
      <c r="AH22" s="63">
        <v>4724</v>
      </c>
      <c r="AI22" s="20">
        <v>78.64098221845893</v>
      </c>
      <c r="AJ22" s="21">
        <v>8</v>
      </c>
      <c r="AK22" s="64">
        <v>4843</v>
      </c>
      <c r="AL22" s="65">
        <v>82.97</v>
      </c>
      <c r="AM22" s="64">
        <v>2</v>
      </c>
      <c r="AN22" s="64">
        <v>5006</v>
      </c>
      <c r="AO22" s="26">
        <v>68.86</v>
      </c>
      <c r="AP22" s="29">
        <v>7</v>
      </c>
      <c r="AQ22" s="64">
        <v>5024</v>
      </c>
      <c r="AR22" s="26">
        <v>68.391719745222929</v>
      </c>
      <c r="AS22" s="29">
        <v>11</v>
      </c>
      <c r="AT22" s="64">
        <v>5706</v>
      </c>
      <c r="AU22" s="26">
        <v>65.86</v>
      </c>
      <c r="AV22" s="29">
        <v>10</v>
      </c>
      <c r="AW22" s="64">
        <v>11139</v>
      </c>
      <c r="AX22" s="26">
        <v>78.010000000000005</v>
      </c>
      <c r="AY22" s="29">
        <v>5</v>
      </c>
      <c r="AZ22" s="64">
        <v>9927</v>
      </c>
      <c r="BA22" s="26">
        <v>75.3</v>
      </c>
      <c r="BB22" s="29">
        <v>7</v>
      </c>
      <c r="BC22" s="64">
        <v>6177</v>
      </c>
      <c r="BD22" s="26">
        <v>64.97</v>
      </c>
      <c r="BE22" s="29">
        <v>11</v>
      </c>
      <c r="BF22" s="173">
        <v>7171</v>
      </c>
      <c r="BG22" s="174">
        <v>81.397294659043368</v>
      </c>
      <c r="BH22" s="174">
        <v>8.9537024124947706</v>
      </c>
      <c r="BI22" s="174" t="s">
        <v>324</v>
      </c>
      <c r="BJ22" s="173">
        <v>14</v>
      </c>
      <c r="BK22" s="173">
        <v>7438</v>
      </c>
      <c r="BL22" s="174">
        <v>74.065609034686744</v>
      </c>
      <c r="BM22" s="174">
        <v>8.1472169938155421</v>
      </c>
      <c r="BN22" s="174" t="s">
        <v>325</v>
      </c>
      <c r="BO22" s="173">
        <v>16</v>
      </c>
      <c r="BP22" s="61">
        <v>7797</v>
      </c>
      <c r="BQ22" s="74">
        <v>79.197127100166725</v>
      </c>
      <c r="BR22" s="74">
        <v>8.7116839810183393</v>
      </c>
      <c r="BS22" s="74" t="s">
        <v>324</v>
      </c>
      <c r="BT22" s="61">
        <v>15</v>
      </c>
      <c r="BU22" s="61">
        <v>6737</v>
      </c>
      <c r="BV22" s="74">
        <v>84.162089951016767</v>
      </c>
      <c r="BW22" s="74">
        <v>9.2578298946118451</v>
      </c>
      <c r="BX22" s="61" t="s">
        <v>328</v>
      </c>
      <c r="BY22" s="61">
        <v>11</v>
      </c>
      <c r="BZ22" s="61">
        <v>7132</v>
      </c>
      <c r="CA22" s="74">
        <v>84.674705552439704</v>
      </c>
      <c r="CB22" s="62">
        <v>11.854458777341559</v>
      </c>
      <c r="CC22" s="20" t="str">
        <f t="shared" si="1"/>
        <v>D</v>
      </c>
      <c r="CD22" s="61">
        <v>14</v>
      </c>
      <c r="CE22" s="66">
        <v>5647</v>
      </c>
      <c r="CF22" s="67">
        <v>78.567063855789797</v>
      </c>
      <c r="CG22" s="29">
        <v>12</v>
      </c>
      <c r="CH22" s="66">
        <v>3326</v>
      </c>
      <c r="CI22" s="67">
        <v>79.55502104630186</v>
      </c>
      <c r="CJ22" s="29">
        <v>9</v>
      </c>
      <c r="CK22" s="63">
        <v>5878</v>
      </c>
      <c r="CL22" s="20">
        <v>67.761143246002035</v>
      </c>
      <c r="CM22" s="21">
        <v>15</v>
      </c>
      <c r="CN22" s="72">
        <v>6613</v>
      </c>
      <c r="CO22" s="27">
        <v>69.849999999999994</v>
      </c>
      <c r="CP22" s="29">
        <v>9</v>
      </c>
      <c r="CQ22" s="28">
        <v>6009</v>
      </c>
      <c r="CR22" s="26">
        <v>63.45</v>
      </c>
      <c r="CS22" s="29">
        <v>13</v>
      </c>
      <c r="CT22" s="28">
        <v>6134</v>
      </c>
      <c r="CU22" s="26">
        <v>69.563090968373004</v>
      </c>
      <c r="CV22" s="29">
        <v>11</v>
      </c>
      <c r="CW22" s="64">
        <v>6874</v>
      </c>
      <c r="CX22" s="27">
        <v>63.02</v>
      </c>
      <c r="CY22" s="29">
        <v>12</v>
      </c>
      <c r="CZ22" s="64">
        <v>13286</v>
      </c>
      <c r="DA22" s="27">
        <v>75.010000000000005</v>
      </c>
      <c r="DB22" s="29">
        <v>10</v>
      </c>
      <c r="DC22" s="64">
        <v>11393</v>
      </c>
      <c r="DD22" s="27">
        <v>65.33</v>
      </c>
      <c r="DE22" s="29">
        <v>11</v>
      </c>
      <c r="DF22" s="64">
        <v>5018</v>
      </c>
      <c r="DG22" s="27">
        <v>63.75</v>
      </c>
      <c r="DH22" s="29">
        <v>12</v>
      </c>
      <c r="DI22" s="173">
        <v>30133</v>
      </c>
      <c r="DJ22" s="174">
        <v>96.339561278332724</v>
      </c>
      <c r="DK22" s="174">
        <v>11.560747353399925</v>
      </c>
      <c r="DL22" s="174" t="s">
        <v>328</v>
      </c>
      <c r="DM22" s="173">
        <v>9</v>
      </c>
      <c r="DN22" s="173">
        <v>30351</v>
      </c>
      <c r="DO22" s="174">
        <v>96.075911831570622</v>
      </c>
      <c r="DP22" s="174">
        <v>11.529109419788474</v>
      </c>
      <c r="DQ22" s="174" t="s">
        <v>324</v>
      </c>
      <c r="DR22" s="173">
        <v>12</v>
      </c>
      <c r="DS22" s="61">
        <v>34513</v>
      </c>
      <c r="DT22" s="74">
        <v>97.482108191116396</v>
      </c>
      <c r="DU22" s="74">
        <v>11.697852982933966</v>
      </c>
      <c r="DV22" s="74" t="s">
        <v>329</v>
      </c>
      <c r="DW22" s="61">
        <v>2</v>
      </c>
      <c r="DX22" s="61">
        <v>32185</v>
      </c>
      <c r="DY22" s="74">
        <v>97.160167780021737</v>
      </c>
      <c r="DZ22" s="74">
        <v>11.659220133602608</v>
      </c>
      <c r="EA22" s="61" t="s">
        <v>321</v>
      </c>
      <c r="EB22" s="61">
        <v>5</v>
      </c>
      <c r="EC22" s="61">
        <v>42478</v>
      </c>
      <c r="ED22" s="74">
        <v>94.792598521587649</v>
      </c>
      <c r="EE22" s="62">
        <v>13.270963793022272</v>
      </c>
      <c r="EF22" s="20" t="str">
        <f t="shared" si="2"/>
        <v>D</v>
      </c>
      <c r="EG22" s="61">
        <v>13</v>
      </c>
      <c r="EH22" s="66">
        <v>20297</v>
      </c>
      <c r="EI22" s="67">
        <v>97.014337094151841</v>
      </c>
      <c r="EJ22" s="29">
        <v>4</v>
      </c>
      <c r="EK22" s="66">
        <v>16090</v>
      </c>
      <c r="EL22" s="67">
        <v>96.264760720944693</v>
      </c>
      <c r="EM22" s="29">
        <v>9</v>
      </c>
      <c r="EN22" s="63">
        <v>17103</v>
      </c>
      <c r="EO22" s="20">
        <v>97.877565339414147</v>
      </c>
      <c r="EP22" s="21">
        <v>3</v>
      </c>
      <c r="EQ22" s="72">
        <v>21726</v>
      </c>
      <c r="ER22" s="27">
        <v>95.53</v>
      </c>
      <c r="ES22" s="29">
        <v>7</v>
      </c>
      <c r="ET22" s="70">
        <v>19437</v>
      </c>
      <c r="EU22" s="73">
        <v>93.81</v>
      </c>
      <c r="EV22" s="69">
        <v>12</v>
      </c>
      <c r="EW22" s="70">
        <v>21358</v>
      </c>
      <c r="EX22" s="73">
        <v>93.824328120610545</v>
      </c>
      <c r="EY22" s="69">
        <v>13</v>
      </c>
      <c r="EZ22" s="70">
        <v>18934</v>
      </c>
      <c r="FA22" s="73">
        <v>94.73</v>
      </c>
      <c r="FB22" s="69">
        <v>7</v>
      </c>
      <c r="FC22" s="70">
        <v>21964</v>
      </c>
      <c r="FD22" s="73">
        <v>95.12</v>
      </c>
      <c r="FE22" s="69">
        <v>12</v>
      </c>
      <c r="FF22" s="213">
        <v>10035</v>
      </c>
      <c r="FG22" s="214">
        <v>64.185351270553056</v>
      </c>
      <c r="FH22" s="214">
        <v>4.492974588938714</v>
      </c>
      <c r="FI22" s="214" t="s">
        <v>324</v>
      </c>
      <c r="FJ22" s="213">
        <v>14</v>
      </c>
      <c r="FK22" s="173">
        <v>12135</v>
      </c>
      <c r="FL22" s="174">
        <v>66.510094767202304</v>
      </c>
      <c r="FM22" s="174">
        <v>4.6557066337041615</v>
      </c>
      <c r="FN22" s="174" t="s">
        <v>324</v>
      </c>
      <c r="FO22" s="173">
        <v>12</v>
      </c>
      <c r="FP22" s="61">
        <v>12740</v>
      </c>
      <c r="FQ22" s="74">
        <v>63.131868131868131</v>
      </c>
      <c r="FR22" s="74">
        <v>4.4192307692307695</v>
      </c>
      <c r="FS22" s="74" t="s">
        <v>325</v>
      </c>
      <c r="FT22" s="61">
        <v>16</v>
      </c>
      <c r="FU22" s="61">
        <v>11541</v>
      </c>
      <c r="FV22" s="74">
        <v>65.306299280824888</v>
      </c>
      <c r="FW22" s="74">
        <v>4.5714409496577426</v>
      </c>
      <c r="FX22" s="61" t="s">
        <v>324</v>
      </c>
      <c r="FY22" s="61">
        <v>15</v>
      </c>
      <c r="FZ22" s="61">
        <v>11731</v>
      </c>
      <c r="GA22" s="74">
        <v>63.080726280794472</v>
      </c>
      <c r="GB22" s="62">
        <v>6.3080726280794472</v>
      </c>
      <c r="GC22" s="20" t="str">
        <f t="shared" si="3"/>
        <v>D</v>
      </c>
      <c r="GD22" s="61">
        <v>13</v>
      </c>
      <c r="GE22" s="66">
        <v>5773</v>
      </c>
      <c r="GF22" s="67">
        <v>57.838212367919631</v>
      </c>
      <c r="GG22" s="29">
        <v>15</v>
      </c>
      <c r="GH22" s="66">
        <v>6008</v>
      </c>
      <c r="GI22" s="67">
        <v>60.635818908122509</v>
      </c>
      <c r="GJ22" s="29">
        <v>14</v>
      </c>
      <c r="GK22" s="63">
        <v>5634</v>
      </c>
      <c r="GL22" s="20">
        <v>62.211572594959172</v>
      </c>
      <c r="GM22" s="21">
        <v>12</v>
      </c>
      <c r="GN22" s="72">
        <v>8186</v>
      </c>
      <c r="GO22" s="75">
        <v>62.9</v>
      </c>
      <c r="GP22" s="69">
        <v>14</v>
      </c>
      <c r="GQ22" s="64">
        <v>6907</v>
      </c>
      <c r="GR22" s="73">
        <v>62.75</v>
      </c>
      <c r="GS22" s="69">
        <v>10</v>
      </c>
      <c r="GT22" s="64">
        <v>6576</v>
      </c>
      <c r="GU22" s="73">
        <v>70.088199513381994</v>
      </c>
      <c r="GV22" s="69">
        <v>3</v>
      </c>
      <c r="GW22" s="64">
        <v>8693</v>
      </c>
      <c r="GX22" s="73">
        <v>59.96</v>
      </c>
      <c r="GY22" s="69">
        <v>11</v>
      </c>
      <c r="GZ22" s="64">
        <v>22406</v>
      </c>
      <c r="HA22" s="73">
        <v>52.67</v>
      </c>
      <c r="HB22" s="69">
        <v>8</v>
      </c>
      <c r="HC22" s="173">
        <v>5008</v>
      </c>
      <c r="HD22" s="174">
        <v>92.432108626198087</v>
      </c>
      <c r="HE22" s="174">
        <v>5.5459265175718855</v>
      </c>
      <c r="HF22" s="174" t="s">
        <v>328</v>
      </c>
      <c r="HG22" s="173">
        <v>7</v>
      </c>
      <c r="HH22" s="173">
        <v>3422</v>
      </c>
      <c r="HI22" s="174">
        <v>89.801285797779073</v>
      </c>
      <c r="HJ22" s="174">
        <v>5.3880771478667437</v>
      </c>
      <c r="HK22" s="174" t="s">
        <v>328</v>
      </c>
      <c r="HL22" s="173">
        <v>9</v>
      </c>
      <c r="HM22" s="61">
        <v>3715</v>
      </c>
      <c r="HN22" s="74">
        <v>82.395693135935403</v>
      </c>
      <c r="HO22" s="74">
        <v>4.943741588156124</v>
      </c>
      <c r="HP22" s="74" t="s">
        <v>328</v>
      </c>
      <c r="HQ22" s="61">
        <v>9</v>
      </c>
      <c r="HR22" s="61">
        <v>3077</v>
      </c>
      <c r="HS22" s="74">
        <v>77.315567110822229</v>
      </c>
      <c r="HT22" s="74">
        <v>4.6389340266493333</v>
      </c>
      <c r="HU22" s="61" t="s">
        <v>324</v>
      </c>
      <c r="HV22" s="61">
        <v>12</v>
      </c>
      <c r="HW22" s="61">
        <v>3156</v>
      </c>
      <c r="HX22" s="74">
        <v>77.883396704689474</v>
      </c>
      <c r="HY22" s="62">
        <v>5.4518377693282636</v>
      </c>
      <c r="HZ22" s="20" t="str">
        <f t="shared" si="4"/>
        <v>C</v>
      </c>
      <c r="IA22" s="61">
        <v>11</v>
      </c>
      <c r="IB22" s="66">
        <v>4707</v>
      </c>
      <c r="IC22" s="67">
        <v>79.838538347142546</v>
      </c>
      <c r="ID22" s="29">
        <v>11</v>
      </c>
      <c r="IE22" s="66">
        <v>1641</v>
      </c>
      <c r="IF22" s="67">
        <v>85.984156002437544</v>
      </c>
      <c r="IG22" s="29">
        <v>8</v>
      </c>
      <c r="IH22" s="63">
        <v>3784</v>
      </c>
      <c r="II22" s="20">
        <v>78.144820295983081</v>
      </c>
      <c r="IJ22" s="21">
        <v>8</v>
      </c>
      <c r="IK22" s="72">
        <v>3039</v>
      </c>
      <c r="IL22" s="75">
        <v>74.2</v>
      </c>
      <c r="IM22" s="69">
        <v>8</v>
      </c>
      <c r="IN22" s="28">
        <v>3105</v>
      </c>
      <c r="IO22" s="26">
        <v>75.59</v>
      </c>
      <c r="IP22" s="29">
        <v>7</v>
      </c>
      <c r="IQ22" s="28">
        <v>2983</v>
      </c>
      <c r="IR22" s="26">
        <v>71.237009721756621</v>
      </c>
      <c r="IS22" s="29">
        <v>8</v>
      </c>
      <c r="IT22" s="28">
        <v>3928</v>
      </c>
      <c r="IU22" s="26">
        <v>66.040000000000006</v>
      </c>
      <c r="IV22" s="29">
        <v>11</v>
      </c>
      <c r="IW22" s="28">
        <v>1577</v>
      </c>
      <c r="IX22" s="26">
        <v>73.180000000000007</v>
      </c>
      <c r="IY22" s="29">
        <v>8</v>
      </c>
      <c r="IZ22" s="28">
        <v>1661</v>
      </c>
      <c r="JA22" s="26">
        <v>73.930000000000007</v>
      </c>
      <c r="JB22" s="29">
        <v>9</v>
      </c>
      <c r="JC22" s="28">
        <v>1786</v>
      </c>
      <c r="JD22" s="26">
        <v>64.22</v>
      </c>
      <c r="JE22" s="29">
        <v>12</v>
      </c>
      <c r="JF22" s="173">
        <v>3803</v>
      </c>
      <c r="JG22" s="174">
        <v>89.297922692611095</v>
      </c>
      <c r="JH22" s="174">
        <v>8.9297922692611102</v>
      </c>
      <c r="JI22" s="174" t="s">
        <v>325</v>
      </c>
      <c r="JJ22" s="173">
        <v>16</v>
      </c>
      <c r="JK22" s="173">
        <v>4162</v>
      </c>
      <c r="JL22" s="174">
        <v>92.023065833733781</v>
      </c>
      <c r="JM22" s="174">
        <v>9.2023065833733781</v>
      </c>
      <c r="JN22" s="174" t="s">
        <v>324</v>
      </c>
      <c r="JO22" s="173">
        <v>12</v>
      </c>
      <c r="JP22" s="61">
        <v>5042</v>
      </c>
      <c r="JQ22" s="74">
        <v>86.374454581515266</v>
      </c>
      <c r="JR22" s="74">
        <v>8.637445458151527</v>
      </c>
      <c r="JS22" s="74" t="s">
        <v>325</v>
      </c>
      <c r="JT22" s="61">
        <v>17</v>
      </c>
      <c r="JU22" s="61">
        <v>5098</v>
      </c>
      <c r="JV22" s="74">
        <v>85.955276579050604</v>
      </c>
      <c r="JW22" s="74">
        <v>8.5955276579050608</v>
      </c>
      <c r="JX22" s="61" t="s">
        <v>325</v>
      </c>
      <c r="JY22" s="61">
        <v>17</v>
      </c>
      <c r="JZ22" s="61">
        <v>9626</v>
      </c>
      <c r="KA22" s="74">
        <v>87.980469561603996</v>
      </c>
      <c r="KB22" s="62">
        <v>8.7980469561604</v>
      </c>
      <c r="KC22" s="20" t="str">
        <f t="shared" si="5"/>
        <v>E</v>
      </c>
      <c r="KD22" s="61">
        <v>16</v>
      </c>
      <c r="KE22" s="70">
        <v>3071</v>
      </c>
      <c r="KF22" s="27">
        <v>91.338326278085319</v>
      </c>
      <c r="KG22" s="29">
        <v>8</v>
      </c>
      <c r="KH22" s="70">
        <v>3540</v>
      </c>
      <c r="KI22" s="27">
        <v>85.621468926553661</v>
      </c>
      <c r="KJ22" s="29">
        <v>12</v>
      </c>
      <c r="KK22" s="63">
        <v>2998</v>
      </c>
      <c r="KL22" s="20">
        <v>84.856571047364909</v>
      </c>
      <c r="KM22" s="21">
        <v>12</v>
      </c>
      <c r="KN22" s="72">
        <v>9191</v>
      </c>
      <c r="KO22" s="27">
        <v>86.23</v>
      </c>
      <c r="KP22" s="29">
        <v>15</v>
      </c>
      <c r="KQ22" s="64">
        <v>7865</v>
      </c>
      <c r="KR22" s="73">
        <v>88.57</v>
      </c>
      <c r="KS22" s="69">
        <v>3</v>
      </c>
      <c r="KT22" s="64">
        <v>8284</v>
      </c>
      <c r="KU22" s="73">
        <v>88.182037662964746</v>
      </c>
      <c r="KV22" s="69">
        <v>4</v>
      </c>
      <c r="KW22" s="64">
        <v>8166</v>
      </c>
      <c r="KX22" s="73" t="s">
        <v>402</v>
      </c>
      <c r="KY22" s="69">
        <v>12</v>
      </c>
      <c r="KZ22" s="64">
        <v>6086</v>
      </c>
      <c r="LA22" s="73">
        <v>81.28</v>
      </c>
      <c r="LB22" s="69">
        <v>7</v>
      </c>
      <c r="LC22" s="64">
        <v>3364</v>
      </c>
      <c r="LD22" s="73">
        <v>78.540000000000006</v>
      </c>
      <c r="LE22" s="69">
        <v>11</v>
      </c>
      <c r="LF22" s="64">
        <v>2974</v>
      </c>
      <c r="LG22" s="73">
        <v>82.72</v>
      </c>
      <c r="LH22" s="69">
        <v>16</v>
      </c>
      <c r="LI22" s="70">
        <v>3390</v>
      </c>
      <c r="LJ22" s="27">
        <v>38.672566371681413</v>
      </c>
      <c r="LK22" s="29">
        <v>13</v>
      </c>
      <c r="LL22" s="63">
        <v>5321</v>
      </c>
      <c r="LM22" s="20">
        <v>69.817703439203157</v>
      </c>
      <c r="LN22" s="21">
        <v>4</v>
      </c>
      <c r="LO22" s="61">
        <v>3909</v>
      </c>
      <c r="LP22" s="74">
        <v>12.228191353287286</v>
      </c>
      <c r="LQ22" s="74">
        <v>4.3885904323356355</v>
      </c>
      <c r="LR22" s="44" t="s">
        <v>321</v>
      </c>
      <c r="LS22" s="43">
        <v>5</v>
      </c>
      <c r="LT22" s="173">
        <v>3977</v>
      </c>
      <c r="LU22" s="174">
        <v>12.798591903444809</v>
      </c>
      <c r="LV22" s="174">
        <v>4.3600704048277592</v>
      </c>
      <c r="LW22" s="174" t="s">
        <v>321</v>
      </c>
      <c r="LX22" s="173">
        <v>6</v>
      </c>
      <c r="LY22" s="61">
        <v>4563</v>
      </c>
      <c r="LZ22" s="74">
        <v>13.236905544597851</v>
      </c>
      <c r="MA22" s="74">
        <v>4.3381547227701081</v>
      </c>
      <c r="MB22" s="74" t="s">
        <v>328</v>
      </c>
      <c r="MC22" s="61">
        <v>9</v>
      </c>
      <c r="MD22" s="61">
        <v>4494</v>
      </c>
      <c r="ME22" s="74">
        <v>8.7004895416110362</v>
      </c>
      <c r="MF22" s="74">
        <v>4.5649755229194486</v>
      </c>
      <c r="MG22" s="61" t="s">
        <v>321</v>
      </c>
      <c r="MH22" s="61">
        <v>3</v>
      </c>
      <c r="MI22" s="61">
        <v>8757</v>
      </c>
      <c r="MJ22" s="74">
        <v>8.8843211145369416</v>
      </c>
      <c r="MK22" s="62">
        <v>4.5557839442731529</v>
      </c>
      <c r="ML22" s="20" t="str">
        <f t="shared" si="6"/>
        <v>A</v>
      </c>
      <c r="MM22" s="61">
        <v>1</v>
      </c>
      <c r="MN22" s="70">
        <v>6529</v>
      </c>
      <c r="MO22" s="27">
        <v>13.049471588298362</v>
      </c>
      <c r="MP22" s="29">
        <v>9</v>
      </c>
      <c r="MQ22" s="70">
        <v>3072</v>
      </c>
      <c r="MR22" s="27">
        <v>10.481770833333332</v>
      </c>
      <c r="MS22" s="29">
        <v>3</v>
      </c>
      <c r="MT22" s="63">
        <v>6809</v>
      </c>
      <c r="MU22" s="20">
        <v>14.040240857688355</v>
      </c>
      <c r="MV22" s="21">
        <v>8</v>
      </c>
      <c r="MW22" s="27">
        <v>11.300958477508651</v>
      </c>
      <c r="MX22" s="29">
        <v>4</v>
      </c>
      <c r="MY22" s="20">
        <v>9.194835779175401</v>
      </c>
      <c r="MZ22" s="21">
        <v>4</v>
      </c>
      <c r="NA22" s="75">
        <v>11.01</v>
      </c>
      <c r="NB22" s="69">
        <v>13</v>
      </c>
      <c r="NC22" s="75">
        <v>9.7899999999999991</v>
      </c>
      <c r="ND22" s="69">
        <v>10</v>
      </c>
      <c r="NE22" s="26">
        <v>15.612075242718445</v>
      </c>
      <c r="NF22" s="29">
        <v>15</v>
      </c>
      <c r="NG22" s="107">
        <v>60.91</v>
      </c>
      <c r="NH22" s="29">
        <v>3</v>
      </c>
      <c r="NI22" s="26"/>
      <c r="NJ22" s="29"/>
      <c r="NK22" s="70">
        <v>103</v>
      </c>
      <c r="NL22" s="27">
        <v>49.514563106796118</v>
      </c>
      <c r="NM22" s="29">
        <v>17</v>
      </c>
      <c r="NN22" s="63">
        <v>236</v>
      </c>
      <c r="NO22" s="20">
        <v>51.271186440677965</v>
      </c>
      <c r="NP22" s="21">
        <v>13</v>
      </c>
      <c r="NQ22" s="70">
        <v>10012</v>
      </c>
      <c r="NR22" s="27">
        <v>6.6120655213743511</v>
      </c>
      <c r="NS22" s="29">
        <v>11</v>
      </c>
    </row>
    <row r="23" spans="1:383" ht="18" customHeight="1">
      <c r="A23" s="258"/>
      <c r="B23" s="19" t="s">
        <v>205</v>
      </c>
      <c r="C23" s="173">
        <v>5090</v>
      </c>
      <c r="D23" s="174">
        <v>81.846758349705311</v>
      </c>
      <c r="E23" s="174">
        <v>6.5477406679764245</v>
      </c>
      <c r="F23" s="174" t="s">
        <v>324</v>
      </c>
      <c r="G23" s="173">
        <v>12</v>
      </c>
      <c r="H23" s="173">
        <v>4992</v>
      </c>
      <c r="I23" s="174">
        <v>84.515224358974365</v>
      </c>
      <c r="J23" s="174">
        <v>6.7612179487179489</v>
      </c>
      <c r="K23" s="174" t="s">
        <v>321</v>
      </c>
      <c r="L23" s="173">
        <v>6</v>
      </c>
      <c r="M23" s="61">
        <v>5012</v>
      </c>
      <c r="N23" s="74">
        <v>81.484437350359144</v>
      </c>
      <c r="O23" s="74">
        <v>6.5187549880287321</v>
      </c>
      <c r="P23" s="74" t="s">
        <v>328</v>
      </c>
      <c r="Q23" s="61">
        <v>7</v>
      </c>
      <c r="R23" s="61">
        <v>4975</v>
      </c>
      <c r="S23" s="74">
        <v>84.201005025125625</v>
      </c>
      <c r="T23" s="74">
        <v>6.7360804020100504</v>
      </c>
      <c r="U23" s="61" t="s">
        <v>329</v>
      </c>
      <c r="V23" s="61">
        <v>2</v>
      </c>
      <c r="W23" s="61">
        <v>4906</v>
      </c>
      <c r="X23" s="74">
        <v>80.024459845087648</v>
      </c>
      <c r="Y23" s="62">
        <v>8.0024459845087659</v>
      </c>
      <c r="Z23" s="20" t="str">
        <f t="shared" si="0"/>
        <v>C</v>
      </c>
      <c r="AA23" s="61">
        <v>10</v>
      </c>
      <c r="AB23" s="63">
        <v>4554</v>
      </c>
      <c r="AC23" s="20">
        <v>82.586736934563021</v>
      </c>
      <c r="AD23" s="56">
        <v>3</v>
      </c>
      <c r="AE23" s="63">
        <v>1811</v>
      </c>
      <c r="AF23" s="20">
        <v>80.618442849254563</v>
      </c>
      <c r="AG23" s="56">
        <v>6</v>
      </c>
      <c r="AH23" s="63">
        <v>3879</v>
      </c>
      <c r="AI23" s="20">
        <v>78.2933745810776</v>
      </c>
      <c r="AJ23" s="21">
        <v>9</v>
      </c>
      <c r="AK23" s="64">
        <v>4919</v>
      </c>
      <c r="AL23" s="65">
        <v>77.52</v>
      </c>
      <c r="AM23" s="64">
        <v>5</v>
      </c>
      <c r="AN23" s="64">
        <v>4068</v>
      </c>
      <c r="AO23" s="26">
        <v>76.62</v>
      </c>
      <c r="AP23" s="29">
        <v>3</v>
      </c>
      <c r="AQ23" s="64">
        <v>4199</v>
      </c>
      <c r="AR23" s="26">
        <v>73.684210526315795</v>
      </c>
      <c r="AS23" s="29">
        <v>7</v>
      </c>
      <c r="AT23" s="64">
        <v>4840</v>
      </c>
      <c r="AU23" s="26">
        <v>71.59</v>
      </c>
      <c r="AV23" s="29">
        <v>7</v>
      </c>
      <c r="AW23" s="64">
        <v>8868</v>
      </c>
      <c r="AX23" s="26">
        <v>81.91</v>
      </c>
      <c r="AY23" s="29">
        <v>2</v>
      </c>
      <c r="AZ23" s="64">
        <v>9703</v>
      </c>
      <c r="BA23" s="26">
        <v>78.31</v>
      </c>
      <c r="BB23" s="29">
        <v>4</v>
      </c>
      <c r="BC23" s="64">
        <v>5073</v>
      </c>
      <c r="BD23" s="26">
        <v>68.78</v>
      </c>
      <c r="BE23" s="29">
        <v>5</v>
      </c>
      <c r="BF23" s="173">
        <v>5971</v>
      </c>
      <c r="BG23" s="174">
        <v>83.838553006196619</v>
      </c>
      <c r="BH23" s="174">
        <v>9.2222408306816277</v>
      </c>
      <c r="BI23" s="174" t="s">
        <v>328</v>
      </c>
      <c r="BJ23" s="173">
        <v>11</v>
      </c>
      <c r="BK23" s="173">
        <v>5890</v>
      </c>
      <c r="BL23" s="174">
        <v>79.94906621392191</v>
      </c>
      <c r="BM23" s="174">
        <v>8.7943972835314099</v>
      </c>
      <c r="BN23" s="174" t="s">
        <v>324</v>
      </c>
      <c r="BO23" s="173">
        <v>14</v>
      </c>
      <c r="BP23" s="61">
        <v>5899</v>
      </c>
      <c r="BQ23" s="74">
        <v>79.165960332259715</v>
      </c>
      <c r="BR23" s="74">
        <v>8.7082556365485679</v>
      </c>
      <c r="BS23" s="74" t="s">
        <v>325</v>
      </c>
      <c r="BT23" s="61">
        <v>16</v>
      </c>
      <c r="BU23" s="61">
        <v>5319</v>
      </c>
      <c r="BV23" s="74">
        <v>85.655198345553671</v>
      </c>
      <c r="BW23" s="74">
        <v>9.4220718180109042</v>
      </c>
      <c r="BX23" s="61" t="s">
        <v>328</v>
      </c>
      <c r="BY23" s="61">
        <v>10</v>
      </c>
      <c r="BZ23" s="61">
        <v>5500</v>
      </c>
      <c r="CA23" s="74">
        <v>87.4</v>
      </c>
      <c r="CB23" s="62">
        <v>12.236000000000002</v>
      </c>
      <c r="CC23" s="20" t="str">
        <f t="shared" si="1"/>
        <v>C</v>
      </c>
      <c r="CD23" s="61">
        <v>8</v>
      </c>
      <c r="CE23" s="66">
        <v>4439</v>
      </c>
      <c r="CF23" s="67">
        <v>84.552209620649194</v>
      </c>
      <c r="CG23" s="29">
        <v>7</v>
      </c>
      <c r="CH23" s="66">
        <v>2208</v>
      </c>
      <c r="CI23" s="67">
        <v>78.804347826086953</v>
      </c>
      <c r="CJ23" s="29">
        <v>11</v>
      </c>
      <c r="CK23" s="63">
        <v>4530</v>
      </c>
      <c r="CL23" s="20">
        <v>79.558498896247244</v>
      </c>
      <c r="CM23" s="21">
        <v>8</v>
      </c>
      <c r="CN23" s="72">
        <v>6241</v>
      </c>
      <c r="CO23" s="27">
        <v>67.89</v>
      </c>
      <c r="CP23" s="29">
        <v>10</v>
      </c>
      <c r="CQ23" s="28">
        <v>5046</v>
      </c>
      <c r="CR23" s="26">
        <v>68.09</v>
      </c>
      <c r="CS23" s="29">
        <v>9</v>
      </c>
      <c r="CT23" s="28">
        <v>5070</v>
      </c>
      <c r="CU23" s="26">
        <v>70.473372781065095</v>
      </c>
      <c r="CV23" s="29">
        <v>9</v>
      </c>
      <c r="CW23" s="64">
        <v>5863</v>
      </c>
      <c r="CX23" s="27">
        <v>59.56</v>
      </c>
      <c r="CY23" s="29">
        <v>13</v>
      </c>
      <c r="CZ23" s="64">
        <v>10304</v>
      </c>
      <c r="DA23" s="27">
        <v>63.16</v>
      </c>
      <c r="DB23" s="29">
        <v>12</v>
      </c>
      <c r="DC23" s="64">
        <v>11691</v>
      </c>
      <c r="DD23" s="27">
        <v>56.74</v>
      </c>
      <c r="DE23" s="29">
        <v>15</v>
      </c>
      <c r="DF23" s="64">
        <v>4217</v>
      </c>
      <c r="DG23" s="27">
        <v>53</v>
      </c>
      <c r="DH23" s="29">
        <v>14</v>
      </c>
      <c r="DI23" s="173">
        <v>27801</v>
      </c>
      <c r="DJ23" s="174">
        <v>96.367037156936803</v>
      </c>
      <c r="DK23" s="174">
        <v>11.564044458832416</v>
      </c>
      <c r="DL23" s="174" t="s">
        <v>328</v>
      </c>
      <c r="DM23" s="173">
        <v>8</v>
      </c>
      <c r="DN23" s="173">
        <v>27184</v>
      </c>
      <c r="DO23" s="174">
        <v>96.578869923484405</v>
      </c>
      <c r="DP23" s="174">
        <v>11.589464390818128</v>
      </c>
      <c r="DQ23" s="174" t="s">
        <v>328</v>
      </c>
      <c r="DR23" s="173">
        <v>10</v>
      </c>
      <c r="DS23" s="61">
        <v>35564</v>
      </c>
      <c r="DT23" s="74">
        <v>96.696097176920475</v>
      </c>
      <c r="DU23" s="74">
        <v>11.603531661230457</v>
      </c>
      <c r="DV23" s="74" t="s">
        <v>321</v>
      </c>
      <c r="DW23" s="61">
        <v>5</v>
      </c>
      <c r="DX23" s="61">
        <v>29547</v>
      </c>
      <c r="DY23" s="74">
        <v>97.248451619453746</v>
      </c>
      <c r="DZ23" s="74">
        <v>11.66981419433445</v>
      </c>
      <c r="EA23" s="61" t="s">
        <v>321</v>
      </c>
      <c r="EB23" s="61">
        <v>4</v>
      </c>
      <c r="EC23" s="61">
        <v>34953</v>
      </c>
      <c r="ED23" s="74">
        <v>96.941607301233077</v>
      </c>
      <c r="EE23" s="62">
        <v>13.571825022172632</v>
      </c>
      <c r="EF23" s="20" t="str">
        <f t="shared" si="2"/>
        <v>B</v>
      </c>
      <c r="EG23" s="61">
        <v>6</v>
      </c>
      <c r="EH23" s="66">
        <v>17685</v>
      </c>
      <c r="EI23" s="67">
        <v>97.336726039016114</v>
      </c>
      <c r="EJ23" s="29">
        <v>3</v>
      </c>
      <c r="EK23" s="66">
        <v>9982</v>
      </c>
      <c r="EL23" s="67">
        <v>96.133039471047894</v>
      </c>
      <c r="EM23" s="29">
        <v>10</v>
      </c>
      <c r="EN23" s="63">
        <v>12536</v>
      </c>
      <c r="EO23" s="20">
        <v>94.328334396936825</v>
      </c>
      <c r="EP23" s="21">
        <v>3</v>
      </c>
      <c r="EQ23" s="72">
        <v>23212</v>
      </c>
      <c r="ER23" s="27">
        <v>97.34</v>
      </c>
      <c r="ES23" s="29">
        <v>2</v>
      </c>
      <c r="ET23" s="70">
        <v>19707</v>
      </c>
      <c r="EU23" s="73">
        <v>89.01</v>
      </c>
      <c r="EV23" s="69">
        <v>15</v>
      </c>
      <c r="EW23" s="70">
        <v>20507</v>
      </c>
      <c r="EX23" s="73">
        <v>96.659677183400788</v>
      </c>
      <c r="EY23" s="69">
        <v>2</v>
      </c>
      <c r="EZ23" s="70">
        <v>18563</v>
      </c>
      <c r="FA23" s="73">
        <v>95.66</v>
      </c>
      <c r="FB23" s="69">
        <v>3</v>
      </c>
      <c r="FC23" s="70">
        <v>27343</v>
      </c>
      <c r="FD23" s="73">
        <v>97.31</v>
      </c>
      <c r="FE23" s="69">
        <v>1</v>
      </c>
      <c r="FF23" s="213">
        <v>8872</v>
      </c>
      <c r="FG23" s="214">
        <v>67.12128043282236</v>
      </c>
      <c r="FH23" s="214">
        <v>4.6984896302975656</v>
      </c>
      <c r="FI23" s="214" t="s">
        <v>324</v>
      </c>
      <c r="FJ23" s="213">
        <v>13</v>
      </c>
      <c r="FK23" s="173">
        <v>8710</v>
      </c>
      <c r="FL23" s="174">
        <v>64.431687715269803</v>
      </c>
      <c r="FM23" s="174">
        <v>4.5102181400688863</v>
      </c>
      <c r="FN23" s="174" t="s">
        <v>324</v>
      </c>
      <c r="FO23" s="173">
        <v>14</v>
      </c>
      <c r="FP23" s="61">
        <v>8818</v>
      </c>
      <c r="FQ23" s="74">
        <v>67.192107053753674</v>
      </c>
      <c r="FR23" s="74">
        <v>4.7034474937627575</v>
      </c>
      <c r="FS23" s="74" t="s">
        <v>324</v>
      </c>
      <c r="FT23" s="61">
        <v>14</v>
      </c>
      <c r="FU23" s="61">
        <v>12920</v>
      </c>
      <c r="FV23" s="74">
        <v>69.698142414860683</v>
      </c>
      <c r="FW23" s="74">
        <v>4.8788699690402479</v>
      </c>
      <c r="FX23" s="61" t="s">
        <v>328</v>
      </c>
      <c r="FY23" s="61">
        <v>11</v>
      </c>
      <c r="FZ23" s="61">
        <v>9160</v>
      </c>
      <c r="GA23" s="74">
        <v>61.255458515283848</v>
      </c>
      <c r="GB23" s="62">
        <v>6.1255458515283854</v>
      </c>
      <c r="GC23" s="20" t="str">
        <f t="shared" si="3"/>
        <v>D</v>
      </c>
      <c r="GD23" s="61">
        <v>14</v>
      </c>
      <c r="GE23" s="66">
        <v>5331</v>
      </c>
      <c r="GF23" s="67">
        <v>64.396923654098671</v>
      </c>
      <c r="GG23" s="29">
        <v>11</v>
      </c>
      <c r="GH23" s="66">
        <v>4838</v>
      </c>
      <c r="GI23" s="67">
        <v>63.331955353451839</v>
      </c>
      <c r="GJ23" s="29">
        <v>12</v>
      </c>
      <c r="GK23" s="63">
        <v>8160</v>
      </c>
      <c r="GL23" s="20">
        <v>81.397058823529406</v>
      </c>
      <c r="GM23" s="21">
        <v>1</v>
      </c>
      <c r="GN23" s="72">
        <v>7249</v>
      </c>
      <c r="GO23" s="75">
        <v>68.23</v>
      </c>
      <c r="GP23" s="69">
        <v>7</v>
      </c>
      <c r="GQ23" s="64">
        <v>5989</v>
      </c>
      <c r="GR23" s="73">
        <v>63.75</v>
      </c>
      <c r="GS23" s="69">
        <v>8</v>
      </c>
      <c r="GT23" s="64">
        <v>6754</v>
      </c>
      <c r="GU23" s="73">
        <v>55.789161978087051</v>
      </c>
      <c r="GV23" s="69">
        <v>13</v>
      </c>
      <c r="GW23" s="64">
        <v>7799</v>
      </c>
      <c r="GX23" s="73">
        <v>51.53</v>
      </c>
      <c r="GY23" s="69">
        <v>14</v>
      </c>
      <c r="GZ23" s="64">
        <v>15415</v>
      </c>
      <c r="HA23" s="73">
        <v>51.12</v>
      </c>
      <c r="HB23" s="69">
        <v>9</v>
      </c>
      <c r="HC23" s="173">
        <v>4002</v>
      </c>
      <c r="HD23" s="174">
        <v>90.529735132433785</v>
      </c>
      <c r="HE23" s="174">
        <v>5.4317841079460276</v>
      </c>
      <c r="HF23" s="174" t="s">
        <v>328</v>
      </c>
      <c r="HG23" s="173">
        <v>10</v>
      </c>
      <c r="HH23" s="173">
        <v>4599</v>
      </c>
      <c r="HI23" s="174">
        <v>88.236573168080014</v>
      </c>
      <c r="HJ23" s="174">
        <v>5.294194390084801</v>
      </c>
      <c r="HK23" s="174" t="s">
        <v>328</v>
      </c>
      <c r="HL23" s="173">
        <v>10</v>
      </c>
      <c r="HM23" s="61">
        <v>4739</v>
      </c>
      <c r="HN23" s="74">
        <v>79.34163325596117</v>
      </c>
      <c r="HO23" s="74">
        <v>4.76049799535767</v>
      </c>
      <c r="HP23" s="74" t="s">
        <v>324</v>
      </c>
      <c r="HQ23" s="61">
        <v>14</v>
      </c>
      <c r="HR23" s="61">
        <v>3396</v>
      </c>
      <c r="HS23" s="74">
        <v>77.208480565371033</v>
      </c>
      <c r="HT23" s="74">
        <v>4.6325088339222615</v>
      </c>
      <c r="HU23" s="61" t="s">
        <v>324</v>
      </c>
      <c r="HV23" s="61">
        <v>13</v>
      </c>
      <c r="HW23" s="61">
        <v>2902</v>
      </c>
      <c r="HX23" s="74">
        <v>79.738111647139903</v>
      </c>
      <c r="HY23" s="62">
        <v>5.5816678152997934</v>
      </c>
      <c r="HZ23" s="20" t="str">
        <f t="shared" si="4"/>
        <v>C</v>
      </c>
      <c r="IA23" s="61">
        <v>9</v>
      </c>
      <c r="IB23" s="66">
        <v>4744</v>
      </c>
      <c r="IC23" s="67">
        <v>80.311973018549736</v>
      </c>
      <c r="ID23" s="29">
        <v>10</v>
      </c>
      <c r="IE23" s="66">
        <v>1626</v>
      </c>
      <c r="IF23" s="67">
        <v>75.645756457564573</v>
      </c>
      <c r="IG23" s="29">
        <v>16</v>
      </c>
      <c r="IH23" s="63">
        <v>2270</v>
      </c>
      <c r="II23" s="20">
        <v>63.303964757709252</v>
      </c>
      <c r="IJ23" s="21">
        <v>14</v>
      </c>
      <c r="IK23" s="72">
        <v>2589</v>
      </c>
      <c r="IL23" s="75">
        <v>64.739999999999995</v>
      </c>
      <c r="IM23" s="69">
        <v>15</v>
      </c>
      <c r="IN23" s="28">
        <v>3153</v>
      </c>
      <c r="IO23" s="26">
        <v>68.63</v>
      </c>
      <c r="IP23" s="29">
        <v>10</v>
      </c>
      <c r="IQ23" s="28">
        <v>3066</v>
      </c>
      <c r="IR23" s="26">
        <v>63.666014350945858</v>
      </c>
      <c r="IS23" s="29">
        <v>13</v>
      </c>
      <c r="IT23" s="28">
        <v>3362</v>
      </c>
      <c r="IU23" s="26">
        <v>70.67</v>
      </c>
      <c r="IV23" s="29">
        <v>7</v>
      </c>
      <c r="IW23" s="28">
        <v>2116</v>
      </c>
      <c r="IX23" s="26">
        <v>71.459999999999994</v>
      </c>
      <c r="IY23" s="29">
        <v>11</v>
      </c>
      <c r="IZ23" s="28">
        <v>2482</v>
      </c>
      <c r="JA23" s="26">
        <v>56.33</v>
      </c>
      <c r="JB23" s="29">
        <v>15</v>
      </c>
      <c r="JC23" s="28">
        <v>2744</v>
      </c>
      <c r="JD23" s="26">
        <v>61.84</v>
      </c>
      <c r="JE23" s="29">
        <v>14</v>
      </c>
      <c r="JF23" s="173">
        <v>4663</v>
      </c>
      <c r="JG23" s="174">
        <v>91.250268067767536</v>
      </c>
      <c r="JH23" s="174">
        <v>9.1250268067767539</v>
      </c>
      <c r="JI23" s="174" t="s">
        <v>328</v>
      </c>
      <c r="JJ23" s="173">
        <v>10</v>
      </c>
      <c r="JK23" s="173">
        <v>5259</v>
      </c>
      <c r="JL23" s="174">
        <v>88.705077010838565</v>
      </c>
      <c r="JM23" s="174">
        <v>8.8705077010838576</v>
      </c>
      <c r="JN23" s="174" t="s">
        <v>325</v>
      </c>
      <c r="JO23" s="173">
        <v>17</v>
      </c>
      <c r="JP23" s="61">
        <v>8368</v>
      </c>
      <c r="JQ23" s="74">
        <v>90.702676864244751</v>
      </c>
      <c r="JR23" s="74">
        <v>9.0702676864244758</v>
      </c>
      <c r="JS23" s="74" t="s">
        <v>328</v>
      </c>
      <c r="JT23" s="61">
        <v>8</v>
      </c>
      <c r="JU23" s="61">
        <v>7451</v>
      </c>
      <c r="JV23" s="74">
        <v>87.276875587169513</v>
      </c>
      <c r="JW23" s="74">
        <v>8.7276875587169513</v>
      </c>
      <c r="JX23" s="61" t="s">
        <v>325</v>
      </c>
      <c r="JY23" s="61">
        <v>16</v>
      </c>
      <c r="JZ23" s="61">
        <v>10578</v>
      </c>
      <c r="KA23" s="74">
        <v>93.63773870296842</v>
      </c>
      <c r="KB23" s="62">
        <v>9.3637738702968427</v>
      </c>
      <c r="KC23" s="20" t="str">
        <f t="shared" si="5"/>
        <v>A</v>
      </c>
      <c r="KD23" s="61">
        <v>2</v>
      </c>
      <c r="KE23" s="70">
        <v>5713</v>
      </c>
      <c r="KF23" s="27">
        <v>86.241904428496412</v>
      </c>
      <c r="KG23" s="29">
        <v>14</v>
      </c>
      <c r="KH23" s="70">
        <v>4213</v>
      </c>
      <c r="KI23" s="27">
        <v>85.331117968193681</v>
      </c>
      <c r="KJ23" s="29">
        <v>13</v>
      </c>
      <c r="KK23" s="63">
        <v>3870</v>
      </c>
      <c r="KL23" s="20">
        <v>87.855297157622729</v>
      </c>
      <c r="KM23" s="21">
        <v>9</v>
      </c>
      <c r="KN23" s="72">
        <v>11297</v>
      </c>
      <c r="KO23" s="27">
        <v>90.43</v>
      </c>
      <c r="KP23" s="29">
        <v>6</v>
      </c>
      <c r="KQ23" s="64">
        <v>10083</v>
      </c>
      <c r="KR23" s="73">
        <v>85.31</v>
      </c>
      <c r="KS23" s="69">
        <v>10</v>
      </c>
      <c r="KT23" s="64">
        <v>9463</v>
      </c>
      <c r="KU23" s="73">
        <v>85.004755362992711</v>
      </c>
      <c r="KV23" s="69">
        <v>8</v>
      </c>
      <c r="KW23" s="64">
        <v>14650</v>
      </c>
      <c r="KX23" s="73" t="s">
        <v>417</v>
      </c>
      <c r="KY23" s="69">
        <v>10</v>
      </c>
      <c r="KZ23" s="64">
        <v>9921</v>
      </c>
      <c r="LA23" s="73">
        <v>76.8</v>
      </c>
      <c r="LB23" s="69">
        <v>10</v>
      </c>
      <c r="LC23" s="64">
        <v>6544</v>
      </c>
      <c r="LD23" s="73">
        <v>90.35</v>
      </c>
      <c r="LE23" s="69">
        <v>4</v>
      </c>
      <c r="LF23" s="64">
        <v>4524</v>
      </c>
      <c r="LG23" s="73">
        <v>89.37</v>
      </c>
      <c r="LH23" s="69">
        <v>9</v>
      </c>
      <c r="LI23" s="70">
        <v>4076</v>
      </c>
      <c r="LJ23" s="27">
        <v>46.246319921491654</v>
      </c>
      <c r="LK23" s="29">
        <v>8</v>
      </c>
      <c r="LL23" s="63">
        <v>5531</v>
      </c>
      <c r="LM23" s="20">
        <v>60.6942686675104</v>
      </c>
      <c r="LN23" s="21">
        <v>8</v>
      </c>
      <c r="LO23" s="61">
        <v>4415</v>
      </c>
      <c r="LP23" s="74">
        <v>12.525481313703285</v>
      </c>
      <c r="LQ23" s="74">
        <v>4.3737259343148356</v>
      </c>
      <c r="LR23" s="44" t="s">
        <v>321</v>
      </c>
      <c r="LS23" s="43">
        <v>6</v>
      </c>
      <c r="LT23" s="173">
        <v>4543</v>
      </c>
      <c r="LU23" s="174">
        <v>19.194364957076822</v>
      </c>
      <c r="LV23" s="174">
        <v>4.0402817521461589</v>
      </c>
      <c r="LW23" s="174" t="s">
        <v>325</v>
      </c>
      <c r="LX23" s="173">
        <v>16</v>
      </c>
      <c r="LY23" s="61">
        <v>7417</v>
      </c>
      <c r="LZ23" s="74">
        <v>10.947822569772145</v>
      </c>
      <c r="MA23" s="74">
        <v>4.4526088715113934</v>
      </c>
      <c r="MB23" s="74" t="s">
        <v>321</v>
      </c>
      <c r="MC23" s="61">
        <v>5</v>
      </c>
      <c r="MD23" s="61">
        <v>6747</v>
      </c>
      <c r="ME23" s="74">
        <v>11.67926485845561</v>
      </c>
      <c r="MF23" s="74">
        <v>4.4160367570772197</v>
      </c>
      <c r="MG23" s="61" t="s">
        <v>321</v>
      </c>
      <c r="MH23" s="61">
        <v>6</v>
      </c>
      <c r="MI23" s="61">
        <v>8913</v>
      </c>
      <c r="MJ23" s="74">
        <v>12.117132278694044</v>
      </c>
      <c r="MK23" s="62">
        <v>4.3941433860652976</v>
      </c>
      <c r="ML23" s="20" t="str">
        <f t="shared" si="6"/>
        <v>B</v>
      </c>
      <c r="MM23" s="61">
        <v>5</v>
      </c>
      <c r="MN23" s="70">
        <v>9711</v>
      </c>
      <c r="MO23" s="27">
        <v>10.122541447842652</v>
      </c>
      <c r="MP23" s="29">
        <v>2</v>
      </c>
      <c r="MQ23" s="70">
        <v>4208</v>
      </c>
      <c r="MR23" s="27">
        <v>14.139733840304183</v>
      </c>
      <c r="MS23" s="29">
        <v>6</v>
      </c>
      <c r="MT23" s="63">
        <v>7304</v>
      </c>
      <c r="MU23" s="20">
        <v>15.046549835706463</v>
      </c>
      <c r="MV23" s="21">
        <v>5</v>
      </c>
      <c r="MW23" s="27">
        <v>11.103424056189642</v>
      </c>
      <c r="MX23" s="29">
        <v>2</v>
      </c>
      <c r="MY23" s="20">
        <v>15.875084241823592</v>
      </c>
      <c r="MZ23" s="21">
        <v>15</v>
      </c>
      <c r="NA23" s="75">
        <v>8.06</v>
      </c>
      <c r="NB23" s="69">
        <v>5</v>
      </c>
      <c r="NC23" s="75">
        <v>10.74</v>
      </c>
      <c r="ND23" s="69">
        <v>14</v>
      </c>
      <c r="NE23" s="26">
        <v>14.294850255661066</v>
      </c>
      <c r="NF23" s="29">
        <v>12</v>
      </c>
      <c r="NG23" s="107">
        <v>65.16</v>
      </c>
      <c r="NH23" s="29">
        <v>7</v>
      </c>
      <c r="NI23" s="26"/>
      <c r="NJ23" s="29"/>
      <c r="NK23" s="70">
        <v>125</v>
      </c>
      <c r="NL23" s="27">
        <v>27.200000000000003</v>
      </c>
      <c r="NM23" s="29">
        <v>7</v>
      </c>
      <c r="NN23" s="63">
        <v>217</v>
      </c>
      <c r="NO23" s="20">
        <v>57.603686635944698</v>
      </c>
      <c r="NP23" s="21">
        <v>10</v>
      </c>
      <c r="NQ23" s="70">
        <v>9095</v>
      </c>
      <c r="NR23" s="27">
        <v>4.3210555250137439</v>
      </c>
      <c r="NS23" s="29">
        <v>4</v>
      </c>
    </row>
    <row r="24" spans="1:383" ht="18" customHeight="1">
      <c r="A24" s="258"/>
      <c r="B24" s="19" t="s">
        <v>210</v>
      </c>
      <c r="C24" s="173">
        <v>758</v>
      </c>
      <c r="D24" s="174">
        <v>87.071240105540895</v>
      </c>
      <c r="E24" s="174">
        <v>6.9656992084432714</v>
      </c>
      <c r="F24" s="174" t="s">
        <v>321</v>
      </c>
      <c r="G24" s="173">
        <v>4</v>
      </c>
      <c r="H24" s="173">
        <v>665</v>
      </c>
      <c r="I24" s="174">
        <v>87.669172932330824</v>
      </c>
      <c r="J24" s="174">
        <v>7.0135338345864664</v>
      </c>
      <c r="K24" s="174" t="s">
        <v>321</v>
      </c>
      <c r="L24" s="173">
        <v>3</v>
      </c>
      <c r="M24" s="61">
        <v>784</v>
      </c>
      <c r="N24" s="74">
        <v>87.244897959183675</v>
      </c>
      <c r="O24" s="74">
        <v>6.9795918367346941</v>
      </c>
      <c r="P24" s="74" t="s">
        <v>329</v>
      </c>
      <c r="Q24" s="61">
        <v>1</v>
      </c>
      <c r="R24" s="61">
        <v>969</v>
      </c>
      <c r="S24" s="74">
        <v>88.854489164086687</v>
      </c>
      <c r="T24" s="74">
        <v>7.1083591331269353</v>
      </c>
      <c r="U24" s="61" t="s">
        <v>329</v>
      </c>
      <c r="V24" s="61">
        <v>1</v>
      </c>
      <c r="W24" s="61">
        <v>894</v>
      </c>
      <c r="X24" s="74">
        <v>86.017897091722588</v>
      </c>
      <c r="Y24" s="62">
        <v>8.6017897091722588</v>
      </c>
      <c r="Z24" s="20" t="str">
        <f t="shared" si="0"/>
        <v>B</v>
      </c>
      <c r="AA24" s="61">
        <v>4</v>
      </c>
      <c r="AB24" s="63">
        <v>1003</v>
      </c>
      <c r="AC24" s="20">
        <v>81.754735792622142</v>
      </c>
      <c r="AD24" s="56">
        <v>4</v>
      </c>
      <c r="AE24" s="63">
        <v>431</v>
      </c>
      <c r="AF24" s="20">
        <v>73.781902552204187</v>
      </c>
      <c r="AG24" s="56">
        <v>12</v>
      </c>
      <c r="AH24" s="63">
        <v>1055</v>
      </c>
      <c r="AI24" s="20">
        <v>88.246445497630333</v>
      </c>
      <c r="AJ24" s="21">
        <v>4</v>
      </c>
      <c r="AK24" s="64">
        <v>719</v>
      </c>
      <c r="AL24" s="65">
        <v>72.599999999999994</v>
      </c>
      <c r="AM24" s="64">
        <v>10</v>
      </c>
      <c r="AN24" s="64">
        <v>618</v>
      </c>
      <c r="AO24" s="26">
        <v>58.09</v>
      </c>
      <c r="AP24" s="29">
        <v>13</v>
      </c>
      <c r="AQ24" s="64">
        <v>674</v>
      </c>
      <c r="AR24" s="26">
        <v>73.887240356083083</v>
      </c>
      <c r="AS24" s="29">
        <v>6</v>
      </c>
      <c r="AT24" s="64">
        <v>888</v>
      </c>
      <c r="AU24" s="26">
        <v>72.97</v>
      </c>
      <c r="AV24" s="29">
        <v>5</v>
      </c>
      <c r="AW24" s="64">
        <v>888</v>
      </c>
      <c r="AX24" s="26">
        <v>79.62</v>
      </c>
      <c r="AY24" s="29">
        <v>4</v>
      </c>
      <c r="AZ24" s="64">
        <v>1354</v>
      </c>
      <c r="BA24" s="26">
        <v>68.69</v>
      </c>
      <c r="BB24" s="29">
        <v>13</v>
      </c>
      <c r="BC24" s="64">
        <v>639</v>
      </c>
      <c r="BD24" s="26">
        <v>67.290000000000006</v>
      </c>
      <c r="BE24" s="29">
        <v>7</v>
      </c>
      <c r="BF24" s="173">
        <v>1009</v>
      </c>
      <c r="BG24" s="174">
        <v>77.304261645193264</v>
      </c>
      <c r="BH24" s="174">
        <v>8.503468780971259</v>
      </c>
      <c r="BI24" s="174" t="s">
        <v>325</v>
      </c>
      <c r="BJ24" s="173">
        <v>16</v>
      </c>
      <c r="BK24" s="173">
        <v>825</v>
      </c>
      <c r="BL24" s="174">
        <v>86.666666666666671</v>
      </c>
      <c r="BM24" s="174">
        <v>9.5333333333333332</v>
      </c>
      <c r="BN24" s="174" t="s">
        <v>321</v>
      </c>
      <c r="BO24" s="173">
        <v>6</v>
      </c>
      <c r="BP24" s="61">
        <v>919</v>
      </c>
      <c r="BQ24" s="74">
        <v>93.797606093579972</v>
      </c>
      <c r="BR24" s="74">
        <v>10.317736670293797</v>
      </c>
      <c r="BS24" s="74" t="s">
        <v>329</v>
      </c>
      <c r="BT24" s="61">
        <v>2</v>
      </c>
      <c r="BU24" s="61">
        <v>1041</v>
      </c>
      <c r="BV24" s="74">
        <v>79.442843419788673</v>
      </c>
      <c r="BW24" s="74">
        <v>8.7387127761767545</v>
      </c>
      <c r="BX24" s="61" t="s">
        <v>325</v>
      </c>
      <c r="BY24" s="61">
        <v>16</v>
      </c>
      <c r="BZ24" s="61">
        <v>971</v>
      </c>
      <c r="CA24" s="74">
        <v>83.831101956745627</v>
      </c>
      <c r="CB24" s="62">
        <v>11.736354273944389</v>
      </c>
      <c r="CC24" s="20" t="str">
        <f t="shared" si="1"/>
        <v>E</v>
      </c>
      <c r="CD24" s="61">
        <v>16</v>
      </c>
      <c r="CE24" s="66">
        <v>1003</v>
      </c>
      <c r="CF24" s="67">
        <v>72.530329289428082</v>
      </c>
      <c r="CG24" s="29">
        <v>17</v>
      </c>
      <c r="CH24" s="66">
        <v>483</v>
      </c>
      <c r="CI24" s="67">
        <v>68.115942028985515</v>
      </c>
      <c r="CJ24" s="29">
        <v>17</v>
      </c>
      <c r="CK24" s="63">
        <v>1175</v>
      </c>
      <c r="CL24" s="20">
        <v>55.574468085106389</v>
      </c>
      <c r="CM24" s="21">
        <v>17</v>
      </c>
      <c r="CN24" s="72">
        <v>847</v>
      </c>
      <c r="CO24" s="27">
        <v>60.33</v>
      </c>
      <c r="CP24" s="29">
        <v>15</v>
      </c>
      <c r="CQ24" s="28">
        <v>710</v>
      </c>
      <c r="CR24" s="26">
        <v>40.700000000000003</v>
      </c>
      <c r="CS24" s="29">
        <v>16</v>
      </c>
      <c r="CT24" s="28">
        <v>868</v>
      </c>
      <c r="CU24" s="26">
        <v>43.317972350230413</v>
      </c>
      <c r="CV24" s="29">
        <v>16</v>
      </c>
      <c r="CW24" s="64">
        <v>1082</v>
      </c>
      <c r="CX24" s="27">
        <v>48.52</v>
      </c>
      <c r="CY24" s="29">
        <v>16</v>
      </c>
      <c r="CZ24" s="64">
        <v>1105</v>
      </c>
      <c r="DA24" s="27">
        <v>36.11</v>
      </c>
      <c r="DB24" s="29">
        <v>16</v>
      </c>
      <c r="DC24" s="64">
        <v>1549</v>
      </c>
      <c r="DD24" s="27">
        <v>45.58</v>
      </c>
      <c r="DE24" s="29">
        <v>16</v>
      </c>
      <c r="DF24" s="64">
        <v>497</v>
      </c>
      <c r="DG24" s="27">
        <v>47.48</v>
      </c>
      <c r="DH24" s="29">
        <v>16</v>
      </c>
      <c r="DI24" s="173">
        <v>6393</v>
      </c>
      <c r="DJ24" s="174">
        <v>97.309557328327855</v>
      </c>
      <c r="DK24" s="174">
        <v>11.677146879399343</v>
      </c>
      <c r="DL24" s="174" t="s">
        <v>321</v>
      </c>
      <c r="DM24" s="173">
        <v>3</v>
      </c>
      <c r="DN24" s="173">
        <v>3641</v>
      </c>
      <c r="DO24" s="174">
        <v>90.854160944795382</v>
      </c>
      <c r="DP24" s="174">
        <v>10.902499313375445</v>
      </c>
      <c r="DQ24" s="174" t="s">
        <v>325</v>
      </c>
      <c r="DR24" s="173">
        <v>17</v>
      </c>
      <c r="DS24" s="61">
        <v>3407</v>
      </c>
      <c r="DT24" s="74">
        <v>95.303786322277659</v>
      </c>
      <c r="DU24" s="74">
        <v>11.436454358673318</v>
      </c>
      <c r="DV24" s="74" t="s">
        <v>325</v>
      </c>
      <c r="DW24" s="61">
        <v>16</v>
      </c>
      <c r="DX24" s="61">
        <v>9542</v>
      </c>
      <c r="DY24" s="74">
        <v>99.664640536575149</v>
      </c>
      <c r="DZ24" s="74">
        <v>11.959756864389018</v>
      </c>
      <c r="EA24" s="61" t="s">
        <v>329</v>
      </c>
      <c r="EB24" s="61">
        <v>1</v>
      </c>
      <c r="EC24" s="61">
        <v>10606</v>
      </c>
      <c r="ED24" s="74">
        <v>97.595700546860257</v>
      </c>
      <c r="EE24" s="62">
        <v>13.663398076560437</v>
      </c>
      <c r="EF24" s="20" t="str">
        <f t="shared" si="2"/>
        <v>A</v>
      </c>
      <c r="EG24" s="61">
        <v>1</v>
      </c>
      <c r="EH24" s="66">
        <v>5165</v>
      </c>
      <c r="EI24" s="67">
        <v>96.863504356243951</v>
      </c>
      <c r="EJ24" s="29">
        <v>8</v>
      </c>
      <c r="EK24" s="66">
        <v>3514</v>
      </c>
      <c r="EL24" s="67">
        <v>95.589072282299369</v>
      </c>
      <c r="EM24" s="29">
        <v>12</v>
      </c>
      <c r="EN24" s="63">
        <v>4807</v>
      </c>
      <c r="EO24" s="20">
        <v>99.001456209694197</v>
      </c>
      <c r="EP24" s="21">
        <v>1</v>
      </c>
      <c r="EQ24" s="72">
        <v>2951</v>
      </c>
      <c r="ER24" s="27">
        <v>91.53</v>
      </c>
      <c r="ES24" s="29">
        <v>17</v>
      </c>
      <c r="ET24" s="70">
        <v>3363</v>
      </c>
      <c r="EU24" s="73">
        <v>88.05</v>
      </c>
      <c r="EV24" s="69">
        <v>16</v>
      </c>
      <c r="EW24" s="70">
        <v>3132</v>
      </c>
      <c r="EX24" s="73">
        <v>87.324393358876122</v>
      </c>
      <c r="EY24" s="69">
        <v>16</v>
      </c>
      <c r="EZ24" s="70">
        <v>3045</v>
      </c>
      <c r="FA24" s="73">
        <v>89.85</v>
      </c>
      <c r="FB24" s="69">
        <v>16</v>
      </c>
      <c r="FC24" s="70">
        <v>2979</v>
      </c>
      <c r="FD24" s="73">
        <v>94.6</v>
      </c>
      <c r="FE24" s="69">
        <v>14</v>
      </c>
      <c r="FF24" s="213">
        <v>1381</v>
      </c>
      <c r="FG24" s="214">
        <v>78.783490224475017</v>
      </c>
      <c r="FH24" s="214">
        <v>5.5148443157132512</v>
      </c>
      <c r="FI24" s="214" t="s">
        <v>321</v>
      </c>
      <c r="FJ24" s="213">
        <v>4</v>
      </c>
      <c r="FK24" s="173">
        <v>1374</v>
      </c>
      <c r="FL24" s="174">
        <v>86.390101892285301</v>
      </c>
      <c r="FM24" s="174">
        <v>6.0473071324599719</v>
      </c>
      <c r="FN24" s="174" t="s">
        <v>329</v>
      </c>
      <c r="FO24" s="173">
        <v>2</v>
      </c>
      <c r="FP24" s="61">
        <v>1953</v>
      </c>
      <c r="FQ24" s="74">
        <v>87.711213517665129</v>
      </c>
      <c r="FR24" s="74">
        <v>6.1397849462365599</v>
      </c>
      <c r="FS24" s="74" t="s">
        <v>329</v>
      </c>
      <c r="FT24" s="61">
        <v>1</v>
      </c>
      <c r="FU24" s="61">
        <v>1931</v>
      </c>
      <c r="FV24" s="74">
        <v>71.776281719316415</v>
      </c>
      <c r="FW24" s="74">
        <v>5.0243397203521498</v>
      </c>
      <c r="FX24" s="61" t="s">
        <v>328</v>
      </c>
      <c r="FY24" s="61">
        <v>8</v>
      </c>
      <c r="FZ24" s="61">
        <v>1419</v>
      </c>
      <c r="GA24" s="74">
        <v>80.761099365750539</v>
      </c>
      <c r="GB24" s="62">
        <v>8.0761099365750546</v>
      </c>
      <c r="GC24" s="20" t="str">
        <f t="shared" si="3"/>
        <v>A</v>
      </c>
      <c r="GD24" s="61">
        <v>2</v>
      </c>
      <c r="GE24" s="66">
        <v>1383</v>
      </c>
      <c r="GF24" s="67">
        <v>70.788141720896604</v>
      </c>
      <c r="GG24" s="29">
        <v>8</v>
      </c>
      <c r="GH24" s="66">
        <v>792</v>
      </c>
      <c r="GI24" s="67">
        <v>75</v>
      </c>
      <c r="GJ24" s="29">
        <v>5</v>
      </c>
      <c r="GK24" s="63">
        <v>1064</v>
      </c>
      <c r="GL24" s="20">
        <v>63.063909774436091</v>
      </c>
      <c r="GM24" s="21">
        <v>10</v>
      </c>
      <c r="GN24" s="72">
        <v>890</v>
      </c>
      <c r="GO24" s="75">
        <v>83.15</v>
      </c>
      <c r="GP24" s="69">
        <v>2</v>
      </c>
      <c r="GQ24" s="64">
        <v>989</v>
      </c>
      <c r="GR24" s="73">
        <v>74.319999999999993</v>
      </c>
      <c r="GS24" s="69">
        <v>3</v>
      </c>
      <c r="GT24" s="64">
        <v>568</v>
      </c>
      <c r="GU24" s="73">
        <v>69.014084507042256</v>
      </c>
      <c r="GV24" s="69">
        <v>6</v>
      </c>
      <c r="GW24" s="64">
        <v>1508</v>
      </c>
      <c r="GX24" s="73">
        <v>70.95</v>
      </c>
      <c r="GY24" s="69">
        <v>1</v>
      </c>
      <c r="GZ24" s="64">
        <v>2670</v>
      </c>
      <c r="HA24" s="73">
        <v>75.77</v>
      </c>
      <c r="HB24" s="69">
        <v>1</v>
      </c>
      <c r="HC24" s="173">
        <v>836</v>
      </c>
      <c r="HD24" s="174">
        <v>81.339712918660297</v>
      </c>
      <c r="HE24" s="174">
        <v>4.8803827751196183</v>
      </c>
      <c r="HF24" s="174" t="s">
        <v>325</v>
      </c>
      <c r="HG24" s="173">
        <v>16</v>
      </c>
      <c r="HH24" s="173">
        <v>492</v>
      </c>
      <c r="HI24" s="174">
        <v>82.113821138211378</v>
      </c>
      <c r="HJ24" s="174">
        <v>4.9268292682926829</v>
      </c>
      <c r="HK24" s="174" t="s">
        <v>325</v>
      </c>
      <c r="HL24" s="173">
        <v>16</v>
      </c>
      <c r="HM24" s="61">
        <v>528</v>
      </c>
      <c r="HN24" s="74">
        <v>83.333333333333343</v>
      </c>
      <c r="HO24" s="74">
        <v>5</v>
      </c>
      <c r="HP24" s="74" t="s">
        <v>328</v>
      </c>
      <c r="HQ24" s="61">
        <v>8</v>
      </c>
      <c r="HR24" s="61">
        <v>391</v>
      </c>
      <c r="HS24" s="74">
        <v>89.769820971867006</v>
      </c>
      <c r="HT24" s="74">
        <v>5.3861892583120206</v>
      </c>
      <c r="HU24" s="61" t="s">
        <v>321</v>
      </c>
      <c r="HV24" s="61">
        <v>3</v>
      </c>
      <c r="HW24" s="61">
        <v>318</v>
      </c>
      <c r="HX24" s="74">
        <v>79.245283018867923</v>
      </c>
      <c r="HY24" s="62">
        <v>5.5471698113207548</v>
      </c>
      <c r="HZ24" s="20" t="str">
        <f t="shared" si="4"/>
        <v>C</v>
      </c>
      <c r="IA24" s="61">
        <v>10</v>
      </c>
      <c r="IB24" s="66">
        <v>409</v>
      </c>
      <c r="IC24" s="67">
        <v>79.462102689486557</v>
      </c>
      <c r="ID24" s="29">
        <v>12</v>
      </c>
      <c r="IE24" s="66">
        <v>198</v>
      </c>
      <c r="IF24" s="67">
        <v>82.828282828282823</v>
      </c>
      <c r="IG24" s="29">
        <v>12</v>
      </c>
      <c r="IH24" s="63">
        <v>309</v>
      </c>
      <c r="II24" s="20">
        <v>78.317152103559877</v>
      </c>
      <c r="IJ24" s="21">
        <v>7</v>
      </c>
      <c r="IK24" s="72">
        <v>427</v>
      </c>
      <c r="IL24" s="75">
        <v>68.150000000000006</v>
      </c>
      <c r="IM24" s="69">
        <v>13</v>
      </c>
      <c r="IN24" s="28">
        <v>495</v>
      </c>
      <c r="IO24" s="26">
        <v>72.930000000000007</v>
      </c>
      <c r="IP24" s="29">
        <v>9</v>
      </c>
      <c r="IQ24" s="28">
        <v>552</v>
      </c>
      <c r="IR24" s="26">
        <v>51.268115942028984</v>
      </c>
      <c r="IS24" s="29">
        <v>16</v>
      </c>
      <c r="IT24" s="28">
        <v>452</v>
      </c>
      <c r="IU24" s="26">
        <v>53.32</v>
      </c>
      <c r="IV24" s="29">
        <v>15</v>
      </c>
      <c r="IW24" s="28">
        <v>234</v>
      </c>
      <c r="IX24" s="26">
        <v>51.71</v>
      </c>
      <c r="IY24" s="29">
        <v>16</v>
      </c>
      <c r="IZ24" s="28">
        <v>87</v>
      </c>
      <c r="JA24" s="26">
        <v>55.17</v>
      </c>
      <c r="JB24" s="29">
        <v>16</v>
      </c>
      <c r="JC24" s="28">
        <v>347</v>
      </c>
      <c r="JD24" s="26">
        <v>49.28</v>
      </c>
      <c r="JE24" s="29">
        <v>16</v>
      </c>
      <c r="JF24" s="173">
        <v>790</v>
      </c>
      <c r="JG24" s="174">
        <v>91.139240506329116</v>
      </c>
      <c r="JH24" s="174">
        <v>9.1139240506329102</v>
      </c>
      <c r="JI24" s="174" t="s">
        <v>328</v>
      </c>
      <c r="JJ24" s="173">
        <v>11</v>
      </c>
      <c r="JK24" s="173">
        <v>724</v>
      </c>
      <c r="JL24" s="174">
        <v>91.988950276243102</v>
      </c>
      <c r="JM24" s="174">
        <v>9.1988950276243102</v>
      </c>
      <c r="JN24" s="174" t="s">
        <v>324</v>
      </c>
      <c r="JO24" s="173">
        <v>13</v>
      </c>
      <c r="JP24" s="61">
        <v>1290</v>
      </c>
      <c r="JQ24" s="74">
        <v>96.589147286821714</v>
      </c>
      <c r="JR24" s="74">
        <v>9.6589147286821717</v>
      </c>
      <c r="JS24" s="74" t="s">
        <v>329</v>
      </c>
      <c r="JT24" s="61">
        <v>1</v>
      </c>
      <c r="JU24" s="61">
        <v>2367</v>
      </c>
      <c r="JV24" s="74">
        <v>99.197296155471065</v>
      </c>
      <c r="JW24" s="74">
        <v>9.9197296155471069</v>
      </c>
      <c r="JX24" s="61" t="s">
        <v>329</v>
      </c>
      <c r="JY24" s="61">
        <v>1</v>
      </c>
      <c r="JZ24" s="61">
        <v>2678</v>
      </c>
      <c r="KA24" s="74">
        <v>95.967139656460049</v>
      </c>
      <c r="KB24" s="62">
        <v>9.5967139656460052</v>
      </c>
      <c r="KC24" s="20" t="str">
        <f t="shared" si="5"/>
        <v>A</v>
      </c>
      <c r="KD24" s="61">
        <v>1</v>
      </c>
      <c r="KE24" s="70">
        <v>1110</v>
      </c>
      <c r="KF24" s="27">
        <v>84.77477477477477</v>
      </c>
      <c r="KG24" s="29">
        <v>17</v>
      </c>
      <c r="KH24" s="70">
        <v>817</v>
      </c>
      <c r="KI24" s="27">
        <v>79.069767441860463</v>
      </c>
      <c r="KJ24" s="29">
        <v>14</v>
      </c>
      <c r="KK24" s="63">
        <v>1001</v>
      </c>
      <c r="KL24" s="20">
        <v>87.51248751248751</v>
      </c>
      <c r="KM24" s="21">
        <v>10</v>
      </c>
      <c r="KN24" s="72">
        <v>1747</v>
      </c>
      <c r="KO24" s="27">
        <v>90.38</v>
      </c>
      <c r="KP24" s="29">
        <v>7</v>
      </c>
      <c r="KQ24" s="64">
        <v>1810</v>
      </c>
      <c r="KR24" s="73">
        <v>86.57</v>
      </c>
      <c r="KS24" s="69">
        <v>6</v>
      </c>
      <c r="KT24" s="64">
        <v>1983</v>
      </c>
      <c r="KU24" s="73">
        <v>81.089258698941009</v>
      </c>
      <c r="KV24" s="69">
        <v>11</v>
      </c>
      <c r="KW24" s="64">
        <v>2778</v>
      </c>
      <c r="KX24" s="73" t="s">
        <v>407</v>
      </c>
      <c r="KY24" s="69">
        <v>4</v>
      </c>
      <c r="KZ24" s="64">
        <v>252</v>
      </c>
      <c r="LA24" s="73">
        <v>90.08</v>
      </c>
      <c r="LB24" s="69">
        <v>1</v>
      </c>
      <c r="LC24" s="64">
        <v>240</v>
      </c>
      <c r="LD24" s="73">
        <v>79.17</v>
      </c>
      <c r="LE24" s="69">
        <v>10</v>
      </c>
      <c r="LF24" s="64">
        <v>724</v>
      </c>
      <c r="LG24" s="73">
        <v>93.09</v>
      </c>
      <c r="LH24" s="69">
        <v>4</v>
      </c>
      <c r="LI24" s="70">
        <v>819</v>
      </c>
      <c r="LJ24" s="27">
        <v>63.73626373626373</v>
      </c>
      <c r="LK24" s="29">
        <v>1</v>
      </c>
      <c r="LL24" s="63">
        <v>776</v>
      </c>
      <c r="LM24" s="20">
        <v>40.077319587628871</v>
      </c>
      <c r="LN24" s="21">
        <v>17</v>
      </c>
      <c r="LO24" s="61">
        <v>790</v>
      </c>
      <c r="LP24" s="74">
        <v>16.329113924050635</v>
      </c>
      <c r="LQ24" s="74">
        <v>4.1835443037974684</v>
      </c>
      <c r="LR24" s="44" t="s">
        <v>324</v>
      </c>
      <c r="LS24" s="43">
        <v>13</v>
      </c>
      <c r="LT24" s="173">
        <v>719</v>
      </c>
      <c r="LU24" s="174">
        <v>16.82892906815021</v>
      </c>
      <c r="LV24" s="174">
        <v>4.158553546592489</v>
      </c>
      <c r="LW24" s="174" t="s">
        <v>324</v>
      </c>
      <c r="LX24" s="173">
        <v>13</v>
      </c>
      <c r="LY24" s="61">
        <v>1257</v>
      </c>
      <c r="LZ24" s="74">
        <v>8.5123309466984889</v>
      </c>
      <c r="MA24" s="74">
        <v>4.5743834526650762</v>
      </c>
      <c r="MB24" s="74" t="s">
        <v>329</v>
      </c>
      <c r="MC24" s="61">
        <v>1</v>
      </c>
      <c r="MD24" s="61">
        <v>2216</v>
      </c>
      <c r="ME24" s="74">
        <v>18.185920577617328</v>
      </c>
      <c r="MF24" s="74">
        <v>4.090703971119134</v>
      </c>
      <c r="MG24" s="61" t="s">
        <v>324</v>
      </c>
      <c r="MH24" s="61">
        <v>15</v>
      </c>
      <c r="MI24" s="61">
        <v>1780</v>
      </c>
      <c r="MJ24" s="74">
        <v>12.191011235955056</v>
      </c>
      <c r="MK24" s="62">
        <v>4.3904494382022472</v>
      </c>
      <c r="ML24" s="20" t="str">
        <f t="shared" si="6"/>
        <v>B</v>
      </c>
      <c r="MM24" s="61">
        <v>6</v>
      </c>
      <c r="MN24" s="70">
        <v>1810</v>
      </c>
      <c r="MO24" s="27">
        <v>16.961325966850829</v>
      </c>
      <c r="MP24" s="29">
        <v>16</v>
      </c>
      <c r="MQ24" s="70">
        <v>746</v>
      </c>
      <c r="MR24" s="27">
        <v>21.983914209115284</v>
      </c>
      <c r="MS24" s="29">
        <v>16</v>
      </c>
      <c r="MT24" s="63">
        <v>1686</v>
      </c>
      <c r="MU24" s="20">
        <v>10.26097271648873</v>
      </c>
      <c r="MV24" s="21">
        <v>14</v>
      </c>
      <c r="MW24" s="27">
        <v>25.127250378214828</v>
      </c>
      <c r="MX24" s="29">
        <v>16</v>
      </c>
      <c r="MY24" s="20">
        <v>19.7425</v>
      </c>
      <c r="MZ24" s="21">
        <v>16</v>
      </c>
      <c r="NA24" s="75">
        <v>16.72</v>
      </c>
      <c r="NB24" s="69">
        <v>16</v>
      </c>
      <c r="NC24" s="75">
        <v>24.27</v>
      </c>
      <c r="ND24" s="69">
        <v>16</v>
      </c>
      <c r="NE24" s="26">
        <v>9.7157499999999999</v>
      </c>
      <c r="NF24" s="29">
        <v>2</v>
      </c>
      <c r="NG24" s="26">
        <v>23.3</v>
      </c>
      <c r="NH24" s="29">
        <v>1</v>
      </c>
      <c r="NI24" s="26"/>
      <c r="NJ24" s="29"/>
      <c r="NK24" s="70">
        <v>31</v>
      </c>
      <c r="NL24" s="27">
        <v>45.161290322580641</v>
      </c>
      <c r="NM24" s="29">
        <v>16</v>
      </c>
      <c r="NN24" s="63">
        <v>21</v>
      </c>
      <c r="NO24" s="20">
        <v>76.19047619047619</v>
      </c>
      <c r="NP24" s="21">
        <v>5</v>
      </c>
      <c r="NQ24" s="70">
        <v>3594</v>
      </c>
      <c r="NR24" s="27">
        <v>15.442404006677796</v>
      </c>
      <c r="NS24" s="29">
        <v>17</v>
      </c>
    </row>
    <row r="25" spans="1:383" ht="18" customHeight="1">
      <c r="A25" s="258"/>
      <c r="B25" s="19" t="s">
        <v>201</v>
      </c>
      <c r="C25" s="173">
        <v>426</v>
      </c>
      <c r="D25" s="174">
        <v>85.680751173708927</v>
      </c>
      <c r="E25" s="174">
        <v>6.854460093896714</v>
      </c>
      <c r="F25" s="174" t="s">
        <v>321</v>
      </c>
      <c r="G25" s="173">
        <v>6</v>
      </c>
      <c r="H25" s="173">
        <v>381</v>
      </c>
      <c r="I25" s="174">
        <v>86.089238845144351</v>
      </c>
      <c r="J25" s="174">
        <v>6.8871391076115485</v>
      </c>
      <c r="K25" s="174" t="s">
        <v>321</v>
      </c>
      <c r="L25" s="173">
        <v>4</v>
      </c>
      <c r="M25" s="61">
        <v>494</v>
      </c>
      <c r="N25" s="74">
        <v>85.627530364372475</v>
      </c>
      <c r="O25" s="74">
        <v>6.8502024291497978</v>
      </c>
      <c r="P25" s="74" t="s">
        <v>329</v>
      </c>
      <c r="Q25" s="61">
        <v>2</v>
      </c>
      <c r="R25" s="61">
        <v>274</v>
      </c>
      <c r="S25" s="74">
        <v>78.467153284671525</v>
      </c>
      <c r="T25" s="74">
        <v>6.2773722627737225</v>
      </c>
      <c r="U25" s="61" t="s">
        <v>324</v>
      </c>
      <c r="V25" s="61">
        <v>12</v>
      </c>
      <c r="W25" s="61">
        <v>528</v>
      </c>
      <c r="X25" s="74">
        <v>78.787878787878782</v>
      </c>
      <c r="Y25" s="62">
        <v>7.8787878787878789</v>
      </c>
      <c r="Z25" s="20" t="str">
        <f t="shared" si="0"/>
        <v>D</v>
      </c>
      <c r="AA25" s="61">
        <v>13</v>
      </c>
      <c r="AB25" s="63">
        <v>363</v>
      </c>
      <c r="AC25" s="20">
        <v>92.011019283746549</v>
      </c>
      <c r="AD25" s="56">
        <v>1</v>
      </c>
      <c r="AE25" s="63">
        <v>276</v>
      </c>
      <c r="AF25" s="20">
        <v>78.623188405797109</v>
      </c>
      <c r="AG25" s="56">
        <v>8</v>
      </c>
      <c r="AH25" s="63">
        <v>290</v>
      </c>
      <c r="AI25" s="20">
        <v>91.724137931034477</v>
      </c>
      <c r="AJ25" s="21">
        <v>2</v>
      </c>
      <c r="AK25" s="64">
        <v>309</v>
      </c>
      <c r="AL25" s="65">
        <v>89.64</v>
      </c>
      <c r="AM25" s="64">
        <v>1</v>
      </c>
      <c r="AN25" s="64"/>
      <c r="AO25" s="26"/>
      <c r="AP25" s="29"/>
      <c r="AQ25" s="64"/>
      <c r="AR25" s="26"/>
      <c r="AS25" s="29"/>
      <c r="AT25" s="64"/>
      <c r="AU25" s="26"/>
      <c r="AV25" s="29"/>
      <c r="AW25" s="64"/>
      <c r="AX25" s="26"/>
      <c r="AY25" s="29"/>
      <c r="AZ25" s="64"/>
      <c r="BA25" s="26"/>
      <c r="BB25" s="29"/>
      <c r="BC25" s="64"/>
      <c r="BD25" s="26"/>
      <c r="BE25" s="29"/>
      <c r="BF25" s="173">
        <v>477</v>
      </c>
      <c r="BG25" s="174">
        <v>89.098532494758913</v>
      </c>
      <c r="BH25" s="174">
        <v>9.8008385744234801</v>
      </c>
      <c r="BI25" s="174" t="s">
        <v>329</v>
      </c>
      <c r="BJ25" s="173">
        <v>2</v>
      </c>
      <c r="BK25" s="173">
        <v>440</v>
      </c>
      <c r="BL25" s="174">
        <v>99.090909090909093</v>
      </c>
      <c r="BM25" s="174">
        <v>10.9</v>
      </c>
      <c r="BN25" s="174" t="s">
        <v>329</v>
      </c>
      <c r="BO25" s="173">
        <v>1</v>
      </c>
      <c r="BP25" s="61">
        <v>610</v>
      </c>
      <c r="BQ25" s="74">
        <v>95.081967213114751</v>
      </c>
      <c r="BR25" s="74">
        <v>10.459016393442623</v>
      </c>
      <c r="BS25" s="74" t="s">
        <v>329</v>
      </c>
      <c r="BT25" s="61">
        <v>1</v>
      </c>
      <c r="BU25" s="61">
        <v>417</v>
      </c>
      <c r="BV25" s="74">
        <v>86.810551558753005</v>
      </c>
      <c r="BW25" s="74">
        <v>9.5491606714628308</v>
      </c>
      <c r="BX25" s="61" t="s">
        <v>321</v>
      </c>
      <c r="BY25" s="61">
        <v>6</v>
      </c>
      <c r="BZ25" s="61">
        <v>617</v>
      </c>
      <c r="CA25" s="74">
        <v>85.575364667747166</v>
      </c>
      <c r="CB25" s="62">
        <v>11.980551053484604</v>
      </c>
      <c r="CC25" s="20" t="str">
        <f t="shared" si="1"/>
        <v>C</v>
      </c>
      <c r="CD25" s="61">
        <v>10</v>
      </c>
      <c r="CE25" s="66">
        <v>359</v>
      </c>
      <c r="CF25" s="67">
        <v>99.477806788511742</v>
      </c>
      <c r="CG25" s="29">
        <v>1</v>
      </c>
      <c r="CH25" s="66">
        <v>305</v>
      </c>
      <c r="CI25" s="67">
        <v>86.885245901639337</v>
      </c>
      <c r="CJ25" s="29">
        <v>3</v>
      </c>
      <c r="CK25" s="63">
        <v>372</v>
      </c>
      <c r="CL25" s="20">
        <v>95.161290322580655</v>
      </c>
      <c r="CM25" s="21">
        <v>1</v>
      </c>
      <c r="CN25" s="72">
        <v>395</v>
      </c>
      <c r="CO25" s="27">
        <v>66.08</v>
      </c>
      <c r="CP25" s="29">
        <v>12</v>
      </c>
      <c r="CQ25" s="28"/>
      <c r="CR25" s="26"/>
      <c r="CS25" s="29"/>
      <c r="CT25" s="28"/>
      <c r="CU25" s="26"/>
      <c r="CV25" s="29"/>
      <c r="CW25" s="64"/>
      <c r="CX25" s="27"/>
      <c r="CY25" s="29"/>
      <c r="CZ25" s="64"/>
      <c r="DA25" s="27"/>
      <c r="DB25" s="29"/>
      <c r="DC25" s="64"/>
      <c r="DD25" s="27"/>
      <c r="DE25" s="29"/>
      <c r="DF25" s="64"/>
      <c r="DG25" s="27"/>
      <c r="DH25" s="29"/>
      <c r="DI25" s="173">
        <v>2986</v>
      </c>
      <c r="DJ25" s="174">
        <v>97.22036168787676</v>
      </c>
      <c r="DK25" s="174">
        <v>11.666443402545211</v>
      </c>
      <c r="DL25" s="174" t="s">
        <v>321</v>
      </c>
      <c r="DM25" s="173">
        <v>4</v>
      </c>
      <c r="DN25" s="173">
        <v>2628</v>
      </c>
      <c r="DO25" s="174">
        <v>98.668188736681884</v>
      </c>
      <c r="DP25" s="174">
        <v>11.840182648401825</v>
      </c>
      <c r="DQ25" s="174" t="s">
        <v>329</v>
      </c>
      <c r="DR25" s="173">
        <v>2</v>
      </c>
      <c r="DS25" s="61">
        <v>2958</v>
      </c>
      <c r="DT25" s="74">
        <v>94.050033806626104</v>
      </c>
      <c r="DU25" s="74">
        <v>11.286004056795132</v>
      </c>
      <c r="DV25" s="74" t="s">
        <v>325</v>
      </c>
      <c r="DW25" s="61">
        <v>17</v>
      </c>
      <c r="DX25" s="61">
        <v>2800</v>
      </c>
      <c r="DY25" s="74">
        <v>93.642857142857139</v>
      </c>
      <c r="DZ25" s="74">
        <v>11.237142857142857</v>
      </c>
      <c r="EA25" s="61" t="s">
        <v>325</v>
      </c>
      <c r="EB25" s="61">
        <v>17</v>
      </c>
      <c r="EC25" s="61">
        <v>4695</v>
      </c>
      <c r="ED25" s="74">
        <v>96.251331203407887</v>
      </c>
      <c r="EE25" s="62">
        <v>13.475186368477106</v>
      </c>
      <c r="EF25" s="20" t="str">
        <f t="shared" si="2"/>
        <v>C</v>
      </c>
      <c r="EG25" s="61">
        <v>8</v>
      </c>
      <c r="EH25" s="66">
        <v>1777</v>
      </c>
      <c r="EI25" s="67">
        <v>98.593134496342145</v>
      </c>
      <c r="EJ25" s="29">
        <v>1</v>
      </c>
      <c r="EK25" s="66">
        <v>483</v>
      </c>
      <c r="EL25" s="67">
        <v>96.894409937888199</v>
      </c>
      <c r="EM25" s="29">
        <v>7</v>
      </c>
      <c r="EN25" s="63">
        <v>1001</v>
      </c>
      <c r="EO25" s="20">
        <v>99.000999000999002</v>
      </c>
      <c r="EP25" s="21">
        <v>1</v>
      </c>
      <c r="EQ25" s="72">
        <v>1041</v>
      </c>
      <c r="ER25" s="27">
        <v>98.08</v>
      </c>
      <c r="ES25" s="29">
        <v>1</v>
      </c>
      <c r="ET25" s="70"/>
      <c r="EU25" s="73"/>
      <c r="EV25" s="69"/>
      <c r="EW25" s="70"/>
      <c r="EX25" s="73"/>
      <c r="EY25" s="69"/>
      <c r="EZ25" s="70"/>
      <c r="FA25" s="73"/>
      <c r="FB25" s="69"/>
      <c r="FC25" s="70"/>
      <c r="FD25" s="73"/>
      <c r="FE25" s="69"/>
      <c r="FF25" s="213">
        <v>458</v>
      </c>
      <c r="FG25" s="214">
        <v>71.834061135371172</v>
      </c>
      <c r="FH25" s="214">
        <v>5.0283842794759819</v>
      </c>
      <c r="FI25" s="214" t="s">
        <v>328</v>
      </c>
      <c r="FJ25" s="213">
        <v>10</v>
      </c>
      <c r="FK25" s="173">
        <v>773</v>
      </c>
      <c r="FL25" s="174">
        <v>66.235446313065978</v>
      </c>
      <c r="FM25" s="174">
        <v>4.6364812419146189</v>
      </c>
      <c r="FN25" s="174" t="s">
        <v>324</v>
      </c>
      <c r="FO25" s="173">
        <v>13</v>
      </c>
      <c r="FP25" s="61">
        <v>819</v>
      </c>
      <c r="FQ25" s="74">
        <v>76.678876678876691</v>
      </c>
      <c r="FR25" s="74">
        <v>5.3675213675213689</v>
      </c>
      <c r="FS25" s="74" t="s">
        <v>328</v>
      </c>
      <c r="FT25" s="61">
        <v>7</v>
      </c>
      <c r="FU25" s="61">
        <v>1141</v>
      </c>
      <c r="FV25" s="74">
        <v>81.507449605609111</v>
      </c>
      <c r="FW25" s="74">
        <v>5.705521472392638</v>
      </c>
      <c r="FX25" s="61" t="s">
        <v>321</v>
      </c>
      <c r="FY25" s="61">
        <v>4</v>
      </c>
      <c r="FZ25" s="61">
        <v>798</v>
      </c>
      <c r="GA25" s="74">
        <v>64.411027568922307</v>
      </c>
      <c r="GB25" s="62">
        <v>6.4411027568922314</v>
      </c>
      <c r="GC25" s="20" t="str">
        <f t="shared" si="3"/>
        <v>D</v>
      </c>
      <c r="GD25" s="61">
        <v>12</v>
      </c>
      <c r="GE25" s="66">
        <v>1075</v>
      </c>
      <c r="GF25" s="67">
        <v>99.906976744186053</v>
      </c>
      <c r="GG25" s="29">
        <v>1</v>
      </c>
      <c r="GH25" s="66">
        <v>216</v>
      </c>
      <c r="GI25" s="67">
        <v>63.425925925925931</v>
      </c>
      <c r="GJ25" s="29">
        <v>11</v>
      </c>
      <c r="GK25" s="63">
        <v>244</v>
      </c>
      <c r="GL25" s="20">
        <v>52.459016393442624</v>
      </c>
      <c r="GM25" s="21">
        <v>16</v>
      </c>
      <c r="GN25" s="72">
        <v>822</v>
      </c>
      <c r="GO25" s="75">
        <v>99.76</v>
      </c>
      <c r="GP25" s="69">
        <v>1</v>
      </c>
      <c r="GQ25" s="64"/>
      <c r="GR25" s="73"/>
      <c r="GS25" s="69"/>
      <c r="GT25" s="64"/>
      <c r="GU25" s="73"/>
      <c r="GV25" s="69"/>
      <c r="GW25" s="64"/>
      <c r="GX25" s="73"/>
      <c r="GY25" s="69"/>
      <c r="GZ25" s="64"/>
      <c r="HA25" s="73"/>
      <c r="HB25" s="69"/>
      <c r="HC25" s="173">
        <v>488</v>
      </c>
      <c r="HD25" s="174">
        <v>92.213114754098356</v>
      </c>
      <c r="HE25" s="174">
        <v>5.5327868852459012</v>
      </c>
      <c r="HF25" s="174" t="s">
        <v>328</v>
      </c>
      <c r="HG25" s="173">
        <v>8</v>
      </c>
      <c r="HH25" s="173">
        <v>566</v>
      </c>
      <c r="HI25" s="174">
        <v>94.169611307420496</v>
      </c>
      <c r="HJ25" s="174">
        <v>5.6501766784452299</v>
      </c>
      <c r="HK25" s="174" t="s">
        <v>321</v>
      </c>
      <c r="HL25" s="173">
        <v>3</v>
      </c>
      <c r="HM25" s="61">
        <v>283</v>
      </c>
      <c r="HN25" s="74">
        <v>86.572438162544174</v>
      </c>
      <c r="HO25" s="74">
        <v>5.1943462897526507</v>
      </c>
      <c r="HP25" s="74" t="s">
        <v>321</v>
      </c>
      <c r="HQ25" s="61">
        <v>6</v>
      </c>
      <c r="HR25" s="61">
        <v>200</v>
      </c>
      <c r="HS25" s="74">
        <v>69</v>
      </c>
      <c r="HT25" s="74">
        <v>4.1399999999999997</v>
      </c>
      <c r="HU25" s="61" t="s">
        <v>325</v>
      </c>
      <c r="HV25" s="61">
        <v>17</v>
      </c>
      <c r="HW25" s="61">
        <v>189</v>
      </c>
      <c r="HX25" s="74">
        <v>69.841269841269835</v>
      </c>
      <c r="HY25" s="62">
        <v>4.8888888888888893</v>
      </c>
      <c r="HZ25" s="20" t="str">
        <f t="shared" si="4"/>
        <v>E</v>
      </c>
      <c r="IA25" s="61">
        <v>16</v>
      </c>
      <c r="IB25" s="66">
        <v>103</v>
      </c>
      <c r="IC25" s="67">
        <v>67.961165048543691</v>
      </c>
      <c r="ID25" s="29">
        <v>17</v>
      </c>
      <c r="IE25" s="66">
        <v>116</v>
      </c>
      <c r="IF25" s="67">
        <v>68.103448275862064</v>
      </c>
      <c r="IG25" s="29">
        <v>17</v>
      </c>
      <c r="IH25" s="63">
        <v>97</v>
      </c>
      <c r="II25" s="20">
        <v>56.701030927835049</v>
      </c>
      <c r="IJ25" s="21">
        <v>17</v>
      </c>
      <c r="IK25" s="72">
        <v>45</v>
      </c>
      <c r="IL25" s="75">
        <v>51.11</v>
      </c>
      <c r="IM25" s="69">
        <v>17</v>
      </c>
      <c r="IN25" s="28"/>
      <c r="IO25" s="26"/>
      <c r="IP25" s="29"/>
      <c r="IQ25" s="28"/>
      <c r="IR25" s="26"/>
      <c r="IS25" s="29"/>
      <c r="IT25" s="28"/>
      <c r="IU25" s="26"/>
      <c r="IV25" s="29"/>
      <c r="IW25" s="28"/>
      <c r="IX25" s="26"/>
      <c r="IY25" s="29"/>
      <c r="IZ25" s="28"/>
      <c r="JA25" s="26"/>
      <c r="JB25" s="29"/>
      <c r="JC25" s="28"/>
      <c r="JD25" s="26"/>
      <c r="JE25" s="29"/>
      <c r="JF25" s="173">
        <v>626</v>
      </c>
      <c r="JG25" s="174">
        <v>90.575079872204483</v>
      </c>
      <c r="JH25" s="174">
        <v>9.0575079872204469</v>
      </c>
      <c r="JI25" s="174" t="s">
        <v>324</v>
      </c>
      <c r="JJ25" s="173">
        <v>13</v>
      </c>
      <c r="JK25" s="173">
        <v>221</v>
      </c>
      <c r="JL25" s="174">
        <v>95.475113122171948</v>
      </c>
      <c r="JM25" s="174">
        <v>9.5475113122171944</v>
      </c>
      <c r="JN25" s="174" t="s">
        <v>329</v>
      </c>
      <c r="JO25" s="173">
        <v>1</v>
      </c>
      <c r="JP25" s="61">
        <v>956</v>
      </c>
      <c r="JQ25" s="74">
        <v>93.305439330543933</v>
      </c>
      <c r="JR25" s="74">
        <v>9.3305439330543933</v>
      </c>
      <c r="JS25" s="74" t="s">
        <v>321</v>
      </c>
      <c r="JT25" s="61">
        <v>5</v>
      </c>
      <c r="JU25" s="61">
        <v>595</v>
      </c>
      <c r="JV25" s="74">
        <v>95.798319327731093</v>
      </c>
      <c r="JW25" s="74">
        <v>9.579831932773109</v>
      </c>
      <c r="JX25" s="61" t="s">
        <v>329</v>
      </c>
      <c r="JY25" s="61">
        <v>2</v>
      </c>
      <c r="JZ25" s="61">
        <v>721</v>
      </c>
      <c r="KA25" s="74">
        <v>89.875173370319004</v>
      </c>
      <c r="KB25" s="62">
        <v>8.9875173370319015</v>
      </c>
      <c r="KC25" s="20" t="str">
        <f t="shared" si="5"/>
        <v>C</v>
      </c>
      <c r="KD25" s="61">
        <v>9</v>
      </c>
      <c r="KE25" s="70">
        <v>127</v>
      </c>
      <c r="KF25" s="27">
        <v>99.212598425196859</v>
      </c>
      <c r="KG25" s="29">
        <v>1</v>
      </c>
      <c r="KH25" s="70">
        <v>144</v>
      </c>
      <c r="KI25" s="27">
        <v>62.5</v>
      </c>
      <c r="KJ25" s="29">
        <v>17</v>
      </c>
      <c r="KK25" s="63">
        <v>275</v>
      </c>
      <c r="KL25" s="20">
        <v>100</v>
      </c>
      <c r="KM25" s="21">
        <v>1</v>
      </c>
      <c r="KN25" s="72">
        <v>549</v>
      </c>
      <c r="KO25" s="27">
        <v>97.45</v>
      </c>
      <c r="KP25" s="29">
        <v>1</v>
      </c>
      <c r="KQ25" s="64"/>
      <c r="KR25" s="73"/>
      <c r="KS25" s="69"/>
      <c r="KT25" s="64"/>
      <c r="KU25" s="73"/>
      <c r="KV25" s="69"/>
      <c r="KW25" s="64"/>
      <c r="KX25" s="73"/>
      <c r="KY25" s="69"/>
      <c r="KZ25" s="64"/>
      <c r="LA25" s="73"/>
      <c r="LB25" s="69"/>
      <c r="LC25" s="64"/>
      <c r="LD25" s="73"/>
      <c r="LE25" s="69"/>
      <c r="LF25" s="64"/>
      <c r="LG25" s="73"/>
      <c r="LH25" s="69"/>
      <c r="LI25" s="70">
        <v>228</v>
      </c>
      <c r="LJ25" s="27">
        <v>49.122807017543856</v>
      </c>
      <c r="LK25" s="29">
        <v>6</v>
      </c>
      <c r="LL25" s="63">
        <v>232</v>
      </c>
      <c r="LM25" s="20">
        <v>65.517241379310349</v>
      </c>
      <c r="LN25" s="21">
        <v>6</v>
      </c>
      <c r="LO25" s="61">
        <v>626</v>
      </c>
      <c r="LP25" s="74">
        <v>18.849840255591054</v>
      </c>
      <c r="LQ25" s="74">
        <v>4.0575079872204469</v>
      </c>
      <c r="LR25" s="44" t="s">
        <v>324</v>
      </c>
      <c r="LS25" s="43">
        <v>15</v>
      </c>
      <c r="LT25" s="173">
        <v>379</v>
      </c>
      <c r="LU25" s="174">
        <v>10.554089709762533</v>
      </c>
      <c r="LV25" s="174">
        <v>4.472295514511873</v>
      </c>
      <c r="LW25" s="174" t="s">
        <v>321</v>
      </c>
      <c r="LX25" s="173">
        <v>3</v>
      </c>
      <c r="LY25" s="61">
        <v>641</v>
      </c>
      <c r="LZ25" s="74">
        <v>13.884555382215288</v>
      </c>
      <c r="MA25" s="74">
        <v>4.3057722308892359</v>
      </c>
      <c r="MB25" s="74" t="s">
        <v>328</v>
      </c>
      <c r="MC25" s="61">
        <v>10</v>
      </c>
      <c r="MD25" s="61">
        <v>588</v>
      </c>
      <c r="ME25" s="74">
        <v>7.9931972789115653</v>
      </c>
      <c r="MF25" s="74">
        <v>4.600340136054422</v>
      </c>
      <c r="MG25" s="61" t="s">
        <v>329</v>
      </c>
      <c r="MH25" s="61">
        <v>1</v>
      </c>
      <c r="MI25" s="61">
        <v>415</v>
      </c>
      <c r="MJ25" s="74">
        <v>10.602409638554217</v>
      </c>
      <c r="MK25" s="62">
        <v>4.4698795180722888</v>
      </c>
      <c r="ML25" s="20" t="str">
        <f t="shared" si="6"/>
        <v>B</v>
      </c>
      <c r="MM25" s="61">
        <v>4</v>
      </c>
      <c r="MN25" s="70">
        <v>168</v>
      </c>
      <c r="MO25" s="27">
        <v>5.9523809523809517</v>
      </c>
      <c r="MP25" s="29">
        <v>1</v>
      </c>
      <c r="MQ25" s="70">
        <v>243</v>
      </c>
      <c r="MR25" s="27">
        <v>10.2880658436214</v>
      </c>
      <c r="MS25" s="29">
        <v>2</v>
      </c>
      <c r="MT25" s="63">
        <v>370</v>
      </c>
      <c r="MU25" s="20">
        <v>9.7297297297297298</v>
      </c>
      <c r="MV25" s="21">
        <v>16</v>
      </c>
      <c r="MW25" s="27">
        <v>33.216597938144332</v>
      </c>
      <c r="MX25" s="29">
        <v>17</v>
      </c>
      <c r="MY25" s="20">
        <v>5.9064432989690729</v>
      </c>
      <c r="MZ25" s="21">
        <v>2</v>
      </c>
      <c r="NA25" s="75">
        <v>2.2599999999999998</v>
      </c>
      <c r="NB25" s="69">
        <v>1</v>
      </c>
      <c r="NC25" s="75"/>
      <c r="ND25" s="69"/>
      <c r="NE25" s="26"/>
      <c r="NF25" s="29"/>
      <c r="NG25" s="26"/>
      <c r="NH25" s="29"/>
      <c r="NI25" s="26"/>
      <c r="NJ25" s="29"/>
      <c r="NK25" s="70">
        <v>1</v>
      </c>
      <c r="NL25" s="27">
        <v>0</v>
      </c>
      <c r="NM25" s="29">
        <v>1</v>
      </c>
      <c r="NN25" s="63">
        <v>14</v>
      </c>
      <c r="NO25" s="20">
        <v>71.428571428571431</v>
      </c>
      <c r="NP25" s="21">
        <v>6</v>
      </c>
      <c r="NQ25" s="70">
        <v>734</v>
      </c>
      <c r="NR25" s="27">
        <v>7.2207084468664844</v>
      </c>
      <c r="NS25" s="29">
        <v>12</v>
      </c>
    </row>
    <row r="26" spans="1:383" ht="18" customHeight="1">
      <c r="A26" s="259" t="s">
        <v>265</v>
      </c>
      <c r="B26" s="19" t="s">
        <v>223</v>
      </c>
      <c r="C26" s="173">
        <v>359</v>
      </c>
      <c r="D26" s="174">
        <v>95.264623955431759</v>
      </c>
      <c r="E26" s="174">
        <v>7.6211699164345408</v>
      </c>
      <c r="F26" s="174" t="s">
        <v>329</v>
      </c>
      <c r="G26" s="173">
        <v>2</v>
      </c>
      <c r="H26" s="173">
        <v>390</v>
      </c>
      <c r="I26" s="174">
        <v>93.07692307692308</v>
      </c>
      <c r="J26" s="174">
        <v>7.4461538461538463</v>
      </c>
      <c r="K26" s="174" t="s">
        <v>329</v>
      </c>
      <c r="L26" s="173">
        <v>1</v>
      </c>
      <c r="M26" s="61">
        <v>406</v>
      </c>
      <c r="N26" s="74">
        <v>84.729064039408868</v>
      </c>
      <c r="O26" s="74">
        <v>6.77832512315271</v>
      </c>
      <c r="P26" s="74" t="s">
        <v>321</v>
      </c>
      <c r="Q26" s="61">
        <v>7</v>
      </c>
      <c r="R26" s="61">
        <v>364</v>
      </c>
      <c r="S26" s="74">
        <v>83.791208791208788</v>
      </c>
      <c r="T26" s="74">
        <v>6.7032967032967035</v>
      </c>
      <c r="U26" s="61" t="s">
        <v>328</v>
      </c>
      <c r="V26" s="61">
        <v>13</v>
      </c>
      <c r="W26" s="61">
        <v>388</v>
      </c>
      <c r="X26" s="74">
        <v>80.670103092783506</v>
      </c>
      <c r="Y26" s="74">
        <v>8.0670103092783503</v>
      </c>
      <c r="Z26" s="20" t="str">
        <f>IF(AA26&lt;4,"A",IF(AA26&lt;11,"B",IF(AA26&lt;20,"C",IF(AA26&lt;27,"D","E"))))</f>
        <v>C</v>
      </c>
      <c r="AA26" s="61">
        <v>13</v>
      </c>
      <c r="AB26" s="63">
        <v>381</v>
      </c>
      <c r="AC26" s="20">
        <v>86.876640419947506</v>
      </c>
      <c r="AD26" s="56">
        <v>1</v>
      </c>
      <c r="AE26" s="63">
        <v>229</v>
      </c>
      <c r="AF26" s="20">
        <v>89.956331877729255</v>
      </c>
      <c r="AG26" s="56">
        <v>1</v>
      </c>
      <c r="AH26" s="63">
        <v>563</v>
      </c>
      <c r="AI26" s="20">
        <v>73.712255772646543</v>
      </c>
      <c r="AJ26" s="21">
        <v>14</v>
      </c>
      <c r="AK26" s="63">
        <v>419</v>
      </c>
      <c r="AL26" s="20">
        <v>77.569999999999993</v>
      </c>
      <c r="AM26" s="21">
        <v>5</v>
      </c>
      <c r="AN26" s="63">
        <v>477</v>
      </c>
      <c r="AO26" s="20">
        <v>76.73</v>
      </c>
      <c r="AP26" s="21">
        <v>4</v>
      </c>
      <c r="AQ26" s="63">
        <v>370</v>
      </c>
      <c r="AR26" s="20">
        <v>81.081081081081081</v>
      </c>
      <c r="AS26" s="21">
        <v>4</v>
      </c>
      <c r="AT26" s="63">
        <v>340</v>
      </c>
      <c r="AU26" s="20">
        <v>77.349999999999994</v>
      </c>
      <c r="AV26" s="21">
        <v>5</v>
      </c>
      <c r="AW26" s="63">
        <v>570</v>
      </c>
      <c r="AX26" s="20">
        <v>74.040000000000006</v>
      </c>
      <c r="AY26" s="21">
        <v>12</v>
      </c>
      <c r="AZ26" s="63">
        <v>693</v>
      </c>
      <c r="BA26" s="20">
        <v>71.28</v>
      </c>
      <c r="BB26" s="21">
        <v>14</v>
      </c>
      <c r="BC26" s="63">
        <v>268</v>
      </c>
      <c r="BD26" s="20">
        <v>53.36</v>
      </c>
      <c r="BE26" s="21">
        <v>42</v>
      </c>
      <c r="BF26" s="173">
        <v>445</v>
      </c>
      <c r="BG26" s="174">
        <v>90.786516853932582</v>
      </c>
      <c r="BH26" s="174">
        <v>9.986516853932585</v>
      </c>
      <c r="BI26" s="174" t="s">
        <v>321</v>
      </c>
      <c r="BJ26" s="173">
        <v>7</v>
      </c>
      <c r="BK26" s="173">
        <v>500</v>
      </c>
      <c r="BL26" s="174">
        <v>96.399999999999991</v>
      </c>
      <c r="BM26" s="174">
        <v>10.603999999999999</v>
      </c>
      <c r="BN26" s="174" t="s">
        <v>321</v>
      </c>
      <c r="BO26" s="173">
        <v>5</v>
      </c>
      <c r="BP26" s="61">
        <v>485</v>
      </c>
      <c r="BQ26" s="74">
        <v>97.319587628865975</v>
      </c>
      <c r="BR26" s="74">
        <v>10.705154639175257</v>
      </c>
      <c r="BS26" s="74" t="s">
        <v>329</v>
      </c>
      <c r="BT26" s="61">
        <v>1</v>
      </c>
      <c r="BU26" s="61">
        <v>333</v>
      </c>
      <c r="BV26" s="74">
        <v>78.078078078078079</v>
      </c>
      <c r="BW26" s="74">
        <v>8.5885885885885891</v>
      </c>
      <c r="BX26" s="61" t="s">
        <v>324</v>
      </c>
      <c r="BY26" s="61">
        <v>26</v>
      </c>
      <c r="BZ26" s="61">
        <v>431</v>
      </c>
      <c r="CA26" s="74">
        <v>99.767981438515079</v>
      </c>
      <c r="CB26" s="74">
        <v>13.967517401392113</v>
      </c>
      <c r="CC26" s="20" t="str">
        <f>IF(CD26&lt;4,"A",IF(CD26&lt;11,"B",IF(CD26&lt;20,"C",IF(CD26&lt;27,"D","E"))))</f>
        <v>A</v>
      </c>
      <c r="CD26" s="61">
        <v>1</v>
      </c>
      <c r="CE26" s="66">
        <v>376</v>
      </c>
      <c r="CF26" s="67">
        <v>82.727272727272734</v>
      </c>
      <c r="CG26" s="29">
        <v>17</v>
      </c>
      <c r="CH26" s="66">
        <v>300</v>
      </c>
      <c r="CI26" s="67">
        <v>96</v>
      </c>
      <c r="CJ26" s="29">
        <v>3</v>
      </c>
      <c r="CK26" s="63">
        <v>620</v>
      </c>
      <c r="CL26" s="20">
        <v>87.258064516129025</v>
      </c>
      <c r="CM26" s="21">
        <v>6</v>
      </c>
      <c r="CN26" s="72">
        <v>512</v>
      </c>
      <c r="CO26" s="27">
        <v>73.239999999999995</v>
      </c>
      <c r="CP26" s="29">
        <v>6</v>
      </c>
      <c r="CQ26" s="28">
        <v>586</v>
      </c>
      <c r="CR26" s="26">
        <v>60.75</v>
      </c>
      <c r="CS26" s="29">
        <v>16</v>
      </c>
      <c r="CT26" s="28">
        <v>428</v>
      </c>
      <c r="CU26" s="26">
        <v>70.09345794392523</v>
      </c>
      <c r="CV26" s="29">
        <v>16</v>
      </c>
      <c r="CW26" s="70">
        <v>398</v>
      </c>
      <c r="CX26" s="27">
        <v>79.150000000000006</v>
      </c>
      <c r="CY26" s="29">
        <v>8</v>
      </c>
      <c r="CZ26" s="70">
        <v>653</v>
      </c>
      <c r="DA26" s="27">
        <v>72.13</v>
      </c>
      <c r="DB26" s="29">
        <v>17</v>
      </c>
      <c r="DC26" s="70">
        <v>839</v>
      </c>
      <c r="DD26" s="27">
        <v>86.41</v>
      </c>
      <c r="DE26" s="29">
        <v>2</v>
      </c>
      <c r="DF26" s="70">
        <v>208</v>
      </c>
      <c r="DG26" s="27">
        <v>83.65</v>
      </c>
      <c r="DH26" s="29">
        <v>4</v>
      </c>
      <c r="DI26" s="173">
        <v>2441</v>
      </c>
      <c r="DJ26" s="174">
        <v>98.033592789840228</v>
      </c>
      <c r="DK26" s="174">
        <v>11.764031134780828</v>
      </c>
      <c r="DL26" s="174" t="s">
        <v>329</v>
      </c>
      <c r="DM26" s="173">
        <v>3</v>
      </c>
      <c r="DN26" s="173">
        <v>2978</v>
      </c>
      <c r="DO26" s="174">
        <v>98.354600402955001</v>
      </c>
      <c r="DP26" s="174">
        <v>11.802552048354599</v>
      </c>
      <c r="DQ26" s="174" t="s">
        <v>321</v>
      </c>
      <c r="DR26" s="173">
        <v>5</v>
      </c>
      <c r="DS26" s="61">
        <v>2099</v>
      </c>
      <c r="DT26" s="74">
        <v>92.567889471176755</v>
      </c>
      <c r="DU26" s="74">
        <v>11.10814673654121</v>
      </c>
      <c r="DV26" s="74" t="s">
        <v>325</v>
      </c>
      <c r="DW26" s="61">
        <v>28</v>
      </c>
      <c r="DX26" s="61">
        <v>951</v>
      </c>
      <c r="DY26" s="74">
        <v>96.635120925341738</v>
      </c>
      <c r="DZ26" s="74">
        <v>11.596214511041008</v>
      </c>
      <c r="EA26" s="61" t="s">
        <v>328</v>
      </c>
      <c r="EB26" s="61">
        <v>16</v>
      </c>
      <c r="EC26" s="61">
        <v>3067</v>
      </c>
      <c r="ED26" s="74">
        <v>97.717639387023141</v>
      </c>
      <c r="EE26" s="74">
        <v>13.68046951418324</v>
      </c>
      <c r="EF26" s="20" t="str">
        <f>IF(EG26&lt;4,"A",IF(EG26&lt;11,"B",IF(EG26&lt;20,"C",IF(EG26&lt;27,"D","E"))))</f>
        <v>B</v>
      </c>
      <c r="EG26" s="61">
        <v>4</v>
      </c>
      <c r="EH26" s="66">
        <v>1524</v>
      </c>
      <c r="EI26" s="67">
        <v>97.70341207349081</v>
      </c>
      <c r="EJ26" s="29">
        <v>14</v>
      </c>
      <c r="EK26" s="66">
        <v>1109</v>
      </c>
      <c r="EL26" s="67">
        <v>97.385031559963934</v>
      </c>
      <c r="EM26" s="29">
        <v>8</v>
      </c>
      <c r="EN26" s="63">
        <v>1725</v>
      </c>
      <c r="EO26" s="20">
        <v>96.579710144927532</v>
      </c>
      <c r="EP26" s="21">
        <v>9</v>
      </c>
      <c r="EQ26" s="72">
        <v>1234</v>
      </c>
      <c r="ER26" s="27">
        <v>98.22</v>
      </c>
      <c r="ES26" s="29">
        <v>2</v>
      </c>
      <c r="ET26" s="70">
        <v>2501</v>
      </c>
      <c r="EU26" s="73">
        <v>97</v>
      </c>
      <c r="EV26" s="69">
        <v>6</v>
      </c>
      <c r="EW26" s="70">
        <v>1504</v>
      </c>
      <c r="EX26" s="73">
        <v>96.941489361702125</v>
      </c>
      <c r="EY26" s="69">
        <v>7</v>
      </c>
      <c r="EZ26" s="70">
        <v>2146</v>
      </c>
      <c r="FA26" s="73">
        <v>96.877912395153771</v>
      </c>
      <c r="FB26" s="69">
        <v>6</v>
      </c>
      <c r="FC26" s="70">
        <v>1842</v>
      </c>
      <c r="FD26" s="73">
        <v>93.43</v>
      </c>
      <c r="FE26" s="69">
        <v>22</v>
      </c>
      <c r="FF26" s="213">
        <v>559</v>
      </c>
      <c r="FG26" s="214">
        <v>88.193202146690524</v>
      </c>
      <c r="FH26" s="214">
        <v>6.173524150268336</v>
      </c>
      <c r="FI26" s="214" t="s">
        <v>329</v>
      </c>
      <c r="FJ26" s="213">
        <v>1</v>
      </c>
      <c r="FK26" s="173">
        <v>441</v>
      </c>
      <c r="FL26" s="174">
        <v>89.795918367346943</v>
      </c>
      <c r="FM26" s="174">
        <v>6.2857142857142865</v>
      </c>
      <c r="FN26" s="174" t="s">
        <v>329</v>
      </c>
      <c r="FO26" s="173">
        <v>3</v>
      </c>
      <c r="FP26" s="61">
        <v>727</v>
      </c>
      <c r="FQ26" s="74">
        <v>94.910591471801936</v>
      </c>
      <c r="FR26" s="74">
        <v>6.6437414030261364</v>
      </c>
      <c r="FS26" s="74" t="s">
        <v>329</v>
      </c>
      <c r="FT26" s="61">
        <v>1</v>
      </c>
      <c r="FU26" s="61">
        <v>930</v>
      </c>
      <c r="FV26" s="74">
        <v>48.064516129032256</v>
      </c>
      <c r="FW26" s="74">
        <v>3.3645161290322583</v>
      </c>
      <c r="FX26" s="61" t="s">
        <v>325</v>
      </c>
      <c r="FY26" s="61">
        <v>29</v>
      </c>
      <c r="FZ26" s="61">
        <v>867</v>
      </c>
      <c r="GA26" s="74">
        <v>92.156862745098039</v>
      </c>
      <c r="GB26" s="74">
        <v>9.2156862745098049</v>
      </c>
      <c r="GC26" s="20" t="str">
        <f>IF(GD26&lt;4,"A",IF(GD26&lt;11,"B",IF(GD26&lt;20,"C",IF(GD26&lt;27,"D","E"))))</f>
        <v>B</v>
      </c>
      <c r="GD26" s="61">
        <v>4</v>
      </c>
      <c r="GE26" s="66">
        <v>753</v>
      </c>
      <c r="GF26" s="67">
        <v>64.276228419654714</v>
      </c>
      <c r="GG26" s="29">
        <v>17</v>
      </c>
      <c r="GH26" s="66">
        <v>543</v>
      </c>
      <c r="GI26" s="67">
        <v>96.132596685082873</v>
      </c>
      <c r="GJ26" s="29">
        <v>1</v>
      </c>
      <c r="GK26" s="63">
        <v>489</v>
      </c>
      <c r="GL26" s="20">
        <v>68.711656441717793</v>
      </c>
      <c r="GM26" s="21">
        <v>7</v>
      </c>
      <c r="GN26" s="72">
        <v>260</v>
      </c>
      <c r="GO26" s="75">
        <v>86.92</v>
      </c>
      <c r="GP26" s="69">
        <v>1</v>
      </c>
      <c r="GQ26" s="64">
        <v>323</v>
      </c>
      <c r="GR26" s="73">
        <v>76.16</v>
      </c>
      <c r="GS26" s="69">
        <v>2</v>
      </c>
      <c r="GT26" s="64">
        <v>335</v>
      </c>
      <c r="GU26" s="73">
        <v>80.895522388059703</v>
      </c>
      <c r="GV26" s="69">
        <v>2</v>
      </c>
      <c r="GW26" s="64">
        <v>771</v>
      </c>
      <c r="GX26" s="73">
        <v>69.90920881971465</v>
      </c>
      <c r="GY26" s="69">
        <v>9</v>
      </c>
      <c r="GZ26" s="64">
        <v>378</v>
      </c>
      <c r="HA26" s="73">
        <v>80.69</v>
      </c>
      <c r="HB26" s="69">
        <v>2</v>
      </c>
      <c r="HC26" s="173">
        <v>565</v>
      </c>
      <c r="HD26" s="174">
        <v>97.16814159292035</v>
      </c>
      <c r="HE26" s="174">
        <v>5.8300884955752217</v>
      </c>
      <c r="HF26" s="174" t="s">
        <v>328</v>
      </c>
      <c r="HG26" s="173">
        <v>13</v>
      </c>
      <c r="HH26" s="173">
        <v>89</v>
      </c>
      <c r="HI26" s="174">
        <v>97.752808988764045</v>
      </c>
      <c r="HJ26" s="174">
        <v>5.8651685393258424</v>
      </c>
      <c r="HK26" s="174" t="s">
        <v>321</v>
      </c>
      <c r="HL26" s="173">
        <v>5</v>
      </c>
      <c r="HM26" s="61">
        <v>361</v>
      </c>
      <c r="HN26" s="74">
        <v>97.78393351800554</v>
      </c>
      <c r="HO26" s="74">
        <v>5.8670360110803319</v>
      </c>
      <c r="HP26" s="74" t="s">
        <v>329</v>
      </c>
      <c r="HQ26" s="61">
        <v>1</v>
      </c>
      <c r="HR26" s="61">
        <v>279</v>
      </c>
      <c r="HS26" s="74">
        <v>94.623655913978496</v>
      </c>
      <c r="HT26" s="74">
        <v>5.67741935483871</v>
      </c>
      <c r="HU26" s="61" t="s">
        <v>321</v>
      </c>
      <c r="HV26" s="61">
        <v>5</v>
      </c>
      <c r="HW26" s="61">
        <v>283</v>
      </c>
      <c r="HX26" s="74">
        <v>90.812720848056543</v>
      </c>
      <c r="HY26" s="74">
        <v>6.3568904593639584</v>
      </c>
      <c r="HZ26" s="20" t="str">
        <f>IF(IA26&lt;4,"A",IF(IA26&lt;11,"B",IF(IA26&lt;20,"C",IF(IA26&lt;27,"D","E"))))</f>
        <v>C</v>
      </c>
      <c r="IA26" s="61">
        <v>12</v>
      </c>
      <c r="IB26" s="66">
        <v>360</v>
      </c>
      <c r="IC26" s="67">
        <v>88.888888888888886</v>
      </c>
      <c r="ID26" s="29">
        <v>10</v>
      </c>
      <c r="IE26" s="66">
        <v>168</v>
      </c>
      <c r="IF26" s="67">
        <v>85.714285714285708</v>
      </c>
      <c r="IG26" s="29">
        <v>16</v>
      </c>
      <c r="IH26" s="63">
        <v>277</v>
      </c>
      <c r="II26" s="20">
        <v>88.447653429602894</v>
      </c>
      <c r="IJ26" s="21">
        <v>1</v>
      </c>
      <c r="IK26" s="69">
        <v>211</v>
      </c>
      <c r="IL26" s="75">
        <v>75.83</v>
      </c>
      <c r="IM26" s="69">
        <v>9</v>
      </c>
      <c r="IN26" s="28">
        <v>398</v>
      </c>
      <c r="IO26" s="26">
        <v>70.099999999999994</v>
      </c>
      <c r="IP26" s="29">
        <v>8</v>
      </c>
      <c r="IQ26" s="28">
        <v>271</v>
      </c>
      <c r="IR26" s="26">
        <v>72.32472324723247</v>
      </c>
      <c r="IS26" s="29">
        <v>8</v>
      </c>
      <c r="IT26" s="28">
        <v>224</v>
      </c>
      <c r="IU26" s="26">
        <v>72.319999999999993</v>
      </c>
      <c r="IV26" s="29">
        <v>9</v>
      </c>
      <c r="IW26" s="28">
        <v>137</v>
      </c>
      <c r="IX26" s="26">
        <v>83.21</v>
      </c>
      <c r="IY26" s="29">
        <v>4</v>
      </c>
      <c r="IZ26" s="28">
        <v>50</v>
      </c>
      <c r="JA26" s="26">
        <v>74</v>
      </c>
      <c r="JB26" s="29">
        <v>9</v>
      </c>
      <c r="JC26" s="28">
        <v>146</v>
      </c>
      <c r="JD26" s="26">
        <v>80.819999999999993</v>
      </c>
      <c r="JE26" s="29">
        <v>15</v>
      </c>
      <c r="JF26" s="173">
        <v>310</v>
      </c>
      <c r="JG26" s="174">
        <v>100</v>
      </c>
      <c r="JH26" s="174">
        <v>10</v>
      </c>
      <c r="JI26" s="174" t="s">
        <v>329</v>
      </c>
      <c r="JJ26" s="173">
        <v>1</v>
      </c>
      <c r="JK26" s="173">
        <v>275</v>
      </c>
      <c r="JL26" s="174">
        <v>99.63636363636364</v>
      </c>
      <c r="JM26" s="174">
        <v>9.9636363636363647</v>
      </c>
      <c r="JN26" s="174" t="s">
        <v>329</v>
      </c>
      <c r="JO26" s="173">
        <v>1</v>
      </c>
      <c r="JP26" s="61">
        <v>494</v>
      </c>
      <c r="JQ26" s="74">
        <v>80.769230769230774</v>
      </c>
      <c r="JR26" s="74">
        <v>8.0769230769230784</v>
      </c>
      <c r="JS26" s="74" t="s">
        <v>325</v>
      </c>
      <c r="JT26" s="61">
        <v>28</v>
      </c>
      <c r="JU26" s="61">
        <v>350</v>
      </c>
      <c r="JV26" s="74">
        <v>88</v>
      </c>
      <c r="JW26" s="74">
        <v>8.8000000000000007</v>
      </c>
      <c r="JX26" s="61" t="s">
        <v>324</v>
      </c>
      <c r="JY26" s="61">
        <v>23</v>
      </c>
      <c r="JZ26" s="61">
        <v>510</v>
      </c>
      <c r="KA26" s="74">
        <v>98.431372549019599</v>
      </c>
      <c r="KB26" s="74">
        <v>9.8431372549019613</v>
      </c>
      <c r="KC26" s="20" t="str">
        <f>IF(KD26&lt;4,"A",IF(KD26&lt;11,"B",IF(KD26&lt;20,"C",IF(KD26&lt;27,"D","E"))))</f>
        <v>A</v>
      </c>
      <c r="KD26" s="61">
        <v>2</v>
      </c>
      <c r="KE26" s="70">
        <v>219</v>
      </c>
      <c r="KF26" s="27">
        <v>99.086757990867582</v>
      </c>
      <c r="KG26" s="29">
        <v>1</v>
      </c>
      <c r="KH26" s="70">
        <v>267</v>
      </c>
      <c r="KI26" s="27">
        <v>88.764044943820224</v>
      </c>
      <c r="KJ26" s="29">
        <v>15</v>
      </c>
      <c r="KK26" s="63">
        <v>326</v>
      </c>
      <c r="KL26" s="20">
        <v>77.914110429447859</v>
      </c>
      <c r="KM26" s="21">
        <v>21</v>
      </c>
      <c r="KN26" s="72">
        <v>527</v>
      </c>
      <c r="KO26" s="27">
        <v>94.88</v>
      </c>
      <c r="KP26" s="29">
        <v>2</v>
      </c>
      <c r="KQ26" s="64">
        <v>650</v>
      </c>
      <c r="KR26" s="73">
        <v>81.08</v>
      </c>
      <c r="KS26" s="69">
        <v>21</v>
      </c>
      <c r="KT26" s="64">
        <v>720</v>
      </c>
      <c r="KU26" s="73">
        <v>89.583333333333343</v>
      </c>
      <c r="KV26" s="69">
        <v>13</v>
      </c>
      <c r="KW26" s="64">
        <v>611</v>
      </c>
      <c r="KX26" s="73">
        <v>91.653027823240592</v>
      </c>
      <c r="KY26" s="69">
        <v>7</v>
      </c>
      <c r="KZ26" s="64">
        <v>83</v>
      </c>
      <c r="LA26" s="73">
        <v>83.13</v>
      </c>
      <c r="LB26" s="69">
        <v>20</v>
      </c>
      <c r="LC26" s="64">
        <v>423</v>
      </c>
      <c r="LD26" s="73">
        <v>96.93</v>
      </c>
      <c r="LE26" s="69">
        <v>2</v>
      </c>
      <c r="LF26" s="64">
        <v>747</v>
      </c>
      <c r="LG26" s="73">
        <v>97.72</v>
      </c>
      <c r="LH26" s="69">
        <v>8</v>
      </c>
      <c r="LI26" s="70">
        <v>240</v>
      </c>
      <c r="LJ26" s="27">
        <v>61.250000000000007</v>
      </c>
      <c r="LK26" s="29">
        <v>2</v>
      </c>
      <c r="LL26" s="63">
        <v>270</v>
      </c>
      <c r="LM26" s="20">
        <v>58.888888888888893</v>
      </c>
      <c r="LN26" s="21">
        <v>6</v>
      </c>
      <c r="LO26" s="61">
        <v>310</v>
      </c>
      <c r="LP26" s="74">
        <v>0.967741935483871</v>
      </c>
      <c r="LQ26" s="44">
        <v>4.9516129032258061</v>
      </c>
      <c r="LR26" s="44" t="s">
        <v>329</v>
      </c>
      <c r="LS26" s="43">
        <v>1</v>
      </c>
      <c r="LT26" s="173">
        <v>279</v>
      </c>
      <c r="LU26" s="174">
        <v>2.1505376344086025</v>
      </c>
      <c r="LV26" s="174">
        <v>4.89247311827957</v>
      </c>
      <c r="LW26" s="174" t="s">
        <v>329</v>
      </c>
      <c r="LX26" s="173">
        <v>1</v>
      </c>
      <c r="LY26" s="61">
        <v>501</v>
      </c>
      <c r="LZ26" s="74">
        <v>8.9820359281437128</v>
      </c>
      <c r="MA26" s="74">
        <v>4.5508982035928147</v>
      </c>
      <c r="MB26" s="74" t="s">
        <v>329</v>
      </c>
      <c r="MC26" s="61">
        <v>3</v>
      </c>
      <c r="MD26" s="61">
        <v>347</v>
      </c>
      <c r="ME26" s="74">
        <v>12.103746397694524</v>
      </c>
      <c r="MF26" s="74">
        <v>4.3948126801152743</v>
      </c>
      <c r="MG26" s="61" t="s">
        <v>321</v>
      </c>
      <c r="MH26" s="61">
        <v>8</v>
      </c>
      <c r="MI26" s="61">
        <v>402</v>
      </c>
      <c r="MJ26" s="74">
        <v>9.9502487562189064</v>
      </c>
      <c r="MK26" s="74">
        <v>4.5024875621890548</v>
      </c>
      <c r="ML26" s="20" t="str">
        <f>IF(MM26&lt;4,"A",IF(MM26&lt;11,"B",IF(MM26&lt;20,"C",IF(MM26&lt;27,"D","E"))))</f>
        <v>B</v>
      </c>
      <c r="MM26" s="61">
        <v>6</v>
      </c>
      <c r="MN26" s="70">
        <v>466</v>
      </c>
      <c r="MO26" s="27">
        <v>16.952789699570818</v>
      </c>
      <c r="MP26" s="29">
        <v>21</v>
      </c>
      <c r="MQ26" s="70">
        <v>273</v>
      </c>
      <c r="MR26" s="27">
        <v>8.0586080586080584</v>
      </c>
      <c r="MS26" s="29">
        <v>1</v>
      </c>
      <c r="MT26" s="63">
        <v>472</v>
      </c>
      <c r="MU26" s="20">
        <v>18.64406779661017</v>
      </c>
      <c r="MV26" s="21">
        <v>10</v>
      </c>
      <c r="MW26" s="27">
        <v>8.8065972222222211</v>
      </c>
      <c r="MX26" s="29">
        <v>11</v>
      </c>
      <c r="MY26" s="20">
        <v>9.9897222222222215</v>
      </c>
      <c r="MZ26" s="21">
        <v>9</v>
      </c>
      <c r="NA26" s="75">
        <v>7.97</v>
      </c>
      <c r="NB26" s="69">
        <v>7</v>
      </c>
      <c r="NC26" s="75">
        <v>5.26</v>
      </c>
      <c r="ND26" s="69">
        <v>5</v>
      </c>
      <c r="NE26" s="26">
        <v>10.723115577889446</v>
      </c>
      <c r="NF26" s="29">
        <v>11</v>
      </c>
      <c r="NG26" s="107">
        <v>9.92</v>
      </c>
      <c r="NH26" s="78">
        <v>7</v>
      </c>
      <c r="NI26" s="26">
        <v>91.35</v>
      </c>
      <c r="NJ26" s="29">
        <v>18</v>
      </c>
      <c r="NK26" s="70">
        <v>23</v>
      </c>
      <c r="NL26" s="27">
        <v>0</v>
      </c>
      <c r="NM26" s="29">
        <v>1</v>
      </c>
      <c r="NN26" s="63">
        <v>25</v>
      </c>
      <c r="NO26" s="20">
        <v>84</v>
      </c>
      <c r="NP26" s="21">
        <v>5</v>
      </c>
      <c r="NQ26" s="70">
        <v>1355</v>
      </c>
      <c r="NR26" s="27">
        <v>1.9188191881918819</v>
      </c>
      <c r="NS26" s="29">
        <v>1</v>
      </c>
    </row>
    <row r="27" spans="1:383" ht="18" customHeight="1">
      <c r="A27" s="260"/>
      <c r="B27" s="19" t="s">
        <v>218</v>
      </c>
      <c r="C27" s="173">
        <v>548</v>
      </c>
      <c r="D27" s="174">
        <v>89.051094890510953</v>
      </c>
      <c r="E27" s="174">
        <v>7.1240875912408761</v>
      </c>
      <c r="F27" s="174" t="s">
        <v>321</v>
      </c>
      <c r="G27" s="173">
        <v>4</v>
      </c>
      <c r="H27" s="173">
        <v>611</v>
      </c>
      <c r="I27" s="174">
        <v>88.379705400982004</v>
      </c>
      <c r="J27" s="174">
        <v>7.0703764320785609</v>
      </c>
      <c r="K27" s="174" t="s">
        <v>329</v>
      </c>
      <c r="L27" s="173">
        <v>3</v>
      </c>
      <c r="M27" s="61">
        <v>713</v>
      </c>
      <c r="N27" s="74">
        <v>77.41935483870968</v>
      </c>
      <c r="O27" s="74">
        <v>6.1935483870967749</v>
      </c>
      <c r="P27" s="74" t="s">
        <v>328</v>
      </c>
      <c r="Q27" s="61">
        <v>17</v>
      </c>
      <c r="R27" s="61">
        <v>517</v>
      </c>
      <c r="S27" s="74">
        <v>74.274661508704071</v>
      </c>
      <c r="T27" s="74">
        <v>5.9419729206963261</v>
      </c>
      <c r="U27" s="61" t="s">
        <v>324</v>
      </c>
      <c r="V27" s="61">
        <v>20</v>
      </c>
      <c r="W27" s="61">
        <v>609</v>
      </c>
      <c r="X27" s="74">
        <v>77.339901477832512</v>
      </c>
      <c r="Y27" s="74">
        <v>7.7339901477832518</v>
      </c>
      <c r="Z27" s="20" t="str">
        <f t="shared" ref="Z27:Z56" si="7">IF(AA27&lt;4,"A",IF(AA27&lt;11,"B",IF(AA27&lt;20,"C",IF(AA27&lt;27,"D","E"))))</f>
        <v>D</v>
      </c>
      <c r="AA27" s="61">
        <v>23</v>
      </c>
      <c r="AB27" s="63">
        <v>702</v>
      </c>
      <c r="AC27" s="20">
        <v>74.358974358974365</v>
      </c>
      <c r="AD27" s="56">
        <v>19</v>
      </c>
      <c r="AE27" s="63">
        <v>389</v>
      </c>
      <c r="AF27" s="20">
        <v>58.354755784061695</v>
      </c>
      <c r="AG27" s="56">
        <v>27</v>
      </c>
      <c r="AH27" s="63">
        <v>718</v>
      </c>
      <c r="AI27" s="20">
        <v>74.373259052924794</v>
      </c>
      <c r="AJ27" s="21">
        <v>13</v>
      </c>
      <c r="AK27" s="63">
        <v>690</v>
      </c>
      <c r="AL27" s="20">
        <v>70.430000000000007</v>
      </c>
      <c r="AM27" s="21">
        <v>9</v>
      </c>
      <c r="AN27" s="63">
        <v>722</v>
      </c>
      <c r="AO27" s="20">
        <v>63.71</v>
      </c>
      <c r="AP27" s="21">
        <v>10</v>
      </c>
      <c r="AQ27" s="63">
        <v>597</v>
      </c>
      <c r="AR27" s="20">
        <v>83.249581239530983</v>
      </c>
      <c r="AS27" s="21">
        <v>3</v>
      </c>
      <c r="AT27" s="63">
        <v>486</v>
      </c>
      <c r="AU27" s="20">
        <v>65.02</v>
      </c>
      <c r="AV27" s="21">
        <v>13</v>
      </c>
      <c r="AW27" s="63">
        <v>740</v>
      </c>
      <c r="AX27" s="20">
        <v>70.41</v>
      </c>
      <c r="AY27" s="21">
        <v>13</v>
      </c>
      <c r="AZ27" s="63">
        <v>725</v>
      </c>
      <c r="BA27" s="20">
        <v>65.790000000000006</v>
      </c>
      <c r="BB27" s="21">
        <v>18</v>
      </c>
      <c r="BC27" s="63">
        <v>439</v>
      </c>
      <c r="BD27" s="20">
        <v>56.49</v>
      </c>
      <c r="BE27" s="21">
        <v>16</v>
      </c>
      <c r="BF27" s="173">
        <v>556</v>
      </c>
      <c r="BG27" s="174">
        <v>95.683453237410077</v>
      </c>
      <c r="BH27" s="174">
        <v>10.525179856115109</v>
      </c>
      <c r="BI27" s="174" t="s">
        <v>329</v>
      </c>
      <c r="BJ27" s="173">
        <v>1</v>
      </c>
      <c r="BK27" s="173">
        <v>688</v>
      </c>
      <c r="BL27" s="174">
        <v>85.755813953488371</v>
      </c>
      <c r="BM27" s="174">
        <v>9.4331395348837201</v>
      </c>
      <c r="BN27" s="174" t="s">
        <v>328</v>
      </c>
      <c r="BO27" s="173">
        <v>17</v>
      </c>
      <c r="BP27" s="61">
        <v>653</v>
      </c>
      <c r="BQ27" s="74">
        <v>96.324655436447173</v>
      </c>
      <c r="BR27" s="74">
        <v>10.595712098009189</v>
      </c>
      <c r="BS27" s="74" t="s">
        <v>329</v>
      </c>
      <c r="BT27" s="61">
        <v>3</v>
      </c>
      <c r="BU27" s="61">
        <v>488</v>
      </c>
      <c r="BV27" s="74">
        <v>83.196721311475414</v>
      </c>
      <c r="BW27" s="74">
        <v>9.1516393442622963</v>
      </c>
      <c r="BX27" s="61" t="s">
        <v>328</v>
      </c>
      <c r="BY27" s="61">
        <v>19</v>
      </c>
      <c r="BZ27" s="61">
        <v>663</v>
      </c>
      <c r="CA27" s="74">
        <v>84.012066365007541</v>
      </c>
      <c r="CB27" s="74">
        <v>11.761689291101057</v>
      </c>
      <c r="CC27" s="20" t="str">
        <f t="shared" ref="CC27:CC56" si="8">IF(CD27&lt;4,"A",IF(CD27&lt;11,"B",IF(CD27&lt;20,"C",IF(CD27&lt;27,"D","E"))))</f>
        <v>D</v>
      </c>
      <c r="CD27" s="61">
        <v>22</v>
      </c>
      <c r="CE27" s="66">
        <v>699</v>
      </c>
      <c r="CF27" s="67">
        <v>71.217712177121768</v>
      </c>
      <c r="CG27" s="29">
        <v>26</v>
      </c>
      <c r="CH27" s="66">
        <v>418</v>
      </c>
      <c r="CI27" s="67">
        <v>63.875598086124398</v>
      </c>
      <c r="CJ27" s="29">
        <v>25</v>
      </c>
      <c r="CK27" s="63">
        <v>811</v>
      </c>
      <c r="CL27" s="20">
        <v>58.323057953144264</v>
      </c>
      <c r="CM27" s="21">
        <v>24</v>
      </c>
      <c r="CN27" s="72">
        <v>777</v>
      </c>
      <c r="CO27" s="27">
        <v>68.849999999999994</v>
      </c>
      <c r="CP27" s="29">
        <v>13</v>
      </c>
      <c r="CQ27" s="28">
        <v>812</v>
      </c>
      <c r="CR27" s="26">
        <v>70.569999999999993</v>
      </c>
      <c r="CS27" s="29">
        <v>11</v>
      </c>
      <c r="CT27" s="28">
        <v>706</v>
      </c>
      <c r="CU27" s="26">
        <v>69.263456090651559</v>
      </c>
      <c r="CV27" s="29">
        <v>17</v>
      </c>
      <c r="CW27" s="70">
        <v>573</v>
      </c>
      <c r="CX27" s="27">
        <v>68.59</v>
      </c>
      <c r="CY27" s="29">
        <v>14</v>
      </c>
      <c r="CZ27" s="70">
        <v>628</v>
      </c>
      <c r="DA27" s="27">
        <v>82.96</v>
      </c>
      <c r="DB27" s="29">
        <v>8</v>
      </c>
      <c r="DC27" s="70">
        <v>707</v>
      </c>
      <c r="DD27" s="27">
        <v>84.87</v>
      </c>
      <c r="DE27" s="29">
        <v>3</v>
      </c>
      <c r="DF27" s="70">
        <v>222</v>
      </c>
      <c r="DG27" s="27">
        <v>60.36</v>
      </c>
      <c r="DH27" s="29">
        <v>15</v>
      </c>
      <c r="DI27" s="173">
        <v>4995</v>
      </c>
      <c r="DJ27" s="174">
        <v>95.395395395395397</v>
      </c>
      <c r="DK27" s="174">
        <v>11.447447447447448</v>
      </c>
      <c r="DL27" s="174" t="s">
        <v>324</v>
      </c>
      <c r="DM27" s="173">
        <v>21</v>
      </c>
      <c r="DN27" s="173">
        <v>5324</v>
      </c>
      <c r="DO27" s="174">
        <v>98.328324567993988</v>
      </c>
      <c r="DP27" s="174">
        <v>11.799398948159277</v>
      </c>
      <c r="DQ27" s="174" t="s">
        <v>321</v>
      </c>
      <c r="DR27" s="173">
        <v>6</v>
      </c>
      <c r="DS27" s="61">
        <v>6627</v>
      </c>
      <c r="DT27" s="74">
        <v>96.846235098838079</v>
      </c>
      <c r="DU27" s="74">
        <v>11.621548211860569</v>
      </c>
      <c r="DV27" s="74" t="s">
        <v>328</v>
      </c>
      <c r="DW27" s="61">
        <v>13</v>
      </c>
      <c r="DX27" s="61">
        <v>4974</v>
      </c>
      <c r="DY27" s="74">
        <v>93.184559710494568</v>
      </c>
      <c r="DZ27" s="74">
        <v>11.182147165259348</v>
      </c>
      <c r="EA27" s="61" t="s">
        <v>325</v>
      </c>
      <c r="EB27" s="61">
        <v>27</v>
      </c>
      <c r="EC27" s="61">
        <v>5917</v>
      </c>
      <c r="ED27" s="74">
        <v>96.079094135541666</v>
      </c>
      <c r="EE27" s="74">
        <v>13.451073178975834</v>
      </c>
      <c r="EF27" s="20" t="str">
        <f t="shared" ref="EF27:EF56" si="9">IF(EG27&lt;4,"A",IF(EG27&lt;11,"B",IF(EG27&lt;20,"C",IF(EG27&lt;27,"D","E"))))</f>
        <v>C</v>
      </c>
      <c r="EG27" s="61">
        <v>15</v>
      </c>
      <c r="EH27" s="66">
        <v>3763</v>
      </c>
      <c r="EI27" s="67">
        <v>96.571884134998669</v>
      </c>
      <c r="EJ27" s="29">
        <v>18</v>
      </c>
      <c r="EK27" s="66">
        <v>4965</v>
      </c>
      <c r="EL27" s="67">
        <v>95.830815709969784</v>
      </c>
      <c r="EM27" s="29">
        <v>17</v>
      </c>
      <c r="EN27" s="63">
        <v>4645</v>
      </c>
      <c r="EO27" s="20">
        <v>99.483315392895591</v>
      </c>
      <c r="EP27" s="21">
        <v>3</v>
      </c>
      <c r="EQ27" s="72">
        <v>4130</v>
      </c>
      <c r="ER27" s="27">
        <v>97.433000000000007</v>
      </c>
      <c r="ES27" s="29">
        <v>4</v>
      </c>
      <c r="ET27" s="70">
        <v>3986</v>
      </c>
      <c r="EU27" s="73">
        <v>95.51</v>
      </c>
      <c r="EV27" s="69">
        <v>10</v>
      </c>
      <c r="EW27" s="70">
        <v>4181</v>
      </c>
      <c r="EX27" s="73">
        <v>96.053575699593395</v>
      </c>
      <c r="EY27" s="69">
        <v>12</v>
      </c>
      <c r="EZ27" s="70">
        <v>2341</v>
      </c>
      <c r="FA27" s="73">
        <v>85.476292182827848</v>
      </c>
      <c r="FB27" s="69">
        <v>24</v>
      </c>
      <c r="FC27" s="70">
        <v>3234</v>
      </c>
      <c r="FD27" s="73">
        <v>98.79</v>
      </c>
      <c r="FE27" s="69">
        <v>2</v>
      </c>
      <c r="FF27" s="213">
        <v>1268</v>
      </c>
      <c r="FG27" s="214">
        <v>82.018927444794954</v>
      </c>
      <c r="FH27" s="214">
        <v>5.7413249211356465</v>
      </c>
      <c r="FI27" s="214" t="s">
        <v>321</v>
      </c>
      <c r="FJ27" s="213">
        <v>4</v>
      </c>
      <c r="FK27" s="173">
        <v>1303</v>
      </c>
      <c r="FL27" s="174">
        <v>81.65771297006907</v>
      </c>
      <c r="FM27" s="174">
        <v>5.7160399079048352</v>
      </c>
      <c r="FN27" s="174" t="s">
        <v>321</v>
      </c>
      <c r="FO27" s="173">
        <v>5</v>
      </c>
      <c r="FP27" s="61">
        <v>1121</v>
      </c>
      <c r="FQ27" s="74">
        <v>72.167707404103481</v>
      </c>
      <c r="FR27" s="74">
        <v>5.0517395182872438</v>
      </c>
      <c r="FS27" s="74" t="s">
        <v>328</v>
      </c>
      <c r="FT27" s="61">
        <v>16</v>
      </c>
      <c r="FU27" s="61">
        <v>1396</v>
      </c>
      <c r="FV27" s="74">
        <v>66.690544412607451</v>
      </c>
      <c r="FW27" s="74">
        <v>4.668338108882522</v>
      </c>
      <c r="FX27" s="61" t="s">
        <v>328</v>
      </c>
      <c r="FY27" s="61">
        <v>19</v>
      </c>
      <c r="FZ27" s="61">
        <v>1337</v>
      </c>
      <c r="GA27" s="74">
        <v>72.326103216155573</v>
      </c>
      <c r="GB27" s="74">
        <v>7.2326103216155575</v>
      </c>
      <c r="GC27" s="20" t="str">
        <f t="shared" ref="GC27:GC56" si="10">IF(GD27&lt;4,"A",IF(GD27&lt;11,"B",IF(GD27&lt;20,"C",IF(GD27&lt;27,"D","E"))))</f>
        <v>C</v>
      </c>
      <c r="GD27" s="61">
        <v>13</v>
      </c>
      <c r="GE27" s="66">
        <v>770</v>
      </c>
      <c r="GF27" s="67">
        <v>69.480519480519476</v>
      </c>
      <c r="GG27" s="29">
        <v>9</v>
      </c>
      <c r="GH27" s="66">
        <v>661</v>
      </c>
      <c r="GI27" s="67">
        <v>57.942511346444782</v>
      </c>
      <c r="GJ27" s="29">
        <v>20</v>
      </c>
      <c r="GK27" s="63">
        <v>787</v>
      </c>
      <c r="GL27" s="20">
        <v>66.963151207115629</v>
      </c>
      <c r="GM27" s="21">
        <v>11</v>
      </c>
      <c r="GN27" s="72">
        <v>1021</v>
      </c>
      <c r="GO27" s="75">
        <v>55.44</v>
      </c>
      <c r="GP27" s="69">
        <v>20</v>
      </c>
      <c r="GQ27" s="64">
        <v>847</v>
      </c>
      <c r="GR27" s="73">
        <v>63.64</v>
      </c>
      <c r="GS27" s="69">
        <v>9</v>
      </c>
      <c r="GT27" s="64">
        <v>632</v>
      </c>
      <c r="GU27" s="73">
        <v>76.582278481012651</v>
      </c>
      <c r="GV27" s="69">
        <v>4</v>
      </c>
      <c r="GW27" s="64">
        <v>1395</v>
      </c>
      <c r="GX27" s="73">
        <v>74.910394265232966</v>
      </c>
      <c r="GY27" s="69">
        <v>6</v>
      </c>
      <c r="GZ27" s="64">
        <v>955</v>
      </c>
      <c r="HA27" s="73">
        <v>77.8</v>
      </c>
      <c r="HB27" s="69">
        <v>4</v>
      </c>
      <c r="HC27" s="173">
        <v>1311</v>
      </c>
      <c r="HD27" s="174">
        <v>98.321891685736091</v>
      </c>
      <c r="HE27" s="174">
        <v>5.8993135011441655</v>
      </c>
      <c r="HF27" s="174" t="s">
        <v>321</v>
      </c>
      <c r="HG27" s="173">
        <v>6</v>
      </c>
      <c r="HH27" s="173">
        <v>961</v>
      </c>
      <c r="HI27" s="174">
        <v>97.502601456815825</v>
      </c>
      <c r="HJ27" s="174">
        <v>5.8501560874089495</v>
      </c>
      <c r="HK27" s="174" t="s">
        <v>321</v>
      </c>
      <c r="HL27" s="173">
        <v>10</v>
      </c>
      <c r="HM27" s="61">
        <v>524</v>
      </c>
      <c r="HN27" s="74">
        <v>96.564885496183209</v>
      </c>
      <c r="HO27" s="74">
        <v>5.7938931297709919</v>
      </c>
      <c r="HP27" s="74" t="s">
        <v>329</v>
      </c>
      <c r="HQ27" s="61">
        <v>2</v>
      </c>
      <c r="HR27" s="61">
        <v>490</v>
      </c>
      <c r="HS27" s="74">
        <v>91.83673469387756</v>
      </c>
      <c r="HT27" s="74">
        <v>5.5102040816326534</v>
      </c>
      <c r="HU27" s="61" t="s">
        <v>328</v>
      </c>
      <c r="HV27" s="61">
        <v>13</v>
      </c>
      <c r="HW27" s="61">
        <v>588</v>
      </c>
      <c r="HX27" s="74">
        <v>92.687074829931973</v>
      </c>
      <c r="HY27" s="74">
        <v>6.488095238095239</v>
      </c>
      <c r="HZ27" s="20" t="str">
        <f t="shared" ref="HZ27:HZ56" si="11">IF(IA27&lt;4,"A",IF(IA27&lt;11,"B",IF(IA27&lt;20,"C",IF(IA27&lt;27,"D","E"))))</f>
        <v>B</v>
      </c>
      <c r="IA27" s="61">
        <v>5</v>
      </c>
      <c r="IB27" s="66">
        <v>753</v>
      </c>
      <c r="IC27" s="67">
        <v>92.297476759628154</v>
      </c>
      <c r="ID27" s="29">
        <v>3</v>
      </c>
      <c r="IE27" s="66">
        <v>322</v>
      </c>
      <c r="IF27" s="67">
        <v>89.440993788819881</v>
      </c>
      <c r="IG27" s="29">
        <v>13</v>
      </c>
      <c r="IH27" s="63">
        <v>459</v>
      </c>
      <c r="II27" s="20">
        <v>79.520697167755998</v>
      </c>
      <c r="IJ27" s="21">
        <v>13</v>
      </c>
      <c r="IK27" s="69">
        <v>389</v>
      </c>
      <c r="IL27" s="75">
        <v>62.98</v>
      </c>
      <c r="IM27" s="69">
        <v>21</v>
      </c>
      <c r="IN27" s="28">
        <v>283</v>
      </c>
      <c r="IO27" s="26">
        <v>69.61</v>
      </c>
      <c r="IP27" s="29">
        <v>9</v>
      </c>
      <c r="IQ27" s="28">
        <v>349</v>
      </c>
      <c r="IR27" s="26">
        <v>65.902578796561599</v>
      </c>
      <c r="IS27" s="29">
        <v>16</v>
      </c>
      <c r="IT27" s="28">
        <v>324</v>
      </c>
      <c r="IU27" s="26">
        <v>44.14</v>
      </c>
      <c r="IV27" s="29">
        <v>24</v>
      </c>
      <c r="IW27" s="28">
        <v>78</v>
      </c>
      <c r="IX27" s="26">
        <v>82.05</v>
      </c>
      <c r="IY27" s="29">
        <v>6</v>
      </c>
      <c r="IZ27" s="28">
        <v>51</v>
      </c>
      <c r="JA27" s="26">
        <v>78.430000000000007</v>
      </c>
      <c r="JB27" s="29">
        <v>6</v>
      </c>
      <c r="JC27" s="28">
        <v>163</v>
      </c>
      <c r="JD27" s="26">
        <v>69.33</v>
      </c>
      <c r="JE27" s="29">
        <v>8</v>
      </c>
      <c r="JF27" s="173">
        <v>1402</v>
      </c>
      <c r="JG27" s="174">
        <v>97.717546362339519</v>
      </c>
      <c r="JH27" s="174">
        <v>9.7717546362339505</v>
      </c>
      <c r="JI27" s="174" t="s">
        <v>321</v>
      </c>
      <c r="JJ27" s="173">
        <v>4</v>
      </c>
      <c r="JK27" s="173">
        <v>1223</v>
      </c>
      <c r="JL27" s="174">
        <v>92.722812755519215</v>
      </c>
      <c r="JM27" s="174">
        <v>9.2722812755519222</v>
      </c>
      <c r="JN27" s="174" t="s">
        <v>328</v>
      </c>
      <c r="JO27" s="173">
        <v>19</v>
      </c>
      <c r="JP27" s="61">
        <v>1305</v>
      </c>
      <c r="JQ27" s="74">
        <v>84.291187739463595</v>
      </c>
      <c r="JR27" s="74">
        <v>8.4291187739463602</v>
      </c>
      <c r="JS27" s="74" t="s">
        <v>324</v>
      </c>
      <c r="JT27" s="61">
        <v>26</v>
      </c>
      <c r="JU27" s="61">
        <v>1776</v>
      </c>
      <c r="JV27" s="74">
        <v>91.38513513513513</v>
      </c>
      <c r="JW27" s="74">
        <v>9.138513513513514</v>
      </c>
      <c r="JX27" s="61" t="s">
        <v>328</v>
      </c>
      <c r="JY27" s="61">
        <v>17</v>
      </c>
      <c r="JZ27" s="61">
        <v>1725</v>
      </c>
      <c r="KA27" s="74">
        <v>90.376811594202906</v>
      </c>
      <c r="KB27" s="74">
        <v>9.0376811594202913</v>
      </c>
      <c r="KC27" s="20" t="str">
        <f t="shared" ref="KC27:KC56" si="12">IF(KD27&lt;4,"A",IF(KD27&lt;11,"B",IF(KD27&lt;20,"C",IF(KD27&lt;27,"D","E"))))</f>
        <v>C</v>
      </c>
      <c r="KD27" s="61">
        <v>18</v>
      </c>
      <c r="KE27" s="70">
        <v>674</v>
      </c>
      <c r="KF27" s="27">
        <v>93.175074183976264</v>
      </c>
      <c r="KG27" s="29">
        <v>7</v>
      </c>
      <c r="KH27" s="70">
        <v>1022</v>
      </c>
      <c r="KI27" s="27">
        <v>87.671232876712324</v>
      </c>
      <c r="KJ27" s="29">
        <v>16</v>
      </c>
      <c r="KK27" s="63">
        <v>821</v>
      </c>
      <c r="KL27" s="20">
        <v>84.409257003654076</v>
      </c>
      <c r="KM27" s="21">
        <v>15</v>
      </c>
      <c r="KN27" s="72">
        <v>1848</v>
      </c>
      <c r="KO27" s="27">
        <v>88.64</v>
      </c>
      <c r="KP27" s="29">
        <v>14</v>
      </c>
      <c r="KQ27" s="64">
        <v>2100</v>
      </c>
      <c r="KR27" s="73">
        <v>86.76</v>
      </c>
      <c r="KS27" s="69">
        <v>14</v>
      </c>
      <c r="KT27" s="64">
        <v>2570</v>
      </c>
      <c r="KU27" s="73">
        <v>90.700389105058363</v>
      </c>
      <c r="KV27" s="69">
        <v>9</v>
      </c>
      <c r="KW27" s="64">
        <v>2035</v>
      </c>
      <c r="KX27" s="73">
        <v>92.334152334152336</v>
      </c>
      <c r="KY27" s="69">
        <v>5</v>
      </c>
      <c r="KZ27" s="64">
        <v>1056</v>
      </c>
      <c r="LA27" s="73">
        <v>92.8</v>
      </c>
      <c r="LB27" s="69">
        <v>9</v>
      </c>
      <c r="LC27" s="64">
        <v>429</v>
      </c>
      <c r="LD27" s="73">
        <v>86.25</v>
      </c>
      <c r="LE27" s="69">
        <v>11</v>
      </c>
      <c r="LF27" s="64">
        <v>904</v>
      </c>
      <c r="LG27" s="73">
        <v>85.07</v>
      </c>
      <c r="LH27" s="69">
        <v>18</v>
      </c>
      <c r="LI27" s="70">
        <v>993</v>
      </c>
      <c r="LJ27" s="27">
        <v>24.773413897280967</v>
      </c>
      <c r="LK27" s="29">
        <v>27</v>
      </c>
      <c r="LL27" s="63">
        <v>930</v>
      </c>
      <c r="LM27" s="20">
        <v>53.333333333333336</v>
      </c>
      <c r="LN27" s="21">
        <v>14</v>
      </c>
      <c r="LO27" s="61">
        <v>1501</v>
      </c>
      <c r="LP27" s="74">
        <v>19.786808794137244</v>
      </c>
      <c r="LQ27" s="44">
        <v>4.0106595602931376</v>
      </c>
      <c r="LR27" s="44" t="s">
        <v>324</v>
      </c>
      <c r="LS27" s="43">
        <v>25</v>
      </c>
      <c r="LT27" s="173">
        <v>1364</v>
      </c>
      <c r="LU27" s="174">
        <v>12.609970674486803</v>
      </c>
      <c r="LV27" s="174">
        <v>4.3695014662756604</v>
      </c>
      <c r="LW27" s="174" t="s">
        <v>328</v>
      </c>
      <c r="LX27" s="173">
        <v>13</v>
      </c>
      <c r="LY27" s="61">
        <v>1442</v>
      </c>
      <c r="LZ27" s="74">
        <v>11.234396671289876</v>
      </c>
      <c r="MA27" s="74">
        <v>4.4382801664355069</v>
      </c>
      <c r="MB27" s="74" t="s">
        <v>321</v>
      </c>
      <c r="MC27" s="61">
        <v>7</v>
      </c>
      <c r="MD27" s="61">
        <v>1323</v>
      </c>
      <c r="ME27" s="74">
        <v>12.622826908541192</v>
      </c>
      <c r="MF27" s="74">
        <v>4.3688586545729411</v>
      </c>
      <c r="MG27" s="61" t="s">
        <v>321</v>
      </c>
      <c r="MH27" s="61">
        <v>9</v>
      </c>
      <c r="MI27" s="61">
        <v>1231</v>
      </c>
      <c r="MJ27" s="74">
        <v>13.160032493907392</v>
      </c>
      <c r="MK27" s="74">
        <v>4.3419983753046303</v>
      </c>
      <c r="ML27" s="20" t="str">
        <f t="shared" ref="ML27:ML56" si="13">IF(MM27&lt;4,"A",IF(MM27&lt;11,"B",IF(MM27&lt;20,"C",IF(MM27&lt;27,"D","E"))))</f>
        <v>C</v>
      </c>
      <c r="MM27" s="61">
        <v>16</v>
      </c>
      <c r="MN27" s="70">
        <v>1193</v>
      </c>
      <c r="MO27" s="27">
        <v>18.524727577535625</v>
      </c>
      <c r="MP27" s="29">
        <v>24</v>
      </c>
      <c r="MQ27" s="70">
        <v>559</v>
      </c>
      <c r="MR27" s="27">
        <v>13.774597495527727</v>
      </c>
      <c r="MS27" s="29">
        <v>9</v>
      </c>
      <c r="MT27" s="63">
        <v>1206</v>
      </c>
      <c r="MU27" s="20">
        <v>13.84742951907131</v>
      </c>
      <c r="MV27" s="21">
        <v>18</v>
      </c>
      <c r="MW27" s="27">
        <v>40.237401960784318</v>
      </c>
      <c r="MX27" s="29">
        <v>26</v>
      </c>
      <c r="MY27" s="20">
        <v>15.805</v>
      </c>
      <c r="MZ27" s="21">
        <v>17</v>
      </c>
      <c r="NA27" s="75">
        <v>15.97</v>
      </c>
      <c r="NB27" s="69">
        <v>21</v>
      </c>
      <c r="NC27" s="75">
        <v>11.27</v>
      </c>
      <c r="ND27" s="69">
        <v>14</v>
      </c>
      <c r="NE27" s="26">
        <v>9.324054054054054</v>
      </c>
      <c r="NF27" s="29">
        <v>7</v>
      </c>
      <c r="NG27" s="107">
        <v>5.34</v>
      </c>
      <c r="NH27" s="78">
        <v>2</v>
      </c>
      <c r="NI27" s="26">
        <v>90.13</v>
      </c>
      <c r="NJ27" s="29">
        <v>17</v>
      </c>
      <c r="NK27" s="70">
        <v>16</v>
      </c>
      <c r="NL27" s="27">
        <v>18.75</v>
      </c>
      <c r="NM27" s="29">
        <v>6</v>
      </c>
      <c r="NN27" s="63">
        <v>20</v>
      </c>
      <c r="NO27" s="20">
        <v>60</v>
      </c>
      <c r="NP27" s="21">
        <v>12</v>
      </c>
      <c r="NQ27" s="70">
        <v>1010</v>
      </c>
      <c r="NR27" s="27">
        <v>7.0297029702970306</v>
      </c>
      <c r="NS27" s="29">
        <v>21</v>
      </c>
    </row>
    <row r="28" spans="1:383" ht="18" customHeight="1">
      <c r="A28" s="260"/>
      <c r="B28" s="19" t="s">
        <v>239</v>
      </c>
      <c r="C28" s="169" t="s">
        <v>489</v>
      </c>
      <c r="D28" s="174"/>
      <c r="E28" s="174"/>
      <c r="F28" s="174"/>
      <c r="G28" s="173"/>
      <c r="H28" s="173">
        <v>538</v>
      </c>
      <c r="I28" s="174">
        <v>80.297397769516735</v>
      </c>
      <c r="J28" s="174">
        <v>6.4237918215613385</v>
      </c>
      <c r="K28" s="174" t="s">
        <v>324</v>
      </c>
      <c r="L28" s="173">
        <v>21</v>
      </c>
      <c r="M28" s="61">
        <v>470</v>
      </c>
      <c r="N28" s="74">
        <v>75.106382978723403</v>
      </c>
      <c r="O28" s="74">
        <v>6.0085106382978726</v>
      </c>
      <c r="P28" s="74" t="s">
        <v>328</v>
      </c>
      <c r="Q28" s="61">
        <v>19</v>
      </c>
      <c r="R28" s="61">
        <v>445</v>
      </c>
      <c r="S28" s="74">
        <v>71.910112359550567</v>
      </c>
      <c r="T28" s="74">
        <v>5.7528089887640457</v>
      </c>
      <c r="U28" s="61" t="s">
        <v>324</v>
      </c>
      <c r="V28" s="61">
        <v>25</v>
      </c>
      <c r="W28" s="61">
        <v>379</v>
      </c>
      <c r="X28" s="74">
        <v>82.585751978891821</v>
      </c>
      <c r="Y28" s="74">
        <v>8.2585751978891828</v>
      </c>
      <c r="Z28" s="20" t="str">
        <f t="shared" si="7"/>
        <v>B</v>
      </c>
      <c r="AA28" s="61">
        <v>8</v>
      </c>
      <c r="AB28" s="63">
        <v>423</v>
      </c>
      <c r="AC28" s="20">
        <v>84.633569739952719</v>
      </c>
      <c r="AD28" s="56">
        <v>6</v>
      </c>
      <c r="AE28" s="63">
        <v>212</v>
      </c>
      <c r="AF28" s="20">
        <v>63.20754716981132</v>
      </c>
      <c r="AG28" s="56">
        <v>25</v>
      </c>
      <c r="AH28" s="63">
        <v>483</v>
      </c>
      <c r="AI28" s="20">
        <v>75.155279503105589</v>
      </c>
      <c r="AJ28" s="21">
        <v>11</v>
      </c>
      <c r="AK28" s="63">
        <v>340</v>
      </c>
      <c r="AL28" s="20">
        <v>34.409999999999997</v>
      </c>
      <c r="AM28" s="21">
        <v>25</v>
      </c>
      <c r="AN28" s="63">
        <v>312</v>
      </c>
      <c r="AO28" s="20">
        <v>40.06</v>
      </c>
      <c r="AP28" s="21">
        <v>24</v>
      </c>
      <c r="AQ28" s="63">
        <v>334</v>
      </c>
      <c r="AR28" s="20">
        <v>59.880239520958085</v>
      </c>
      <c r="AS28" s="21">
        <v>22</v>
      </c>
      <c r="AT28" s="63">
        <v>210</v>
      </c>
      <c r="AU28" s="20">
        <v>29.52</v>
      </c>
      <c r="AV28" s="21">
        <v>25</v>
      </c>
      <c r="AW28" s="63">
        <v>600</v>
      </c>
      <c r="AX28" s="20">
        <v>58</v>
      </c>
      <c r="AY28" s="21">
        <v>23</v>
      </c>
      <c r="AZ28" s="63">
        <v>565</v>
      </c>
      <c r="BA28" s="20">
        <v>51.68</v>
      </c>
      <c r="BB28" s="21">
        <v>26</v>
      </c>
      <c r="BC28" s="63">
        <v>280</v>
      </c>
      <c r="BD28" s="20">
        <v>45.36</v>
      </c>
      <c r="BE28" s="21">
        <v>23</v>
      </c>
      <c r="BF28" s="169" t="s">
        <v>489</v>
      </c>
      <c r="BG28" s="174"/>
      <c r="BH28" s="174"/>
      <c r="BI28" s="174"/>
      <c r="BJ28" s="173"/>
      <c r="BK28" s="173">
        <v>658</v>
      </c>
      <c r="BL28" s="174">
        <v>87.841945288753791</v>
      </c>
      <c r="BM28" s="174">
        <v>9.6626139817629166</v>
      </c>
      <c r="BN28" s="174" t="s">
        <v>328</v>
      </c>
      <c r="BO28" s="173">
        <v>14</v>
      </c>
      <c r="BP28" s="61">
        <v>447</v>
      </c>
      <c r="BQ28" s="74">
        <v>88.814317673378071</v>
      </c>
      <c r="BR28" s="74">
        <v>9.7695749440715876</v>
      </c>
      <c r="BS28" s="74" t="s">
        <v>328</v>
      </c>
      <c r="BT28" s="61">
        <v>15</v>
      </c>
      <c r="BU28" s="61">
        <v>473</v>
      </c>
      <c r="BV28" s="74">
        <v>97.040169133192393</v>
      </c>
      <c r="BW28" s="74">
        <v>10.674418604651164</v>
      </c>
      <c r="BX28" s="61" t="s">
        <v>329</v>
      </c>
      <c r="BY28" s="61">
        <v>3</v>
      </c>
      <c r="BZ28" s="61">
        <v>409</v>
      </c>
      <c r="CA28" s="74">
        <v>97.555012224938878</v>
      </c>
      <c r="CB28" s="74">
        <v>13.657701711491445</v>
      </c>
      <c r="CC28" s="20" t="str">
        <f t="shared" si="8"/>
        <v>A</v>
      </c>
      <c r="CD28" s="61">
        <v>2</v>
      </c>
      <c r="CE28" s="66">
        <v>420</v>
      </c>
      <c r="CF28" s="67">
        <v>94.157303370786522</v>
      </c>
      <c r="CG28" s="29">
        <v>2</v>
      </c>
      <c r="CH28" s="66">
        <v>254</v>
      </c>
      <c r="CI28" s="67">
        <v>79.133858267716533</v>
      </c>
      <c r="CJ28" s="29">
        <v>13</v>
      </c>
      <c r="CK28" s="63">
        <v>531</v>
      </c>
      <c r="CL28" s="20">
        <v>77.401129943502823</v>
      </c>
      <c r="CM28" s="21">
        <v>13</v>
      </c>
      <c r="CN28" s="72">
        <v>382</v>
      </c>
      <c r="CO28" s="27">
        <v>57.33</v>
      </c>
      <c r="CP28" s="29">
        <v>23</v>
      </c>
      <c r="CQ28" s="28">
        <v>366</v>
      </c>
      <c r="CR28" s="26">
        <v>62.84</v>
      </c>
      <c r="CS28" s="29">
        <v>14</v>
      </c>
      <c r="CT28" s="28">
        <v>389</v>
      </c>
      <c r="CU28" s="26">
        <v>75.835475578406175</v>
      </c>
      <c r="CV28" s="29">
        <v>13</v>
      </c>
      <c r="CW28" s="70">
        <v>238</v>
      </c>
      <c r="CX28" s="27">
        <v>74.790000000000006</v>
      </c>
      <c r="CY28" s="29">
        <v>10</v>
      </c>
      <c r="CZ28" s="70">
        <v>535</v>
      </c>
      <c r="DA28" s="27">
        <v>59.81</v>
      </c>
      <c r="DB28" s="29">
        <v>22</v>
      </c>
      <c r="DC28" s="70">
        <v>539</v>
      </c>
      <c r="DD28" s="27">
        <v>76.81</v>
      </c>
      <c r="DE28" s="29">
        <v>8</v>
      </c>
      <c r="DF28" s="70">
        <v>215</v>
      </c>
      <c r="DG28" s="27">
        <v>50.7</v>
      </c>
      <c r="DH28" s="29">
        <v>22</v>
      </c>
      <c r="DI28" s="169" t="s">
        <v>489</v>
      </c>
      <c r="DJ28" s="174"/>
      <c r="DK28" s="174"/>
      <c r="DL28" s="174"/>
      <c r="DM28" s="173"/>
      <c r="DN28" s="173">
        <v>4388</v>
      </c>
      <c r="DO28" s="174">
        <v>96.399270738377396</v>
      </c>
      <c r="DP28" s="174">
        <v>11.567912488605288</v>
      </c>
      <c r="DQ28" s="174" t="s">
        <v>328</v>
      </c>
      <c r="DR28" s="173">
        <v>16</v>
      </c>
      <c r="DS28" s="61">
        <v>4693</v>
      </c>
      <c r="DT28" s="74">
        <v>95.589175367568728</v>
      </c>
      <c r="DU28" s="74">
        <v>11.470701044108248</v>
      </c>
      <c r="DV28" s="74" t="s">
        <v>324</v>
      </c>
      <c r="DW28" s="61">
        <v>21</v>
      </c>
      <c r="DX28" s="61">
        <v>4792</v>
      </c>
      <c r="DY28" s="74">
        <v>96.45242070116862</v>
      </c>
      <c r="DZ28" s="74">
        <v>11.574290484140233</v>
      </c>
      <c r="EA28" s="61" t="s">
        <v>328</v>
      </c>
      <c r="EB28" s="61">
        <v>18</v>
      </c>
      <c r="EC28" s="61">
        <v>1338</v>
      </c>
      <c r="ED28" s="74">
        <v>95.814648729446944</v>
      </c>
      <c r="EE28" s="74">
        <v>13.414050822122574</v>
      </c>
      <c r="EF28" s="20" t="str">
        <f t="shared" si="9"/>
        <v>C</v>
      </c>
      <c r="EG28" s="61">
        <v>17</v>
      </c>
      <c r="EH28" s="66">
        <v>1970</v>
      </c>
      <c r="EI28" s="67">
        <v>96.548223350253807</v>
      </c>
      <c r="EJ28" s="29">
        <v>19</v>
      </c>
      <c r="EK28" s="66">
        <v>1941</v>
      </c>
      <c r="EL28" s="67">
        <v>96.290571870170012</v>
      </c>
      <c r="EM28" s="29">
        <v>15</v>
      </c>
      <c r="EN28" s="63">
        <v>1691</v>
      </c>
      <c r="EO28" s="20">
        <v>94.322885866351271</v>
      </c>
      <c r="EP28" s="21">
        <v>14</v>
      </c>
      <c r="EQ28" s="72">
        <v>2988</v>
      </c>
      <c r="ER28" s="27">
        <v>81.69</v>
      </c>
      <c r="ES28" s="29">
        <v>25</v>
      </c>
      <c r="ET28" s="70">
        <v>1662</v>
      </c>
      <c r="EU28" s="73">
        <v>97.41</v>
      </c>
      <c r="EV28" s="69">
        <v>4</v>
      </c>
      <c r="EW28" s="70">
        <v>1742</v>
      </c>
      <c r="EX28" s="73">
        <v>91.044776119402982</v>
      </c>
      <c r="EY28" s="69">
        <v>23</v>
      </c>
      <c r="EZ28" s="70">
        <v>982</v>
      </c>
      <c r="FA28" s="73">
        <v>94.501018329938901</v>
      </c>
      <c r="FB28" s="69">
        <v>14</v>
      </c>
      <c r="FC28" s="70">
        <v>2520</v>
      </c>
      <c r="FD28" s="73">
        <v>90</v>
      </c>
      <c r="FE28" s="69">
        <v>24</v>
      </c>
      <c r="FF28" s="169" t="s">
        <v>489</v>
      </c>
      <c r="FG28" s="214"/>
      <c r="FH28" s="214"/>
      <c r="FI28" s="214"/>
      <c r="FJ28" s="213"/>
      <c r="FK28" s="173">
        <v>942</v>
      </c>
      <c r="FL28" s="174">
        <v>70.382165605095537</v>
      </c>
      <c r="FM28" s="174">
        <v>4.9267515923566885</v>
      </c>
      <c r="FN28" s="174" t="s">
        <v>328</v>
      </c>
      <c r="FO28" s="173">
        <v>17</v>
      </c>
      <c r="FP28" s="61">
        <v>608</v>
      </c>
      <c r="FQ28" s="74">
        <v>68.914473684210535</v>
      </c>
      <c r="FR28" s="74">
        <v>4.8240131578947381</v>
      </c>
      <c r="FS28" s="74" t="s">
        <v>328</v>
      </c>
      <c r="FT28" s="61">
        <v>19</v>
      </c>
      <c r="FU28" s="61">
        <v>551</v>
      </c>
      <c r="FV28" s="74">
        <v>71.687840290381118</v>
      </c>
      <c r="FW28" s="74">
        <v>5.0181488203266786</v>
      </c>
      <c r="FX28" s="61" t="s">
        <v>328</v>
      </c>
      <c r="FY28" s="61">
        <v>11</v>
      </c>
      <c r="FZ28" s="61">
        <v>1243</v>
      </c>
      <c r="GA28" s="74">
        <v>93.403057119871278</v>
      </c>
      <c r="GB28" s="74">
        <v>9.3403057119871278</v>
      </c>
      <c r="GC28" s="20" t="str">
        <f t="shared" si="10"/>
        <v>A</v>
      </c>
      <c r="GD28" s="61">
        <v>2</v>
      </c>
      <c r="GE28" s="66">
        <v>575</v>
      </c>
      <c r="GF28" s="67">
        <v>60.521739130434781</v>
      </c>
      <c r="GG28" s="29">
        <v>20</v>
      </c>
      <c r="GH28" s="66">
        <v>367</v>
      </c>
      <c r="GI28" s="67">
        <v>55.040871934604908</v>
      </c>
      <c r="GJ28" s="29">
        <v>21</v>
      </c>
      <c r="GK28" s="63">
        <v>514</v>
      </c>
      <c r="GL28" s="20">
        <v>68.677042801556425</v>
      </c>
      <c r="GM28" s="21">
        <v>8</v>
      </c>
      <c r="GN28" s="72">
        <v>1017</v>
      </c>
      <c r="GO28" s="75">
        <v>58.01</v>
      </c>
      <c r="GP28" s="69">
        <v>17</v>
      </c>
      <c r="GQ28" s="64">
        <v>345</v>
      </c>
      <c r="GR28" s="73">
        <v>66.38</v>
      </c>
      <c r="GS28" s="69">
        <v>8</v>
      </c>
      <c r="GT28" s="64">
        <v>339</v>
      </c>
      <c r="GU28" s="73">
        <v>76.991150442477874</v>
      </c>
      <c r="GV28" s="69">
        <v>3</v>
      </c>
      <c r="GW28" s="64">
        <v>655</v>
      </c>
      <c r="GX28" s="73">
        <v>66.870229007633583</v>
      </c>
      <c r="GY28" s="69">
        <v>11</v>
      </c>
      <c r="GZ28" s="64">
        <v>2277</v>
      </c>
      <c r="HA28" s="73">
        <v>59.07</v>
      </c>
      <c r="HB28" s="69">
        <v>18</v>
      </c>
      <c r="HC28" s="169" t="s">
        <v>489</v>
      </c>
      <c r="HD28" s="174"/>
      <c r="HE28" s="174"/>
      <c r="HF28" s="174"/>
      <c r="HG28" s="173"/>
      <c r="HH28" s="173">
        <v>690</v>
      </c>
      <c r="HI28" s="174">
        <v>93.333333333333329</v>
      </c>
      <c r="HJ28" s="174">
        <v>5.6</v>
      </c>
      <c r="HK28" s="174" t="s">
        <v>328</v>
      </c>
      <c r="HL28" s="173">
        <v>18</v>
      </c>
      <c r="HM28" s="61">
        <v>499</v>
      </c>
      <c r="HN28" s="74">
        <v>91.38276553106212</v>
      </c>
      <c r="HO28" s="74">
        <v>5.4829659318637267</v>
      </c>
      <c r="HP28" s="74" t="s">
        <v>321</v>
      </c>
      <c r="HQ28" s="61">
        <v>5</v>
      </c>
      <c r="HR28" s="61">
        <v>264</v>
      </c>
      <c r="HS28" s="74">
        <v>92.803030303030297</v>
      </c>
      <c r="HT28" s="74">
        <v>5.5681818181818175</v>
      </c>
      <c r="HU28" s="61" t="s">
        <v>321</v>
      </c>
      <c r="HV28" s="61">
        <v>8</v>
      </c>
      <c r="HW28" s="61">
        <v>290</v>
      </c>
      <c r="HX28" s="74">
        <v>88.620689655172413</v>
      </c>
      <c r="HY28" s="74">
        <v>6.2034482758620699</v>
      </c>
      <c r="HZ28" s="20" t="str">
        <f t="shared" si="11"/>
        <v>C</v>
      </c>
      <c r="IA28" s="61">
        <v>14</v>
      </c>
      <c r="IB28" s="66">
        <v>669</v>
      </c>
      <c r="IC28" s="67">
        <v>88.340807174887885</v>
      </c>
      <c r="ID28" s="29">
        <v>11</v>
      </c>
      <c r="IE28" s="66">
        <v>240</v>
      </c>
      <c r="IF28" s="67">
        <v>92.5</v>
      </c>
      <c r="IG28" s="29">
        <v>6</v>
      </c>
      <c r="IH28" s="63">
        <v>453</v>
      </c>
      <c r="II28" s="20">
        <v>80.794701986754973</v>
      </c>
      <c r="IJ28" s="21">
        <v>12</v>
      </c>
      <c r="IK28" s="69">
        <v>480</v>
      </c>
      <c r="IL28" s="75">
        <v>70.42</v>
      </c>
      <c r="IM28" s="69">
        <v>15</v>
      </c>
      <c r="IN28" s="28">
        <v>408</v>
      </c>
      <c r="IO28" s="26">
        <v>64.459999999999994</v>
      </c>
      <c r="IP28" s="29">
        <v>17</v>
      </c>
      <c r="IQ28" s="28">
        <v>369</v>
      </c>
      <c r="IR28" s="26">
        <v>65.040650406504071</v>
      </c>
      <c r="IS28" s="29">
        <v>18</v>
      </c>
      <c r="IT28" s="28">
        <v>251</v>
      </c>
      <c r="IU28" s="26">
        <v>77.290000000000006</v>
      </c>
      <c r="IV28" s="29">
        <v>5</v>
      </c>
      <c r="IW28" s="28">
        <v>185</v>
      </c>
      <c r="IX28" s="26">
        <v>74.59</v>
      </c>
      <c r="IY28" s="29">
        <v>9</v>
      </c>
      <c r="IZ28" s="28">
        <v>284</v>
      </c>
      <c r="JA28" s="26">
        <v>72.540000000000006</v>
      </c>
      <c r="JB28" s="29">
        <v>10</v>
      </c>
      <c r="JC28" s="28">
        <v>126</v>
      </c>
      <c r="JD28" s="26">
        <v>83.33</v>
      </c>
      <c r="JE28" s="29">
        <v>4</v>
      </c>
      <c r="JF28" s="169" t="s">
        <v>489</v>
      </c>
      <c r="JG28" s="174"/>
      <c r="JH28" s="174"/>
      <c r="JI28" s="174"/>
      <c r="JJ28" s="173"/>
      <c r="JK28" s="173">
        <v>1183</v>
      </c>
      <c r="JL28" s="174">
        <v>88.757396449704146</v>
      </c>
      <c r="JM28" s="174">
        <v>8.8757396449704142</v>
      </c>
      <c r="JN28" s="174" t="s">
        <v>324</v>
      </c>
      <c r="JO28" s="173">
        <v>26</v>
      </c>
      <c r="JP28" s="61">
        <v>820</v>
      </c>
      <c r="JQ28" s="74">
        <v>94.878048780487802</v>
      </c>
      <c r="JR28" s="74">
        <v>9.4878048780487809</v>
      </c>
      <c r="JS28" s="74" t="s">
        <v>321</v>
      </c>
      <c r="JT28" s="61">
        <v>9</v>
      </c>
      <c r="JU28" s="61">
        <v>4296</v>
      </c>
      <c r="JV28" s="74">
        <v>89.990689013035379</v>
      </c>
      <c r="JW28" s="74">
        <v>8.9990689013035379</v>
      </c>
      <c r="JX28" s="61" t="s">
        <v>328</v>
      </c>
      <c r="JY28" s="61">
        <v>18</v>
      </c>
      <c r="JZ28" s="61">
        <v>1475</v>
      </c>
      <c r="KA28" s="74">
        <v>83.66101694915254</v>
      </c>
      <c r="KB28" s="74">
        <v>8.3661016949152547</v>
      </c>
      <c r="KC28" s="20" t="str">
        <f t="shared" si="12"/>
        <v>D</v>
      </c>
      <c r="KD28" s="61">
        <v>26</v>
      </c>
      <c r="KE28" s="70">
        <v>590</v>
      </c>
      <c r="KF28" s="27">
        <v>81.525423728813564</v>
      </c>
      <c r="KG28" s="29">
        <v>24</v>
      </c>
      <c r="KH28" s="70">
        <v>895</v>
      </c>
      <c r="KI28" s="27">
        <v>72.960893854748605</v>
      </c>
      <c r="KJ28" s="29">
        <v>27</v>
      </c>
      <c r="KK28" s="63">
        <v>625</v>
      </c>
      <c r="KL28" s="20">
        <v>90.4</v>
      </c>
      <c r="KM28" s="21">
        <v>8</v>
      </c>
      <c r="KN28" s="72">
        <v>3003</v>
      </c>
      <c r="KO28" s="27">
        <v>92.81</v>
      </c>
      <c r="KP28" s="29">
        <v>9</v>
      </c>
      <c r="KQ28" s="64">
        <v>1887</v>
      </c>
      <c r="KR28" s="73">
        <v>89.93</v>
      </c>
      <c r="KS28" s="69">
        <v>6</v>
      </c>
      <c r="KT28" s="64">
        <v>3211</v>
      </c>
      <c r="KU28" s="73">
        <v>91.404546870133913</v>
      </c>
      <c r="KV28" s="69">
        <v>8</v>
      </c>
      <c r="KW28" s="64">
        <v>1057</v>
      </c>
      <c r="KX28" s="73">
        <v>94.512771996215704</v>
      </c>
      <c r="KY28" s="69">
        <v>3</v>
      </c>
      <c r="KZ28" s="64">
        <v>2560</v>
      </c>
      <c r="LA28" s="73">
        <v>73.52</v>
      </c>
      <c r="LB28" s="69">
        <v>24</v>
      </c>
      <c r="LC28" s="64">
        <v>1179</v>
      </c>
      <c r="LD28" s="73">
        <v>55.89</v>
      </c>
      <c r="LE28" s="69">
        <v>26</v>
      </c>
      <c r="LF28" s="64">
        <v>321</v>
      </c>
      <c r="LG28" s="73">
        <v>92.21</v>
      </c>
      <c r="LH28" s="69">
        <v>10</v>
      </c>
      <c r="LI28" s="70">
        <v>690</v>
      </c>
      <c r="LJ28" s="27">
        <v>36.811594202898554</v>
      </c>
      <c r="LK28" s="29">
        <v>19</v>
      </c>
      <c r="LL28" s="63">
        <v>736</v>
      </c>
      <c r="LM28" s="20">
        <v>57.336956521739133</v>
      </c>
      <c r="LN28" s="21">
        <v>8</v>
      </c>
      <c r="LO28" s="22" t="s">
        <v>489</v>
      </c>
      <c r="LP28" s="98"/>
      <c r="LQ28" s="98"/>
      <c r="LR28" s="98"/>
      <c r="LS28" s="98"/>
      <c r="LT28" s="173">
        <v>600</v>
      </c>
      <c r="LU28" s="174">
        <v>17.333333333333336</v>
      </c>
      <c r="LV28" s="174">
        <v>4.1333333333333329</v>
      </c>
      <c r="LW28" s="174" t="s">
        <v>328</v>
      </c>
      <c r="LX28" s="173">
        <v>19</v>
      </c>
      <c r="LY28" s="61">
        <v>1249</v>
      </c>
      <c r="LZ28" s="74">
        <v>18.014411529223377</v>
      </c>
      <c r="MA28" s="74">
        <v>4.0992794235388308</v>
      </c>
      <c r="MB28" s="74" t="s">
        <v>324</v>
      </c>
      <c r="MC28" s="61">
        <v>23</v>
      </c>
      <c r="MD28" s="61">
        <v>4346</v>
      </c>
      <c r="ME28" s="74">
        <v>5.5913483663138512</v>
      </c>
      <c r="MF28" s="74">
        <v>4.7204325816843076</v>
      </c>
      <c r="MG28" s="61" t="s">
        <v>329</v>
      </c>
      <c r="MH28" s="61">
        <v>1</v>
      </c>
      <c r="MI28" s="61">
        <v>1473</v>
      </c>
      <c r="MJ28" s="74">
        <v>11.269517990495586</v>
      </c>
      <c r="MK28" s="74">
        <v>4.4365241004752205</v>
      </c>
      <c r="ML28" s="20" t="str">
        <f t="shared" si="13"/>
        <v>C</v>
      </c>
      <c r="MM28" s="61">
        <v>11</v>
      </c>
      <c r="MN28" s="70">
        <v>1232</v>
      </c>
      <c r="MO28" s="27">
        <v>9.9025974025974026</v>
      </c>
      <c r="MP28" s="29">
        <v>2</v>
      </c>
      <c r="MQ28" s="70">
        <v>637</v>
      </c>
      <c r="MR28" s="27">
        <v>11.302982731554161</v>
      </c>
      <c r="MS28" s="29">
        <v>4</v>
      </c>
      <c r="MT28" s="63">
        <v>1810</v>
      </c>
      <c r="MU28" s="20">
        <v>7.8453038674033149</v>
      </c>
      <c r="MV28" s="21">
        <v>26</v>
      </c>
      <c r="MW28" s="27">
        <v>9.908771929824562</v>
      </c>
      <c r="MX28" s="29">
        <v>14</v>
      </c>
      <c r="MY28" s="20">
        <v>10.089824561403509</v>
      </c>
      <c r="MZ28" s="21">
        <v>10</v>
      </c>
      <c r="NA28" s="75">
        <v>18.93</v>
      </c>
      <c r="NB28" s="69">
        <v>22</v>
      </c>
      <c r="NC28" s="75">
        <v>7.34</v>
      </c>
      <c r="ND28" s="69">
        <v>10</v>
      </c>
      <c r="NE28" s="26">
        <v>24.354918032786884</v>
      </c>
      <c r="NF28" s="29">
        <v>21</v>
      </c>
      <c r="NG28" s="107">
        <v>10.31</v>
      </c>
      <c r="NH28" s="78">
        <v>8</v>
      </c>
      <c r="NI28" s="26">
        <v>122.38</v>
      </c>
      <c r="NJ28" s="29">
        <v>21</v>
      </c>
      <c r="NK28" s="70">
        <v>11</v>
      </c>
      <c r="NL28" s="27">
        <v>9.0909090909090917</v>
      </c>
      <c r="NM28" s="29">
        <v>4</v>
      </c>
      <c r="NN28" s="63">
        <v>18</v>
      </c>
      <c r="NO28" s="20">
        <v>50</v>
      </c>
      <c r="NP28" s="21">
        <v>15</v>
      </c>
      <c r="NQ28" s="70">
        <v>1228</v>
      </c>
      <c r="NR28" s="27">
        <v>2.9315960912052117</v>
      </c>
      <c r="NS28" s="29">
        <v>5</v>
      </c>
    </row>
    <row r="29" spans="1:383" ht="18" customHeight="1">
      <c r="A29" s="260"/>
      <c r="B29" s="19" t="s">
        <v>229</v>
      </c>
      <c r="C29" s="173">
        <v>200</v>
      </c>
      <c r="D29" s="174">
        <v>88</v>
      </c>
      <c r="E29" s="174">
        <v>7.04</v>
      </c>
      <c r="F29" s="174" t="s">
        <v>321</v>
      </c>
      <c r="G29" s="173">
        <v>7</v>
      </c>
      <c r="H29" s="173">
        <v>288</v>
      </c>
      <c r="I29" s="174">
        <v>84.375</v>
      </c>
      <c r="J29" s="174">
        <v>6.75</v>
      </c>
      <c r="K29" s="174" t="s">
        <v>328</v>
      </c>
      <c r="L29" s="173">
        <v>15</v>
      </c>
      <c r="M29" s="61">
        <v>363</v>
      </c>
      <c r="N29" s="74">
        <v>72.727272727272734</v>
      </c>
      <c r="O29" s="74">
        <v>5.8181818181818192</v>
      </c>
      <c r="P29" s="74" t="s">
        <v>324</v>
      </c>
      <c r="Q29" s="61">
        <v>23</v>
      </c>
      <c r="R29" s="61">
        <v>322</v>
      </c>
      <c r="S29" s="74">
        <v>74.223602484472053</v>
      </c>
      <c r="T29" s="74">
        <v>5.9378881987577641</v>
      </c>
      <c r="U29" s="61" t="s">
        <v>324</v>
      </c>
      <c r="V29" s="61">
        <v>21</v>
      </c>
      <c r="W29" s="61">
        <v>338</v>
      </c>
      <c r="X29" s="74">
        <v>81.360946745562131</v>
      </c>
      <c r="Y29" s="74">
        <v>8.1360946745562135</v>
      </c>
      <c r="Z29" s="20" t="str">
        <f t="shared" si="7"/>
        <v>C</v>
      </c>
      <c r="AA29" s="61">
        <v>11</v>
      </c>
      <c r="AB29" s="63">
        <v>311</v>
      </c>
      <c r="AC29" s="20">
        <v>85.530546623794208</v>
      </c>
      <c r="AD29" s="56">
        <v>5</v>
      </c>
      <c r="AE29" s="63">
        <v>173</v>
      </c>
      <c r="AF29" s="20">
        <v>75.72254335260115</v>
      </c>
      <c r="AG29" s="56">
        <v>16</v>
      </c>
      <c r="AH29" s="63">
        <v>338</v>
      </c>
      <c r="AI29" s="20">
        <v>71.005917159763314</v>
      </c>
      <c r="AJ29" s="21">
        <v>38</v>
      </c>
      <c r="AK29" s="63">
        <v>376</v>
      </c>
      <c r="AL29" s="20">
        <v>86.44</v>
      </c>
      <c r="AM29" s="21">
        <v>7</v>
      </c>
      <c r="AN29" s="63">
        <v>348</v>
      </c>
      <c r="AO29" s="20">
        <v>60.06</v>
      </c>
      <c r="AP29" s="21">
        <v>36</v>
      </c>
      <c r="AQ29" s="63">
        <v>252</v>
      </c>
      <c r="AR29" s="20">
        <v>66.666666666666671</v>
      </c>
      <c r="AS29" s="21">
        <v>32</v>
      </c>
      <c r="AT29" s="63">
        <v>620</v>
      </c>
      <c r="AU29" s="20">
        <v>62.58</v>
      </c>
      <c r="AV29" s="21">
        <v>33</v>
      </c>
      <c r="AW29" s="63">
        <v>635</v>
      </c>
      <c r="AX29" s="20">
        <v>75.75</v>
      </c>
      <c r="AY29" s="21">
        <v>26</v>
      </c>
      <c r="AZ29" s="63">
        <v>294</v>
      </c>
      <c r="BA29" s="20">
        <v>63.27</v>
      </c>
      <c r="BB29" s="21">
        <v>39</v>
      </c>
      <c r="BC29" s="63">
        <v>267</v>
      </c>
      <c r="BD29" s="20">
        <v>41.57</v>
      </c>
      <c r="BE29" s="21">
        <v>49</v>
      </c>
      <c r="BF29" s="173">
        <v>273</v>
      </c>
      <c r="BG29" s="174">
        <v>92.673992673992672</v>
      </c>
      <c r="BH29" s="174">
        <v>10.194139194139193</v>
      </c>
      <c r="BI29" s="174" t="s">
        <v>329</v>
      </c>
      <c r="BJ29" s="173">
        <v>3</v>
      </c>
      <c r="BK29" s="173">
        <v>346</v>
      </c>
      <c r="BL29" s="174">
        <v>85.838150289017349</v>
      </c>
      <c r="BM29" s="174">
        <v>9.4421965317919092</v>
      </c>
      <c r="BN29" s="174" t="s">
        <v>328</v>
      </c>
      <c r="BO29" s="173">
        <v>16</v>
      </c>
      <c r="BP29" s="61">
        <v>542</v>
      </c>
      <c r="BQ29" s="74">
        <v>67.52767527675276</v>
      </c>
      <c r="BR29" s="74">
        <v>7.428044280442804</v>
      </c>
      <c r="BS29" s="74" t="s">
        <v>325</v>
      </c>
      <c r="BT29" s="61">
        <v>29</v>
      </c>
      <c r="BU29" s="61">
        <v>377</v>
      </c>
      <c r="BV29" s="74">
        <v>89.92042440318302</v>
      </c>
      <c r="BW29" s="74">
        <v>9.8912466843501328</v>
      </c>
      <c r="BX29" s="61" t="s">
        <v>328</v>
      </c>
      <c r="BY29" s="61">
        <v>11</v>
      </c>
      <c r="BZ29" s="61">
        <v>383</v>
      </c>
      <c r="CA29" s="74">
        <v>86.422976501305484</v>
      </c>
      <c r="CB29" s="74">
        <v>12.09921671018277</v>
      </c>
      <c r="CC29" s="20" t="str">
        <f t="shared" si="8"/>
        <v>C</v>
      </c>
      <c r="CD29" s="61">
        <v>15</v>
      </c>
      <c r="CE29" s="66">
        <v>308</v>
      </c>
      <c r="CF29" s="67">
        <v>85.838150289017349</v>
      </c>
      <c r="CG29" s="29">
        <v>13</v>
      </c>
      <c r="CH29" s="66">
        <v>194</v>
      </c>
      <c r="CI29" s="67">
        <v>75.257731958762889</v>
      </c>
      <c r="CJ29" s="29">
        <v>18</v>
      </c>
      <c r="CK29" s="63">
        <v>401</v>
      </c>
      <c r="CL29" s="20">
        <v>86.533665835411469</v>
      </c>
      <c r="CM29" s="21">
        <v>20</v>
      </c>
      <c r="CN29" s="29">
        <v>435</v>
      </c>
      <c r="CO29" s="27">
        <v>83.22</v>
      </c>
      <c r="CP29" s="29">
        <v>5</v>
      </c>
      <c r="CQ29" s="28">
        <v>390</v>
      </c>
      <c r="CR29" s="26">
        <v>77.95</v>
      </c>
      <c r="CS29" s="29">
        <v>10</v>
      </c>
      <c r="CT29" s="28">
        <v>293</v>
      </c>
      <c r="CU29" s="26">
        <v>78.156996587030719</v>
      </c>
      <c r="CV29" s="29">
        <v>18</v>
      </c>
      <c r="CW29" s="70">
        <v>721</v>
      </c>
      <c r="CX29" s="27">
        <v>72.12</v>
      </c>
      <c r="CY29" s="29">
        <v>18</v>
      </c>
      <c r="CZ29" s="70">
        <v>734</v>
      </c>
      <c r="DA29" s="27">
        <v>92.23</v>
      </c>
      <c r="DB29" s="29">
        <v>1</v>
      </c>
      <c r="DC29" s="70">
        <v>312</v>
      </c>
      <c r="DD29" s="27">
        <v>82.37</v>
      </c>
      <c r="DE29" s="29">
        <v>7</v>
      </c>
      <c r="DF29" s="70">
        <v>183</v>
      </c>
      <c r="DG29" s="27">
        <v>63.93</v>
      </c>
      <c r="DH29" s="29">
        <v>33</v>
      </c>
      <c r="DI29" s="173">
        <v>1128</v>
      </c>
      <c r="DJ29" s="174">
        <v>94.680851063829792</v>
      </c>
      <c r="DK29" s="174">
        <v>11.361702127659576</v>
      </c>
      <c r="DL29" s="174" t="s">
        <v>324</v>
      </c>
      <c r="DM29" s="173">
        <v>26</v>
      </c>
      <c r="DN29" s="173">
        <v>818</v>
      </c>
      <c r="DO29" s="174">
        <v>95.110024449877756</v>
      </c>
      <c r="DP29" s="174">
        <v>11.41320293398533</v>
      </c>
      <c r="DQ29" s="174" t="s">
        <v>324</v>
      </c>
      <c r="DR29" s="173">
        <v>22</v>
      </c>
      <c r="DS29" s="61">
        <v>1949</v>
      </c>
      <c r="DT29" s="74">
        <v>86.198050282195993</v>
      </c>
      <c r="DU29" s="74">
        <v>10.343766033863519</v>
      </c>
      <c r="DV29" s="74" t="s">
        <v>325</v>
      </c>
      <c r="DW29" s="61">
        <v>29</v>
      </c>
      <c r="DX29" s="61">
        <v>895</v>
      </c>
      <c r="DY29" s="74">
        <v>88.826815642458101</v>
      </c>
      <c r="DZ29" s="74">
        <v>10.659217877094971</v>
      </c>
      <c r="EA29" s="61" t="s">
        <v>325</v>
      </c>
      <c r="EB29" s="61">
        <v>29</v>
      </c>
      <c r="EC29" s="61">
        <v>3030</v>
      </c>
      <c r="ED29" s="74">
        <v>97.425742574257427</v>
      </c>
      <c r="EE29" s="74">
        <v>13.639603960396041</v>
      </c>
      <c r="EF29" s="20" t="str">
        <f t="shared" si="9"/>
        <v>B</v>
      </c>
      <c r="EG29" s="61">
        <v>7</v>
      </c>
      <c r="EH29" s="66">
        <v>1560</v>
      </c>
      <c r="EI29" s="67">
        <v>92.756410256410263</v>
      </c>
      <c r="EJ29" s="29">
        <v>27</v>
      </c>
      <c r="EK29" s="66">
        <v>1760</v>
      </c>
      <c r="EL29" s="67">
        <v>96.98863636363636</v>
      </c>
      <c r="EM29" s="29">
        <v>10</v>
      </c>
      <c r="EN29" s="63">
        <v>1593</v>
      </c>
      <c r="EO29" s="20">
        <v>97.426239799121149</v>
      </c>
      <c r="EP29" s="21">
        <v>23</v>
      </c>
      <c r="EQ29" s="72">
        <v>2480</v>
      </c>
      <c r="ER29" s="27">
        <v>97.38</v>
      </c>
      <c r="ES29" s="29">
        <v>17</v>
      </c>
      <c r="ET29" s="70">
        <v>2010</v>
      </c>
      <c r="EU29" s="73">
        <v>90</v>
      </c>
      <c r="EV29" s="69">
        <v>45</v>
      </c>
      <c r="EW29" s="70">
        <v>1359</v>
      </c>
      <c r="EX29" s="73">
        <v>97.277409860191327</v>
      </c>
      <c r="EY29" s="69">
        <v>10</v>
      </c>
      <c r="EZ29" s="70">
        <v>2398</v>
      </c>
      <c r="FA29" s="73">
        <v>96.538782318598834</v>
      </c>
      <c r="FB29" s="69">
        <v>15</v>
      </c>
      <c r="FC29" s="70">
        <v>3125</v>
      </c>
      <c r="FD29" s="73">
        <v>98.4</v>
      </c>
      <c r="FE29" s="69">
        <v>8</v>
      </c>
      <c r="FF29" s="213">
        <v>421</v>
      </c>
      <c r="FG29" s="214">
        <v>69.833729216152022</v>
      </c>
      <c r="FH29" s="214">
        <v>4.8883610451306412</v>
      </c>
      <c r="FI29" s="214" t="s">
        <v>328</v>
      </c>
      <c r="FJ29" s="213">
        <v>19</v>
      </c>
      <c r="FK29" s="173">
        <v>473</v>
      </c>
      <c r="FL29" s="174">
        <v>75.687103594080341</v>
      </c>
      <c r="FM29" s="174">
        <v>5.2980972515856246</v>
      </c>
      <c r="FN29" s="174" t="s">
        <v>321</v>
      </c>
      <c r="FO29" s="173">
        <v>10</v>
      </c>
      <c r="FP29" s="61">
        <v>769</v>
      </c>
      <c r="FQ29" s="74">
        <v>57.737321196358906</v>
      </c>
      <c r="FR29" s="74">
        <v>4.0416124837451237</v>
      </c>
      <c r="FS29" s="74" t="s">
        <v>325</v>
      </c>
      <c r="FT29" s="61">
        <v>27</v>
      </c>
      <c r="FU29" s="61">
        <v>710</v>
      </c>
      <c r="FV29" s="74">
        <v>70.845070422535215</v>
      </c>
      <c r="FW29" s="74">
        <v>4.9591549295774655</v>
      </c>
      <c r="FX29" s="61" t="s">
        <v>328</v>
      </c>
      <c r="FY29" s="61">
        <v>13</v>
      </c>
      <c r="FZ29" s="61">
        <v>1088</v>
      </c>
      <c r="GA29" s="74">
        <v>33.82352941176471</v>
      </c>
      <c r="GB29" s="74">
        <v>3.382352941176471</v>
      </c>
      <c r="GC29" s="20" t="str">
        <f t="shared" si="10"/>
        <v>E</v>
      </c>
      <c r="GD29" s="61">
        <v>29</v>
      </c>
      <c r="GE29" s="66">
        <v>460</v>
      </c>
      <c r="GF29" s="67">
        <v>62.826086956521742</v>
      </c>
      <c r="GG29" s="29">
        <v>18</v>
      </c>
      <c r="GH29" s="66">
        <v>541</v>
      </c>
      <c r="GI29" s="67">
        <v>60.628465804066543</v>
      </c>
      <c r="GJ29" s="29">
        <v>15</v>
      </c>
      <c r="GK29" s="63">
        <v>175</v>
      </c>
      <c r="GL29" s="20">
        <v>86.857142857142861</v>
      </c>
      <c r="GM29" s="21">
        <v>7</v>
      </c>
      <c r="GN29" s="72">
        <v>521</v>
      </c>
      <c r="GO29" s="75">
        <v>68.52</v>
      </c>
      <c r="GP29" s="69">
        <v>24</v>
      </c>
      <c r="GQ29" s="64">
        <v>2010</v>
      </c>
      <c r="GR29" s="73">
        <v>48.96</v>
      </c>
      <c r="GS29" s="69">
        <v>47</v>
      </c>
      <c r="GT29" s="64">
        <v>542</v>
      </c>
      <c r="GU29" s="73">
        <v>79.151291512915137</v>
      </c>
      <c r="GV29" s="69">
        <v>10</v>
      </c>
      <c r="GW29" s="64">
        <v>1159</v>
      </c>
      <c r="GX29" s="73">
        <v>63.675582398619504</v>
      </c>
      <c r="GY29" s="69">
        <v>27</v>
      </c>
      <c r="GZ29" s="64">
        <v>1250</v>
      </c>
      <c r="HA29" s="73">
        <v>71.040000000000006</v>
      </c>
      <c r="HB29" s="69">
        <v>18</v>
      </c>
      <c r="HC29" s="173">
        <v>451</v>
      </c>
      <c r="HD29" s="174">
        <v>93.348115299334808</v>
      </c>
      <c r="HE29" s="174">
        <v>5.6008869179600884</v>
      </c>
      <c r="HF29" s="174" t="s">
        <v>328</v>
      </c>
      <c r="HG29" s="173">
        <v>19</v>
      </c>
      <c r="HH29" s="173">
        <v>204</v>
      </c>
      <c r="HI29" s="174">
        <v>96.568627450980387</v>
      </c>
      <c r="HJ29" s="174">
        <v>5.7941176470588234</v>
      </c>
      <c r="HK29" s="174" t="s">
        <v>328</v>
      </c>
      <c r="HL29" s="173">
        <v>11</v>
      </c>
      <c r="HM29" s="61">
        <v>281</v>
      </c>
      <c r="HN29" s="74">
        <v>79.715302491103202</v>
      </c>
      <c r="HO29" s="74">
        <v>4.7829181494661919</v>
      </c>
      <c r="HP29" s="74" t="s">
        <v>324</v>
      </c>
      <c r="HQ29" s="61">
        <v>23</v>
      </c>
      <c r="HR29" s="61">
        <v>158</v>
      </c>
      <c r="HS29" s="74">
        <v>68.35443037974683</v>
      </c>
      <c r="HT29" s="74">
        <v>4.1012658227848098</v>
      </c>
      <c r="HU29" s="61" t="s">
        <v>325</v>
      </c>
      <c r="HV29" s="61">
        <v>28</v>
      </c>
      <c r="HW29" s="61">
        <v>228</v>
      </c>
      <c r="HX29" s="74">
        <v>66.666666666666657</v>
      </c>
      <c r="HY29" s="74">
        <v>4.6666666666666661</v>
      </c>
      <c r="HZ29" s="20" t="str">
        <f t="shared" si="11"/>
        <v>E</v>
      </c>
      <c r="IA29" s="61">
        <v>29</v>
      </c>
      <c r="IB29" s="66">
        <v>301</v>
      </c>
      <c r="IC29" s="67">
        <v>64.119601328903656</v>
      </c>
      <c r="ID29" s="29">
        <v>26</v>
      </c>
      <c r="IE29" s="66">
        <v>130</v>
      </c>
      <c r="IF29" s="67">
        <v>84.615384615384613</v>
      </c>
      <c r="IG29" s="29">
        <v>19</v>
      </c>
      <c r="IH29" s="63">
        <v>187</v>
      </c>
      <c r="II29" s="20">
        <v>63.636363636363633</v>
      </c>
      <c r="IJ29" s="21">
        <v>38</v>
      </c>
      <c r="IK29" s="69">
        <v>222</v>
      </c>
      <c r="IL29" s="75">
        <v>64.41</v>
      </c>
      <c r="IM29" s="69">
        <v>40</v>
      </c>
      <c r="IN29" s="28">
        <v>185</v>
      </c>
      <c r="IO29" s="26">
        <v>49.19</v>
      </c>
      <c r="IP29" s="29">
        <v>48</v>
      </c>
      <c r="IQ29" s="28">
        <v>204</v>
      </c>
      <c r="IR29" s="26">
        <v>72.058823529411768</v>
      </c>
      <c r="IS29" s="29">
        <v>25</v>
      </c>
      <c r="IT29" s="28">
        <v>478</v>
      </c>
      <c r="IU29" s="26">
        <v>61.09</v>
      </c>
      <c r="IV29" s="29">
        <v>37</v>
      </c>
      <c r="IW29" s="28">
        <v>23</v>
      </c>
      <c r="IX29" s="26">
        <v>100</v>
      </c>
      <c r="IY29" s="29">
        <v>1</v>
      </c>
      <c r="IZ29" s="28">
        <v>20</v>
      </c>
      <c r="JA29" s="26">
        <v>75</v>
      </c>
      <c r="JB29" s="29">
        <v>28</v>
      </c>
      <c r="JC29" s="28">
        <v>103</v>
      </c>
      <c r="JD29" s="26">
        <v>77.67</v>
      </c>
      <c r="JE29" s="29">
        <v>22</v>
      </c>
      <c r="JF29" s="173">
        <v>470</v>
      </c>
      <c r="JG29" s="174">
        <v>96.170212765957444</v>
      </c>
      <c r="JH29" s="174">
        <v>9.6170212765957448</v>
      </c>
      <c r="JI29" s="174" t="s">
        <v>321</v>
      </c>
      <c r="JJ29" s="173">
        <v>5</v>
      </c>
      <c r="JK29" s="173">
        <v>500</v>
      </c>
      <c r="JL29" s="174">
        <v>95.199999999999989</v>
      </c>
      <c r="JM29" s="174">
        <v>9.52</v>
      </c>
      <c r="JN29" s="174" t="s">
        <v>321</v>
      </c>
      <c r="JO29" s="173">
        <v>10</v>
      </c>
      <c r="JP29" s="61">
        <v>895</v>
      </c>
      <c r="JQ29" s="74">
        <v>64.134078212290504</v>
      </c>
      <c r="JR29" s="74">
        <v>6.4134078212290504</v>
      </c>
      <c r="JS29" s="74" t="s">
        <v>325</v>
      </c>
      <c r="JT29" s="61">
        <v>29</v>
      </c>
      <c r="JU29" s="61">
        <v>388</v>
      </c>
      <c r="JV29" s="74">
        <v>88.144329896907209</v>
      </c>
      <c r="JW29" s="74">
        <v>8.8144329896907205</v>
      </c>
      <c r="JX29" s="61" t="s">
        <v>324</v>
      </c>
      <c r="JY29" s="61">
        <v>22</v>
      </c>
      <c r="JZ29" s="61">
        <v>750</v>
      </c>
      <c r="KA29" s="74">
        <v>86.666666666666671</v>
      </c>
      <c r="KB29" s="74">
        <v>8.6666666666666679</v>
      </c>
      <c r="KC29" s="20" t="str">
        <f t="shared" si="12"/>
        <v>D</v>
      </c>
      <c r="KD29" s="61">
        <v>20</v>
      </c>
      <c r="KE29" s="70">
        <v>181</v>
      </c>
      <c r="KF29" s="27">
        <v>74.585635359116026</v>
      </c>
      <c r="KG29" s="29">
        <v>26</v>
      </c>
      <c r="KH29" s="70">
        <v>535</v>
      </c>
      <c r="KI29" s="27">
        <v>76.261682242990659</v>
      </c>
      <c r="KJ29" s="29">
        <v>22</v>
      </c>
      <c r="KK29" s="63">
        <v>212</v>
      </c>
      <c r="KL29" s="20">
        <v>91.981132075471692</v>
      </c>
      <c r="KM29" s="21">
        <v>18</v>
      </c>
      <c r="KN29" s="72">
        <v>909</v>
      </c>
      <c r="KO29" s="27">
        <v>97.58</v>
      </c>
      <c r="KP29" s="29">
        <v>3</v>
      </c>
      <c r="KQ29" s="64">
        <v>904</v>
      </c>
      <c r="KR29" s="73">
        <v>94.69</v>
      </c>
      <c r="KS29" s="69">
        <v>11</v>
      </c>
      <c r="KT29" s="64">
        <v>758</v>
      </c>
      <c r="KU29" s="73">
        <v>89.445910290237464</v>
      </c>
      <c r="KV29" s="69">
        <v>21</v>
      </c>
      <c r="KW29" s="64">
        <v>2299</v>
      </c>
      <c r="KX29" s="73">
        <v>85.906916050456715</v>
      </c>
      <c r="KY29" s="69">
        <v>24</v>
      </c>
      <c r="KZ29" s="64">
        <v>306</v>
      </c>
      <c r="LA29" s="73">
        <v>96.41</v>
      </c>
      <c r="LB29" s="69">
        <v>8</v>
      </c>
      <c r="LC29" s="64">
        <v>323</v>
      </c>
      <c r="LD29" s="73">
        <v>89.16</v>
      </c>
      <c r="LE29" s="69">
        <v>30</v>
      </c>
      <c r="LF29" s="64">
        <v>178</v>
      </c>
      <c r="LG29" s="73">
        <v>84.83</v>
      </c>
      <c r="LH29" s="69">
        <v>38</v>
      </c>
      <c r="LI29" s="70">
        <v>584</v>
      </c>
      <c r="LJ29" s="27">
        <v>50.856164383561641</v>
      </c>
      <c r="LK29" s="29">
        <v>6</v>
      </c>
      <c r="LL29" s="63">
        <v>153</v>
      </c>
      <c r="LM29" s="20">
        <v>50.980392156862742</v>
      </c>
      <c r="LN29" s="21">
        <v>33</v>
      </c>
      <c r="LO29" s="61">
        <v>514</v>
      </c>
      <c r="LP29" s="74">
        <v>9.1439688715953302</v>
      </c>
      <c r="LQ29" s="44">
        <v>4.5428015564202333</v>
      </c>
      <c r="LR29" s="44" t="s">
        <v>321</v>
      </c>
      <c r="LS29" s="43">
        <v>4</v>
      </c>
      <c r="LT29" s="173">
        <v>498</v>
      </c>
      <c r="LU29" s="174">
        <v>2.8112449799196786</v>
      </c>
      <c r="LV29" s="174">
        <v>4.8594377510040161</v>
      </c>
      <c r="LW29" s="174" t="s">
        <v>329</v>
      </c>
      <c r="LX29" s="173">
        <v>2</v>
      </c>
      <c r="LY29" s="61">
        <v>893</v>
      </c>
      <c r="LZ29" s="74">
        <v>14.557670772676371</v>
      </c>
      <c r="MA29" s="74">
        <v>4.2721164613661813</v>
      </c>
      <c r="MB29" s="74" t="s">
        <v>328</v>
      </c>
      <c r="MC29" s="61">
        <v>14</v>
      </c>
      <c r="MD29" s="61">
        <v>375</v>
      </c>
      <c r="ME29" s="74">
        <v>9.6</v>
      </c>
      <c r="MF29" s="74">
        <v>4.5200000000000005</v>
      </c>
      <c r="MG29" s="61" t="s">
        <v>321</v>
      </c>
      <c r="MH29" s="61">
        <v>6</v>
      </c>
      <c r="MI29" s="61">
        <v>878</v>
      </c>
      <c r="MJ29" s="74">
        <v>10.364464692482915</v>
      </c>
      <c r="MK29" s="74">
        <v>4.4817767653758542</v>
      </c>
      <c r="ML29" s="20" t="str">
        <f t="shared" si="13"/>
        <v>B</v>
      </c>
      <c r="MM29" s="61">
        <v>8</v>
      </c>
      <c r="MN29" s="70">
        <v>437</v>
      </c>
      <c r="MO29" s="27">
        <v>12.814645308924485</v>
      </c>
      <c r="MP29" s="29">
        <v>10</v>
      </c>
      <c r="MQ29" s="70">
        <v>503</v>
      </c>
      <c r="MR29" s="27">
        <v>13.717693836978132</v>
      </c>
      <c r="MS29" s="29">
        <v>8</v>
      </c>
      <c r="MT29" s="63">
        <v>332</v>
      </c>
      <c r="MU29" s="20">
        <v>11.445783132530121</v>
      </c>
      <c r="MV29" s="21">
        <v>27</v>
      </c>
      <c r="MW29" s="27">
        <v>42.382362784471219</v>
      </c>
      <c r="MX29" s="29">
        <v>27</v>
      </c>
      <c r="MY29" s="20">
        <v>41.33065595716198</v>
      </c>
      <c r="MZ29" s="21">
        <v>51</v>
      </c>
      <c r="NA29" s="75">
        <v>9.35</v>
      </c>
      <c r="NB29" s="69">
        <v>34</v>
      </c>
      <c r="NC29" s="75">
        <v>17.37</v>
      </c>
      <c r="ND29" s="69">
        <v>47</v>
      </c>
      <c r="NE29" s="26">
        <v>10.55</v>
      </c>
      <c r="NF29" s="29">
        <v>27</v>
      </c>
      <c r="NG29" s="26">
        <v>27.45</v>
      </c>
      <c r="NH29" s="29">
        <v>32</v>
      </c>
      <c r="NI29" s="26">
        <v>86.15</v>
      </c>
      <c r="NJ29" s="29">
        <v>42</v>
      </c>
      <c r="NK29" s="70">
        <v>7</v>
      </c>
      <c r="NL29" s="27">
        <v>71.428571428571431</v>
      </c>
      <c r="NM29" s="29">
        <v>22</v>
      </c>
      <c r="NN29" s="63">
        <v>9</v>
      </c>
      <c r="NO29" s="20">
        <v>33.333333333333329</v>
      </c>
      <c r="NP29" s="21">
        <v>39</v>
      </c>
      <c r="NQ29" s="70">
        <v>458</v>
      </c>
      <c r="NR29" s="27">
        <v>11.353711790393014</v>
      </c>
      <c r="NS29" s="29">
        <v>23</v>
      </c>
    </row>
    <row r="30" spans="1:383" ht="18" customHeight="1">
      <c r="A30" s="260"/>
      <c r="B30" s="19" t="s">
        <v>215</v>
      </c>
      <c r="C30" s="173">
        <v>403</v>
      </c>
      <c r="D30" s="174">
        <v>86.104218362282879</v>
      </c>
      <c r="E30" s="174">
        <v>6.8883374689826304</v>
      </c>
      <c r="F30" s="174" t="s">
        <v>321</v>
      </c>
      <c r="G30" s="173">
        <v>8</v>
      </c>
      <c r="H30" s="173">
        <v>550</v>
      </c>
      <c r="I30" s="174">
        <v>92.181818181818187</v>
      </c>
      <c r="J30" s="174">
        <v>7.374545454545455</v>
      </c>
      <c r="K30" s="174" t="s">
        <v>329</v>
      </c>
      <c r="L30" s="173">
        <v>2</v>
      </c>
      <c r="M30" s="61">
        <v>356</v>
      </c>
      <c r="N30" s="74">
        <v>72.19101123595506</v>
      </c>
      <c r="O30" s="74">
        <v>5.7752808988764048</v>
      </c>
      <c r="P30" s="74" t="s">
        <v>324</v>
      </c>
      <c r="Q30" s="61">
        <v>24</v>
      </c>
      <c r="R30" s="61">
        <v>292</v>
      </c>
      <c r="S30" s="74">
        <v>75</v>
      </c>
      <c r="T30" s="74">
        <v>6</v>
      </c>
      <c r="U30" s="61" t="s">
        <v>328</v>
      </c>
      <c r="V30" s="61">
        <v>19</v>
      </c>
      <c r="W30" s="61">
        <v>416</v>
      </c>
      <c r="X30" s="74">
        <v>78.125</v>
      </c>
      <c r="Y30" s="74">
        <v>7.8125</v>
      </c>
      <c r="Z30" s="20" t="str">
        <f t="shared" si="7"/>
        <v>D</v>
      </c>
      <c r="AA30" s="61">
        <v>21</v>
      </c>
      <c r="AB30" s="63">
        <v>501</v>
      </c>
      <c r="AC30" s="20">
        <v>79.241516966067863</v>
      </c>
      <c r="AD30" s="56">
        <v>15</v>
      </c>
      <c r="AE30" s="63">
        <v>230</v>
      </c>
      <c r="AF30" s="20">
        <v>89.565217391304358</v>
      </c>
      <c r="AG30" s="56">
        <v>2</v>
      </c>
      <c r="AH30" s="63">
        <v>454</v>
      </c>
      <c r="AI30" s="20">
        <v>67.180616740088112</v>
      </c>
      <c r="AJ30" s="21">
        <v>21</v>
      </c>
      <c r="AK30" s="63">
        <v>491</v>
      </c>
      <c r="AL30" s="20">
        <v>61.3</v>
      </c>
      <c r="AM30" s="21">
        <v>47</v>
      </c>
      <c r="AN30" s="63">
        <v>300</v>
      </c>
      <c r="AO30" s="20">
        <v>52.67</v>
      </c>
      <c r="AP30" s="21">
        <v>45</v>
      </c>
      <c r="AQ30" s="63">
        <v>329</v>
      </c>
      <c r="AR30" s="20">
        <v>72.340425531914889</v>
      </c>
      <c r="AS30" s="21">
        <v>25</v>
      </c>
      <c r="AT30" s="63">
        <v>334</v>
      </c>
      <c r="AU30" s="20">
        <v>77.540000000000006</v>
      </c>
      <c r="AV30" s="21">
        <v>11</v>
      </c>
      <c r="AW30" s="63">
        <v>562</v>
      </c>
      <c r="AX30" s="20">
        <v>73.31</v>
      </c>
      <c r="AY30" s="21">
        <v>32</v>
      </c>
      <c r="AZ30" s="63">
        <v>493</v>
      </c>
      <c r="BA30" s="20">
        <v>70.39</v>
      </c>
      <c r="BB30" s="21">
        <v>27</v>
      </c>
      <c r="BC30" s="63">
        <v>400</v>
      </c>
      <c r="BD30" s="20">
        <v>56.25</v>
      </c>
      <c r="BE30" s="21">
        <v>40</v>
      </c>
      <c r="BF30" s="173">
        <v>550</v>
      </c>
      <c r="BG30" s="174">
        <v>88.36363636363636</v>
      </c>
      <c r="BH30" s="174">
        <v>9.7199999999999989</v>
      </c>
      <c r="BI30" s="174" t="s">
        <v>328</v>
      </c>
      <c r="BJ30" s="173">
        <v>11</v>
      </c>
      <c r="BK30" s="173">
        <v>574</v>
      </c>
      <c r="BL30" s="174">
        <v>100</v>
      </c>
      <c r="BM30" s="174">
        <v>11</v>
      </c>
      <c r="BN30" s="174" t="s">
        <v>329</v>
      </c>
      <c r="BO30" s="173">
        <v>1</v>
      </c>
      <c r="BP30" s="61">
        <v>319</v>
      </c>
      <c r="BQ30" s="74">
        <v>94.357366771159874</v>
      </c>
      <c r="BR30" s="74">
        <v>10.379310344827585</v>
      </c>
      <c r="BS30" s="74" t="s">
        <v>321</v>
      </c>
      <c r="BT30" s="61">
        <v>7</v>
      </c>
      <c r="BU30" s="61">
        <v>306</v>
      </c>
      <c r="BV30" s="74">
        <v>88.888888888888886</v>
      </c>
      <c r="BW30" s="74">
        <v>9.7777777777777768</v>
      </c>
      <c r="BX30" s="61" t="s">
        <v>328</v>
      </c>
      <c r="BY30" s="61">
        <v>14</v>
      </c>
      <c r="BZ30" s="61">
        <v>460</v>
      </c>
      <c r="CA30" s="74">
        <v>95.869565217391312</v>
      </c>
      <c r="CB30" s="74">
        <v>13.421739130434785</v>
      </c>
      <c r="CC30" s="20" t="str">
        <f t="shared" si="8"/>
        <v>B</v>
      </c>
      <c r="CD30" s="61">
        <v>4</v>
      </c>
      <c r="CE30" s="66">
        <v>495</v>
      </c>
      <c r="CF30" s="67">
        <v>71.565495207667723</v>
      </c>
      <c r="CG30" s="29">
        <v>25</v>
      </c>
      <c r="CH30" s="66">
        <v>262</v>
      </c>
      <c r="CI30" s="67">
        <v>88.549618320610691</v>
      </c>
      <c r="CJ30" s="29">
        <v>8</v>
      </c>
      <c r="CK30" s="63">
        <v>622</v>
      </c>
      <c r="CL30" s="20">
        <v>75.40192926045016</v>
      </c>
      <c r="CM30" s="21">
        <v>15</v>
      </c>
      <c r="CN30" s="29">
        <v>628</v>
      </c>
      <c r="CO30" s="27">
        <v>78.98</v>
      </c>
      <c r="CP30" s="29">
        <v>8</v>
      </c>
      <c r="CQ30" s="28">
        <v>341</v>
      </c>
      <c r="CR30" s="26">
        <v>53.67</v>
      </c>
      <c r="CS30" s="29">
        <v>43</v>
      </c>
      <c r="CT30" s="28">
        <v>387</v>
      </c>
      <c r="CU30" s="26">
        <v>88.63049095607235</v>
      </c>
      <c r="CV30" s="29">
        <v>4</v>
      </c>
      <c r="CW30" s="70">
        <v>399</v>
      </c>
      <c r="CX30" s="27">
        <v>78.45</v>
      </c>
      <c r="CY30" s="29">
        <v>9</v>
      </c>
      <c r="CZ30" s="70">
        <v>458</v>
      </c>
      <c r="DA30" s="27">
        <v>75.98</v>
      </c>
      <c r="DB30" s="29">
        <v>20</v>
      </c>
      <c r="DC30" s="70">
        <v>572</v>
      </c>
      <c r="DD30" s="27">
        <v>60.14</v>
      </c>
      <c r="DE30" s="29">
        <v>37</v>
      </c>
      <c r="DF30" s="70">
        <v>232</v>
      </c>
      <c r="DG30" s="27">
        <v>79.31</v>
      </c>
      <c r="DH30" s="29">
        <v>10</v>
      </c>
      <c r="DI30" s="173">
        <v>4436</v>
      </c>
      <c r="DJ30" s="174">
        <v>96.934174932371505</v>
      </c>
      <c r="DK30" s="174">
        <v>11.632100991884581</v>
      </c>
      <c r="DL30" s="174" t="s">
        <v>321</v>
      </c>
      <c r="DM30" s="173">
        <v>10</v>
      </c>
      <c r="DN30" s="173">
        <v>1730</v>
      </c>
      <c r="DO30" s="174">
        <v>98.554913294797686</v>
      </c>
      <c r="DP30" s="174">
        <v>11.826589595375722</v>
      </c>
      <c r="DQ30" s="174" t="s">
        <v>321</v>
      </c>
      <c r="DR30" s="173">
        <v>4</v>
      </c>
      <c r="DS30" s="61">
        <v>4202</v>
      </c>
      <c r="DT30" s="74">
        <v>94.431223227034749</v>
      </c>
      <c r="DU30" s="74">
        <v>11.331746787244169</v>
      </c>
      <c r="DV30" s="74" t="s">
        <v>324</v>
      </c>
      <c r="DW30" s="61">
        <v>25</v>
      </c>
      <c r="DX30" s="61">
        <v>3774</v>
      </c>
      <c r="DY30" s="74">
        <v>97.111817700052995</v>
      </c>
      <c r="DZ30" s="74">
        <v>11.653418124006359</v>
      </c>
      <c r="EA30" s="61" t="s">
        <v>328</v>
      </c>
      <c r="EB30" s="61">
        <v>13</v>
      </c>
      <c r="EC30" s="61">
        <v>4305</v>
      </c>
      <c r="ED30" s="74">
        <v>97.653890824622536</v>
      </c>
      <c r="EE30" s="74">
        <v>13.671544715447157</v>
      </c>
      <c r="EF30" s="20" t="str">
        <f t="shared" si="9"/>
        <v>B</v>
      </c>
      <c r="EG30" s="61">
        <v>6</v>
      </c>
      <c r="EH30" s="66">
        <v>2013</v>
      </c>
      <c r="EI30" s="67">
        <v>98.410332836562347</v>
      </c>
      <c r="EJ30" s="29">
        <v>7</v>
      </c>
      <c r="EK30" s="66">
        <v>1027</v>
      </c>
      <c r="EL30" s="67">
        <v>95.423563777994161</v>
      </c>
      <c r="EM30" s="29">
        <v>20</v>
      </c>
      <c r="EN30" s="63">
        <v>310</v>
      </c>
      <c r="EO30" s="20">
        <v>67.41935483870968</v>
      </c>
      <c r="EP30" s="21">
        <v>26</v>
      </c>
      <c r="EQ30" s="72">
        <v>1286</v>
      </c>
      <c r="ER30" s="27">
        <v>98.99</v>
      </c>
      <c r="ES30" s="29">
        <v>2</v>
      </c>
      <c r="ET30" s="70">
        <v>1371</v>
      </c>
      <c r="EU30" s="73">
        <v>96.79</v>
      </c>
      <c r="EV30" s="69">
        <v>19</v>
      </c>
      <c r="EW30" s="70">
        <v>1241</v>
      </c>
      <c r="EX30" s="73">
        <v>95.326349717969379</v>
      </c>
      <c r="EY30" s="69">
        <v>28</v>
      </c>
      <c r="EZ30" s="70">
        <v>2281</v>
      </c>
      <c r="FA30" s="73">
        <v>98.290223586146425</v>
      </c>
      <c r="FB30" s="69">
        <v>5</v>
      </c>
      <c r="FC30" s="70">
        <v>670</v>
      </c>
      <c r="FD30" s="73">
        <v>91.79</v>
      </c>
      <c r="FE30" s="69">
        <v>47</v>
      </c>
      <c r="FF30" s="213">
        <v>1270</v>
      </c>
      <c r="FG30" s="214">
        <v>85.275590551181097</v>
      </c>
      <c r="FH30" s="214">
        <v>5.9692913385826767</v>
      </c>
      <c r="FI30" s="214" t="s">
        <v>329</v>
      </c>
      <c r="FJ30" s="213">
        <v>2</v>
      </c>
      <c r="FK30" s="173">
        <v>1476</v>
      </c>
      <c r="FL30" s="174">
        <v>97.560975609756099</v>
      </c>
      <c r="FM30" s="174">
        <v>6.8292682926829276</v>
      </c>
      <c r="FN30" s="174" t="s">
        <v>329</v>
      </c>
      <c r="FO30" s="173">
        <v>1</v>
      </c>
      <c r="FP30" s="61">
        <v>376</v>
      </c>
      <c r="FQ30" s="74">
        <v>82.978723404255319</v>
      </c>
      <c r="FR30" s="74">
        <v>5.8085106382978733</v>
      </c>
      <c r="FS30" s="74" t="s">
        <v>321</v>
      </c>
      <c r="FT30" s="61">
        <v>6</v>
      </c>
      <c r="FU30" s="61">
        <v>560</v>
      </c>
      <c r="FV30" s="74">
        <v>69.642857142857139</v>
      </c>
      <c r="FW30" s="74">
        <v>4.875</v>
      </c>
      <c r="FX30" s="61" t="s">
        <v>328</v>
      </c>
      <c r="FY30" s="61">
        <v>14</v>
      </c>
      <c r="FZ30" s="61">
        <v>1285</v>
      </c>
      <c r="GA30" s="74">
        <v>92.607003891050582</v>
      </c>
      <c r="GB30" s="74">
        <v>9.2607003891050592</v>
      </c>
      <c r="GC30" s="20" t="str">
        <f t="shared" si="10"/>
        <v>A</v>
      </c>
      <c r="GD30" s="61">
        <v>3</v>
      </c>
      <c r="GE30" s="66">
        <v>702</v>
      </c>
      <c r="GF30" s="67">
        <v>58.262108262108256</v>
      </c>
      <c r="GG30" s="29">
        <v>22</v>
      </c>
      <c r="GH30" s="66">
        <v>690</v>
      </c>
      <c r="GI30" s="67">
        <v>54.637681159420296</v>
      </c>
      <c r="GJ30" s="29">
        <v>23</v>
      </c>
      <c r="GK30" s="63">
        <v>586</v>
      </c>
      <c r="GL30" s="20">
        <v>32.081911262798634</v>
      </c>
      <c r="GM30" s="21">
        <v>26</v>
      </c>
      <c r="GN30" s="72">
        <v>766</v>
      </c>
      <c r="GO30" s="75">
        <v>69.709999999999994</v>
      </c>
      <c r="GP30" s="69">
        <v>22</v>
      </c>
      <c r="GQ30" s="64">
        <v>560</v>
      </c>
      <c r="GR30" s="73">
        <v>52.86</v>
      </c>
      <c r="GS30" s="69">
        <v>41</v>
      </c>
      <c r="GT30" s="64">
        <v>389</v>
      </c>
      <c r="GU30" s="73">
        <v>58.097686375321331</v>
      </c>
      <c r="GV30" s="69">
        <v>36</v>
      </c>
      <c r="GW30" s="64">
        <v>915</v>
      </c>
      <c r="GX30" s="73">
        <v>60.983606557377044</v>
      </c>
      <c r="GY30" s="69">
        <v>31</v>
      </c>
      <c r="GZ30" s="64">
        <v>1766</v>
      </c>
      <c r="HA30" s="73">
        <v>51.42</v>
      </c>
      <c r="HB30" s="69">
        <v>45</v>
      </c>
      <c r="HC30" s="173">
        <v>577</v>
      </c>
      <c r="HD30" s="174">
        <v>97.573656845753902</v>
      </c>
      <c r="HE30" s="174">
        <v>5.8544194107452334</v>
      </c>
      <c r="HF30" s="174" t="s">
        <v>328</v>
      </c>
      <c r="HG30" s="173">
        <v>12</v>
      </c>
      <c r="HH30" s="173">
        <v>244</v>
      </c>
      <c r="HI30" s="174">
        <v>95.081967213114751</v>
      </c>
      <c r="HJ30" s="174">
        <v>5.7049180327868845</v>
      </c>
      <c r="HK30" s="174" t="s">
        <v>328</v>
      </c>
      <c r="HL30" s="173">
        <v>14</v>
      </c>
      <c r="HM30" s="61">
        <v>379</v>
      </c>
      <c r="HN30" s="74">
        <v>78.627968337730863</v>
      </c>
      <c r="HO30" s="74">
        <v>4.7176781002638517</v>
      </c>
      <c r="HP30" s="74" t="s">
        <v>324</v>
      </c>
      <c r="HQ30" s="61">
        <v>25</v>
      </c>
      <c r="HR30" s="61">
        <v>175</v>
      </c>
      <c r="HS30" s="74">
        <v>96</v>
      </c>
      <c r="HT30" s="74">
        <v>5.76</v>
      </c>
      <c r="HU30" s="61" t="s">
        <v>321</v>
      </c>
      <c r="HV30" s="61">
        <v>4</v>
      </c>
      <c r="HW30" s="61">
        <v>166</v>
      </c>
      <c r="HX30" s="74">
        <v>91.566265060240966</v>
      </c>
      <c r="HY30" s="74">
        <v>6.4096385542168681</v>
      </c>
      <c r="HZ30" s="20" t="str">
        <f t="shared" si="11"/>
        <v>B</v>
      </c>
      <c r="IA30" s="61">
        <v>10</v>
      </c>
      <c r="IB30" s="66">
        <v>362</v>
      </c>
      <c r="IC30" s="67">
        <v>74.861878453038671</v>
      </c>
      <c r="ID30" s="29">
        <v>24</v>
      </c>
      <c r="IE30" s="66">
        <v>211</v>
      </c>
      <c r="IF30" s="67">
        <v>91.943127962085299</v>
      </c>
      <c r="IG30" s="29">
        <v>8</v>
      </c>
      <c r="IH30" s="63">
        <v>363</v>
      </c>
      <c r="II30" s="20">
        <v>70.798898071625345</v>
      </c>
      <c r="IJ30" s="21">
        <v>21</v>
      </c>
      <c r="IK30" s="69">
        <v>62</v>
      </c>
      <c r="IL30" s="75">
        <v>66.13</v>
      </c>
      <c r="IM30" s="69">
        <v>36</v>
      </c>
      <c r="IN30" s="28">
        <v>223</v>
      </c>
      <c r="IO30" s="26">
        <v>71.3</v>
      </c>
      <c r="IP30" s="29">
        <v>28</v>
      </c>
      <c r="IQ30" s="28">
        <v>180</v>
      </c>
      <c r="IR30" s="26">
        <v>79.444444444444443</v>
      </c>
      <c r="IS30" s="29">
        <v>18</v>
      </c>
      <c r="IT30" s="28">
        <v>376</v>
      </c>
      <c r="IU30" s="26">
        <v>83.78</v>
      </c>
      <c r="IV30" s="29">
        <v>10</v>
      </c>
      <c r="IW30" s="28">
        <v>32</v>
      </c>
      <c r="IX30" s="26">
        <v>84.38</v>
      </c>
      <c r="IY30" s="29">
        <v>19</v>
      </c>
      <c r="IZ30" s="28">
        <v>24</v>
      </c>
      <c r="JA30" s="26">
        <v>54.17</v>
      </c>
      <c r="JB30" s="29">
        <v>47</v>
      </c>
      <c r="JC30" s="28">
        <v>121</v>
      </c>
      <c r="JD30" s="26">
        <v>95.87</v>
      </c>
      <c r="JE30" s="29">
        <v>2</v>
      </c>
      <c r="JF30" s="173">
        <v>435</v>
      </c>
      <c r="JG30" s="174">
        <v>73.563218390804593</v>
      </c>
      <c r="JH30" s="174">
        <v>7.3563218390804597</v>
      </c>
      <c r="JI30" s="174" t="s">
        <v>325</v>
      </c>
      <c r="JJ30" s="173">
        <v>29</v>
      </c>
      <c r="JK30" s="173">
        <v>861</v>
      </c>
      <c r="JL30" s="174">
        <v>97.328687572590013</v>
      </c>
      <c r="JM30" s="174">
        <v>9.732868757259002</v>
      </c>
      <c r="JN30" s="174" t="s">
        <v>321</v>
      </c>
      <c r="JO30" s="173">
        <v>7</v>
      </c>
      <c r="JP30" s="61">
        <v>507</v>
      </c>
      <c r="JQ30" s="74">
        <v>94.477317554240642</v>
      </c>
      <c r="JR30" s="74">
        <v>9.4477317554240638</v>
      </c>
      <c r="JS30" s="74" t="s">
        <v>321</v>
      </c>
      <c r="JT30" s="61">
        <v>10</v>
      </c>
      <c r="JU30" s="61">
        <v>437</v>
      </c>
      <c r="JV30" s="74">
        <v>73.91304347826086</v>
      </c>
      <c r="JW30" s="74">
        <v>7.391304347826086</v>
      </c>
      <c r="JX30" s="61" t="s">
        <v>325</v>
      </c>
      <c r="JY30" s="61">
        <v>29</v>
      </c>
      <c r="JZ30" s="61">
        <v>239</v>
      </c>
      <c r="KA30" s="74">
        <v>98.326359832635973</v>
      </c>
      <c r="KB30" s="74">
        <v>9.8326359832635983</v>
      </c>
      <c r="KC30" s="20" t="str">
        <f t="shared" si="12"/>
        <v>A</v>
      </c>
      <c r="KD30" s="61">
        <v>3</v>
      </c>
      <c r="KE30" s="70">
        <v>300</v>
      </c>
      <c r="KF30" s="27">
        <v>87</v>
      </c>
      <c r="KG30" s="29">
        <v>16</v>
      </c>
      <c r="KH30" s="70">
        <v>796</v>
      </c>
      <c r="KI30" s="27">
        <v>91.582914572864325</v>
      </c>
      <c r="KJ30" s="29">
        <v>9</v>
      </c>
      <c r="KK30" s="63">
        <v>601</v>
      </c>
      <c r="KL30" s="20">
        <v>89.351081530782025</v>
      </c>
      <c r="KM30" s="21">
        <v>9</v>
      </c>
      <c r="KN30" s="72">
        <v>855</v>
      </c>
      <c r="KO30" s="27">
        <v>87.25</v>
      </c>
      <c r="KP30" s="29">
        <v>33</v>
      </c>
      <c r="KQ30" s="64">
        <v>524</v>
      </c>
      <c r="KR30" s="73">
        <v>70.8</v>
      </c>
      <c r="KS30" s="69">
        <v>48</v>
      </c>
      <c r="KT30" s="64">
        <v>817</v>
      </c>
      <c r="KU30" s="73">
        <v>86.658506731946147</v>
      </c>
      <c r="KV30" s="69">
        <v>28</v>
      </c>
      <c r="KW30" s="64">
        <v>630</v>
      </c>
      <c r="KX30" s="73">
        <v>73.492063492063494</v>
      </c>
      <c r="KY30" s="69">
        <v>41</v>
      </c>
      <c r="KZ30" s="64">
        <v>1273</v>
      </c>
      <c r="LA30" s="73">
        <v>86.65</v>
      </c>
      <c r="LB30" s="69">
        <v>26</v>
      </c>
      <c r="LC30" s="64">
        <v>468</v>
      </c>
      <c r="LD30" s="73">
        <v>86.32</v>
      </c>
      <c r="LE30" s="69">
        <v>35</v>
      </c>
      <c r="LF30" s="64">
        <v>628</v>
      </c>
      <c r="LG30" s="73">
        <v>89.33</v>
      </c>
      <c r="LH30" s="69">
        <v>26</v>
      </c>
      <c r="LI30" s="70">
        <v>468</v>
      </c>
      <c r="LJ30" s="27">
        <v>93.589743589743591</v>
      </c>
      <c r="LK30" s="29">
        <v>1</v>
      </c>
      <c r="LL30" s="63">
        <v>1493</v>
      </c>
      <c r="LM30" s="20">
        <v>84.259879437374423</v>
      </c>
      <c r="LN30" s="21">
        <v>2</v>
      </c>
      <c r="LO30" s="61">
        <v>409</v>
      </c>
      <c r="LP30" s="74">
        <v>21.026894865525673</v>
      </c>
      <c r="LQ30" s="44">
        <v>3.9486552567237165</v>
      </c>
      <c r="LR30" s="44" t="s">
        <v>325</v>
      </c>
      <c r="LS30" s="43">
        <v>27</v>
      </c>
      <c r="LT30" s="173">
        <v>801</v>
      </c>
      <c r="LU30" s="174">
        <v>9.238451935081148</v>
      </c>
      <c r="LV30" s="174">
        <v>4.5380774032459428</v>
      </c>
      <c r="LW30" s="174" t="s">
        <v>321</v>
      </c>
      <c r="LX30" s="173">
        <v>5</v>
      </c>
      <c r="LY30" s="61">
        <v>512</v>
      </c>
      <c r="LZ30" s="74">
        <v>7.2265625</v>
      </c>
      <c r="MA30" s="74">
        <v>4.638671875</v>
      </c>
      <c r="MB30" s="74" t="s">
        <v>329</v>
      </c>
      <c r="MC30" s="61">
        <v>1</v>
      </c>
      <c r="MD30" s="61">
        <v>452</v>
      </c>
      <c r="ME30" s="74">
        <v>6.8584070796460175</v>
      </c>
      <c r="MF30" s="74">
        <v>4.6570796460176993</v>
      </c>
      <c r="MG30" s="61" t="s">
        <v>329</v>
      </c>
      <c r="MH30" s="61">
        <v>3</v>
      </c>
      <c r="MI30" s="61">
        <v>232</v>
      </c>
      <c r="MJ30" s="74">
        <v>8.6206896551724146</v>
      </c>
      <c r="MK30" s="74">
        <v>4.5689655172413799</v>
      </c>
      <c r="ML30" s="20" t="str">
        <f t="shared" si="13"/>
        <v>A</v>
      </c>
      <c r="MM30" s="61">
        <v>3</v>
      </c>
      <c r="MN30" s="70">
        <v>572</v>
      </c>
      <c r="MO30" s="27">
        <v>19.405594405594407</v>
      </c>
      <c r="MP30" s="29">
        <v>26</v>
      </c>
      <c r="MQ30" s="70">
        <v>487</v>
      </c>
      <c r="MR30" s="27">
        <v>14.989733059548255</v>
      </c>
      <c r="MS30" s="29">
        <v>15</v>
      </c>
      <c r="MT30" s="63">
        <v>1760</v>
      </c>
      <c r="MU30" s="20">
        <v>12.215909090909092</v>
      </c>
      <c r="MV30" s="21">
        <v>23</v>
      </c>
      <c r="MW30" s="27">
        <v>17.688928571428569</v>
      </c>
      <c r="MX30" s="29">
        <v>19</v>
      </c>
      <c r="MY30" s="20">
        <v>5.3342857142857154</v>
      </c>
      <c r="MZ30" s="21">
        <v>1</v>
      </c>
      <c r="NA30" s="75">
        <v>1.2</v>
      </c>
      <c r="NB30" s="69">
        <v>2</v>
      </c>
      <c r="NC30" s="75">
        <v>1.62</v>
      </c>
      <c r="ND30" s="69">
        <v>5</v>
      </c>
      <c r="NE30" s="26">
        <v>3.4224358974358973</v>
      </c>
      <c r="NF30" s="29">
        <v>6</v>
      </c>
      <c r="NG30" s="26">
        <v>4.58</v>
      </c>
      <c r="NH30" s="29">
        <v>7</v>
      </c>
      <c r="NI30" s="26">
        <v>15.7</v>
      </c>
      <c r="NJ30" s="29">
        <v>4</v>
      </c>
      <c r="NK30" s="70">
        <v>20</v>
      </c>
      <c r="NL30" s="27">
        <v>45</v>
      </c>
      <c r="NM30" s="29">
        <v>16</v>
      </c>
      <c r="NN30" s="63">
        <v>16</v>
      </c>
      <c r="NO30" s="20">
        <v>87.5</v>
      </c>
      <c r="NP30" s="21">
        <v>4</v>
      </c>
      <c r="NQ30" s="70">
        <v>1159</v>
      </c>
      <c r="NR30" s="27">
        <v>4.3140638481449525</v>
      </c>
      <c r="NS30" s="29">
        <v>9</v>
      </c>
    </row>
    <row r="31" spans="1:383" ht="18" customHeight="1">
      <c r="A31" s="260"/>
      <c r="B31" s="19" t="s">
        <v>85</v>
      </c>
      <c r="C31" s="173">
        <v>665</v>
      </c>
      <c r="D31" s="174">
        <v>81.05263157894737</v>
      </c>
      <c r="E31" s="174">
        <v>6.4842105263157892</v>
      </c>
      <c r="F31" s="174" t="s">
        <v>324</v>
      </c>
      <c r="G31" s="173">
        <v>20</v>
      </c>
      <c r="H31" s="173">
        <v>676</v>
      </c>
      <c r="I31" s="174">
        <v>85.650887573964496</v>
      </c>
      <c r="J31" s="174">
        <v>6.8520710059171597</v>
      </c>
      <c r="K31" s="174" t="s">
        <v>321</v>
      </c>
      <c r="L31" s="173">
        <v>10</v>
      </c>
      <c r="M31" s="61">
        <v>687</v>
      </c>
      <c r="N31" s="74">
        <v>81.077147016011637</v>
      </c>
      <c r="O31" s="74">
        <v>6.4861717612809313</v>
      </c>
      <c r="P31" s="74" t="s">
        <v>328</v>
      </c>
      <c r="Q31" s="61">
        <v>11</v>
      </c>
      <c r="R31" s="61">
        <v>640</v>
      </c>
      <c r="S31" s="74">
        <v>72.65625</v>
      </c>
      <c r="T31" s="74">
        <v>5.8125</v>
      </c>
      <c r="U31" s="61" t="s">
        <v>324</v>
      </c>
      <c r="V31" s="61">
        <v>24</v>
      </c>
      <c r="W31" s="61">
        <v>618</v>
      </c>
      <c r="X31" s="74">
        <v>80.097087378640779</v>
      </c>
      <c r="Y31" s="74">
        <v>8.009708737864079</v>
      </c>
      <c r="Z31" s="20" t="str">
        <f t="shared" si="7"/>
        <v>C</v>
      </c>
      <c r="AA31" s="61">
        <v>16</v>
      </c>
      <c r="AB31" s="63">
        <v>458</v>
      </c>
      <c r="AC31" s="20">
        <v>66.812227074235807</v>
      </c>
      <c r="AD31" s="56">
        <v>26</v>
      </c>
      <c r="AE31" s="63">
        <v>330</v>
      </c>
      <c r="AF31" s="20">
        <v>70</v>
      </c>
      <c r="AG31" s="56">
        <v>21</v>
      </c>
      <c r="AH31" s="63">
        <v>593</v>
      </c>
      <c r="AI31" s="20">
        <v>77.403035413153447</v>
      </c>
      <c r="AJ31" s="21">
        <v>10</v>
      </c>
      <c r="AK31" s="63">
        <v>653</v>
      </c>
      <c r="AL31" s="20">
        <v>67.69</v>
      </c>
      <c r="AM31" s="21">
        <v>10</v>
      </c>
      <c r="AN31" s="63">
        <v>646</v>
      </c>
      <c r="AO31" s="20">
        <v>65.790000000000006</v>
      </c>
      <c r="AP31" s="21">
        <v>9</v>
      </c>
      <c r="AQ31" s="63">
        <v>569</v>
      </c>
      <c r="AR31" s="20">
        <v>62.390158172231985</v>
      </c>
      <c r="AS31" s="21">
        <v>20</v>
      </c>
      <c r="AT31" s="63">
        <v>659</v>
      </c>
      <c r="AU31" s="20">
        <v>51.44</v>
      </c>
      <c r="AV31" s="21">
        <v>22</v>
      </c>
      <c r="AW31" s="63">
        <v>745</v>
      </c>
      <c r="AX31" s="20">
        <v>57.85</v>
      </c>
      <c r="AY31" s="21">
        <v>24</v>
      </c>
      <c r="AZ31" s="63">
        <v>493</v>
      </c>
      <c r="BA31" s="20">
        <v>77.28</v>
      </c>
      <c r="BB31" s="21">
        <v>10</v>
      </c>
      <c r="BC31" s="63">
        <v>394</v>
      </c>
      <c r="BD31" s="20">
        <v>61.68</v>
      </c>
      <c r="BE31" s="21">
        <v>12</v>
      </c>
      <c r="BF31" s="173">
        <v>799</v>
      </c>
      <c r="BG31" s="174">
        <v>82.85356695869838</v>
      </c>
      <c r="BH31" s="174">
        <v>9.113892365456822</v>
      </c>
      <c r="BI31" s="174" t="s">
        <v>328</v>
      </c>
      <c r="BJ31" s="173">
        <v>19</v>
      </c>
      <c r="BK31" s="173">
        <v>684</v>
      </c>
      <c r="BL31" s="174">
        <v>89.619883040935676</v>
      </c>
      <c r="BM31" s="174">
        <v>9.8581871345029253</v>
      </c>
      <c r="BN31" s="174" t="s">
        <v>328</v>
      </c>
      <c r="BO31" s="173">
        <v>13</v>
      </c>
      <c r="BP31" s="61">
        <v>825</v>
      </c>
      <c r="BQ31" s="74">
        <v>82.303030303030297</v>
      </c>
      <c r="BR31" s="74">
        <v>9.0533333333333328</v>
      </c>
      <c r="BS31" s="74" t="s">
        <v>324</v>
      </c>
      <c r="BT31" s="61">
        <v>21</v>
      </c>
      <c r="BU31" s="61">
        <v>605</v>
      </c>
      <c r="BV31" s="74">
        <v>88.264462809917347</v>
      </c>
      <c r="BW31" s="74">
        <v>9.709090909090909</v>
      </c>
      <c r="BX31" s="61" t="s">
        <v>328</v>
      </c>
      <c r="BY31" s="61">
        <v>15</v>
      </c>
      <c r="BZ31" s="61">
        <v>676</v>
      </c>
      <c r="CA31" s="74">
        <v>83.431952662721898</v>
      </c>
      <c r="CB31" s="74">
        <v>11.680473372781067</v>
      </c>
      <c r="CC31" s="20" t="str">
        <f t="shared" si="8"/>
        <v>D</v>
      </c>
      <c r="CD31" s="61">
        <v>25</v>
      </c>
      <c r="CE31" s="66">
        <v>457</v>
      </c>
      <c r="CF31" s="67">
        <v>81.869158878504678</v>
      </c>
      <c r="CG31" s="29">
        <v>19</v>
      </c>
      <c r="CH31" s="66">
        <v>371</v>
      </c>
      <c r="CI31" s="67">
        <v>68.194070080862531</v>
      </c>
      <c r="CJ31" s="29">
        <v>21</v>
      </c>
      <c r="CK31" s="63">
        <v>670</v>
      </c>
      <c r="CL31" s="20">
        <v>89.552238805970148</v>
      </c>
      <c r="CM31" s="21">
        <v>3</v>
      </c>
      <c r="CN31" s="72">
        <v>823</v>
      </c>
      <c r="CO31" s="27">
        <v>63.06</v>
      </c>
      <c r="CP31" s="29">
        <v>18</v>
      </c>
      <c r="CQ31" s="28">
        <v>804</v>
      </c>
      <c r="CR31" s="26">
        <v>58.71</v>
      </c>
      <c r="CS31" s="29">
        <v>17</v>
      </c>
      <c r="CT31" s="28">
        <v>679</v>
      </c>
      <c r="CU31" s="26">
        <v>79.675994108983801</v>
      </c>
      <c r="CV31" s="29">
        <v>9</v>
      </c>
      <c r="CW31" s="70">
        <v>773</v>
      </c>
      <c r="CX31" s="27">
        <v>76.069999999999993</v>
      </c>
      <c r="CY31" s="29">
        <v>9</v>
      </c>
      <c r="CZ31" s="70">
        <v>872</v>
      </c>
      <c r="DA31" s="27">
        <v>72.48</v>
      </c>
      <c r="DB31" s="29">
        <v>16</v>
      </c>
      <c r="DC31" s="70">
        <v>597</v>
      </c>
      <c r="DD31" s="27">
        <v>65.16</v>
      </c>
      <c r="DE31" s="29">
        <v>15</v>
      </c>
      <c r="DF31" s="70">
        <v>307</v>
      </c>
      <c r="DG31" s="27">
        <v>91.86</v>
      </c>
      <c r="DH31" s="29">
        <v>2</v>
      </c>
      <c r="DI31" s="173">
        <v>2740</v>
      </c>
      <c r="DJ31" s="174">
        <v>97.518248175182492</v>
      </c>
      <c r="DK31" s="174">
        <v>11.702189781021898</v>
      </c>
      <c r="DL31" s="174" t="s">
        <v>321</v>
      </c>
      <c r="DM31" s="173">
        <v>6</v>
      </c>
      <c r="DN31" s="173">
        <v>3085</v>
      </c>
      <c r="DO31" s="174">
        <v>98.73581847649919</v>
      </c>
      <c r="DP31" s="174">
        <v>11.848298217179902</v>
      </c>
      <c r="DQ31" s="174" t="s">
        <v>329</v>
      </c>
      <c r="DR31" s="173">
        <v>1</v>
      </c>
      <c r="DS31" s="61">
        <v>2513</v>
      </c>
      <c r="DT31" s="74">
        <v>98.368483883804217</v>
      </c>
      <c r="DU31" s="74">
        <v>11.804218066056505</v>
      </c>
      <c r="DV31" s="74" t="s">
        <v>329</v>
      </c>
      <c r="DW31" s="61">
        <v>2</v>
      </c>
      <c r="DX31" s="61">
        <v>1598</v>
      </c>
      <c r="DY31" s="74">
        <v>96.495619524405512</v>
      </c>
      <c r="DZ31" s="74">
        <v>11.579474342928661</v>
      </c>
      <c r="EA31" s="61" t="s">
        <v>328</v>
      </c>
      <c r="EB31" s="61">
        <v>17</v>
      </c>
      <c r="EC31" s="61">
        <v>4049</v>
      </c>
      <c r="ED31" s="74">
        <v>94.492467275870581</v>
      </c>
      <c r="EE31" s="74">
        <v>13.228945418621883</v>
      </c>
      <c r="EF31" s="20" t="str">
        <f t="shared" si="9"/>
        <v>D</v>
      </c>
      <c r="EG31" s="61">
        <v>24</v>
      </c>
      <c r="EH31" s="66">
        <v>2493</v>
      </c>
      <c r="EI31" s="67">
        <v>98.114721219414363</v>
      </c>
      <c r="EJ31" s="29">
        <v>11</v>
      </c>
      <c r="EK31" s="66">
        <v>1854</v>
      </c>
      <c r="EL31" s="67">
        <v>98.274002157497293</v>
      </c>
      <c r="EM31" s="29">
        <v>3</v>
      </c>
      <c r="EN31" s="63">
        <v>538</v>
      </c>
      <c r="EO31" s="20">
        <v>90.892193308550191</v>
      </c>
      <c r="EP31" s="21">
        <v>21</v>
      </c>
      <c r="EQ31" s="72">
        <v>1897</v>
      </c>
      <c r="ER31" s="27">
        <v>96.68</v>
      </c>
      <c r="ES31" s="29">
        <v>9</v>
      </c>
      <c r="ET31" s="70">
        <v>2279</v>
      </c>
      <c r="EU31" s="73">
        <v>94.16</v>
      </c>
      <c r="EV31" s="69">
        <v>17</v>
      </c>
      <c r="EW31" s="70">
        <v>2238</v>
      </c>
      <c r="EX31" s="73">
        <v>95.174262734584445</v>
      </c>
      <c r="EY31" s="69">
        <v>13</v>
      </c>
      <c r="EZ31" s="70">
        <v>1453</v>
      </c>
      <c r="FA31" s="73">
        <v>91.121816930488649</v>
      </c>
      <c r="FB31" s="69">
        <v>20</v>
      </c>
      <c r="FC31" s="70">
        <v>1324</v>
      </c>
      <c r="FD31" s="73">
        <v>93.66</v>
      </c>
      <c r="FE31" s="69">
        <v>21</v>
      </c>
      <c r="FF31" s="213">
        <v>1058</v>
      </c>
      <c r="FG31" s="214">
        <v>77.221172022684314</v>
      </c>
      <c r="FH31" s="214">
        <v>5.4054820415879021</v>
      </c>
      <c r="FI31" s="214" t="s">
        <v>321</v>
      </c>
      <c r="FJ31" s="213">
        <v>10</v>
      </c>
      <c r="FK31" s="173">
        <v>1080</v>
      </c>
      <c r="FL31" s="174">
        <v>71.759259259259252</v>
      </c>
      <c r="FM31" s="174">
        <v>5.0231481481481479</v>
      </c>
      <c r="FN31" s="174" t="s">
        <v>328</v>
      </c>
      <c r="FO31" s="173">
        <v>14</v>
      </c>
      <c r="FP31" s="61">
        <v>1407</v>
      </c>
      <c r="FQ31" s="74">
        <v>66.169154228855717</v>
      </c>
      <c r="FR31" s="74">
        <v>4.6318407960199011</v>
      </c>
      <c r="FS31" s="74" t="s">
        <v>324</v>
      </c>
      <c r="FT31" s="61">
        <v>21</v>
      </c>
      <c r="FU31" s="61">
        <v>1543</v>
      </c>
      <c r="FV31" s="74">
        <v>65.392093324692155</v>
      </c>
      <c r="FW31" s="74">
        <v>4.5774465327284517</v>
      </c>
      <c r="FX31" s="61" t="s">
        <v>324</v>
      </c>
      <c r="FY31" s="61">
        <v>21</v>
      </c>
      <c r="FZ31" s="61">
        <v>1309</v>
      </c>
      <c r="GA31" s="74">
        <v>69.900687547746372</v>
      </c>
      <c r="GB31" s="74">
        <v>6.9900687547746374</v>
      </c>
      <c r="GC31" s="20" t="str">
        <f t="shared" si="10"/>
        <v>C</v>
      </c>
      <c r="GD31" s="61">
        <v>17</v>
      </c>
      <c r="GE31" s="66">
        <v>609</v>
      </c>
      <c r="GF31" s="67">
        <v>68.144499178981931</v>
      </c>
      <c r="GG31" s="29">
        <v>13</v>
      </c>
      <c r="GH31" s="66">
        <v>740</v>
      </c>
      <c r="GI31" s="67">
        <v>60.270270270270267</v>
      </c>
      <c r="GJ31" s="29">
        <v>17</v>
      </c>
      <c r="GK31" s="63">
        <v>604</v>
      </c>
      <c r="GL31" s="20">
        <v>67.715231788079464</v>
      </c>
      <c r="GM31" s="21">
        <v>10</v>
      </c>
      <c r="GN31" s="72">
        <v>663</v>
      </c>
      <c r="GO31" s="75">
        <v>58.97</v>
      </c>
      <c r="GP31" s="69">
        <v>16</v>
      </c>
      <c r="GQ31" s="64">
        <v>458</v>
      </c>
      <c r="GR31" s="73">
        <v>71.62</v>
      </c>
      <c r="GS31" s="69">
        <v>4</v>
      </c>
      <c r="GT31" s="64">
        <v>369</v>
      </c>
      <c r="GU31" s="73">
        <v>74.254742547425479</v>
      </c>
      <c r="GV31" s="69">
        <v>6</v>
      </c>
      <c r="GW31" s="64">
        <v>621</v>
      </c>
      <c r="GX31" s="73">
        <v>61.191626409017715</v>
      </c>
      <c r="GY31" s="69">
        <v>16</v>
      </c>
      <c r="GZ31" s="64">
        <v>1107</v>
      </c>
      <c r="HA31" s="73">
        <v>69.739999999999995</v>
      </c>
      <c r="HB31" s="69">
        <v>8</v>
      </c>
      <c r="HC31" s="173">
        <v>1235</v>
      </c>
      <c r="HD31" s="174">
        <v>97.651821862348172</v>
      </c>
      <c r="HE31" s="174">
        <v>5.859109311740891</v>
      </c>
      <c r="HF31" s="174" t="s">
        <v>321</v>
      </c>
      <c r="HG31" s="173">
        <v>10</v>
      </c>
      <c r="HH31" s="173">
        <v>900</v>
      </c>
      <c r="HI31" s="174">
        <v>97.777777777777771</v>
      </c>
      <c r="HJ31" s="174">
        <v>5.8666666666666663</v>
      </c>
      <c r="HK31" s="174" t="s">
        <v>321</v>
      </c>
      <c r="HL31" s="173">
        <v>4</v>
      </c>
      <c r="HM31" s="61">
        <v>605</v>
      </c>
      <c r="HN31" s="74">
        <v>87.603305785123965</v>
      </c>
      <c r="HO31" s="74">
        <v>5.2561983471074374</v>
      </c>
      <c r="HP31" s="74" t="s">
        <v>328</v>
      </c>
      <c r="HQ31" s="61">
        <v>14</v>
      </c>
      <c r="HR31" s="61">
        <v>492</v>
      </c>
      <c r="HS31" s="74">
        <v>96.341463414634148</v>
      </c>
      <c r="HT31" s="74">
        <v>5.7804878048780486</v>
      </c>
      <c r="HU31" s="61" t="s">
        <v>329</v>
      </c>
      <c r="HV31" s="61">
        <v>3</v>
      </c>
      <c r="HW31" s="61">
        <v>454</v>
      </c>
      <c r="HX31" s="74">
        <v>87.665198237885463</v>
      </c>
      <c r="HY31" s="74">
        <v>6.1365638766519828</v>
      </c>
      <c r="HZ31" s="20" t="str">
        <f t="shared" si="11"/>
        <v>C</v>
      </c>
      <c r="IA31" s="61">
        <v>16</v>
      </c>
      <c r="IB31" s="66">
        <v>586</v>
      </c>
      <c r="IC31" s="67">
        <v>93.856655290102381</v>
      </c>
      <c r="ID31" s="29">
        <v>2</v>
      </c>
      <c r="IE31" s="66">
        <v>200</v>
      </c>
      <c r="IF31" s="67">
        <v>95</v>
      </c>
      <c r="IG31" s="29">
        <v>3</v>
      </c>
      <c r="IH31" s="63">
        <v>299</v>
      </c>
      <c r="II31" s="20">
        <v>78.595317725752508</v>
      </c>
      <c r="IJ31" s="21">
        <v>16</v>
      </c>
      <c r="IK31" s="69">
        <v>426</v>
      </c>
      <c r="IL31" s="75">
        <v>70.42</v>
      </c>
      <c r="IM31" s="69">
        <v>14</v>
      </c>
      <c r="IN31" s="28">
        <v>298</v>
      </c>
      <c r="IO31" s="26">
        <v>74.5</v>
      </c>
      <c r="IP31" s="29">
        <v>4</v>
      </c>
      <c r="IQ31" s="28">
        <v>332</v>
      </c>
      <c r="IR31" s="26">
        <v>68.674698795180717</v>
      </c>
      <c r="IS31" s="29">
        <v>11</v>
      </c>
      <c r="IT31" s="28">
        <v>313</v>
      </c>
      <c r="IU31" s="26">
        <v>54.31</v>
      </c>
      <c r="IV31" s="29">
        <v>21</v>
      </c>
      <c r="IW31" s="28">
        <v>61</v>
      </c>
      <c r="IX31" s="26">
        <v>68.849999999999994</v>
      </c>
      <c r="IY31" s="29">
        <v>14</v>
      </c>
      <c r="IZ31" s="28">
        <v>34</v>
      </c>
      <c r="JA31" s="26">
        <v>70.59</v>
      </c>
      <c r="JB31" s="29">
        <v>16</v>
      </c>
      <c r="JC31" s="28">
        <v>193</v>
      </c>
      <c r="JD31" s="26">
        <v>60.62</v>
      </c>
      <c r="JE31" s="29">
        <v>16</v>
      </c>
      <c r="JF31" s="173">
        <v>1264</v>
      </c>
      <c r="JG31" s="174">
        <v>91.060126582278471</v>
      </c>
      <c r="JH31" s="174">
        <v>9.1060126582278471</v>
      </c>
      <c r="JI31" s="174" t="s">
        <v>324</v>
      </c>
      <c r="JJ31" s="173">
        <v>20</v>
      </c>
      <c r="JK31" s="173">
        <v>985</v>
      </c>
      <c r="JL31" s="174">
        <v>98.07106598984771</v>
      </c>
      <c r="JM31" s="174">
        <v>9.8071065989847721</v>
      </c>
      <c r="JN31" s="174" t="s">
        <v>321</v>
      </c>
      <c r="JO31" s="173">
        <v>4</v>
      </c>
      <c r="JP31" s="61">
        <v>632</v>
      </c>
      <c r="JQ31" s="74">
        <v>81.329113924050631</v>
      </c>
      <c r="JR31" s="74">
        <v>8.1329113924050631</v>
      </c>
      <c r="JS31" s="74" t="s">
        <v>325</v>
      </c>
      <c r="JT31" s="61">
        <v>27</v>
      </c>
      <c r="JU31" s="61">
        <v>978</v>
      </c>
      <c r="JV31" s="74">
        <v>89.263803680981596</v>
      </c>
      <c r="JW31" s="74">
        <v>8.9263803680981599</v>
      </c>
      <c r="JX31" s="61" t="s">
        <v>324</v>
      </c>
      <c r="JY31" s="61">
        <v>20</v>
      </c>
      <c r="JZ31" s="61">
        <v>1182</v>
      </c>
      <c r="KA31" s="74">
        <v>86.209813874788495</v>
      </c>
      <c r="KB31" s="74">
        <v>8.6209813874788495</v>
      </c>
      <c r="KC31" s="20" t="str">
        <f t="shared" si="12"/>
        <v>D</v>
      </c>
      <c r="KD31" s="61">
        <v>21</v>
      </c>
      <c r="KE31" s="70">
        <v>805</v>
      </c>
      <c r="KF31" s="27">
        <v>83.478260869565219</v>
      </c>
      <c r="KG31" s="29">
        <v>21</v>
      </c>
      <c r="KH31" s="70">
        <v>581</v>
      </c>
      <c r="KI31" s="27">
        <v>81.92771084337349</v>
      </c>
      <c r="KJ31" s="29">
        <v>19</v>
      </c>
      <c r="KK31" s="63">
        <v>513</v>
      </c>
      <c r="KL31" s="20">
        <v>93.76218323586744</v>
      </c>
      <c r="KM31" s="21">
        <v>4</v>
      </c>
      <c r="KN31" s="72">
        <v>2049</v>
      </c>
      <c r="KO31" s="27">
        <v>87.26</v>
      </c>
      <c r="KP31" s="29">
        <v>16</v>
      </c>
      <c r="KQ31" s="64">
        <v>2208</v>
      </c>
      <c r="KR31" s="73">
        <v>81.84</v>
      </c>
      <c r="KS31" s="69">
        <v>19</v>
      </c>
      <c r="KT31" s="64">
        <v>2709</v>
      </c>
      <c r="KU31" s="73">
        <v>82.428940568475454</v>
      </c>
      <c r="KV31" s="69">
        <v>18</v>
      </c>
      <c r="KW31" s="64">
        <v>2114</v>
      </c>
      <c r="KX31" s="73">
        <v>82.78145695364239</v>
      </c>
      <c r="KY31" s="69">
        <v>21</v>
      </c>
      <c r="KZ31" s="64">
        <v>811</v>
      </c>
      <c r="LA31" s="73">
        <v>86.07</v>
      </c>
      <c r="LB31" s="69">
        <v>15</v>
      </c>
      <c r="LC31" s="64">
        <v>648</v>
      </c>
      <c r="LD31" s="73">
        <v>84.26</v>
      </c>
      <c r="LE31" s="69">
        <v>17</v>
      </c>
      <c r="LF31" s="64">
        <v>317</v>
      </c>
      <c r="LG31" s="73">
        <v>53</v>
      </c>
      <c r="LH31" s="69">
        <v>24</v>
      </c>
      <c r="LI31" s="70">
        <v>531</v>
      </c>
      <c r="LJ31" s="27">
        <v>38.041431261770242</v>
      </c>
      <c r="LK31" s="29">
        <v>18</v>
      </c>
      <c r="LL31" s="63">
        <v>561</v>
      </c>
      <c r="LM31" s="20">
        <v>49.376114081996434</v>
      </c>
      <c r="LN31" s="21">
        <v>17</v>
      </c>
      <c r="LO31" s="61">
        <v>1267</v>
      </c>
      <c r="LP31" s="74">
        <v>15.943172849250198</v>
      </c>
      <c r="LQ31" s="44">
        <v>4.2028413575374906</v>
      </c>
      <c r="LR31" s="44" t="s">
        <v>324</v>
      </c>
      <c r="LS31" s="43">
        <v>20</v>
      </c>
      <c r="LT31" s="173">
        <v>493</v>
      </c>
      <c r="LU31" s="174">
        <v>9.939148073022313</v>
      </c>
      <c r="LV31" s="174">
        <v>4.5030425963488847</v>
      </c>
      <c r="LW31" s="174" t="s">
        <v>321</v>
      </c>
      <c r="LX31" s="173">
        <v>7</v>
      </c>
      <c r="LY31" s="61">
        <v>445</v>
      </c>
      <c r="LZ31" s="74">
        <v>14.382022471910114</v>
      </c>
      <c r="MA31" s="74">
        <v>4.2808988764044944</v>
      </c>
      <c r="MB31" s="74" t="s">
        <v>328</v>
      </c>
      <c r="MC31" s="61">
        <v>13</v>
      </c>
      <c r="MD31" s="61">
        <v>781</v>
      </c>
      <c r="ME31" s="74">
        <v>14.852752880921896</v>
      </c>
      <c r="MF31" s="74">
        <v>4.2573623559539051</v>
      </c>
      <c r="MG31" s="61" t="s">
        <v>328</v>
      </c>
      <c r="MH31" s="61">
        <v>16</v>
      </c>
      <c r="MI31" s="61">
        <v>1011</v>
      </c>
      <c r="MJ31" s="74">
        <v>14.441147378832838</v>
      </c>
      <c r="MK31" s="74">
        <v>4.2779426310583579</v>
      </c>
      <c r="ML31" s="20" t="str">
        <f t="shared" si="13"/>
        <v>D</v>
      </c>
      <c r="MM31" s="61">
        <v>21</v>
      </c>
      <c r="MN31" s="70">
        <v>1469</v>
      </c>
      <c r="MO31" s="27">
        <v>14.567733151803949</v>
      </c>
      <c r="MP31" s="29">
        <v>14</v>
      </c>
      <c r="MQ31" s="70">
        <v>464</v>
      </c>
      <c r="MR31" s="27">
        <v>14.439655172413794</v>
      </c>
      <c r="MS31" s="29">
        <v>13</v>
      </c>
      <c r="MT31" s="63">
        <v>836</v>
      </c>
      <c r="MU31" s="20">
        <v>12.320574162679426</v>
      </c>
      <c r="MV31" s="21">
        <v>22</v>
      </c>
      <c r="MW31" s="27">
        <v>9.5038399353274041</v>
      </c>
      <c r="MX31" s="29">
        <v>13</v>
      </c>
      <c r="MY31" s="20">
        <v>9.4381568310428463</v>
      </c>
      <c r="MZ31" s="21">
        <v>7</v>
      </c>
      <c r="NA31" s="75">
        <v>9.7200000000000006</v>
      </c>
      <c r="NB31" s="69">
        <v>11</v>
      </c>
      <c r="NC31" s="75">
        <v>12.72</v>
      </c>
      <c r="ND31" s="69">
        <v>15</v>
      </c>
      <c r="NE31" s="26">
        <v>7.2042682926829276</v>
      </c>
      <c r="NF31" s="29">
        <v>5</v>
      </c>
      <c r="NG31" s="107">
        <v>20.309999999999999</v>
      </c>
      <c r="NH31" s="78">
        <v>13</v>
      </c>
      <c r="NI31" s="26">
        <v>71</v>
      </c>
      <c r="NJ31" s="29">
        <v>16</v>
      </c>
      <c r="NK31" s="70">
        <v>14</v>
      </c>
      <c r="NL31" s="27">
        <v>42.857142857142854</v>
      </c>
      <c r="NM31" s="29">
        <v>15</v>
      </c>
      <c r="NN31" s="63">
        <v>17</v>
      </c>
      <c r="NO31" s="20">
        <v>58.82352941176471</v>
      </c>
      <c r="NP31" s="21">
        <v>13</v>
      </c>
      <c r="NQ31" s="70">
        <v>1962</v>
      </c>
      <c r="NR31" s="27">
        <v>4.1284403669724776</v>
      </c>
      <c r="NS31" s="29">
        <v>7</v>
      </c>
    </row>
    <row r="32" spans="1:383" ht="18" customHeight="1">
      <c r="A32" s="260"/>
      <c r="B32" s="19" t="s">
        <v>241</v>
      </c>
      <c r="C32" s="173">
        <v>650</v>
      </c>
      <c r="D32" s="174">
        <v>71.07692307692308</v>
      </c>
      <c r="E32" s="174">
        <v>5.6861538461538466</v>
      </c>
      <c r="F32" s="174" t="s">
        <v>325</v>
      </c>
      <c r="G32" s="173">
        <v>27</v>
      </c>
      <c r="H32" s="173">
        <v>676</v>
      </c>
      <c r="I32" s="174">
        <v>67.603550295857985</v>
      </c>
      <c r="J32" s="174">
        <v>5.4082840236686387</v>
      </c>
      <c r="K32" s="174" t="s">
        <v>325</v>
      </c>
      <c r="L32" s="173">
        <v>28</v>
      </c>
      <c r="M32" s="61">
        <v>521</v>
      </c>
      <c r="N32" s="74">
        <v>69.097888675623793</v>
      </c>
      <c r="O32" s="74">
        <v>5.5278310940499038</v>
      </c>
      <c r="P32" s="74" t="s">
        <v>324</v>
      </c>
      <c r="Q32" s="61">
        <v>26</v>
      </c>
      <c r="R32" s="61">
        <v>764</v>
      </c>
      <c r="S32" s="74">
        <v>84.554973821989535</v>
      </c>
      <c r="T32" s="74">
        <v>6.7643979057591626</v>
      </c>
      <c r="U32" s="61" t="s">
        <v>321</v>
      </c>
      <c r="V32" s="61">
        <v>10</v>
      </c>
      <c r="W32" s="61">
        <v>759</v>
      </c>
      <c r="X32" s="74">
        <v>81.159420289855078</v>
      </c>
      <c r="Y32" s="74">
        <v>8.1159420289855078</v>
      </c>
      <c r="Z32" s="20" t="str">
        <f t="shared" si="7"/>
        <v>C</v>
      </c>
      <c r="AA32" s="61">
        <v>12</v>
      </c>
      <c r="AB32" s="63">
        <v>829</v>
      </c>
      <c r="AC32" s="20">
        <v>71.531966224366698</v>
      </c>
      <c r="AD32" s="56">
        <v>20</v>
      </c>
      <c r="AE32" s="63">
        <v>343</v>
      </c>
      <c r="AF32" s="20">
        <v>77.259475218658892</v>
      </c>
      <c r="AG32" s="56">
        <v>14</v>
      </c>
      <c r="AH32" s="63">
        <v>754</v>
      </c>
      <c r="AI32" s="20">
        <v>63.925729442970827</v>
      </c>
      <c r="AJ32" s="21">
        <v>23</v>
      </c>
      <c r="AK32" s="63">
        <v>627</v>
      </c>
      <c r="AL32" s="20">
        <v>66.349999999999994</v>
      </c>
      <c r="AM32" s="21">
        <v>12</v>
      </c>
      <c r="AN32" s="63">
        <v>803</v>
      </c>
      <c r="AO32" s="20">
        <v>48.44</v>
      </c>
      <c r="AP32" s="21">
        <v>21</v>
      </c>
      <c r="AQ32" s="63">
        <v>771</v>
      </c>
      <c r="AR32" s="20">
        <v>62.905317769130995</v>
      </c>
      <c r="AS32" s="21">
        <v>19</v>
      </c>
      <c r="AT32" s="63">
        <v>738</v>
      </c>
      <c r="AU32" s="20">
        <v>60.16</v>
      </c>
      <c r="AV32" s="21">
        <v>17</v>
      </c>
      <c r="AW32" s="63">
        <v>808</v>
      </c>
      <c r="AX32" s="20">
        <v>80.069999999999993</v>
      </c>
      <c r="AY32" s="21">
        <v>7</v>
      </c>
      <c r="AZ32" s="63">
        <v>780</v>
      </c>
      <c r="BA32" s="20">
        <v>86.41</v>
      </c>
      <c r="BB32" s="21">
        <v>4</v>
      </c>
      <c r="BC32" s="63">
        <v>512</v>
      </c>
      <c r="BD32" s="20">
        <v>81.05</v>
      </c>
      <c r="BE32" s="21">
        <v>4</v>
      </c>
      <c r="BF32" s="173">
        <v>707</v>
      </c>
      <c r="BG32" s="174">
        <v>91.371994342291373</v>
      </c>
      <c r="BH32" s="174">
        <v>10.05091937765205</v>
      </c>
      <c r="BI32" s="174" t="s">
        <v>321</v>
      </c>
      <c r="BJ32" s="173">
        <v>5</v>
      </c>
      <c r="BK32" s="173">
        <v>814</v>
      </c>
      <c r="BL32" s="174">
        <v>95.454545454545453</v>
      </c>
      <c r="BM32" s="174">
        <v>10.5</v>
      </c>
      <c r="BN32" s="174" t="s">
        <v>321</v>
      </c>
      <c r="BO32" s="173">
        <v>7</v>
      </c>
      <c r="BP32" s="61">
        <v>531</v>
      </c>
      <c r="BQ32" s="74">
        <v>89.642184557438796</v>
      </c>
      <c r="BR32" s="74">
        <v>9.8606403013182682</v>
      </c>
      <c r="BS32" s="74" t="s">
        <v>328</v>
      </c>
      <c r="BT32" s="61">
        <v>13</v>
      </c>
      <c r="BU32" s="61">
        <v>795</v>
      </c>
      <c r="BV32" s="74">
        <v>93.584905660377359</v>
      </c>
      <c r="BW32" s="74">
        <v>10.294339622641509</v>
      </c>
      <c r="BX32" s="61" t="s">
        <v>321</v>
      </c>
      <c r="BY32" s="61">
        <v>6</v>
      </c>
      <c r="BZ32" s="61">
        <v>788</v>
      </c>
      <c r="CA32" s="74">
        <v>84.64467005076142</v>
      </c>
      <c r="CB32" s="74">
        <v>11.850253807106601</v>
      </c>
      <c r="CC32" s="20" t="str">
        <f t="shared" si="8"/>
        <v>C</v>
      </c>
      <c r="CD32" s="61">
        <v>19</v>
      </c>
      <c r="CE32" s="66">
        <v>808</v>
      </c>
      <c r="CF32" s="67">
        <v>86.343612334801762</v>
      </c>
      <c r="CG32" s="29">
        <v>12</v>
      </c>
      <c r="CH32" s="66">
        <v>380</v>
      </c>
      <c r="CI32" s="67">
        <v>83.15789473684211</v>
      </c>
      <c r="CJ32" s="29">
        <v>11</v>
      </c>
      <c r="CK32" s="63">
        <v>830</v>
      </c>
      <c r="CL32" s="20">
        <v>71.686746987951807</v>
      </c>
      <c r="CM32" s="21">
        <v>19</v>
      </c>
      <c r="CN32" s="72">
        <v>704</v>
      </c>
      <c r="CO32" s="27">
        <v>61.79</v>
      </c>
      <c r="CP32" s="29">
        <v>21</v>
      </c>
      <c r="CQ32" s="28">
        <v>928</v>
      </c>
      <c r="CR32" s="26">
        <v>77.59</v>
      </c>
      <c r="CS32" s="29">
        <v>5</v>
      </c>
      <c r="CT32" s="28">
        <v>883</v>
      </c>
      <c r="CU32" s="26">
        <v>77.236693091732732</v>
      </c>
      <c r="CV32" s="29">
        <v>10</v>
      </c>
      <c r="CW32" s="70">
        <v>876</v>
      </c>
      <c r="CX32" s="27">
        <v>83.79</v>
      </c>
      <c r="CY32" s="29">
        <v>1</v>
      </c>
      <c r="CZ32" s="70">
        <v>954</v>
      </c>
      <c r="DA32" s="27">
        <v>79.87</v>
      </c>
      <c r="DB32" s="29">
        <v>9</v>
      </c>
      <c r="DC32" s="70">
        <v>679</v>
      </c>
      <c r="DD32" s="27">
        <v>87.78</v>
      </c>
      <c r="DE32" s="29">
        <v>1</v>
      </c>
      <c r="DF32" s="70">
        <v>377</v>
      </c>
      <c r="DG32" s="27">
        <v>94.69</v>
      </c>
      <c r="DH32" s="29">
        <v>1</v>
      </c>
      <c r="DI32" s="173">
        <v>8585</v>
      </c>
      <c r="DJ32" s="174">
        <v>97.635410599883528</v>
      </c>
      <c r="DK32" s="174">
        <v>11.716249271986024</v>
      </c>
      <c r="DL32" s="174" t="s">
        <v>321</v>
      </c>
      <c r="DM32" s="173">
        <v>4</v>
      </c>
      <c r="DN32" s="173">
        <v>10020</v>
      </c>
      <c r="DO32" s="174">
        <v>95.718562874251504</v>
      </c>
      <c r="DP32" s="174">
        <v>11.48622754491018</v>
      </c>
      <c r="DQ32" s="174" t="s">
        <v>324</v>
      </c>
      <c r="DR32" s="173">
        <v>20</v>
      </c>
      <c r="DS32" s="61">
        <v>5057</v>
      </c>
      <c r="DT32" s="74">
        <v>96.915167095115677</v>
      </c>
      <c r="DU32" s="74">
        <v>11.629820051413882</v>
      </c>
      <c r="DV32" s="74" t="s">
        <v>328</v>
      </c>
      <c r="DW32" s="61">
        <v>12</v>
      </c>
      <c r="DX32" s="61">
        <v>10830</v>
      </c>
      <c r="DY32" s="74">
        <v>97.072945521698983</v>
      </c>
      <c r="DZ32" s="74">
        <v>11.648753462603878</v>
      </c>
      <c r="EA32" s="61" t="s">
        <v>328</v>
      </c>
      <c r="EB32" s="61">
        <v>14</v>
      </c>
      <c r="EC32" s="61">
        <v>16526</v>
      </c>
      <c r="ED32" s="74">
        <v>95.38303279680504</v>
      </c>
      <c r="EE32" s="74">
        <v>13.353624591552707</v>
      </c>
      <c r="EF32" s="20" t="str">
        <f t="shared" si="9"/>
        <v>D</v>
      </c>
      <c r="EG32" s="61">
        <v>21</v>
      </c>
      <c r="EH32" s="66">
        <v>7383</v>
      </c>
      <c r="EI32" s="67">
        <v>96.166869836109981</v>
      </c>
      <c r="EJ32" s="29">
        <v>20</v>
      </c>
      <c r="EK32" s="66">
        <v>5109</v>
      </c>
      <c r="EL32" s="67">
        <v>97.905656684282633</v>
      </c>
      <c r="EM32" s="29">
        <v>4</v>
      </c>
      <c r="EN32" s="63">
        <v>3048</v>
      </c>
      <c r="EO32" s="20">
        <v>95.767716535433067</v>
      </c>
      <c r="EP32" s="21">
        <v>12</v>
      </c>
      <c r="EQ32" s="72">
        <v>6567</v>
      </c>
      <c r="ER32" s="27">
        <v>96</v>
      </c>
      <c r="ES32" s="29">
        <v>13</v>
      </c>
      <c r="ET32" s="70">
        <v>12616</v>
      </c>
      <c r="EU32" s="73">
        <v>97.75</v>
      </c>
      <c r="EV32" s="69">
        <v>3</v>
      </c>
      <c r="EW32" s="70">
        <v>7520</v>
      </c>
      <c r="EX32" s="73">
        <v>96.356382978723403</v>
      </c>
      <c r="EY32" s="69">
        <v>9</v>
      </c>
      <c r="EZ32" s="70">
        <v>3722</v>
      </c>
      <c r="FA32" s="73">
        <v>97.420741536808166</v>
      </c>
      <c r="FB32" s="69">
        <v>3</v>
      </c>
      <c r="FC32" s="70">
        <v>7405</v>
      </c>
      <c r="FD32" s="73">
        <v>96.02</v>
      </c>
      <c r="FE32" s="69">
        <v>15</v>
      </c>
      <c r="FF32" s="213">
        <v>858</v>
      </c>
      <c r="FG32" s="214">
        <v>81.002331002331005</v>
      </c>
      <c r="FH32" s="214">
        <v>5.6701631701631703</v>
      </c>
      <c r="FI32" s="214" t="s">
        <v>321</v>
      </c>
      <c r="FJ32" s="213">
        <v>6</v>
      </c>
      <c r="FK32" s="173">
        <v>1254</v>
      </c>
      <c r="FL32" s="174">
        <v>82.61562998405104</v>
      </c>
      <c r="FM32" s="174">
        <v>5.7830940988835735</v>
      </c>
      <c r="FN32" s="174" t="s">
        <v>321</v>
      </c>
      <c r="FO32" s="173">
        <v>4</v>
      </c>
      <c r="FP32" s="61">
        <v>1588</v>
      </c>
      <c r="FQ32" s="74">
        <v>69.836272040302276</v>
      </c>
      <c r="FR32" s="74">
        <v>4.8885390428211597</v>
      </c>
      <c r="FS32" s="74" t="s">
        <v>328</v>
      </c>
      <c r="FT32" s="61">
        <v>18</v>
      </c>
      <c r="FU32" s="61">
        <v>2238</v>
      </c>
      <c r="FV32" s="74">
        <v>76.228775692582659</v>
      </c>
      <c r="FW32" s="74">
        <v>5.3360142984807863</v>
      </c>
      <c r="FX32" s="61" t="s">
        <v>321</v>
      </c>
      <c r="FY32" s="61">
        <v>8</v>
      </c>
      <c r="FZ32" s="61">
        <v>2079</v>
      </c>
      <c r="GA32" s="74">
        <v>78.306878306878303</v>
      </c>
      <c r="GB32" s="74">
        <v>7.8306878306878307</v>
      </c>
      <c r="GC32" s="20" t="str">
        <f t="shared" si="10"/>
        <v>B</v>
      </c>
      <c r="GD32" s="61">
        <v>9</v>
      </c>
      <c r="GE32" s="66">
        <v>1019</v>
      </c>
      <c r="GF32" s="67">
        <v>70.068694798822378</v>
      </c>
      <c r="GG32" s="29">
        <v>8</v>
      </c>
      <c r="GH32" s="66">
        <v>844</v>
      </c>
      <c r="GI32" s="67">
        <v>62.322274881516591</v>
      </c>
      <c r="GJ32" s="29">
        <v>14</v>
      </c>
      <c r="GK32" s="63">
        <v>1145</v>
      </c>
      <c r="GL32" s="20">
        <v>69.519650655021834</v>
      </c>
      <c r="GM32" s="21">
        <v>6</v>
      </c>
      <c r="GN32" s="72">
        <v>1547</v>
      </c>
      <c r="GO32" s="75">
        <v>68.459999999999994</v>
      </c>
      <c r="GP32" s="69">
        <v>8</v>
      </c>
      <c r="GQ32" s="64">
        <v>1690</v>
      </c>
      <c r="GR32" s="73">
        <v>61.12</v>
      </c>
      <c r="GS32" s="69">
        <v>12</v>
      </c>
      <c r="GT32" s="64">
        <v>1913</v>
      </c>
      <c r="GU32" s="73">
        <v>46.837428123366443</v>
      </c>
      <c r="GV32" s="69">
        <v>23</v>
      </c>
      <c r="GW32" s="64">
        <v>1117</v>
      </c>
      <c r="GX32" s="73">
        <v>74.753804834377803</v>
      </c>
      <c r="GY32" s="69">
        <v>7</v>
      </c>
      <c r="GZ32" s="64">
        <v>1007</v>
      </c>
      <c r="HA32" s="73">
        <v>75.569999999999993</v>
      </c>
      <c r="HB32" s="69">
        <v>6</v>
      </c>
      <c r="HC32" s="173">
        <v>1403</v>
      </c>
      <c r="HD32" s="174">
        <v>96.79258731290092</v>
      </c>
      <c r="HE32" s="174">
        <v>5.8075552387740554</v>
      </c>
      <c r="HF32" s="174" t="s">
        <v>328</v>
      </c>
      <c r="HG32" s="173">
        <v>14</v>
      </c>
      <c r="HH32" s="173">
        <v>749</v>
      </c>
      <c r="HI32" s="174">
        <v>94.926568758344459</v>
      </c>
      <c r="HJ32" s="174">
        <v>5.6955941255006675</v>
      </c>
      <c r="HK32" s="174" t="s">
        <v>328</v>
      </c>
      <c r="HL32" s="173">
        <v>15</v>
      </c>
      <c r="HM32" s="61">
        <v>853</v>
      </c>
      <c r="HN32" s="74">
        <v>90.621336459554513</v>
      </c>
      <c r="HO32" s="74">
        <v>5.4372801875732701</v>
      </c>
      <c r="HP32" s="74" t="s">
        <v>321</v>
      </c>
      <c r="HQ32" s="61">
        <v>6</v>
      </c>
      <c r="HR32" s="61">
        <v>737</v>
      </c>
      <c r="HS32" s="74">
        <v>91.858887381275451</v>
      </c>
      <c r="HT32" s="74">
        <v>5.5115332428765269</v>
      </c>
      <c r="HU32" s="61" t="s">
        <v>328</v>
      </c>
      <c r="HV32" s="61">
        <v>12</v>
      </c>
      <c r="HW32" s="61">
        <v>735</v>
      </c>
      <c r="HX32" s="74">
        <v>92.925170068027214</v>
      </c>
      <c r="HY32" s="74">
        <v>6.5047619047619056</v>
      </c>
      <c r="HZ32" s="20" t="str">
        <f t="shared" si="11"/>
        <v>B</v>
      </c>
      <c r="IA32" s="61">
        <v>4</v>
      </c>
      <c r="IB32" s="66">
        <v>877</v>
      </c>
      <c r="IC32" s="67">
        <v>91.676168757126561</v>
      </c>
      <c r="ID32" s="29">
        <v>4</v>
      </c>
      <c r="IE32" s="66">
        <v>580</v>
      </c>
      <c r="IF32" s="67">
        <v>91.379310344827587</v>
      </c>
      <c r="IG32" s="29">
        <v>9</v>
      </c>
      <c r="IH32" s="63">
        <v>462</v>
      </c>
      <c r="II32" s="20">
        <v>82.683982683982677</v>
      </c>
      <c r="IJ32" s="21">
        <v>7</v>
      </c>
      <c r="IK32" s="69">
        <v>636</v>
      </c>
      <c r="IL32" s="75">
        <v>75.790000000000006</v>
      </c>
      <c r="IM32" s="69">
        <v>10</v>
      </c>
      <c r="IN32" s="28">
        <v>525</v>
      </c>
      <c r="IO32" s="26">
        <v>76.760000000000005</v>
      </c>
      <c r="IP32" s="29">
        <v>2</v>
      </c>
      <c r="IQ32" s="28">
        <v>499</v>
      </c>
      <c r="IR32" s="26">
        <v>85.571142284569135</v>
      </c>
      <c r="IS32" s="29">
        <v>1</v>
      </c>
      <c r="IT32" s="28">
        <v>550</v>
      </c>
      <c r="IU32" s="26">
        <v>82.91</v>
      </c>
      <c r="IV32" s="29">
        <v>2</v>
      </c>
      <c r="IW32" s="28">
        <v>160</v>
      </c>
      <c r="IX32" s="26">
        <v>84.38</v>
      </c>
      <c r="IY32" s="29">
        <v>3</v>
      </c>
      <c r="IZ32" s="28">
        <v>44</v>
      </c>
      <c r="JA32" s="26">
        <v>47.73</v>
      </c>
      <c r="JB32" s="29">
        <v>25</v>
      </c>
      <c r="JC32" s="28">
        <v>206</v>
      </c>
      <c r="JD32" s="26">
        <v>69.42</v>
      </c>
      <c r="JE32" s="29">
        <v>7</v>
      </c>
      <c r="JF32" s="173">
        <v>1306</v>
      </c>
      <c r="JG32" s="174">
        <v>95.558958652373661</v>
      </c>
      <c r="JH32" s="174">
        <v>9.5558958652373658</v>
      </c>
      <c r="JI32" s="174" t="s">
        <v>321</v>
      </c>
      <c r="JJ32" s="173">
        <v>7</v>
      </c>
      <c r="JK32" s="173">
        <v>1659</v>
      </c>
      <c r="JL32" s="174">
        <v>92.646172393007831</v>
      </c>
      <c r="JM32" s="174">
        <v>9.2646172393007831</v>
      </c>
      <c r="JN32" s="174" t="s">
        <v>324</v>
      </c>
      <c r="JO32" s="173">
        <v>20</v>
      </c>
      <c r="JP32" s="61">
        <v>1836</v>
      </c>
      <c r="JQ32" s="74">
        <v>86.328976034858385</v>
      </c>
      <c r="JR32" s="74">
        <v>8.6328976034858389</v>
      </c>
      <c r="JS32" s="74" t="s">
        <v>324</v>
      </c>
      <c r="JT32" s="61">
        <v>24</v>
      </c>
      <c r="JU32" s="61">
        <v>1822</v>
      </c>
      <c r="JV32" s="74">
        <v>92.590559824368825</v>
      </c>
      <c r="JW32" s="74">
        <v>9.2590559824368821</v>
      </c>
      <c r="JX32" s="61" t="s">
        <v>328</v>
      </c>
      <c r="JY32" s="61">
        <v>13</v>
      </c>
      <c r="JZ32" s="61">
        <v>2793</v>
      </c>
      <c r="KA32" s="74">
        <v>85.034013605442169</v>
      </c>
      <c r="KB32" s="74">
        <v>8.5034013605442169</v>
      </c>
      <c r="KC32" s="20" t="str">
        <f t="shared" si="12"/>
        <v>D</v>
      </c>
      <c r="KD32" s="61">
        <v>22</v>
      </c>
      <c r="KE32" s="70">
        <v>2320</v>
      </c>
      <c r="KF32" s="27">
        <v>85.991379310344826</v>
      </c>
      <c r="KG32" s="29">
        <v>18</v>
      </c>
      <c r="KH32" s="70">
        <v>1127</v>
      </c>
      <c r="KI32" s="27">
        <v>91.925465838509311</v>
      </c>
      <c r="KJ32" s="29">
        <v>7</v>
      </c>
      <c r="KK32" s="63">
        <v>1259</v>
      </c>
      <c r="KL32" s="20">
        <v>83.796664019062746</v>
      </c>
      <c r="KM32" s="21">
        <v>16</v>
      </c>
      <c r="KN32" s="72">
        <v>1499</v>
      </c>
      <c r="KO32" s="27">
        <v>87.79</v>
      </c>
      <c r="KP32" s="29">
        <v>15</v>
      </c>
      <c r="KQ32" s="64">
        <v>2341</v>
      </c>
      <c r="KR32" s="73">
        <v>88.38</v>
      </c>
      <c r="KS32" s="69">
        <v>8</v>
      </c>
      <c r="KT32" s="64">
        <v>2158</v>
      </c>
      <c r="KU32" s="73">
        <v>83.178869323447628</v>
      </c>
      <c r="KV32" s="69">
        <v>17</v>
      </c>
      <c r="KW32" s="64">
        <v>1842</v>
      </c>
      <c r="KX32" s="73">
        <v>88.762214983713349</v>
      </c>
      <c r="KY32" s="69">
        <v>17</v>
      </c>
      <c r="KZ32" s="64">
        <v>668</v>
      </c>
      <c r="LA32" s="73">
        <v>83.83</v>
      </c>
      <c r="LB32" s="69">
        <v>19</v>
      </c>
      <c r="LC32" s="64">
        <v>1395</v>
      </c>
      <c r="LD32" s="73">
        <v>96.7</v>
      </c>
      <c r="LE32" s="69">
        <v>3</v>
      </c>
      <c r="LF32" s="64">
        <v>556</v>
      </c>
      <c r="LG32" s="73">
        <v>83.45</v>
      </c>
      <c r="LH32" s="69">
        <v>21</v>
      </c>
      <c r="LI32" s="70">
        <v>1216</v>
      </c>
      <c r="LJ32" s="27">
        <v>34.375</v>
      </c>
      <c r="LK32" s="29">
        <v>22</v>
      </c>
      <c r="LL32" s="63">
        <v>990</v>
      </c>
      <c r="LM32" s="20">
        <v>56.060606060606055</v>
      </c>
      <c r="LN32" s="21">
        <v>10</v>
      </c>
      <c r="LO32" s="61">
        <v>1247</v>
      </c>
      <c r="LP32" s="74">
        <v>10.825982357658379</v>
      </c>
      <c r="LQ32" s="44">
        <v>4.458700882117081</v>
      </c>
      <c r="LR32" s="44" t="s">
        <v>321</v>
      </c>
      <c r="LS32" s="43">
        <v>10</v>
      </c>
      <c r="LT32" s="173">
        <v>1439</v>
      </c>
      <c r="LU32" s="174">
        <v>10.632383599722029</v>
      </c>
      <c r="LV32" s="174">
        <v>4.4683808200138984</v>
      </c>
      <c r="LW32" s="174" t="s">
        <v>321</v>
      </c>
      <c r="LX32" s="173">
        <v>10</v>
      </c>
      <c r="LY32" s="61">
        <v>1749</v>
      </c>
      <c r="LZ32" s="74">
        <v>20.754716981132077</v>
      </c>
      <c r="MA32" s="74">
        <v>3.9622641509433962</v>
      </c>
      <c r="MB32" s="74" t="s">
        <v>324</v>
      </c>
      <c r="MC32" s="61">
        <v>26</v>
      </c>
      <c r="MD32" s="61">
        <v>1772</v>
      </c>
      <c r="ME32" s="74">
        <v>16.534988713318285</v>
      </c>
      <c r="MF32" s="74">
        <v>4.1732505643340856</v>
      </c>
      <c r="MG32" s="61" t="s">
        <v>324</v>
      </c>
      <c r="MH32" s="61">
        <v>21</v>
      </c>
      <c r="MI32" s="61">
        <v>2217</v>
      </c>
      <c r="MJ32" s="74">
        <v>13.576905728461885</v>
      </c>
      <c r="MK32" s="74">
        <v>4.3211547135769059</v>
      </c>
      <c r="ML32" s="20" t="str">
        <f t="shared" si="13"/>
        <v>C</v>
      </c>
      <c r="MM32" s="61">
        <v>18</v>
      </c>
      <c r="MN32" s="70">
        <v>4361</v>
      </c>
      <c r="MO32" s="27">
        <v>16.280669571199265</v>
      </c>
      <c r="MP32" s="29">
        <v>17</v>
      </c>
      <c r="MQ32" s="70">
        <v>1018</v>
      </c>
      <c r="MR32" s="27">
        <v>14.833005893909625</v>
      </c>
      <c r="MS32" s="29">
        <v>14</v>
      </c>
      <c r="MT32" s="63">
        <v>2390</v>
      </c>
      <c r="MU32" s="20">
        <v>17.86610878661088</v>
      </c>
      <c r="MV32" s="21">
        <v>12</v>
      </c>
      <c r="MW32" s="27">
        <v>28.965150000000001</v>
      </c>
      <c r="MX32" s="29">
        <v>23</v>
      </c>
      <c r="MY32" s="20">
        <v>14.406849999999999</v>
      </c>
      <c r="MZ32" s="21">
        <v>16</v>
      </c>
      <c r="NA32" s="75">
        <v>9.6300000000000008</v>
      </c>
      <c r="NB32" s="69">
        <v>10</v>
      </c>
      <c r="NC32" s="75">
        <v>1.95</v>
      </c>
      <c r="ND32" s="69">
        <v>1</v>
      </c>
      <c r="NE32" s="26">
        <v>4.6309523809523805</v>
      </c>
      <c r="NF32" s="29">
        <v>3</v>
      </c>
      <c r="NG32" s="107">
        <v>6.43</v>
      </c>
      <c r="NH32" s="78">
        <v>3</v>
      </c>
      <c r="NI32" s="26">
        <v>48.35</v>
      </c>
      <c r="NJ32" s="29">
        <v>9</v>
      </c>
      <c r="NK32" s="70">
        <v>20</v>
      </c>
      <c r="NL32" s="27">
        <v>20</v>
      </c>
      <c r="NM32" s="29">
        <v>7</v>
      </c>
      <c r="NN32" s="63">
        <v>34</v>
      </c>
      <c r="NO32" s="20">
        <v>76.470588235294116</v>
      </c>
      <c r="NP32" s="21">
        <v>9</v>
      </c>
      <c r="NQ32" s="70">
        <v>1332</v>
      </c>
      <c r="NR32" s="27">
        <v>4.2792792792792795</v>
      </c>
      <c r="NS32" s="29">
        <v>8</v>
      </c>
    </row>
    <row r="33" spans="1:383" ht="18" customHeight="1">
      <c r="A33" s="260"/>
      <c r="B33" s="19" t="s">
        <v>237</v>
      </c>
      <c r="C33" s="173">
        <v>683</v>
      </c>
      <c r="D33" s="174">
        <v>83.601756954612</v>
      </c>
      <c r="E33" s="174">
        <v>6.6881405563689604</v>
      </c>
      <c r="F33" s="174" t="s">
        <v>328</v>
      </c>
      <c r="G33" s="173">
        <v>16</v>
      </c>
      <c r="H33" s="173">
        <v>632</v>
      </c>
      <c r="I33" s="174">
        <v>86.234177215189874</v>
      </c>
      <c r="J33" s="174">
        <v>6.8987341772151902</v>
      </c>
      <c r="K33" s="174" t="s">
        <v>321</v>
      </c>
      <c r="L33" s="173">
        <v>8</v>
      </c>
      <c r="M33" s="61">
        <v>944</v>
      </c>
      <c r="N33" s="74">
        <v>85.381355932203391</v>
      </c>
      <c r="O33" s="74">
        <v>6.8305084745762716</v>
      </c>
      <c r="P33" s="74" t="s">
        <v>321</v>
      </c>
      <c r="Q33" s="61">
        <v>6</v>
      </c>
      <c r="R33" s="61">
        <v>771</v>
      </c>
      <c r="S33" s="74">
        <v>77.950713359273678</v>
      </c>
      <c r="T33" s="74">
        <v>6.2360570687418946</v>
      </c>
      <c r="U33" s="61" t="s">
        <v>328</v>
      </c>
      <c r="V33" s="61">
        <v>18</v>
      </c>
      <c r="W33" s="61">
        <v>709</v>
      </c>
      <c r="X33" s="74">
        <v>87.729196050775741</v>
      </c>
      <c r="Y33" s="74">
        <v>8.7729196050775737</v>
      </c>
      <c r="Z33" s="20" t="str">
        <f t="shared" si="7"/>
        <v>B</v>
      </c>
      <c r="AA33" s="61">
        <v>5</v>
      </c>
      <c r="AB33" s="63">
        <v>854</v>
      </c>
      <c r="AC33" s="20">
        <v>81.498829039812648</v>
      </c>
      <c r="AD33" s="56">
        <v>12</v>
      </c>
      <c r="AE33" s="63">
        <v>420</v>
      </c>
      <c r="AF33" s="20">
        <v>85.952380952380963</v>
      </c>
      <c r="AG33" s="56">
        <v>4</v>
      </c>
      <c r="AH33" s="63">
        <v>705</v>
      </c>
      <c r="AI33" s="20">
        <v>72.198581560283685</v>
      </c>
      <c r="AJ33" s="21">
        <v>18</v>
      </c>
      <c r="AK33" s="63">
        <v>855</v>
      </c>
      <c r="AL33" s="20">
        <v>64.680000000000007</v>
      </c>
      <c r="AM33" s="21">
        <v>14</v>
      </c>
      <c r="AN33" s="63">
        <v>816</v>
      </c>
      <c r="AO33" s="20">
        <v>54.66</v>
      </c>
      <c r="AP33" s="21">
        <v>18</v>
      </c>
      <c r="AQ33" s="63">
        <v>878</v>
      </c>
      <c r="AR33" s="20">
        <v>69.703872437357631</v>
      </c>
      <c r="AS33" s="21">
        <v>12</v>
      </c>
      <c r="AT33" s="63">
        <v>852</v>
      </c>
      <c r="AU33" s="20">
        <v>65.14</v>
      </c>
      <c r="AV33" s="21">
        <v>12</v>
      </c>
      <c r="AW33" s="63">
        <v>393</v>
      </c>
      <c r="AX33" s="20">
        <v>61.32</v>
      </c>
      <c r="AY33" s="21">
        <v>19</v>
      </c>
      <c r="AZ33" s="63">
        <v>914</v>
      </c>
      <c r="BA33" s="20">
        <v>66.19</v>
      </c>
      <c r="BB33" s="21">
        <v>17</v>
      </c>
      <c r="BC33" s="63">
        <v>437</v>
      </c>
      <c r="BD33" s="20">
        <v>54.92</v>
      </c>
      <c r="BE33" s="21">
        <v>17</v>
      </c>
      <c r="BF33" s="173">
        <v>783</v>
      </c>
      <c r="BG33" s="174">
        <v>86.845466155810982</v>
      </c>
      <c r="BH33" s="174">
        <v>9.5530012771392077</v>
      </c>
      <c r="BI33" s="174" t="s">
        <v>328</v>
      </c>
      <c r="BJ33" s="173">
        <v>14</v>
      </c>
      <c r="BK33" s="173">
        <v>651</v>
      </c>
      <c r="BL33" s="174">
        <v>85.253456221198149</v>
      </c>
      <c r="BM33" s="174">
        <v>9.3778801843317972</v>
      </c>
      <c r="BN33" s="174" t="s">
        <v>328</v>
      </c>
      <c r="BO33" s="173">
        <v>18</v>
      </c>
      <c r="BP33" s="61">
        <v>1009</v>
      </c>
      <c r="BQ33" s="74">
        <v>89.990089197224975</v>
      </c>
      <c r="BR33" s="74">
        <v>9.8989098116947467</v>
      </c>
      <c r="BS33" s="74" t="s">
        <v>328</v>
      </c>
      <c r="BT33" s="61">
        <v>12</v>
      </c>
      <c r="BU33" s="61">
        <v>801</v>
      </c>
      <c r="BV33" s="74">
        <v>90.01248439450687</v>
      </c>
      <c r="BW33" s="74">
        <v>9.9013732833957562</v>
      </c>
      <c r="BX33" s="61" t="s">
        <v>321</v>
      </c>
      <c r="BY33" s="61">
        <v>10</v>
      </c>
      <c r="BZ33" s="61">
        <v>747</v>
      </c>
      <c r="CA33" s="74">
        <v>84.471218206157957</v>
      </c>
      <c r="CB33" s="74">
        <v>11.825970548862115</v>
      </c>
      <c r="CC33" s="20" t="str">
        <f t="shared" si="8"/>
        <v>D</v>
      </c>
      <c r="CD33" s="61">
        <v>20</v>
      </c>
      <c r="CE33" s="66">
        <v>845</v>
      </c>
      <c r="CF33" s="67">
        <v>81.769722814498934</v>
      </c>
      <c r="CG33" s="29">
        <v>20</v>
      </c>
      <c r="CH33" s="66">
        <v>471</v>
      </c>
      <c r="CI33" s="67">
        <v>65.817409766454347</v>
      </c>
      <c r="CJ33" s="29">
        <v>24</v>
      </c>
      <c r="CK33" s="63">
        <v>793</v>
      </c>
      <c r="CL33" s="20">
        <v>76.166456494325345</v>
      </c>
      <c r="CM33" s="21">
        <v>14</v>
      </c>
      <c r="CN33" s="72">
        <v>945</v>
      </c>
      <c r="CO33" s="27">
        <v>73.02</v>
      </c>
      <c r="CP33" s="29">
        <v>8</v>
      </c>
      <c r="CQ33" s="28">
        <v>913</v>
      </c>
      <c r="CR33" s="26">
        <v>71.52</v>
      </c>
      <c r="CS33" s="29">
        <v>8</v>
      </c>
      <c r="CT33" s="28">
        <v>949</v>
      </c>
      <c r="CU33" s="26">
        <v>86.933614330874605</v>
      </c>
      <c r="CV33" s="29">
        <v>2</v>
      </c>
      <c r="CW33" s="70">
        <v>999</v>
      </c>
      <c r="CX33" s="27">
        <v>83.48</v>
      </c>
      <c r="CY33" s="29">
        <v>2</v>
      </c>
      <c r="CZ33" s="70">
        <v>412</v>
      </c>
      <c r="DA33" s="27">
        <v>59.22</v>
      </c>
      <c r="DB33" s="29">
        <v>23</v>
      </c>
      <c r="DC33" s="70">
        <v>986</v>
      </c>
      <c r="DD33" s="27">
        <v>55.78</v>
      </c>
      <c r="DE33" s="29">
        <v>24</v>
      </c>
      <c r="DF33" s="70">
        <v>291</v>
      </c>
      <c r="DG33" s="27">
        <v>73.88</v>
      </c>
      <c r="DH33" s="29">
        <v>10</v>
      </c>
      <c r="DI33" s="173">
        <v>5306</v>
      </c>
      <c r="DJ33" s="174">
        <v>93.611006407840179</v>
      </c>
      <c r="DK33" s="174">
        <v>11.233320768940821</v>
      </c>
      <c r="DL33" s="174" t="s">
        <v>325</v>
      </c>
      <c r="DM33" s="173">
        <v>28</v>
      </c>
      <c r="DN33" s="173">
        <v>6249</v>
      </c>
      <c r="DO33" s="174">
        <v>96.591454632741232</v>
      </c>
      <c r="DP33" s="174">
        <v>11.590974555928948</v>
      </c>
      <c r="DQ33" s="174" t="s">
        <v>328</v>
      </c>
      <c r="DR33" s="173">
        <v>14</v>
      </c>
      <c r="DS33" s="61">
        <v>8792</v>
      </c>
      <c r="DT33" s="74">
        <v>96.656050955414003</v>
      </c>
      <c r="DU33" s="74">
        <v>11.598726114649679</v>
      </c>
      <c r="DV33" s="74" t="s">
        <v>328</v>
      </c>
      <c r="DW33" s="61">
        <v>14</v>
      </c>
      <c r="DX33" s="61">
        <v>8947</v>
      </c>
      <c r="DY33" s="74">
        <v>96.311612831116577</v>
      </c>
      <c r="DZ33" s="74">
        <v>11.557393539733988</v>
      </c>
      <c r="EA33" s="61" t="s">
        <v>328</v>
      </c>
      <c r="EB33" s="61">
        <v>19</v>
      </c>
      <c r="EC33" s="61">
        <v>8965</v>
      </c>
      <c r="ED33" s="74">
        <v>96.999442275515889</v>
      </c>
      <c r="EE33" s="74">
        <v>13.579921918572225</v>
      </c>
      <c r="EF33" s="20" t="str">
        <f t="shared" si="9"/>
        <v>C</v>
      </c>
      <c r="EG33" s="61">
        <v>11</v>
      </c>
      <c r="EH33" s="66">
        <v>4859</v>
      </c>
      <c r="EI33" s="67">
        <v>97.756740069973247</v>
      </c>
      <c r="EJ33" s="29">
        <v>13</v>
      </c>
      <c r="EK33" s="66">
        <v>3900</v>
      </c>
      <c r="EL33" s="67">
        <v>98.358974358974365</v>
      </c>
      <c r="EM33" s="29">
        <v>2</v>
      </c>
      <c r="EN33" s="63">
        <v>1260</v>
      </c>
      <c r="EO33" s="20">
        <v>91.984126984126974</v>
      </c>
      <c r="EP33" s="21">
        <v>18</v>
      </c>
      <c r="EQ33" s="72">
        <v>2990</v>
      </c>
      <c r="ER33" s="27">
        <v>87.02</v>
      </c>
      <c r="ES33" s="29">
        <v>23</v>
      </c>
      <c r="ET33" s="70">
        <v>5199</v>
      </c>
      <c r="EU33" s="73">
        <v>88.96</v>
      </c>
      <c r="EV33" s="69">
        <v>21</v>
      </c>
      <c r="EW33" s="70">
        <v>4693</v>
      </c>
      <c r="EX33" s="73">
        <v>92.883017259748556</v>
      </c>
      <c r="EY33" s="69">
        <v>19</v>
      </c>
      <c r="EZ33" s="70">
        <v>2438</v>
      </c>
      <c r="FA33" s="73">
        <v>92.657916324856444</v>
      </c>
      <c r="FB33" s="69">
        <v>18</v>
      </c>
      <c r="FC33" s="70">
        <v>2354</v>
      </c>
      <c r="FD33" s="73">
        <v>89.04</v>
      </c>
      <c r="FE33" s="69">
        <v>26</v>
      </c>
      <c r="FF33" s="213">
        <v>1601</v>
      </c>
      <c r="FG33" s="214">
        <v>70.331043098063702</v>
      </c>
      <c r="FH33" s="214">
        <v>4.9231730168644594</v>
      </c>
      <c r="FI33" s="214" t="s">
        <v>328</v>
      </c>
      <c r="FJ33" s="213">
        <v>17</v>
      </c>
      <c r="FK33" s="173">
        <v>1569</v>
      </c>
      <c r="FL33" s="174">
        <v>63.416188655194397</v>
      </c>
      <c r="FM33" s="174">
        <v>4.4391332058636079</v>
      </c>
      <c r="FN33" s="174" t="s">
        <v>324</v>
      </c>
      <c r="FO33" s="173">
        <v>23</v>
      </c>
      <c r="FP33" s="61">
        <v>1318</v>
      </c>
      <c r="FQ33" s="74">
        <v>89.984825493171471</v>
      </c>
      <c r="FR33" s="74">
        <v>6.2989377845220034</v>
      </c>
      <c r="FS33" s="74" t="s">
        <v>329</v>
      </c>
      <c r="FT33" s="61">
        <v>3</v>
      </c>
      <c r="FU33" s="61">
        <v>1733</v>
      </c>
      <c r="FV33" s="74">
        <v>76.745527986151188</v>
      </c>
      <c r="FW33" s="74">
        <v>5.372186959030584</v>
      </c>
      <c r="FX33" s="61" t="s">
        <v>321</v>
      </c>
      <c r="FY33" s="61">
        <v>7</v>
      </c>
      <c r="FZ33" s="61">
        <v>1875</v>
      </c>
      <c r="GA33" s="74">
        <v>66.826666666666668</v>
      </c>
      <c r="GB33" s="74">
        <v>6.682666666666667</v>
      </c>
      <c r="GC33" s="20" t="str">
        <f t="shared" si="10"/>
        <v>D</v>
      </c>
      <c r="GD33" s="61">
        <v>20</v>
      </c>
      <c r="GE33" s="66">
        <v>821</v>
      </c>
      <c r="GF33" s="67">
        <v>68.818514007308167</v>
      </c>
      <c r="GG33" s="29">
        <v>12</v>
      </c>
      <c r="GH33" s="66">
        <v>725</v>
      </c>
      <c r="GI33" s="67">
        <v>74.34482758620689</v>
      </c>
      <c r="GJ33" s="29">
        <v>4</v>
      </c>
      <c r="GK33" s="63">
        <v>713</v>
      </c>
      <c r="GL33" s="20">
        <v>63.674614305750353</v>
      </c>
      <c r="GM33" s="21">
        <v>16</v>
      </c>
      <c r="GN33" s="72">
        <v>1737</v>
      </c>
      <c r="GO33" s="75">
        <v>63.56</v>
      </c>
      <c r="GP33" s="69">
        <v>10</v>
      </c>
      <c r="GQ33" s="64">
        <v>5199</v>
      </c>
      <c r="GR33" s="73">
        <v>51.3</v>
      </c>
      <c r="GS33" s="69">
        <v>20</v>
      </c>
      <c r="GT33" s="64">
        <v>1326</v>
      </c>
      <c r="GU33" s="73">
        <v>72.926093514328798</v>
      </c>
      <c r="GV33" s="69">
        <v>9</v>
      </c>
      <c r="GW33" s="64">
        <v>1024</v>
      </c>
      <c r="GX33" s="73">
        <v>71.97265625</v>
      </c>
      <c r="GY33" s="69">
        <v>8</v>
      </c>
      <c r="GZ33" s="64">
        <v>1263</v>
      </c>
      <c r="HA33" s="73">
        <v>75.69</v>
      </c>
      <c r="HB33" s="69">
        <v>5</v>
      </c>
      <c r="HC33" s="173">
        <v>1765</v>
      </c>
      <c r="HD33" s="174">
        <v>94.447592067988666</v>
      </c>
      <c r="HE33" s="174">
        <v>5.6668555240793195</v>
      </c>
      <c r="HF33" s="174" t="s">
        <v>328</v>
      </c>
      <c r="HG33" s="173">
        <v>17</v>
      </c>
      <c r="HH33" s="173">
        <v>1382</v>
      </c>
      <c r="HI33" s="174">
        <v>84.081041968162083</v>
      </c>
      <c r="HJ33" s="174">
        <v>5.0448625180897251</v>
      </c>
      <c r="HK33" s="174" t="s">
        <v>325</v>
      </c>
      <c r="HL33" s="173">
        <v>27</v>
      </c>
      <c r="HM33" s="61">
        <v>608</v>
      </c>
      <c r="HN33" s="74">
        <v>79.276315789473685</v>
      </c>
      <c r="HO33" s="74">
        <v>4.7565789473684212</v>
      </c>
      <c r="HP33" s="74" t="s">
        <v>324</v>
      </c>
      <c r="HQ33" s="61">
        <v>24</v>
      </c>
      <c r="HR33" s="61">
        <v>823</v>
      </c>
      <c r="HS33" s="74">
        <v>86.755771567436213</v>
      </c>
      <c r="HT33" s="74">
        <v>5.2053462940461728</v>
      </c>
      <c r="HU33" s="61" t="s">
        <v>324</v>
      </c>
      <c r="HV33" s="61">
        <v>21</v>
      </c>
      <c r="HW33" s="61">
        <v>1013</v>
      </c>
      <c r="HX33" s="74">
        <v>83.218163869693967</v>
      </c>
      <c r="HY33" s="74">
        <v>5.8252714708785787</v>
      </c>
      <c r="HZ33" s="20" t="str">
        <f t="shared" si="11"/>
        <v>C</v>
      </c>
      <c r="IA33" s="61">
        <v>19</v>
      </c>
      <c r="IB33" s="66">
        <v>1322</v>
      </c>
      <c r="IC33" s="67">
        <v>87.670196671709533</v>
      </c>
      <c r="ID33" s="29">
        <v>14</v>
      </c>
      <c r="IE33" s="66">
        <v>159</v>
      </c>
      <c r="IF33" s="67">
        <v>95.59748427672956</v>
      </c>
      <c r="IG33" s="29">
        <v>1</v>
      </c>
      <c r="IH33" s="63">
        <v>962</v>
      </c>
      <c r="II33" s="20">
        <v>78.170478170478177</v>
      </c>
      <c r="IJ33" s="21">
        <v>17</v>
      </c>
      <c r="IK33" s="69">
        <v>660</v>
      </c>
      <c r="IL33" s="75">
        <v>74.7</v>
      </c>
      <c r="IM33" s="69">
        <v>11</v>
      </c>
      <c r="IN33" s="28">
        <v>553</v>
      </c>
      <c r="IO33" s="26">
        <v>68.17</v>
      </c>
      <c r="IP33" s="29">
        <v>14</v>
      </c>
      <c r="IQ33" s="28">
        <v>696</v>
      </c>
      <c r="IR33" s="26">
        <v>75.431034482758619</v>
      </c>
      <c r="IS33" s="29">
        <v>6</v>
      </c>
      <c r="IT33" s="28">
        <v>588</v>
      </c>
      <c r="IU33" s="26">
        <v>76.36</v>
      </c>
      <c r="IV33" s="29">
        <v>6</v>
      </c>
      <c r="IW33" s="28">
        <v>142</v>
      </c>
      <c r="IX33" s="26">
        <v>69.72</v>
      </c>
      <c r="IY33" s="29">
        <v>13</v>
      </c>
      <c r="IZ33" s="28">
        <v>190</v>
      </c>
      <c r="JA33" s="26">
        <v>88.42</v>
      </c>
      <c r="JB33" s="29">
        <v>3</v>
      </c>
      <c r="JC33" s="28">
        <v>353</v>
      </c>
      <c r="JD33" s="26">
        <v>88.95</v>
      </c>
      <c r="JE33" s="29">
        <v>2</v>
      </c>
      <c r="JF33" s="173">
        <v>1107</v>
      </c>
      <c r="JG33" s="174">
        <v>94.128274616079494</v>
      </c>
      <c r="JH33" s="174">
        <v>9.4128274616079501</v>
      </c>
      <c r="JI33" s="174" t="s">
        <v>328</v>
      </c>
      <c r="JJ33" s="173">
        <v>13</v>
      </c>
      <c r="JK33" s="173">
        <v>1146</v>
      </c>
      <c r="JL33" s="174">
        <v>93.193717277486911</v>
      </c>
      <c r="JM33" s="174">
        <v>9.3193717277486918</v>
      </c>
      <c r="JN33" s="174" t="s">
        <v>328</v>
      </c>
      <c r="JO33" s="173">
        <v>16</v>
      </c>
      <c r="JP33" s="61">
        <v>1631</v>
      </c>
      <c r="JQ33" s="74">
        <v>95.830778663396686</v>
      </c>
      <c r="JR33" s="74">
        <v>9.5830778663396696</v>
      </c>
      <c r="JS33" s="74" t="s">
        <v>321</v>
      </c>
      <c r="JT33" s="61">
        <v>5</v>
      </c>
      <c r="JU33" s="61">
        <v>1189</v>
      </c>
      <c r="JV33" s="74">
        <v>86.711522287636669</v>
      </c>
      <c r="JW33" s="74">
        <v>8.6711522287636669</v>
      </c>
      <c r="JX33" s="61" t="s">
        <v>324</v>
      </c>
      <c r="JY33" s="61">
        <v>25</v>
      </c>
      <c r="JZ33" s="61">
        <v>1212</v>
      </c>
      <c r="KA33" s="74">
        <v>80.28052805280528</v>
      </c>
      <c r="KB33" s="74">
        <v>8.0280528052805291</v>
      </c>
      <c r="KC33" s="20" t="str">
        <f t="shared" si="12"/>
        <v>E</v>
      </c>
      <c r="KD33" s="61">
        <v>28</v>
      </c>
      <c r="KE33" s="70">
        <v>712</v>
      </c>
      <c r="KF33" s="27">
        <v>71.348314606741567</v>
      </c>
      <c r="KG33" s="29">
        <v>28</v>
      </c>
      <c r="KH33" s="70">
        <v>704</v>
      </c>
      <c r="KI33" s="27">
        <v>84.375</v>
      </c>
      <c r="KJ33" s="29">
        <v>17</v>
      </c>
      <c r="KK33" s="63">
        <v>804</v>
      </c>
      <c r="KL33" s="20">
        <v>89.054726368159209</v>
      </c>
      <c r="KM33" s="21">
        <v>10</v>
      </c>
      <c r="KN33" s="72">
        <v>1301</v>
      </c>
      <c r="KO33" s="27">
        <v>83.47</v>
      </c>
      <c r="KP33" s="29">
        <v>21</v>
      </c>
      <c r="KQ33" s="64">
        <v>1237</v>
      </c>
      <c r="KR33" s="73">
        <v>85.85</v>
      </c>
      <c r="KS33" s="69">
        <v>15</v>
      </c>
      <c r="KT33" s="64">
        <v>1283</v>
      </c>
      <c r="KU33" s="73">
        <v>93.530787217459078</v>
      </c>
      <c r="KV33" s="69">
        <v>6</v>
      </c>
      <c r="KW33" s="64">
        <v>1910</v>
      </c>
      <c r="KX33" s="73">
        <v>83.507853403141368</v>
      </c>
      <c r="KY33" s="69">
        <v>19</v>
      </c>
      <c r="KZ33" s="64">
        <v>663</v>
      </c>
      <c r="LA33" s="73">
        <v>79.34</v>
      </c>
      <c r="LB33" s="69">
        <v>22</v>
      </c>
      <c r="LC33" s="64">
        <v>102</v>
      </c>
      <c r="LD33" s="73">
        <v>91.18</v>
      </c>
      <c r="LE33" s="69">
        <v>9</v>
      </c>
      <c r="LF33" s="64">
        <v>683</v>
      </c>
      <c r="LG33" s="73">
        <v>84.77</v>
      </c>
      <c r="LH33" s="69">
        <v>20</v>
      </c>
      <c r="LI33" s="70">
        <v>575</v>
      </c>
      <c r="LJ33" s="27">
        <v>26.434782608695649</v>
      </c>
      <c r="LK33" s="29">
        <v>25</v>
      </c>
      <c r="LL33" s="63">
        <v>690</v>
      </c>
      <c r="LM33" s="20">
        <v>32.89855072463768</v>
      </c>
      <c r="LN33" s="21">
        <v>26</v>
      </c>
      <c r="LO33" s="61">
        <v>965</v>
      </c>
      <c r="LP33" s="74">
        <v>9.9481865284974091</v>
      </c>
      <c r="LQ33" s="44">
        <v>4.5025906735751295</v>
      </c>
      <c r="LR33" s="44" t="s">
        <v>321</v>
      </c>
      <c r="LS33" s="43">
        <v>7</v>
      </c>
      <c r="LT33" s="173">
        <v>1463</v>
      </c>
      <c r="LU33" s="174">
        <v>9.3643198906356808</v>
      </c>
      <c r="LV33" s="174">
        <v>4.5317840054682161</v>
      </c>
      <c r="LW33" s="174" t="s">
        <v>321</v>
      </c>
      <c r="LX33" s="173">
        <v>6</v>
      </c>
      <c r="LY33" s="61">
        <v>1537</v>
      </c>
      <c r="LZ33" s="74">
        <v>18.607677293428758</v>
      </c>
      <c r="MA33" s="74">
        <v>4.0696161353285616</v>
      </c>
      <c r="MB33" s="74" t="s">
        <v>324</v>
      </c>
      <c r="MC33" s="61">
        <v>24</v>
      </c>
      <c r="MD33" s="61">
        <v>989</v>
      </c>
      <c r="ME33" s="74">
        <v>14.054600606673407</v>
      </c>
      <c r="MF33" s="74">
        <v>4.2972699696663303</v>
      </c>
      <c r="MG33" s="61" t="s">
        <v>328</v>
      </c>
      <c r="MH33" s="61">
        <v>14</v>
      </c>
      <c r="MI33" s="61">
        <v>1053</v>
      </c>
      <c r="MJ33" s="74">
        <v>11.016144349477683</v>
      </c>
      <c r="MK33" s="74">
        <v>4.4491927825261159</v>
      </c>
      <c r="ML33" s="20" t="str">
        <f t="shared" si="13"/>
        <v>B</v>
      </c>
      <c r="MM33" s="61">
        <v>10</v>
      </c>
      <c r="MN33" s="70">
        <v>949</v>
      </c>
      <c r="MO33" s="27">
        <v>11.591148577449948</v>
      </c>
      <c r="MP33" s="29">
        <v>7</v>
      </c>
      <c r="MQ33" s="70">
        <v>645</v>
      </c>
      <c r="MR33" s="27">
        <v>10.387596899224807</v>
      </c>
      <c r="MS33" s="29">
        <v>3</v>
      </c>
      <c r="MT33" s="63">
        <v>1084</v>
      </c>
      <c r="MU33" s="20">
        <v>12.822878228782288</v>
      </c>
      <c r="MV33" s="21">
        <v>20</v>
      </c>
      <c r="MW33" s="27">
        <v>3.4143750000000002</v>
      </c>
      <c r="MX33" s="29">
        <v>5</v>
      </c>
      <c r="MY33" s="20">
        <v>12.792430555555557</v>
      </c>
      <c r="MZ33" s="21">
        <v>14</v>
      </c>
      <c r="NA33" s="75">
        <v>9.51</v>
      </c>
      <c r="NB33" s="69">
        <v>9</v>
      </c>
      <c r="NC33" s="75">
        <v>21.7</v>
      </c>
      <c r="ND33" s="69">
        <v>21</v>
      </c>
      <c r="NE33" s="26">
        <v>24.381433823529409</v>
      </c>
      <c r="NF33" s="29">
        <v>22</v>
      </c>
      <c r="NG33" s="107">
        <v>18.64</v>
      </c>
      <c r="NH33" s="78">
        <v>12</v>
      </c>
      <c r="NI33" s="26">
        <v>65.53</v>
      </c>
      <c r="NJ33" s="29">
        <v>15</v>
      </c>
      <c r="NK33" s="70">
        <v>11</v>
      </c>
      <c r="NL33" s="27">
        <v>45.454545454545453</v>
      </c>
      <c r="NM33" s="29">
        <v>17</v>
      </c>
      <c r="NN33" s="63">
        <v>22</v>
      </c>
      <c r="NO33" s="20">
        <v>22.727272727272727</v>
      </c>
      <c r="NP33" s="21">
        <v>22</v>
      </c>
      <c r="NQ33" s="70">
        <v>762</v>
      </c>
      <c r="NR33" s="27">
        <v>2.8871391076115485</v>
      </c>
      <c r="NS33" s="29">
        <v>4</v>
      </c>
    </row>
    <row r="34" spans="1:383" ht="18" customHeight="1">
      <c r="A34" s="260"/>
      <c r="B34" s="19" t="s">
        <v>240</v>
      </c>
      <c r="C34" s="173">
        <v>768</v>
      </c>
      <c r="D34" s="174">
        <v>80.208333333333343</v>
      </c>
      <c r="E34" s="174">
        <v>6.4166666666666679</v>
      </c>
      <c r="F34" s="174" t="s">
        <v>324</v>
      </c>
      <c r="G34" s="173">
        <v>22</v>
      </c>
      <c r="H34" s="173">
        <v>650</v>
      </c>
      <c r="I34" s="174">
        <v>82.307692307692307</v>
      </c>
      <c r="J34" s="174">
        <v>6.5846153846153843</v>
      </c>
      <c r="K34" s="174" t="s">
        <v>328</v>
      </c>
      <c r="L34" s="173">
        <v>18</v>
      </c>
      <c r="M34" s="61">
        <v>822</v>
      </c>
      <c r="N34" s="74">
        <v>73.722627737226276</v>
      </c>
      <c r="O34" s="74">
        <v>5.8978102189781021</v>
      </c>
      <c r="P34" s="74" t="s">
        <v>324</v>
      </c>
      <c r="Q34" s="61">
        <v>21</v>
      </c>
      <c r="R34" s="61">
        <v>733</v>
      </c>
      <c r="S34" s="74">
        <v>72.851296043656205</v>
      </c>
      <c r="T34" s="74">
        <v>5.8281036834924969</v>
      </c>
      <c r="U34" s="61" t="s">
        <v>324</v>
      </c>
      <c r="V34" s="61">
        <v>23</v>
      </c>
      <c r="W34" s="61">
        <v>786</v>
      </c>
      <c r="X34" s="74">
        <v>77.48091603053436</v>
      </c>
      <c r="Y34" s="74">
        <v>7.7480916030534361</v>
      </c>
      <c r="Z34" s="20" t="str">
        <f t="shared" si="7"/>
        <v>D</v>
      </c>
      <c r="AA34" s="61">
        <v>22</v>
      </c>
      <c r="AB34" s="63">
        <v>731</v>
      </c>
      <c r="AC34" s="20">
        <v>71.272229822161421</v>
      </c>
      <c r="AD34" s="56">
        <v>21</v>
      </c>
      <c r="AE34" s="63">
        <v>412</v>
      </c>
      <c r="AF34" s="20">
        <v>71.359223300970882</v>
      </c>
      <c r="AG34" s="56">
        <v>20</v>
      </c>
      <c r="AH34" s="63">
        <v>858</v>
      </c>
      <c r="AI34" s="20">
        <v>69.347319347319342</v>
      </c>
      <c r="AJ34" s="21">
        <v>20</v>
      </c>
      <c r="AK34" s="63">
        <v>773</v>
      </c>
      <c r="AL34" s="20">
        <v>65.33</v>
      </c>
      <c r="AM34" s="21">
        <v>13</v>
      </c>
      <c r="AN34" s="63">
        <v>808</v>
      </c>
      <c r="AO34" s="20">
        <v>58.91</v>
      </c>
      <c r="AP34" s="21">
        <v>14</v>
      </c>
      <c r="AQ34" s="63">
        <v>801</v>
      </c>
      <c r="AR34" s="20">
        <v>66.292134831460672</v>
      </c>
      <c r="AS34" s="21">
        <v>17</v>
      </c>
      <c r="AT34" s="63">
        <v>851</v>
      </c>
      <c r="AU34" s="20">
        <v>53.47</v>
      </c>
      <c r="AV34" s="21">
        <v>21</v>
      </c>
      <c r="AW34" s="63">
        <v>816</v>
      </c>
      <c r="AX34" s="20">
        <v>59.56</v>
      </c>
      <c r="AY34" s="21">
        <v>20</v>
      </c>
      <c r="AZ34" s="63">
        <v>514</v>
      </c>
      <c r="BA34" s="20">
        <v>64.59</v>
      </c>
      <c r="BB34" s="21">
        <v>20</v>
      </c>
      <c r="BC34" s="63">
        <v>239</v>
      </c>
      <c r="BD34" s="20">
        <v>49.37</v>
      </c>
      <c r="BE34" s="21">
        <v>20</v>
      </c>
      <c r="BF34" s="173">
        <v>858</v>
      </c>
      <c r="BG34" s="174">
        <v>87.412587412587413</v>
      </c>
      <c r="BH34" s="174">
        <v>9.6153846153846168</v>
      </c>
      <c r="BI34" s="174" t="s">
        <v>328</v>
      </c>
      <c r="BJ34" s="173">
        <v>13</v>
      </c>
      <c r="BK34" s="173">
        <v>735</v>
      </c>
      <c r="BL34" s="174">
        <v>91.020408163265316</v>
      </c>
      <c r="BM34" s="174">
        <v>10.012244897959185</v>
      </c>
      <c r="BN34" s="174" t="s">
        <v>328</v>
      </c>
      <c r="BO34" s="173">
        <v>11</v>
      </c>
      <c r="BP34" s="61">
        <v>775</v>
      </c>
      <c r="BQ34" s="74">
        <v>92.774193548387103</v>
      </c>
      <c r="BR34" s="74">
        <v>10.205161290322581</v>
      </c>
      <c r="BS34" s="74" t="s">
        <v>321</v>
      </c>
      <c r="BT34" s="61">
        <v>10</v>
      </c>
      <c r="BU34" s="61">
        <v>635</v>
      </c>
      <c r="BV34" s="74">
        <v>90.866141732283467</v>
      </c>
      <c r="BW34" s="74">
        <v>9.9952755905511808</v>
      </c>
      <c r="BX34" s="61" t="s">
        <v>321</v>
      </c>
      <c r="BY34" s="61">
        <v>8</v>
      </c>
      <c r="BZ34" s="61">
        <v>837</v>
      </c>
      <c r="CA34" s="74">
        <v>86.618876941457586</v>
      </c>
      <c r="CB34" s="74">
        <v>12.126642771804063</v>
      </c>
      <c r="CC34" s="20" t="str">
        <f t="shared" si="8"/>
        <v>C</v>
      </c>
      <c r="CD34" s="61">
        <v>14</v>
      </c>
      <c r="CE34" s="66">
        <v>656</v>
      </c>
      <c r="CF34" s="67">
        <v>84.572230014025237</v>
      </c>
      <c r="CG34" s="29">
        <v>14</v>
      </c>
      <c r="CH34" s="66">
        <v>455</v>
      </c>
      <c r="CI34" s="67">
        <v>67.692307692307693</v>
      </c>
      <c r="CJ34" s="29">
        <v>22</v>
      </c>
      <c r="CK34" s="63">
        <v>950</v>
      </c>
      <c r="CL34" s="20">
        <v>62.94736842105263</v>
      </c>
      <c r="CM34" s="21">
        <v>23</v>
      </c>
      <c r="CN34" s="72">
        <v>848</v>
      </c>
      <c r="CO34" s="27">
        <v>64.86</v>
      </c>
      <c r="CP34" s="29">
        <v>16</v>
      </c>
      <c r="CQ34" s="28">
        <v>953</v>
      </c>
      <c r="CR34" s="26">
        <v>71.459999999999994</v>
      </c>
      <c r="CS34" s="29">
        <v>9</v>
      </c>
      <c r="CT34" s="28">
        <v>917</v>
      </c>
      <c r="CU34" s="26">
        <v>82.988004362050162</v>
      </c>
      <c r="CV34" s="29">
        <v>4</v>
      </c>
      <c r="CW34" s="70">
        <v>964</v>
      </c>
      <c r="CX34" s="27">
        <v>82.37</v>
      </c>
      <c r="CY34" s="29">
        <v>5</v>
      </c>
      <c r="CZ34" s="70">
        <v>945</v>
      </c>
      <c r="DA34" s="27">
        <v>84.13</v>
      </c>
      <c r="DB34" s="29">
        <v>6</v>
      </c>
      <c r="DC34" s="70">
        <v>559</v>
      </c>
      <c r="DD34" s="27">
        <v>67.260000000000005</v>
      </c>
      <c r="DE34" s="29">
        <v>12</v>
      </c>
      <c r="DF34" s="70">
        <v>159</v>
      </c>
      <c r="DG34" s="27">
        <v>59.12</v>
      </c>
      <c r="DH34" s="29">
        <v>17</v>
      </c>
      <c r="DI34" s="173">
        <v>3819</v>
      </c>
      <c r="DJ34" s="174">
        <v>94.448808588635771</v>
      </c>
      <c r="DK34" s="174">
        <v>11.333857030636292</v>
      </c>
      <c r="DL34" s="174" t="s">
        <v>325</v>
      </c>
      <c r="DM34" s="173">
        <v>27</v>
      </c>
      <c r="DN34" s="173">
        <v>5147</v>
      </c>
      <c r="DO34" s="174">
        <v>95.997668544783366</v>
      </c>
      <c r="DP34" s="174">
        <v>11.519720225374003</v>
      </c>
      <c r="DQ34" s="174" t="s">
        <v>328</v>
      </c>
      <c r="DR34" s="173">
        <v>18</v>
      </c>
      <c r="DS34" s="61">
        <v>5729</v>
      </c>
      <c r="DT34" s="74">
        <v>93.855821260254842</v>
      </c>
      <c r="DU34" s="74">
        <v>11.262698551230582</v>
      </c>
      <c r="DV34" s="74" t="s">
        <v>325</v>
      </c>
      <c r="DW34" s="61">
        <v>27</v>
      </c>
      <c r="DX34" s="61">
        <v>5077</v>
      </c>
      <c r="DY34" s="74">
        <v>95.115225526885965</v>
      </c>
      <c r="DZ34" s="74">
        <v>11.413827063226316</v>
      </c>
      <c r="EA34" s="61" t="s">
        <v>324</v>
      </c>
      <c r="EB34" s="61">
        <v>22</v>
      </c>
      <c r="EC34" s="61">
        <v>8098</v>
      </c>
      <c r="ED34" s="74">
        <v>96.727587058532976</v>
      </c>
      <c r="EE34" s="74">
        <v>13.541862188194617</v>
      </c>
      <c r="EF34" s="20" t="str">
        <f t="shared" si="9"/>
        <v>C</v>
      </c>
      <c r="EG34" s="61">
        <v>13</v>
      </c>
      <c r="EH34" s="66">
        <v>3431</v>
      </c>
      <c r="EI34" s="67">
        <v>92.043136111920717</v>
      </c>
      <c r="EJ34" s="29">
        <v>28</v>
      </c>
      <c r="EK34" s="66">
        <v>3959</v>
      </c>
      <c r="EL34" s="67">
        <v>96.236423339227073</v>
      </c>
      <c r="EM34" s="29">
        <v>16</v>
      </c>
      <c r="EN34" s="63">
        <v>4313</v>
      </c>
      <c r="EO34" s="20">
        <v>92.835613262230467</v>
      </c>
      <c r="EP34" s="21">
        <v>17</v>
      </c>
      <c r="EQ34" s="72">
        <v>3513</v>
      </c>
      <c r="ER34" s="27">
        <v>95.56</v>
      </c>
      <c r="ES34" s="29">
        <v>14</v>
      </c>
      <c r="ET34" s="70">
        <v>3403</v>
      </c>
      <c r="EU34" s="73">
        <v>88.57</v>
      </c>
      <c r="EV34" s="69">
        <v>22</v>
      </c>
      <c r="EW34" s="70">
        <v>3128</v>
      </c>
      <c r="EX34" s="73">
        <v>93.893861892583118</v>
      </c>
      <c r="EY34" s="69">
        <v>17</v>
      </c>
      <c r="EZ34" s="70">
        <v>2673</v>
      </c>
      <c r="FA34" s="73">
        <v>90.684624017957347</v>
      </c>
      <c r="FB34" s="69">
        <v>21</v>
      </c>
      <c r="FC34" s="70">
        <v>8258</v>
      </c>
      <c r="FD34" s="73">
        <v>98.86</v>
      </c>
      <c r="FE34" s="69">
        <v>1</v>
      </c>
      <c r="FF34" s="213">
        <v>2035</v>
      </c>
      <c r="FG34" s="214">
        <v>74.348894348894348</v>
      </c>
      <c r="FH34" s="214">
        <v>5.2044226044226045</v>
      </c>
      <c r="FI34" s="214" t="s">
        <v>328</v>
      </c>
      <c r="FJ34" s="213">
        <v>12</v>
      </c>
      <c r="FK34" s="173">
        <v>2118</v>
      </c>
      <c r="FL34" s="174">
        <v>65.533522190745984</v>
      </c>
      <c r="FM34" s="174">
        <v>4.5873465533522193</v>
      </c>
      <c r="FN34" s="174" t="s">
        <v>324</v>
      </c>
      <c r="FO34" s="173">
        <v>22</v>
      </c>
      <c r="FP34" s="61">
        <v>1180</v>
      </c>
      <c r="FQ34" s="74">
        <v>71.186440677966104</v>
      </c>
      <c r="FR34" s="74">
        <v>4.9830508474576281</v>
      </c>
      <c r="FS34" s="74" t="s">
        <v>328</v>
      </c>
      <c r="FT34" s="61">
        <v>17</v>
      </c>
      <c r="FU34" s="61">
        <v>1939</v>
      </c>
      <c r="FV34" s="74">
        <v>65.394533264569361</v>
      </c>
      <c r="FW34" s="74">
        <v>4.5776173285198558</v>
      </c>
      <c r="FX34" s="61" t="s">
        <v>324</v>
      </c>
      <c r="FY34" s="61">
        <v>20</v>
      </c>
      <c r="FZ34" s="61">
        <v>1839</v>
      </c>
      <c r="GA34" s="74">
        <v>93.74660141381186</v>
      </c>
      <c r="GB34" s="74">
        <v>9.3746601413811863</v>
      </c>
      <c r="GC34" s="20" t="str">
        <f t="shared" si="10"/>
        <v>A</v>
      </c>
      <c r="GD34" s="61">
        <v>1</v>
      </c>
      <c r="GE34" s="66">
        <v>1039</v>
      </c>
      <c r="GF34" s="67">
        <v>59.769008662175175</v>
      </c>
      <c r="GG34" s="29">
        <v>21</v>
      </c>
      <c r="GH34" s="66">
        <v>1075</v>
      </c>
      <c r="GI34" s="67">
        <v>53.953488372093027</v>
      </c>
      <c r="GJ34" s="29">
        <v>24</v>
      </c>
      <c r="GK34" s="63">
        <v>1135</v>
      </c>
      <c r="GL34" s="20">
        <v>52.511013215859023</v>
      </c>
      <c r="GM34" s="21">
        <v>22</v>
      </c>
      <c r="GN34" s="72">
        <v>1292</v>
      </c>
      <c r="GO34" s="75">
        <v>62.46</v>
      </c>
      <c r="GP34" s="69">
        <v>11</v>
      </c>
      <c r="GQ34" s="64">
        <v>3403</v>
      </c>
      <c r="GR34" s="73">
        <v>52.48</v>
      </c>
      <c r="GS34" s="69">
        <v>18</v>
      </c>
      <c r="GT34" s="64">
        <v>1403</v>
      </c>
      <c r="GU34" s="73">
        <v>63.2216678545973</v>
      </c>
      <c r="GV34" s="69">
        <v>14</v>
      </c>
      <c r="GW34" s="64">
        <v>1929</v>
      </c>
      <c r="GX34" s="73">
        <v>56.661482633488859</v>
      </c>
      <c r="GY34" s="69">
        <v>18</v>
      </c>
      <c r="GZ34" s="64">
        <v>2886</v>
      </c>
      <c r="HA34" s="73">
        <v>67.67</v>
      </c>
      <c r="HB34" s="69">
        <v>9</v>
      </c>
      <c r="HC34" s="173">
        <v>1416</v>
      </c>
      <c r="HD34" s="174">
        <v>98.728813559322035</v>
      </c>
      <c r="HE34" s="174">
        <v>5.9237288135593218</v>
      </c>
      <c r="HF34" s="174" t="s">
        <v>321</v>
      </c>
      <c r="HG34" s="173">
        <v>4</v>
      </c>
      <c r="HH34" s="173">
        <v>1634</v>
      </c>
      <c r="HI34" s="174">
        <v>98.408812729498166</v>
      </c>
      <c r="HJ34" s="174">
        <v>5.90452876376989</v>
      </c>
      <c r="HK34" s="174" t="s">
        <v>329</v>
      </c>
      <c r="HL34" s="173">
        <v>3</v>
      </c>
      <c r="HM34" s="61">
        <v>1137</v>
      </c>
      <c r="HN34" s="74">
        <v>92.788038698328933</v>
      </c>
      <c r="HO34" s="74">
        <v>5.5672823218997358</v>
      </c>
      <c r="HP34" s="74" t="s">
        <v>321</v>
      </c>
      <c r="HQ34" s="61">
        <v>4</v>
      </c>
      <c r="HR34" s="61">
        <v>777</v>
      </c>
      <c r="HS34" s="74">
        <v>90.990990990990994</v>
      </c>
      <c r="HT34" s="74">
        <v>5.4594594594594597</v>
      </c>
      <c r="HU34" s="61" t="s">
        <v>328</v>
      </c>
      <c r="HV34" s="61">
        <v>15</v>
      </c>
      <c r="HW34" s="61">
        <v>594</v>
      </c>
      <c r="HX34" s="74">
        <v>94.444444444444443</v>
      </c>
      <c r="HY34" s="74">
        <v>6.6111111111111116</v>
      </c>
      <c r="HZ34" s="20" t="str">
        <f t="shared" si="11"/>
        <v>A</v>
      </c>
      <c r="IA34" s="61">
        <v>2</v>
      </c>
      <c r="IB34" s="66">
        <v>685</v>
      </c>
      <c r="IC34" s="67">
        <v>94.452554744525557</v>
      </c>
      <c r="ID34" s="29">
        <v>1</v>
      </c>
      <c r="IE34" s="66">
        <v>344</v>
      </c>
      <c r="IF34" s="67">
        <v>89.534883720930239</v>
      </c>
      <c r="IG34" s="29">
        <v>12</v>
      </c>
      <c r="IH34" s="63">
        <v>1086</v>
      </c>
      <c r="II34" s="20">
        <v>86.372007366482507</v>
      </c>
      <c r="IJ34" s="21">
        <v>2</v>
      </c>
      <c r="IK34" s="69">
        <v>639</v>
      </c>
      <c r="IL34" s="75">
        <v>81.38</v>
      </c>
      <c r="IM34" s="69">
        <v>3</v>
      </c>
      <c r="IN34" s="28">
        <v>621</v>
      </c>
      <c r="IO34" s="26">
        <v>62.48</v>
      </c>
      <c r="IP34" s="29">
        <v>19</v>
      </c>
      <c r="IQ34" s="28">
        <v>658</v>
      </c>
      <c r="IR34" s="26">
        <v>67.325227963525833</v>
      </c>
      <c r="IS34" s="29">
        <v>13</v>
      </c>
      <c r="IT34" s="28">
        <v>700</v>
      </c>
      <c r="IU34" s="26">
        <v>66.709999999999994</v>
      </c>
      <c r="IV34" s="29">
        <v>15</v>
      </c>
      <c r="IW34" s="28">
        <v>24</v>
      </c>
      <c r="IX34" s="26">
        <v>75</v>
      </c>
      <c r="IY34" s="29">
        <v>8</v>
      </c>
      <c r="IZ34" s="28">
        <v>70</v>
      </c>
      <c r="JA34" s="26">
        <v>48.57</v>
      </c>
      <c r="JB34" s="29">
        <v>24</v>
      </c>
      <c r="JC34" s="28">
        <v>132</v>
      </c>
      <c r="JD34" s="26">
        <v>59.85</v>
      </c>
      <c r="JE34" s="29">
        <v>18</v>
      </c>
      <c r="JF34" s="173">
        <v>2359</v>
      </c>
      <c r="JG34" s="174">
        <v>94.277236116998736</v>
      </c>
      <c r="JH34" s="174">
        <v>9.4277236116998751</v>
      </c>
      <c r="JI34" s="174" t="s">
        <v>328</v>
      </c>
      <c r="JJ34" s="173">
        <v>11</v>
      </c>
      <c r="JK34" s="173">
        <v>2228</v>
      </c>
      <c r="JL34" s="174">
        <v>97.441651705565533</v>
      </c>
      <c r="JM34" s="174">
        <v>9.7441651705565544</v>
      </c>
      <c r="JN34" s="174" t="s">
        <v>321</v>
      </c>
      <c r="JO34" s="173">
        <v>5</v>
      </c>
      <c r="JP34" s="61">
        <v>1666</v>
      </c>
      <c r="JQ34" s="74">
        <v>93.69747899159664</v>
      </c>
      <c r="JR34" s="74">
        <v>9.3697478991596643</v>
      </c>
      <c r="JS34" s="74" t="s">
        <v>328</v>
      </c>
      <c r="JT34" s="61">
        <v>11</v>
      </c>
      <c r="JU34" s="61">
        <v>1674</v>
      </c>
      <c r="JV34" s="74">
        <v>96.236559139784944</v>
      </c>
      <c r="JW34" s="74">
        <v>9.6236559139784958</v>
      </c>
      <c r="JX34" s="61" t="s">
        <v>321</v>
      </c>
      <c r="JY34" s="61">
        <v>4</v>
      </c>
      <c r="JZ34" s="61">
        <v>2388</v>
      </c>
      <c r="KA34" s="74">
        <v>91.206030150753776</v>
      </c>
      <c r="KB34" s="74">
        <v>9.1206030150753783</v>
      </c>
      <c r="KC34" s="20" t="str">
        <f t="shared" si="12"/>
        <v>C</v>
      </c>
      <c r="KD34" s="61">
        <v>17</v>
      </c>
      <c r="KE34" s="70">
        <v>1195</v>
      </c>
      <c r="KF34" s="27">
        <v>94.309623430962347</v>
      </c>
      <c r="KG34" s="29">
        <v>3</v>
      </c>
      <c r="KH34" s="70">
        <v>939</v>
      </c>
      <c r="KI34" s="27">
        <v>92.545260915867942</v>
      </c>
      <c r="KJ34" s="29">
        <v>6</v>
      </c>
      <c r="KK34" s="63">
        <v>947</v>
      </c>
      <c r="KL34" s="20">
        <v>91.86906019007391</v>
      </c>
      <c r="KM34" s="21">
        <v>6</v>
      </c>
      <c r="KN34" s="72">
        <v>2962</v>
      </c>
      <c r="KO34" s="27">
        <v>94.29</v>
      </c>
      <c r="KP34" s="29">
        <v>4</v>
      </c>
      <c r="KQ34" s="64">
        <v>3286</v>
      </c>
      <c r="KR34" s="73">
        <v>93.97</v>
      </c>
      <c r="KS34" s="69">
        <v>2</v>
      </c>
      <c r="KT34" s="64">
        <v>2289</v>
      </c>
      <c r="KU34" s="73">
        <v>90.214067278287459</v>
      </c>
      <c r="KV34" s="69">
        <v>11</v>
      </c>
      <c r="KW34" s="64">
        <v>1387</v>
      </c>
      <c r="KX34" s="73">
        <v>92.573900504686364</v>
      </c>
      <c r="KY34" s="69">
        <v>4</v>
      </c>
      <c r="KZ34" s="64">
        <v>400</v>
      </c>
      <c r="LA34" s="73">
        <v>94.75</v>
      </c>
      <c r="LB34" s="69">
        <v>7</v>
      </c>
      <c r="LC34" s="64">
        <v>193</v>
      </c>
      <c r="LD34" s="73">
        <v>82.38</v>
      </c>
      <c r="LE34" s="69">
        <v>20</v>
      </c>
      <c r="LF34" s="64">
        <v>617</v>
      </c>
      <c r="LG34" s="73">
        <v>90.76</v>
      </c>
      <c r="LH34" s="69">
        <v>11</v>
      </c>
      <c r="LI34" s="70">
        <v>972</v>
      </c>
      <c r="LJ34" s="27">
        <v>31.584362139917694</v>
      </c>
      <c r="LK34" s="29">
        <v>23</v>
      </c>
      <c r="LL34" s="63">
        <v>852</v>
      </c>
      <c r="LM34" s="20">
        <v>39.55399061032864</v>
      </c>
      <c r="LN34" s="21">
        <v>24</v>
      </c>
      <c r="LO34" s="61">
        <v>2356</v>
      </c>
      <c r="LP34" s="74">
        <v>24.405772495755517</v>
      </c>
      <c r="LQ34" s="44">
        <v>3.7797113752122242</v>
      </c>
      <c r="LR34" s="44" t="s">
        <v>325</v>
      </c>
      <c r="LS34" s="43">
        <v>28</v>
      </c>
      <c r="LT34" s="173">
        <v>1200</v>
      </c>
      <c r="LU34" s="174">
        <v>15.75</v>
      </c>
      <c r="LV34" s="174">
        <v>4.2125000000000004</v>
      </c>
      <c r="LW34" s="174" t="s">
        <v>328</v>
      </c>
      <c r="LX34" s="173">
        <v>16</v>
      </c>
      <c r="LY34" s="61">
        <v>1280</v>
      </c>
      <c r="LZ34" s="74">
        <v>15.625</v>
      </c>
      <c r="MA34" s="74">
        <v>4.21875</v>
      </c>
      <c r="MB34" s="74" t="s">
        <v>328</v>
      </c>
      <c r="MC34" s="61">
        <v>18</v>
      </c>
      <c r="MD34" s="61">
        <v>1067</v>
      </c>
      <c r="ME34" s="74">
        <v>16.307403936269914</v>
      </c>
      <c r="MF34" s="74">
        <v>4.184629803186505</v>
      </c>
      <c r="MG34" s="61" t="s">
        <v>324</v>
      </c>
      <c r="MH34" s="61">
        <v>20</v>
      </c>
      <c r="MI34" s="61">
        <v>1815</v>
      </c>
      <c r="MJ34" s="74">
        <v>16.363636363636363</v>
      </c>
      <c r="MK34" s="74">
        <v>4.1818181818181825</v>
      </c>
      <c r="ML34" s="20" t="str">
        <f t="shared" si="13"/>
        <v>D</v>
      </c>
      <c r="MM34" s="61">
        <v>25</v>
      </c>
      <c r="MN34" s="70">
        <v>2227</v>
      </c>
      <c r="MO34" s="27">
        <v>12.528064660978897</v>
      </c>
      <c r="MP34" s="29">
        <v>9</v>
      </c>
      <c r="MQ34" s="70">
        <v>1038</v>
      </c>
      <c r="MR34" s="27">
        <v>18.111753371868978</v>
      </c>
      <c r="MS34" s="29">
        <v>17</v>
      </c>
      <c r="MT34" s="63">
        <v>1884</v>
      </c>
      <c r="MU34" s="20">
        <v>18.577494692144374</v>
      </c>
      <c r="MV34" s="21">
        <v>11</v>
      </c>
      <c r="MW34" s="27">
        <v>15.383066361556065</v>
      </c>
      <c r="MX34" s="29">
        <v>16</v>
      </c>
      <c r="MY34" s="20">
        <v>9.2722997711670487</v>
      </c>
      <c r="MZ34" s="21">
        <v>6</v>
      </c>
      <c r="NA34" s="75">
        <v>19.07</v>
      </c>
      <c r="NB34" s="69">
        <v>23</v>
      </c>
      <c r="NC34" s="75">
        <v>27.45</v>
      </c>
      <c r="ND34" s="69">
        <v>25</v>
      </c>
      <c r="NE34" s="26">
        <v>19.126190476190477</v>
      </c>
      <c r="NF34" s="29">
        <v>18</v>
      </c>
      <c r="NG34" s="107">
        <v>26.22</v>
      </c>
      <c r="NH34" s="78">
        <v>15</v>
      </c>
      <c r="NI34" s="26">
        <v>91.5</v>
      </c>
      <c r="NJ34" s="29">
        <v>19</v>
      </c>
      <c r="NK34" s="70">
        <v>24</v>
      </c>
      <c r="NL34" s="27">
        <v>25</v>
      </c>
      <c r="NM34" s="29">
        <v>10</v>
      </c>
      <c r="NN34" s="63">
        <v>75</v>
      </c>
      <c r="NO34" s="20">
        <v>70.666666666666671</v>
      </c>
      <c r="NP34" s="21">
        <v>10</v>
      </c>
      <c r="NQ34" s="70">
        <v>1553</v>
      </c>
      <c r="NR34" s="27">
        <v>8.7572440437862209</v>
      </c>
      <c r="NS34" s="29">
        <v>22</v>
      </c>
    </row>
    <row r="35" spans="1:383" ht="18" customHeight="1">
      <c r="A35" s="260"/>
      <c r="B35" s="19" t="s">
        <v>232</v>
      </c>
      <c r="C35" s="173">
        <v>648</v>
      </c>
      <c r="D35" s="174">
        <v>78.549382716049394</v>
      </c>
      <c r="E35" s="174">
        <v>6.2839506172839519</v>
      </c>
      <c r="F35" s="174" t="s">
        <v>324</v>
      </c>
      <c r="G35" s="173">
        <v>23</v>
      </c>
      <c r="H35" s="173">
        <v>463</v>
      </c>
      <c r="I35" s="174">
        <v>81.641468682505405</v>
      </c>
      <c r="J35" s="174">
        <v>6.5313174946004322</v>
      </c>
      <c r="K35" s="174" t="s">
        <v>328</v>
      </c>
      <c r="L35" s="173">
        <v>19</v>
      </c>
      <c r="M35" s="61">
        <v>443</v>
      </c>
      <c r="N35" s="74">
        <v>80.812641083521441</v>
      </c>
      <c r="O35" s="74">
        <v>6.4650112866817153</v>
      </c>
      <c r="P35" s="74" t="s">
        <v>328</v>
      </c>
      <c r="Q35" s="61">
        <v>12</v>
      </c>
      <c r="R35" s="61">
        <v>428</v>
      </c>
      <c r="S35" s="74">
        <v>81.54205607476635</v>
      </c>
      <c r="T35" s="74">
        <v>6.5233644859813085</v>
      </c>
      <c r="U35" s="61" t="s">
        <v>328</v>
      </c>
      <c r="V35" s="61">
        <v>14</v>
      </c>
      <c r="W35" s="61">
        <v>384</v>
      </c>
      <c r="X35" s="74">
        <v>80.208333333333343</v>
      </c>
      <c r="Y35" s="74">
        <v>8.0208333333333339</v>
      </c>
      <c r="Z35" s="20" t="str">
        <f t="shared" si="7"/>
        <v>C</v>
      </c>
      <c r="AA35" s="61">
        <v>14</v>
      </c>
      <c r="AB35" s="63">
        <v>341</v>
      </c>
      <c r="AC35" s="20">
        <v>66.568914956011724</v>
      </c>
      <c r="AD35" s="56">
        <v>27</v>
      </c>
      <c r="AE35" s="63">
        <v>164</v>
      </c>
      <c r="AF35" s="20">
        <v>78.658536585365852</v>
      </c>
      <c r="AG35" s="56">
        <v>12</v>
      </c>
      <c r="AH35" s="63">
        <v>382</v>
      </c>
      <c r="AI35" s="20">
        <v>59.424083769633505</v>
      </c>
      <c r="AJ35" s="21">
        <v>24</v>
      </c>
      <c r="AK35" s="63">
        <v>404</v>
      </c>
      <c r="AL35" s="20">
        <v>56.93</v>
      </c>
      <c r="AM35" s="21">
        <v>20</v>
      </c>
      <c r="AN35" s="63">
        <v>448</v>
      </c>
      <c r="AO35" s="20">
        <v>40.85</v>
      </c>
      <c r="AP35" s="21">
        <v>23</v>
      </c>
      <c r="AQ35" s="63">
        <v>373</v>
      </c>
      <c r="AR35" s="20">
        <v>66.756032171581765</v>
      </c>
      <c r="AS35" s="21">
        <v>16</v>
      </c>
      <c r="AT35" s="63">
        <v>631</v>
      </c>
      <c r="AU35" s="20">
        <v>60.86</v>
      </c>
      <c r="AV35" s="21">
        <v>16</v>
      </c>
      <c r="AW35" s="63">
        <v>690</v>
      </c>
      <c r="AX35" s="20">
        <v>58.41</v>
      </c>
      <c r="AY35" s="21">
        <v>22</v>
      </c>
      <c r="AZ35" s="63">
        <v>539</v>
      </c>
      <c r="BA35" s="20">
        <v>81.260000000000005</v>
      </c>
      <c r="BB35" s="21">
        <v>8</v>
      </c>
      <c r="BC35" s="63">
        <v>426</v>
      </c>
      <c r="BD35" s="20">
        <v>48.83</v>
      </c>
      <c r="BE35" s="21">
        <v>21</v>
      </c>
      <c r="BF35" s="173">
        <v>646</v>
      </c>
      <c r="BG35" s="174">
        <v>89.164086687306494</v>
      </c>
      <c r="BH35" s="174">
        <v>9.8080495356037147</v>
      </c>
      <c r="BI35" s="174" t="s">
        <v>321</v>
      </c>
      <c r="BJ35" s="173">
        <v>8</v>
      </c>
      <c r="BK35" s="173">
        <v>542</v>
      </c>
      <c r="BL35" s="174">
        <v>95.571955719557195</v>
      </c>
      <c r="BM35" s="174">
        <v>10.512915129151292</v>
      </c>
      <c r="BN35" s="174" t="s">
        <v>321</v>
      </c>
      <c r="BO35" s="173">
        <v>6</v>
      </c>
      <c r="BP35" s="61">
        <v>546</v>
      </c>
      <c r="BQ35" s="74">
        <v>97.069597069597066</v>
      </c>
      <c r="BR35" s="74">
        <v>10.677655677655677</v>
      </c>
      <c r="BS35" s="74" t="s">
        <v>329</v>
      </c>
      <c r="BT35" s="61">
        <v>2</v>
      </c>
      <c r="BU35" s="61">
        <v>525</v>
      </c>
      <c r="BV35" s="74">
        <v>100</v>
      </c>
      <c r="BW35" s="74">
        <v>11</v>
      </c>
      <c r="BX35" s="61" t="s">
        <v>329</v>
      </c>
      <c r="BY35" s="61">
        <v>1</v>
      </c>
      <c r="BZ35" s="61">
        <v>387</v>
      </c>
      <c r="CA35" s="74">
        <v>93.540051679586568</v>
      </c>
      <c r="CB35" s="74">
        <v>13.09560723514212</v>
      </c>
      <c r="CC35" s="20" t="str">
        <f t="shared" si="8"/>
        <v>B</v>
      </c>
      <c r="CD35" s="61">
        <v>5</v>
      </c>
      <c r="CE35" s="66">
        <v>270</v>
      </c>
      <c r="CF35" s="67">
        <v>67.289719626168221</v>
      </c>
      <c r="CG35" s="29">
        <v>27</v>
      </c>
      <c r="CH35" s="66">
        <v>185</v>
      </c>
      <c r="CI35" s="67">
        <v>93.513513513513516</v>
      </c>
      <c r="CJ35" s="29">
        <v>4</v>
      </c>
      <c r="CK35" s="63">
        <v>419</v>
      </c>
      <c r="CL35" s="20">
        <v>68.019093078758956</v>
      </c>
      <c r="CM35" s="21">
        <v>21</v>
      </c>
      <c r="CN35" s="72">
        <v>478</v>
      </c>
      <c r="CO35" s="27">
        <v>70.5</v>
      </c>
      <c r="CP35" s="29">
        <v>10</v>
      </c>
      <c r="CQ35" s="28">
        <v>484</v>
      </c>
      <c r="CR35" s="26">
        <v>48.76</v>
      </c>
      <c r="CS35" s="29">
        <v>24</v>
      </c>
      <c r="CT35" s="28">
        <v>417</v>
      </c>
      <c r="CU35" s="26">
        <v>64.508393285371696</v>
      </c>
      <c r="CV35" s="29">
        <v>20</v>
      </c>
      <c r="CW35" s="70">
        <v>724</v>
      </c>
      <c r="CX35" s="27">
        <v>62.57</v>
      </c>
      <c r="CY35" s="29">
        <v>19</v>
      </c>
      <c r="CZ35" s="70">
        <v>804</v>
      </c>
      <c r="DA35" s="27">
        <v>64.680000000000007</v>
      </c>
      <c r="DB35" s="29">
        <v>20</v>
      </c>
      <c r="DC35" s="70">
        <v>601</v>
      </c>
      <c r="DD35" s="27">
        <v>79.87</v>
      </c>
      <c r="DE35" s="29">
        <v>7</v>
      </c>
      <c r="DF35" s="70">
        <v>304</v>
      </c>
      <c r="DG35" s="27">
        <v>66.45</v>
      </c>
      <c r="DH35" s="29">
        <v>13</v>
      </c>
      <c r="DI35" s="173">
        <v>3563</v>
      </c>
      <c r="DJ35" s="174">
        <v>95.509402189166437</v>
      </c>
      <c r="DK35" s="174">
        <v>11.461128262699972</v>
      </c>
      <c r="DL35" s="174" t="s">
        <v>328</v>
      </c>
      <c r="DM35" s="173">
        <v>18</v>
      </c>
      <c r="DN35" s="173">
        <v>463</v>
      </c>
      <c r="DO35" s="174">
        <v>92.656587473002162</v>
      </c>
      <c r="DP35" s="174">
        <v>11.118790496760258</v>
      </c>
      <c r="DQ35" s="174" t="s">
        <v>325</v>
      </c>
      <c r="DR35" s="173">
        <v>28</v>
      </c>
      <c r="DS35" s="61">
        <v>4032</v>
      </c>
      <c r="DT35" s="74">
        <v>94.667658730158735</v>
      </c>
      <c r="DU35" s="74">
        <v>11.360119047619047</v>
      </c>
      <c r="DV35" s="74" t="s">
        <v>324</v>
      </c>
      <c r="DW35" s="61">
        <v>24</v>
      </c>
      <c r="DX35" s="61">
        <v>1271</v>
      </c>
      <c r="DY35" s="74">
        <v>94.728560188827686</v>
      </c>
      <c r="DZ35" s="74">
        <v>11.367427222659321</v>
      </c>
      <c r="EA35" s="61" t="s">
        <v>324</v>
      </c>
      <c r="EB35" s="61">
        <v>24</v>
      </c>
      <c r="EC35" s="61">
        <v>2970</v>
      </c>
      <c r="ED35" s="74">
        <v>95.151515151515156</v>
      </c>
      <c r="EE35" s="74">
        <v>13.321212121212124</v>
      </c>
      <c r="EF35" s="20" t="str">
        <f t="shared" si="9"/>
        <v>D</v>
      </c>
      <c r="EG35" s="61">
        <v>22</v>
      </c>
      <c r="EH35" s="66">
        <v>1726</v>
      </c>
      <c r="EI35" s="67">
        <v>95.828505214368491</v>
      </c>
      <c r="EJ35" s="29">
        <v>21</v>
      </c>
      <c r="EK35" s="66">
        <v>517</v>
      </c>
      <c r="EL35" s="67">
        <v>93.810444874274651</v>
      </c>
      <c r="EM35" s="29">
        <v>24</v>
      </c>
      <c r="EN35" s="63">
        <v>134</v>
      </c>
      <c r="EO35" s="20">
        <v>70.149253731343293</v>
      </c>
      <c r="EP35" s="21">
        <v>25</v>
      </c>
      <c r="EQ35" s="72">
        <v>2417</v>
      </c>
      <c r="ER35" s="27">
        <v>97.435000000000002</v>
      </c>
      <c r="ES35" s="29">
        <v>3</v>
      </c>
      <c r="ET35" s="70">
        <v>2664</v>
      </c>
      <c r="EU35" s="73">
        <v>91.89</v>
      </c>
      <c r="EV35" s="69">
        <v>19</v>
      </c>
      <c r="EW35" s="70">
        <v>2440</v>
      </c>
      <c r="EX35" s="73">
        <v>91.598360655737707</v>
      </c>
      <c r="EY35" s="69">
        <v>21</v>
      </c>
      <c r="EZ35" s="70">
        <v>2186</v>
      </c>
      <c r="FA35" s="73">
        <v>95.837145471180236</v>
      </c>
      <c r="FB35" s="69">
        <v>9</v>
      </c>
      <c r="FC35" s="70">
        <v>3742</v>
      </c>
      <c r="FD35" s="73">
        <v>96.18</v>
      </c>
      <c r="FE35" s="69">
        <v>13</v>
      </c>
      <c r="FF35" s="213">
        <v>1015</v>
      </c>
      <c r="FG35" s="214">
        <v>73.300492610837438</v>
      </c>
      <c r="FH35" s="214">
        <v>5.1310344827586212</v>
      </c>
      <c r="FI35" s="214" t="s">
        <v>328</v>
      </c>
      <c r="FJ35" s="213">
        <v>13</v>
      </c>
      <c r="FK35" s="173">
        <v>465</v>
      </c>
      <c r="FL35" s="174">
        <v>81.290322580645153</v>
      </c>
      <c r="FM35" s="174">
        <v>5.6903225806451614</v>
      </c>
      <c r="FN35" s="174" t="s">
        <v>321</v>
      </c>
      <c r="FO35" s="173">
        <v>6</v>
      </c>
      <c r="FP35" s="61">
        <v>571</v>
      </c>
      <c r="FQ35" s="74">
        <v>72.854640980735553</v>
      </c>
      <c r="FR35" s="74">
        <v>5.0998248686514893</v>
      </c>
      <c r="FS35" s="74" t="s">
        <v>328</v>
      </c>
      <c r="FT35" s="61">
        <v>15</v>
      </c>
      <c r="FU35" s="61">
        <v>715</v>
      </c>
      <c r="FV35" s="74">
        <v>76.783216783216773</v>
      </c>
      <c r="FW35" s="74">
        <v>5.3748251748251743</v>
      </c>
      <c r="FX35" s="61" t="s">
        <v>321</v>
      </c>
      <c r="FY35" s="61">
        <v>6</v>
      </c>
      <c r="FZ35" s="61">
        <v>700</v>
      </c>
      <c r="GA35" s="74">
        <v>61.714285714285708</v>
      </c>
      <c r="GB35" s="74">
        <v>6.1714285714285708</v>
      </c>
      <c r="GC35" s="20" t="str">
        <f t="shared" si="10"/>
        <v>D</v>
      </c>
      <c r="GD35" s="61">
        <v>24</v>
      </c>
      <c r="GE35" s="66">
        <v>445</v>
      </c>
      <c r="GF35" s="67">
        <v>57.752808988764045</v>
      </c>
      <c r="GG35" s="29">
        <v>24</v>
      </c>
      <c r="GH35" s="66">
        <v>469</v>
      </c>
      <c r="GI35" s="67">
        <v>48.400852878464818</v>
      </c>
      <c r="GJ35" s="29">
        <v>27</v>
      </c>
      <c r="GK35" s="63">
        <v>638</v>
      </c>
      <c r="GL35" s="20">
        <v>40.125391849529777</v>
      </c>
      <c r="GM35" s="21">
        <v>24</v>
      </c>
      <c r="GN35" s="72">
        <v>735</v>
      </c>
      <c r="GO35" s="75">
        <v>34.15</v>
      </c>
      <c r="GP35" s="69">
        <v>25</v>
      </c>
      <c r="GQ35" s="64">
        <v>750</v>
      </c>
      <c r="GR35" s="73">
        <v>45.47</v>
      </c>
      <c r="GS35" s="69">
        <v>24</v>
      </c>
      <c r="GT35" s="64">
        <v>1205</v>
      </c>
      <c r="GU35" s="73">
        <v>40.414937759336098</v>
      </c>
      <c r="GV35" s="69">
        <v>24</v>
      </c>
      <c r="GW35" s="64">
        <v>870</v>
      </c>
      <c r="GX35" s="73">
        <v>48.620689655172413</v>
      </c>
      <c r="GY35" s="69">
        <v>22</v>
      </c>
      <c r="GZ35" s="64">
        <v>2308</v>
      </c>
      <c r="HA35" s="73">
        <v>73.92</v>
      </c>
      <c r="HB35" s="69">
        <v>7</v>
      </c>
      <c r="HC35" s="173">
        <v>1028</v>
      </c>
      <c r="HD35" s="174">
        <v>94.45525291828794</v>
      </c>
      <c r="HE35" s="174">
        <v>5.6673151750972757</v>
      </c>
      <c r="HF35" s="174" t="s">
        <v>328</v>
      </c>
      <c r="HG35" s="173">
        <v>16</v>
      </c>
      <c r="HH35" s="173">
        <v>437</v>
      </c>
      <c r="HI35" s="174">
        <v>97.711670480549202</v>
      </c>
      <c r="HJ35" s="174">
        <v>5.8627002288329519</v>
      </c>
      <c r="HK35" s="174" t="s">
        <v>321</v>
      </c>
      <c r="HL35" s="173">
        <v>6</v>
      </c>
      <c r="HM35" s="61">
        <v>317</v>
      </c>
      <c r="HN35" s="74">
        <v>89.905362776025228</v>
      </c>
      <c r="HO35" s="74">
        <v>5.3943217665615135</v>
      </c>
      <c r="HP35" s="74" t="s">
        <v>321</v>
      </c>
      <c r="HQ35" s="61">
        <v>8</v>
      </c>
      <c r="HR35" s="61">
        <v>104</v>
      </c>
      <c r="HS35" s="74">
        <v>92.307692307692307</v>
      </c>
      <c r="HT35" s="74">
        <v>5.5384615384615383</v>
      </c>
      <c r="HU35" s="61" t="s">
        <v>321</v>
      </c>
      <c r="HV35" s="61">
        <v>9</v>
      </c>
      <c r="HW35" s="61">
        <v>159</v>
      </c>
      <c r="HX35" s="74">
        <v>91.823899371069189</v>
      </c>
      <c r="HY35" s="74">
        <v>6.4276729559748436</v>
      </c>
      <c r="HZ35" s="20" t="str">
        <f t="shared" si="11"/>
        <v>B</v>
      </c>
      <c r="IA35" s="61">
        <v>9</v>
      </c>
      <c r="IB35" s="66">
        <v>398</v>
      </c>
      <c r="IC35" s="67">
        <v>81.658291457286438</v>
      </c>
      <c r="ID35" s="29">
        <v>20</v>
      </c>
      <c r="IE35" s="66">
        <v>188</v>
      </c>
      <c r="IF35" s="67">
        <v>90.425531914893625</v>
      </c>
      <c r="IG35" s="29">
        <v>10</v>
      </c>
      <c r="IH35" s="63">
        <v>321</v>
      </c>
      <c r="II35" s="20">
        <v>81.619937694704049</v>
      </c>
      <c r="IJ35" s="21">
        <v>10</v>
      </c>
      <c r="IK35" s="69">
        <v>306</v>
      </c>
      <c r="IL35" s="75">
        <v>77.78</v>
      </c>
      <c r="IM35" s="69">
        <v>7</v>
      </c>
      <c r="IN35" s="28">
        <v>363</v>
      </c>
      <c r="IO35" s="26">
        <v>63.09</v>
      </c>
      <c r="IP35" s="29">
        <v>18</v>
      </c>
      <c r="IQ35" s="28">
        <v>356</v>
      </c>
      <c r="IR35" s="26">
        <v>72.19101123595506</v>
      </c>
      <c r="IS35" s="29">
        <v>9</v>
      </c>
      <c r="IT35" s="28">
        <v>439</v>
      </c>
      <c r="IU35" s="26">
        <v>50.11</v>
      </c>
      <c r="IV35" s="29">
        <v>22</v>
      </c>
      <c r="IW35" s="28">
        <v>218</v>
      </c>
      <c r="IX35" s="26">
        <v>46.79</v>
      </c>
      <c r="IY35" s="29">
        <v>22</v>
      </c>
      <c r="IZ35" s="28">
        <v>75</v>
      </c>
      <c r="JA35" s="26">
        <v>70.67</v>
      </c>
      <c r="JB35" s="29">
        <v>15</v>
      </c>
      <c r="JC35" s="28">
        <v>198</v>
      </c>
      <c r="JD35" s="26">
        <v>58.59</v>
      </c>
      <c r="JE35" s="29">
        <v>20</v>
      </c>
      <c r="JF35" s="173">
        <v>765</v>
      </c>
      <c r="JG35" s="174">
        <v>90.457516339869287</v>
      </c>
      <c r="JH35" s="174">
        <v>9.0457516339869279</v>
      </c>
      <c r="JI35" s="174" t="s">
        <v>324</v>
      </c>
      <c r="JJ35" s="173">
        <v>25</v>
      </c>
      <c r="JK35" s="173">
        <v>586</v>
      </c>
      <c r="JL35" s="174">
        <v>92.832764505119457</v>
      </c>
      <c r="JM35" s="174">
        <v>9.2832764505119467</v>
      </c>
      <c r="JN35" s="174" t="s">
        <v>328</v>
      </c>
      <c r="JO35" s="173">
        <v>18</v>
      </c>
      <c r="JP35" s="61">
        <v>1083</v>
      </c>
      <c r="JQ35" s="74">
        <v>85.780240073868882</v>
      </c>
      <c r="JR35" s="74">
        <v>8.5780240073868885</v>
      </c>
      <c r="JS35" s="74" t="s">
        <v>324</v>
      </c>
      <c r="JT35" s="61">
        <v>25</v>
      </c>
      <c r="JU35" s="61">
        <v>744</v>
      </c>
      <c r="JV35" s="74">
        <v>88.306451612903231</v>
      </c>
      <c r="JW35" s="74">
        <v>8.8306451612903238</v>
      </c>
      <c r="JX35" s="61" t="s">
        <v>324</v>
      </c>
      <c r="JY35" s="61">
        <v>21</v>
      </c>
      <c r="JZ35" s="61">
        <v>602</v>
      </c>
      <c r="KA35" s="74">
        <v>93.687707641196013</v>
      </c>
      <c r="KB35" s="74">
        <v>9.368770764119601</v>
      </c>
      <c r="KC35" s="20" t="str">
        <f t="shared" si="12"/>
        <v>C</v>
      </c>
      <c r="KD35" s="61">
        <v>13</v>
      </c>
      <c r="KE35" s="70">
        <v>519</v>
      </c>
      <c r="KF35" s="27">
        <v>86.705202312138724</v>
      </c>
      <c r="KG35" s="29">
        <v>17</v>
      </c>
      <c r="KH35" s="70">
        <v>288</v>
      </c>
      <c r="KI35" s="27">
        <v>93.055555555555557</v>
      </c>
      <c r="KJ35" s="29">
        <v>4</v>
      </c>
      <c r="KK35" s="63">
        <v>213</v>
      </c>
      <c r="KL35" s="20">
        <v>82.159624413145536</v>
      </c>
      <c r="KM35" s="21">
        <v>17</v>
      </c>
      <c r="KN35" s="72">
        <v>1200</v>
      </c>
      <c r="KO35" s="27">
        <v>86.08</v>
      </c>
      <c r="KP35" s="29">
        <v>20</v>
      </c>
      <c r="KQ35" s="64">
        <v>1550</v>
      </c>
      <c r="KR35" s="73">
        <v>83.1</v>
      </c>
      <c r="KS35" s="69">
        <v>17</v>
      </c>
      <c r="KT35" s="64">
        <v>1199</v>
      </c>
      <c r="KU35" s="73">
        <v>95.079232693911592</v>
      </c>
      <c r="KV35" s="69">
        <v>3</v>
      </c>
      <c r="KW35" s="64">
        <v>1532</v>
      </c>
      <c r="KX35" s="73">
        <v>92.232375979112263</v>
      </c>
      <c r="KY35" s="69">
        <v>6</v>
      </c>
      <c r="KZ35" s="64">
        <v>578</v>
      </c>
      <c r="LA35" s="73">
        <v>93.43</v>
      </c>
      <c r="LB35" s="69">
        <v>8</v>
      </c>
      <c r="LC35" s="64">
        <v>209</v>
      </c>
      <c r="LD35" s="73">
        <v>85.17</v>
      </c>
      <c r="LE35" s="69">
        <v>13</v>
      </c>
      <c r="LF35" s="64">
        <v>290</v>
      </c>
      <c r="LG35" s="73">
        <v>97.93</v>
      </c>
      <c r="LH35" s="69">
        <v>1</v>
      </c>
      <c r="LI35" s="70">
        <v>312</v>
      </c>
      <c r="LJ35" s="27">
        <v>43.589743589743591</v>
      </c>
      <c r="LK35" s="29">
        <v>13</v>
      </c>
      <c r="LL35" s="63">
        <v>242</v>
      </c>
      <c r="LM35" s="20">
        <v>44.214876033057855</v>
      </c>
      <c r="LN35" s="21">
        <v>20</v>
      </c>
      <c r="LO35" s="61">
        <v>763</v>
      </c>
      <c r="LP35" s="74">
        <v>18.741808650065529</v>
      </c>
      <c r="LQ35" s="44">
        <v>4.0629095674967237</v>
      </c>
      <c r="LR35" s="44" t="s">
        <v>324</v>
      </c>
      <c r="LS35" s="43">
        <v>22</v>
      </c>
      <c r="LT35" s="173">
        <v>583</v>
      </c>
      <c r="LU35" s="174">
        <v>12.178387650085764</v>
      </c>
      <c r="LV35" s="174">
        <v>4.391080617495712</v>
      </c>
      <c r="LW35" s="174" t="s">
        <v>328</v>
      </c>
      <c r="LX35" s="173">
        <v>12</v>
      </c>
      <c r="LY35" s="61">
        <v>1080</v>
      </c>
      <c r="LZ35" s="74">
        <v>16.851851851851851</v>
      </c>
      <c r="MA35" s="74">
        <v>4.1574074074074074</v>
      </c>
      <c r="MB35" s="74" t="s">
        <v>324</v>
      </c>
      <c r="MC35" s="61">
        <v>20</v>
      </c>
      <c r="MD35" s="61">
        <v>742</v>
      </c>
      <c r="ME35" s="74">
        <v>16.172506738544474</v>
      </c>
      <c r="MF35" s="74">
        <v>4.1913746630727768</v>
      </c>
      <c r="MG35" s="61" t="s">
        <v>328</v>
      </c>
      <c r="MH35" s="61">
        <v>19</v>
      </c>
      <c r="MI35" s="61">
        <v>955</v>
      </c>
      <c r="MJ35" s="74">
        <v>13.089005235602095</v>
      </c>
      <c r="MK35" s="74">
        <v>4.345549738219896</v>
      </c>
      <c r="ML35" s="20" t="str">
        <f t="shared" si="13"/>
        <v>C</v>
      </c>
      <c r="MM35" s="61">
        <v>15</v>
      </c>
      <c r="MN35" s="70">
        <v>1119</v>
      </c>
      <c r="MO35" s="27">
        <v>13.672922252010725</v>
      </c>
      <c r="MP35" s="29">
        <v>11</v>
      </c>
      <c r="MQ35" s="70">
        <v>298</v>
      </c>
      <c r="MR35" s="27">
        <v>20.80536912751678</v>
      </c>
      <c r="MS35" s="29">
        <v>21</v>
      </c>
      <c r="MT35" s="63">
        <v>760</v>
      </c>
      <c r="MU35" s="20">
        <v>20.526315789473685</v>
      </c>
      <c r="MV35" s="21">
        <v>5</v>
      </c>
      <c r="MW35" s="27">
        <v>8.9179999999999993</v>
      </c>
      <c r="MX35" s="29">
        <v>12</v>
      </c>
      <c r="MY35" s="20">
        <v>12.645937499999999</v>
      </c>
      <c r="MZ35" s="21">
        <v>13</v>
      </c>
      <c r="NA35" s="75">
        <v>6.68</v>
      </c>
      <c r="NB35" s="69">
        <v>5</v>
      </c>
      <c r="NC35" s="75">
        <v>24.77</v>
      </c>
      <c r="ND35" s="69">
        <v>23</v>
      </c>
      <c r="NE35" s="26">
        <v>24.058400000000002</v>
      </c>
      <c r="NF35" s="29">
        <v>20</v>
      </c>
      <c r="NG35" s="107">
        <v>50.95</v>
      </c>
      <c r="NH35" s="78">
        <v>22</v>
      </c>
      <c r="NI35" s="26">
        <v>50.87</v>
      </c>
      <c r="NJ35" s="29">
        <v>10</v>
      </c>
      <c r="NK35" s="70">
        <v>6</v>
      </c>
      <c r="NL35" s="27">
        <v>100</v>
      </c>
      <c r="NM35" s="29">
        <v>27</v>
      </c>
      <c r="NN35" s="63">
        <v>11</v>
      </c>
      <c r="NO35" s="20">
        <v>18.181818181818183</v>
      </c>
      <c r="NP35" s="21">
        <v>23</v>
      </c>
      <c r="NQ35" s="70">
        <v>288</v>
      </c>
      <c r="NR35" s="27">
        <v>45.486111111111107</v>
      </c>
      <c r="NS35" s="29">
        <v>27</v>
      </c>
    </row>
    <row r="36" spans="1:383" ht="18" customHeight="1">
      <c r="A36" s="260"/>
      <c r="B36" s="19" t="s">
        <v>228</v>
      </c>
      <c r="C36" s="173">
        <v>735</v>
      </c>
      <c r="D36" s="174">
        <v>88.299319727891159</v>
      </c>
      <c r="E36" s="174">
        <v>7.0639455782312925</v>
      </c>
      <c r="F36" s="174" t="s">
        <v>321</v>
      </c>
      <c r="G36" s="173">
        <v>5</v>
      </c>
      <c r="H36" s="173">
        <v>903</v>
      </c>
      <c r="I36" s="174">
        <v>84.385382059800662</v>
      </c>
      <c r="J36" s="174">
        <v>6.750830564784053</v>
      </c>
      <c r="K36" s="174" t="s">
        <v>328</v>
      </c>
      <c r="L36" s="173">
        <v>14</v>
      </c>
      <c r="M36" s="61">
        <v>599</v>
      </c>
      <c r="N36" s="74">
        <v>65.442404006677805</v>
      </c>
      <c r="O36" s="74">
        <v>5.2353923205342241</v>
      </c>
      <c r="P36" s="74" t="s">
        <v>325</v>
      </c>
      <c r="Q36" s="61">
        <v>29</v>
      </c>
      <c r="R36" s="61">
        <v>627</v>
      </c>
      <c r="S36" s="74">
        <v>56.778309409888358</v>
      </c>
      <c r="T36" s="74">
        <v>4.5422647527910689</v>
      </c>
      <c r="U36" s="61" t="s">
        <v>325</v>
      </c>
      <c r="V36" s="61">
        <v>29</v>
      </c>
      <c r="W36" s="61">
        <v>765</v>
      </c>
      <c r="X36" s="74">
        <v>76.470588235294116</v>
      </c>
      <c r="Y36" s="74">
        <v>7.6470588235294121</v>
      </c>
      <c r="Z36" s="20" t="str">
        <f t="shared" si="7"/>
        <v>D</v>
      </c>
      <c r="AA36" s="61">
        <v>25</v>
      </c>
      <c r="AB36" s="63">
        <v>820</v>
      </c>
      <c r="AC36" s="20">
        <v>76.463414634146346</v>
      </c>
      <c r="AD36" s="56">
        <v>16</v>
      </c>
      <c r="AE36" s="63">
        <v>457</v>
      </c>
      <c r="AF36" s="20">
        <v>76.148796498905909</v>
      </c>
      <c r="AG36" s="56">
        <v>15</v>
      </c>
      <c r="AH36" s="63">
        <v>861</v>
      </c>
      <c r="AI36" s="20">
        <v>72.822299651567945</v>
      </c>
      <c r="AJ36" s="21">
        <v>15</v>
      </c>
      <c r="AK36" s="63">
        <v>900</v>
      </c>
      <c r="AL36" s="20">
        <v>59.78</v>
      </c>
      <c r="AM36" s="21">
        <v>18</v>
      </c>
      <c r="AN36" s="63">
        <v>704</v>
      </c>
      <c r="AO36" s="20">
        <v>55.68</v>
      </c>
      <c r="AP36" s="21">
        <v>17</v>
      </c>
      <c r="AQ36" s="63">
        <v>697</v>
      </c>
      <c r="AR36" s="20">
        <v>67.288378766140596</v>
      </c>
      <c r="AS36" s="21">
        <v>15</v>
      </c>
      <c r="AT36" s="63">
        <v>896</v>
      </c>
      <c r="AU36" s="20">
        <v>61.72</v>
      </c>
      <c r="AV36" s="21">
        <v>15</v>
      </c>
      <c r="AW36" s="63">
        <v>644</v>
      </c>
      <c r="AX36" s="20">
        <v>63.82</v>
      </c>
      <c r="AY36" s="21">
        <v>16</v>
      </c>
      <c r="AZ36" s="63">
        <v>555</v>
      </c>
      <c r="BA36" s="20">
        <v>54.59</v>
      </c>
      <c r="BB36" s="21">
        <v>25</v>
      </c>
      <c r="BC36" s="63">
        <v>376</v>
      </c>
      <c r="BD36" s="20">
        <v>52.13</v>
      </c>
      <c r="BE36" s="21">
        <v>18</v>
      </c>
      <c r="BF36" s="173">
        <v>582</v>
      </c>
      <c r="BG36" s="174">
        <v>91.237113402061851</v>
      </c>
      <c r="BH36" s="174">
        <v>10.036082474226804</v>
      </c>
      <c r="BI36" s="174" t="s">
        <v>321</v>
      </c>
      <c r="BJ36" s="173">
        <v>6</v>
      </c>
      <c r="BK36" s="173">
        <v>875</v>
      </c>
      <c r="BL36" s="174">
        <v>96.914285714285725</v>
      </c>
      <c r="BM36" s="174">
        <v>10.66057142857143</v>
      </c>
      <c r="BN36" s="174" t="s">
        <v>329</v>
      </c>
      <c r="BO36" s="173">
        <v>3</v>
      </c>
      <c r="BP36" s="61">
        <v>768</v>
      </c>
      <c r="BQ36" s="74">
        <v>94.140625</v>
      </c>
      <c r="BR36" s="74">
        <v>10.35546875</v>
      </c>
      <c r="BS36" s="74" t="s">
        <v>321</v>
      </c>
      <c r="BT36" s="61">
        <v>8</v>
      </c>
      <c r="BU36" s="61">
        <v>734</v>
      </c>
      <c r="BV36" s="74">
        <v>95.776566757493185</v>
      </c>
      <c r="BW36" s="74">
        <v>10.535422343324251</v>
      </c>
      <c r="BX36" s="61" t="s">
        <v>321</v>
      </c>
      <c r="BY36" s="61">
        <v>5</v>
      </c>
      <c r="BZ36" s="61">
        <v>870</v>
      </c>
      <c r="CA36" s="74">
        <v>96.206896551724142</v>
      </c>
      <c r="CB36" s="74">
        <v>13.468965517241381</v>
      </c>
      <c r="CC36" s="20" t="str">
        <f t="shared" si="8"/>
        <v>A</v>
      </c>
      <c r="CD36" s="61">
        <v>3</v>
      </c>
      <c r="CE36" s="66">
        <v>774</v>
      </c>
      <c r="CF36" s="67">
        <v>93.365500603136311</v>
      </c>
      <c r="CG36" s="29">
        <v>3</v>
      </c>
      <c r="CH36" s="66">
        <v>527</v>
      </c>
      <c r="CI36" s="67">
        <v>86.907020872865274</v>
      </c>
      <c r="CJ36" s="29">
        <v>9</v>
      </c>
      <c r="CK36" s="63">
        <v>935</v>
      </c>
      <c r="CL36" s="20">
        <v>81.818181818181827</v>
      </c>
      <c r="CM36" s="21">
        <v>9</v>
      </c>
      <c r="CN36" s="72">
        <v>1060</v>
      </c>
      <c r="CO36" s="27">
        <v>75.569999999999993</v>
      </c>
      <c r="CP36" s="29">
        <v>5</v>
      </c>
      <c r="CQ36" s="28">
        <v>835</v>
      </c>
      <c r="CR36" s="26">
        <v>71.62</v>
      </c>
      <c r="CS36" s="29">
        <v>7</v>
      </c>
      <c r="CT36" s="28">
        <v>861</v>
      </c>
      <c r="CU36" s="26">
        <v>81.765389082462249</v>
      </c>
      <c r="CV36" s="29">
        <v>6</v>
      </c>
      <c r="CW36" s="70">
        <v>1035</v>
      </c>
      <c r="CX36" s="27">
        <v>73.14</v>
      </c>
      <c r="CY36" s="29">
        <v>11</v>
      </c>
      <c r="CZ36" s="70">
        <v>747</v>
      </c>
      <c r="DA36" s="27">
        <v>87.55</v>
      </c>
      <c r="DB36" s="29">
        <v>4</v>
      </c>
      <c r="DC36" s="70">
        <v>653</v>
      </c>
      <c r="DD36" s="27">
        <v>75.19</v>
      </c>
      <c r="DE36" s="29">
        <v>9</v>
      </c>
      <c r="DF36" s="70">
        <v>267</v>
      </c>
      <c r="DG36" s="27">
        <v>54.31</v>
      </c>
      <c r="DH36" s="29">
        <v>20</v>
      </c>
      <c r="DI36" s="173">
        <v>4305</v>
      </c>
      <c r="DJ36" s="174">
        <v>95.400696864111495</v>
      </c>
      <c r="DK36" s="174">
        <v>11.44808362369338</v>
      </c>
      <c r="DL36" s="174" t="s">
        <v>324</v>
      </c>
      <c r="DM36" s="173">
        <v>20</v>
      </c>
      <c r="DN36" s="173">
        <v>4188</v>
      </c>
      <c r="DO36" s="174">
        <v>94.746895893027698</v>
      </c>
      <c r="DP36" s="174">
        <v>11.369627507163324</v>
      </c>
      <c r="DQ36" s="174" t="s">
        <v>324</v>
      </c>
      <c r="DR36" s="173">
        <v>25</v>
      </c>
      <c r="DS36" s="61">
        <v>8621</v>
      </c>
      <c r="DT36" s="74">
        <v>98.851641340911726</v>
      </c>
      <c r="DU36" s="74">
        <v>11.862196960909406</v>
      </c>
      <c r="DV36" s="74" t="s">
        <v>329</v>
      </c>
      <c r="DW36" s="61">
        <v>1</v>
      </c>
      <c r="DX36" s="61">
        <v>3250</v>
      </c>
      <c r="DY36" s="74">
        <v>97.353846153846163</v>
      </c>
      <c r="DZ36" s="74">
        <v>11.682461538461538</v>
      </c>
      <c r="EA36" s="61" t="s">
        <v>328</v>
      </c>
      <c r="EB36" s="61">
        <v>11</v>
      </c>
      <c r="EC36" s="61">
        <v>7745</v>
      </c>
      <c r="ED36" s="74">
        <v>96.797934151065206</v>
      </c>
      <c r="EE36" s="74">
        <v>13.551710781149129</v>
      </c>
      <c r="EF36" s="20" t="str">
        <f t="shared" si="9"/>
        <v>C</v>
      </c>
      <c r="EG36" s="61">
        <v>12</v>
      </c>
      <c r="EH36" s="66">
        <v>6902</v>
      </c>
      <c r="EI36" s="67">
        <v>98.116487974500146</v>
      </c>
      <c r="EJ36" s="29">
        <v>10</v>
      </c>
      <c r="EK36" s="66">
        <v>2595</v>
      </c>
      <c r="EL36" s="67">
        <v>95.606936416184979</v>
      </c>
      <c r="EM36" s="29">
        <v>19</v>
      </c>
      <c r="EN36" s="63">
        <v>7983</v>
      </c>
      <c r="EO36" s="20">
        <v>95.728422898659645</v>
      </c>
      <c r="EP36" s="21">
        <v>13</v>
      </c>
      <c r="EQ36" s="72">
        <v>4161</v>
      </c>
      <c r="ER36" s="27">
        <v>93.22</v>
      </c>
      <c r="ES36" s="29">
        <v>18</v>
      </c>
      <c r="ET36" s="70">
        <v>4126</v>
      </c>
      <c r="EU36" s="73">
        <v>97.94</v>
      </c>
      <c r="EV36" s="69">
        <v>2</v>
      </c>
      <c r="EW36" s="70">
        <v>3348</v>
      </c>
      <c r="EX36" s="73">
        <v>97.58064516129032</v>
      </c>
      <c r="EY36" s="69">
        <v>6</v>
      </c>
      <c r="EZ36" s="70">
        <v>3945</v>
      </c>
      <c r="FA36" s="73">
        <v>96.527249683143225</v>
      </c>
      <c r="FB36" s="69">
        <v>7</v>
      </c>
      <c r="FC36" s="70">
        <v>2434</v>
      </c>
      <c r="FD36" s="73">
        <v>97.99</v>
      </c>
      <c r="FE36" s="69">
        <v>5</v>
      </c>
      <c r="FF36" s="213">
        <v>1312</v>
      </c>
      <c r="FG36" s="214">
        <v>69.893292682926827</v>
      </c>
      <c r="FH36" s="214">
        <v>4.8925304878048772</v>
      </c>
      <c r="FI36" s="214" t="s">
        <v>328</v>
      </c>
      <c r="FJ36" s="213">
        <v>18</v>
      </c>
      <c r="FK36" s="173">
        <v>1540</v>
      </c>
      <c r="FL36" s="174">
        <v>71.038961038961034</v>
      </c>
      <c r="FM36" s="174">
        <v>4.9727272727272727</v>
      </c>
      <c r="FN36" s="174" t="s">
        <v>328</v>
      </c>
      <c r="FO36" s="173">
        <v>16</v>
      </c>
      <c r="FP36" s="61">
        <v>1576</v>
      </c>
      <c r="FQ36" s="74">
        <v>84.771573604060919</v>
      </c>
      <c r="FR36" s="74">
        <v>5.934010152284265</v>
      </c>
      <c r="FS36" s="74" t="s">
        <v>321</v>
      </c>
      <c r="FT36" s="61">
        <v>5</v>
      </c>
      <c r="FU36" s="61">
        <v>1813</v>
      </c>
      <c r="FV36" s="74">
        <v>66.740209597352447</v>
      </c>
      <c r="FW36" s="74">
        <v>4.6718146718146718</v>
      </c>
      <c r="FX36" s="61" t="s">
        <v>328</v>
      </c>
      <c r="FY36" s="61">
        <v>18</v>
      </c>
      <c r="FZ36" s="61">
        <v>1862</v>
      </c>
      <c r="GA36" s="74">
        <v>62.191192266380234</v>
      </c>
      <c r="GB36" s="74">
        <v>6.219119226638024</v>
      </c>
      <c r="GC36" s="20" t="str">
        <f t="shared" si="10"/>
        <v>D</v>
      </c>
      <c r="GD36" s="61">
        <v>23</v>
      </c>
      <c r="GE36" s="66">
        <v>743</v>
      </c>
      <c r="GF36" s="67">
        <v>68.90982503364738</v>
      </c>
      <c r="GG36" s="29">
        <v>10</v>
      </c>
      <c r="GH36" s="66">
        <v>805</v>
      </c>
      <c r="GI36" s="67">
        <v>53.66459627329192</v>
      </c>
      <c r="GJ36" s="29">
        <v>25</v>
      </c>
      <c r="GK36" s="63">
        <v>894</v>
      </c>
      <c r="GL36" s="20">
        <v>66.331096196868018</v>
      </c>
      <c r="GM36" s="21">
        <v>12</v>
      </c>
      <c r="GN36" s="72">
        <v>1146</v>
      </c>
      <c r="GO36" s="75">
        <v>81.680000000000007</v>
      </c>
      <c r="GP36" s="69">
        <v>2</v>
      </c>
      <c r="GQ36" s="64">
        <v>1457</v>
      </c>
      <c r="GR36" s="73">
        <v>72.13</v>
      </c>
      <c r="GS36" s="69">
        <v>3</v>
      </c>
      <c r="GT36" s="64">
        <v>1036</v>
      </c>
      <c r="GU36" s="73">
        <v>58.590733590733592</v>
      </c>
      <c r="GV36" s="69">
        <v>15</v>
      </c>
      <c r="GW36" s="64">
        <v>1200</v>
      </c>
      <c r="GX36" s="73">
        <v>81</v>
      </c>
      <c r="GY36" s="69">
        <v>2</v>
      </c>
      <c r="GZ36" s="64">
        <v>943</v>
      </c>
      <c r="HA36" s="73">
        <v>79.53</v>
      </c>
      <c r="HB36" s="69">
        <v>3</v>
      </c>
      <c r="HC36" s="173">
        <v>1144</v>
      </c>
      <c r="HD36" s="174">
        <v>98.426573426573427</v>
      </c>
      <c r="HE36" s="174">
        <v>5.9055944055944058</v>
      </c>
      <c r="HF36" s="174" t="s">
        <v>321</v>
      </c>
      <c r="HG36" s="173">
        <v>5</v>
      </c>
      <c r="HH36" s="173">
        <v>914</v>
      </c>
      <c r="HI36" s="174">
        <v>97.702407002188181</v>
      </c>
      <c r="HJ36" s="174">
        <v>5.8621444201312904</v>
      </c>
      <c r="HK36" s="174" t="s">
        <v>321</v>
      </c>
      <c r="HL36" s="173">
        <v>7</v>
      </c>
      <c r="HM36" s="61">
        <v>479</v>
      </c>
      <c r="HN36" s="74">
        <v>75.365344467640909</v>
      </c>
      <c r="HO36" s="74">
        <v>4.5219206680584545</v>
      </c>
      <c r="HP36" s="74" t="s">
        <v>325</v>
      </c>
      <c r="HQ36" s="61">
        <v>27</v>
      </c>
      <c r="HR36" s="61">
        <v>478</v>
      </c>
      <c r="HS36" s="74">
        <v>93.305439330543933</v>
      </c>
      <c r="HT36" s="74">
        <v>5.5983263598326358</v>
      </c>
      <c r="HU36" s="61" t="s">
        <v>321</v>
      </c>
      <c r="HV36" s="61">
        <v>7</v>
      </c>
      <c r="HW36" s="61">
        <v>429</v>
      </c>
      <c r="HX36" s="74">
        <v>92.540792540792538</v>
      </c>
      <c r="HY36" s="74">
        <v>6.4778554778554787</v>
      </c>
      <c r="HZ36" s="20" t="str">
        <f t="shared" si="11"/>
        <v>B</v>
      </c>
      <c r="IA36" s="61">
        <v>6</v>
      </c>
      <c r="IB36" s="66">
        <v>592</v>
      </c>
      <c r="IC36" s="67">
        <v>91.38513513513513</v>
      </c>
      <c r="ID36" s="29">
        <v>6</v>
      </c>
      <c r="IE36" s="66">
        <v>198</v>
      </c>
      <c r="IF36" s="67">
        <v>95.454545454545453</v>
      </c>
      <c r="IG36" s="29">
        <v>2</v>
      </c>
      <c r="IH36" s="63">
        <v>498</v>
      </c>
      <c r="II36" s="20">
        <v>83.333333333333343</v>
      </c>
      <c r="IJ36" s="21">
        <v>6</v>
      </c>
      <c r="IK36" s="69">
        <v>372</v>
      </c>
      <c r="IL36" s="75">
        <v>81.180000000000007</v>
      </c>
      <c r="IM36" s="69">
        <v>4</v>
      </c>
      <c r="IN36" s="28">
        <v>266</v>
      </c>
      <c r="IO36" s="26">
        <v>74.06</v>
      </c>
      <c r="IP36" s="29">
        <v>5</v>
      </c>
      <c r="IQ36" s="28">
        <v>258</v>
      </c>
      <c r="IR36" s="26">
        <v>80.232558139534888</v>
      </c>
      <c r="IS36" s="29">
        <v>4</v>
      </c>
      <c r="IT36" s="28">
        <v>204</v>
      </c>
      <c r="IU36" s="26">
        <v>92.16</v>
      </c>
      <c r="IV36" s="29">
        <v>1</v>
      </c>
      <c r="IW36" s="28">
        <v>43</v>
      </c>
      <c r="IX36" s="26">
        <v>69.77</v>
      </c>
      <c r="IY36" s="29">
        <v>12</v>
      </c>
      <c r="IZ36" s="28">
        <v>25</v>
      </c>
      <c r="JA36" s="26">
        <v>84</v>
      </c>
      <c r="JB36" s="29">
        <v>4</v>
      </c>
      <c r="JC36" s="28">
        <v>47</v>
      </c>
      <c r="JD36" s="26">
        <v>40.43</v>
      </c>
      <c r="JE36" s="29">
        <v>22</v>
      </c>
      <c r="JF36" s="173">
        <v>607</v>
      </c>
      <c r="JG36" s="174">
        <v>93.574958813838549</v>
      </c>
      <c r="JH36" s="174">
        <v>9.3574958813838549</v>
      </c>
      <c r="JI36" s="174" t="s">
        <v>328</v>
      </c>
      <c r="JJ36" s="173">
        <v>16</v>
      </c>
      <c r="JK36" s="173">
        <v>1168</v>
      </c>
      <c r="JL36" s="174">
        <v>98.972602739726028</v>
      </c>
      <c r="JM36" s="174">
        <v>9.8972602739726039</v>
      </c>
      <c r="JN36" s="174" t="s">
        <v>329</v>
      </c>
      <c r="JO36" s="173">
        <v>2</v>
      </c>
      <c r="JP36" s="61">
        <v>964</v>
      </c>
      <c r="JQ36" s="74">
        <v>94.91701244813278</v>
      </c>
      <c r="JR36" s="74">
        <v>9.491701244813278</v>
      </c>
      <c r="JS36" s="74" t="s">
        <v>321</v>
      </c>
      <c r="JT36" s="61">
        <v>8</v>
      </c>
      <c r="JU36" s="61">
        <v>1361</v>
      </c>
      <c r="JV36" s="74">
        <v>95.003673769287289</v>
      </c>
      <c r="JW36" s="74">
        <v>9.5003673769287289</v>
      </c>
      <c r="JX36" s="61" t="s">
        <v>321</v>
      </c>
      <c r="JY36" s="61">
        <v>7</v>
      </c>
      <c r="JZ36" s="61">
        <v>1044</v>
      </c>
      <c r="KA36" s="74">
        <v>95.498084291187737</v>
      </c>
      <c r="KB36" s="74">
        <v>9.5498084291187748</v>
      </c>
      <c r="KC36" s="20" t="str">
        <f t="shared" si="12"/>
        <v>B</v>
      </c>
      <c r="KD36" s="61">
        <v>10</v>
      </c>
      <c r="KE36" s="70">
        <v>791</v>
      </c>
      <c r="KF36" s="27">
        <v>94.310998735777503</v>
      </c>
      <c r="KG36" s="29">
        <v>2</v>
      </c>
      <c r="KH36" s="70">
        <v>776</v>
      </c>
      <c r="KI36" s="27">
        <v>76.288659793814432</v>
      </c>
      <c r="KJ36" s="29">
        <v>21</v>
      </c>
      <c r="KK36" s="63">
        <v>1081</v>
      </c>
      <c r="KL36" s="20">
        <v>90.564292321924142</v>
      </c>
      <c r="KM36" s="21">
        <v>7</v>
      </c>
      <c r="KN36" s="72">
        <v>1159</v>
      </c>
      <c r="KO36" s="27">
        <v>86.89</v>
      </c>
      <c r="KP36" s="29">
        <v>18</v>
      </c>
      <c r="KQ36" s="64">
        <v>1418</v>
      </c>
      <c r="KR36" s="73">
        <v>89.28</v>
      </c>
      <c r="KS36" s="69">
        <v>7</v>
      </c>
      <c r="KT36" s="64">
        <v>1703</v>
      </c>
      <c r="KU36" s="73">
        <v>86.905460951262484</v>
      </c>
      <c r="KV36" s="69">
        <v>15</v>
      </c>
      <c r="KW36" s="64">
        <v>1497</v>
      </c>
      <c r="KX36" s="73">
        <v>83.299933199732806</v>
      </c>
      <c r="KY36" s="69">
        <v>20</v>
      </c>
      <c r="KZ36" s="64">
        <v>319</v>
      </c>
      <c r="LA36" s="73">
        <v>84.95</v>
      </c>
      <c r="LB36" s="69">
        <v>17</v>
      </c>
      <c r="LC36" s="64">
        <v>358</v>
      </c>
      <c r="LD36" s="73">
        <v>74.58</v>
      </c>
      <c r="LE36" s="69">
        <v>24</v>
      </c>
      <c r="LF36" s="64">
        <v>330</v>
      </c>
      <c r="LG36" s="73">
        <v>90</v>
      </c>
      <c r="LH36" s="69">
        <v>13</v>
      </c>
      <c r="LI36" s="70">
        <v>755</v>
      </c>
      <c r="LJ36" s="27">
        <v>34.83443708609272</v>
      </c>
      <c r="LK36" s="29">
        <v>20</v>
      </c>
      <c r="LL36" s="63">
        <v>946</v>
      </c>
      <c r="LM36" s="20">
        <v>64.270613107822399</v>
      </c>
      <c r="LN36" s="21">
        <v>4</v>
      </c>
      <c r="LO36" s="61">
        <v>608</v>
      </c>
      <c r="LP36" s="74">
        <v>16.776315789473685</v>
      </c>
      <c r="LQ36" s="44">
        <v>4.1611842105263159</v>
      </c>
      <c r="LR36" s="44" t="s">
        <v>324</v>
      </c>
      <c r="LS36" s="43">
        <v>21</v>
      </c>
      <c r="LT36" s="173">
        <v>566</v>
      </c>
      <c r="LU36" s="174">
        <v>19.6113074204947</v>
      </c>
      <c r="LV36" s="174">
        <v>4.0194346289752652</v>
      </c>
      <c r="LW36" s="174" t="s">
        <v>325</v>
      </c>
      <c r="LX36" s="173">
        <v>27</v>
      </c>
      <c r="LY36" s="61">
        <v>939</v>
      </c>
      <c r="LZ36" s="74">
        <v>33.01384451544196</v>
      </c>
      <c r="MA36" s="74">
        <v>3.3493077742279023</v>
      </c>
      <c r="MB36" s="74" t="s">
        <v>325</v>
      </c>
      <c r="MC36" s="61">
        <v>29</v>
      </c>
      <c r="MD36" s="61">
        <v>921</v>
      </c>
      <c r="ME36" s="74">
        <v>26.818675352877307</v>
      </c>
      <c r="MF36" s="74">
        <v>3.6590662323561349</v>
      </c>
      <c r="MG36" s="61" t="s">
        <v>325</v>
      </c>
      <c r="MH36" s="61">
        <v>29</v>
      </c>
      <c r="MI36" s="61">
        <v>931</v>
      </c>
      <c r="MJ36" s="74">
        <v>16.648764769065522</v>
      </c>
      <c r="MK36" s="74">
        <v>4.1675617615467244</v>
      </c>
      <c r="ML36" s="20" t="str">
        <f t="shared" si="13"/>
        <v>D</v>
      </c>
      <c r="MM36" s="61">
        <v>26</v>
      </c>
      <c r="MN36" s="70">
        <v>1427</v>
      </c>
      <c r="MO36" s="27">
        <v>24.947442186405045</v>
      </c>
      <c r="MP36" s="29">
        <v>28</v>
      </c>
      <c r="MQ36" s="70">
        <v>558</v>
      </c>
      <c r="MR36" s="27">
        <v>27.24014336917563</v>
      </c>
      <c r="MS36" s="29">
        <v>25</v>
      </c>
      <c r="MT36" s="63">
        <v>1846</v>
      </c>
      <c r="MU36" s="20">
        <v>16.847237269772481</v>
      </c>
      <c r="MV36" s="21">
        <v>13</v>
      </c>
      <c r="MW36" s="27">
        <v>1.4335185185185184</v>
      </c>
      <c r="MX36" s="29">
        <v>3</v>
      </c>
      <c r="MY36" s="20">
        <v>11.826925925925925</v>
      </c>
      <c r="MZ36" s="21">
        <v>11</v>
      </c>
      <c r="NA36" s="75">
        <v>8.27</v>
      </c>
      <c r="NB36" s="69">
        <v>8</v>
      </c>
      <c r="NC36" s="75">
        <v>7.19</v>
      </c>
      <c r="ND36" s="69">
        <v>9</v>
      </c>
      <c r="NE36" s="26">
        <v>2.9886172006745362</v>
      </c>
      <c r="NF36" s="29">
        <v>2</v>
      </c>
      <c r="NG36" s="107">
        <v>14.09</v>
      </c>
      <c r="NH36" s="78">
        <v>11</v>
      </c>
      <c r="NI36" s="26">
        <v>130.19999999999999</v>
      </c>
      <c r="NJ36" s="29">
        <v>22</v>
      </c>
      <c r="NK36" s="70">
        <v>15</v>
      </c>
      <c r="NL36" s="27">
        <v>66.666666666666657</v>
      </c>
      <c r="NM36" s="29">
        <v>20</v>
      </c>
      <c r="NN36" s="63">
        <v>26</v>
      </c>
      <c r="NO36" s="20">
        <v>80.769230769230774</v>
      </c>
      <c r="NP36" s="21">
        <v>6</v>
      </c>
      <c r="NQ36" s="70">
        <v>841</v>
      </c>
      <c r="NR36" s="27">
        <v>6.5398335315101068</v>
      </c>
      <c r="NS36" s="29">
        <v>19</v>
      </c>
    </row>
    <row r="37" spans="1:383" ht="18" customHeight="1">
      <c r="A37" s="260"/>
      <c r="B37" s="19" t="s">
        <v>236</v>
      </c>
      <c r="C37" s="173">
        <v>722</v>
      </c>
      <c r="D37" s="174">
        <v>80.332409972299175</v>
      </c>
      <c r="E37" s="174">
        <v>6.4265927977839343</v>
      </c>
      <c r="F37" s="174" t="s">
        <v>324</v>
      </c>
      <c r="G37" s="173">
        <v>21</v>
      </c>
      <c r="H37" s="173">
        <v>809</v>
      </c>
      <c r="I37" s="174">
        <v>69.468479604449939</v>
      </c>
      <c r="J37" s="174">
        <v>5.5574783683559952</v>
      </c>
      <c r="K37" s="174" t="s">
        <v>325</v>
      </c>
      <c r="L37" s="173">
        <v>27</v>
      </c>
      <c r="M37" s="61">
        <v>708</v>
      </c>
      <c r="N37" s="74">
        <v>68.079096045197744</v>
      </c>
      <c r="O37" s="74">
        <v>5.4463276836158192</v>
      </c>
      <c r="P37" s="74" t="s">
        <v>325</v>
      </c>
      <c r="Q37" s="61">
        <v>27</v>
      </c>
      <c r="R37" s="61">
        <v>963</v>
      </c>
      <c r="S37" s="74">
        <v>73.520249221183803</v>
      </c>
      <c r="T37" s="74">
        <v>5.8816199376947047</v>
      </c>
      <c r="U37" s="61" t="s">
        <v>324</v>
      </c>
      <c r="V37" s="61">
        <v>22</v>
      </c>
      <c r="W37" s="61">
        <v>956</v>
      </c>
      <c r="X37" s="74">
        <v>69.874476987447693</v>
      </c>
      <c r="Y37" s="74">
        <v>6.98744769874477</v>
      </c>
      <c r="Z37" s="20" t="str">
        <f t="shared" si="7"/>
        <v>E</v>
      </c>
      <c r="AA37" s="61">
        <v>27</v>
      </c>
      <c r="AB37" s="63">
        <v>908</v>
      </c>
      <c r="AC37" s="20">
        <v>67.40088105726872</v>
      </c>
      <c r="AD37" s="56">
        <v>25</v>
      </c>
      <c r="AE37" s="63">
        <v>553</v>
      </c>
      <c r="AF37" s="20">
        <v>69.801084990958401</v>
      </c>
      <c r="AG37" s="56">
        <v>22</v>
      </c>
      <c r="AH37" s="63">
        <v>983</v>
      </c>
      <c r="AI37" s="20">
        <v>74.872838250254318</v>
      </c>
      <c r="AJ37" s="21">
        <v>12</v>
      </c>
      <c r="AK37" s="63">
        <v>732</v>
      </c>
      <c r="AL37" s="20">
        <v>54.92</v>
      </c>
      <c r="AM37" s="21">
        <v>21</v>
      </c>
      <c r="AN37" s="63">
        <v>717</v>
      </c>
      <c r="AO37" s="20">
        <v>60.81</v>
      </c>
      <c r="AP37" s="21">
        <v>13</v>
      </c>
      <c r="AQ37" s="63">
        <v>918</v>
      </c>
      <c r="AR37" s="20">
        <v>59.477124183006538</v>
      </c>
      <c r="AS37" s="21">
        <v>23</v>
      </c>
      <c r="AT37" s="63">
        <v>948</v>
      </c>
      <c r="AU37" s="20">
        <v>66.88</v>
      </c>
      <c r="AV37" s="21">
        <v>11</v>
      </c>
      <c r="AW37" s="63">
        <v>856</v>
      </c>
      <c r="AX37" s="20">
        <v>66.47</v>
      </c>
      <c r="AY37" s="21">
        <v>15</v>
      </c>
      <c r="AZ37" s="63">
        <v>647</v>
      </c>
      <c r="BA37" s="20">
        <v>84.23</v>
      </c>
      <c r="BB37" s="21">
        <v>7</v>
      </c>
      <c r="BC37" s="63">
        <v>366</v>
      </c>
      <c r="BD37" s="20">
        <v>58.47</v>
      </c>
      <c r="BE37" s="21">
        <v>14</v>
      </c>
      <c r="BF37" s="173">
        <v>806</v>
      </c>
      <c r="BG37" s="174">
        <v>85.483870967741936</v>
      </c>
      <c r="BH37" s="174">
        <v>9.4032258064516139</v>
      </c>
      <c r="BI37" s="174" t="s">
        <v>328</v>
      </c>
      <c r="BJ37" s="173">
        <v>15</v>
      </c>
      <c r="BK37" s="173">
        <v>1031</v>
      </c>
      <c r="BL37" s="174">
        <v>93.210475266731336</v>
      </c>
      <c r="BM37" s="174">
        <v>10.253152279340448</v>
      </c>
      <c r="BN37" s="174" t="s">
        <v>321</v>
      </c>
      <c r="BO37" s="173">
        <v>10</v>
      </c>
      <c r="BP37" s="61">
        <v>814</v>
      </c>
      <c r="BQ37" s="74">
        <v>72.850122850122844</v>
      </c>
      <c r="BR37" s="74">
        <v>8.0135135135135123</v>
      </c>
      <c r="BS37" s="74" t="s">
        <v>325</v>
      </c>
      <c r="BT37" s="61">
        <v>27</v>
      </c>
      <c r="BU37" s="61">
        <v>1232</v>
      </c>
      <c r="BV37" s="74">
        <v>88.961038961038966</v>
      </c>
      <c r="BW37" s="74">
        <v>9.7857142857142865</v>
      </c>
      <c r="BX37" s="61" t="s">
        <v>328</v>
      </c>
      <c r="BY37" s="61">
        <v>13</v>
      </c>
      <c r="BZ37" s="61">
        <v>1052</v>
      </c>
      <c r="CA37" s="74">
        <v>93.44106463878326</v>
      </c>
      <c r="CB37" s="74">
        <v>13.081749049429657</v>
      </c>
      <c r="CC37" s="20" t="str">
        <f t="shared" si="8"/>
        <v>B</v>
      </c>
      <c r="CD37" s="61">
        <v>6</v>
      </c>
      <c r="CE37" s="66">
        <v>850</v>
      </c>
      <c r="CF37" s="67">
        <v>82.833505687693901</v>
      </c>
      <c r="CG37" s="29">
        <v>16</v>
      </c>
      <c r="CH37" s="66">
        <v>741</v>
      </c>
      <c r="CI37" s="67">
        <v>90.688259109311744</v>
      </c>
      <c r="CJ37" s="29">
        <v>6</v>
      </c>
      <c r="CK37" s="63">
        <v>1035</v>
      </c>
      <c r="CL37" s="20">
        <v>81.739130434782609</v>
      </c>
      <c r="CM37" s="21">
        <v>10</v>
      </c>
      <c r="CN37" s="72">
        <v>827</v>
      </c>
      <c r="CO37" s="27">
        <v>61.67</v>
      </c>
      <c r="CP37" s="29">
        <v>22</v>
      </c>
      <c r="CQ37" s="28">
        <v>815</v>
      </c>
      <c r="CR37" s="26">
        <v>62.82</v>
      </c>
      <c r="CS37" s="29">
        <v>15</v>
      </c>
      <c r="CT37" s="28">
        <v>1077</v>
      </c>
      <c r="CU37" s="26">
        <v>75.487465181058496</v>
      </c>
      <c r="CV37" s="29">
        <v>14</v>
      </c>
      <c r="CW37" s="70">
        <v>1022</v>
      </c>
      <c r="CX37" s="27">
        <v>67.709999999999994</v>
      </c>
      <c r="CY37" s="29">
        <v>15</v>
      </c>
      <c r="CZ37" s="70">
        <v>891</v>
      </c>
      <c r="DA37" s="27">
        <v>75.98</v>
      </c>
      <c r="DB37" s="29">
        <v>12</v>
      </c>
      <c r="DC37" s="70">
        <v>748</v>
      </c>
      <c r="DD37" s="27">
        <v>64.44</v>
      </c>
      <c r="DE37" s="29">
        <v>17</v>
      </c>
      <c r="DF37" s="70">
        <v>269</v>
      </c>
      <c r="DG37" s="27">
        <v>80.67</v>
      </c>
      <c r="DH37" s="29">
        <v>5</v>
      </c>
      <c r="DI37" s="173">
        <v>4985</v>
      </c>
      <c r="DJ37" s="174">
        <v>95.426278836509525</v>
      </c>
      <c r="DK37" s="174">
        <v>11.451153460381143</v>
      </c>
      <c r="DL37" s="174" t="s">
        <v>328</v>
      </c>
      <c r="DM37" s="173">
        <v>19</v>
      </c>
      <c r="DN37" s="173">
        <v>6523</v>
      </c>
      <c r="DO37" s="174">
        <v>96.382032806990651</v>
      </c>
      <c r="DP37" s="174">
        <v>11.565843936838878</v>
      </c>
      <c r="DQ37" s="174" t="s">
        <v>328</v>
      </c>
      <c r="DR37" s="173">
        <v>17</v>
      </c>
      <c r="DS37" s="61">
        <v>5978</v>
      </c>
      <c r="DT37" s="74">
        <v>97.122783539645368</v>
      </c>
      <c r="DU37" s="74">
        <v>11.654734024757444</v>
      </c>
      <c r="DV37" s="74" t="s">
        <v>321</v>
      </c>
      <c r="DW37" s="61">
        <v>9</v>
      </c>
      <c r="DX37" s="61">
        <v>6247</v>
      </c>
      <c r="DY37" s="74">
        <v>98.111093324795903</v>
      </c>
      <c r="DZ37" s="74">
        <v>11.773331198975509</v>
      </c>
      <c r="EA37" s="61" t="s">
        <v>321</v>
      </c>
      <c r="EB37" s="61">
        <v>7</v>
      </c>
      <c r="EC37" s="61">
        <v>5481</v>
      </c>
      <c r="ED37" s="74">
        <v>95.712461229702612</v>
      </c>
      <c r="EE37" s="74">
        <v>13.399744572158367</v>
      </c>
      <c r="EF37" s="20" t="str">
        <f t="shared" si="9"/>
        <v>C</v>
      </c>
      <c r="EG37" s="61">
        <v>18</v>
      </c>
      <c r="EH37" s="66">
        <v>4286</v>
      </c>
      <c r="EI37" s="67">
        <v>93.933737750816618</v>
      </c>
      <c r="EJ37" s="29">
        <v>25</v>
      </c>
      <c r="EK37" s="66">
        <v>3073</v>
      </c>
      <c r="EL37" s="67">
        <v>95.769606247966152</v>
      </c>
      <c r="EM37" s="29">
        <v>18</v>
      </c>
      <c r="EN37" s="63">
        <v>4002</v>
      </c>
      <c r="EO37" s="20">
        <v>91.529235382308855</v>
      </c>
      <c r="EP37" s="21">
        <v>20</v>
      </c>
      <c r="EQ37" s="72">
        <v>3116</v>
      </c>
      <c r="ER37" s="27">
        <v>97.3</v>
      </c>
      <c r="ES37" s="29">
        <v>6</v>
      </c>
      <c r="ET37" s="70">
        <v>2272</v>
      </c>
      <c r="EU37" s="73">
        <v>95.51</v>
      </c>
      <c r="EV37" s="69">
        <v>10</v>
      </c>
      <c r="EW37" s="70">
        <v>3753</v>
      </c>
      <c r="EX37" s="73">
        <v>92.859046096456169</v>
      </c>
      <c r="EY37" s="69">
        <v>20</v>
      </c>
      <c r="EZ37" s="70">
        <v>5407</v>
      </c>
      <c r="FA37" s="73">
        <v>94.766044017014977</v>
      </c>
      <c r="FB37" s="69">
        <v>11</v>
      </c>
      <c r="FC37" s="70">
        <v>2784</v>
      </c>
      <c r="FD37" s="73">
        <v>94.79</v>
      </c>
      <c r="FE37" s="69">
        <v>20</v>
      </c>
      <c r="FF37" s="213">
        <v>2054</v>
      </c>
      <c r="FG37" s="214">
        <v>66.79649464459591</v>
      </c>
      <c r="FH37" s="214">
        <v>4.675754625121713</v>
      </c>
      <c r="FI37" s="214" t="s">
        <v>324</v>
      </c>
      <c r="FJ37" s="213">
        <v>21</v>
      </c>
      <c r="FK37" s="173">
        <v>2389</v>
      </c>
      <c r="FL37" s="174">
        <v>73.210548346588538</v>
      </c>
      <c r="FM37" s="174">
        <v>5.1247383842611978</v>
      </c>
      <c r="FN37" s="174" t="s">
        <v>328</v>
      </c>
      <c r="FO37" s="173">
        <v>11</v>
      </c>
      <c r="FP37" s="61">
        <v>1774</v>
      </c>
      <c r="FQ37" s="74">
        <v>55.636978579481401</v>
      </c>
      <c r="FR37" s="74">
        <v>3.8945885005636982</v>
      </c>
      <c r="FS37" s="74" t="s">
        <v>325</v>
      </c>
      <c r="FT37" s="61">
        <v>28</v>
      </c>
      <c r="FU37" s="61">
        <v>1618</v>
      </c>
      <c r="FV37" s="74">
        <v>65.32756489493201</v>
      </c>
      <c r="FW37" s="74">
        <v>4.572929542645241</v>
      </c>
      <c r="FX37" s="61" t="s">
        <v>324</v>
      </c>
      <c r="FY37" s="61">
        <v>22</v>
      </c>
      <c r="FZ37" s="61">
        <v>1453</v>
      </c>
      <c r="GA37" s="74">
        <v>35.856847900894699</v>
      </c>
      <c r="GB37" s="74">
        <v>3.5856847900894699</v>
      </c>
      <c r="GC37" s="20" t="str">
        <f t="shared" si="10"/>
        <v>E</v>
      </c>
      <c r="GD37" s="61">
        <v>28</v>
      </c>
      <c r="GE37" s="66">
        <v>1404</v>
      </c>
      <c r="GF37" s="67">
        <v>47.50712250712251</v>
      </c>
      <c r="GG37" s="29">
        <v>28</v>
      </c>
      <c r="GH37" s="66">
        <v>854</v>
      </c>
      <c r="GI37" s="67">
        <v>54.918032786885249</v>
      </c>
      <c r="GJ37" s="29">
        <v>22</v>
      </c>
      <c r="GK37" s="63">
        <v>1569</v>
      </c>
      <c r="GL37" s="20">
        <v>61.567877629063098</v>
      </c>
      <c r="GM37" s="21">
        <v>17</v>
      </c>
      <c r="GN37" s="72">
        <v>894</v>
      </c>
      <c r="GO37" s="75">
        <v>61.86</v>
      </c>
      <c r="GP37" s="69">
        <v>12</v>
      </c>
      <c r="GQ37" s="64">
        <v>1067</v>
      </c>
      <c r="GR37" s="73">
        <v>61.11</v>
      </c>
      <c r="GS37" s="69">
        <v>13</v>
      </c>
      <c r="GT37" s="64">
        <v>672</v>
      </c>
      <c r="GU37" s="73">
        <v>66.81547619047619</v>
      </c>
      <c r="GV37" s="69">
        <v>11</v>
      </c>
      <c r="GW37" s="64">
        <v>945</v>
      </c>
      <c r="GX37" s="73">
        <v>69.417989417989418</v>
      </c>
      <c r="GY37" s="69">
        <v>10</v>
      </c>
      <c r="GZ37" s="64">
        <v>1494</v>
      </c>
      <c r="HA37" s="73">
        <v>62.52</v>
      </c>
      <c r="HB37" s="69">
        <v>13</v>
      </c>
      <c r="HC37" s="173">
        <v>1229</v>
      </c>
      <c r="HD37" s="174">
        <v>92.107404393816111</v>
      </c>
      <c r="HE37" s="174">
        <v>5.5264442636289663</v>
      </c>
      <c r="HF37" s="174" t="s">
        <v>324</v>
      </c>
      <c r="HG37" s="173">
        <v>22</v>
      </c>
      <c r="HH37" s="173">
        <v>1018</v>
      </c>
      <c r="HI37" s="174">
        <v>86.345776031434184</v>
      </c>
      <c r="HJ37" s="174">
        <v>5.1807465618860506</v>
      </c>
      <c r="HK37" s="174" t="s">
        <v>324</v>
      </c>
      <c r="HL37" s="173">
        <v>26</v>
      </c>
      <c r="HM37" s="61">
        <v>642</v>
      </c>
      <c r="HN37" s="74">
        <v>73.676012461059187</v>
      </c>
      <c r="HO37" s="74">
        <v>4.4205607476635507</v>
      </c>
      <c r="HP37" s="74" t="s">
        <v>325</v>
      </c>
      <c r="HQ37" s="61">
        <v>28</v>
      </c>
      <c r="HR37" s="61">
        <v>479</v>
      </c>
      <c r="HS37" s="74">
        <v>88.935281837160744</v>
      </c>
      <c r="HT37" s="74">
        <v>5.3361169102296442</v>
      </c>
      <c r="HU37" s="61" t="s">
        <v>328</v>
      </c>
      <c r="HV37" s="61">
        <v>16</v>
      </c>
      <c r="HW37" s="61">
        <v>791</v>
      </c>
      <c r="HX37" s="74">
        <v>89.127686472819207</v>
      </c>
      <c r="HY37" s="74">
        <v>6.2389380530973453</v>
      </c>
      <c r="HZ37" s="20" t="str">
        <f t="shared" si="11"/>
        <v>C</v>
      </c>
      <c r="IA37" s="61">
        <v>13</v>
      </c>
      <c r="IB37" s="66">
        <v>1009</v>
      </c>
      <c r="IC37" s="67">
        <v>88.007928642220023</v>
      </c>
      <c r="ID37" s="29">
        <v>13</v>
      </c>
      <c r="IE37" s="66">
        <v>342</v>
      </c>
      <c r="IF37" s="67">
        <v>92.982456140350877</v>
      </c>
      <c r="IG37" s="29">
        <v>4</v>
      </c>
      <c r="IH37" s="63">
        <v>748</v>
      </c>
      <c r="II37" s="20">
        <v>81.951871657754012</v>
      </c>
      <c r="IJ37" s="21">
        <v>9</v>
      </c>
      <c r="IK37" s="69">
        <v>522</v>
      </c>
      <c r="IL37" s="75">
        <v>66.48</v>
      </c>
      <c r="IM37" s="69">
        <v>19</v>
      </c>
      <c r="IN37" s="28">
        <v>572</v>
      </c>
      <c r="IO37" s="26">
        <v>68.709999999999994</v>
      </c>
      <c r="IP37" s="29">
        <v>11</v>
      </c>
      <c r="IQ37" s="28">
        <v>390</v>
      </c>
      <c r="IR37" s="26">
        <v>75.384615384615387</v>
      </c>
      <c r="IS37" s="29">
        <v>7</v>
      </c>
      <c r="IT37" s="28">
        <v>375</v>
      </c>
      <c r="IU37" s="26">
        <v>77.87</v>
      </c>
      <c r="IV37" s="29">
        <v>4</v>
      </c>
      <c r="IW37" s="28">
        <v>107</v>
      </c>
      <c r="IX37" s="26">
        <v>60.75</v>
      </c>
      <c r="IY37" s="29">
        <v>18</v>
      </c>
      <c r="IZ37" s="28">
        <v>117</v>
      </c>
      <c r="JA37" s="26">
        <v>58.12</v>
      </c>
      <c r="JB37" s="29">
        <v>20</v>
      </c>
      <c r="JC37" s="28">
        <v>155</v>
      </c>
      <c r="JD37" s="26">
        <v>75.48</v>
      </c>
      <c r="JE37" s="29">
        <v>6</v>
      </c>
      <c r="JF37" s="173">
        <v>1357</v>
      </c>
      <c r="JG37" s="174">
        <v>90.493736182756081</v>
      </c>
      <c r="JH37" s="174">
        <v>9.0493736182756077</v>
      </c>
      <c r="JI37" s="174" t="s">
        <v>324</v>
      </c>
      <c r="JJ37" s="173">
        <v>23</v>
      </c>
      <c r="JK37" s="173">
        <v>1813</v>
      </c>
      <c r="JL37" s="174">
        <v>83.17705460562604</v>
      </c>
      <c r="JM37" s="174">
        <v>8.3177054605626051</v>
      </c>
      <c r="JN37" s="174" t="s">
        <v>325</v>
      </c>
      <c r="JO37" s="173">
        <v>28</v>
      </c>
      <c r="JP37" s="61">
        <v>2675</v>
      </c>
      <c r="JQ37" s="74">
        <v>89.607476635514018</v>
      </c>
      <c r="JR37" s="74">
        <v>8.9607476635514018</v>
      </c>
      <c r="JS37" s="74" t="s">
        <v>328</v>
      </c>
      <c r="JT37" s="61">
        <v>19</v>
      </c>
      <c r="JU37" s="61">
        <v>1429</v>
      </c>
      <c r="JV37" s="74">
        <v>91.602519244226727</v>
      </c>
      <c r="JW37" s="74">
        <v>9.1602519244226723</v>
      </c>
      <c r="JX37" s="61" t="s">
        <v>328</v>
      </c>
      <c r="JY37" s="61">
        <v>15</v>
      </c>
      <c r="JZ37" s="61">
        <v>1850</v>
      </c>
      <c r="KA37" s="74">
        <v>96.054054054054049</v>
      </c>
      <c r="KB37" s="74">
        <v>9.6054054054054063</v>
      </c>
      <c r="KC37" s="20" t="str">
        <f t="shared" si="12"/>
        <v>B</v>
      </c>
      <c r="KD37" s="61">
        <v>8</v>
      </c>
      <c r="KE37" s="70">
        <v>1147</v>
      </c>
      <c r="KF37" s="27">
        <v>85.353095030514382</v>
      </c>
      <c r="KG37" s="29">
        <v>20</v>
      </c>
      <c r="KH37" s="70">
        <v>727</v>
      </c>
      <c r="KI37" s="27">
        <v>95.323246217331501</v>
      </c>
      <c r="KJ37" s="29">
        <v>2</v>
      </c>
      <c r="KK37" s="63">
        <v>620</v>
      </c>
      <c r="KL37" s="20">
        <v>79.354838709677423</v>
      </c>
      <c r="KM37" s="21">
        <v>20</v>
      </c>
      <c r="KN37" s="72">
        <v>2199</v>
      </c>
      <c r="KO37" s="27">
        <v>92.09</v>
      </c>
      <c r="KP37" s="29">
        <v>11</v>
      </c>
      <c r="KQ37" s="64">
        <v>1814</v>
      </c>
      <c r="KR37" s="73">
        <v>72.44</v>
      </c>
      <c r="KS37" s="69">
        <v>24</v>
      </c>
      <c r="KT37" s="64">
        <v>2425</v>
      </c>
      <c r="KU37" s="73">
        <v>90.556701030927826</v>
      </c>
      <c r="KV37" s="69">
        <v>10</v>
      </c>
      <c r="KW37" s="64">
        <v>2224</v>
      </c>
      <c r="KX37" s="73">
        <v>97.886690647482013</v>
      </c>
      <c r="KY37" s="69">
        <v>1</v>
      </c>
      <c r="KZ37" s="64">
        <v>195</v>
      </c>
      <c r="LA37" s="73">
        <v>97.44</v>
      </c>
      <c r="LB37" s="69">
        <v>3</v>
      </c>
      <c r="LC37" s="64">
        <v>558</v>
      </c>
      <c r="LD37" s="73">
        <v>84.41</v>
      </c>
      <c r="LE37" s="69">
        <v>15</v>
      </c>
      <c r="LF37" s="64">
        <v>351</v>
      </c>
      <c r="LG37" s="73">
        <v>90.6</v>
      </c>
      <c r="LH37" s="69">
        <v>12</v>
      </c>
      <c r="LI37" s="70">
        <v>718</v>
      </c>
      <c r="LJ37" s="27">
        <v>40.111420612813369</v>
      </c>
      <c r="LK37" s="29">
        <v>16</v>
      </c>
      <c r="LL37" s="63">
        <v>840</v>
      </c>
      <c r="LM37" s="20">
        <v>53.69047619047619</v>
      </c>
      <c r="LN37" s="21">
        <v>13</v>
      </c>
      <c r="LO37" s="61">
        <v>1160</v>
      </c>
      <c r="LP37" s="74">
        <v>12.327586206896552</v>
      </c>
      <c r="LQ37" s="44">
        <v>4.3836206896551726</v>
      </c>
      <c r="LR37" s="44" t="s">
        <v>328</v>
      </c>
      <c r="LS37" s="43">
        <v>12</v>
      </c>
      <c r="LT37" s="173">
        <v>1440</v>
      </c>
      <c r="LU37" s="174">
        <v>17.430555555555554</v>
      </c>
      <c r="LV37" s="174">
        <v>4.1284722222222223</v>
      </c>
      <c r="LW37" s="174" t="s">
        <v>324</v>
      </c>
      <c r="LX37" s="173">
        <v>20</v>
      </c>
      <c r="LY37" s="61">
        <v>1990</v>
      </c>
      <c r="LZ37" s="74">
        <v>24.974874371859297</v>
      </c>
      <c r="MA37" s="74">
        <v>3.7512562814070352</v>
      </c>
      <c r="MB37" s="74" t="s">
        <v>325</v>
      </c>
      <c r="MC37" s="61">
        <v>28</v>
      </c>
      <c r="MD37" s="61">
        <v>1317</v>
      </c>
      <c r="ME37" s="74">
        <v>12.072892938496583</v>
      </c>
      <c r="MF37" s="74">
        <v>4.3963553530751716</v>
      </c>
      <c r="MG37" s="61" t="s">
        <v>321</v>
      </c>
      <c r="MH37" s="61">
        <v>7</v>
      </c>
      <c r="MI37" s="61">
        <v>1657</v>
      </c>
      <c r="MJ37" s="74">
        <v>12.070006035003017</v>
      </c>
      <c r="MK37" s="74">
        <v>4.3964996982498494</v>
      </c>
      <c r="ML37" s="20" t="str">
        <f t="shared" si="13"/>
        <v>C</v>
      </c>
      <c r="MM37" s="61">
        <v>13</v>
      </c>
      <c r="MN37" s="70">
        <v>1919</v>
      </c>
      <c r="MO37" s="27">
        <v>11.412193850964043</v>
      </c>
      <c r="MP37" s="29">
        <v>6</v>
      </c>
      <c r="MQ37" s="70">
        <v>358</v>
      </c>
      <c r="MR37" s="27">
        <v>28.770949720670391</v>
      </c>
      <c r="MS37" s="29">
        <v>26</v>
      </c>
      <c r="MT37" s="63">
        <v>1286</v>
      </c>
      <c r="MU37" s="20">
        <v>20.373250388802489</v>
      </c>
      <c r="MV37" s="21">
        <v>7</v>
      </c>
      <c r="MW37" s="27">
        <v>3.6595454545454551</v>
      </c>
      <c r="MX37" s="29">
        <v>6</v>
      </c>
      <c r="MY37" s="20">
        <v>17.970772727272728</v>
      </c>
      <c r="MZ37" s="21">
        <v>21</v>
      </c>
      <c r="NA37" s="75">
        <v>11.86</v>
      </c>
      <c r="NB37" s="69">
        <v>13</v>
      </c>
      <c r="NC37" s="75">
        <v>15.11</v>
      </c>
      <c r="ND37" s="69">
        <v>16</v>
      </c>
      <c r="NE37" s="26">
        <v>28.455113636363638</v>
      </c>
      <c r="NF37" s="29">
        <v>24</v>
      </c>
      <c r="NG37" s="107">
        <v>38.42</v>
      </c>
      <c r="NH37" s="78">
        <v>19</v>
      </c>
      <c r="NI37" s="26">
        <v>39.78</v>
      </c>
      <c r="NJ37" s="29">
        <v>4</v>
      </c>
      <c r="NK37" s="70">
        <v>17</v>
      </c>
      <c r="NL37" s="27">
        <v>76.470588235294116</v>
      </c>
      <c r="NM37" s="29">
        <v>25</v>
      </c>
      <c r="NN37" s="63">
        <v>14</v>
      </c>
      <c r="NO37" s="20">
        <v>14.285714285714285</v>
      </c>
      <c r="NP37" s="21">
        <v>24</v>
      </c>
      <c r="NQ37" s="70">
        <v>1048</v>
      </c>
      <c r="NR37" s="27">
        <v>4.6755725190839694</v>
      </c>
      <c r="NS37" s="29">
        <v>12</v>
      </c>
    </row>
    <row r="38" spans="1:383" ht="18" customHeight="1">
      <c r="A38" s="260"/>
      <c r="B38" s="19" t="s">
        <v>233</v>
      </c>
      <c r="C38" s="173">
        <v>727</v>
      </c>
      <c r="D38" s="174">
        <v>85.694635488308109</v>
      </c>
      <c r="E38" s="174">
        <v>6.855570839064649</v>
      </c>
      <c r="F38" s="174" t="s">
        <v>321</v>
      </c>
      <c r="G38" s="173">
        <v>9</v>
      </c>
      <c r="H38" s="173">
        <v>776</v>
      </c>
      <c r="I38" s="174">
        <v>84.793814432989691</v>
      </c>
      <c r="J38" s="174">
        <v>6.7835051546391751</v>
      </c>
      <c r="K38" s="174" t="s">
        <v>328</v>
      </c>
      <c r="L38" s="173">
        <v>11</v>
      </c>
      <c r="M38" s="61">
        <v>697</v>
      </c>
      <c r="N38" s="74">
        <v>77.761836441893834</v>
      </c>
      <c r="O38" s="74">
        <v>6.2209469153515071</v>
      </c>
      <c r="P38" s="74" t="s">
        <v>328</v>
      </c>
      <c r="Q38" s="61">
        <v>16</v>
      </c>
      <c r="R38" s="61">
        <v>773</v>
      </c>
      <c r="S38" s="74">
        <v>81.371280724450187</v>
      </c>
      <c r="T38" s="74">
        <v>6.5097024579560152</v>
      </c>
      <c r="U38" s="61" t="s">
        <v>328</v>
      </c>
      <c r="V38" s="61">
        <v>15</v>
      </c>
      <c r="W38" s="61">
        <v>799</v>
      </c>
      <c r="X38" s="74">
        <v>79.599499374217771</v>
      </c>
      <c r="Y38" s="74">
        <v>7.9599499374217775</v>
      </c>
      <c r="Z38" s="20" t="str">
        <f t="shared" si="7"/>
        <v>C</v>
      </c>
      <c r="AA38" s="61">
        <v>18</v>
      </c>
      <c r="AB38" s="63">
        <v>841</v>
      </c>
      <c r="AC38" s="20">
        <v>65.160523186682511</v>
      </c>
      <c r="AD38" s="56">
        <v>28</v>
      </c>
      <c r="AE38" s="63">
        <v>365</v>
      </c>
      <c r="AF38" s="20">
        <v>78.630136986301366</v>
      </c>
      <c r="AG38" s="56">
        <v>13</v>
      </c>
      <c r="AH38" s="63">
        <v>832</v>
      </c>
      <c r="AI38" s="20">
        <v>86.057692307692307</v>
      </c>
      <c r="AJ38" s="21">
        <v>4</v>
      </c>
      <c r="AK38" s="63">
        <v>679</v>
      </c>
      <c r="AL38" s="20">
        <v>66.72</v>
      </c>
      <c r="AM38" s="21">
        <v>11</v>
      </c>
      <c r="AN38" s="63">
        <v>584</v>
      </c>
      <c r="AO38" s="20">
        <v>62.5</v>
      </c>
      <c r="AP38" s="21">
        <v>11</v>
      </c>
      <c r="AQ38" s="63">
        <v>741</v>
      </c>
      <c r="AR38" s="20">
        <v>69.095816464237515</v>
      </c>
      <c r="AS38" s="21">
        <v>13</v>
      </c>
      <c r="AT38" s="63">
        <v>679</v>
      </c>
      <c r="AU38" s="20">
        <v>79.38</v>
      </c>
      <c r="AV38" s="21">
        <v>4</v>
      </c>
      <c r="AW38" s="63">
        <v>699</v>
      </c>
      <c r="AX38" s="20">
        <v>67.95</v>
      </c>
      <c r="AY38" s="21">
        <v>14</v>
      </c>
      <c r="AZ38" s="63">
        <v>519</v>
      </c>
      <c r="BA38" s="20">
        <v>63.58</v>
      </c>
      <c r="BB38" s="21">
        <v>22</v>
      </c>
      <c r="BC38" s="63">
        <v>326</v>
      </c>
      <c r="BD38" s="20">
        <v>59.2</v>
      </c>
      <c r="BE38" s="21">
        <v>13</v>
      </c>
      <c r="BF38" s="173">
        <v>900</v>
      </c>
      <c r="BG38" s="174">
        <v>87.444444444444443</v>
      </c>
      <c r="BH38" s="174">
        <v>9.6188888888888897</v>
      </c>
      <c r="BI38" s="174" t="s">
        <v>328</v>
      </c>
      <c r="BJ38" s="173">
        <v>12</v>
      </c>
      <c r="BK38" s="173">
        <v>873</v>
      </c>
      <c r="BL38" s="174">
        <v>96.678121420389459</v>
      </c>
      <c r="BM38" s="174">
        <v>10.63459335624284</v>
      </c>
      <c r="BN38" s="174" t="s">
        <v>321</v>
      </c>
      <c r="BO38" s="173">
        <v>4</v>
      </c>
      <c r="BP38" s="61">
        <v>854</v>
      </c>
      <c r="BQ38" s="74">
        <v>89.110070257611241</v>
      </c>
      <c r="BR38" s="74">
        <v>9.8021077283372371</v>
      </c>
      <c r="BS38" s="74" t="s">
        <v>328</v>
      </c>
      <c r="BT38" s="61">
        <v>14</v>
      </c>
      <c r="BU38" s="61">
        <v>889</v>
      </c>
      <c r="BV38" s="74">
        <v>89.538807649043875</v>
      </c>
      <c r="BW38" s="74">
        <v>9.8492688413948262</v>
      </c>
      <c r="BX38" s="61" t="s">
        <v>328</v>
      </c>
      <c r="BY38" s="61">
        <v>12</v>
      </c>
      <c r="BZ38" s="61">
        <v>856</v>
      </c>
      <c r="CA38" s="74">
        <v>85.630841121495322</v>
      </c>
      <c r="CB38" s="74">
        <v>11.988317757009346</v>
      </c>
      <c r="CC38" s="20" t="str">
        <f t="shared" si="8"/>
        <v>C</v>
      </c>
      <c r="CD38" s="61">
        <v>17</v>
      </c>
      <c r="CE38" s="66">
        <v>841</v>
      </c>
      <c r="CF38" s="67">
        <v>91.15789473684211</v>
      </c>
      <c r="CG38" s="29">
        <v>5</v>
      </c>
      <c r="CH38" s="66">
        <v>412</v>
      </c>
      <c r="CI38" s="67">
        <v>72.815533980582529</v>
      </c>
      <c r="CJ38" s="29">
        <v>19</v>
      </c>
      <c r="CK38" s="63">
        <v>876</v>
      </c>
      <c r="CL38" s="20">
        <v>93.835616438356169</v>
      </c>
      <c r="CM38" s="21">
        <v>1</v>
      </c>
      <c r="CN38" s="72">
        <v>760</v>
      </c>
      <c r="CO38" s="27">
        <v>73.03</v>
      </c>
      <c r="CP38" s="29">
        <v>7</v>
      </c>
      <c r="CQ38" s="28">
        <v>699</v>
      </c>
      <c r="CR38" s="26">
        <v>63.23</v>
      </c>
      <c r="CS38" s="29">
        <v>13</v>
      </c>
      <c r="CT38" s="28">
        <v>829</v>
      </c>
      <c r="CU38" s="26">
        <v>81.423401688781667</v>
      </c>
      <c r="CV38" s="29">
        <v>7</v>
      </c>
      <c r="CW38" s="70">
        <v>774</v>
      </c>
      <c r="CX38" s="27">
        <v>82.82</v>
      </c>
      <c r="CY38" s="29">
        <v>3</v>
      </c>
      <c r="CZ38" s="70">
        <v>795</v>
      </c>
      <c r="DA38" s="27">
        <v>93.96</v>
      </c>
      <c r="DB38" s="29">
        <v>1</v>
      </c>
      <c r="DC38" s="70">
        <v>541</v>
      </c>
      <c r="DD38" s="27">
        <v>57.67</v>
      </c>
      <c r="DE38" s="29">
        <v>23</v>
      </c>
      <c r="DF38" s="70">
        <v>234</v>
      </c>
      <c r="DG38" s="27">
        <v>45.73</v>
      </c>
      <c r="DH38" s="29">
        <v>23</v>
      </c>
      <c r="DI38" s="173">
        <v>7104</v>
      </c>
      <c r="DJ38" s="174">
        <v>96.11486486486487</v>
      </c>
      <c r="DK38" s="174">
        <v>11.533783783783784</v>
      </c>
      <c r="DL38" s="174" t="s">
        <v>328</v>
      </c>
      <c r="DM38" s="173">
        <v>14</v>
      </c>
      <c r="DN38" s="173">
        <v>8573</v>
      </c>
      <c r="DO38" s="174">
        <v>97.748746063221745</v>
      </c>
      <c r="DP38" s="174">
        <v>11.729849527586609</v>
      </c>
      <c r="DQ38" s="174" t="s">
        <v>321</v>
      </c>
      <c r="DR38" s="173">
        <v>9</v>
      </c>
      <c r="DS38" s="61">
        <v>4357</v>
      </c>
      <c r="DT38" s="74">
        <v>96.029378012393849</v>
      </c>
      <c r="DU38" s="74">
        <v>11.523525361487261</v>
      </c>
      <c r="DV38" s="74" t="s">
        <v>328</v>
      </c>
      <c r="DW38" s="61">
        <v>17</v>
      </c>
      <c r="DX38" s="61">
        <v>6623</v>
      </c>
      <c r="DY38" s="74">
        <v>97.614374150686999</v>
      </c>
      <c r="DZ38" s="74">
        <v>11.71372489808244</v>
      </c>
      <c r="EA38" s="61" t="s">
        <v>321</v>
      </c>
      <c r="EB38" s="61">
        <v>8</v>
      </c>
      <c r="EC38" s="61">
        <v>11671</v>
      </c>
      <c r="ED38" s="74">
        <v>95.947219604147023</v>
      </c>
      <c r="EE38" s="74">
        <v>13.432610744580584</v>
      </c>
      <c r="EF38" s="20" t="str">
        <f t="shared" si="9"/>
        <v>C</v>
      </c>
      <c r="EG38" s="61">
        <v>16</v>
      </c>
      <c r="EH38" s="66">
        <v>4722</v>
      </c>
      <c r="EI38" s="67">
        <v>96.590427784836933</v>
      </c>
      <c r="EJ38" s="29">
        <v>16</v>
      </c>
      <c r="EK38" s="66">
        <v>3356</v>
      </c>
      <c r="EL38" s="67">
        <v>96.722288438617397</v>
      </c>
      <c r="EM38" s="29">
        <v>12</v>
      </c>
      <c r="EN38" s="63">
        <v>7157</v>
      </c>
      <c r="EO38" s="20">
        <v>97.736481766103111</v>
      </c>
      <c r="EP38" s="21">
        <v>7</v>
      </c>
      <c r="EQ38" s="72">
        <v>4145</v>
      </c>
      <c r="ER38" s="27">
        <v>96.55</v>
      </c>
      <c r="ES38" s="29">
        <v>10</v>
      </c>
      <c r="ET38" s="70">
        <v>4096</v>
      </c>
      <c r="EU38" s="73">
        <v>94.9951171875</v>
      </c>
      <c r="EV38" s="69">
        <v>14</v>
      </c>
      <c r="EW38" s="70">
        <v>4319</v>
      </c>
      <c r="EX38" s="73">
        <v>96.5964343598055</v>
      </c>
      <c r="EY38" s="69">
        <v>8</v>
      </c>
      <c r="EZ38" s="70">
        <v>2155</v>
      </c>
      <c r="FA38" s="73">
        <v>94.617169373549885</v>
      </c>
      <c r="FB38" s="69">
        <v>12</v>
      </c>
      <c r="FC38" s="70">
        <v>5996</v>
      </c>
      <c r="FD38" s="73">
        <v>94.91</v>
      </c>
      <c r="FE38" s="69">
        <v>18</v>
      </c>
      <c r="FF38" s="213">
        <v>1840</v>
      </c>
      <c r="FG38" s="214">
        <v>64.293478260869563</v>
      </c>
      <c r="FH38" s="214">
        <v>4.5005434782608695</v>
      </c>
      <c r="FI38" s="214" t="s">
        <v>324</v>
      </c>
      <c r="FJ38" s="213">
        <v>24</v>
      </c>
      <c r="FK38" s="173">
        <v>2326</v>
      </c>
      <c r="FL38" s="174">
        <v>57.91057609630267</v>
      </c>
      <c r="FM38" s="174">
        <v>4.0537403267411873</v>
      </c>
      <c r="FN38" s="174" t="s">
        <v>324</v>
      </c>
      <c r="FO38" s="173">
        <v>26</v>
      </c>
      <c r="FP38" s="61">
        <v>2460</v>
      </c>
      <c r="FQ38" s="74">
        <v>73.577235772357724</v>
      </c>
      <c r="FR38" s="74">
        <v>5.1504065040650415</v>
      </c>
      <c r="FS38" s="74" t="s">
        <v>328</v>
      </c>
      <c r="FT38" s="61">
        <v>14</v>
      </c>
      <c r="FU38" s="61">
        <v>2862</v>
      </c>
      <c r="FV38" s="74">
        <v>58.979734451432563</v>
      </c>
      <c r="FW38" s="74">
        <v>4.1285814116002797</v>
      </c>
      <c r="FX38" s="61" t="s">
        <v>324</v>
      </c>
      <c r="FY38" s="61">
        <v>26</v>
      </c>
      <c r="FZ38" s="61">
        <v>1458</v>
      </c>
      <c r="GA38" s="74">
        <v>67.695473251028801</v>
      </c>
      <c r="GB38" s="74">
        <v>6.7695473251028808</v>
      </c>
      <c r="GC38" s="20" t="str">
        <f t="shared" si="10"/>
        <v>C</v>
      </c>
      <c r="GD38" s="61">
        <v>19</v>
      </c>
      <c r="GE38" s="66">
        <v>1202</v>
      </c>
      <c r="GF38" s="67">
        <v>54.492512479201324</v>
      </c>
      <c r="GG38" s="29">
        <v>25</v>
      </c>
      <c r="GH38" s="66">
        <v>1432</v>
      </c>
      <c r="GI38" s="67">
        <v>60.614525139664806</v>
      </c>
      <c r="GJ38" s="29">
        <v>16</v>
      </c>
      <c r="GK38" s="63">
        <v>1066</v>
      </c>
      <c r="GL38" s="20">
        <v>65.478424015009381</v>
      </c>
      <c r="GM38" s="21">
        <v>13</v>
      </c>
      <c r="GN38" s="72">
        <v>1421</v>
      </c>
      <c r="GO38" s="75">
        <v>73.61</v>
      </c>
      <c r="GP38" s="69">
        <v>5</v>
      </c>
      <c r="GQ38" s="64">
        <v>4096</v>
      </c>
      <c r="GR38" s="73">
        <v>50.98</v>
      </c>
      <c r="GS38" s="69">
        <v>21</v>
      </c>
      <c r="GT38" s="64">
        <v>757</v>
      </c>
      <c r="GU38" s="73">
        <v>73.844121532364596</v>
      </c>
      <c r="GV38" s="69">
        <v>7</v>
      </c>
      <c r="GW38" s="64">
        <v>854</v>
      </c>
      <c r="GX38" s="73">
        <v>54.683840749414529</v>
      </c>
      <c r="GY38" s="69">
        <v>19</v>
      </c>
      <c r="GZ38" s="64">
        <v>1634</v>
      </c>
      <c r="HA38" s="73">
        <v>58.81</v>
      </c>
      <c r="HB38" s="69">
        <v>19</v>
      </c>
      <c r="HC38" s="173">
        <v>976</v>
      </c>
      <c r="HD38" s="174">
        <v>97.643442622950815</v>
      </c>
      <c r="HE38" s="174">
        <v>5.8586065573770494</v>
      </c>
      <c r="HF38" s="174" t="s">
        <v>328</v>
      </c>
      <c r="HG38" s="173">
        <v>11</v>
      </c>
      <c r="HH38" s="173">
        <v>983</v>
      </c>
      <c r="HI38" s="174">
        <v>97.660223804679561</v>
      </c>
      <c r="HJ38" s="174">
        <v>5.859613428280773</v>
      </c>
      <c r="HK38" s="174" t="s">
        <v>321</v>
      </c>
      <c r="HL38" s="173">
        <v>8</v>
      </c>
      <c r="HM38" s="61">
        <v>428</v>
      </c>
      <c r="HN38" s="74">
        <v>85.747663551401871</v>
      </c>
      <c r="HO38" s="74">
        <v>5.1448598130841123</v>
      </c>
      <c r="HP38" s="74" t="s">
        <v>328</v>
      </c>
      <c r="HQ38" s="61">
        <v>17</v>
      </c>
      <c r="HR38" s="61">
        <v>359</v>
      </c>
      <c r="HS38" s="74">
        <v>87.465181058495816</v>
      </c>
      <c r="HT38" s="74">
        <v>5.2479108635097491</v>
      </c>
      <c r="HU38" s="61" t="s">
        <v>328</v>
      </c>
      <c r="HV38" s="61">
        <v>19</v>
      </c>
      <c r="HW38" s="61">
        <v>407</v>
      </c>
      <c r="HX38" s="74">
        <v>90.909090909090907</v>
      </c>
      <c r="HY38" s="74">
        <v>6.3636363636363642</v>
      </c>
      <c r="HZ38" s="20" t="str">
        <f t="shared" si="11"/>
        <v>C</v>
      </c>
      <c r="IA38" s="61">
        <v>11</v>
      </c>
      <c r="IB38" s="66">
        <v>534</v>
      </c>
      <c r="IC38" s="67">
        <v>91.385767790262179</v>
      </c>
      <c r="ID38" s="29">
        <v>5</v>
      </c>
      <c r="IE38" s="66">
        <v>241</v>
      </c>
      <c r="IF38" s="67">
        <v>92.531120331950206</v>
      </c>
      <c r="IG38" s="29">
        <v>5</v>
      </c>
      <c r="IH38" s="63">
        <v>421</v>
      </c>
      <c r="II38" s="20">
        <v>79.097387173396669</v>
      </c>
      <c r="IJ38" s="21">
        <v>14</v>
      </c>
      <c r="IK38" s="69">
        <v>201</v>
      </c>
      <c r="IL38" s="75">
        <v>80.599999999999994</v>
      </c>
      <c r="IM38" s="69">
        <v>5</v>
      </c>
      <c r="IN38" s="28">
        <v>195</v>
      </c>
      <c r="IO38" s="26">
        <v>56.41</v>
      </c>
      <c r="IP38" s="29">
        <v>23</v>
      </c>
      <c r="IQ38" s="28">
        <v>315</v>
      </c>
      <c r="IR38" s="26">
        <v>70.793650793650798</v>
      </c>
      <c r="IS38" s="29">
        <v>10</v>
      </c>
      <c r="IT38" s="28">
        <v>383</v>
      </c>
      <c r="IU38" s="26">
        <v>80.42</v>
      </c>
      <c r="IV38" s="29">
        <v>3</v>
      </c>
      <c r="IW38" s="28">
        <v>75</v>
      </c>
      <c r="IX38" s="26">
        <v>73.33</v>
      </c>
      <c r="IY38" s="29">
        <v>10</v>
      </c>
      <c r="IZ38" s="28">
        <v>65</v>
      </c>
      <c r="JA38" s="26">
        <v>70.77</v>
      </c>
      <c r="JB38" s="29">
        <v>14</v>
      </c>
      <c r="JC38" s="28">
        <v>61</v>
      </c>
      <c r="JD38" s="26">
        <v>63.93</v>
      </c>
      <c r="JE38" s="29">
        <v>12</v>
      </c>
      <c r="JF38" s="173">
        <v>1359</v>
      </c>
      <c r="JG38" s="174">
        <v>93.89256806475349</v>
      </c>
      <c r="JH38" s="174">
        <v>9.3892568064753483</v>
      </c>
      <c r="JI38" s="174" t="s">
        <v>328</v>
      </c>
      <c r="JJ38" s="173">
        <v>14</v>
      </c>
      <c r="JK38" s="173">
        <v>1085</v>
      </c>
      <c r="JL38" s="174">
        <v>98.341013824884797</v>
      </c>
      <c r="JM38" s="174">
        <v>9.8341013824884804</v>
      </c>
      <c r="JN38" s="174" t="s">
        <v>329</v>
      </c>
      <c r="JO38" s="173">
        <v>3</v>
      </c>
      <c r="JP38" s="61">
        <v>1733</v>
      </c>
      <c r="JQ38" s="74">
        <v>96.19157530294288</v>
      </c>
      <c r="JR38" s="74">
        <v>9.619157530294288</v>
      </c>
      <c r="JS38" s="74" t="s">
        <v>321</v>
      </c>
      <c r="JT38" s="61">
        <v>4</v>
      </c>
      <c r="JU38" s="61">
        <v>2074</v>
      </c>
      <c r="JV38" s="74">
        <v>93.876567020250718</v>
      </c>
      <c r="JW38" s="74">
        <v>9.3876567020250725</v>
      </c>
      <c r="JX38" s="61" t="s">
        <v>321</v>
      </c>
      <c r="JY38" s="61">
        <v>10</v>
      </c>
      <c r="JZ38" s="61">
        <v>1846</v>
      </c>
      <c r="KA38" s="74">
        <v>77.843986998916577</v>
      </c>
      <c r="KB38" s="74">
        <v>7.7843986998916579</v>
      </c>
      <c r="KC38" s="20" t="str">
        <f t="shared" si="12"/>
        <v>E</v>
      </c>
      <c r="KD38" s="61">
        <v>29</v>
      </c>
      <c r="KE38" s="70">
        <v>1312</v>
      </c>
      <c r="KF38" s="27">
        <v>91.844512195121951</v>
      </c>
      <c r="KG38" s="29">
        <v>9</v>
      </c>
      <c r="KH38" s="70">
        <v>892</v>
      </c>
      <c r="KI38" s="27">
        <v>84.192825112107627</v>
      </c>
      <c r="KJ38" s="29">
        <v>18</v>
      </c>
      <c r="KK38" s="63">
        <v>892</v>
      </c>
      <c r="KL38" s="20">
        <v>88.228699551569505</v>
      </c>
      <c r="KM38" s="21">
        <v>12</v>
      </c>
      <c r="KN38" s="72">
        <v>2486</v>
      </c>
      <c r="KO38" s="27">
        <v>75.78</v>
      </c>
      <c r="KP38" s="29">
        <v>25</v>
      </c>
      <c r="KQ38" s="64">
        <v>2146</v>
      </c>
      <c r="KR38" s="73">
        <v>81.55</v>
      </c>
      <c r="KS38" s="69">
        <v>20</v>
      </c>
      <c r="KT38" s="64">
        <v>1792</v>
      </c>
      <c r="KU38" s="73">
        <v>94.866071428571431</v>
      </c>
      <c r="KV38" s="69">
        <v>4</v>
      </c>
      <c r="KW38" s="64">
        <v>1951</v>
      </c>
      <c r="KX38" s="73">
        <v>90.466427473090732</v>
      </c>
      <c r="KY38" s="69">
        <v>9</v>
      </c>
      <c r="KZ38" s="64">
        <v>717</v>
      </c>
      <c r="LA38" s="73">
        <v>83.12</v>
      </c>
      <c r="LB38" s="69">
        <v>21</v>
      </c>
      <c r="LC38" s="64">
        <v>580</v>
      </c>
      <c r="LD38" s="73">
        <v>76.209999999999994</v>
      </c>
      <c r="LE38" s="69">
        <v>23</v>
      </c>
      <c r="LF38" s="64">
        <v>476</v>
      </c>
      <c r="LG38" s="73">
        <v>86.97</v>
      </c>
      <c r="LH38" s="69">
        <v>16</v>
      </c>
      <c r="LI38" s="70">
        <v>736</v>
      </c>
      <c r="LJ38" s="27">
        <v>27.581521739130434</v>
      </c>
      <c r="LK38" s="29">
        <v>24</v>
      </c>
      <c r="LL38" s="63">
        <v>754</v>
      </c>
      <c r="LM38" s="20">
        <v>55.305039787798407</v>
      </c>
      <c r="LN38" s="21">
        <v>12</v>
      </c>
      <c r="LO38" s="61">
        <v>1457</v>
      </c>
      <c r="LP38" s="74">
        <v>10.089224433768017</v>
      </c>
      <c r="LQ38" s="44">
        <v>4.495538778311599</v>
      </c>
      <c r="LR38" s="44" t="s">
        <v>321</v>
      </c>
      <c r="LS38" s="43">
        <v>8</v>
      </c>
      <c r="LT38" s="173">
        <v>908</v>
      </c>
      <c r="LU38" s="174">
        <v>14.20704845814978</v>
      </c>
      <c r="LV38" s="174">
        <v>4.2896475770925111</v>
      </c>
      <c r="LW38" s="174" t="s">
        <v>328</v>
      </c>
      <c r="LX38" s="173">
        <v>14</v>
      </c>
      <c r="LY38" s="61">
        <v>1745</v>
      </c>
      <c r="LZ38" s="74">
        <v>17.478510028653297</v>
      </c>
      <c r="MA38" s="74">
        <v>4.1260744985673359</v>
      </c>
      <c r="MB38" s="74" t="s">
        <v>324</v>
      </c>
      <c r="MC38" s="61">
        <v>22</v>
      </c>
      <c r="MD38" s="61">
        <v>1933</v>
      </c>
      <c r="ME38" s="74">
        <v>14.226590791515777</v>
      </c>
      <c r="MF38" s="74">
        <v>4.2886704604242114</v>
      </c>
      <c r="MG38" s="61" t="s">
        <v>328</v>
      </c>
      <c r="MH38" s="61">
        <v>15</v>
      </c>
      <c r="MI38" s="61">
        <v>1516</v>
      </c>
      <c r="MJ38" s="74">
        <v>13.192612137203167</v>
      </c>
      <c r="MK38" s="74">
        <v>4.3403693931398415</v>
      </c>
      <c r="ML38" s="20" t="str">
        <f t="shared" si="13"/>
        <v>C</v>
      </c>
      <c r="MM38" s="61">
        <v>17</v>
      </c>
      <c r="MN38" s="70">
        <v>2518</v>
      </c>
      <c r="MO38" s="27">
        <v>16.640190627482131</v>
      </c>
      <c r="MP38" s="29">
        <v>19</v>
      </c>
      <c r="MQ38" s="70">
        <v>786</v>
      </c>
      <c r="MR38" s="27">
        <v>24.173027989821882</v>
      </c>
      <c r="MS38" s="29">
        <v>23</v>
      </c>
      <c r="MT38" s="63">
        <v>1885</v>
      </c>
      <c r="MU38" s="20">
        <v>16.339522546419097</v>
      </c>
      <c r="MV38" s="21">
        <v>14</v>
      </c>
      <c r="MW38" s="27">
        <v>7.7759042553191495</v>
      </c>
      <c r="MX38" s="29">
        <v>9</v>
      </c>
      <c r="MY38" s="20">
        <v>9.5962765957446816</v>
      </c>
      <c r="MZ38" s="21">
        <v>8</v>
      </c>
      <c r="NA38" s="75">
        <v>7.05</v>
      </c>
      <c r="NB38" s="69">
        <v>6</v>
      </c>
      <c r="NC38" s="75">
        <v>7.13</v>
      </c>
      <c r="ND38" s="69">
        <v>8</v>
      </c>
      <c r="NE38" s="26">
        <v>2.7959459459459457</v>
      </c>
      <c r="NF38" s="29">
        <v>1</v>
      </c>
      <c r="NG38" s="107">
        <v>6.87</v>
      </c>
      <c r="NH38" s="78">
        <v>5</v>
      </c>
      <c r="NI38" s="26">
        <v>61.55</v>
      </c>
      <c r="NJ38" s="29">
        <v>14</v>
      </c>
      <c r="NK38" s="70">
        <v>20</v>
      </c>
      <c r="NL38" s="27">
        <v>25</v>
      </c>
      <c r="NM38" s="29">
        <v>10</v>
      </c>
      <c r="NN38" s="63">
        <v>19</v>
      </c>
      <c r="NO38" s="20">
        <v>47.368421052631575</v>
      </c>
      <c r="NP38" s="21">
        <v>17</v>
      </c>
      <c r="NQ38" s="70">
        <v>1379</v>
      </c>
      <c r="NR38" s="27">
        <v>6.3814358230601886</v>
      </c>
      <c r="NS38" s="29">
        <v>17</v>
      </c>
    </row>
    <row r="39" spans="1:383" ht="18" customHeight="1">
      <c r="A39" s="260"/>
      <c r="B39" s="19" t="s">
        <v>86</v>
      </c>
      <c r="C39" s="173">
        <v>380</v>
      </c>
      <c r="D39" s="174">
        <v>57.10526315789474</v>
      </c>
      <c r="E39" s="174">
        <v>4.5684210526315789</v>
      </c>
      <c r="F39" s="174" t="s">
        <v>325</v>
      </c>
      <c r="G39" s="173">
        <v>29</v>
      </c>
      <c r="H39" s="173">
        <v>242</v>
      </c>
      <c r="I39" s="174">
        <v>62.396694214876035</v>
      </c>
      <c r="J39" s="174">
        <v>4.9917355371900829</v>
      </c>
      <c r="K39" s="174" t="s">
        <v>325</v>
      </c>
      <c r="L39" s="173">
        <v>29</v>
      </c>
      <c r="M39" s="61">
        <v>515</v>
      </c>
      <c r="N39" s="74">
        <v>70.679611650485441</v>
      </c>
      <c r="O39" s="74">
        <v>5.6543689320388353</v>
      </c>
      <c r="P39" s="74" t="s">
        <v>324</v>
      </c>
      <c r="Q39" s="61">
        <v>25</v>
      </c>
      <c r="R39" s="61">
        <v>332</v>
      </c>
      <c r="S39" s="74">
        <v>71.084337349397586</v>
      </c>
      <c r="T39" s="74">
        <v>5.6867469879518069</v>
      </c>
      <c r="U39" s="61" t="s">
        <v>324</v>
      </c>
      <c r="V39" s="61">
        <v>26</v>
      </c>
      <c r="W39" s="61">
        <v>354</v>
      </c>
      <c r="X39" s="74">
        <v>78.248587570621467</v>
      </c>
      <c r="Y39" s="74">
        <v>7.8248587570621471</v>
      </c>
      <c r="Z39" s="20" t="str">
        <f t="shared" si="7"/>
        <v>D</v>
      </c>
      <c r="AA39" s="61">
        <v>20</v>
      </c>
      <c r="AB39" s="63">
        <v>329</v>
      </c>
      <c r="AC39" s="20">
        <v>71.124620060790278</v>
      </c>
      <c r="AD39" s="56">
        <v>22</v>
      </c>
      <c r="AE39" s="63">
        <v>167</v>
      </c>
      <c r="AF39" s="20">
        <v>73.053892215568865</v>
      </c>
      <c r="AG39" s="56">
        <v>18</v>
      </c>
      <c r="AH39" s="63">
        <v>306</v>
      </c>
      <c r="AI39" s="20">
        <v>55.555555555555557</v>
      </c>
      <c r="AJ39" s="21">
        <v>25</v>
      </c>
      <c r="AK39" s="63">
        <v>348</v>
      </c>
      <c r="AL39" s="20">
        <v>58.91</v>
      </c>
      <c r="AM39" s="21">
        <v>19</v>
      </c>
      <c r="AN39" s="63">
        <v>323</v>
      </c>
      <c r="AO39" s="20">
        <v>46.44</v>
      </c>
      <c r="AP39" s="21">
        <v>22</v>
      </c>
      <c r="AQ39" s="63">
        <v>395</v>
      </c>
      <c r="AR39" s="20">
        <v>36.455696202531648</v>
      </c>
      <c r="AS39" s="21">
        <v>25</v>
      </c>
      <c r="AT39" s="63">
        <v>356</v>
      </c>
      <c r="AU39" s="20">
        <v>32.020000000000003</v>
      </c>
      <c r="AV39" s="21">
        <v>24</v>
      </c>
      <c r="AW39" s="63">
        <v>646</v>
      </c>
      <c r="AX39" s="20">
        <v>35.29</v>
      </c>
      <c r="AY39" s="21">
        <v>26</v>
      </c>
      <c r="AZ39" s="63">
        <v>823</v>
      </c>
      <c r="BA39" s="20">
        <v>71.930000000000007</v>
      </c>
      <c r="BB39" s="21">
        <v>13</v>
      </c>
      <c r="BC39" s="63">
        <v>173</v>
      </c>
      <c r="BD39" s="20">
        <v>48.55</v>
      </c>
      <c r="BE39" s="21">
        <v>22</v>
      </c>
      <c r="BF39" s="173">
        <v>378</v>
      </c>
      <c r="BG39" s="174">
        <v>83.333333333333343</v>
      </c>
      <c r="BH39" s="174">
        <v>9.1666666666666679</v>
      </c>
      <c r="BI39" s="174" t="s">
        <v>328</v>
      </c>
      <c r="BJ39" s="173">
        <v>18</v>
      </c>
      <c r="BK39" s="173">
        <v>263</v>
      </c>
      <c r="BL39" s="174">
        <v>94.296577946768053</v>
      </c>
      <c r="BM39" s="174">
        <v>10.372623574144486</v>
      </c>
      <c r="BN39" s="174" t="s">
        <v>321</v>
      </c>
      <c r="BO39" s="173">
        <v>9</v>
      </c>
      <c r="BP39" s="61">
        <v>618</v>
      </c>
      <c r="BQ39" s="74">
        <v>74.919093851132686</v>
      </c>
      <c r="BR39" s="74">
        <v>8.241100323624595</v>
      </c>
      <c r="BS39" s="74" t="s">
        <v>324</v>
      </c>
      <c r="BT39" s="61">
        <v>26</v>
      </c>
      <c r="BU39" s="61">
        <v>330</v>
      </c>
      <c r="BV39" s="74">
        <v>81.818181818181827</v>
      </c>
      <c r="BW39" s="74">
        <v>9.0000000000000018</v>
      </c>
      <c r="BX39" s="61" t="s">
        <v>324</v>
      </c>
      <c r="BY39" s="61">
        <v>22</v>
      </c>
      <c r="BZ39" s="61">
        <v>412</v>
      </c>
      <c r="CA39" s="74">
        <v>90.291262135922338</v>
      </c>
      <c r="CB39" s="74">
        <v>12.640776699029129</v>
      </c>
      <c r="CC39" s="20" t="str">
        <f t="shared" si="8"/>
        <v>C</v>
      </c>
      <c r="CD39" s="61">
        <v>11</v>
      </c>
      <c r="CE39" s="66">
        <v>301</v>
      </c>
      <c r="CF39" s="67">
        <v>83.615819209039543</v>
      </c>
      <c r="CG39" s="29">
        <v>15</v>
      </c>
      <c r="CH39" s="66">
        <v>169</v>
      </c>
      <c r="CI39" s="67">
        <v>96.449704142011839</v>
      </c>
      <c r="CJ39" s="29">
        <v>2</v>
      </c>
      <c r="CK39" s="63">
        <v>362</v>
      </c>
      <c r="CL39" s="20">
        <v>70.165745856353595</v>
      </c>
      <c r="CM39" s="21">
        <v>20</v>
      </c>
      <c r="CN39" s="72">
        <v>394</v>
      </c>
      <c r="CO39" s="27">
        <v>69.040000000000006</v>
      </c>
      <c r="CP39" s="29">
        <v>12</v>
      </c>
      <c r="CQ39" s="28">
        <v>376</v>
      </c>
      <c r="CR39" s="26">
        <v>77.66</v>
      </c>
      <c r="CS39" s="29">
        <v>4</v>
      </c>
      <c r="CT39" s="28">
        <v>482</v>
      </c>
      <c r="CU39" s="26">
        <v>68.672199170124486</v>
      </c>
      <c r="CV39" s="29">
        <v>18</v>
      </c>
      <c r="CW39" s="70">
        <v>418</v>
      </c>
      <c r="CX39" s="27">
        <v>79.67</v>
      </c>
      <c r="CY39" s="29">
        <v>7</v>
      </c>
      <c r="CZ39" s="70">
        <v>766</v>
      </c>
      <c r="DA39" s="27">
        <v>74.150000000000006</v>
      </c>
      <c r="DB39" s="29">
        <v>15</v>
      </c>
      <c r="DC39" s="70">
        <v>995</v>
      </c>
      <c r="DD39" s="27">
        <v>57.79</v>
      </c>
      <c r="DE39" s="29">
        <v>22</v>
      </c>
      <c r="DF39" s="70">
        <v>149</v>
      </c>
      <c r="DG39" s="27">
        <v>57.05</v>
      </c>
      <c r="DH39" s="29">
        <v>18</v>
      </c>
      <c r="DI39" s="173">
        <v>2476</v>
      </c>
      <c r="DJ39" s="174">
        <v>95.84006462035542</v>
      </c>
      <c r="DK39" s="174">
        <v>11.500807754442651</v>
      </c>
      <c r="DL39" s="174" t="s">
        <v>328</v>
      </c>
      <c r="DM39" s="173">
        <v>15</v>
      </c>
      <c r="DN39" s="173">
        <v>679</v>
      </c>
      <c r="DO39" s="174">
        <v>94.845360824742258</v>
      </c>
      <c r="DP39" s="174">
        <v>11.381443298969071</v>
      </c>
      <c r="DQ39" s="174" t="s">
        <v>324</v>
      </c>
      <c r="DR39" s="173">
        <v>24</v>
      </c>
      <c r="DS39" s="61">
        <v>2110</v>
      </c>
      <c r="DT39" s="74">
        <v>97.914691943127963</v>
      </c>
      <c r="DU39" s="74">
        <v>11.749763033175356</v>
      </c>
      <c r="DV39" s="74" t="s">
        <v>329</v>
      </c>
      <c r="DW39" s="61">
        <v>3</v>
      </c>
      <c r="DX39" s="61">
        <v>2025</v>
      </c>
      <c r="DY39" s="74">
        <v>94.518518518518519</v>
      </c>
      <c r="DZ39" s="74">
        <v>11.342222222222222</v>
      </c>
      <c r="EA39" s="61" t="s">
        <v>324</v>
      </c>
      <c r="EB39" s="61">
        <v>25</v>
      </c>
      <c r="EC39" s="61">
        <v>1957</v>
      </c>
      <c r="ED39" s="74">
        <v>91.977516607051612</v>
      </c>
      <c r="EE39" s="74">
        <v>12.876852324987228</v>
      </c>
      <c r="EF39" s="20" t="str">
        <f t="shared" si="9"/>
        <v>E</v>
      </c>
      <c r="EG39" s="61">
        <v>28</v>
      </c>
      <c r="EH39" s="66">
        <v>1332</v>
      </c>
      <c r="EI39" s="67">
        <v>98.198198198198199</v>
      </c>
      <c r="EJ39" s="29">
        <v>9</v>
      </c>
      <c r="EK39" s="66">
        <v>1304</v>
      </c>
      <c r="EL39" s="67">
        <v>97.009202453987726</v>
      </c>
      <c r="EM39" s="29">
        <v>9</v>
      </c>
      <c r="EN39" s="63">
        <v>802</v>
      </c>
      <c r="EO39" s="20">
        <v>93.516209476309228</v>
      </c>
      <c r="EP39" s="21">
        <v>15</v>
      </c>
      <c r="EQ39" s="72">
        <v>677</v>
      </c>
      <c r="ER39" s="27">
        <v>86.26</v>
      </c>
      <c r="ES39" s="29">
        <v>24</v>
      </c>
      <c r="ET39" s="70">
        <v>1128</v>
      </c>
      <c r="EU39" s="73">
        <v>94.77</v>
      </c>
      <c r="EV39" s="69">
        <v>16</v>
      </c>
      <c r="EW39" s="70">
        <v>1543</v>
      </c>
      <c r="EX39" s="73">
        <v>84.510693454309788</v>
      </c>
      <c r="EY39" s="69">
        <v>24</v>
      </c>
      <c r="EZ39" s="70">
        <v>976</v>
      </c>
      <c r="FA39" s="73">
        <v>93.442622950819683</v>
      </c>
      <c r="FB39" s="69">
        <v>17</v>
      </c>
      <c r="FC39" s="70">
        <v>1841</v>
      </c>
      <c r="FD39" s="73">
        <v>97.99</v>
      </c>
      <c r="FE39" s="69">
        <v>5</v>
      </c>
      <c r="FF39" s="213">
        <v>468</v>
      </c>
      <c r="FG39" s="214">
        <v>80.555555555555557</v>
      </c>
      <c r="FH39" s="214">
        <v>5.6388888888888893</v>
      </c>
      <c r="FI39" s="214" t="s">
        <v>321</v>
      </c>
      <c r="FJ39" s="213">
        <v>7</v>
      </c>
      <c r="FK39" s="173">
        <v>268</v>
      </c>
      <c r="FL39" s="174">
        <v>72.014925373134332</v>
      </c>
      <c r="FM39" s="174">
        <v>5.0410447761194037</v>
      </c>
      <c r="FN39" s="174" t="s">
        <v>328</v>
      </c>
      <c r="FO39" s="173">
        <v>13</v>
      </c>
      <c r="FP39" s="61">
        <v>1065</v>
      </c>
      <c r="FQ39" s="74">
        <v>86.478873239436609</v>
      </c>
      <c r="FR39" s="74">
        <v>6.0535211267605629</v>
      </c>
      <c r="FS39" s="74" t="s">
        <v>321</v>
      </c>
      <c r="FT39" s="61">
        <v>4</v>
      </c>
      <c r="FU39" s="61">
        <v>836</v>
      </c>
      <c r="FV39" s="74">
        <v>64.234449760765557</v>
      </c>
      <c r="FW39" s="74">
        <v>4.4964114832535893</v>
      </c>
      <c r="FX39" s="61" t="s">
        <v>324</v>
      </c>
      <c r="FY39" s="61">
        <v>24</v>
      </c>
      <c r="FZ39" s="61">
        <v>715</v>
      </c>
      <c r="GA39" s="74">
        <v>84.055944055944053</v>
      </c>
      <c r="GB39" s="74">
        <v>8.405594405594405</v>
      </c>
      <c r="GC39" s="20" t="str">
        <f t="shared" si="10"/>
        <v>B</v>
      </c>
      <c r="GD39" s="61">
        <v>6</v>
      </c>
      <c r="GE39" s="66">
        <v>219</v>
      </c>
      <c r="GF39" s="67">
        <v>74.429223744292244</v>
      </c>
      <c r="GG39" s="29">
        <v>3</v>
      </c>
      <c r="GH39" s="66">
        <v>314</v>
      </c>
      <c r="GI39" s="67">
        <v>69.42675159235668</v>
      </c>
      <c r="GJ39" s="29">
        <v>9</v>
      </c>
      <c r="GK39" s="63">
        <v>618</v>
      </c>
      <c r="GL39" s="20">
        <v>95.631067961165044</v>
      </c>
      <c r="GM39" s="21">
        <v>1</v>
      </c>
      <c r="GN39" s="72">
        <v>226</v>
      </c>
      <c r="GO39" s="75">
        <v>76.11</v>
      </c>
      <c r="GP39" s="69">
        <v>4</v>
      </c>
      <c r="GQ39" s="64">
        <v>413</v>
      </c>
      <c r="GR39" s="73">
        <v>67.069999999999993</v>
      </c>
      <c r="GS39" s="69">
        <v>7</v>
      </c>
      <c r="GT39" s="64">
        <v>534</v>
      </c>
      <c r="GU39" s="73">
        <v>54.68164794007491</v>
      </c>
      <c r="GV39" s="69">
        <v>18</v>
      </c>
      <c r="GW39" s="64">
        <v>702</v>
      </c>
      <c r="GX39" s="73">
        <v>64.102564102564102</v>
      </c>
      <c r="GY39" s="69">
        <v>13</v>
      </c>
      <c r="GZ39" s="64">
        <v>973</v>
      </c>
      <c r="HA39" s="73">
        <v>63.82</v>
      </c>
      <c r="HB39" s="69">
        <v>10</v>
      </c>
      <c r="HC39" s="173">
        <v>468</v>
      </c>
      <c r="HD39" s="174">
        <v>99.786324786324784</v>
      </c>
      <c r="HE39" s="174">
        <v>5.9871794871794872</v>
      </c>
      <c r="HF39" s="174" t="s">
        <v>329</v>
      </c>
      <c r="HG39" s="173">
        <v>1</v>
      </c>
      <c r="HH39" s="173">
        <v>340</v>
      </c>
      <c r="HI39" s="174">
        <v>97.647058823529406</v>
      </c>
      <c r="HJ39" s="174">
        <v>5.8588235294117643</v>
      </c>
      <c r="HK39" s="174" t="s">
        <v>321</v>
      </c>
      <c r="HL39" s="173">
        <v>9</v>
      </c>
      <c r="HM39" s="61">
        <v>531</v>
      </c>
      <c r="HN39" s="74">
        <v>95.480225988700568</v>
      </c>
      <c r="HO39" s="74">
        <v>5.7288135593220337</v>
      </c>
      <c r="HP39" s="74" t="s">
        <v>329</v>
      </c>
      <c r="HQ39" s="61">
        <v>3</v>
      </c>
      <c r="HR39" s="61">
        <v>252</v>
      </c>
      <c r="HS39" s="74">
        <v>98.412698412698404</v>
      </c>
      <c r="HT39" s="74">
        <v>5.9047619047619042</v>
      </c>
      <c r="HU39" s="61" t="s">
        <v>329</v>
      </c>
      <c r="HV39" s="61">
        <v>1</v>
      </c>
      <c r="HW39" s="61">
        <v>198</v>
      </c>
      <c r="HX39" s="74">
        <v>96.464646464646464</v>
      </c>
      <c r="HY39" s="74">
        <v>6.7525252525252535</v>
      </c>
      <c r="HZ39" s="20" t="str">
        <f t="shared" si="11"/>
        <v>A</v>
      </c>
      <c r="IA39" s="61">
        <v>1</v>
      </c>
      <c r="IB39" s="66">
        <v>258</v>
      </c>
      <c r="IC39" s="67">
        <v>85.271317829457359</v>
      </c>
      <c r="ID39" s="29">
        <v>16</v>
      </c>
      <c r="IE39" s="66">
        <v>205</v>
      </c>
      <c r="IF39" s="67">
        <v>89.756097560975618</v>
      </c>
      <c r="IG39" s="29">
        <v>11</v>
      </c>
      <c r="IH39" s="63">
        <v>723</v>
      </c>
      <c r="II39" s="20">
        <v>82.295988934993076</v>
      </c>
      <c r="IJ39" s="21">
        <v>8</v>
      </c>
      <c r="IK39" s="69">
        <v>184</v>
      </c>
      <c r="IL39" s="75">
        <v>76.09</v>
      </c>
      <c r="IM39" s="69">
        <v>8</v>
      </c>
      <c r="IN39" s="28">
        <v>258</v>
      </c>
      <c r="IO39" s="26">
        <v>78.290000000000006</v>
      </c>
      <c r="IP39" s="29">
        <v>1</v>
      </c>
      <c r="IQ39" s="28">
        <v>246</v>
      </c>
      <c r="IR39" s="26">
        <v>82.113821138211378</v>
      </c>
      <c r="IS39" s="29">
        <v>3</v>
      </c>
      <c r="IT39" s="28">
        <v>343</v>
      </c>
      <c r="IU39" s="26">
        <v>70.849999999999994</v>
      </c>
      <c r="IV39" s="29">
        <v>12</v>
      </c>
      <c r="IW39" s="28">
        <v>262</v>
      </c>
      <c r="IX39" s="26">
        <v>72.52</v>
      </c>
      <c r="IY39" s="29">
        <v>11</v>
      </c>
      <c r="IZ39" s="28">
        <v>228</v>
      </c>
      <c r="JA39" s="26">
        <v>82.89</v>
      </c>
      <c r="JB39" s="29">
        <v>5</v>
      </c>
      <c r="JC39" s="28">
        <v>110</v>
      </c>
      <c r="JD39" s="26">
        <v>86.36</v>
      </c>
      <c r="JE39" s="29">
        <v>3</v>
      </c>
      <c r="JF39" s="173">
        <v>305</v>
      </c>
      <c r="JG39" s="174">
        <v>95.73770491803279</v>
      </c>
      <c r="JH39" s="174">
        <v>9.5737704918032804</v>
      </c>
      <c r="JI39" s="174" t="s">
        <v>321</v>
      </c>
      <c r="JJ39" s="173">
        <v>6</v>
      </c>
      <c r="JK39" s="173">
        <v>174</v>
      </c>
      <c r="JL39" s="174">
        <v>94.827586206896555</v>
      </c>
      <c r="JM39" s="174">
        <v>9.4827586206896566</v>
      </c>
      <c r="JN39" s="174" t="s">
        <v>328</v>
      </c>
      <c r="JO39" s="173">
        <v>11</v>
      </c>
      <c r="JP39" s="61">
        <v>550</v>
      </c>
      <c r="JQ39" s="74">
        <v>96.36363636363636</v>
      </c>
      <c r="JR39" s="74">
        <v>9.6363636363636367</v>
      </c>
      <c r="JS39" s="74" t="s">
        <v>329</v>
      </c>
      <c r="JT39" s="61">
        <v>3</v>
      </c>
      <c r="JU39" s="61">
        <v>204</v>
      </c>
      <c r="JV39" s="74">
        <v>80.882352941176478</v>
      </c>
      <c r="JW39" s="74">
        <v>8.0882352941176485</v>
      </c>
      <c r="JX39" s="61" t="s">
        <v>325</v>
      </c>
      <c r="JY39" s="61">
        <v>28</v>
      </c>
      <c r="JZ39" s="61">
        <v>892</v>
      </c>
      <c r="KA39" s="74">
        <v>95.403587443946194</v>
      </c>
      <c r="KB39" s="74">
        <v>9.5403587443946201</v>
      </c>
      <c r="KC39" s="20" t="str">
        <f t="shared" si="12"/>
        <v>C</v>
      </c>
      <c r="KD39" s="61">
        <v>11</v>
      </c>
      <c r="KE39" s="70">
        <v>169</v>
      </c>
      <c r="KF39" s="27">
        <v>89.349112426035504</v>
      </c>
      <c r="KG39" s="29">
        <v>13</v>
      </c>
      <c r="KH39" s="70">
        <v>181</v>
      </c>
      <c r="KI39" s="27">
        <v>88.950276243093924</v>
      </c>
      <c r="KJ39" s="29">
        <v>14</v>
      </c>
      <c r="KK39" s="63">
        <v>309</v>
      </c>
      <c r="KL39" s="20">
        <v>81.553398058252426</v>
      </c>
      <c r="KM39" s="21">
        <v>18</v>
      </c>
      <c r="KN39" s="72">
        <v>713</v>
      </c>
      <c r="KO39" s="27">
        <v>92.15</v>
      </c>
      <c r="KP39" s="29">
        <v>10</v>
      </c>
      <c r="KQ39" s="64">
        <v>813</v>
      </c>
      <c r="KR39" s="73">
        <v>75.650000000000006</v>
      </c>
      <c r="KS39" s="69">
        <v>22</v>
      </c>
      <c r="KT39" s="64">
        <v>1355</v>
      </c>
      <c r="KU39" s="73">
        <v>78.007380073800732</v>
      </c>
      <c r="KV39" s="69">
        <v>23</v>
      </c>
      <c r="KW39" s="64">
        <v>786</v>
      </c>
      <c r="KX39" s="73">
        <v>89.440203562340969</v>
      </c>
      <c r="KY39" s="69">
        <v>15</v>
      </c>
      <c r="KZ39" s="64">
        <v>492</v>
      </c>
      <c r="LA39" s="73">
        <v>86.99</v>
      </c>
      <c r="LB39" s="69">
        <v>14</v>
      </c>
      <c r="LC39" s="64">
        <v>414</v>
      </c>
      <c r="LD39" s="73">
        <v>69.319999999999993</v>
      </c>
      <c r="LE39" s="69">
        <v>25</v>
      </c>
      <c r="LF39" s="64">
        <v>998</v>
      </c>
      <c r="LG39" s="73">
        <v>87.58</v>
      </c>
      <c r="LH39" s="69">
        <v>15</v>
      </c>
      <c r="LI39" s="70">
        <v>215</v>
      </c>
      <c r="LJ39" s="27">
        <v>55.348837209302324</v>
      </c>
      <c r="LK39" s="29">
        <v>5</v>
      </c>
      <c r="LL39" s="63">
        <v>223</v>
      </c>
      <c r="LM39" s="20">
        <v>42.600896860986545</v>
      </c>
      <c r="LN39" s="21">
        <v>21</v>
      </c>
      <c r="LO39" s="61">
        <v>305</v>
      </c>
      <c r="LP39" s="74">
        <v>7.8688524590163942</v>
      </c>
      <c r="LQ39" s="44">
        <v>4.6065573770491799</v>
      </c>
      <c r="LR39" s="44" t="s">
        <v>329</v>
      </c>
      <c r="LS39" s="43">
        <v>2</v>
      </c>
      <c r="LT39" s="173">
        <v>151</v>
      </c>
      <c r="LU39" s="174">
        <v>18.543046357615893</v>
      </c>
      <c r="LV39" s="174">
        <v>4.0728476821192059</v>
      </c>
      <c r="LW39" s="174" t="s">
        <v>324</v>
      </c>
      <c r="LX39" s="173">
        <v>25</v>
      </c>
      <c r="LY39" s="61">
        <v>550</v>
      </c>
      <c r="LZ39" s="74">
        <v>16.18181818181818</v>
      </c>
      <c r="MA39" s="74">
        <v>4.1909090909090905</v>
      </c>
      <c r="MB39" s="74" t="s">
        <v>328</v>
      </c>
      <c r="MC39" s="61">
        <v>19</v>
      </c>
      <c r="MD39" s="61">
        <v>209</v>
      </c>
      <c r="ME39" s="74">
        <v>13.397129186602871</v>
      </c>
      <c r="MF39" s="74">
        <v>4.330143540669857</v>
      </c>
      <c r="MG39" s="61" t="s">
        <v>328</v>
      </c>
      <c r="MH39" s="61">
        <v>13</v>
      </c>
      <c r="MI39" s="61">
        <v>810</v>
      </c>
      <c r="MJ39" s="74">
        <v>16.172839506172838</v>
      </c>
      <c r="MK39" s="74">
        <v>4.1913580246913584</v>
      </c>
      <c r="ML39" s="20" t="str">
        <f t="shared" si="13"/>
        <v>D</v>
      </c>
      <c r="MM39" s="61">
        <v>23</v>
      </c>
      <c r="MN39" s="70">
        <v>329</v>
      </c>
      <c r="MO39" s="27">
        <v>14.285714285714285</v>
      </c>
      <c r="MP39" s="29">
        <v>12</v>
      </c>
      <c r="MQ39" s="70">
        <v>210</v>
      </c>
      <c r="MR39" s="27">
        <v>30</v>
      </c>
      <c r="MS39" s="29">
        <v>27</v>
      </c>
      <c r="MT39" s="63">
        <v>424</v>
      </c>
      <c r="MU39" s="20">
        <v>23.349056603773587</v>
      </c>
      <c r="MV39" s="21">
        <v>2</v>
      </c>
      <c r="MW39" s="27">
        <v>17.258833333333332</v>
      </c>
      <c r="MX39" s="29">
        <v>18</v>
      </c>
      <c r="MY39" s="20">
        <v>12.081388888888888</v>
      </c>
      <c r="MZ39" s="21">
        <v>12</v>
      </c>
      <c r="NA39" s="75">
        <v>3.24</v>
      </c>
      <c r="NB39" s="69">
        <v>1</v>
      </c>
      <c r="NC39" s="75">
        <v>3.57</v>
      </c>
      <c r="ND39" s="69">
        <v>2</v>
      </c>
      <c r="NE39" s="26">
        <v>5.0519021739130432</v>
      </c>
      <c r="NF39" s="29">
        <v>4</v>
      </c>
      <c r="NG39" s="107">
        <v>12.31</v>
      </c>
      <c r="NH39" s="78">
        <v>10</v>
      </c>
      <c r="NI39" s="26">
        <v>51.8</v>
      </c>
      <c r="NJ39" s="29">
        <v>11</v>
      </c>
      <c r="NK39" s="70">
        <v>23</v>
      </c>
      <c r="NL39" s="27">
        <v>78.260869565217391</v>
      </c>
      <c r="NM39" s="29">
        <v>26</v>
      </c>
      <c r="NN39" s="63">
        <v>7</v>
      </c>
      <c r="NO39" s="20">
        <v>14.285714285714285</v>
      </c>
      <c r="NP39" s="21">
        <v>24</v>
      </c>
      <c r="NQ39" s="70">
        <v>569</v>
      </c>
      <c r="NR39" s="27">
        <v>3.690685413005272</v>
      </c>
      <c r="NS39" s="29">
        <v>6</v>
      </c>
    </row>
    <row r="40" spans="1:383" ht="18" customHeight="1">
      <c r="A40" s="260"/>
      <c r="B40" s="19" t="s">
        <v>221</v>
      </c>
      <c r="C40" s="173">
        <v>343</v>
      </c>
      <c r="D40" s="174">
        <v>72.59475218658892</v>
      </c>
      <c r="E40" s="174">
        <v>5.8075801749271134</v>
      </c>
      <c r="F40" s="174" t="s">
        <v>324</v>
      </c>
      <c r="G40" s="173">
        <v>25</v>
      </c>
      <c r="H40" s="173">
        <v>373</v>
      </c>
      <c r="I40" s="174">
        <v>86.863270777479897</v>
      </c>
      <c r="J40" s="174">
        <v>6.9490616621983916</v>
      </c>
      <c r="K40" s="174" t="s">
        <v>321</v>
      </c>
      <c r="L40" s="173">
        <v>6</v>
      </c>
      <c r="M40" s="61">
        <v>420</v>
      </c>
      <c r="N40" s="74">
        <v>87.857142857142861</v>
      </c>
      <c r="O40" s="74">
        <v>7.0285714285714294</v>
      </c>
      <c r="P40" s="74" t="s">
        <v>329</v>
      </c>
      <c r="Q40" s="61">
        <v>1</v>
      </c>
      <c r="R40" s="61">
        <v>440</v>
      </c>
      <c r="S40" s="74">
        <v>84.545454545454547</v>
      </c>
      <c r="T40" s="74">
        <v>6.7636363636363637</v>
      </c>
      <c r="U40" s="61" t="s">
        <v>328</v>
      </c>
      <c r="V40" s="61">
        <v>11</v>
      </c>
      <c r="W40" s="61">
        <v>282</v>
      </c>
      <c r="X40" s="74">
        <v>74.113475177304963</v>
      </c>
      <c r="Y40" s="74">
        <v>7.4113475177304968</v>
      </c>
      <c r="Z40" s="20" t="str">
        <f t="shared" si="7"/>
        <v>D</v>
      </c>
      <c r="AA40" s="61">
        <v>26</v>
      </c>
      <c r="AB40" s="63">
        <v>333</v>
      </c>
      <c r="AC40" s="20">
        <v>69.369369369369366</v>
      </c>
      <c r="AD40" s="56">
        <v>24</v>
      </c>
      <c r="AE40" s="63">
        <v>79</v>
      </c>
      <c r="AF40" s="20">
        <v>63.291139240506332</v>
      </c>
      <c r="AG40" s="56">
        <v>24</v>
      </c>
      <c r="AH40" s="63">
        <v>413</v>
      </c>
      <c r="AI40" s="20">
        <v>77.481840193704599</v>
      </c>
      <c r="AJ40" s="21">
        <v>9</v>
      </c>
      <c r="AK40" s="63">
        <v>369</v>
      </c>
      <c r="AL40" s="20">
        <v>60.98</v>
      </c>
      <c r="AM40" s="21">
        <v>17</v>
      </c>
      <c r="AN40" s="63">
        <v>311</v>
      </c>
      <c r="AO40" s="20">
        <v>73.95</v>
      </c>
      <c r="AP40" s="21">
        <v>6</v>
      </c>
      <c r="AQ40" s="63">
        <v>357</v>
      </c>
      <c r="AR40" s="20">
        <v>77.871148459383747</v>
      </c>
      <c r="AS40" s="21">
        <v>7</v>
      </c>
      <c r="AT40" s="63">
        <v>261</v>
      </c>
      <c r="AU40" s="20">
        <v>75.099999999999994</v>
      </c>
      <c r="AV40" s="21">
        <v>8</v>
      </c>
      <c r="AW40" s="63">
        <v>537</v>
      </c>
      <c r="AX40" s="20">
        <v>48.42</v>
      </c>
      <c r="AY40" s="21">
        <v>25</v>
      </c>
      <c r="AZ40" s="63">
        <v>506</v>
      </c>
      <c r="BA40" s="20">
        <v>64.03</v>
      </c>
      <c r="BB40" s="21">
        <v>21</v>
      </c>
      <c r="BC40" s="63">
        <v>295</v>
      </c>
      <c r="BD40" s="20">
        <v>58.98</v>
      </c>
      <c r="BE40" s="21">
        <v>34</v>
      </c>
      <c r="BF40" s="173">
        <v>347</v>
      </c>
      <c r="BG40" s="174">
        <v>76.657060518731996</v>
      </c>
      <c r="BH40" s="174">
        <v>8.4322766570605197</v>
      </c>
      <c r="BI40" s="174" t="s">
        <v>324</v>
      </c>
      <c r="BJ40" s="173">
        <v>25</v>
      </c>
      <c r="BK40" s="173">
        <v>294</v>
      </c>
      <c r="BL40" s="174">
        <v>74.149659863945587</v>
      </c>
      <c r="BM40" s="174">
        <v>8.1564625850340153</v>
      </c>
      <c r="BN40" s="174" t="s">
        <v>324</v>
      </c>
      <c r="BO40" s="173">
        <v>25</v>
      </c>
      <c r="BP40" s="61">
        <v>465</v>
      </c>
      <c r="BQ40" s="74">
        <v>88.172043010752688</v>
      </c>
      <c r="BR40" s="74">
        <v>9.698924731182796</v>
      </c>
      <c r="BS40" s="74" t="s">
        <v>328</v>
      </c>
      <c r="BT40" s="61">
        <v>16</v>
      </c>
      <c r="BU40" s="61">
        <v>444</v>
      </c>
      <c r="BV40" s="74">
        <v>99.324324324324323</v>
      </c>
      <c r="BW40" s="74">
        <v>10.925675675675675</v>
      </c>
      <c r="BX40" s="61" t="s">
        <v>329</v>
      </c>
      <c r="BY40" s="61">
        <v>2</v>
      </c>
      <c r="BZ40" s="61">
        <v>316</v>
      </c>
      <c r="CA40" s="74">
        <v>82.594936708860757</v>
      </c>
      <c r="CB40" s="74">
        <v>11.563291139240507</v>
      </c>
      <c r="CC40" s="20" t="str">
        <f t="shared" si="8"/>
        <v>E</v>
      </c>
      <c r="CD40" s="61">
        <v>27</v>
      </c>
      <c r="CE40" s="66">
        <v>262</v>
      </c>
      <c r="CF40" s="67">
        <v>81.090909090909093</v>
      </c>
      <c r="CG40" s="29">
        <v>21</v>
      </c>
      <c r="CH40" s="66">
        <v>88</v>
      </c>
      <c r="CI40" s="67">
        <v>82.954545454545453</v>
      </c>
      <c r="CJ40" s="29">
        <v>12</v>
      </c>
      <c r="CK40" s="63">
        <v>562</v>
      </c>
      <c r="CL40" s="20">
        <v>85.765124555160142</v>
      </c>
      <c r="CM40" s="21">
        <v>7</v>
      </c>
      <c r="CN40" s="72">
        <v>450</v>
      </c>
      <c r="CO40" s="27">
        <v>52.44</v>
      </c>
      <c r="CP40" s="29">
        <v>25</v>
      </c>
      <c r="CQ40" s="28">
        <v>357</v>
      </c>
      <c r="CR40" s="26">
        <v>71.430000000000007</v>
      </c>
      <c r="CS40" s="29">
        <v>10</v>
      </c>
      <c r="CT40" s="28">
        <v>411</v>
      </c>
      <c r="CU40" s="26">
        <v>82.968369829683695</v>
      </c>
      <c r="CV40" s="29">
        <v>5</v>
      </c>
      <c r="CW40" s="70">
        <v>324</v>
      </c>
      <c r="CX40" s="27">
        <v>65.430000000000007</v>
      </c>
      <c r="CY40" s="29">
        <v>17</v>
      </c>
      <c r="CZ40" s="70">
        <v>521</v>
      </c>
      <c r="DA40" s="27">
        <v>71.400000000000006</v>
      </c>
      <c r="DB40" s="29">
        <v>18</v>
      </c>
      <c r="DC40" s="70">
        <v>596</v>
      </c>
      <c r="DD40" s="27">
        <v>66.95</v>
      </c>
      <c r="DE40" s="29">
        <v>13</v>
      </c>
      <c r="DF40" s="70">
        <v>239</v>
      </c>
      <c r="DG40" s="27">
        <v>76.569999999999993</v>
      </c>
      <c r="DH40" s="29">
        <v>15</v>
      </c>
      <c r="DI40" s="173">
        <v>1173</v>
      </c>
      <c r="DJ40" s="174">
        <v>96.419437340153451</v>
      </c>
      <c r="DK40" s="174">
        <v>11.570332480818413</v>
      </c>
      <c r="DL40" s="174" t="s">
        <v>328</v>
      </c>
      <c r="DM40" s="173">
        <v>13</v>
      </c>
      <c r="DN40" s="173">
        <v>861</v>
      </c>
      <c r="DO40" s="174">
        <v>95.470383275261327</v>
      </c>
      <c r="DP40" s="174">
        <v>11.456445993031359</v>
      </c>
      <c r="DQ40" s="174" t="s">
        <v>324</v>
      </c>
      <c r="DR40" s="173">
        <v>21</v>
      </c>
      <c r="DS40" s="61">
        <v>1434</v>
      </c>
      <c r="DT40" s="74">
        <v>97.629009762900978</v>
      </c>
      <c r="DU40" s="74">
        <v>11.715481171548117</v>
      </c>
      <c r="DV40" s="74" t="s">
        <v>321</v>
      </c>
      <c r="DW40" s="61">
        <v>5</v>
      </c>
      <c r="DX40" s="61">
        <v>1494</v>
      </c>
      <c r="DY40" s="74">
        <v>98.125836680053553</v>
      </c>
      <c r="DZ40" s="74">
        <v>11.775100401606426</v>
      </c>
      <c r="EA40" s="61" t="s">
        <v>321</v>
      </c>
      <c r="EB40" s="61">
        <v>6</v>
      </c>
      <c r="EC40" s="61">
        <v>2694</v>
      </c>
      <c r="ED40" s="74">
        <v>95.619896065330366</v>
      </c>
      <c r="EE40" s="74">
        <v>13.386785449146252</v>
      </c>
      <c r="EF40" s="20" t="str">
        <f t="shared" si="9"/>
        <v>D</v>
      </c>
      <c r="EG40" s="61">
        <v>20</v>
      </c>
      <c r="EH40" s="66">
        <v>476</v>
      </c>
      <c r="EI40" s="67">
        <v>97.899159663865547</v>
      </c>
      <c r="EJ40" s="29">
        <v>12</v>
      </c>
      <c r="EK40" s="66">
        <v>778</v>
      </c>
      <c r="EL40" s="67">
        <v>91.388174807197942</v>
      </c>
      <c r="EM40" s="29">
        <v>26</v>
      </c>
      <c r="EN40" s="63">
        <v>840</v>
      </c>
      <c r="EO40" s="20">
        <v>90.714285714285708</v>
      </c>
      <c r="EP40" s="21">
        <v>22</v>
      </c>
      <c r="EQ40" s="72">
        <v>865</v>
      </c>
      <c r="ER40" s="27">
        <v>91.21</v>
      </c>
      <c r="ES40" s="29">
        <v>20</v>
      </c>
      <c r="ET40" s="70">
        <v>933</v>
      </c>
      <c r="EU40" s="73">
        <v>90.46</v>
      </c>
      <c r="EV40" s="69">
        <v>20</v>
      </c>
      <c r="EW40" s="70">
        <v>802</v>
      </c>
      <c r="EX40" s="73">
        <v>94.763092269326691</v>
      </c>
      <c r="EY40" s="69">
        <v>14</v>
      </c>
      <c r="EZ40" s="70">
        <v>858</v>
      </c>
      <c r="FA40" s="73">
        <v>90.55944055944056</v>
      </c>
      <c r="FB40" s="69">
        <v>22</v>
      </c>
      <c r="FC40" s="70">
        <v>1011</v>
      </c>
      <c r="FD40" s="73">
        <v>89.91</v>
      </c>
      <c r="FE40" s="69">
        <v>25</v>
      </c>
      <c r="FF40" s="213">
        <v>932</v>
      </c>
      <c r="FG40" s="214">
        <v>78.75536480686695</v>
      </c>
      <c r="FH40" s="214">
        <v>5.5128755364806858</v>
      </c>
      <c r="FI40" s="214" t="s">
        <v>321</v>
      </c>
      <c r="FJ40" s="213">
        <v>9</v>
      </c>
      <c r="FK40" s="173">
        <v>836</v>
      </c>
      <c r="FL40" s="174">
        <v>73.086124401913878</v>
      </c>
      <c r="FM40" s="174">
        <v>5.1160287081339719</v>
      </c>
      <c r="FN40" s="174" t="s">
        <v>328</v>
      </c>
      <c r="FO40" s="173">
        <v>12</v>
      </c>
      <c r="FP40" s="61">
        <v>993</v>
      </c>
      <c r="FQ40" s="74">
        <v>77.341389728096672</v>
      </c>
      <c r="FR40" s="74">
        <v>5.4138972809667676</v>
      </c>
      <c r="FS40" s="74" t="s">
        <v>321</v>
      </c>
      <c r="FT40" s="61">
        <v>10</v>
      </c>
      <c r="FU40" s="61">
        <v>452</v>
      </c>
      <c r="FV40" s="74">
        <v>69.469026548672559</v>
      </c>
      <c r="FW40" s="74">
        <v>4.8628318584070795</v>
      </c>
      <c r="FX40" s="61" t="s">
        <v>328</v>
      </c>
      <c r="FY40" s="61">
        <v>15</v>
      </c>
      <c r="FZ40" s="61">
        <v>588</v>
      </c>
      <c r="GA40" s="74">
        <v>75.510204081632651</v>
      </c>
      <c r="GB40" s="74">
        <v>7.5510204081632653</v>
      </c>
      <c r="GC40" s="20" t="str">
        <f t="shared" si="10"/>
        <v>B</v>
      </c>
      <c r="GD40" s="61">
        <v>10</v>
      </c>
      <c r="GE40" s="66">
        <v>199</v>
      </c>
      <c r="GF40" s="67">
        <v>68.844221105527637</v>
      </c>
      <c r="GG40" s="29">
        <v>11</v>
      </c>
      <c r="GH40" s="66">
        <v>398</v>
      </c>
      <c r="GI40" s="67">
        <v>74.120603015075375</v>
      </c>
      <c r="GJ40" s="29">
        <v>5</v>
      </c>
      <c r="GK40" s="63">
        <v>383</v>
      </c>
      <c r="GL40" s="20">
        <v>57.963446475195823</v>
      </c>
      <c r="GM40" s="21">
        <v>20</v>
      </c>
      <c r="GN40" s="72">
        <v>820</v>
      </c>
      <c r="GO40" s="75">
        <v>66.709999999999994</v>
      </c>
      <c r="GP40" s="69">
        <v>9</v>
      </c>
      <c r="GQ40" s="64">
        <v>308</v>
      </c>
      <c r="GR40" s="73">
        <v>67.53</v>
      </c>
      <c r="GS40" s="69">
        <v>5</v>
      </c>
      <c r="GT40" s="64">
        <v>374</v>
      </c>
      <c r="GU40" s="73">
        <v>83.957219251336895</v>
      </c>
      <c r="GV40" s="69">
        <v>1</v>
      </c>
      <c r="GW40" s="64">
        <v>497</v>
      </c>
      <c r="GX40" s="73">
        <v>76.056338028169009</v>
      </c>
      <c r="GY40" s="69">
        <v>5</v>
      </c>
      <c r="GZ40" s="64">
        <v>1213</v>
      </c>
      <c r="HA40" s="73">
        <v>60.43</v>
      </c>
      <c r="HB40" s="69">
        <v>17</v>
      </c>
      <c r="HC40" s="173">
        <v>625</v>
      </c>
      <c r="HD40" s="174">
        <v>98.88</v>
      </c>
      <c r="HE40" s="174">
        <v>5.9327999999999994</v>
      </c>
      <c r="HF40" s="174" t="s">
        <v>329</v>
      </c>
      <c r="HG40" s="173">
        <v>3</v>
      </c>
      <c r="HH40" s="173">
        <v>438</v>
      </c>
      <c r="HI40" s="174">
        <v>95.433789954337897</v>
      </c>
      <c r="HJ40" s="174">
        <v>5.7260273972602738</v>
      </c>
      <c r="HK40" s="174" t="s">
        <v>328</v>
      </c>
      <c r="HL40" s="173">
        <v>13</v>
      </c>
      <c r="HM40" s="61">
        <v>332</v>
      </c>
      <c r="HN40" s="74">
        <v>89.759036144578303</v>
      </c>
      <c r="HO40" s="74">
        <v>5.3855421686746983</v>
      </c>
      <c r="HP40" s="74" t="s">
        <v>321</v>
      </c>
      <c r="HQ40" s="61">
        <v>9</v>
      </c>
      <c r="HR40" s="61">
        <v>386</v>
      </c>
      <c r="HS40" s="74">
        <v>78.497409326424872</v>
      </c>
      <c r="HT40" s="74">
        <v>4.7098445595854921</v>
      </c>
      <c r="HU40" s="61" t="s">
        <v>324</v>
      </c>
      <c r="HV40" s="61">
        <v>23</v>
      </c>
      <c r="HW40" s="61">
        <v>232</v>
      </c>
      <c r="HX40" s="74">
        <v>92.241379310344826</v>
      </c>
      <c r="HY40" s="74">
        <v>6.4568965517241388</v>
      </c>
      <c r="HZ40" s="20" t="str">
        <f t="shared" si="11"/>
        <v>B</v>
      </c>
      <c r="IA40" s="61">
        <v>7</v>
      </c>
      <c r="IB40" s="66">
        <v>303</v>
      </c>
      <c r="IC40" s="67">
        <v>80.858085808580853</v>
      </c>
      <c r="ID40" s="29">
        <v>22</v>
      </c>
      <c r="IE40" s="66">
        <v>135</v>
      </c>
      <c r="IF40" s="67">
        <v>84.444444444444443</v>
      </c>
      <c r="IG40" s="29">
        <v>21</v>
      </c>
      <c r="IH40" s="63">
        <v>297</v>
      </c>
      <c r="II40" s="20">
        <v>56.56565656565656</v>
      </c>
      <c r="IJ40" s="21">
        <v>25</v>
      </c>
      <c r="IK40" s="69">
        <v>254</v>
      </c>
      <c r="IL40" s="75">
        <v>69.290000000000006</v>
      </c>
      <c r="IM40" s="69">
        <v>16</v>
      </c>
      <c r="IN40" s="28">
        <v>127</v>
      </c>
      <c r="IO40" s="26">
        <v>65.349999999999994</v>
      </c>
      <c r="IP40" s="29">
        <v>16</v>
      </c>
      <c r="IQ40" s="28">
        <v>174</v>
      </c>
      <c r="IR40" s="26">
        <v>78.735632183908052</v>
      </c>
      <c r="IS40" s="29">
        <v>5</v>
      </c>
      <c r="IT40" s="28">
        <v>191</v>
      </c>
      <c r="IU40" s="26">
        <v>74.87</v>
      </c>
      <c r="IV40" s="29">
        <v>7</v>
      </c>
      <c r="IW40" s="28">
        <v>146</v>
      </c>
      <c r="IX40" s="26">
        <v>82.88</v>
      </c>
      <c r="IY40" s="29">
        <v>5</v>
      </c>
      <c r="IZ40" s="28">
        <v>111</v>
      </c>
      <c r="JA40" s="26">
        <v>74.77</v>
      </c>
      <c r="JB40" s="29">
        <v>8</v>
      </c>
      <c r="JC40" s="28">
        <v>122</v>
      </c>
      <c r="JD40" s="26">
        <v>80.33</v>
      </c>
      <c r="JE40" s="29">
        <v>18</v>
      </c>
      <c r="JF40" s="173">
        <v>476</v>
      </c>
      <c r="JG40" s="174">
        <v>90.966386554621849</v>
      </c>
      <c r="JH40" s="174">
        <v>9.0966386554621845</v>
      </c>
      <c r="JI40" s="174" t="s">
        <v>324</v>
      </c>
      <c r="JJ40" s="173">
        <v>21</v>
      </c>
      <c r="JK40" s="173">
        <v>457</v>
      </c>
      <c r="JL40" s="174">
        <v>91.68490153172867</v>
      </c>
      <c r="JM40" s="174">
        <v>9.1684901531728666</v>
      </c>
      <c r="JN40" s="174" t="s">
        <v>324</v>
      </c>
      <c r="JO40" s="173">
        <v>21</v>
      </c>
      <c r="JP40" s="61">
        <v>597</v>
      </c>
      <c r="JQ40" s="74">
        <v>87.939698492462313</v>
      </c>
      <c r="JR40" s="74">
        <v>8.7939698492462313</v>
      </c>
      <c r="JS40" s="74" t="s">
        <v>324</v>
      </c>
      <c r="JT40" s="61">
        <v>20</v>
      </c>
      <c r="JU40" s="61">
        <v>486</v>
      </c>
      <c r="JV40" s="74">
        <v>94.238683127572017</v>
      </c>
      <c r="JW40" s="74">
        <v>9.423868312757202</v>
      </c>
      <c r="JX40" s="61" t="s">
        <v>321</v>
      </c>
      <c r="JY40" s="61">
        <v>9</v>
      </c>
      <c r="JZ40" s="61">
        <v>345</v>
      </c>
      <c r="KA40" s="74">
        <v>81.739130434782609</v>
      </c>
      <c r="KB40" s="74">
        <v>8.1739130434782616</v>
      </c>
      <c r="KC40" s="20" t="str">
        <f t="shared" si="12"/>
        <v>E</v>
      </c>
      <c r="KD40" s="61">
        <v>27</v>
      </c>
      <c r="KE40" s="70">
        <v>332</v>
      </c>
      <c r="KF40" s="27">
        <v>93.373493975903614</v>
      </c>
      <c r="KG40" s="29">
        <v>5</v>
      </c>
      <c r="KH40" s="70">
        <v>345</v>
      </c>
      <c r="KI40" s="27">
        <v>75.362318840579718</v>
      </c>
      <c r="KJ40" s="29">
        <v>23</v>
      </c>
      <c r="KK40" s="63">
        <v>311</v>
      </c>
      <c r="KL40" s="20">
        <v>52.09003215434084</v>
      </c>
      <c r="KM40" s="21">
        <v>26</v>
      </c>
      <c r="KN40" s="72">
        <v>351</v>
      </c>
      <c r="KO40" s="27">
        <v>87.18</v>
      </c>
      <c r="KP40" s="29">
        <v>17</v>
      </c>
      <c r="KQ40" s="64">
        <v>1044</v>
      </c>
      <c r="KR40" s="73">
        <v>93.01</v>
      </c>
      <c r="KS40" s="69">
        <v>4</v>
      </c>
      <c r="KT40" s="64">
        <v>968</v>
      </c>
      <c r="KU40" s="73">
        <v>93.90495867768594</v>
      </c>
      <c r="KV40" s="69">
        <v>5</v>
      </c>
      <c r="KW40" s="64">
        <v>718</v>
      </c>
      <c r="KX40" s="73">
        <v>89.275766016713092</v>
      </c>
      <c r="KY40" s="69">
        <v>16</v>
      </c>
      <c r="KZ40" s="64">
        <v>607</v>
      </c>
      <c r="LA40" s="73">
        <v>98.19</v>
      </c>
      <c r="LB40" s="69">
        <v>2</v>
      </c>
      <c r="LC40" s="64">
        <v>306</v>
      </c>
      <c r="LD40" s="73">
        <v>83.66</v>
      </c>
      <c r="LE40" s="69">
        <v>18</v>
      </c>
      <c r="LF40" s="64">
        <v>550</v>
      </c>
      <c r="LG40" s="73">
        <v>59.27</v>
      </c>
      <c r="LH40" s="69">
        <v>50</v>
      </c>
      <c r="LI40" s="70">
        <v>424</v>
      </c>
      <c r="LJ40" s="27">
        <v>41.981132075471699</v>
      </c>
      <c r="LK40" s="29">
        <v>14</v>
      </c>
      <c r="LL40" s="63">
        <v>340</v>
      </c>
      <c r="LM40" s="20">
        <v>52.941176470588239</v>
      </c>
      <c r="LN40" s="21">
        <v>15</v>
      </c>
      <c r="LO40" s="61">
        <v>518</v>
      </c>
      <c r="LP40" s="74">
        <v>13.8996138996139</v>
      </c>
      <c r="LQ40" s="44">
        <v>4.3050193050193055</v>
      </c>
      <c r="LR40" s="44" t="s">
        <v>328</v>
      </c>
      <c r="LS40" s="43">
        <v>14</v>
      </c>
      <c r="LT40" s="173">
        <v>455</v>
      </c>
      <c r="LU40" s="174">
        <v>10.549450549450549</v>
      </c>
      <c r="LV40" s="174">
        <v>4.4725274725274726</v>
      </c>
      <c r="LW40" s="174" t="s">
        <v>321</v>
      </c>
      <c r="LX40" s="173">
        <v>8</v>
      </c>
      <c r="LY40" s="61">
        <v>392</v>
      </c>
      <c r="LZ40" s="74">
        <v>14.795918367346939</v>
      </c>
      <c r="MA40" s="74">
        <v>4.2602040816326534</v>
      </c>
      <c r="MB40" s="74" t="s">
        <v>328</v>
      </c>
      <c r="MC40" s="61">
        <v>15</v>
      </c>
      <c r="MD40" s="61">
        <v>348</v>
      </c>
      <c r="ME40" s="74">
        <v>12.931034482758621</v>
      </c>
      <c r="MF40" s="74">
        <v>4.3534482758620694</v>
      </c>
      <c r="MG40" s="61" t="s">
        <v>328</v>
      </c>
      <c r="MH40" s="61">
        <v>11</v>
      </c>
      <c r="MI40" s="61">
        <v>381</v>
      </c>
      <c r="MJ40" s="74">
        <v>18.635170603674542</v>
      </c>
      <c r="MK40" s="74">
        <v>4.0682414698162734</v>
      </c>
      <c r="ML40" s="20" t="str">
        <f t="shared" si="13"/>
        <v>E</v>
      </c>
      <c r="MM40" s="61">
        <v>27</v>
      </c>
      <c r="MN40" s="70">
        <v>594</v>
      </c>
      <c r="MO40" s="27">
        <v>19.865319865319865</v>
      </c>
      <c r="MP40" s="29">
        <v>27</v>
      </c>
      <c r="MQ40" s="70">
        <v>325</v>
      </c>
      <c r="MR40" s="27">
        <v>20.307692307692307</v>
      </c>
      <c r="MS40" s="29">
        <v>20</v>
      </c>
      <c r="MT40" s="63">
        <v>746</v>
      </c>
      <c r="MU40" s="20">
        <v>30.42895442359249</v>
      </c>
      <c r="MV40" s="21">
        <v>1</v>
      </c>
      <c r="MW40" s="27">
        <v>1.1433333333333331</v>
      </c>
      <c r="MX40" s="29">
        <v>2</v>
      </c>
      <c r="MY40" s="20">
        <v>20.911083333333337</v>
      </c>
      <c r="MZ40" s="21">
        <v>23</v>
      </c>
      <c r="NA40" s="75">
        <v>14.17</v>
      </c>
      <c r="NB40" s="69">
        <v>19</v>
      </c>
      <c r="NC40" s="75">
        <v>4.3099999999999996</v>
      </c>
      <c r="ND40" s="69">
        <v>3</v>
      </c>
      <c r="NE40" s="26">
        <v>9.3140625000000004</v>
      </c>
      <c r="NF40" s="29">
        <v>6</v>
      </c>
      <c r="NG40" s="107">
        <v>10.88</v>
      </c>
      <c r="NH40" s="78">
        <v>9</v>
      </c>
      <c r="NI40" s="26">
        <v>14.25</v>
      </c>
      <c r="NJ40" s="29">
        <v>1</v>
      </c>
      <c r="NK40" s="70">
        <v>13</v>
      </c>
      <c r="NL40" s="27">
        <v>30.76923076923077</v>
      </c>
      <c r="NM40" s="29">
        <v>13</v>
      </c>
      <c r="NN40" s="63">
        <v>12</v>
      </c>
      <c r="NO40" s="20">
        <v>100</v>
      </c>
      <c r="NP40" s="21">
        <v>1</v>
      </c>
      <c r="NQ40" s="70">
        <v>526</v>
      </c>
      <c r="NR40" s="27">
        <v>11.596958174904943</v>
      </c>
      <c r="NS40" s="29">
        <v>24</v>
      </c>
    </row>
    <row r="41" spans="1:383" ht="18" customHeight="1">
      <c r="A41" s="260"/>
      <c r="B41" s="19" t="s">
        <v>234</v>
      </c>
      <c r="C41" s="173">
        <v>577</v>
      </c>
      <c r="D41" s="174">
        <v>82.322357019064128</v>
      </c>
      <c r="E41" s="174">
        <v>6.5857885615251304</v>
      </c>
      <c r="F41" s="174" t="s">
        <v>328</v>
      </c>
      <c r="G41" s="173">
        <v>18</v>
      </c>
      <c r="H41" s="173">
        <v>556</v>
      </c>
      <c r="I41" s="174">
        <v>79.496402877697847</v>
      </c>
      <c r="J41" s="174">
        <v>6.3597122302158278</v>
      </c>
      <c r="K41" s="174" t="s">
        <v>324</v>
      </c>
      <c r="L41" s="173">
        <v>23</v>
      </c>
      <c r="M41" s="61">
        <v>580</v>
      </c>
      <c r="N41" s="74">
        <v>73.965517241379303</v>
      </c>
      <c r="O41" s="74">
        <v>5.9172413793103447</v>
      </c>
      <c r="P41" s="74" t="s">
        <v>324</v>
      </c>
      <c r="Q41" s="61">
        <v>20</v>
      </c>
      <c r="R41" s="61">
        <v>297</v>
      </c>
      <c r="S41" s="74">
        <v>57.575757575757578</v>
      </c>
      <c r="T41" s="74">
        <v>4.6060606060606064</v>
      </c>
      <c r="U41" s="61" t="s">
        <v>325</v>
      </c>
      <c r="V41" s="61">
        <v>28</v>
      </c>
      <c r="W41" s="61">
        <v>270</v>
      </c>
      <c r="X41" s="74">
        <v>65.18518518518519</v>
      </c>
      <c r="Y41" s="74">
        <v>6.518518518518519</v>
      </c>
      <c r="Z41" s="20" t="str">
        <f t="shared" si="7"/>
        <v>E</v>
      </c>
      <c r="AA41" s="61">
        <v>28</v>
      </c>
      <c r="AB41" s="63">
        <v>403</v>
      </c>
      <c r="AC41" s="20">
        <v>80.893300248138956</v>
      </c>
      <c r="AD41" s="56">
        <v>14</v>
      </c>
      <c r="AE41" s="63">
        <v>143</v>
      </c>
      <c r="AF41" s="20">
        <v>75.52447552447552</v>
      </c>
      <c r="AG41" s="56">
        <v>17</v>
      </c>
      <c r="AH41" s="63">
        <v>282</v>
      </c>
      <c r="AI41" s="20">
        <v>70.567375886524815</v>
      </c>
      <c r="AJ41" s="21">
        <v>19</v>
      </c>
      <c r="AK41" s="63">
        <v>358</v>
      </c>
      <c r="AL41" s="20">
        <v>51.96</v>
      </c>
      <c r="AM41" s="21">
        <v>23</v>
      </c>
      <c r="AN41" s="63">
        <v>300</v>
      </c>
      <c r="AO41" s="20">
        <v>52</v>
      </c>
      <c r="AP41" s="21">
        <v>20</v>
      </c>
      <c r="AQ41" s="63">
        <v>342</v>
      </c>
      <c r="AR41" s="20">
        <v>78.070175438596493</v>
      </c>
      <c r="AS41" s="21">
        <v>6</v>
      </c>
      <c r="AT41" s="63">
        <v>339</v>
      </c>
      <c r="AU41" s="20">
        <v>53.98</v>
      </c>
      <c r="AV41" s="21">
        <v>20</v>
      </c>
      <c r="AW41" s="63">
        <v>522</v>
      </c>
      <c r="AX41" s="20">
        <v>83.52</v>
      </c>
      <c r="AY41" s="21">
        <v>5</v>
      </c>
      <c r="AZ41" s="63">
        <v>723</v>
      </c>
      <c r="BA41" s="20">
        <v>63.07</v>
      </c>
      <c r="BB41" s="21">
        <v>23</v>
      </c>
      <c r="BC41" s="63">
        <v>321</v>
      </c>
      <c r="BD41" s="20">
        <v>65.11</v>
      </c>
      <c r="BE41" s="21">
        <v>11</v>
      </c>
      <c r="BF41" s="173">
        <v>591</v>
      </c>
      <c r="BG41" s="174">
        <v>94.585448392554994</v>
      </c>
      <c r="BH41" s="174">
        <v>10.40439932318105</v>
      </c>
      <c r="BI41" s="174" t="s">
        <v>329</v>
      </c>
      <c r="BJ41" s="173">
        <v>2</v>
      </c>
      <c r="BK41" s="173">
        <v>596</v>
      </c>
      <c r="BL41" s="174">
        <v>79.530201342281885</v>
      </c>
      <c r="BM41" s="174">
        <v>8.7483221476510078</v>
      </c>
      <c r="BN41" s="174" t="s">
        <v>324</v>
      </c>
      <c r="BO41" s="173">
        <v>21</v>
      </c>
      <c r="BP41" s="61">
        <v>599</v>
      </c>
      <c r="BQ41" s="74">
        <v>87.145242070116851</v>
      </c>
      <c r="BR41" s="74">
        <v>9.5859766277128529</v>
      </c>
      <c r="BS41" s="74" t="s">
        <v>328</v>
      </c>
      <c r="BT41" s="61">
        <v>17</v>
      </c>
      <c r="BU41" s="61">
        <v>382</v>
      </c>
      <c r="BV41" s="74">
        <v>90.314136125654457</v>
      </c>
      <c r="BW41" s="74">
        <v>9.9345549738219905</v>
      </c>
      <c r="BX41" s="61" t="s">
        <v>321</v>
      </c>
      <c r="BY41" s="61">
        <v>9</v>
      </c>
      <c r="BZ41" s="61">
        <v>294</v>
      </c>
      <c r="CA41" s="74">
        <v>85.714285714285708</v>
      </c>
      <c r="CB41" s="74">
        <v>12</v>
      </c>
      <c r="CC41" s="20" t="str">
        <f t="shared" si="8"/>
        <v>C</v>
      </c>
      <c r="CD41" s="61">
        <v>16</v>
      </c>
      <c r="CE41" s="66">
        <v>395</v>
      </c>
      <c r="CF41" s="67">
        <v>80.722891566265062</v>
      </c>
      <c r="CG41" s="29">
        <v>22</v>
      </c>
      <c r="CH41" s="66">
        <v>148</v>
      </c>
      <c r="CI41" s="67">
        <v>56.081081081081088</v>
      </c>
      <c r="CJ41" s="29">
        <v>26</v>
      </c>
      <c r="CK41" s="63">
        <v>333</v>
      </c>
      <c r="CL41" s="20">
        <v>46.546546546546544</v>
      </c>
      <c r="CM41" s="21">
        <v>26</v>
      </c>
      <c r="CN41" s="72">
        <v>424</v>
      </c>
      <c r="CO41" s="27">
        <v>67.69</v>
      </c>
      <c r="CP41" s="29">
        <v>14</v>
      </c>
      <c r="CQ41" s="28">
        <v>335</v>
      </c>
      <c r="CR41" s="26">
        <v>56.12</v>
      </c>
      <c r="CS41" s="29">
        <v>18</v>
      </c>
      <c r="CT41" s="28">
        <v>403</v>
      </c>
      <c r="CU41" s="26">
        <v>76.426799007444174</v>
      </c>
      <c r="CV41" s="29">
        <v>12</v>
      </c>
      <c r="CW41" s="70">
        <v>399</v>
      </c>
      <c r="CX41" s="27">
        <v>63.66</v>
      </c>
      <c r="CY41" s="29">
        <v>18</v>
      </c>
      <c r="CZ41" s="70">
        <v>615</v>
      </c>
      <c r="DA41" s="27">
        <v>93.17</v>
      </c>
      <c r="DB41" s="29">
        <v>2</v>
      </c>
      <c r="DC41" s="70">
        <v>845</v>
      </c>
      <c r="DD41" s="27">
        <v>64.62</v>
      </c>
      <c r="DE41" s="29">
        <v>16</v>
      </c>
      <c r="DF41" s="70">
        <v>246</v>
      </c>
      <c r="DG41" s="27">
        <v>68.290000000000006</v>
      </c>
      <c r="DH41" s="29">
        <v>12</v>
      </c>
      <c r="DI41" s="173">
        <v>4218</v>
      </c>
      <c r="DJ41" s="174">
        <v>96.420104314841154</v>
      </c>
      <c r="DK41" s="174">
        <v>11.570412517780939</v>
      </c>
      <c r="DL41" s="174" t="s">
        <v>328</v>
      </c>
      <c r="DM41" s="173">
        <v>12</v>
      </c>
      <c r="DN41" s="173">
        <v>3342</v>
      </c>
      <c r="DO41" s="174">
        <v>95.780969479353686</v>
      </c>
      <c r="DP41" s="174">
        <v>11.493716337522441</v>
      </c>
      <c r="DQ41" s="174" t="s">
        <v>328</v>
      </c>
      <c r="DR41" s="173">
        <v>19</v>
      </c>
      <c r="DS41" s="61">
        <v>4839</v>
      </c>
      <c r="DT41" s="74">
        <v>94.792312461252322</v>
      </c>
      <c r="DU41" s="74">
        <v>11.375077495350279</v>
      </c>
      <c r="DV41" s="74" t="s">
        <v>324</v>
      </c>
      <c r="DW41" s="61">
        <v>23</v>
      </c>
      <c r="DX41" s="61">
        <v>2791</v>
      </c>
      <c r="DY41" s="74">
        <v>98.638480831243285</v>
      </c>
      <c r="DZ41" s="74">
        <v>11.836617699749194</v>
      </c>
      <c r="EA41" s="61" t="s">
        <v>329</v>
      </c>
      <c r="EB41" s="61">
        <v>3</v>
      </c>
      <c r="EC41" s="61">
        <v>2243</v>
      </c>
      <c r="ED41" s="74">
        <v>91.350869371377613</v>
      </c>
      <c r="EE41" s="74">
        <v>12.789121711992866</v>
      </c>
      <c r="EF41" s="20" t="str">
        <f t="shared" si="9"/>
        <v>E</v>
      </c>
      <c r="EG41" s="61">
        <v>29</v>
      </c>
      <c r="EH41" s="66">
        <v>1732</v>
      </c>
      <c r="EI41" s="67">
        <v>98.729792147806009</v>
      </c>
      <c r="EJ41" s="29">
        <v>4</v>
      </c>
      <c r="EK41" s="66">
        <v>1181</v>
      </c>
      <c r="EL41" s="67">
        <v>96.697713801862832</v>
      </c>
      <c r="EM41" s="29">
        <v>13</v>
      </c>
      <c r="EN41" s="63">
        <v>1439</v>
      </c>
      <c r="EO41" s="20">
        <v>97.776233495482984</v>
      </c>
      <c r="EP41" s="21">
        <v>6</v>
      </c>
      <c r="EQ41" s="72">
        <v>1869</v>
      </c>
      <c r="ER41" s="27">
        <v>96.47</v>
      </c>
      <c r="ES41" s="29">
        <v>12</v>
      </c>
      <c r="ET41" s="70">
        <v>1921</v>
      </c>
      <c r="EU41" s="73">
        <v>96.41</v>
      </c>
      <c r="EV41" s="69">
        <v>8</v>
      </c>
      <c r="EW41" s="70">
        <v>1909</v>
      </c>
      <c r="EX41" s="73">
        <v>97.590361445783131</v>
      </c>
      <c r="EY41" s="69">
        <v>5</v>
      </c>
      <c r="EZ41" s="70">
        <v>1312</v>
      </c>
      <c r="FA41" s="73">
        <v>97.256097560975604</v>
      </c>
      <c r="FB41" s="69">
        <v>4</v>
      </c>
      <c r="FC41" s="70">
        <v>1040</v>
      </c>
      <c r="FD41" s="73">
        <v>91.73</v>
      </c>
      <c r="FE41" s="69">
        <v>23</v>
      </c>
      <c r="FF41" s="213">
        <v>1150</v>
      </c>
      <c r="FG41" s="214">
        <v>84.521739130434781</v>
      </c>
      <c r="FH41" s="214">
        <v>5.9165217391304346</v>
      </c>
      <c r="FI41" s="214" t="s">
        <v>329</v>
      </c>
      <c r="FJ41" s="213">
        <v>3</v>
      </c>
      <c r="FK41" s="173">
        <v>1261</v>
      </c>
      <c r="FL41" s="174">
        <v>71.60983346550357</v>
      </c>
      <c r="FM41" s="174">
        <v>5.0126883425852506</v>
      </c>
      <c r="FN41" s="174" t="s">
        <v>328</v>
      </c>
      <c r="FO41" s="173">
        <v>15</v>
      </c>
      <c r="FP41" s="61">
        <v>1038</v>
      </c>
      <c r="FQ41" s="74">
        <v>68.689788053949911</v>
      </c>
      <c r="FR41" s="74">
        <v>4.8082851637764943</v>
      </c>
      <c r="FS41" s="74" t="s">
        <v>324</v>
      </c>
      <c r="FT41" s="61">
        <v>20</v>
      </c>
      <c r="FU41" s="61">
        <v>563</v>
      </c>
      <c r="FV41" s="74">
        <v>74.777975133214923</v>
      </c>
      <c r="FW41" s="74">
        <v>5.234458259325045</v>
      </c>
      <c r="FX41" s="61" t="s">
        <v>321</v>
      </c>
      <c r="FY41" s="61">
        <v>9</v>
      </c>
      <c r="FZ41" s="61">
        <v>525</v>
      </c>
      <c r="GA41" s="74">
        <v>71.047619047619051</v>
      </c>
      <c r="GB41" s="74">
        <v>7.1047619047619053</v>
      </c>
      <c r="GC41" s="20" t="str">
        <f t="shared" si="10"/>
        <v>C</v>
      </c>
      <c r="GD41" s="61">
        <v>15</v>
      </c>
      <c r="GE41" s="66">
        <v>332</v>
      </c>
      <c r="GF41" s="67">
        <v>70.180722891566262</v>
      </c>
      <c r="GG41" s="29">
        <v>7</v>
      </c>
      <c r="GH41" s="66">
        <v>285</v>
      </c>
      <c r="GI41" s="67">
        <v>74.385964912280699</v>
      </c>
      <c r="GJ41" s="29">
        <v>3</v>
      </c>
      <c r="GK41" s="63">
        <v>362</v>
      </c>
      <c r="GL41" s="20">
        <v>74.033149171270722</v>
      </c>
      <c r="GM41" s="21">
        <v>4</v>
      </c>
      <c r="GN41" s="72">
        <v>426</v>
      </c>
      <c r="GO41" s="75">
        <v>69.48</v>
      </c>
      <c r="GP41" s="69">
        <v>7</v>
      </c>
      <c r="GQ41" s="64">
        <v>402</v>
      </c>
      <c r="GR41" s="73">
        <v>61.44</v>
      </c>
      <c r="GS41" s="69">
        <v>11</v>
      </c>
      <c r="GT41" s="64">
        <v>390</v>
      </c>
      <c r="GU41" s="73">
        <v>76.153846153846146</v>
      </c>
      <c r="GV41" s="69">
        <v>5</v>
      </c>
      <c r="GW41" s="64">
        <v>478</v>
      </c>
      <c r="GX41" s="73">
        <v>83.682008368200826</v>
      </c>
      <c r="GY41" s="69">
        <v>1</v>
      </c>
      <c r="GZ41" s="64">
        <v>983</v>
      </c>
      <c r="HA41" s="73">
        <v>62.56</v>
      </c>
      <c r="HB41" s="69">
        <v>12</v>
      </c>
      <c r="HC41" s="173">
        <v>989</v>
      </c>
      <c r="HD41" s="174">
        <v>97.977755308392318</v>
      </c>
      <c r="HE41" s="174">
        <v>5.8786653185035398</v>
      </c>
      <c r="HF41" s="174" t="s">
        <v>321</v>
      </c>
      <c r="HG41" s="173">
        <v>8</v>
      </c>
      <c r="HH41" s="173">
        <v>669</v>
      </c>
      <c r="HI41" s="174">
        <v>89.237668161434982</v>
      </c>
      <c r="HJ41" s="174">
        <v>5.3542600896860986</v>
      </c>
      <c r="HK41" s="174" t="s">
        <v>324</v>
      </c>
      <c r="HL41" s="173">
        <v>24</v>
      </c>
      <c r="HM41" s="61">
        <v>471</v>
      </c>
      <c r="HN41" s="74">
        <v>89.384288747346076</v>
      </c>
      <c r="HO41" s="74">
        <v>5.3630573248407645</v>
      </c>
      <c r="HP41" s="74" t="s">
        <v>321</v>
      </c>
      <c r="HQ41" s="61">
        <v>10</v>
      </c>
      <c r="HR41" s="61">
        <v>90</v>
      </c>
      <c r="HS41" s="74">
        <v>88.888888888888886</v>
      </c>
      <c r="HT41" s="74">
        <v>5.333333333333333</v>
      </c>
      <c r="HU41" s="61" t="s">
        <v>328</v>
      </c>
      <c r="HV41" s="61">
        <v>17</v>
      </c>
      <c r="HW41" s="61">
        <v>316</v>
      </c>
      <c r="HX41" s="74">
        <v>93.987341772151893</v>
      </c>
      <c r="HY41" s="74">
        <v>6.5791139240506329</v>
      </c>
      <c r="HZ41" s="20" t="str">
        <f t="shared" si="11"/>
        <v>A</v>
      </c>
      <c r="IA41" s="61">
        <v>3</v>
      </c>
      <c r="IB41" s="66">
        <v>394</v>
      </c>
      <c r="IC41" s="67">
        <v>91.370558375634516</v>
      </c>
      <c r="ID41" s="29">
        <v>7</v>
      </c>
      <c r="IE41" s="66">
        <v>257</v>
      </c>
      <c r="IF41" s="67">
        <v>89.105058365758765</v>
      </c>
      <c r="IG41" s="29">
        <v>14</v>
      </c>
      <c r="IH41" s="63">
        <v>297</v>
      </c>
      <c r="II41" s="20">
        <v>75.084175084175087</v>
      </c>
      <c r="IJ41" s="21">
        <v>19</v>
      </c>
      <c r="IK41" s="69">
        <v>194</v>
      </c>
      <c r="IL41" s="75">
        <v>62.37</v>
      </c>
      <c r="IM41" s="69">
        <v>22</v>
      </c>
      <c r="IN41" s="28">
        <v>125</v>
      </c>
      <c r="IO41" s="26">
        <v>36.799999999999997</v>
      </c>
      <c r="IP41" s="29">
        <v>25</v>
      </c>
      <c r="IQ41" s="28">
        <v>222</v>
      </c>
      <c r="IR41" s="26">
        <v>51.351351351351354</v>
      </c>
      <c r="IS41" s="29">
        <v>25</v>
      </c>
      <c r="IT41" s="28">
        <v>172</v>
      </c>
      <c r="IU41" s="26">
        <v>50</v>
      </c>
      <c r="IV41" s="29">
        <v>23</v>
      </c>
      <c r="IW41" s="28">
        <v>30</v>
      </c>
      <c r="IX41" s="26">
        <v>60</v>
      </c>
      <c r="IY41" s="29">
        <v>19</v>
      </c>
      <c r="IZ41" s="28">
        <v>97</v>
      </c>
      <c r="JA41" s="26">
        <v>72.16</v>
      </c>
      <c r="JB41" s="29">
        <v>11</v>
      </c>
      <c r="JC41" s="28">
        <v>128</v>
      </c>
      <c r="JD41" s="26">
        <v>67.19</v>
      </c>
      <c r="JE41" s="29">
        <v>9</v>
      </c>
      <c r="JF41" s="173">
        <v>426</v>
      </c>
      <c r="JG41" s="174">
        <v>92.957746478873233</v>
      </c>
      <c r="JH41" s="174">
        <v>9.295774647887324</v>
      </c>
      <c r="JI41" s="174" t="s">
        <v>328</v>
      </c>
      <c r="JJ41" s="173">
        <v>18</v>
      </c>
      <c r="JK41" s="173">
        <v>579</v>
      </c>
      <c r="JL41" s="174">
        <v>89.637305699481857</v>
      </c>
      <c r="JM41" s="174">
        <v>8.9637305699481864</v>
      </c>
      <c r="JN41" s="174" t="s">
        <v>324</v>
      </c>
      <c r="JO41" s="173">
        <v>23</v>
      </c>
      <c r="JP41" s="61">
        <v>698</v>
      </c>
      <c r="JQ41" s="74">
        <v>93.696275071633238</v>
      </c>
      <c r="JR41" s="74">
        <v>9.3696275071633242</v>
      </c>
      <c r="JS41" s="74" t="s">
        <v>328</v>
      </c>
      <c r="JT41" s="61">
        <v>12</v>
      </c>
      <c r="JU41" s="61">
        <v>846</v>
      </c>
      <c r="JV41" s="74">
        <v>96.572104018912526</v>
      </c>
      <c r="JW41" s="74">
        <v>9.6572104018912537</v>
      </c>
      <c r="JX41" s="61" t="s">
        <v>329</v>
      </c>
      <c r="JY41" s="61">
        <v>3</v>
      </c>
      <c r="JZ41" s="61">
        <v>963</v>
      </c>
      <c r="KA41" s="74">
        <v>84.319833852544136</v>
      </c>
      <c r="KB41" s="74">
        <v>8.4319833852544139</v>
      </c>
      <c r="KC41" s="20" t="str">
        <f t="shared" si="12"/>
        <v>D</v>
      </c>
      <c r="KD41" s="61">
        <v>25</v>
      </c>
      <c r="KE41" s="70">
        <v>365</v>
      </c>
      <c r="KF41" s="27">
        <v>91.780821917808225</v>
      </c>
      <c r="KG41" s="29">
        <v>10</v>
      </c>
      <c r="KH41" s="70">
        <v>645</v>
      </c>
      <c r="KI41" s="27">
        <v>96.899224806201545</v>
      </c>
      <c r="KJ41" s="29">
        <v>1</v>
      </c>
      <c r="KK41" s="63">
        <v>666</v>
      </c>
      <c r="KL41" s="20">
        <v>79.729729729729726</v>
      </c>
      <c r="KM41" s="21">
        <v>19</v>
      </c>
      <c r="KN41" s="72">
        <v>1045</v>
      </c>
      <c r="KO41" s="27">
        <v>93.59</v>
      </c>
      <c r="KP41" s="29">
        <v>6</v>
      </c>
      <c r="KQ41" s="64">
        <v>1451</v>
      </c>
      <c r="KR41" s="73">
        <v>88.08</v>
      </c>
      <c r="KS41" s="69">
        <v>10</v>
      </c>
      <c r="KT41" s="64">
        <v>1505</v>
      </c>
      <c r="KU41" s="73">
        <v>87.043189368770769</v>
      </c>
      <c r="KV41" s="69">
        <v>14</v>
      </c>
      <c r="KW41" s="64">
        <v>612</v>
      </c>
      <c r="KX41" s="73">
        <v>82.026143790849673</v>
      </c>
      <c r="KY41" s="69">
        <v>23</v>
      </c>
      <c r="KZ41" s="64">
        <v>835</v>
      </c>
      <c r="LA41" s="73">
        <v>90.42</v>
      </c>
      <c r="LB41" s="69">
        <v>13</v>
      </c>
      <c r="LC41" s="64">
        <v>957</v>
      </c>
      <c r="LD41" s="73">
        <v>82.55</v>
      </c>
      <c r="LE41" s="69">
        <v>19</v>
      </c>
      <c r="LF41" s="64">
        <v>336</v>
      </c>
      <c r="LG41" s="73">
        <v>84.82</v>
      </c>
      <c r="LH41" s="69">
        <v>19</v>
      </c>
      <c r="LI41" s="70">
        <v>805</v>
      </c>
      <c r="LJ41" s="27">
        <v>44.223602484472053</v>
      </c>
      <c r="LK41" s="29">
        <v>12</v>
      </c>
      <c r="LL41" s="63">
        <v>376</v>
      </c>
      <c r="LM41" s="20">
        <v>56.38297872340425</v>
      </c>
      <c r="LN41" s="21">
        <v>9</v>
      </c>
      <c r="LO41" s="61">
        <v>338</v>
      </c>
      <c r="LP41" s="74">
        <v>11.242603550295858</v>
      </c>
      <c r="LQ41" s="44">
        <v>4.4378698224852071</v>
      </c>
      <c r="LR41" s="44" t="s">
        <v>328</v>
      </c>
      <c r="LS41" s="43">
        <v>11</v>
      </c>
      <c r="LT41" s="173">
        <v>403</v>
      </c>
      <c r="LU41" s="174">
        <v>8.6848635235732008</v>
      </c>
      <c r="LV41" s="174">
        <v>4.5657568238213404</v>
      </c>
      <c r="LW41" s="174" t="s">
        <v>321</v>
      </c>
      <c r="LX41" s="173">
        <v>4</v>
      </c>
      <c r="LY41" s="61">
        <v>728</v>
      </c>
      <c r="LZ41" s="74">
        <v>9.2032967032967044</v>
      </c>
      <c r="MA41" s="74">
        <v>4.5398351648351651</v>
      </c>
      <c r="MB41" s="74" t="s">
        <v>321</v>
      </c>
      <c r="MC41" s="61">
        <v>4</v>
      </c>
      <c r="MD41" s="61">
        <v>836</v>
      </c>
      <c r="ME41" s="74">
        <v>8.9712918660287073</v>
      </c>
      <c r="MF41" s="74">
        <v>4.5514354066985652</v>
      </c>
      <c r="MG41" s="61" t="s">
        <v>321</v>
      </c>
      <c r="MH41" s="61">
        <v>5</v>
      </c>
      <c r="MI41" s="61">
        <v>729</v>
      </c>
      <c r="MJ41" s="74">
        <v>13.854595336076816</v>
      </c>
      <c r="MK41" s="74">
        <v>4.3072702331961592</v>
      </c>
      <c r="ML41" s="20" t="str">
        <f t="shared" si="13"/>
        <v>D</v>
      </c>
      <c r="MM41" s="61">
        <v>20</v>
      </c>
      <c r="MN41" s="70">
        <v>500</v>
      </c>
      <c r="MO41" s="27">
        <v>17.8</v>
      </c>
      <c r="MP41" s="29">
        <v>23</v>
      </c>
      <c r="MQ41" s="70">
        <v>678</v>
      </c>
      <c r="MR41" s="27">
        <v>11.651917404129794</v>
      </c>
      <c r="MS41" s="29">
        <v>5</v>
      </c>
      <c r="MT41" s="63">
        <v>747</v>
      </c>
      <c r="MU41" s="20">
        <v>21.01740294511379</v>
      </c>
      <c r="MV41" s="21">
        <v>4</v>
      </c>
      <c r="MW41" s="27">
        <v>28.274318181818181</v>
      </c>
      <c r="MX41" s="29">
        <v>22</v>
      </c>
      <c r="MY41" s="20">
        <v>17.708909090909092</v>
      </c>
      <c r="MZ41" s="21">
        <v>20</v>
      </c>
      <c r="NA41" s="75">
        <v>4.1500000000000004</v>
      </c>
      <c r="NB41" s="69">
        <v>2</v>
      </c>
      <c r="NC41" s="75">
        <v>6.99</v>
      </c>
      <c r="ND41" s="69">
        <v>7</v>
      </c>
      <c r="NE41" s="26">
        <v>11.497546012269938</v>
      </c>
      <c r="NF41" s="29">
        <v>12</v>
      </c>
      <c r="NG41" s="107">
        <v>37.21</v>
      </c>
      <c r="NH41" s="78">
        <v>18</v>
      </c>
      <c r="NI41" s="26">
        <v>27.43</v>
      </c>
      <c r="NJ41" s="29">
        <v>2</v>
      </c>
      <c r="NK41" s="70">
        <v>10</v>
      </c>
      <c r="NL41" s="27">
        <v>10</v>
      </c>
      <c r="NM41" s="29">
        <v>5</v>
      </c>
      <c r="NN41" s="63">
        <v>18</v>
      </c>
      <c r="NO41" s="20">
        <v>61.111111111111114</v>
      </c>
      <c r="NP41" s="21">
        <v>11</v>
      </c>
      <c r="NQ41" s="70">
        <v>408</v>
      </c>
      <c r="NR41" s="27">
        <v>4.4117647058823533</v>
      </c>
      <c r="NS41" s="29">
        <v>10</v>
      </c>
    </row>
    <row r="42" spans="1:383" ht="18" customHeight="1">
      <c r="A42" s="260"/>
      <c r="B42" s="19" t="s">
        <v>235</v>
      </c>
      <c r="C42" s="173">
        <v>395</v>
      </c>
      <c r="D42" s="174">
        <v>75.443037974683548</v>
      </c>
      <c r="E42" s="174">
        <v>6.0354430379746837</v>
      </c>
      <c r="F42" s="174" t="s">
        <v>324</v>
      </c>
      <c r="G42" s="173">
        <v>24</v>
      </c>
      <c r="H42" s="169" t="s">
        <v>491</v>
      </c>
      <c r="I42" s="174"/>
      <c r="J42" s="174"/>
      <c r="K42" s="174"/>
      <c r="L42" s="173"/>
      <c r="M42" s="61"/>
      <c r="N42" s="74"/>
      <c r="O42" s="74"/>
      <c r="P42" s="74"/>
      <c r="Q42" s="61"/>
      <c r="R42" s="61"/>
      <c r="S42" s="74"/>
      <c r="T42" s="74"/>
      <c r="U42" s="61"/>
      <c r="V42" s="61"/>
      <c r="W42" s="61"/>
      <c r="X42" s="74"/>
      <c r="Y42" s="74"/>
      <c r="Z42" s="44"/>
      <c r="AA42" s="61"/>
      <c r="AB42" s="63"/>
      <c r="AC42" s="44"/>
      <c r="AD42" s="56"/>
      <c r="AE42" s="63"/>
      <c r="AF42" s="44"/>
      <c r="AG42" s="56"/>
      <c r="AH42" s="63"/>
      <c r="AI42" s="44"/>
      <c r="AJ42" s="43"/>
      <c r="AK42" s="63"/>
      <c r="AL42" s="44"/>
      <c r="AM42" s="43"/>
      <c r="AN42" s="63"/>
      <c r="AO42" s="44"/>
      <c r="AP42" s="43"/>
      <c r="AQ42" s="63"/>
      <c r="AR42" s="44"/>
      <c r="AS42" s="43"/>
      <c r="AT42" s="63"/>
      <c r="AU42" s="44"/>
      <c r="AV42" s="43"/>
      <c r="AW42" s="63"/>
      <c r="AX42" s="44"/>
      <c r="AY42" s="43"/>
      <c r="AZ42" s="63"/>
      <c r="BA42" s="44"/>
      <c r="BB42" s="43"/>
      <c r="BC42" s="63"/>
      <c r="BD42" s="44"/>
      <c r="BE42" s="43"/>
      <c r="BF42" s="173">
        <v>425</v>
      </c>
      <c r="BG42" s="174">
        <v>85.176470588235304</v>
      </c>
      <c r="BH42" s="174">
        <v>9.3694117647058839</v>
      </c>
      <c r="BI42" s="174" t="s">
        <v>328</v>
      </c>
      <c r="BJ42" s="173">
        <v>16</v>
      </c>
      <c r="BK42" s="169" t="s">
        <v>491</v>
      </c>
      <c r="BL42" s="174"/>
      <c r="BM42" s="174"/>
      <c r="BN42" s="174"/>
      <c r="BO42" s="173"/>
      <c r="BP42" s="61"/>
      <c r="BQ42" s="74"/>
      <c r="BR42" s="74"/>
      <c r="BS42" s="74"/>
      <c r="BT42" s="61"/>
      <c r="BU42" s="61"/>
      <c r="BV42" s="74"/>
      <c r="BW42" s="74"/>
      <c r="BX42" s="61"/>
      <c r="BY42" s="61"/>
      <c r="BZ42" s="61"/>
      <c r="CA42" s="74"/>
      <c r="CB42" s="74"/>
      <c r="CC42" s="44"/>
      <c r="CD42" s="61"/>
      <c r="CE42" s="66"/>
      <c r="CF42" s="67"/>
      <c r="CG42" s="29"/>
      <c r="CH42" s="66"/>
      <c r="CI42" s="67"/>
      <c r="CJ42" s="29"/>
      <c r="CK42" s="63"/>
      <c r="CL42" s="44"/>
      <c r="CM42" s="43"/>
      <c r="CN42" s="72"/>
      <c r="CO42" s="67"/>
      <c r="CP42" s="29"/>
      <c r="CQ42" s="28"/>
      <c r="CR42" s="26"/>
      <c r="CS42" s="29"/>
      <c r="CT42" s="28"/>
      <c r="CU42" s="26"/>
      <c r="CV42" s="29"/>
      <c r="CW42" s="70"/>
      <c r="CX42" s="67"/>
      <c r="CY42" s="29"/>
      <c r="CZ42" s="70"/>
      <c r="DA42" s="67"/>
      <c r="DB42" s="29"/>
      <c r="DC42" s="70"/>
      <c r="DD42" s="67"/>
      <c r="DE42" s="29"/>
      <c r="DF42" s="70"/>
      <c r="DG42" s="67"/>
      <c r="DH42" s="29"/>
      <c r="DI42" s="173">
        <v>1839</v>
      </c>
      <c r="DJ42" s="174">
        <v>96.900489396411089</v>
      </c>
      <c r="DK42" s="174">
        <v>11.628058727569332</v>
      </c>
      <c r="DL42" s="174" t="s">
        <v>328</v>
      </c>
      <c r="DM42" s="173">
        <v>11</v>
      </c>
      <c r="DN42" s="169" t="s">
        <v>491</v>
      </c>
      <c r="DO42" s="174"/>
      <c r="DP42" s="174"/>
      <c r="DQ42" s="174"/>
      <c r="DR42" s="173"/>
      <c r="DS42" s="61"/>
      <c r="DT42" s="74"/>
      <c r="DU42" s="74"/>
      <c r="DV42" s="74"/>
      <c r="DW42" s="61"/>
      <c r="DX42" s="61"/>
      <c r="DY42" s="74"/>
      <c r="DZ42" s="74"/>
      <c r="EA42" s="61"/>
      <c r="EB42" s="61"/>
      <c r="EC42" s="61"/>
      <c r="ED42" s="74"/>
      <c r="EE42" s="74"/>
      <c r="EF42" s="44"/>
      <c r="EG42" s="61"/>
      <c r="EH42" s="66"/>
      <c r="EI42" s="67"/>
      <c r="EJ42" s="29"/>
      <c r="EK42" s="66"/>
      <c r="EL42" s="67"/>
      <c r="EM42" s="29"/>
      <c r="EN42" s="63"/>
      <c r="EO42" s="44"/>
      <c r="EP42" s="43"/>
      <c r="EQ42" s="72"/>
      <c r="ER42" s="67"/>
      <c r="ES42" s="29"/>
      <c r="ET42" s="70"/>
      <c r="EU42" s="73"/>
      <c r="EV42" s="71"/>
      <c r="EW42" s="70"/>
      <c r="EX42" s="73"/>
      <c r="EY42" s="71"/>
      <c r="EZ42" s="70"/>
      <c r="FA42" s="73"/>
      <c r="FB42" s="71"/>
      <c r="FC42" s="70"/>
      <c r="FD42" s="73"/>
      <c r="FE42" s="71"/>
      <c r="FF42" s="213">
        <v>676</v>
      </c>
      <c r="FG42" s="214">
        <v>71.449704142011839</v>
      </c>
      <c r="FH42" s="214">
        <v>5.0014792899408285</v>
      </c>
      <c r="FI42" s="214" t="s">
        <v>328</v>
      </c>
      <c r="FJ42" s="213">
        <v>16</v>
      </c>
      <c r="FK42" s="169" t="s">
        <v>491</v>
      </c>
      <c r="FL42" s="174"/>
      <c r="FM42" s="174"/>
      <c r="FN42" s="174"/>
      <c r="FO42" s="173"/>
      <c r="FP42" s="61"/>
      <c r="FQ42" s="74"/>
      <c r="FR42" s="74"/>
      <c r="FS42" s="74"/>
      <c r="FT42" s="61"/>
      <c r="FU42" s="61"/>
      <c r="FV42" s="74"/>
      <c r="FW42" s="74"/>
      <c r="FX42" s="61"/>
      <c r="FY42" s="61"/>
      <c r="FZ42" s="61"/>
      <c r="GA42" s="74"/>
      <c r="GB42" s="74"/>
      <c r="GC42" s="44"/>
      <c r="GD42" s="61"/>
      <c r="GE42" s="66"/>
      <c r="GF42" s="67"/>
      <c r="GG42" s="29"/>
      <c r="GH42" s="66"/>
      <c r="GI42" s="67"/>
      <c r="GJ42" s="29"/>
      <c r="GK42" s="63"/>
      <c r="GL42" s="44"/>
      <c r="GM42" s="43"/>
      <c r="GN42" s="72"/>
      <c r="GO42" s="75"/>
      <c r="GP42" s="71"/>
      <c r="GQ42" s="64"/>
      <c r="GR42" s="73"/>
      <c r="GS42" s="71"/>
      <c r="GT42" s="64"/>
      <c r="GU42" s="73"/>
      <c r="GV42" s="71"/>
      <c r="GW42" s="64"/>
      <c r="GX42" s="73"/>
      <c r="GY42" s="71"/>
      <c r="GZ42" s="64"/>
      <c r="HA42" s="73"/>
      <c r="HB42" s="71"/>
      <c r="HC42" s="173">
        <v>733</v>
      </c>
      <c r="HD42" s="174">
        <v>88.676671214188261</v>
      </c>
      <c r="HE42" s="174">
        <v>5.320600272851296</v>
      </c>
      <c r="HF42" s="174" t="s">
        <v>325</v>
      </c>
      <c r="HG42" s="173">
        <v>29</v>
      </c>
      <c r="HH42" s="169" t="s">
        <v>491</v>
      </c>
      <c r="HI42" s="174"/>
      <c r="HJ42" s="174"/>
      <c r="HK42" s="174"/>
      <c r="HL42" s="173"/>
      <c r="HM42" s="61"/>
      <c r="HN42" s="74"/>
      <c r="HO42" s="74"/>
      <c r="HP42" s="74"/>
      <c r="HQ42" s="61"/>
      <c r="HR42" s="61"/>
      <c r="HS42" s="74"/>
      <c r="HT42" s="74"/>
      <c r="HU42" s="61"/>
      <c r="HV42" s="61"/>
      <c r="HW42" s="61"/>
      <c r="HX42" s="74"/>
      <c r="HY42" s="74"/>
      <c r="HZ42" s="44"/>
      <c r="IA42" s="61"/>
      <c r="IB42" s="66"/>
      <c r="IC42" s="67"/>
      <c r="ID42" s="29"/>
      <c r="IE42" s="66"/>
      <c r="IF42" s="67"/>
      <c r="IG42" s="29"/>
      <c r="IH42" s="63"/>
      <c r="II42" s="44"/>
      <c r="IJ42" s="43"/>
      <c r="IK42" s="71"/>
      <c r="IL42" s="75"/>
      <c r="IM42" s="71"/>
      <c r="IN42" s="28"/>
      <c r="IO42" s="26"/>
      <c r="IP42" s="29"/>
      <c r="IQ42" s="28"/>
      <c r="IR42" s="26"/>
      <c r="IS42" s="29"/>
      <c r="IT42" s="28"/>
      <c r="IU42" s="26"/>
      <c r="IV42" s="29"/>
      <c r="IW42" s="28"/>
      <c r="IX42" s="26"/>
      <c r="IY42" s="29"/>
      <c r="IZ42" s="28"/>
      <c r="JA42" s="26"/>
      <c r="JB42" s="29"/>
      <c r="JC42" s="28"/>
      <c r="JD42" s="26"/>
      <c r="JE42" s="29"/>
      <c r="JF42" s="173">
        <v>554</v>
      </c>
      <c r="JG42" s="174">
        <v>95.306859205776178</v>
      </c>
      <c r="JH42" s="174">
        <v>9.5306859205776178</v>
      </c>
      <c r="JI42" s="174" t="s">
        <v>321</v>
      </c>
      <c r="JJ42" s="173">
        <v>9</v>
      </c>
      <c r="JK42" s="169" t="s">
        <v>491</v>
      </c>
      <c r="JL42" s="174"/>
      <c r="JM42" s="174"/>
      <c r="JN42" s="174"/>
      <c r="JO42" s="173"/>
      <c r="JP42" s="61"/>
      <c r="JQ42" s="74"/>
      <c r="JR42" s="74"/>
      <c r="JS42" s="74"/>
      <c r="JT42" s="61"/>
      <c r="JU42" s="61"/>
      <c r="JV42" s="74"/>
      <c r="JW42" s="74"/>
      <c r="JX42" s="61"/>
      <c r="JY42" s="61"/>
      <c r="JZ42" s="61"/>
      <c r="KA42" s="74"/>
      <c r="KB42" s="74"/>
      <c r="KC42" s="44"/>
      <c r="KD42" s="61"/>
      <c r="KE42" s="70"/>
      <c r="KF42" s="67"/>
      <c r="KG42" s="29"/>
      <c r="KH42" s="70"/>
      <c r="KI42" s="67"/>
      <c r="KJ42" s="29"/>
      <c r="KK42" s="63"/>
      <c r="KL42" s="44"/>
      <c r="KM42" s="43"/>
      <c r="KN42" s="72"/>
      <c r="KO42" s="67"/>
      <c r="KP42" s="29"/>
      <c r="KQ42" s="64"/>
      <c r="KR42" s="73"/>
      <c r="KS42" s="71"/>
      <c r="KT42" s="64"/>
      <c r="KU42" s="73"/>
      <c r="KV42" s="71"/>
      <c r="KW42" s="64"/>
      <c r="KX42" s="73"/>
      <c r="KY42" s="71"/>
      <c r="KZ42" s="64"/>
      <c r="LA42" s="73"/>
      <c r="LB42" s="71"/>
      <c r="LC42" s="64"/>
      <c r="LD42" s="73"/>
      <c r="LE42" s="71"/>
      <c r="LF42" s="64"/>
      <c r="LG42" s="73"/>
      <c r="LH42" s="71"/>
      <c r="LI42" s="70"/>
      <c r="LJ42" s="67"/>
      <c r="LK42" s="29"/>
      <c r="LL42" s="63"/>
      <c r="LM42" s="44"/>
      <c r="LN42" s="43"/>
      <c r="LO42" s="61">
        <v>568</v>
      </c>
      <c r="LP42" s="74">
        <v>9.8591549295774641</v>
      </c>
      <c r="LQ42" s="44">
        <v>4.507042253521127</v>
      </c>
      <c r="LR42" s="44" t="s">
        <v>321</v>
      </c>
      <c r="LS42" s="43">
        <v>6</v>
      </c>
      <c r="LT42" s="169" t="s">
        <v>491</v>
      </c>
      <c r="LU42" s="174"/>
      <c r="LV42" s="174"/>
      <c r="LW42" s="174"/>
      <c r="LX42" s="173"/>
      <c r="LY42" s="61"/>
      <c r="LZ42" s="74"/>
      <c r="MA42" s="74"/>
      <c r="MB42" s="74"/>
      <c r="MC42" s="61"/>
      <c r="MD42" s="61"/>
      <c r="ME42" s="74"/>
      <c r="MF42" s="74"/>
      <c r="MG42" s="61"/>
      <c r="MH42" s="61"/>
      <c r="MI42" s="61"/>
      <c r="MJ42" s="74"/>
      <c r="MK42" s="74"/>
      <c r="ML42" s="44"/>
      <c r="MM42" s="61"/>
      <c r="MN42" s="70"/>
      <c r="MO42" s="67"/>
      <c r="MP42" s="29"/>
      <c r="MQ42" s="70"/>
      <c r="MR42" s="67"/>
      <c r="MS42" s="29"/>
      <c r="MT42" s="63"/>
      <c r="MU42" s="44"/>
      <c r="MV42" s="43"/>
      <c r="MW42" s="67"/>
      <c r="MX42" s="29"/>
      <c r="MY42" s="44"/>
      <c r="MZ42" s="43"/>
      <c r="NA42" s="75"/>
      <c r="NB42" s="71"/>
      <c r="NC42" s="75"/>
      <c r="ND42" s="71"/>
      <c r="NE42" s="26"/>
      <c r="NF42" s="29"/>
      <c r="NG42" s="107"/>
      <c r="NH42" s="78"/>
      <c r="NI42" s="26"/>
      <c r="NJ42" s="29"/>
      <c r="NK42" s="70"/>
      <c r="NL42" s="67"/>
      <c r="NM42" s="29"/>
      <c r="NN42" s="63"/>
      <c r="NO42" s="44"/>
      <c r="NP42" s="43"/>
      <c r="NQ42" s="70"/>
      <c r="NR42" s="67"/>
      <c r="NS42" s="29"/>
    </row>
    <row r="43" spans="1:383" ht="18" customHeight="1">
      <c r="A43" s="260"/>
      <c r="B43" s="19" t="s">
        <v>214</v>
      </c>
      <c r="C43" s="173">
        <v>495</v>
      </c>
      <c r="D43" s="174">
        <v>84.646464646464651</v>
      </c>
      <c r="E43" s="174">
        <v>6.7717171717171718</v>
      </c>
      <c r="F43" s="174" t="s">
        <v>328</v>
      </c>
      <c r="G43" s="173">
        <v>14</v>
      </c>
      <c r="H43" s="173">
        <v>648</v>
      </c>
      <c r="I43" s="174">
        <v>88.117283950617292</v>
      </c>
      <c r="J43" s="174">
        <v>7.0493827160493838</v>
      </c>
      <c r="K43" s="174" t="s">
        <v>321</v>
      </c>
      <c r="L43" s="173">
        <v>4</v>
      </c>
      <c r="M43" s="61">
        <v>697</v>
      </c>
      <c r="N43" s="74">
        <v>77.187948350071736</v>
      </c>
      <c r="O43" s="74">
        <v>6.1750358680057387</v>
      </c>
      <c r="P43" s="74" t="s">
        <v>328</v>
      </c>
      <c r="Q43" s="61">
        <v>18</v>
      </c>
      <c r="R43" s="61">
        <v>957</v>
      </c>
      <c r="S43" s="74">
        <v>85.475444096133742</v>
      </c>
      <c r="T43" s="74">
        <v>6.8380355276906997</v>
      </c>
      <c r="U43" s="61" t="s">
        <v>321</v>
      </c>
      <c r="V43" s="61">
        <v>9</v>
      </c>
      <c r="W43" s="61">
        <v>593</v>
      </c>
      <c r="X43" s="74">
        <v>82.293423271500842</v>
      </c>
      <c r="Y43" s="74">
        <v>8.2293423271500838</v>
      </c>
      <c r="Z43" s="20" t="str">
        <f t="shared" si="7"/>
        <v>B</v>
      </c>
      <c r="AA43" s="61">
        <v>9</v>
      </c>
      <c r="AB43" s="63">
        <v>713</v>
      </c>
      <c r="AC43" s="20">
        <v>74.474053295932677</v>
      </c>
      <c r="AD43" s="56">
        <v>18</v>
      </c>
      <c r="AE43" s="63">
        <v>382</v>
      </c>
      <c r="AF43" s="20">
        <v>80.890052356020945</v>
      </c>
      <c r="AG43" s="56">
        <v>10</v>
      </c>
      <c r="AH43" s="63">
        <v>641</v>
      </c>
      <c r="AI43" s="20">
        <v>53.042121684867396</v>
      </c>
      <c r="AJ43" s="21">
        <v>26</v>
      </c>
      <c r="AK43" s="63">
        <v>679</v>
      </c>
      <c r="AL43" s="20">
        <v>49.19</v>
      </c>
      <c r="AM43" s="21">
        <v>24</v>
      </c>
      <c r="AN43" s="63">
        <v>578</v>
      </c>
      <c r="AO43" s="20">
        <v>52.42</v>
      </c>
      <c r="AP43" s="21">
        <v>19</v>
      </c>
      <c r="AQ43" s="63">
        <v>407</v>
      </c>
      <c r="AR43" s="20">
        <v>65.110565110565105</v>
      </c>
      <c r="AS43" s="21">
        <v>18</v>
      </c>
      <c r="AT43" s="63">
        <v>418</v>
      </c>
      <c r="AU43" s="20">
        <v>59.33</v>
      </c>
      <c r="AV43" s="21">
        <v>18</v>
      </c>
      <c r="AW43" s="63">
        <v>697</v>
      </c>
      <c r="AX43" s="20">
        <v>59.25</v>
      </c>
      <c r="AY43" s="21">
        <v>21</v>
      </c>
      <c r="AZ43" s="63">
        <v>671</v>
      </c>
      <c r="BA43" s="20">
        <v>60.36</v>
      </c>
      <c r="BB43" s="21">
        <v>24</v>
      </c>
      <c r="BC43" s="63">
        <v>276</v>
      </c>
      <c r="BD43" s="20">
        <v>73.55</v>
      </c>
      <c r="BE43" s="21">
        <v>7</v>
      </c>
      <c r="BF43" s="173">
        <v>633</v>
      </c>
      <c r="BG43" s="174">
        <v>91.943127962085299</v>
      </c>
      <c r="BH43" s="174">
        <v>10.113744075829384</v>
      </c>
      <c r="BI43" s="174" t="s">
        <v>321</v>
      </c>
      <c r="BJ43" s="173">
        <v>4</v>
      </c>
      <c r="BK43" s="173">
        <v>678</v>
      </c>
      <c r="BL43" s="174">
        <v>90.117994100294979</v>
      </c>
      <c r="BM43" s="174">
        <v>9.9129793510324475</v>
      </c>
      <c r="BN43" s="174" t="s">
        <v>328</v>
      </c>
      <c r="BO43" s="173">
        <v>12</v>
      </c>
      <c r="BP43" s="61">
        <v>627</v>
      </c>
      <c r="BQ43" s="74">
        <v>95.055821371610847</v>
      </c>
      <c r="BR43" s="74">
        <v>10.456140350877194</v>
      </c>
      <c r="BS43" s="74" t="s">
        <v>321</v>
      </c>
      <c r="BT43" s="61">
        <v>6</v>
      </c>
      <c r="BU43" s="61">
        <v>1055</v>
      </c>
      <c r="BV43" s="74">
        <v>92.511848341232223</v>
      </c>
      <c r="BW43" s="74">
        <v>10.176303317535545</v>
      </c>
      <c r="BX43" s="61" t="s">
        <v>321</v>
      </c>
      <c r="BY43" s="61">
        <v>7</v>
      </c>
      <c r="BZ43" s="61">
        <v>642</v>
      </c>
      <c r="CA43" s="74">
        <v>91.74454828660437</v>
      </c>
      <c r="CB43" s="74">
        <v>12.844236760124613</v>
      </c>
      <c r="CC43" s="20" t="str">
        <f t="shared" si="8"/>
        <v>B</v>
      </c>
      <c r="CD43" s="61">
        <v>9</v>
      </c>
      <c r="CE43" s="66">
        <v>713</v>
      </c>
      <c r="CF43" s="67">
        <v>71.744791666666657</v>
      </c>
      <c r="CG43" s="29">
        <v>24</v>
      </c>
      <c r="CH43" s="66">
        <v>426</v>
      </c>
      <c r="CI43" s="67">
        <v>69.953051643192481</v>
      </c>
      <c r="CJ43" s="29">
        <v>20</v>
      </c>
      <c r="CK43" s="63">
        <v>812</v>
      </c>
      <c r="CL43" s="20">
        <v>88.300492610837438</v>
      </c>
      <c r="CM43" s="21">
        <v>5</v>
      </c>
      <c r="CN43" s="72">
        <v>770</v>
      </c>
      <c r="CO43" s="27">
        <v>61.95</v>
      </c>
      <c r="CP43" s="29">
        <v>20</v>
      </c>
      <c r="CQ43" s="28">
        <v>655</v>
      </c>
      <c r="CR43" s="26">
        <v>54.2</v>
      </c>
      <c r="CS43" s="29">
        <v>20</v>
      </c>
      <c r="CT43" s="28">
        <v>486</v>
      </c>
      <c r="CU43" s="26">
        <v>63.991769547325106</v>
      </c>
      <c r="CV43" s="29">
        <v>21</v>
      </c>
      <c r="CW43" s="70">
        <v>471</v>
      </c>
      <c r="CX43" s="27">
        <v>69.209999999999994</v>
      </c>
      <c r="CY43" s="29">
        <v>13</v>
      </c>
      <c r="CZ43" s="70">
        <v>786</v>
      </c>
      <c r="DA43" s="27">
        <v>63.87</v>
      </c>
      <c r="DB43" s="29">
        <v>21</v>
      </c>
      <c r="DC43" s="70">
        <v>778</v>
      </c>
      <c r="DD43" s="27">
        <v>58.35</v>
      </c>
      <c r="DE43" s="29">
        <v>21</v>
      </c>
      <c r="DF43" s="70">
        <v>173</v>
      </c>
      <c r="DG43" s="27">
        <v>75.14</v>
      </c>
      <c r="DH43" s="29">
        <v>8</v>
      </c>
      <c r="DI43" s="173">
        <v>3378</v>
      </c>
      <c r="DJ43" s="174">
        <v>95.766725873297815</v>
      </c>
      <c r="DK43" s="174">
        <v>11.492007104795739</v>
      </c>
      <c r="DL43" s="174" t="s">
        <v>328</v>
      </c>
      <c r="DM43" s="173">
        <v>16</v>
      </c>
      <c r="DN43" s="173">
        <v>4137</v>
      </c>
      <c r="DO43" s="174">
        <v>97.897026831036982</v>
      </c>
      <c r="DP43" s="174">
        <v>11.747643219724438</v>
      </c>
      <c r="DQ43" s="174" t="s">
        <v>321</v>
      </c>
      <c r="DR43" s="173">
        <v>8</v>
      </c>
      <c r="DS43" s="61">
        <v>5574</v>
      </c>
      <c r="DT43" s="74">
        <v>95.353426623609622</v>
      </c>
      <c r="DU43" s="74">
        <v>11.442411194833154</v>
      </c>
      <c r="DV43" s="74" t="s">
        <v>324</v>
      </c>
      <c r="DW43" s="61">
        <v>22</v>
      </c>
      <c r="DX43" s="61">
        <v>6617</v>
      </c>
      <c r="DY43" s="74">
        <v>97.536648027807161</v>
      </c>
      <c r="DZ43" s="74">
        <v>11.704397763336859</v>
      </c>
      <c r="EA43" s="61" t="s">
        <v>321</v>
      </c>
      <c r="EB43" s="61">
        <v>9</v>
      </c>
      <c r="EC43" s="61">
        <v>2954</v>
      </c>
      <c r="ED43" s="74">
        <v>93.195666892349365</v>
      </c>
      <c r="EE43" s="74">
        <v>13.047393364928912</v>
      </c>
      <c r="EF43" s="20" t="str">
        <f t="shared" si="9"/>
        <v>D</v>
      </c>
      <c r="EG43" s="61">
        <v>25</v>
      </c>
      <c r="EH43" s="66">
        <v>2526</v>
      </c>
      <c r="EI43" s="67">
        <v>95.803642121931915</v>
      </c>
      <c r="EJ43" s="29">
        <v>22</v>
      </c>
      <c r="EK43" s="66">
        <v>2576</v>
      </c>
      <c r="EL43" s="67">
        <v>97.631987577639762</v>
      </c>
      <c r="EM43" s="29">
        <v>6</v>
      </c>
      <c r="EN43" s="63">
        <v>1383</v>
      </c>
      <c r="EO43" s="20">
        <v>78.814172089660161</v>
      </c>
      <c r="EP43" s="21">
        <v>24</v>
      </c>
      <c r="EQ43" s="72">
        <v>3527</v>
      </c>
      <c r="ER43" s="27">
        <v>97.31</v>
      </c>
      <c r="ES43" s="29">
        <v>5</v>
      </c>
      <c r="ET43" s="70">
        <v>3008</v>
      </c>
      <c r="EU43" s="73">
        <v>94.91</v>
      </c>
      <c r="EV43" s="69">
        <v>15</v>
      </c>
      <c r="EW43" s="70">
        <v>2425</v>
      </c>
      <c r="EX43" s="73">
        <v>94.721649484536087</v>
      </c>
      <c r="EY43" s="69">
        <v>15</v>
      </c>
      <c r="EZ43" s="70">
        <v>2040</v>
      </c>
      <c r="FA43" s="73">
        <v>97.5</v>
      </c>
      <c r="FB43" s="69">
        <v>2</v>
      </c>
      <c r="FC43" s="70">
        <v>2812</v>
      </c>
      <c r="FD43" s="73">
        <v>94.84</v>
      </c>
      <c r="FE43" s="69">
        <v>19</v>
      </c>
      <c r="FF43" s="213">
        <v>1189</v>
      </c>
      <c r="FG43" s="214">
        <v>79.058031959629943</v>
      </c>
      <c r="FH43" s="214">
        <v>5.534062237174096</v>
      </c>
      <c r="FI43" s="214" t="s">
        <v>321</v>
      </c>
      <c r="FJ43" s="213">
        <v>8</v>
      </c>
      <c r="FK43" s="173">
        <v>814</v>
      </c>
      <c r="FL43" s="174">
        <v>81.203931203931205</v>
      </c>
      <c r="FM43" s="174">
        <v>5.6842751842751849</v>
      </c>
      <c r="FN43" s="174" t="s">
        <v>321</v>
      </c>
      <c r="FO43" s="173">
        <v>7</v>
      </c>
      <c r="FP43" s="61">
        <v>1754</v>
      </c>
      <c r="FQ43" s="74">
        <v>81.984036488027371</v>
      </c>
      <c r="FR43" s="74">
        <v>5.7388825541619166</v>
      </c>
      <c r="FS43" s="74" t="s">
        <v>321</v>
      </c>
      <c r="FT43" s="61">
        <v>7</v>
      </c>
      <c r="FU43" s="61">
        <v>1113</v>
      </c>
      <c r="FV43" s="74">
        <v>78.706199460916437</v>
      </c>
      <c r="FW43" s="74">
        <v>5.5094339622641515</v>
      </c>
      <c r="FX43" s="61" t="s">
        <v>321</v>
      </c>
      <c r="FY43" s="61">
        <v>4</v>
      </c>
      <c r="FZ43" s="61">
        <v>1173</v>
      </c>
      <c r="GA43" s="74">
        <v>72.63427109974424</v>
      </c>
      <c r="GB43" s="74">
        <v>7.2634271099744243</v>
      </c>
      <c r="GC43" s="20" t="str">
        <f t="shared" si="10"/>
        <v>C</v>
      </c>
      <c r="GD43" s="61">
        <v>12</v>
      </c>
      <c r="GE43" s="66">
        <v>469</v>
      </c>
      <c r="GF43" s="67">
        <v>62.046908315565034</v>
      </c>
      <c r="GG43" s="29">
        <v>19</v>
      </c>
      <c r="GH43" s="66">
        <v>602</v>
      </c>
      <c r="GI43" s="67">
        <v>69.933554817275748</v>
      </c>
      <c r="GJ43" s="29">
        <v>8</v>
      </c>
      <c r="GK43" s="63">
        <v>547</v>
      </c>
      <c r="GL43" s="20">
        <v>74.771480804387565</v>
      </c>
      <c r="GM43" s="21">
        <v>3</v>
      </c>
      <c r="GN43" s="72">
        <v>928</v>
      </c>
      <c r="GO43" s="75">
        <v>57.33</v>
      </c>
      <c r="GP43" s="69">
        <v>18</v>
      </c>
      <c r="GQ43" s="64">
        <v>999</v>
      </c>
      <c r="GR43" s="73">
        <v>48.55</v>
      </c>
      <c r="GS43" s="69">
        <v>22</v>
      </c>
      <c r="GT43" s="64">
        <v>426</v>
      </c>
      <c r="GU43" s="73">
        <v>55.164319248826288</v>
      </c>
      <c r="GV43" s="69">
        <v>17</v>
      </c>
      <c r="GW43" s="64">
        <v>484</v>
      </c>
      <c r="GX43" s="73">
        <v>61.363636363636367</v>
      </c>
      <c r="GY43" s="69">
        <v>15</v>
      </c>
      <c r="GZ43" s="64">
        <v>571</v>
      </c>
      <c r="HA43" s="73">
        <v>63.75</v>
      </c>
      <c r="HB43" s="69">
        <v>11</v>
      </c>
      <c r="HC43" s="173">
        <v>1492</v>
      </c>
      <c r="HD43" s="174">
        <v>92.761394101876675</v>
      </c>
      <c r="HE43" s="174">
        <v>5.5656836461125998</v>
      </c>
      <c r="HF43" s="174" t="s">
        <v>324</v>
      </c>
      <c r="HG43" s="173">
        <v>20</v>
      </c>
      <c r="HH43" s="173">
        <v>1144</v>
      </c>
      <c r="HI43" s="174">
        <v>98.426573426573427</v>
      </c>
      <c r="HJ43" s="174">
        <v>5.905594405594405</v>
      </c>
      <c r="HK43" s="174" t="s">
        <v>329</v>
      </c>
      <c r="HL43" s="173">
        <v>2</v>
      </c>
      <c r="HM43" s="61">
        <v>735</v>
      </c>
      <c r="HN43" s="74">
        <v>81.632653061224488</v>
      </c>
      <c r="HO43" s="74">
        <v>4.8979591836734695</v>
      </c>
      <c r="HP43" s="74" t="s">
        <v>324</v>
      </c>
      <c r="HQ43" s="61">
        <v>20</v>
      </c>
      <c r="HR43" s="61">
        <v>235</v>
      </c>
      <c r="HS43" s="74">
        <v>94.042553191489361</v>
      </c>
      <c r="HT43" s="74">
        <v>5.6425531914893616</v>
      </c>
      <c r="HU43" s="61" t="s">
        <v>321</v>
      </c>
      <c r="HV43" s="61">
        <v>6</v>
      </c>
      <c r="HW43" s="61">
        <v>205</v>
      </c>
      <c r="HX43" s="74">
        <v>80.975609756097569</v>
      </c>
      <c r="HY43" s="74">
        <v>5.6682926829268308</v>
      </c>
      <c r="HZ43" s="20" t="str">
        <f t="shared" si="11"/>
        <v>D</v>
      </c>
      <c r="IA43" s="61">
        <v>22</v>
      </c>
      <c r="IB43" s="66">
        <v>815</v>
      </c>
      <c r="IC43" s="67">
        <v>84.539877300613497</v>
      </c>
      <c r="ID43" s="29">
        <v>18</v>
      </c>
      <c r="IE43" s="66">
        <v>213</v>
      </c>
      <c r="IF43" s="67">
        <v>84.976525821596255</v>
      </c>
      <c r="IG43" s="29">
        <v>18</v>
      </c>
      <c r="IH43" s="63">
        <v>363</v>
      </c>
      <c r="II43" s="20">
        <v>71.625344352617077</v>
      </c>
      <c r="IJ43" s="21">
        <v>20</v>
      </c>
      <c r="IK43" s="69">
        <v>356</v>
      </c>
      <c r="IL43" s="75">
        <v>64.61</v>
      </c>
      <c r="IM43" s="69">
        <v>20</v>
      </c>
      <c r="IN43" s="28">
        <v>364</v>
      </c>
      <c r="IO43" s="26">
        <v>43.68</v>
      </c>
      <c r="IP43" s="29">
        <v>24</v>
      </c>
      <c r="IQ43" s="28">
        <v>220</v>
      </c>
      <c r="IR43" s="26">
        <v>67.272727272727266</v>
      </c>
      <c r="IS43" s="29">
        <v>14</v>
      </c>
      <c r="IT43" s="28">
        <v>197</v>
      </c>
      <c r="IU43" s="26">
        <v>71.569999999999993</v>
      </c>
      <c r="IV43" s="29">
        <v>11</v>
      </c>
      <c r="IW43" s="28">
        <v>47</v>
      </c>
      <c r="IX43" s="26">
        <v>63.83</v>
      </c>
      <c r="IY43" s="29">
        <v>17</v>
      </c>
      <c r="IZ43" s="28">
        <v>80</v>
      </c>
      <c r="JA43" s="26">
        <v>43.75</v>
      </c>
      <c r="JB43" s="29">
        <v>26</v>
      </c>
      <c r="JC43" s="28">
        <v>122</v>
      </c>
      <c r="JD43" s="26">
        <v>35.25</v>
      </c>
      <c r="JE43" s="29">
        <v>23</v>
      </c>
      <c r="JF43" s="173">
        <v>1163</v>
      </c>
      <c r="JG43" s="174">
        <v>93.809114359415304</v>
      </c>
      <c r="JH43" s="174">
        <v>9.3809114359415311</v>
      </c>
      <c r="JI43" s="174" t="s">
        <v>328</v>
      </c>
      <c r="JJ43" s="173">
        <v>15</v>
      </c>
      <c r="JK43" s="173">
        <v>1000</v>
      </c>
      <c r="JL43" s="174">
        <v>93</v>
      </c>
      <c r="JM43" s="174">
        <v>9.3000000000000007</v>
      </c>
      <c r="JN43" s="174" t="s">
        <v>328</v>
      </c>
      <c r="JO43" s="173">
        <v>17</v>
      </c>
      <c r="JP43" s="61">
        <v>1774</v>
      </c>
      <c r="JQ43" s="74">
        <v>87.9368658399098</v>
      </c>
      <c r="JR43" s="74">
        <v>8.793686583990981</v>
      </c>
      <c r="JS43" s="74" t="s">
        <v>324</v>
      </c>
      <c r="JT43" s="61">
        <v>21</v>
      </c>
      <c r="JU43" s="61">
        <v>1997</v>
      </c>
      <c r="JV43" s="74">
        <v>93.390085127691535</v>
      </c>
      <c r="JW43" s="74">
        <v>9.3390085127691531</v>
      </c>
      <c r="JX43" s="61" t="s">
        <v>328</v>
      </c>
      <c r="JY43" s="61">
        <v>11</v>
      </c>
      <c r="JZ43" s="61">
        <v>2223</v>
      </c>
      <c r="KA43" s="74">
        <v>84.435447593342332</v>
      </c>
      <c r="KB43" s="74">
        <v>8.4435447593342339</v>
      </c>
      <c r="KC43" s="20" t="str">
        <f t="shared" si="12"/>
        <v>D</v>
      </c>
      <c r="KD43" s="61">
        <v>24</v>
      </c>
      <c r="KE43" s="70">
        <v>1623</v>
      </c>
      <c r="KF43" s="27">
        <v>87.800369685767095</v>
      </c>
      <c r="KG43" s="29">
        <v>14</v>
      </c>
      <c r="KH43" s="70">
        <v>852</v>
      </c>
      <c r="KI43" s="27">
        <v>93.309859154929569</v>
      </c>
      <c r="KJ43" s="29">
        <v>3</v>
      </c>
      <c r="KK43" s="63">
        <v>1198</v>
      </c>
      <c r="KL43" s="20">
        <v>76.794657762938229</v>
      </c>
      <c r="KM43" s="21">
        <v>23</v>
      </c>
      <c r="KN43" s="72">
        <v>1612</v>
      </c>
      <c r="KO43" s="27">
        <v>77.11</v>
      </c>
      <c r="KP43" s="29">
        <v>24</v>
      </c>
      <c r="KQ43" s="64">
        <v>1725</v>
      </c>
      <c r="KR43" s="73">
        <v>86.96</v>
      </c>
      <c r="KS43" s="69">
        <v>12</v>
      </c>
      <c r="KT43" s="64">
        <v>1018</v>
      </c>
      <c r="KU43" s="73">
        <v>84.970530451866395</v>
      </c>
      <c r="KV43" s="69">
        <v>16</v>
      </c>
      <c r="KW43" s="64">
        <v>1856</v>
      </c>
      <c r="KX43" s="73">
        <v>78.825431034482762</v>
      </c>
      <c r="KY43" s="69">
        <v>24</v>
      </c>
      <c r="KZ43" s="64">
        <v>875</v>
      </c>
      <c r="LA43" s="73">
        <v>90.74</v>
      </c>
      <c r="LB43" s="69">
        <v>12</v>
      </c>
      <c r="LC43" s="64">
        <v>168</v>
      </c>
      <c r="LD43" s="73">
        <v>88.69</v>
      </c>
      <c r="LE43" s="69">
        <v>10</v>
      </c>
      <c r="LF43" s="64">
        <v>289</v>
      </c>
      <c r="LG43" s="73">
        <v>97.23</v>
      </c>
      <c r="LH43" s="69">
        <v>4</v>
      </c>
      <c r="LI43" s="70">
        <v>1006</v>
      </c>
      <c r="LJ43" s="27">
        <v>40.159045725646124</v>
      </c>
      <c r="LK43" s="29">
        <v>15</v>
      </c>
      <c r="LL43" s="63">
        <v>1004</v>
      </c>
      <c r="LM43" s="20">
        <v>48.505976095617534</v>
      </c>
      <c r="LN43" s="21">
        <v>19</v>
      </c>
      <c r="LO43" s="61">
        <v>1157</v>
      </c>
      <c r="LP43" s="74">
        <v>18.928262748487469</v>
      </c>
      <c r="LQ43" s="44">
        <v>4.0535868625756262</v>
      </c>
      <c r="LR43" s="44" t="s">
        <v>324</v>
      </c>
      <c r="LS43" s="43">
        <v>24</v>
      </c>
      <c r="LT43" s="173">
        <v>1071</v>
      </c>
      <c r="LU43" s="174">
        <v>18.487394957983195</v>
      </c>
      <c r="LV43" s="174">
        <v>4.0756302521008401</v>
      </c>
      <c r="LW43" s="174" t="s">
        <v>324</v>
      </c>
      <c r="LX43" s="173">
        <v>24</v>
      </c>
      <c r="LY43" s="61">
        <v>1753</v>
      </c>
      <c r="LZ43" s="74">
        <v>17.056474614945806</v>
      </c>
      <c r="MA43" s="74">
        <v>4.1471762692527099</v>
      </c>
      <c r="MB43" s="74" t="s">
        <v>324</v>
      </c>
      <c r="MC43" s="61">
        <v>21</v>
      </c>
      <c r="MD43" s="61">
        <v>1969</v>
      </c>
      <c r="ME43" s="74">
        <v>20.416455053326562</v>
      </c>
      <c r="MF43" s="74">
        <v>3.9791772473336722</v>
      </c>
      <c r="MG43" s="61" t="s">
        <v>325</v>
      </c>
      <c r="MH43" s="61">
        <v>27</v>
      </c>
      <c r="MI43" s="61">
        <v>1922</v>
      </c>
      <c r="MJ43" s="74">
        <v>18.834547346514046</v>
      </c>
      <c r="MK43" s="74">
        <v>4.0582726326742984</v>
      </c>
      <c r="ML43" s="20" t="str">
        <f t="shared" si="13"/>
        <v>E</v>
      </c>
      <c r="MM43" s="61">
        <v>28</v>
      </c>
      <c r="MN43" s="70">
        <v>2769</v>
      </c>
      <c r="MO43" s="27">
        <v>16.468039003250272</v>
      </c>
      <c r="MP43" s="29">
        <v>18</v>
      </c>
      <c r="MQ43" s="70">
        <v>1066</v>
      </c>
      <c r="MR43" s="27">
        <v>13.883677298311445</v>
      </c>
      <c r="MS43" s="29">
        <v>10</v>
      </c>
      <c r="MT43" s="63">
        <v>1894</v>
      </c>
      <c r="MU43" s="20">
        <v>19.535374868004222</v>
      </c>
      <c r="MV43" s="21">
        <v>9</v>
      </c>
      <c r="MW43" s="27">
        <v>6.5859751895244667</v>
      </c>
      <c r="MX43" s="29">
        <v>8</v>
      </c>
      <c r="MY43" s="20">
        <v>5.7291523087525835</v>
      </c>
      <c r="MZ43" s="21">
        <v>3</v>
      </c>
      <c r="NA43" s="75">
        <v>4.66</v>
      </c>
      <c r="NB43" s="69">
        <v>3</v>
      </c>
      <c r="NC43" s="75">
        <v>8.16</v>
      </c>
      <c r="ND43" s="69">
        <v>12</v>
      </c>
      <c r="NE43" s="26">
        <v>10.595185185185185</v>
      </c>
      <c r="NF43" s="29">
        <v>10</v>
      </c>
      <c r="NG43" s="107">
        <v>6.47</v>
      </c>
      <c r="NH43" s="78">
        <v>4</v>
      </c>
      <c r="NI43" s="26">
        <v>44.67</v>
      </c>
      <c r="NJ43" s="29">
        <v>7</v>
      </c>
      <c r="NK43" s="70">
        <v>11</v>
      </c>
      <c r="NL43" s="27">
        <v>72.727272727272734</v>
      </c>
      <c r="NM43" s="29">
        <v>23</v>
      </c>
      <c r="NN43" s="63">
        <v>39</v>
      </c>
      <c r="NO43" s="20">
        <v>28.205128205128204</v>
      </c>
      <c r="NP43" s="21">
        <v>21</v>
      </c>
      <c r="NQ43" s="70">
        <v>1352</v>
      </c>
      <c r="NR43" s="27">
        <v>4.4378698224852071</v>
      </c>
      <c r="NS43" s="29">
        <v>11</v>
      </c>
    </row>
    <row r="44" spans="1:383" ht="18" customHeight="1">
      <c r="A44" s="260"/>
      <c r="B44" s="19" t="s">
        <v>174</v>
      </c>
      <c r="C44" s="173">
        <v>645</v>
      </c>
      <c r="D44" s="174">
        <v>70.852713178294564</v>
      </c>
      <c r="E44" s="174">
        <v>5.6682170542635655</v>
      </c>
      <c r="F44" s="174" t="s">
        <v>325</v>
      </c>
      <c r="G44" s="173">
        <v>28</v>
      </c>
      <c r="H44" s="173">
        <v>559</v>
      </c>
      <c r="I44" s="174">
        <v>75.491949910554553</v>
      </c>
      <c r="J44" s="174">
        <v>6.0393559928443645</v>
      </c>
      <c r="K44" s="174" t="s">
        <v>324</v>
      </c>
      <c r="L44" s="173">
        <v>24</v>
      </c>
      <c r="M44" s="61">
        <v>520</v>
      </c>
      <c r="N44" s="74">
        <v>72.884615384615387</v>
      </c>
      <c r="O44" s="74">
        <v>5.8307692307692314</v>
      </c>
      <c r="P44" s="74" t="s">
        <v>324</v>
      </c>
      <c r="Q44" s="61">
        <v>22</v>
      </c>
      <c r="R44" s="61">
        <v>614</v>
      </c>
      <c r="S44" s="74">
        <v>89.250814332247558</v>
      </c>
      <c r="T44" s="74">
        <v>7.1400651465798051</v>
      </c>
      <c r="U44" s="61" t="s">
        <v>321</v>
      </c>
      <c r="V44" s="61">
        <v>5</v>
      </c>
      <c r="W44" s="61">
        <v>532</v>
      </c>
      <c r="X44" s="74">
        <v>77.067669172932327</v>
      </c>
      <c r="Y44" s="74">
        <v>7.7067669172932334</v>
      </c>
      <c r="Z44" s="20" t="str">
        <f t="shared" si="7"/>
        <v>D</v>
      </c>
      <c r="AA44" s="61">
        <v>24</v>
      </c>
      <c r="AB44" s="63">
        <v>616</v>
      </c>
      <c r="AC44" s="20">
        <v>86.038961038961034</v>
      </c>
      <c r="AD44" s="56">
        <v>4</v>
      </c>
      <c r="AE44" s="63">
        <v>239</v>
      </c>
      <c r="AF44" s="20">
        <v>86.192468619246867</v>
      </c>
      <c r="AG44" s="56">
        <v>3</v>
      </c>
      <c r="AH44" s="63">
        <v>494</v>
      </c>
      <c r="AI44" s="20">
        <v>67.004048582995949</v>
      </c>
      <c r="AJ44" s="21">
        <v>22</v>
      </c>
      <c r="AK44" s="63">
        <v>536</v>
      </c>
      <c r="AL44" s="20">
        <v>54.48</v>
      </c>
      <c r="AM44" s="21">
        <v>22</v>
      </c>
      <c r="AN44" s="63">
        <v>463</v>
      </c>
      <c r="AO44" s="20">
        <v>77.11</v>
      </c>
      <c r="AP44" s="21">
        <v>3</v>
      </c>
      <c r="AQ44" s="63">
        <v>327</v>
      </c>
      <c r="AR44" s="20">
        <v>61.162079510703364</v>
      </c>
      <c r="AS44" s="21">
        <v>21</v>
      </c>
      <c r="AT44" s="63">
        <v>355</v>
      </c>
      <c r="AU44" s="20">
        <v>74.08</v>
      </c>
      <c r="AV44" s="21">
        <v>9</v>
      </c>
      <c r="AW44" s="63">
        <v>634</v>
      </c>
      <c r="AX44" s="20">
        <v>79.180000000000007</v>
      </c>
      <c r="AY44" s="21">
        <v>10</v>
      </c>
      <c r="AZ44" s="63">
        <v>464</v>
      </c>
      <c r="BA44" s="20">
        <v>71.12</v>
      </c>
      <c r="BB44" s="21">
        <v>15</v>
      </c>
      <c r="BC44" s="63">
        <v>208</v>
      </c>
      <c r="BD44" s="20">
        <v>72.12</v>
      </c>
      <c r="BE44" s="21">
        <v>9</v>
      </c>
      <c r="BF44" s="173">
        <v>558</v>
      </c>
      <c r="BG44" s="174">
        <v>89.068100358422939</v>
      </c>
      <c r="BH44" s="174">
        <v>9.7974910394265233</v>
      </c>
      <c r="BI44" s="174" t="s">
        <v>321</v>
      </c>
      <c r="BJ44" s="173">
        <v>10</v>
      </c>
      <c r="BK44" s="173">
        <v>489</v>
      </c>
      <c r="BL44" s="174">
        <v>69.73415132924336</v>
      </c>
      <c r="BM44" s="174">
        <v>7.6707566462167698</v>
      </c>
      <c r="BN44" s="174" t="s">
        <v>325</v>
      </c>
      <c r="BO44" s="173">
        <v>27</v>
      </c>
      <c r="BP44" s="61">
        <v>554</v>
      </c>
      <c r="BQ44" s="74">
        <v>80.324909747292423</v>
      </c>
      <c r="BR44" s="74">
        <v>8.8357400722021673</v>
      </c>
      <c r="BS44" s="74" t="s">
        <v>324</v>
      </c>
      <c r="BT44" s="61">
        <v>23</v>
      </c>
      <c r="BU44" s="61">
        <v>716</v>
      </c>
      <c r="BV44" s="74">
        <v>95.810055865921782</v>
      </c>
      <c r="BW44" s="74">
        <v>10.539106145251397</v>
      </c>
      <c r="BX44" s="61" t="s">
        <v>321</v>
      </c>
      <c r="BY44" s="61">
        <v>4</v>
      </c>
      <c r="BZ44" s="61">
        <v>581</v>
      </c>
      <c r="CA44" s="74">
        <v>92.082616179001718</v>
      </c>
      <c r="CB44" s="74">
        <v>12.891566265060241</v>
      </c>
      <c r="CC44" s="20" t="str">
        <f t="shared" si="8"/>
        <v>B</v>
      </c>
      <c r="CD44" s="61">
        <v>8</v>
      </c>
      <c r="CE44" s="66">
        <v>597</v>
      </c>
      <c r="CF44" s="67">
        <v>94.345238095238088</v>
      </c>
      <c r="CG44" s="29">
        <v>1</v>
      </c>
      <c r="CH44" s="66">
        <v>243</v>
      </c>
      <c r="CI44" s="67">
        <v>99.588477366255148</v>
      </c>
      <c r="CJ44" s="29">
        <v>1</v>
      </c>
      <c r="CK44" s="63">
        <v>546</v>
      </c>
      <c r="CL44" s="20">
        <v>73.992673992674</v>
      </c>
      <c r="CM44" s="21">
        <v>16</v>
      </c>
      <c r="CN44" s="72">
        <v>615</v>
      </c>
      <c r="CO44" s="27">
        <v>84.72</v>
      </c>
      <c r="CP44" s="29">
        <v>1</v>
      </c>
      <c r="CQ44" s="28">
        <v>650</v>
      </c>
      <c r="CR44" s="26">
        <v>79.849999999999994</v>
      </c>
      <c r="CS44" s="29">
        <v>2</v>
      </c>
      <c r="CT44" s="28">
        <v>380</v>
      </c>
      <c r="CU44" s="26">
        <v>80</v>
      </c>
      <c r="CV44" s="29">
        <v>8</v>
      </c>
      <c r="CW44" s="70">
        <v>429</v>
      </c>
      <c r="CX44" s="27">
        <v>59.21</v>
      </c>
      <c r="CY44" s="29">
        <v>21</v>
      </c>
      <c r="CZ44" s="70">
        <v>730</v>
      </c>
      <c r="DA44" s="27">
        <v>78.77</v>
      </c>
      <c r="DB44" s="29">
        <v>10</v>
      </c>
      <c r="DC44" s="70">
        <v>472</v>
      </c>
      <c r="DD44" s="27">
        <v>60.81</v>
      </c>
      <c r="DE44" s="29">
        <v>19</v>
      </c>
      <c r="DF44" s="70">
        <v>153</v>
      </c>
      <c r="DG44" s="27">
        <v>53.59</v>
      </c>
      <c r="DH44" s="29">
        <v>21</v>
      </c>
      <c r="DI44" s="173">
        <v>4385</v>
      </c>
      <c r="DJ44" s="174">
        <v>94.846066134549602</v>
      </c>
      <c r="DK44" s="174">
        <v>11.381527936145952</v>
      </c>
      <c r="DL44" s="174" t="s">
        <v>324</v>
      </c>
      <c r="DM44" s="173">
        <v>24</v>
      </c>
      <c r="DN44" s="173">
        <v>4480</v>
      </c>
      <c r="DO44" s="174">
        <v>98.59375</v>
      </c>
      <c r="DP44" s="174">
        <v>11.831249999999999</v>
      </c>
      <c r="DQ44" s="174" t="s">
        <v>329</v>
      </c>
      <c r="DR44" s="173">
        <v>3</v>
      </c>
      <c r="DS44" s="61">
        <v>5942</v>
      </c>
      <c r="DT44" s="74">
        <v>96.095590710198593</v>
      </c>
      <c r="DU44" s="74">
        <v>11.531470885223831</v>
      </c>
      <c r="DV44" s="74" t="s">
        <v>328</v>
      </c>
      <c r="DW44" s="61">
        <v>16</v>
      </c>
      <c r="DX44" s="61">
        <v>3931</v>
      </c>
      <c r="DY44" s="74">
        <v>98.270160264563728</v>
      </c>
      <c r="DZ44" s="74">
        <v>11.792419231747648</v>
      </c>
      <c r="EA44" s="61" t="s">
        <v>321</v>
      </c>
      <c r="EB44" s="61">
        <v>5</v>
      </c>
      <c r="EC44" s="61">
        <v>4031</v>
      </c>
      <c r="ED44" s="74">
        <v>98.43711237906227</v>
      </c>
      <c r="EE44" s="74">
        <v>13.781195733068719</v>
      </c>
      <c r="EF44" s="20" t="str">
        <f t="shared" si="9"/>
        <v>A</v>
      </c>
      <c r="EG44" s="61">
        <v>2</v>
      </c>
      <c r="EH44" s="66">
        <v>2304</v>
      </c>
      <c r="EI44" s="67">
        <v>95.746527777777786</v>
      </c>
      <c r="EJ44" s="29">
        <v>23</v>
      </c>
      <c r="EK44" s="66">
        <v>907</v>
      </c>
      <c r="EL44" s="67">
        <v>97.684674751929435</v>
      </c>
      <c r="EM44" s="29">
        <v>5</v>
      </c>
      <c r="EN44" s="63">
        <v>2051</v>
      </c>
      <c r="EO44" s="20">
        <v>88.737201365187715</v>
      </c>
      <c r="EP44" s="21">
        <v>23</v>
      </c>
      <c r="EQ44" s="72">
        <v>3584</v>
      </c>
      <c r="ER44" s="27">
        <v>98.8</v>
      </c>
      <c r="ES44" s="29">
        <v>1</v>
      </c>
      <c r="ET44" s="70">
        <v>2019</v>
      </c>
      <c r="EU44" s="73">
        <v>87.87</v>
      </c>
      <c r="EV44" s="69">
        <v>23</v>
      </c>
      <c r="EW44" s="70">
        <v>849</v>
      </c>
      <c r="EX44" s="73">
        <v>97.644287396937585</v>
      </c>
      <c r="EY44" s="69">
        <v>3</v>
      </c>
      <c r="EZ44" s="70">
        <v>944</v>
      </c>
      <c r="FA44" s="73">
        <v>98.305084745762713</v>
      </c>
      <c r="FB44" s="69">
        <v>1</v>
      </c>
      <c r="FC44" s="70">
        <v>1248</v>
      </c>
      <c r="FD44" s="73">
        <v>97.12</v>
      </c>
      <c r="FE44" s="69">
        <v>9</v>
      </c>
      <c r="FF44" s="213">
        <v>1938</v>
      </c>
      <c r="FG44" s="214">
        <v>65.944272445820431</v>
      </c>
      <c r="FH44" s="214">
        <v>4.6160990712074303</v>
      </c>
      <c r="FI44" s="214" t="s">
        <v>324</v>
      </c>
      <c r="FJ44" s="213">
        <v>22</v>
      </c>
      <c r="FK44" s="173">
        <v>1606</v>
      </c>
      <c r="FL44" s="174">
        <v>52.241594022415939</v>
      </c>
      <c r="FM44" s="174">
        <v>3.656911581569116</v>
      </c>
      <c r="FN44" s="174" t="s">
        <v>325</v>
      </c>
      <c r="FO44" s="173">
        <v>29</v>
      </c>
      <c r="FP44" s="61">
        <v>1058</v>
      </c>
      <c r="FQ44" s="74">
        <v>52.83553875236295</v>
      </c>
      <c r="FR44" s="74">
        <v>3.6984877126654068</v>
      </c>
      <c r="FS44" s="74" t="s">
        <v>325</v>
      </c>
      <c r="FT44" s="61">
        <v>29</v>
      </c>
      <c r="FU44" s="61">
        <v>1927</v>
      </c>
      <c r="FV44" s="74">
        <v>61.442656979761288</v>
      </c>
      <c r="FW44" s="74">
        <v>4.3009859885832906</v>
      </c>
      <c r="FX44" s="61" t="s">
        <v>324</v>
      </c>
      <c r="FY44" s="61">
        <v>25</v>
      </c>
      <c r="FZ44" s="61">
        <v>1268</v>
      </c>
      <c r="GA44" s="74">
        <v>74.369085173501588</v>
      </c>
      <c r="GB44" s="74">
        <v>7.436908517350159</v>
      </c>
      <c r="GC44" s="20" t="str">
        <f t="shared" si="10"/>
        <v>C</v>
      </c>
      <c r="GD44" s="61">
        <v>11</v>
      </c>
      <c r="GE44" s="66">
        <v>552</v>
      </c>
      <c r="GF44" s="67">
        <v>74.094202898550719</v>
      </c>
      <c r="GG44" s="29">
        <v>4</v>
      </c>
      <c r="GH44" s="66">
        <v>551</v>
      </c>
      <c r="GI44" s="67">
        <v>52.631578947368418</v>
      </c>
      <c r="GJ44" s="29">
        <v>26</v>
      </c>
      <c r="GK44" s="63">
        <v>1061</v>
      </c>
      <c r="GL44" s="20">
        <v>54.382657869934029</v>
      </c>
      <c r="GM44" s="21">
        <v>21</v>
      </c>
      <c r="GN44" s="72">
        <v>745</v>
      </c>
      <c r="GO44" s="75">
        <v>52.08</v>
      </c>
      <c r="GP44" s="69">
        <v>21</v>
      </c>
      <c r="GQ44" s="64">
        <v>484</v>
      </c>
      <c r="GR44" s="73">
        <v>63.43</v>
      </c>
      <c r="GS44" s="69">
        <v>10</v>
      </c>
      <c r="GT44" s="64">
        <v>778</v>
      </c>
      <c r="GU44" s="73">
        <v>24.421593830334189</v>
      </c>
      <c r="GV44" s="69">
        <v>25</v>
      </c>
      <c r="GW44" s="64">
        <v>352</v>
      </c>
      <c r="GX44" s="73">
        <v>34.375</v>
      </c>
      <c r="GY44" s="69">
        <v>25</v>
      </c>
      <c r="GZ44" s="64">
        <v>912</v>
      </c>
      <c r="HA44" s="73">
        <v>51.75</v>
      </c>
      <c r="HB44" s="69">
        <v>22</v>
      </c>
      <c r="HC44" s="173">
        <v>647</v>
      </c>
      <c r="HD44" s="174">
        <v>90.417310664605878</v>
      </c>
      <c r="HE44" s="174">
        <v>5.4250386398763526</v>
      </c>
      <c r="HF44" s="174" t="s">
        <v>325</v>
      </c>
      <c r="HG44" s="173">
        <v>27</v>
      </c>
      <c r="HH44" s="173">
        <v>811</v>
      </c>
      <c r="HI44" s="174">
        <v>80.394574599260167</v>
      </c>
      <c r="HJ44" s="174">
        <v>4.8236744759556096</v>
      </c>
      <c r="HK44" s="174" t="s">
        <v>325</v>
      </c>
      <c r="HL44" s="173">
        <v>29</v>
      </c>
      <c r="HM44" s="61">
        <v>515</v>
      </c>
      <c r="HN44" s="74">
        <v>70.873786407766985</v>
      </c>
      <c r="HO44" s="74">
        <v>4.2524271844660193</v>
      </c>
      <c r="HP44" s="74" t="s">
        <v>325</v>
      </c>
      <c r="HQ44" s="61">
        <v>29</v>
      </c>
      <c r="HR44" s="61">
        <v>623</v>
      </c>
      <c r="HS44" s="74">
        <v>71.910112359550567</v>
      </c>
      <c r="HT44" s="74">
        <v>4.3146067415730336</v>
      </c>
      <c r="HU44" s="61" t="s">
        <v>324</v>
      </c>
      <c r="HV44" s="61">
        <v>26</v>
      </c>
      <c r="HW44" s="61">
        <v>282</v>
      </c>
      <c r="HX44" s="74">
        <v>77.304964539007088</v>
      </c>
      <c r="HY44" s="74">
        <v>5.4113475177304968</v>
      </c>
      <c r="HZ44" s="20" t="str">
        <f t="shared" si="11"/>
        <v>D</v>
      </c>
      <c r="IA44" s="61">
        <v>26</v>
      </c>
      <c r="IB44" s="66">
        <v>766</v>
      </c>
      <c r="IC44" s="67">
        <v>60.966057441253263</v>
      </c>
      <c r="ID44" s="29">
        <v>28</v>
      </c>
      <c r="IE44" s="66">
        <v>301</v>
      </c>
      <c r="IF44" s="67">
        <v>69.102990033222582</v>
      </c>
      <c r="IG44" s="29">
        <v>26</v>
      </c>
      <c r="IH44" s="63">
        <v>612</v>
      </c>
      <c r="II44" s="20">
        <v>53.431372549019606</v>
      </c>
      <c r="IJ44" s="21">
        <v>26</v>
      </c>
      <c r="IK44" s="69">
        <v>224</v>
      </c>
      <c r="IL44" s="75">
        <v>44.64</v>
      </c>
      <c r="IM44" s="69">
        <v>25</v>
      </c>
      <c r="IN44" s="28">
        <v>283</v>
      </c>
      <c r="IO44" s="26">
        <v>61.84</v>
      </c>
      <c r="IP44" s="29">
        <v>20</v>
      </c>
      <c r="IQ44" s="28">
        <v>199</v>
      </c>
      <c r="IR44" s="26">
        <v>55.276381909547737</v>
      </c>
      <c r="IS44" s="29">
        <v>23</v>
      </c>
      <c r="IT44" s="28">
        <v>308</v>
      </c>
      <c r="IU44" s="26">
        <v>58.12</v>
      </c>
      <c r="IV44" s="29">
        <v>19</v>
      </c>
      <c r="IW44" s="28">
        <v>40</v>
      </c>
      <c r="IX44" s="26">
        <v>30</v>
      </c>
      <c r="IY44" s="29">
        <v>26</v>
      </c>
      <c r="IZ44" s="28">
        <v>37</v>
      </c>
      <c r="JA44" s="26">
        <v>54.05</v>
      </c>
      <c r="JB44" s="29">
        <v>21</v>
      </c>
      <c r="JC44" s="28">
        <v>130</v>
      </c>
      <c r="JD44" s="26">
        <v>33.08</v>
      </c>
      <c r="JE44" s="29">
        <v>24</v>
      </c>
      <c r="JF44" s="173">
        <v>886</v>
      </c>
      <c r="JG44" s="174">
        <v>95.485327313769758</v>
      </c>
      <c r="JH44" s="174">
        <v>9.5485327313769766</v>
      </c>
      <c r="JI44" s="174" t="s">
        <v>321</v>
      </c>
      <c r="JJ44" s="173">
        <v>8</v>
      </c>
      <c r="JK44" s="173">
        <v>637</v>
      </c>
      <c r="JL44" s="174">
        <v>81.475667189952901</v>
      </c>
      <c r="JM44" s="174">
        <v>8.1475667189952912</v>
      </c>
      <c r="JN44" s="174" t="s">
        <v>325</v>
      </c>
      <c r="JO44" s="173">
        <v>29</v>
      </c>
      <c r="JP44" s="61">
        <v>873</v>
      </c>
      <c r="JQ44" s="74">
        <v>87.399770904925546</v>
      </c>
      <c r="JR44" s="74">
        <v>8.7399770904925553</v>
      </c>
      <c r="JS44" s="74" t="s">
        <v>324</v>
      </c>
      <c r="JT44" s="61">
        <v>23</v>
      </c>
      <c r="JU44" s="61">
        <v>1107</v>
      </c>
      <c r="JV44" s="74">
        <v>81.933152664859989</v>
      </c>
      <c r="JW44" s="74">
        <v>8.1933152664859996</v>
      </c>
      <c r="JX44" s="61" t="s">
        <v>324</v>
      </c>
      <c r="JY44" s="61">
        <v>26</v>
      </c>
      <c r="JZ44" s="61">
        <v>1710</v>
      </c>
      <c r="KA44" s="74">
        <v>97.017543859649123</v>
      </c>
      <c r="KB44" s="74">
        <v>9.7017543859649127</v>
      </c>
      <c r="KC44" s="20" t="str">
        <f t="shared" si="12"/>
        <v>B</v>
      </c>
      <c r="KD44" s="61">
        <v>5</v>
      </c>
      <c r="KE44" s="70">
        <v>1254</v>
      </c>
      <c r="KF44" s="27">
        <v>87.081339712918663</v>
      </c>
      <c r="KG44" s="29">
        <v>15</v>
      </c>
      <c r="KH44" s="70">
        <v>407</v>
      </c>
      <c r="KI44" s="27">
        <v>91.400491400491404</v>
      </c>
      <c r="KJ44" s="29">
        <v>11</v>
      </c>
      <c r="KK44" s="63">
        <v>532</v>
      </c>
      <c r="KL44" s="20">
        <v>86.278195488721806</v>
      </c>
      <c r="KM44" s="21">
        <v>13</v>
      </c>
      <c r="KN44" s="72">
        <v>1336</v>
      </c>
      <c r="KO44" s="27">
        <v>89.6</v>
      </c>
      <c r="KP44" s="29">
        <v>13</v>
      </c>
      <c r="KQ44" s="64">
        <v>712</v>
      </c>
      <c r="KR44" s="73">
        <v>85.53</v>
      </c>
      <c r="KS44" s="69">
        <v>16</v>
      </c>
      <c r="KT44" s="64">
        <v>658</v>
      </c>
      <c r="KU44" s="73">
        <v>81.458966565349542</v>
      </c>
      <c r="KV44" s="69">
        <v>19</v>
      </c>
      <c r="KW44" s="64">
        <v>1257</v>
      </c>
      <c r="KX44" s="73">
        <v>91.328560063643593</v>
      </c>
      <c r="KY44" s="69">
        <v>8</v>
      </c>
      <c r="KZ44" s="64">
        <v>467</v>
      </c>
      <c r="LA44" s="73">
        <v>98.5</v>
      </c>
      <c r="LB44" s="69">
        <v>1</v>
      </c>
      <c r="LC44" s="64">
        <v>619</v>
      </c>
      <c r="LD44" s="73">
        <v>84.81</v>
      </c>
      <c r="LE44" s="69">
        <v>14</v>
      </c>
      <c r="LF44" s="64">
        <v>176</v>
      </c>
      <c r="LG44" s="73">
        <v>79.55</v>
      </c>
      <c r="LH44" s="69">
        <v>22</v>
      </c>
      <c r="LI44" s="70">
        <v>414</v>
      </c>
      <c r="LJ44" s="27">
        <v>48.067632850241552</v>
      </c>
      <c r="LK44" s="29">
        <v>10</v>
      </c>
      <c r="LL44" s="63">
        <v>1477</v>
      </c>
      <c r="LM44" s="20">
        <v>86.594448205822616</v>
      </c>
      <c r="LN44" s="21">
        <v>1</v>
      </c>
      <c r="LO44" s="61">
        <v>752</v>
      </c>
      <c r="LP44" s="74">
        <v>10.771276595744681</v>
      </c>
      <c r="LQ44" s="44">
        <v>4.4614361702127656</v>
      </c>
      <c r="LR44" s="44" t="s">
        <v>321</v>
      </c>
      <c r="LS44" s="43">
        <v>9</v>
      </c>
      <c r="LT44" s="173">
        <v>566</v>
      </c>
      <c r="LU44" s="174">
        <v>14.487632508833922</v>
      </c>
      <c r="LV44" s="174">
        <v>4.2756183745583041</v>
      </c>
      <c r="LW44" s="174" t="s">
        <v>328</v>
      </c>
      <c r="LX44" s="173">
        <v>15</v>
      </c>
      <c r="LY44" s="61">
        <v>597</v>
      </c>
      <c r="LZ44" s="74">
        <v>10.720268006700168</v>
      </c>
      <c r="MA44" s="74">
        <v>4.4639865996649917</v>
      </c>
      <c r="MB44" s="74" t="s">
        <v>321</v>
      </c>
      <c r="MC44" s="61">
        <v>6</v>
      </c>
      <c r="MD44" s="61">
        <v>1113</v>
      </c>
      <c r="ME44" s="74">
        <v>12.668463611859837</v>
      </c>
      <c r="MF44" s="74">
        <v>4.3665768194070083</v>
      </c>
      <c r="MG44" s="61" t="s">
        <v>321</v>
      </c>
      <c r="MH44" s="61">
        <v>10</v>
      </c>
      <c r="MI44" s="61">
        <v>1522</v>
      </c>
      <c r="MJ44" s="74">
        <v>11.563731931668856</v>
      </c>
      <c r="MK44" s="74">
        <v>4.4218134034165573</v>
      </c>
      <c r="ML44" s="20" t="str">
        <f t="shared" si="13"/>
        <v>C</v>
      </c>
      <c r="MM44" s="61">
        <v>12</v>
      </c>
      <c r="MN44" s="70">
        <v>1980</v>
      </c>
      <c r="MO44" s="27">
        <v>12.070707070707071</v>
      </c>
      <c r="MP44" s="29">
        <v>8</v>
      </c>
      <c r="MQ44" s="70">
        <v>504</v>
      </c>
      <c r="MR44" s="27">
        <v>12.698412698412698</v>
      </c>
      <c r="MS44" s="29">
        <v>7</v>
      </c>
      <c r="MT44" s="63">
        <v>1211</v>
      </c>
      <c r="MU44" s="20">
        <v>20.478943022295624</v>
      </c>
      <c r="MV44" s="21">
        <v>6</v>
      </c>
      <c r="MW44" s="27">
        <v>0</v>
      </c>
      <c r="MX44" s="29">
        <v>1</v>
      </c>
      <c r="MY44" s="20">
        <v>40.477528089887635</v>
      </c>
      <c r="MZ44" s="21">
        <v>26</v>
      </c>
      <c r="NA44" s="75">
        <v>12.81</v>
      </c>
      <c r="NB44" s="69">
        <v>16</v>
      </c>
      <c r="NC44" s="75">
        <v>4.59</v>
      </c>
      <c r="ND44" s="69">
        <v>4</v>
      </c>
      <c r="NE44" s="26">
        <v>9.5570422535211268</v>
      </c>
      <c r="NF44" s="29">
        <v>9</v>
      </c>
      <c r="NG44" s="107">
        <v>21.12</v>
      </c>
      <c r="NH44" s="78">
        <v>14</v>
      </c>
      <c r="NI44" s="26">
        <v>58.45</v>
      </c>
      <c r="NJ44" s="29">
        <v>13</v>
      </c>
      <c r="NK44" s="70">
        <v>13</v>
      </c>
      <c r="NL44" s="27">
        <v>46.153846153846153</v>
      </c>
      <c r="NM44" s="29">
        <v>18</v>
      </c>
      <c r="NN44" s="63">
        <v>65</v>
      </c>
      <c r="NO44" s="20">
        <v>53.846153846153847</v>
      </c>
      <c r="NP44" s="21">
        <v>14</v>
      </c>
      <c r="NQ44" s="70">
        <v>685</v>
      </c>
      <c r="NR44" s="27">
        <v>6.8613138686131396</v>
      </c>
      <c r="NS44" s="29">
        <v>20</v>
      </c>
    </row>
    <row r="45" spans="1:383" ht="18" customHeight="1">
      <c r="A45" s="260"/>
      <c r="B45" s="19" t="s">
        <v>347</v>
      </c>
      <c r="C45" s="173" t="s">
        <v>9</v>
      </c>
      <c r="D45" s="173" t="s">
        <v>9</v>
      </c>
      <c r="E45" s="173" t="s">
        <v>9</v>
      </c>
      <c r="F45" s="173" t="s">
        <v>9</v>
      </c>
      <c r="G45" s="173" t="s">
        <v>9</v>
      </c>
      <c r="H45" s="173" t="s">
        <v>484</v>
      </c>
      <c r="I45" s="173" t="s">
        <v>484</v>
      </c>
      <c r="J45" s="173" t="s">
        <v>484</v>
      </c>
      <c r="K45" s="173" t="s">
        <v>484</v>
      </c>
      <c r="L45" s="173" t="s">
        <v>484</v>
      </c>
      <c r="M45" s="61" t="s">
        <v>9</v>
      </c>
      <c r="N45" s="61" t="s">
        <v>9</v>
      </c>
      <c r="O45" s="61" t="s">
        <v>9</v>
      </c>
      <c r="P45" s="61" t="s">
        <v>9</v>
      </c>
      <c r="Q45" s="61" t="s">
        <v>9</v>
      </c>
      <c r="R45" s="61" t="s">
        <v>9</v>
      </c>
      <c r="S45" s="61" t="s">
        <v>9</v>
      </c>
      <c r="T45" s="61" t="s">
        <v>9</v>
      </c>
      <c r="U45" s="61" t="s">
        <v>9</v>
      </c>
      <c r="V45" s="61" t="s">
        <v>9</v>
      </c>
      <c r="W45" s="61" t="s">
        <v>9</v>
      </c>
      <c r="X45" s="61" t="s">
        <v>9</v>
      </c>
      <c r="Y45" s="61" t="s">
        <v>9</v>
      </c>
      <c r="Z45" s="61" t="s">
        <v>9</v>
      </c>
      <c r="AA45" s="61" t="s">
        <v>9</v>
      </c>
      <c r="AB45" s="61" t="s">
        <v>9</v>
      </c>
      <c r="AC45" s="61" t="s">
        <v>9</v>
      </c>
      <c r="AD45" s="61" t="s">
        <v>9</v>
      </c>
      <c r="AE45" s="61" t="s">
        <v>9</v>
      </c>
      <c r="AF45" s="61" t="s">
        <v>9</v>
      </c>
      <c r="AG45" s="61" t="s">
        <v>9</v>
      </c>
      <c r="AH45" s="61" t="s">
        <v>9</v>
      </c>
      <c r="AI45" s="61" t="s">
        <v>9</v>
      </c>
      <c r="AJ45" s="61" t="s">
        <v>9</v>
      </c>
      <c r="AK45" s="61" t="s">
        <v>9</v>
      </c>
      <c r="AL45" s="61" t="s">
        <v>9</v>
      </c>
      <c r="AM45" s="61" t="s">
        <v>9</v>
      </c>
      <c r="AN45" s="61" t="s">
        <v>9</v>
      </c>
      <c r="AO45" s="61" t="s">
        <v>9</v>
      </c>
      <c r="AP45" s="61" t="s">
        <v>9</v>
      </c>
      <c r="AQ45" s="61" t="s">
        <v>9</v>
      </c>
      <c r="AR45" s="61" t="s">
        <v>9</v>
      </c>
      <c r="AS45" s="61" t="s">
        <v>9</v>
      </c>
      <c r="AT45" s="61" t="s">
        <v>9</v>
      </c>
      <c r="AU45" s="61" t="s">
        <v>9</v>
      </c>
      <c r="AV45" s="61" t="s">
        <v>9</v>
      </c>
      <c r="AW45" s="61" t="s">
        <v>9</v>
      </c>
      <c r="AX45" s="61" t="s">
        <v>9</v>
      </c>
      <c r="AY45" s="61" t="s">
        <v>9</v>
      </c>
      <c r="AZ45" s="61" t="s">
        <v>9</v>
      </c>
      <c r="BA45" s="61" t="s">
        <v>9</v>
      </c>
      <c r="BB45" s="61" t="s">
        <v>9</v>
      </c>
      <c r="BC45" s="61" t="s">
        <v>9</v>
      </c>
      <c r="BD45" s="61" t="s">
        <v>9</v>
      </c>
      <c r="BE45" s="61" t="s">
        <v>9</v>
      </c>
      <c r="BF45" s="173" t="s">
        <v>9</v>
      </c>
      <c r="BG45" s="173" t="s">
        <v>9</v>
      </c>
      <c r="BH45" s="173" t="s">
        <v>9</v>
      </c>
      <c r="BI45" s="173" t="s">
        <v>9</v>
      </c>
      <c r="BJ45" s="173" t="s">
        <v>9</v>
      </c>
      <c r="BK45" s="173" t="s">
        <v>484</v>
      </c>
      <c r="BL45" s="173" t="s">
        <v>484</v>
      </c>
      <c r="BM45" s="173" t="s">
        <v>484</v>
      </c>
      <c r="BN45" s="173" t="s">
        <v>484</v>
      </c>
      <c r="BO45" s="173" t="s">
        <v>484</v>
      </c>
      <c r="BP45" s="61" t="s">
        <v>9</v>
      </c>
      <c r="BQ45" s="61" t="s">
        <v>9</v>
      </c>
      <c r="BR45" s="61" t="s">
        <v>9</v>
      </c>
      <c r="BS45" s="61" t="s">
        <v>9</v>
      </c>
      <c r="BT45" s="61" t="s">
        <v>9</v>
      </c>
      <c r="BU45" s="61" t="s">
        <v>9</v>
      </c>
      <c r="BV45" s="61" t="s">
        <v>9</v>
      </c>
      <c r="BW45" s="61" t="s">
        <v>9</v>
      </c>
      <c r="BX45" s="61" t="s">
        <v>9</v>
      </c>
      <c r="BY45" s="61" t="s">
        <v>9</v>
      </c>
      <c r="BZ45" s="61" t="s">
        <v>9</v>
      </c>
      <c r="CA45" s="61" t="s">
        <v>9</v>
      </c>
      <c r="CB45" s="61" t="s">
        <v>9</v>
      </c>
      <c r="CC45" s="61" t="s">
        <v>9</v>
      </c>
      <c r="CD45" s="61" t="s">
        <v>9</v>
      </c>
      <c r="CE45" s="61" t="s">
        <v>9</v>
      </c>
      <c r="CF45" s="61" t="s">
        <v>9</v>
      </c>
      <c r="CG45" s="61" t="s">
        <v>9</v>
      </c>
      <c r="CH45" s="61" t="s">
        <v>9</v>
      </c>
      <c r="CI45" s="61" t="s">
        <v>9</v>
      </c>
      <c r="CJ45" s="61" t="s">
        <v>9</v>
      </c>
      <c r="CK45" s="61" t="s">
        <v>9</v>
      </c>
      <c r="CL45" s="61" t="s">
        <v>9</v>
      </c>
      <c r="CM45" s="61" t="s">
        <v>9</v>
      </c>
      <c r="CN45" s="61" t="s">
        <v>9</v>
      </c>
      <c r="CO45" s="61" t="s">
        <v>9</v>
      </c>
      <c r="CP45" s="61" t="s">
        <v>9</v>
      </c>
      <c r="CQ45" s="61" t="s">
        <v>9</v>
      </c>
      <c r="CR45" s="61" t="s">
        <v>9</v>
      </c>
      <c r="CS45" s="61" t="s">
        <v>9</v>
      </c>
      <c r="CT45" s="61" t="s">
        <v>9</v>
      </c>
      <c r="CU45" s="61" t="s">
        <v>9</v>
      </c>
      <c r="CV45" s="61" t="s">
        <v>9</v>
      </c>
      <c r="CW45" s="61" t="s">
        <v>9</v>
      </c>
      <c r="CX45" s="61" t="s">
        <v>9</v>
      </c>
      <c r="CY45" s="61" t="s">
        <v>9</v>
      </c>
      <c r="CZ45" s="61" t="s">
        <v>9</v>
      </c>
      <c r="DA45" s="61" t="s">
        <v>9</v>
      </c>
      <c r="DB45" s="61" t="s">
        <v>9</v>
      </c>
      <c r="DC45" s="61" t="s">
        <v>9</v>
      </c>
      <c r="DD45" s="61" t="s">
        <v>9</v>
      </c>
      <c r="DE45" s="61" t="s">
        <v>9</v>
      </c>
      <c r="DF45" s="61" t="s">
        <v>9</v>
      </c>
      <c r="DG45" s="61" t="s">
        <v>9</v>
      </c>
      <c r="DH45" s="61" t="s">
        <v>9</v>
      </c>
      <c r="DI45" s="173" t="s">
        <v>9</v>
      </c>
      <c r="DJ45" s="173" t="s">
        <v>9</v>
      </c>
      <c r="DK45" s="173" t="s">
        <v>9</v>
      </c>
      <c r="DL45" s="173" t="s">
        <v>9</v>
      </c>
      <c r="DM45" s="173" t="s">
        <v>9</v>
      </c>
      <c r="DN45" s="173" t="s">
        <v>9</v>
      </c>
      <c r="DO45" s="173" t="s">
        <v>9</v>
      </c>
      <c r="DP45" s="173" t="s">
        <v>9</v>
      </c>
      <c r="DQ45" s="173" t="s">
        <v>9</v>
      </c>
      <c r="DR45" s="173" t="s">
        <v>9</v>
      </c>
      <c r="DS45" s="61" t="s">
        <v>9</v>
      </c>
      <c r="DT45" s="61" t="s">
        <v>9</v>
      </c>
      <c r="DU45" s="61" t="s">
        <v>9</v>
      </c>
      <c r="DV45" s="61" t="s">
        <v>9</v>
      </c>
      <c r="DW45" s="61" t="s">
        <v>9</v>
      </c>
      <c r="DX45" s="61" t="s">
        <v>9</v>
      </c>
      <c r="DY45" s="61" t="s">
        <v>9</v>
      </c>
      <c r="DZ45" s="61" t="s">
        <v>9</v>
      </c>
      <c r="EA45" s="61" t="s">
        <v>9</v>
      </c>
      <c r="EB45" s="61" t="s">
        <v>9</v>
      </c>
      <c r="EC45" s="61" t="s">
        <v>9</v>
      </c>
      <c r="ED45" s="61" t="s">
        <v>9</v>
      </c>
      <c r="EE45" s="61" t="s">
        <v>9</v>
      </c>
      <c r="EF45" s="61" t="s">
        <v>9</v>
      </c>
      <c r="EG45" s="61" t="s">
        <v>9</v>
      </c>
      <c r="EH45" s="61" t="s">
        <v>9</v>
      </c>
      <c r="EI45" s="61" t="s">
        <v>9</v>
      </c>
      <c r="EJ45" s="61" t="s">
        <v>9</v>
      </c>
      <c r="EK45" s="61" t="s">
        <v>9</v>
      </c>
      <c r="EL45" s="61" t="s">
        <v>9</v>
      </c>
      <c r="EM45" s="61" t="s">
        <v>9</v>
      </c>
      <c r="EN45" s="61" t="s">
        <v>9</v>
      </c>
      <c r="EO45" s="61" t="s">
        <v>9</v>
      </c>
      <c r="EP45" s="61" t="s">
        <v>9</v>
      </c>
      <c r="EQ45" s="61" t="s">
        <v>9</v>
      </c>
      <c r="ER45" s="61" t="s">
        <v>9</v>
      </c>
      <c r="ES45" s="61" t="s">
        <v>9</v>
      </c>
      <c r="ET45" s="61" t="s">
        <v>9</v>
      </c>
      <c r="EU45" s="61" t="s">
        <v>9</v>
      </c>
      <c r="EV45" s="61" t="s">
        <v>9</v>
      </c>
      <c r="EW45" s="61" t="s">
        <v>9</v>
      </c>
      <c r="EX45" s="61" t="s">
        <v>9</v>
      </c>
      <c r="EY45" s="61" t="s">
        <v>9</v>
      </c>
      <c r="EZ45" s="61" t="s">
        <v>9</v>
      </c>
      <c r="FA45" s="61" t="s">
        <v>9</v>
      </c>
      <c r="FB45" s="61" t="s">
        <v>9</v>
      </c>
      <c r="FC45" s="61" t="s">
        <v>9</v>
      </c>
      <c r="FD45" s="61" t="s">
        <v>9</v>
      </c>
      <c r="FE45" s="61" t="s">
        <v>9</v>
      </c>
      <c r="FF45" s="213" t="s">
        <v>9</v>
      </c>
      <c r="FG45" s="213" t="s">
        <v>9</v>
      </c>
      <c r="FH45" s="213" t="s">
        <v>9</v>
      </c>
      <c r="FI45" s="213" t="s">
        <v>9</v>
      </c>
      <c r="FJ45" s="213" t="s">
        <v>9</v>
      </c>
      <c r="FK45" s="173" t="s">
        <v>9</v>
      </c>
      <c r="FL45" s="173" t="s">
        <v>9</v>
      </c>
      <c r="FM45" s="173" t="s">
        <v>9</v>
      </c>
      <c r="FN45" s="173" t="s">
        <v>9</v>
      </c>
      <c r="FO45" s="173" t="s">
        <v>9</v>
      </c>
      <c r="FP45" s="61" t="s">
        <v>9</v>
      </c>
      <c r="FQ45" s="61" t="s">
        <v>9</v>
      </c>
      <c r="FR45" s="61" t="s">
        <v>9</v>
      </c>
      <c r="FS45" s="61" t="s">
        <v>9</v>
      </c>
      <c r="FT45" s="61" t="s">
        <v>9</v>
      </c>
      <c r="FU45" s="61" t="s">
        <v>9</v>
      </c>
      <c r="FV45" s="61" t="s">
        <v>9</v>
      </c>
      <c r="FW45" s="61" t="s">
        <v>9</v>
      </c>
      <c r="FX45" s="61" t="s">
        <v>9</v>
      </c>
      <c r="FY45" s="61" t="s">
        <v>9</v>
      </c>
      <c r="FZ45" s="61" t="s">
        <v>9</v>
      </c>
      <c r="GA45" s="61" t="s">
        <v>9</v>
      </c>
      <c r="GB45" s="61" t="s">
        <v>9</v>
      </c>
      <c r="GC45" s="61" t="s">
        <v>9</v>
      </c>
      <c r="GD45" s="61" t="s">
        <v>9</v>
      </c>
      <c r="GE45" s="61" t="s">
        <v>9</v>
      </c>
      <c r="GF45" s="61" t="s">
        <v>9</v>
      </c>
      <c r="GG45" s="61" t="s">
        <v>9</v>
      </c>
      <c r="GH45" s="61" t="s">
        <v>9</v>
      </c>
      <c r="GI45" s="61" t="s">
        <v>9</v>
      </c>
      <c r="GJ45" s="61" t="s">
        <v>9</v>
      </c>
      <c r="GK45" s="61" t="s">
        <v>9</v>
      </c>
      <c r="GL45" s="61" t="s">
        <v>9</v>
      </c>
      <c r="GM45" s="61" t="s">
        <v>9</v>
      </c>
      <c r="GN45" s="61" t="s">
        <v>9</v>
      </c>
      <c r="GO45" s="61" t="s">
        <v>9</v>
      </c>
      <c r="GP45" s="61" t="s">
        <v>9</v>
      </c>
      <c r="GQ45" s="61" t="s">
        <v>9</v>
      </c>
      <c r="GR45" s="61" t="s">
        <v>9</v>
      </c>
      <c r="GS45" s="61" t="s">
        <v>9</v>
      </c>
      <c r="GT45" s="61" t="s">
        <v>9</v>
      </c>
      <c r="GU45" s="61" t="s">
        <v>9</v>
      </c>
      <c r="GV45" s="61" t="s">
        <v>9</v>
      </c>
      <c r="GW45" s="61" t="s">
        <v>9</v>
      </c>
      <c r="GX45" s="61" t="s">
        <v>9</v>
      </c>
      <c r="GY45" s="61" t="s">
        <v>9</v>
      </c>
      <c r="GZ45" s="61" t="s">
        <v>9</v>
      </c>
      <c r="HA45" s="61" t="s">
        <v>9</v>
      </c>
      <c r="HB45" s="61" t="s">
        <v>9</v>
      </c>
      <c r="HC45" s="173" t="s">
        <v>9</v>
      </c>
      <c r="HD45" s="173" t="s">
        <v>9</v>
      </c>
      <c r="HE45" s="173" t="s">
        <v>9</v>
      </c>
      <c r="HF45" s="173" t="s">
        <v>9</v>
      </c>
      <c r="HG45" s="173" t="s">
        <v>9</v>
      </c>
      <c r="HH45" s="173" t="s">
        <v>9</v>
      </c>
      <c r="HI45" s="173" t="s">
        <v>9</v>
      </c>
      <c r="HJ45" s="173" t="s">
        <v>9</v>
      </c>
      <c r="HK45" s="173" t="s">
        <v>9</v>
      </c>
      <c r="HL45" s="173" t="s">
        <v>9</v>
      </c>
      <c r="HM45" s="61" t="s">
        <v>9</v>
      </c>
      <c r="HN45" s="61" t="s">
        <v>9</v>
      </c>
      <c r="HO45" s="61" t="s">
        <v>9</v>
      </c>
      <c r="HP45" s="61" t="s">
        <v>9</v>
      </c>
      <c r="HQ45" s="61" t="s">
        <v>9</v>
      </c>
      <c r="HR45" s="61" t="s">
        <v>9</v>
      </c>
      <c r="HS45" s="61" t="s">
        <v>9</v>
      </c>
      <c r="HT45" s="61" t="s">
        <v>9</v>
      </c>
      <c r="HU45" s="61" t="s">
        <v>9</v>
      </c>
      <c r="HV45" s="61" t="s">
        <v>9</v>
      </c>
      <c r="HW45" s="61" t="s">
        <v>9</v>
      </c>
      <c r="HX45" s="61" t="s">
        <v>9</v>
      </c>
      <c r="HY45" s="61" t="s">
        <v>9</v>
      </c>
      <c r="HZ45" s="61" t="s">
        <v>9</v>
      </c>
      <c r="IA45" s="61" t="s">
        <v>9</v>
      </c>
      <c r="IB45" s="61" t="s">
        <v>9</v>
      </c>
      <c r="IC45" s="61" t="s">
        <v>9</v>
      </c>
      <c r="ID45" s="61" t="s">
        <v>9</v>
      </c>
      <c r="IE45" s="61" t="s">
        <v>9</v>
      </c>
      <c r="IF45" s="61" t="s">
        <v>9</v>
      </c>
      <c r="IG45" s="61" t="s">
        <v>9</v>
      </c>
      <c r="IH45" s="61" t="s">
        <v>9</v>
      </c>
      <c r="II45" s="61" t="s">
        <v>9</v>
      </c>
      <c r="IJ45" s="61" t="s">
        <v>9</v>
      </c>
      <c r="IK45" s="61" t="s">
        <v>9</v>
      </c>
      <c r="IL45" s="61" t="s">
        <v>9</v>
      </c>
      <c r="IM45" s="61" t="s">
        <v>9</v>
      </c>
      <c r="IN45" s="61" t="s">
        <v>9</v>
      </c>
      <c r="IO45" s="61" t="s">
        <v>9</v>
      </c>
      <c r="IP45" s="61" t="s">
        <v>9</v>
      </c>
      <c r="IQ45" s="61" t="s">
        <v>9</v>
      </c>
      <c r="IR45" s="61" t="s">
        <v>9</v>
      </c>
      <c r="IS45" s="61" t="s">
        <v>9</v>
      </c>
      <c r="IT45" s="61" t="s">
        <v>9</v>
      </c>
      <c r="IU45" s="61" t="s">
        <v>9</v>
      </c>
      <c r="IV45" s="61" t="s">
        <v>9</v>
      </c>
      <c r="IW45" s="61" t="s">
        <v>9</v>
      </c>
      <c r="IX45" s="61" t="s">
        <v>9</v>
      </c>
      <c r="IY45" s="61" t="s">
        <v>9</v>
      </c>
      <c r="IZ45" s="61" t="s">
        <v>9</v>
      </c>
      <c r="JA45" s="61" t="s">
        <v>9</v>
      </c>
      <c r="JB45" s="61" t="s">
        <v>9</v>
      </c>
      <c r="JC45" s="61" t="s">
        <v>9</v>
      </c>
      <c r="JD45" s="61" t="s">
        <v>9</v>
      </c>
      <c r="JE45" s="61" t="s">
        <v>9</v>
      </c>
      <c r="JF45" s="173" t="s">
        <v>9</v>
      </c>
      <c r="JG45" s="173" t="s">
        <v>9</v>
      </c>
      <c r="JH45" s="173" t="s">
        <v>9</v>
      </c>
      <c r="JI45" s="173" t="s">
        <v>9</v>
      </c>
      <c r="JJ45" s="173" t="s">
        <v>9</v>
      </c>
      <c r="JK45" s="173" t="s">
        <v>9</v>
      </c>
      <c r="JL45" s="173" t="s">
        <v>9</v>
      </c>
      <c r="JM45" s="173" t="s">
        <v>9</v>
      </c>
      <c r="JN45" s="173" t="s">
        <v>9</v>
      </c>
      <c r="JO45" s="173" t="s">
        <v>9</v>
      </c>
      <c r="JP45" s="61" t="s">
        <v>9</v>
      </c>
      <c r="JQ45" s="61" t="s">
        <v>9</v>
      </c>
      <c r="JR45" s="61" t="s">
        <v>9</v>
      </c>
      <c r="JS45" s="61" t="s">
        <v>9</v>
      </c>
      <c r="JT45" s="61" t="s">
        <v>9</v>
      </c>
      <c r="JU45" s="61" t="s">
        <v>9</v>
      </c>
      <c r="JV45" s="61" t="s">
        <v>9</v>
      </c>
      <c r="JW45" s="61" t="s">
        <v>9</v>
      </c>
      <c r="JX45" s="61" t="s">
        <v>9</v>
      </c>
      <c r="JY45" s="61" t="s">
        <v>9</v>
      </c>
      <c r="JZ45" s="61" t="s">
        <v>9</v>
      </c>
      <c r="KA45" s="61" t="s">
        <v>9</v>
      </c>
      <c r="KB45" s="61" t="s">
        <v>9</v>
      </c>
      <c r="KC45" s="61" t="s">
        <v>9</v>
      </c>
      <c r="KD45" s="61" t="s">
        <v>9</v>
      </c>
      <c r="KE45" s="61" t="s">
        <v>9</v>
      </c>
      <c r="KF45" s="61" t="s">
        <v>9</v>
      </c>
      <c r="KG45" s="61" t="s">
        <v>9</v>
      </c>
      <c r="KH45" s="61" t="s">
        <v>9</v>
      </c>
      <c r="KI45" s="61" t="s">
        <v>9</v>
      </c>
      <c r="KJ45" s="61" t="s">
        <v>9</v>
      </c>
      <c r="KK45" s="61" t="s">
        <v>9</v>
      </c>
      <c r="KL45" s="61" t="s">
        <v>9</v>
      </c>
      <c r="KM45" s="61" t="s">
        <v>9</v>
      </c>
      <c r="KN45" s="61" t="s">
        <v>9</v>
      </c>
      <c r="KO45" s="61" t="s">
        <v>9</v>
      </c>
      <c r="KP45" s="61" t="s">
        <v>9</v>
      </c>
      <c r="KQ45" s="61" t="s">
        <v>9</v>
      </c>
      <c r="KR45" s="61" t="s">
        <v>9</v>
      </c>
      <c r="KS45" s="61" t="s">
        <v>9</v>
      </c>
      <c r="KT45" s="61" t="s">
        <v>9</v>
      </c>
      <c r="KU45" s="61" t="s">
        <v>9</v>
      </c>
      <c r="KV45" s="61" t="s">
        <v>9</v>
      </c>
      <c r="KW45" s="61" t="s">
        <v>9</v>
      </c>
      <c r="KX45" s="61" t="s">
        <v>9</v>
      </c>
      <c r="KY45" s="61" t="s">
        <v>9</v>
      </c>
      <c r="KZ45" s="61" t="s">
        <v>9</v>
      </c>
      <c r="LA45" s="61" t="s">
        <v>9</v>
      </c>
      <c r="LB45" s="61" t="s">
        <v>9</v>
      </c>
      <c r="LC45" s="61" t="s">
        <v>9</v>
      </c>
      <c r="LD45" s="61" t="s">
        <v>9</v>
      </c>
      <c r="LE45" s="61" t="s">
        <v>9</v>
      </c>
      <c r="LF45" s="61" t="s">
        <v>9</v>
      </c>
      <c r="LG45" s="61" t="s">
        <v>9</v>
      </c>
      <c r="LH45" s="61" t="s">
        <v>9</v>
      </c>
      <c r="LI45" s="61" t="s">
        <v>9</v>
      </c>
      <c r="LJ45" s="61" t="s">
        <v>9</v>
      </c>
      <c r="LK45" s="61" t="s">
        <v>9</v>
      </c>
      <c r="LL45" s="61" t="s">
        <v>9</v>
      </c>
      <c r="LM45" s="61" t="s">
        <v>9</v>
      </c>
      <c r="LN45" s="61" t="s">
        <v>9</v>
      </c>
      <c r="LO45" s="61" t="s">
        <v>484</v>
      </c>
      <c r="LP45" s="61" t="s">
        <v>484</v>
      </c>
      <c r="LQ45" s="61" t="s">
        <v>484</v>
      </c>
      <c r="LR45" s="61" t="s">
        <v>484</v>
      </c>
      <c r="LS45" s="61" t="s">
        <v>484</v>
      </c>
      <c r="LT45" s="173" t="s">
        <v>9</v>
      </c>
      <c r="LU45" s="173" t="s">
        <v>9</v>
      </c>
      <c r="LV45" s="173" t="s">
        <v>9</v>
      </c>
      <c r="LW45" s="173" t="s">
        <v>9</v>
      </c>
      <c r="LX45" s="173" t="s">
        <v>9</v>
      </c>
      <c r="LY45" s="61" t="s">
        <v>9</v>
      </c>
      <c r="LZ45" s="61" t="s">
        <v>9</v>
      </c>
      <c r="MA45" s="61" t="s">
        <v>9</v>
      </c>
      <c r="MB45" s="61" t="s">
        <v>9</v>
      </c>
      <c r="MC45" s="61" t="s">
        <v>9</v>
      </c>
      <c r="MD45" s="61" t="s">
        <v>9</v>
      </c>
      <c r="ME45" s="61" t="s">
        <v>9</v>
      </c>
      <c r="MF45" s="61" t="s">
        <v>9</v>
      </c>
      <c r="MG45" s="61" t="s">
        <v>9</v>
      </c>
      <c r="MH45" s="61" t="s">
        <v>9</v>
      </c>
      <c r="MI45" s="61" t="s">
        <v>9</v>
      </c>
      <c r="MJ45" s="61" t="s">
        <v>9</v>
      </c>
      <c r="MK45" s="61" t="s">
        <v>9</v>
      </c>
      <c r="ML45" s="61" t="s">
        <v>9</v>
      </c>
      <c r="MM45" s="61" t="s">
        <v>9</v>
      </c>
      <c r="MN45" s="70"/>
      <c r="MO45" s="27"/>
      <c r="MP45" s="29"/>
      <c r="MQ45" s="70"/>
      <c r="MR45" s="27"/>
      <c r="MS45" s="29"/>
      <c r="MT45" s="63"/>
      <c r="MU45" s="20"/>
      <c r="MV45" s="21"/>
      <c r="MW45" s="27"/>
      <c r="MX45" s="29"/>
      <c r="MY45" s="20"/>
      <c r="MZ45" s="21"/>
      <c r="NA45" s="75"/>
      <c r="NB45" s="69"/>
      <c r="NC45" s="75"/>
      <c r="ND45" s="69"/>
      <c r="NE45" s="26"/>
      <c r="NF45" s="29"/>
      <c r="NG45" s="107"/>
      <c r="NH45" s="78"/>
      <c r="NI45" s="26"/>
      <c r="NJ45" s="29"/>
      <c r="NK45" s="70"/>
      <c r="NL45" s="27"/>
      <c r="NM45" s="29"/>
      <c r="NN45" s="63"/>
      <c r="NO45" s="20"/>
      <c r="NP45" s="21"/>
      <c r="NQ45" s="70"/>
      <c r="NR45" s="27"/>
      <c r="NS45" s="29"/>
    </row>
    <row r="46" spans="1:383" ht="18" customHeight="1">
      <c r="A46" s="260"/>
      <c r="B46" s="19" t="s">
        <v>178</v>
      </c>
      <c r="C46" s="173">
        <v>257</v>
      </c>
      <c r="D46" s="174">
        <v>84.046692607003891</v>
      </c>
      <c r="E46" s="174">
        <v>6.7237354085603114</v>
      </c>
      <c r="F46" s="174" t="s">
        <v>328</v>
      </c>
      <c r="G46" s="173">
        <v>15</v>
      </c>
      <c r="H46" s="173">
        <v>300</v>
      </c>
      <c r="I46" s="174">
        <v>80.666666666666657</v>
      </c>
      <c r="J46" s="174">
        <v>6.4533333333333331</v>
      </c>
      <c r="K46" s="174" t="s">
        <v>324</v>
      </c>
      <c r="L46" s="173">
        <v>20</v>
      </c>
      <c r="M46" s="61">
        <v>293</v>
      </c>
      <c r="N46" s="74">
        <v>84.300341296928323</v>
      </c>
      <c r="O46" s="74">
        <v>6.7440273037542662</v>
      </c>
      <c r="P46" s="74" t="s">
        <v>321</v>
      </c>
      <c r="Q46" s="61">
        <v>9</v>
      </c>
      <c r="R46" s="61">
        <v>296</v>
      </c>
      <c r="S46" s="74">
        <v>88.513513513513516</v>
      </c>
      <c r="T46" s="74">
        <v>7.0810810810810816</v>
      </c>
      <c r="U46" s="61" t="s">
        <v>321</v>
      </c>
      <c r="V46" s="61">
        <v>6</v>
      </c>
      <c r="W46" s="61">
        <v>214</v>
      </c>
      <c r="X46" s="74">
        <v>79.90654205607477</v>
      </c>
      <c r="Y46" s="74">
        <v>7.990654205607477</v>
      </c>
      <c r="Z46" s="20" t="str">
        <f t="shared" si="7"/>
        <v>C</v>
      </c>
      <c r="AA46" s="61">
        <v>17</v>
      </c>
      <c r="AB46" s="63">
        <v>346</v>
      </c>
      <c r="AC46" s="20">
        <v>82.947976878612721</v>
      </c>
      <c r="AD46" s="56">
        <v>9</v>
      </c>
      <c r="AE46" s="22" t="s">
        <v>367</v>
      </c>
      <c r="AF46" s="20"/>
      <c r="AG46" s="56"/>
      <c r="AH46" s="63"/>
      <c r="AI46" s="20"/>
      <c r="AJ46" s="21"/>
      <c r="AK46" s="63"/>
      <c r="AL46" s="20"/>
      <c r="AM46" s="21"/>
      <c r="AN46" s="63"/>
      <c r="AO46" s="20"/>
      <c r="AP46" s="21"/>
      <c r="AQ46" s="63"/>
      <c r="AR46" s="20"/>
      <c r="AS46" s="21"/>
      <c r="AT46" s="63"/>
      <c r="AU46" s="20"/>
      <c r="AV46" s="21"/>
      <c r="AW46" s="63"/>
      <c r="AX46" s="20"/>
      <c r="AY46" s="21"/>
      <c r="AZ46" s="63"/>
      <c r="BA46" s="20"/>
      <c r="BB46" s="21"/>
      <c r="BC46" s="63"/>
      <c r="BD46" s="20"/>
      <c r="BE46" s="21"/>
      <c r="BF46" s="173">
        <v>347</v>
      </c>
      <c r="BG46" s="174">
        <v>76.657060518731996</v>
      </c>
      <c r="BH46" s="174">
        <v>8.4322766570605197</v>
      </c>
      <c r="BI46" s="174" t="s">
        <v>324</v>
      </c>
      <c r="BJ46" s="173">
        <v>25</v>
      </c>
      <c r="BK46" s="173">
        <v>318</v>
      </c>
      <c r="BL46" s="174">
        <v>72.641509433962256</v>
      </c>
      <c r="BM46" s="174">
        <v>7.9905660377358485</v>
      </c>
      <c r="BN46" s="174" t="s">
        <v>324</v>
      </c>
      <c r="BO46" s="173">
        <v>26</v>
      </c>
      <c r="BP46" s="61">
        <v>362</v>
      </c>
      <c r="BQ46" s="74">
        <v>80.386740331491708</v>
      </c>
      <c r="BR46" s="74">
        <v>8.8425414364640886</v>
      </c>
      <c r="BS46" s="74" t="s">
        <v>324</v>
      </c>
      <c r="BT46" s="61">
        <v>22</v>
      </c>
      <c r="BU46" s="61">
        <v>197</v>
      </c>
      <c r="BV46" s="74">
        <v>67.005076142131983</v>
      </c>
      <c r="BW46" s="74">
        <v>7.3705583756345181</v>
      </c>
      <c r="BX46" s="61" t="s">
        <v>325</v>
      </c>
      <c r="BY46" s="61">
        <v>29</v>
      </c>
      <c r="BZ46" s="61">
        <v>233</v>
      </c>
      <c r="CA46" s="74">
        <v>86.695278969957073</v>
      </c>
      <c r="CB46" s="74">
        <v>12.137339055793991</v>
      </c>
      <c r="CC46" s="20" t="str">
        <f t="shared" si="8"/>
        <v>C</v>
      </c>
      <c r="CD46" s="61">
        <v>13</v>
      </c>
      <c r="CE46" s="66">
        <v>328</v>
      </c>
      <c r="CF46" s="67">
        <v>90.769230769230774</v>
      </c>
      <c r="CG46" s="29">
        <v>7</v>
      </c>
      <c r="CH46" s="66"/>
      <c r="CI46" s="67"/>
      <c r="CJ46" s="29"/>
      <c r="CK46" s="63"/>
      <c r="CL46" s="20"/>
      <c r="CM46" s="21"/>
      <c r="CN46" s="72"/>
      <c r="CO46" s="27"/>
      <c r="CP46" s="29"/>
      <c r="CQ46" s="28"/>
      <c r="CR46" s="26"/>
      <c r="CS46" s="29"/>
      <c r="CT46" s="28"/>
      <c r="CU46" s="26"/>
      <c r="CV46" s="29"/>
      <c r="CW46" s="70"/>
      <c r="CX46" s="27"/>
      <c r="CY46" s="29"/>
      <c r="CZ46" s="70"/>
      <c r="DA46" s="27"/>
      <c r="DB46" s="29"/>
      <c r="DC46" s="70"/>
      <c r="DD46" s="27"/>
      <c r="DE46" s="29"/>
      <c r="DF46" s="70"/>
      <c r="DG46" s="27"/>
      <c r="DH46" s="29"/>
      <c r="DI46" s="173">
        <v>1336</v>
      </c>
      <c r="DJ46" s="174">
        <v>98.502994011976057</v>
      </c>
      <c r="DK46" s="174">
        <v>11.820359281437126</v>
      </c>
      <c r="DL46" s="174" t="s">
        <v>329</v>
      </c>
      <c r="DM46" s="173">
        <v>1</v>
      </c>
      <c r="DN46" s="173">
        <v>1543</v>
      </c>
      <c r="DO46" s="174">
        <v>97.472456254050556</v>
      </c>
      <c r="DP46" s="174">
        <v>11.696694750486067</v>
      </c>
      <c r="DQ46" s="174" t="s">
        <v>321</v>
      </c>
      <c r="DR46" s="173">
        <v>10</v>
      </c>
      <c r="DS46" s="61">
        <v>1974</v>
      </c>
      <c r="DT46" s="74">
        <v>95.99797365754813</v>
      </c>
      <c r="DU46" s="74">
        <v>11.519756838905774</v>
      </c>
      <c r="DV46" s="74" t="s">
        <v>328</v>
      </c>
      <c r="DW46" s="61">
        <v>18</v>
      </c>
      <c r="DX46" s="61">
        <v>568</v>
      </c>
      <c r="DY46" s="74">
        <v>96.654929577464785</v>
      </c>
      <c r="DZ46" s="74">
        <v>11.598591549295774</v>
      </c>
      <c r="EA46" s="61" t="s">
        <v>328</v>
      </c>
      <c r="EB46" s="61">
        <v>15</v>
      </c>
      <c r="EC46" s="61">
        <v>2305</v>
      </c>
      <c r="ED46" s="74">
        <v>95.010845986984819</v>
      </c>
      <c r="EE46" s="74">
        <v>13.301518438177876</v>
      </c>
      <c r="EF46" s="20" t="str">
        <f t="shared" si="9"/>
        <v>D</v>
      </c>
      <c r="EG46" s="61">
        <v>23</v>
      </c>
      <c r="EH46" s="66">
        <v>861</v>
      </c>
      <c r="EI46" s="67">
        <v>98.838559814169571</v>
      </c>
      <c r="EJ46" s="29">
        <v>2</v>
      </c>
      <c r="EK46" s="66"/>
      <c r="EL46" s="67"/>
      <c r="EM46" s="29"/>
      <c r="EN46" s="63"/>
      <c r="EO46" s="20"/>
      <c r="EP46" s="21"/>
      <c r="EQ46" s="72"/>
      <c r="ER46" s="27"/>
      <c r="ES46" s="29"/>
      <c r="ET46" s="70"/>
      <c r="EU46" s="73"/>
      <c r="EV46" s="69"/>
      <c r="EW46" s="70"/>
      <c r="EX46" s="73"/>
      <c r="EY46" s="69"/>
      <c r="EZ46" s="70"/>
      <c r="FA46" s="73"/>
      <c r="FB46" s="69"/>
      <c r="FC46" s="70"/>
      <c r="FD46" s="73"/>
      <c r="FE46" s="69"/>
      <c r="FF46" s="213">
        <v>626</v>
      </c>
      <c r="FG46" s="214">
        <v>60.543130990415342</v>
      </c>
      <c r="FH46" s="214">
        <v>4.2380191693290739</v>
      </c>
      <c r="FI46" s="214" t="s">
        <v>325</v>
      </c>
      <c r="FJ46" s="213">
        <v>28</v>
      </c>
      <c r="FK46" s="173">
        <v>905</v>
      </c>
      <c r="FL46" s="174">
        <v>67.845303867403317</v>
      </c>
      <c r="FM46" s="174">
        <v>4.7491712707182323</v>
      </c>
      <c r="FN46" s="174" t="s">
        <v>324</v>
      </c>
      <c r="FO46" s="173">
        <v>20</v>
      </c>
      <c r="FP46" s="61">
        <v>771</v>
      </c>
      <c r="FQ46" s="74">
        <v>74.189364461738009</v>
      </c>
      <c r="FR46" s="74">
        <v>5.1932555123216613</v>
      </c>
      <c r="FS46" s="74" t="s">
        <v>328</v>
      </c>
      <c r="FT46" s="61">
        <v>13</v>
      </c>
      <c r="FU46" s="61">
        <v>723</v>
      </c>
      <c r="FV46" s="74">
        <v>64.730290456431533</v>
      </c>
      <c r="FW46" s="74">
        <v>4.5311203319502074</v>
      </c>
      <c r="FX46" s="61" t="s">
        <v>324</v>
      </c>
      <c r="FY46" s="61">
        <v>23</v>
      </c>
      <c r="FZ46" s="61">
        <v>353</v>
      </c>
      <c r="GA46" s="74">
        <v>66.572237960339947</v>
      </c>
      <c r="GB46" s="74">
        <v>6.6572237960339953</v>
      </c>
      <c r="GC46" s="20" t="str">
        <f t="shared" si="10"/>
        <v>D</v>
      </c>
      <c r="GD46" s="61">
        <v>21</v>
      </c>
      <c r="GE46" s="66">
        <v>428</v>
      </c>
      <c r="GF46" s="67">
        <v>71.962616822429908</v>
      </c>
      <c r="GG46" s="29">
        <v>6</v>
      </c>
      <c r="GH46" s="66"/>
      <c r="GI46" s="67"/>
      <c r="GJ46" s="29"/>
      <c r="GK46" s="63"/>
      <c r="GL46" s="20"/>
      <c r="GM46" s="21"/>
      <c r="GN46" s="72"/>
      <c r="GO46" s="75"/>
      <c r="GP46" s="69"/>
      <c r="GQ46" s="64"/>
      <c r="GR46" s="73"/>
      <c r="GS46" s="69"/>
      <c r="GT46" s="64"/>
      <c r="GU46" s="73"/>
      <c r="GV46" s="69"/>
      <c r="GW46" s="64"/>
      <c r="GX46" s="73"/>
      <c r="GY46" s="69"/>
      <c r="GZ46" s="64"/>
      <c r="HA46" s="73"/>
      <c r="HB46" s="69"/>
      <c r="HC46" s="173">
        <v>451</v>
      </c>
      <c r="HD46" s="174">
        <v>98.004434589800454</v>
      </c>
      <c r="HE46" s="174">
        <v>5.8802660753880271</v>
      </c>
      <c r="HF46" s="174" t="s">
        <v>321</v>
      </c>
      <c r="HG46" s="173">
        <v>7</v>
      </c>
      <c r="HH46" s="173">
        <v>475</v>
      </c>
      <c r="HI46" s="174">
        <v>95.578947368421055</v>
      </c>
      <c r="HJ46" s="174">
        <v>5.7347368421052627</v>
      </c>
      <c r="HK46" s="174" t="s">
        <v>328</v>
      </c>
      <c r="HL46" s="173">
        <v>12</v>
      </c>
      <c r="HM46" s="61">
        <v>410</v>
      </c>
      <c r="HN46" s="74">
        <v>80.975609756097569</v>
      </c>
      <c r="HO46" s="74">
        <v>4.8585365853658535</v>
      </c>
      <c r="HP46" s="74" t="s">
        <v>324</v>
      </c>
      <c r="HQ46" s="61">
        <v>22</v>
      </c>
      <c r="HR46" s="61">
        <v>338</v>
      </c>
      <c r="HS46" s="74">
        <v>76.627218934911241</v>
      </c>
      <c r="HT46" s="74">
        <v>4.5976331360946743</v>
      </c>
      <c r="HU46" s="61" t="s">
        <v>324</v>
      </c>
      <c r="HV46" s="61">
        <v>24</v>
      </c>
      <c r="HW46" s="61">
        <v>89</v>
      </c>
      <c r="HX46" s="74">
        <v>79.775280898876403</v>
      </c>
      <c r="HY46" s="74">
        <v>5.5842696629213489</v>
      </c>
      <c r="HZ46" s="20" t="str">
        <f t="shared" si="11"/>
        <v>D</v>
      </c>
      <c r="IA46" s="61">
        <v>23</v>
      </c>
      <c r="IB46" s="66">
        <v>510</v>
      </c>
      <c r="IC46" s="67">
        <v>87.254901960784309</v>
      </c>
      <c r="ID46" s="29">
        <v>15</v>
      </c>
      <c r="IE46" s="66"/>
      <c r="IF46" s="67"/>
      <c r="IG46" s="29"/>
      <c r="IH46" s="63"/>
      <c r="II46" s="20"/>
      <c r="IJ46" s="21"/>
      <c r="IK46" s="69"/>
      <c r="IL46" s="75"/>
      <c r="IM46" s="69"/>
      <c r="IN46" s="28"/>
      <c r="IO46" s="26"/>
      <c r="IP46" s="29"/>
      <c r="IQ46" s="28"/>
      <c r="IR46" s="26"/>
      <c r="IS46" s="29"/>
      <c r="IT46" s="28"/>
      <c r="IU46" s="26"/>
      <c r="IV46" s="29"/>
      <c r="IW46" s="28"/>
      <c r="IX46" s="26"/>
      <c r="IY46" s="29"/>
      <c r="IZ46" s="28"/>
      <c r="JA46" s="26"/>
      <c r="JB46" s="29"/>
      <c r="JC46" s="28"/>
      <c r="JD46" s="26"/>
      <c r="JE46" s="29"/>
      <c r="JF46" s="173">
        <v>476</v>
      </c>
      <c r="JG46" s="174">
        <v>81.092436974789919</v>
      </c>
      <c r="JH46" s="174">
        <v>8.1092436974789912</v>
      </c>
      <c r="JI46" s="174" t="s">
        <v>325</v>
      </c>
      <c r="JJ46" s="173">
        <v>28</v>
      </c>
      <c r="JK46" s="173">
        <v>627</v>
      </c>
      <c r="JL46" s="174">
        <v>89.314194577352467</v>
      </c>
      <c r="JM46" s="174">
        <v>8.931419457735247</v>
      </c>
      <c r="JN46" s="174" t="s">
        <v>324</v>
      </c>
      <c r="JO46" s="173">
        <v>25</v>
      </c>
      <c r="JP46" s="61">
        <v>854</v>
      </c>
      <c r="JQ46" s="74">
        <v>92.505854800936774</v>
      </c>
      <c r="JR46" s="74">
        <v>9.2505854800936778</v>
      </c>
      <c r="JS46" s="74" t="s">
        <v>328</v>
      </c>
      <c r="JT46" s="61">
        <v>14</v>
      </c>
      <c r="JU46" s="61">
        <v>441</v>
      </c>
      <c r="JV46" s="74">
        <v>86.848072562358283</v>
      </c>
      <c r="JW46" s="74">
        <v>8.6848072562358283</v>
      </c>
      <c r="JX46" s="61" t="s">
        <v>324</v>
      </c>
      <c r="JY46" s="61">
        <v>24</v>
      </c>
      <c r="JZ46" s="61">
        <v>504</v>
      </c>
      <c r="KA46" s="74">
        <v>91.269841269841265</v>
      </c>
      <c r="KB46" s="74">
        <v>9.1269841269841265</v>
      </c>
      <c r="KC46" s="20" t="str">
        <f t="shared" si="12"/>
        <v>C</v>
      </c>
      <c r="KD46" s="61">
        <v>16</v>
      </c>
      <c r="KE46" s="70">
        <v>519</v>
      </c>
      <c r="KF46" s="27">
        <v>71.868978805394988</v>
      </c>
      <c r="KG46" s="29">
        <v>27</v>
      </c>
      <c r="KH46" s="70"/>
      <c r="KI46" s="27"/>
      <c r="KJ46" s="29"/>
      <c r="KK46" s="63"/>
      <c r="KL46" s="20"/>
      <c r="KM46" s="21"/>
      <c r="KN46" s="72"/>
      <c r="KO46" s="27"/>
      <c r="KP46" s="29"/>
      <c r="KQ46" s="64"/>
      <c r="KR46" s="73"/>
      <c r="KS46" s="69"/>
      <c r="KT46" s="64"/>
      <c r="KU46" s="73"/>
      <c r="KV46" s="69"/>
      <c r="KW46" s="64"/>
      <c r="KX46" s="73"/>
      <c r="KY46" s="69"/>
      <c r="KZ46" s="64"/>
      <c r="LA46" s="73"/>
      <c r="LB46" s="69"/>
      <c r="LC46" s="64"/>
      <c r="LD46" s="73"/>
      <c r="LE46" s="69"/>
      <c r="LF46" s="64"/>
      <c r="LG46" s="73"/>
      <c r="LH46" s="69"/>
      <c r="LI46" s="70"/>
      <c r="LJ46" s="27"/>
      <c r="LK46" s="29"/>
      <c r="LL46" s="63"/>
      <c r="LM46" s="20"/>
      <c r="LN46" s="21"/>
      <c r="LO46" s="61">
        <v>478</v>
      </c>
      <c r="LP46" s="74">
        <v>8.3682008368200833</v>
      </c>
      <c r="LQ46" s="44">
        <v>4.5815899581589958</v>
      </c>
      <c r="LR46" s="44" t="s">
        <v>329</v>
      </c>
      <c r="LS46" s="43">
        <v>3</v>
      </c>
      <c r="LT46" s="173">
        <v>627</v>
      </c>
      <c r="LU46" s="174">
        <v>11.164274322169058</v>
      </c>
      <c r="LV46" s="174">
        <v>4.4417862838915472</v>
      </c>
      <c r="LW46" s="174" t="s">
        <v>328</v>
      </c>
      <c r="LX46" s="173">
        <v>11</v>
      </c>
      <c r="LY46" s="61">
        <v>697</v>
      </c>
      <c r="LZ46" s="74">
        <v>13.916786226685796</v>
      </c>
      <c r="MA46" s="74">
        <v>4.3041606886657098</v>
      </c>
      <c r="MB46" s="74" t="s">
        <v>328</v>
      </c>
      <c r="MC46" s="61">
        <v>12</v>
      </c>
      <c r="MD46" s="61">
        <v>441</v>
      </c>
      <c r="ME46" s="74">
        <v>15.873015873015872</v>
      </c>
      <c r="MF46" s="74">
        <v>4.2063492063492065</v>
      </c>
      <c r="MG46" s="61" t="s">
        <v>328</v>
      </c>
      <c r="MH46" s="61">
        <v>18</v>
      </c>
      <c r="MI46" s="61">
        <v>562</v>
      </c>
      <c r="MJ46" s="74">
        <v>14.946619217081849</v>
      </c>
      <c r="MK46" s="74">
        <v>4.2526690391459079</v>
      </c>
      <c r="ML46" s="20" t="str">
        <f t="shared" si="13"/>
        <v>D</v>
      </c>
      <c r="MM46" s="61">
        <v>22</v>
      </c>
      <c r="MN46" s="70">
        <v>532</v>
      </c>
      <c r="MO46" s="27">
        <v>10.338345864661653</v>
      </c>
      <c r="MP46" s="29">
        <v>4</v>
      </c>
      <c r="MQ46" s="70"/>
      <c r="MR46" s="27"/>
      <c r="MS46" s="29"/>
      <c r="MT46" s="63"/>
      <c r="MU46" s="20"/>
      <c r="MV46" s="21"/>
      <c r="MW46" s="27"/>
      <c r="MX46" s="29"/>
      <c r="MY46" s="20"/>
      <c r="MZ46" s="21"/>
      <c r="NA46" s="75"/>
      <c r="NB46" s="69"/>
      <c r="NC46" s="75"/>
      <c r="ND46" s="69"/>
      <c r="NE46" s="26"/>
      <c r="NF46" s="29"/>
      <c r="NG46" s="107"/>
      <c r="NH46" s="78"/>
      <c r="NI46" s="26"/>
      <c r="NJ46" s="29"/>
      <c r="NK46" s="70"/>
      <c r="NL46" s="27"/>
      <c r="NM46" s="29"/>
      <c r="NN46" s="63"/>
      <c r="NO46" s="20"/>
      <c r="NP46" s="21"/>
      <c r="NQ46" s="70"/>
      <c r="NR46" s="27"/>
      <c r="NS46" s="29"/>
    </row>
    <row r="47" spans="1:383" ht="18" customHeight="1">
      <c r="A47" s="260"/>
      <c r="B47" s="19" t="s">
        <v>179</v>
      </c>
      <c r="C47" s="173">
        <v>363</v>
      </c>
      <c r="D47" s="174">
        <v>85.67493112947659</v>
      </c>
      <c r="E47" s="174">
        <v>6.8539944903581276</v>
      </c>
      <c r="F47" s="174" t="s">
        <v>328</v>
      </c>
      <c r="G47" s="173">
        <v>11</v>
      </c>
      <c r="H47" s="173">
        <v>262</v>
      </c>
      <c r="I47" s="174">
        <v>73.282442748091597</v>
      </c>
      <c r="J47" s="174">
        <v>5.8625954198473282</v>
      </c>
      <c r="K47" s="174" t="s">
        <v>324</v>
      </c>
      <c r="L47" s="173">
        <v>25</v>
      </c>
      <c r="M47" s="61">
        <v>339</v>
      </c>
      <c r="N47" s="74">
        <v>65.486725663716811</v>
      </c>
      <c r="O47" s="74">
        <v>5.2389380530973453</v>
      </c>
      <c r="P47" s="74" t="s">
        <v>325</v>
      </c>
      <c r="Q47" s="61">
        <v>28</v>
      </c>
      <c r="R47" s="61">
        <v>232</v>
      </c>
      <c r="S47" s="74">
        <v>90.517241379310349</v>
      </c>
      <c r="T47" s="74">
        <v>7.2413793103448283</v>
      </c>
      <c r="U47" s="61" t="s">
        <v>321</v>
      </c>
      <c r="V47" s="61">
        <v>4</v>
      </c>
      <c r="W47" s="61">
        <v>300</v>
      </c>
      <c r="X47" s="74">
        <v>62.333333333333329</v>
      </c>
      <c r="Y47" s="74">
        <v>6.2333333333333334</v>
      </c>
      <c r="Z47" s="20" t="str">
        <f t="shared" si="7"/>
        <v>E</v>
      </c>
      <c r="AA47" s="61">
        <v>29</v>
      </c>
      <c r="AB47" s="63">
        <v>241</v>
      </c>
      <c r="AC47" s="20">
        <v>82.987551867219921</v>
      </c>
      <c r="AD47" s="56">
        <v>8</v>
      </c>
      <c r="AE47" s="63">
        <v>129</v>
      </c>
      <c r="AF47" s="20">
        <v>62.790697674418603</v>
      </c>
      <c r="AG47" s="56">
        <v>26</v>
      </c>
      <c r="AH47" s="63">
        <v>373</v>
      </c>
      <c r="AI47" s="20">
        <v>84.718498659517422</v>
      </c>
      <c r="AJ47" s="21">
        <v>5</v>
      </c>
      <c r="AK47" s="63">
        <v>245</v>
      </c>
      <c r="AL47" s="20">
        <v>73.47</v>
      </c>
      <c r="AM47" s="21">
        <v>6</v>
      </c>
      <c r="AN47" s="63">
        <v>336</v>
      </c>
      <c r="AO47" s="20">
        <v>67.56</v>
      </c>
      <c r="AP47" s="21">
        <v>7</v>
      </c>
      <c r="AQ47" s="63">
        <v>330</v>
      </c>
      <c r="AR47" s="20">
        <v>75.454545454545453</v>
      </c>
      <c r="AS47" s="21">
        <v>9</v>
      </c>
      <c r="AT47" s="63">
        <v>379</v>
      </c>
      <c r="AU47" s="20">
        <v>64.91</v>
      </c>
      <c r="AV47" s="21">
        <v>14</v>
      </c>
      <c r="AW47" s="63">
        <v>624</v>
      </c>
      <c r="AX47" s="20">
        <v>94.55</v>
      </c>
      <c r="AY47" s="21">
        <v>1</v>
      </c>
      <c r="AZ47" s="63">
        <v>470</v>
      </c>
      <c r="BA47" s="20">
        <v>84.47</v>
      </c>
      <c r="BB47" s="21">
        <v>6</v>
      </c>
      <c r="BC47" s="63">
        <v>143</v>
      </c>
      <c r="BD47" s="20">
        <v>51.05</v>
      </c>
      <c r="BE47" s="21">
        <v>19</v>
      </c>
      <c r="BF47" s="173">
        <v>394</v>
      </c>
      <c r="BG47" s="174">
        <v>80.456852791878177</v>
      </c>
      <c r="BH47" s="174">
        <v>8.8502538071065988</v>
      </c>
      <c r="BI47" s="174" t="s">
        <v>324</v>
      </c>
      <c r="BJ47" s="173">
        <v>22</v>
      </c>
      <c r="BK47" s="173">
        <v>364</v>
      </c>
      <c r="BL47" s="174">
        <v>94.505494505494497</v>
      </c>
      <c r="BM47" s="174">
        <v>10.395604395604394</v>
      </c>
      <c r="BN47" s="174" t="s">
        <v>321</v>
      </c>
      <c r="BO47" s="173">
        <v>8</v>
      </c>
      <c r="BP47" s="61">
        <v>387</v>
      </c>
      <c r="BQ47" s="74">
        <v>83.720930232558146</v>
      </c>
      <c r="BR47" s="74">
        <v>9.2093023255813957</v>
      </c>
      <c r="BS47" s="74" t="s">
        <v>324</v>
      </c>
      <c r="BT47" s="61">
        <v>20</v>
      </c>
      <c r="BU47" s="61">
        <v>239</v>
      </c>
      <c r="BV47" s="74">
        <v>82.008368200836827</v>
      </c>
      <c r="BW47" s="74">
        <v>9.0209205020920518</v>
      </c>
      <c r="BX47" s="61" t="s">
        <v>324</v>
      </c>
      <c r="BY47" s="61">
        <v>21</v>
      </c>
      <c r="BZ47" s="61">
        <v>330</v>
      </c>
      <c r="CA47" s="74">
        <v>83.939393939393938</v>
      </c>
      <c r="CB47" s="74">
        <v>11.751515151515152</v>
      </c>
      <c r="CC47" s="20" t="str">
        <f t="shared" si="8"/>
        <v>D</v>
      </c>
      <c r="CD47" s="61">
        <v>23</v>
      </c>
      <c r="CE47" s="66">
        <v>237</v>
      </c>
      <c r="CF47" s="67">
        <v>89.513108614232209</v>
      </c>
      <c r="CG47" s="29">
        <v>8</v>
      </c>
      <c r="CH47" s="66">
        <v>143</v>
      </c>
      <c r="CI47" s="67">
        <v>75.52447552447552</v>
      </c>
      <c r="CJ47" s="29">
        <v>17</v>
      </c>
      <c r="CK47" s="63">
        <v>404</v>
      </c>
      <c r="CL47" s="20">
        <v>93.316831683168317</v>
      </c>
      <c r="CM47" s="21">
        <v>2</v>
      </c>
      <c r="CN47" s="72">
        <v>307</v>
      </c>
      <c r="CO47" s="27">
        <v>80.459999999999994</v>
      </c>
      <c r="CP47" s="29">
        <v>2</v>
      </c>
      <c r="CQ47" s="28">
        <v>423</v>
      </c>
      <c r="CR47" s="26">
        <v>75.41</v>
      </c>
      <c r="CS47" s="29">
        <v>6</v>
      </c>
      <c r="CT47" s="28">
        <v>368</v>
      </c>
      <c r="CU47" s="26">
        <v>76.902173913043484</v>
      </c>
      <c r="CV47" s="29">
        <v>11</v>
      </c>
      <c r="CW47" s="70">
        <v>448</v>
      </c>
      <c r="CX47" s="27">
        <v>81.03</v>
      </c>
      <c r="CY47" s="29">
        <v>6</v>
      </c>
      <c r="CZ47" s="70">
        <v>659</v>
      </c>
      <c r="DA47" s="27">
        <v>78.150000000000006</v>
      </c>
      <c r="DB47" s="29">
        <v>11</v>
      </c>
      <c r="DC47" s="70">
        <v>626</v>
      </c>
      <c r="DD47" s="27">
        <v>58.79</v>
      </c>
      <c r="DE47" s="29">
        <v>20</v>
      </c>
      <c r="DF47" s="70">
        <v>85</v>
      </c>
      <c r="DG47" s="27">
        <v>77.650000000000006</v>
      </c>
      <c r="DH47" s="29">
        <v>6</v>
      </c>
      <c r="DI47" s="173">
        <v>2497</v>
      </c>
      <c r="DJ47" s="174">
        <v>94.993992791349626</v>
      </c>
      <c r="DK47" s="174">
        <v>11.399279134961954</v>
      </c>
      <c r="DL47" s="174" t="s">
        <v>324</v>
      </c>
      <c r="DM47" s="173">
        <v>23</v>
      </c>
      <c r="DN47" s="173">
        <v>1089</v>
      </c>
      <c r="DO47" s="174">
        <v>89.072543617998164</v>
      </c>
      <c r="DP47" s="174">
        <v>10.68870523415978</v>
      </c>
      <c r="DQ47" s="174" t="s">
        <v>325</v>
      </c>
      <c r="DR47" s="173">
        <v>29</v>
      </c>
      <c r="DS47" s="61">
        <v>3992</v>
      </c>
      <c r="DT47" s="74">
        <v>95.966933867735477</v>
      </c>
      <c r="DU47" s="74">
        <v>11.516032064128257</v>
      </c>
      <c r="DV47" s="74" t="s">
        <v>328</v>
      </c>
      <c r="DW47" s="61">
        <v>19</v>
      </c>
      <c r="DX47" s="61">
        <v>1559</v>
      </c>
      <c r="DY47" s="74">
        <v>98.78127004490058</v>
      </c>
      <c r="DZ47" s="74">
        <v>11.85375240538807</v>
      </c>
      <c r="EA47" s="61" t="s">
        <v>329</v>
      </c>
      <c r="EB47" s="61">
        <v>2</v>
      </c>
      <c r="EC47" s="61">
        <v>4376</v>
      </c>
      <c r="ED47" s="74">
        <v>97.669104204753197</v>
      </c>
      <c r="EE47" s="74">
        <v>13.673674588665449</v>
      </c>
      <c r="EF47" s="20" t="str">
        <f t="shared" si="9"/>
        <v>B</v>
      </c>
      <c r="EG47" s="61">
        <v>5</v>
      </c>
      <c r="EH47" s="66">
        <v>1377</v>
      </c>
      <c r="EI47" s="67">
        <v>96.586782861292662</v>
      </c>
      <c r="EJ47" s="29">
        <v>17</v>
      </c>
      <c r="EK47" s="66">
        <v>286</v>
      </c>
      <c r="EL47" s="67">
        <v>81.468531468531467</v>
      </c>
      <c r="EM47" s="29">
        <v>27</v>
      </c>
      <c r="EN47" s="63">
        <v>814</v>
      </c>
      <c r="EO47" s="20">
        <v>96.31449631449631</v>
      </c>
      <c r="EP47" s="21">
        <v>11</v>
      </c>
      <c r="EQ47" s="72">
        <v>2673</v>
      </c>
      <c r="ER47" s="27">
        <v>96.86</v>
      </c>
      <c r="ES47" s="29">
        <v>8</v>
      </c>
      <c r="ET47" s="70">
        <v>2558</v>
      </c>
      <c r="EU47" s="73">
        <v>87.14</v>
      </c>
      <c r="EV47" s="69">
        <v>25</v>
      </c>
      <c r="EW47" s="70">
        <v>2339</v>
      </c>
      <c r="EX47" s="73">
        <v>97.734074390765286</v>
      </c>
      <c r="EY47" s="69">
        <v>2</v>
      </c>
      <c r="EZ47" s="70">
        <v>1844</v>
      </c>
      <c r="FA47" s="73">
        <v>97.017353579175705</v>
      </c>
      <c r="FB47" s="69">
        <v>5</v>
      </c>
      <c r="FC47" s="70">
        <v>3803</v>
      </c>
      <c r="FD47" s="73">
        <v>95.53</v>
      </c>
      <c r="FE47" s="69">
        <v>16</v>
      </c>
      <c r="FF47" s="213">
        <v>1066</v>
      </c>
      <c r="FG47" s="214">
        <v>61.257035647279544</v>
      </c>
      <c r="FH47" s="214">
        <v>4.2879924953095685</v>
      </c>
      <c r="FI47" s="214" t="s">
        <v>324</v>
      </c>
      <c r="FJ47" s="213">
        <v>26</v>
      </c>
      <c r="FK47" s="173">
        <v>986</v>
      </c>
      <c r="FL47" s="174">
        <v>69.878296146044633</v>
      </c>
      <c r="FM47" s="174">
        <v>4.8914807302231251</v>
      </c>
      <c r="FN47" s="174" t="s">
        <v>328</v>
      </c>
      <c r="FO47" s="173">
        <v>18</v>
      </c>
      <c r="FP47" s="61">
        <v>884</v>
      </c>
      <c r="FQ47" s="74">
        <v>65.384615384615387</v>
      </c>
      <c r="FR47" s="74">
        <v>4.5769230769230775</v>
      </c>
      <c r="FS47" s="74" t="s">
        <v>324</v>
      </c>
      <c r="FT47" s="61">
        <v>23</v>
      </c>
      <c r="FU47" s="61">
        <v>904</v>
      </c>
      <c r="FV47" s="74">
        <v>88.495575221238937</v>
      </c>
      <c r="FW47" s="74">
        <v>6.1946902654867264</v>
      </c>
      <c r="FX47" s="61" t="s">
        <v>329</v>
      </c>
      <c r="FY47" s="61">
        <v>1</v>
      </c>
      <c r="FZ47" s="61">
        <v>653</v>
      </c>
      <c r="GA47" s="74">
        <v>52.679938744257271</v>
      </c>
      <c r="GB47" s="74">
        <v>5.2679938744257271</v>
      </c>
      <c r="GC47" s="20" t="str">
        <f t="shared" si="10"/>
        <v>D</v>
      </c>
      <c r="GD47" s="61">
        <v>26</v>
      </c>
      <c r="GE47" s="66">
        <v>757</v>
      </c>
      <c r="GF47" s="67">
        <v>81.638044914134738</v>
      </c>
      <c r="GG47" s="29">
        <v>1</v>
      </c>
      <c r="GH47" s="66">
        <v>276</v>
      </c>
      <c r="GI47" s="67">
        <v>60.144927536231883</v>
      </c>
      <c r="GJ47" s="29">
        <v>18</v>
      </c>
      <c r="GK47" s="63">
        <v>704</v>
      </c>
      <c r="GL47" s="20">
        <v>87.5</v>
      </c>
      <c r="GM47" s="21">
        <v>2</v>
      </c>
      <c r="GN47" s="72">
        <v>1009</v>
      </c>
      <c r="GO47" s="75">
        <v>70.56</v>
      </c>
      <c r="GP47" s="69">
        <v>6</v>
      </c>
      <c r="GQ47" s="64">
        <v>1117</v>
      </c>
      <c r="GR47" s="73">
        <v>56.94</v>
      </c>
      <c r="GS47" s="69">
        <v>14</v>
      </c>
      <c r="GT47" s="64">
        <v>854</v>
      </c>
      <c r="GU47" s="73">
        <v>63.46604215456675</v>
      </c>
      <c r="GV47" s="69">
        <v>13</v>
      </c>
      <c r="GW47" s="64">
        <v>1107</v>
      </c>
      <c r="GX47" s="73">
        <v>57.452574525745263</v>
      </c>
      <c r="GY47" s="69">
        <v>17</v>
      </c>
      <c r="GZ47" s="64">
        <v>1419</v>
      </c>
      <c r="HA47" s="73">
        <v>36.72</v>
      </c>
      <c r="HB47" s="69">
        <v>26</v>
      </c>
      <c r="HC47" s="173">
        <v>546</v>
      </c>
      <c r="HD47" s="174">
        <v>97.802197802197796</v>
      </c>
      <c r="HE47" s="174">
        <v>5.8681318681318677</v>
      </c>
      <c r="HF47" s="174" t="s">
        <v>321</v>
      </c>
      <c r="HG47" s="173">
        <v>9</v>
      </c>
      <c r="HH47" s="173">
        <v>466</v>
      </c>
      <c r="HI47" s="174">
        <v>93.562231759656655</v>
      </c>
      <c r="HJ47" s="174">
        <v>5.6137339055793989</v>
      </c>
      <c r="HK47" s="174" t="s">
        <v>328</v>
      </c>
      <c r="HL47" s="173">
        <v>17</v>
      </c>
      <c r="HM47" s="61">
        <v>368</v>
      </c>
      <c r="HN47" s="74">
        <v>87.228260869565219</v>
      </c>
      <c r="HO47" s="74">
        <v>5.2336956521739131</v>
      </c>
      <c r="HP47" s="74" t="s">
        <v>328</v>
      </c>
      <c r="HQ47" s="61">
        <v>15</v>
      </c>
      <c r="HR47" s="61">
        <v>115</v>
      </c>
      <c r="HS47" s="74">
        <v>92.173913043478265</v>
      </c>
      <c r="HT47" s="74">
        <v>5.5304347826086957</v>
      </c>
      <c r="HU47" s="61" t="s">
        <v>321</v>
      </c>
      <c r="HV47" s="61">
        <v>10</v>
      </c>
      <c r="HW47" s="61">
        <v>334</v>
      </c>
      <c r="HX47" s="74">
        <v>66.766467065868255</v>
      </c>
      <c r="HY47" s="74">
        <v>4.6736526946107784</v>
      </c>
      <c r="HZ47" s="20" t="str">
        <f t="shared" si="11"/>
        <v>E</v>
      </c>
      <c r="IA47" s="61">
        <v>28</v>
      </c>
      <c r="IB47" s="66">
        <v>228</v>
      </c>
      <c r="IC47" s="67">
        <v>84.649122807017534</v>
      </c>
      <c r="ID47" s="29">
        <v>17</v>
      </c>
      <c r="IE47" s="66">
        <v>33</v>
      </c>
      <c r="IF47" s="67">
        <v>63.636363636363633</v>
      </c>
      <c r="IG47" s="29">
        <v>27</v>
      </c>
      <c r="IH47" s="63">
        <v>232</v>
      </c>
      <c r="II47" s="20">
        <v>84.051724137931032</v>
      </c>
      <c r="IJ47" s="21">
        <v>5</v>
      </c>
      <c r="IK47" s="69">
        <v>171</v>
      </c>
      <c r="IL47" s="75">
        <v>81.87</v>
      </c>
      <c r="IM47" s="69">
        <v>2</v>
      </c>
      <c r="IN47" s="28">
        <v>171</v>
      </c>
      <c r="IO47" s="26">
        <v>68.42</v>
      </c>
      <c r="IP47" s="29">
        <v>13</v>
      </c>
      <c r="IQ47" s="28">
        <v>147</v>
      </c>
      <c r="IR47" s="26">
        <v>64.625850340136054</v>
      </c>
      <c r="IS47" s="29">
        <v>19</v>
      </c>
      <c r="IT47" s="28">
        <v>244</v>
      </c>
      <c r="IU47" s="26">
        <v>67.62</v>
      </c>
      <c r="IV47" s="29">
        <v>14</v>
      </c>
      <c r="IW47" s="28">
        <v>37</v>
      </c>
      <c r="IX47" s="26">
        <v>67.569999999999993</v>
      </c>
      <c r="IY47" s="29">
        <v>15</v>
      </c>
      <c r="IZ47" s="28">
        <v>67</v>
      </c>
      <c r="JA47" s="26">
        <v>71.64</v>
      </c>
      <c r="JB47" s="29">
        <v>12</v>
      </c>
      <c r="JC47" s="28">
        <v>121</v>
      </c>
      <c r="JD47" s="26">
        <v>64.459999999999994</v>
      </c>
      <c r="JE47" s="29">
        <v>11</v>
      </c>
      <c r="JF47" s="173">
        <v>673</v>
      </c>
      <c r="JG47" s="174">
        <v>99.257057949479943</v>
      </c>
      <c r="JH47" s="174">
        <v>9.9257057949479943</v>
      </c>
      <c r="JI47" s="174" t="s">
        <v>329</v>
      </c>
      <c r="JJ47" s="173">
        <v>2</v>
      </c>
      <c r="JK47" s="173">
        <v>717</v>
      </c>
      <c r="JL47" s="174">
        <v>93.444909344490938</v>
      </c>
      <c r="JM47" s="174">
        <v>9.3444909344490945</v>
      </c>
      <c r="JN47" s="174" t="s">
        <v>328</v>
      </c>
      <c r="JO47" s="173">
        <v>14</v>
      </c>
      <c r="JP47" s="61">
        <v>1218</v>
      </c>
      <c r="JQ47" s="74">
        <v>95.073891625615758</v>
      </c>
      <c r="JR47" s="74">
        <v>9.5073891625615765</v>
      </c>
      <c r="JS47" s="74" t="s">
        <v>321</v>
      </c>
      <c r="JT47" s="61">
        <v>6</v>
      </c>
      <c r="JU47" s="61">
        <v>459</v>
      </c>
      <c r="JV47" s="74">
        <v>95.642701525054463</v>
      </c>
      <c r="JW47" s="74">
        <v>9.564270152505447</v>
      </c>
      <c r="JX47" s="61" t="s">
        <v>321</v>
      </c>
      <c r="JY47" s="61">
        <v>6</v>
      </c>
      <c r="JZ47" s="61">
        <v>993</v>
      </c>
      <c r="KA47" s="74">
        <v>95.065458207452167</v>
      </c>
      <c r="KB47" s="74">
        <v>9.5065458207452167</v>
      </c>
      <c r="KC47" s="20" t="str">
        <f t="shared" si="12"/>
        <v>C</v>
      </c>
      <c r="KD47" s="61">
        <v>12</v>
      </c>
      <c r="KE47" s="70">
        <v>653</v>
      </c>
      <c r="KF47" s="27">
        <v>78.254211332312408</v>
      </c>
      <c r="KG47" s="29">
        <v>25</v>
      </c>
      <c r="KH47" s="70">
        <v>503</v>
      </c>
      <c r="KI47" s="27">
        <v>74.353876739562622</v>
      </c>
      <c r="KJ47" s="29">
        <v>25</v>
      </c>
      <c r="KK47" s="63">
        <v>606</v>
      </c>
      <c r="KL47" s="20">
        <v>77.557755775577547</v>
      </c>
      <c r="KM47" s="21">
        <v>22</v>
      </c>
      <c r="KN47" s="72">
        <v>1395</v>
      </c>
      <c r="KO47" s="27">
        <v>86.09</v>
      </c>
      <c r="KP47" s="29">
        <v>19</v>
      </c>
      <c r="KQ47" s="64">
        <v>1109</v>
      </c>
      <c r="KR47" s="73">
        <v>88.19</v>
      </c>
      <c r="KS47" s="69">
        <v>9</v>
      </c>
      <c r="KT47" s="64">
        <v>1415</v>
      </c>
      <c r="KU47" s="73">
        <v>89.823321554770317</v>
      </c>
      <c r="KV47" s="69">
        <v>12</v>
      </c>
      <c r="KW47" s="64">
        <v>1821</v>
      </c>
      <c r="KX47" s="73">
        <v>89.840746842394296</v>
      </c>
      <c r="KY47" s="69">
        <v>11</v>
      </c>
      <c r="KZ47" s="64">
        <v>1403</v>
      </c>
      <c r="LA47" s="73">
        <v>85.39</v>
      </c>
      <c r="LB47" s="69">
        <v>16</v>
      </c>
      <c r="LC47" s="64">
        <v>936</v>
      </c>
      <c r="LD47" s="73">
        <v>94.66</v>
      </c>
      <c r="LE47" s="69">
        <v>6</v>
      </c>
      <c r="LF47" s="64">
        <v>381</v>
      </c>
      <c r="LG47" s="73">
        <v>95.28</v>
      </c>
      <c r="LH47" s="69">
        <v>6</v>
      </c>
      <c r="LI47" s="70">
        <v>513</v>
      </c>
      <c r="LJ47" s="27">
        <v>34.502923976608187</v>
      </c>
      <c r="LK47" s="29">
        <v>21</v>
      </c>
      <c r="LL47" s="63">
        <v>659</v>
      </c>
      <c r="LM47" s="20">
        <v>52.04855842185129</v>
      </c>
      <c r="LN47" s="21">
        <v>16</v>
      </c>
      <c r="LO47" s="61">
        <v>670</v>
      </c>
      <c r="LP47" s="74">
        <v>9.4029850746268657</v>
      </c>
      <c r="LQ47" s="44">
        <v>4.5298507462686564</v>
      </c>
      <c r="LR47" s="44" t="s">
        <v>321</v>
      </c>
      <c r="LS47" s="43">
        <v>5</v>
      </c>
      <c r="LT47" s="173">
        <v>572</v>
      </c>
      <c r="LU47" s="174">
        <v>37.93706293706294</v>
      </c>
      <c r="LV47" s="174">
        <v>3.1031468531468533</v>
      </c>
      <c r="LW47" s="174" t="s">
        <v>325</v>
      </c>
      <c r="LX47" s="173">
        <v>29</v>
      </c>
      <c r="LY47" s="61">
        <v>1218</v>
      </c>
      <c r="LZ47" s="74">
        <v>9.5238095238095237</v>
      </c>
      <c r="MA47" s="74">
        <v>4.5238095238095246</v>
      </c>
      <c r="MB47" s="74" t="s">
        <v>321</v>
      </c>
      <c r="MC47" s="61">
        <v>5</v>
      </c>
      <c r="MD47" s="61">
        <v>676</v>
      </c>
      <c r="ME47" s="74">
        <v>17.159763313609467</v>
      </c>
      <c r="MF47" s="74">
        <v>4.1420118343195274</v>
      </c>
      <c r="MG47" s="61" t="s">
        <v>324</v>
      </c>
      <c r="MH47" s="61">
        <v>23</v>
      </c>
      <c r="MI47" s="61">
        <v>908</v>
      </c>
      <c r="MJ47" s="74">
        <v>13.766519823788546</v>
      </c>
      <c r="MK47" s="74">
        <v>4.3116740088105727</v>
      </c>
      <c r="ML47" s="20" t="str">
        <f t="shared" si="13"/>
        <v>C</v>
      </c>
      <c r="MM47" s="61">
        <v>19</v>
      </c>
      <c r="MN47" s="70">
        <v>1135</v>
      </c>
      <c r="MO47" s="27">
        <v>10.308370044052863</v>
      </c>
      <c r="MP47" s="29">
        <v>3</v>
      </c>
      <c r="MQ47" s="70">
        <v>454</v>
      </c>
      <c r="MR47" s="27">
        <v>14.317180616740089</v>
      </c>
      <c r="MS47" s="29">
        <v>12</v>
      </c>
      <c r="MT47" s="63">
        <v>694</v>
      </c>
      <c r="MU47" s="20">
        <v>19.884726224783861</v>
      </c>
      <c r="MV47" s="21">
        <v>8</v>
      </c>
      <c r="MW47" s="27">
        <v>2.94921875</v>
      </c>
      <c r="MX47" s="29">
        <v>4</v>
      </c>
      <c r="MY47" s="20">
        <v>17.086249999999996</v>
      </c>
      <c r="MZ47" s="21">
        <v>18</v>
      </c>
      <c r="NA47" s="75">
        <v>12.01</v>
      </c>
      <c r="NB47" s="69">
        <v>14</v>
      </c>
      <c r="NC47" s="75">
        <v>7.71</v>
      </c>
      <c r="ND47" s="69">
        <v>11</v>
      </c>
      <c r="NE47" s="26">
        <v>24.047945205479454</v>
      </c>
      <c r="NF47" s="29">
        <v>19</v>
      </c>
      <c r="NG47" s="107">
        <v>66.12</v>
      </c>
      <c r="NH47" s="78">
        <v>23</v>
      </c>
      <c r="NI47" s="26">
        <v>113.35</v>
      </c>
      <c r="NJ47" s="29">
        <v>20</v>
      </c>
      <c r="NK47" s="70">
        <v>6</v>
      </c>
      <c r="NL47" s="27">
        <v>0</v>
      </c>
      <c r="NM47" s="29">
        <v>1</v>
      </c>
      <c r="NN47" s="63">
        <v>18</v>
      </c>
      <c r="NO47" s="20">
        <v>77.777777777777786</v>
      </c>
      <c r="NP47" s="21">
        <v>8</v>
      </c>
      <c r="NQ47" s="70">
        <v>373</v>
      </c>
      <c r="NR47" s="27">
        <v>5.3619302949061662</v>
      </c>
      <c r="NS47" s="29">
        <v>15</v>
      </c>
    </row>
    <row r="48" spans="1:383" ht="18" customHeight="1">
      <c r="A48" s="260"/>
      <c r="B48" s="19" t="s">
        <v>173</v>
      </c>
      <c r="C48" s="173">
        <v>824</v>
      </c>
      <c r="D48" s="174">
        <v>90.291262135922338</v>
      </c>
      <c r="E48" s="174">
        <v>7.2233009708737868</v>
      </c>
      <c r="F48" s="174" t="s">
        <v>329</v>
      </c>
      <c r="G48" s="173">
        <v>3</v>
      </c>
      <c r="H48" s="173">
        <v>736</v>
      </c>
      <c r="I48" s="174">
        <v>87.5</v>
      </c>
      <c r="J48" s="174">
        <v>7</v>
      </c>
      <c r="K48" s="174" t="s">
        <v>321</v>
      </c>
      <c r="L48" s="173">
        <v>5</v>
      </c>
      <c r="M48" s="61">
        <v>717</v>
      </c>
      <c r="N48" s="74">
        <v>87.168758716875871</v>
      </c>
      <c r="O48" s="74">
        <v>6.9735006973500697</v>
      </c>
      <c r="P48" s="74" t="s">
        <v>329</v>
      </c>
      <c r="Q48" s="61">
        <v>2</v>
      </c>
      <c r="R48" s="61">
        <v>688</v>
      </c>
      <c r="S48" s="74">
        <v>88.372093023255815</v>
      </c>
      <c r="T48" s="74">
        <v>7.0697674418604652</v>
      </c>
      <c r="U48" s="61" t="s">
        <v>321</v>
      </c>
      <c r="V48" s="61">
        <v>7</v>
      </c>
      <c r="W48" s="61">
        <v>581</v>
      </c>
      <c r="X48" s="74">
        <v>82.616179001721164</v>
      </c>
      <c r="Y48" s="74">
        <v>8.2616179001721175</v>
      </c>
      <c r="Z48" s="20" t="str">
        <f t="shared" si="7"/>
        <v>B</v>
      </c>
      <c r="AA48" s="61">
        <v>7</v>
      </c>
      <c r="AB48" s="63">
        <v>606</v>
      </c>
      <c r="AC48" s="20">
        <v>86.303630363036305</v>
      </c>
      <c r="AD48" s="56">
        <v>2</v>
      </c>
      <c r="AE48" s="63">
        <v>296</v>
      </c>
      <c r="AF48" s="20">
        <v>84.459459459459467</v>
      </c>
      <c r="AG48" s="56">
        <v>6</v>
      </c>
      <c r="AH48" s="63">
        <v>696</v>
      </c>
      <c r="AI48" s="20">
        <v>77.58620689655173</v>
      </c>
      <c r="AJ48" s="21">
        <v>8</v>
      </c>
      <c r="AK48" s="63">
        <v>699</v>
      </c>
      <c r="AL48" s="20">
        <v>81.260000000000005</v>
      </c>
      <c r="AM48" s="21">
        <v>3</v>
      </c>
      <c r="AN48" s="63">
        <v>561</v>
      </c>
      <c r="AO48" s="20">
        <v>75.400000000000006</v>
      </c>
      <c r="AP48" s="21">
        <v>5</v>
      </c>
      <c r="AQ48" s="63">
        <v>716</v>
      </c>
      <c r="AR48" s="20">
        <v>79.050279329608941</v>
      </c>
      <c r="AS48" s="21">
        <v>5</v>
      </c>
      <c r="AT48" s="63">
        <v>1419</v>
      </c>
      <c r="AU48" s="20">
        <v>76.739999999999995</v>
      </c>
      <c r="AV48" s="21">
        <v>6</v>
      </c>
      <c r="AW48" s="63">
        <v>701</v>
      </c>
      <c r="AX48" s="20">
        <v>93.3</v>
      </c>
      <c r="AY48" s="21">
        <v>2</v>
      </c>
      <c r="AZ48" s="63">
        <v>847</v>
      </c>
      <c r="BA48" s="20">
        <v>92.68</v>
      </c>
      <c r="BB48" s="21">
        <v>1</v>
      </c>
      <c r="BC48" s="63">
        <v>220</v>
      </c>
      <c r="BD48" s="20">
        <v>82.73</v>
      </c>
      <c r="BE48" s="21">
        <v>2</v>
      </c>
      <c r="BF48" s="173">
        <v>781</v>
      </c>
      <c r="BG48" s="174">
        <v>80.537772087067864</v>
      </c>
      <c r="BH48" s="174">
        <v>8.8591549295774641</v>
      </c>
      <c r="BI48" s="174" t="s">
        <v>324</v>
      </c>
      <c r="BJ48" s="173">
        <v>21</v>
      </c>
      <c r="BK48" s="173">
        <v>942</v>
      </c>
      <c r="BL48" s="174">
        <v>86.518046709129521</v>
      </c>
      <c r="BM48" s="174">
        <v>9.5169851380042481</v>
      </c>
      <c r="BN48" s="174" t="s">
        <v>328</v>
      </c>
      <c r="BO48" s="173">
        <v>15</v>
      </c>
      <c r="BP48" s="61">
        <v>826</v>
      </c>
      <c r="BQ48" s="74">
        <v>80.02421307506053</v>
      </c>
      <c r="BR48" s="74">
        <v>8.8026634382566584</v>
      </c>
      <c r="BS48" s="74" t="s">
        <v>324</v>
      </c>
      <c r="BT48" s="61">
        <v>24</v>
      </c>
      <c r="BU48" s="61">
        <v>605</v>
      </c>
      <c r="BV48" s="74">
        <v>84.793388429752071</v>
      </c>
      <c r="BW48" s="74">
        <v>9.327272727272728</v>
      </c>
      <c r="BX48" s="61" t="s">
        <v>328</v>
      </c>
      <c r="BY48" s="61">
        <v>18</v>
      </c>
      <c r="BZ48" s="61">
        <v>634</v>
      </c>
      <c r="CA48" s="74">
        <v>92.902208201892748</v>
      </c>
      <c r="CB48" s="74">
        <v>13.006309148264986</v>
      </c>
      <c r="CC48" s="20" t="str">
        <f t="shared" si="8"/>
        <v>B</v>
      </c>
      <c r="CD48" s="61">
        <v>7</v>
      </c>
      <c r="CE48" s="66">
        <v>595</v>
      </c>
      <c r="CF48" s="67">
        <v>93.263473053892227</v>
      </c>
      <c r="CG48" s="29">
        <v>4</v>
      </c>
      <c r="CH48" s="66">
        <v>338</v>
      </c>
      <c r="CI48" s="67">
        <v>93.491124260355036</v>
      </c>
      <c r="CJ48" s="29">
        <v>5</v>
      </c>
      <c r="CK48" s="63">
        <v>745</v>
      </c>
      <c r="CL48" s="20">
        <v>77.852348993288587</v>
      </c>
      <c r="CM48" s="21">
        <v>12</v>
      </c>
      <c r="CN48" s="72">
        <v>804</v>
      </c>
      <c r="CO48" s="27">
        <v>73.010000000000005</v>
      </c>
      <c r="CP48" s="29">
        <v>9</v>
      </c>
      <c r="CQ48" s="28">
        <v>611</v>
      </c>
      <c r="CR48" s="26">
        <v>79.87</v>
      </c>
      <c r="CS48" s="29">
        <v>1</v>
      </c>
      <c r="CT48" s="28">
        <v>810</v>
      </c>
      <c r="CU48" s="26">
        <v>83.086419753086417</v>
      </c>
      <c r="CV48" s="29">
        <v>3</v>
      </c>
      <c r="CW48" s="70">
        <v>1660</v>
      </c>
      <c r="CX48" s="27">
        <v>70.42</v>
      </c>
      <c r="CY48" s="29">
        <v>12</v>
      </c>
      <c r="CZ48" s="70">
        <v>811</v>
      </c>
      <c r="DA48" s="27">
        <v>74.72</v>
      </c>
      <c r="DB48" s="29">
        <v>14</v>
      </c>
      <c r="DC48" s="70">
        <v>882</v>
      </c>
      <c r="DD48" s="27">
        <v>83.67</v>
      </c>
      <c r="DE48" s="29">
        <v>4</v>
      </c>
      <c r="DF48" s="70">
        <v>167</v>
      </c>
      <c r="DG48" s="27">
        <v>74.849999999999994</v>
      </c>
      <c r="DH48" s="29">
        <v>9</v>
      </c>
      <c r="DI48" s="173">
        <v>6185</v>
      </c>
      <c r="DJ48" s="174">
        <v>97.590945836701692</v>
      </c>
      <c r="DK48" s="174">
        <v>11.710913500404203</v>
      </c>
      <c r="DL48" s="174" t="s">
        <v>321</v>
      </c>
      <c r="DM48" s="173">
        <v>5</v>
      </c>
      <c r="DN48" s="173">
        <v>4742</v>
      </c>
      <c r="DO48" s="174">
        <v>96.710248840151834</v>
      </c>
      <c r="DP48" s="174">
        <v>11.60522986081822</v>
      </c>
      <c r="DQ48" s="174" t="s">
        <v>328</v>
      </c>
      <c r="DR48" s="173">
        <v>13</v>
      </c>
      <c r="DS48" s="61">
        <v>7947</v>
      </c>
      <c r="DT48" s="74">
        <v>97.911161444570283</v>
      </c>
      <c r="DU48" s="74">
        <v>11.749339373348434</v>
      </c>
      <c r="DV48" s="74" t="s">
        <v>321</v>
      </c>
      <c r="DW48" s="61">
        <v>4</v>
      </c>
      <c r="DX48" s="61">
        <v>7609</v>
      </c>
      <c r="DY48" s="74">
        <v>97.45038769877776</v>
      </c>
      <c r="DZ48" s="74">
        <v>11.694046523853331</v>
      </c>
      <c r="EA48" s="61" t="s">
        <v>321</v>
      </c>
      <c r="EB48" s="61">
        <v>10</v>
      </c>
      <c r="EC48" s="61">
        <v>6734</v>
      </c>
      <c r="ED48" s="74">
        <v>96.673596673596677</v>
      </c>
      <c r="EE48" s="74">
        <v>13.534303534303536</v>
      </c>
      <c r="EF48" s="20" t="str">
        <f t="shared" si="9"/>
        <v>C</v>
      </c>
      <c r="EG48" s="61">
        <v>14</v>
      </c>
      <c r="EH48" s="66">
        <v>2759</v>
      </c>
      <c r="EI48" s="67">
        <v>98.912649510692276</v>
      </c>
      <c r="EJ48" s="29">
        <v>1</v>
      </c>
      <c r="EK48" s="66">
        <v>2488</v>
      </c>
      <c r="EL48" s="67">
        <v>96.342443729903536</v>
      </c>
      <c r="EM48" s="29">
        <v>14</v>
      </c>
      <c r="EN48" s="63">
        <v>2478</v>
      </c>
      <c r="EO48" s="20">
        <v>96.650524616626313</v>
      </c>
      <c r="EP48" s="21">
        <v>8</v>
      </c>
      <c r="EQ48" s="72">
        <v>3052</v>
      </c>
      <c r="ER48" s="27">
        <v>96.99</v>
      </c>
      <c r="ES48" s="29">
        <v>7</v>
      </c>
      <c r="ET48" s="70">
        <v>3239</v>
      </c>
      <c r="EU48" s="73">
        <v>98.21</v>
      </c>
      <c r="EV48" s="69">
        <v>1</v>
      </c>
      <c r="EW48" s="70">
        <v>5490</v>
      </c>
      <c r="EX48" s="73">
        <v>98.54280510018215</v>
      </c>
      <c r="EY48" s="69">
        <v>1</v>
      </c>
      <c r="EZ48" s="70">
        <v>7662</v>
      </c>
      <c r="FA48" s="73">
        <v>96.254241712346641</v>
      </c>
      <c r="FB48" s="69">
        <v>8</v>
      </c>
      <c r="FC48" s="70">
        <v>3932</v>
      </c>
      <c r="FD48" s="73">
        <v>98.73</v>
      </c>
      <c r="FE48" s="69">
        <v>3</v>
      </c>
      <c r="FF48" s="213">
        <v>999</v>
      </c>
      <c r="FG48" s="214">
        <v>60.76076076076076</v>
      </c>
      <c r="FH48" s="214">
        <v>4.253253253253253</v>
      </c>
      <c r="FI48" s="214" t="s">
        <v>325</v>
      </c>
      <c r="FJ48" s="213">
        <v>27</v>
      </c>
      <c r="FK48" s="173">
        <v>1224</v>
      </c>
      <c r="FL48" s="174">
        <v>59.885620915032675</v>
      </c>
      <c r="FM48" s="174">
        <v>4.1919934640522873</v>
      </c>
      <c r="FN48" s="174" t="s">
        <v>324</v>
      </c>
      <c r="FO48" s="173">
        <v>24</v>
      </c>
      <c r="FP48" s="61">
        <v>856</v>
      </c>
      <c r="FQ48" s="74">
        <v>65.186915887850475</v>
      </c>
      <c r="FR48" s="74">
        <v>4.563084112149534</v>
      </c>
      <c r="FS48" s="74" t="s">
        <v>324</v>
      </c>
      <c r="FT48" s="61">
        <v>24</v>
      </c>
      <c r="FU48" s="61">
        <v>895</v>
      </c>
      <c r="FV48" s="74">
        <v>58.324022346368722</v>
      </c>
      <c r="FW48" s="74">
        <v>4.082681564245811</v>
      </c>
      <c r="FX48" s="61" t="s">
        <v>325</v>
      </c>
      <c r="FY48" s="61">
        <v>27</v>
      </c>
      <c r="FZ48" s="61">
        <v>1073</v>
      </c>
      <c r="GA48" s="74">
        <v>51.724137931034484</v>
      </c>
      <c r="GB48" s="74">
        <v>5.1724137931034484</v>
      </c>
      <c r="GC48" s="20" t="str">
        <f t="shared" si="10"/>
        <v>E</v>
      </c>
      <c r="GD48" s="61">
        <v>27</v>
      </c>
      <c r="GE48" s="66">
        <v>495</v>
      </c>
      <c r="GF48" s="67">
        <v>73.333333333333329</v>
      </c>
      <c r="GG48" s="29">
        <v>5</v>
      </c>
      <c r="GH48" s="66">
        <v>491</v>
      </c>
      <c r="GI48" s="67">
        <v>63.951120162932796</v>
      </c>
      <c r="GJ48" s="29">
        <v>12</v>
      </c>
      <c r="GK48" s="63">
        <v>976</v>
      </c>
      <c r="GL48" s="20">
        <v>73.872950819672127</v>
      </c>
      <c r="GM48" s="21">
        <v>5</v>
      </c>
      <c r="GN48" s="72">
        <v>672</v>
      </c>
      <c r="GO48" s="75">
        <v>59.82</v>
      </c>
      <c r="GP48" s="69">
        <v>14</v>
      </c>
      <c r="GQ48" s="64">
        <v>727</v>
      </c>
      <c r="GR48" s="73">
        <v>54.61</v>
      </c>
      <c r="GS48" s="69">
        <v>15</v>
      </c>
      <c r="GT48" s="64">
        <v>506</v>
      </c>
      <c r="GU48" s="73">
        <v>66.798418972332016</v>
      </c>
      <c r="GV48" s="69">
        <v>12</v>
      </c>
      <c r="GW48" s="64">
        <v>1699</v>
      </c>
      <c r="GX48" s="73">
        <v>62.801648028251911</v>
      </c>
      <c r="GY48" s="69">
        <v>14</v>
      </c>
      <c r="GZ48" s="64">
        <v>813</v>
      </c>
      <c r="HA48" s="73">
        <v>55.47</v>
      </c>
      <c r="HB48" s="69">
        <v>20</v>
      </c>
      <c r="HC48" s="173">
        <v>682</v>
      </c>
      <c r="HD48" s="174">
        <v>99.413489736070375</v>
      </c>
      <c r="HE48" s="174">
        <v>5.964809384164222</v>
      </c>
      <c r="HF48" s="174" t="s">
        <v>329</v>
      </c>
      <c r="HG48" s="173">
        <v>2</v>
      </c>
      <c r="HH48" s="173">
        <v>646</v>
      </c>
      <c r="HI48" s="174">
        <v>90.247678018575854</v>
      </c>
      <c r="HJ48" s="174">
        <v>5.4148606811145514</v>
      </c>
      <c r="HK48" s="174" t="s">
        <v>324</v>
      </c>
      <c r="HL48" s="173">
        <v>23</v>
      </c>
      <c r="HM48" s="61">
        <v>706</v>
      </c>
      <c r="HN48" s="74">
        <v>87.677053824362602</v>
      </c>
      <c r="HO48" s="74">
        <v>5.2606232294617561</v>
      </c>
      <c r="HP48" s="74" t="s">
        <v>328</v>
      </c>
      <c r="HQ48" s="61">
        <v>13</v>
      </c>
      <c r="HR48" s="61">
        <v>421</v>
      </c>
      <c r="HS48" s="74">
        <v>87.173396674584325</v>
      </c>
      <c r="HT48" s="74">
        <v>5.2304038004750595</v>
      </c>
      <c r="HU48" s="61" t="s">
        <v>324</v>
      </c>
      <c r="HV48" s="61">
        <v>20</v>
      </c>
      <c r="HW48" s="61">
        <v>242</v>
      </c>
      <c r="HX48" s="74">
        <v>81.40495867768594</v>
      </c>
      <c r="HY48" s="74">
        <v>5.6983471074380168</v>
      </c>
      <c r="HZ48" s="20" t="str">
        <f t="shared" si="11"/>
        <v>D</v>
      </c>
      <c r="IA48" s="61">
        <v>21</v>
      </c>
      <c r="IB48" s="66">
        <v>305</v>
      </c>
      <c r="IC48" s="67">
        <v>90.819672131147541</v>
      </c>
      <c r="ID48" s="29">
        <v>8</v>
      </c>
      <c r="IE48" s="66">
        <v>142</v>
      </c>
      <c r="IF48" s="67">
        <v>81.690140845070431</v>
      </c>
      <c r="IG48" s="29">
        <v>22</v>
      </c>
      <c r="IH48" s="63">
        <v>294</v>
      </c>
      <c r="II48" s="20">
        <v>61.224489795918366</v>
      </c>
      <c r="IJ48" s="21">
        <v>24</v>
      </c>
      <c r="IK48" s="69">
        <v>196</v>
      </c>
      <c r="IL48" s="75">
        <v>61.73</v>
      </c>
      <c r="IM48" s="69">
        <v>23</v>
      </c>
      <c r="IN48" s="28">
        <v>273</v>
      </c>
      <c r="IO48" s="26">
        <v>68.5</v>
      </c>
      <c r="IP48" s="29">
        <v>12</v>
      </c>
      <c r="IQ48" s="28">
        <v>219</v>
      </c>
      <c r="IR48" s="26">
        <v>67.123287671232873</v>
      </c>
      <c r="IS48" s="29">
        <v>15</v>
      </c>
      <c r="IT48" s="28">
        <v>872</v>
      </c>
      <c r="IU48" s="26">
        <v>69.040000000000006</v>
      </c>
      <c r="IV48" s="29">
        <v>13</v>
      </c>
      <c r="IW48" s="28">
        <v>124</v>
      </c>
      <c r="IX48" s="26">
        <v>48.39</v>
      </c>
      <c r="IY48" s="29">
        <v>21</v>
      </c>
      <c r="IZ48" s="28">
        <v>31</v>
      </c>
      <c r="JA48" s="26">
        <v>90.32</v>
      </c>
      <c r="JB48" s="29">
        <v>1</v>
      </c>
      <c r="JC48" s="28">
        <v>109</v>
      </c>
      <c r="JD48" s="26">
        <v>66.06</v>
      </c>
      <c r="JE48" s="29">
        <v>10</v>
      </c>
      <c r="JF48" s="173">
        <v>799</v>
      </c>
      <c r="JG48" s="174">
        <v>90.488110137672095</v>
      </c>
      <c r="JH48" s="174">
        <v>9.0488110137672102</v>
      </c>
      <c r="JI48" s="174" t="s">
        <v>324</v>
      </c>
      <c r="JJ48" s="173">
        <v>24</v>
      </c>
      <c r="JK48" s="173">
        <v>1316</v>
      </c>
      <c r="JL48" s="174">
        <v>94.376899696048639</v>
      </c>
      <c r="JM48" s="174">
        <v>9.4376899696048646</v>
      </c>
      <c r="JN48" s="174" t="s">
        <v>328</v>
      </c>
      <c r="JO48" s="173">
        <v>12</v>
      </c>
      <c r="JP48" s="61">
        <v>1859</v>
      </c>
      <c r="JQ48" s="74">
        <v>91.339429800968261</v>
      </c>
      <c r="JR48" s="74">
        <v>9.1339429800968261</v>
      </c>
      <c r="JS48" s="74" t="s">
        <v>328</v>
      </c>
      <c r="JT48" s="61">
        <v>17</v>
      </c>
      <c r="JU48" s="61">
        <v>1441</v>
      </c>
      <c r="JV48" s="74">
        <v>92.297015961138101</v>
      </c>
      <c r="JW48" s="74">
        <v>9.2297015961138111</v>
      </c>
      <c r="JX48" s="61" t="s">
        <v>328</v>
      </c>
      <c r="JY48" s="61">
        <v>14</v>
      </c>
      <c r="JZ48" s="61">
        <v>1849</v>
      </c>
      <c r="KA48" s="74">
        <v>97.241752298539751</v>
      </c>
      <c r="KB48" s="74">
        <v>9.7241752298539765</v>
      </c>
      <c r="KC48" s="20" t="str">
        <f t="shared" si="12"/>
        <v>B</v>
      </c>
      <c r="KD48" s="61">
        <v>4</v>
      </c>
      <c r="KE48" s="70">
        <v>705</v>
      </c>
      <c r="KF48" s="27">
        <v>90.638297872340416</v>
      </c>
      <c r="KG48" s="29">
        <v>11</v>
      </c>
      <c r="KH48" s="70">
        <v>638</v>
      </c>
      <c r="KI48" s="27">
        <v>92.633228840125398</v>
      </c>
      <c r="KJ48" s="29">
        <v>5</v>
      </c>
      <c r="KK48" s="63">
        <v>567</v>
      </c>
      <c r="KL48" s="20">
        <v>94.356261022927697</v>
      </c>
      <c r="KM48" s="21">
        <v>3</v>
      </c>
      <c r="KN48" s="72">
        <v>2444</v>
      </c>
      <c r="KO48" s="27">
        <v>96.56</v>
      </c>
      <c r="KP48" s="29">
        <v>1</v>
      </c>
      <c r="KQ48" s="64">
        <v>2261</v>
      </c>
      <c r="KR48" s="73">
        <v>93.06</v>
      </c>
      <c r="KS48" s="69">
        <v>3</v>
      </c>
      <c r="KT48" s="64">
        <v>1405</v>
      </c>
      <c r="KU48" s="73">
        <v>93.167259786476862</v>
      </c>
      <c r="KV48" s="69">
        <v>7</v>
      </c>
      <c r="KW48" s="64">
        <v>5969</v>
      </c>
      <c r="KX48" s="73">
        <v>82.040542804489874</v>
      </c>
      <c r="KY48" s="69">
        <v>22</v>
      </c>
      <c r="KZ48" s="64">
        <v>335</v>
      </c>
      <c r="LA48" s="73">
        <v>61.79</v>
      </c>
      <c r="LB48" s="69">
        <v>25</v>
      </c>
      <c r="LC48" s="64">
        <v>162</v>
      </c>
      <c r="LD48" s="73">
        <v>100</v>
      </c>
      <c r="LE48" s="69">
        <v>1</v>
      </c>
      <c r="LF48" s="64">
        <v>532</v>
      </c>
      <c r="LG48" s="73">
        <v>86.09</v>
      </c>
      <c r="LH48" s="69">
        <v>17</v>
      </c>
      <c r="LI48" s="70">
        <v>615</v>
      </c>
      <c r="LJ48" s="27">
        <v>58.699186991869922</v>
      </c>
      <c r="LK48" s="29">
        <v>3</v>
      </c>
      <c r="LL48" s="63">
        <v>683</v>
      </c>
      <c r="LM48" s="20">
        <v>60.029282576866763</v>
      </c>
      <c r="LN48" s="21">
        <v>5</v>
      </c>
      <c r="LO48" s="61">
        <v>798</v>
      </c>
      <c r="LP48" s="74">
        <v>14.411027568922306</v>
      </c>
      <c r="LQ48" s="44">
        <v>4.2794486215538843</v>
      </c>
      <c r="LR48" s="44" t="s">
        <v>328</v>
      </c>
      <c r="LS48" s="43">
        <v>17</v>
      </c>
      <c r="LT48" s="173">
        <v>1305</v>
      </c>
      <c r="LU48" s="174">
        <v>19.310344827586206</v>
      </c>
      <c r="LV48" s="174">
        <v>4.0344827586206895</v>
      </c>
      <c r="LW48" s="174" t="s">
        <v>324</v>
      </c>
      <c r="LX48" s="173">
        <v>26</v>
      </c>
      <c r="LY48" s="61">
        <v>1171</v>
      </c>
      <c r="LZ48" s="74">
        <v>15.115286080273272</v>
      </c>
      <c r="MA48" s="74">
        <v>4.2442356959863359</v>
      </c>
      <c r="MB48" s="74" t="s">
        <v>328</v>
      </c>
      <c r="MC48" s="61">
        <v>16</v>
      </c>
      <c r="MD48" s="61">
        <v>658</v>
      </c>
      <c r="ME48" s="74">
        <v>17.477203647416413</v>
      </c>
      <c r="MF48" s="74">
        <v>4.1261398176291797</v>
      </c>
      <c r="MG48" s="61" t="s">
        <v>324</v>
      </c>
      <c r="MH48" s="61">
        <v>24</v>
      </c>
      <c r="MI48" s="61">
        <v>1413</v>
      </c>
      <c r="MJ48" s="74">
        <v>12.314225053078557</v>
      </c>
      <c r="MK48" s="74">
        <v>4.3842887473460719</v>
      </c>
      <c r="ML48" s="20" t="str">
        <f t="shared" si="13"/>
        <v>C</v>
      </c>
      <c r="MM48" s="61">
        <v>14</v>
      </c>
      <c r="MN48" s="70">
        <v>1726</v>
      </c>
      <c r="MO48" s="27">
        <v>10.834298957126304</v>
      </c>
      <c r="MP48" s="29">
        <v>5</v>
      </c>
      <c r="MQ48" s="70">
        <v>698</v>
      </c>
      <c r="MR48" s="27">
        <v>15.616045845272206</v>
      </c>
      <c r="MS48" s="29">
        <v>16</v>
      </c>
      <c r="MT48" s="63">
        <v>1299</v>
      </c>
      <c r="MU48" s="20">
        <v>12.702078521939955</v>
      </c>
      <c r="MV48" s="21">
        <v>21</v>
      </c>
      <c r="MW48" s="27">
        <v>12.397630522088354</v>
      </c>
      <c r="MX48" s="29">
        <v>15</v>
      </c>
      <c r="MY48" s="20">
        <v>30.256529411764703</v>
      </c>
      <c r="MZ48" s="21">
        <v>25</v>
      </c>
      <c r="NA48" s="75">
        <v>15.26</v>
      </c>
      <c r="NB48" s="69">
        <v>20</v>
      </c>
      <c r="NC48" s="75">
        <v>22.53</v>
      </c>
      <c r="ND48" s="69">
        <v>22</v>
      </c>
      <c r="NE48" s="26">
        <v>18.824183006535947</v>
      </c>
      <c r="NF48" s="29">
        <v>17</v>
      </c>
      <c r="NG48" s="107">
        <v>269.17</v>
      </c>
      <c r="NH48" s="78">
        <v>25</v>
      </c>
      <c r="NI48" s="26">
        <v>138.1</v>
      </c>
      <c r="NJ48" s="29">
        <v>23</v>
      </c>
      <c r="NK48" s="70">
        <v>13</v>
      </c>
      <c r="NL48" s="27">
        <v>23.076923076923077</v>
      </c>
      <c r="NM48" s="29">
        <v>9</v>
      </c>
      <c r="NN48" s="63">
        <v>23</v>
      </c>
      <c r="NO48" s="20">
        <v>8.695652173913043</v>
      </c>
      <c r="NP48" s="21">
        <v>26</v>
      </c>
      <c r="NQ48" s="70">
        <v>2430</v>
      </c>
      <c r="NR48" s="27">
        <v>2.5514403292181069</v>
      </c>
      <c r="NS48" s="29">
        <v>3</v>
      </c>
    </row>
    <row r="49" spans="1:383" ht="18" customHeight="1">
      <c r="A49" s="260"/>
      <c r="B49" s="19" t="s">
        <v>141</v>
      </c>
      <c r="C49" s="173">
        <v>308</v>
      </c>
      <c r="D49" s="174">
        <v>81.818181818181827</v>
      </c>
      <c r="E49" s="174">
        <v>6.5454545454545459</v>
      </c>
      <c r="F49" s="174" t="s">
        <v>328</v>
      </c>
      <c r="G49" s="173">
        <v>19</v>
      </c>
      <c r="H49" s="173">
        <v>283</v>
      </c>
      <c r="I49" s="174">
        <v>80.21201413427562</v>
      </c>
      <c r="J49" s="174">
        <v>6.4169611307420498</v>
      </c>
      <c r="K49" s="174" t="s">
        <v>324</v>
      </c>
      <c r="L49" s="173">
        <v>22</v>
      </c>
      <c r="M49" s="61">
        <v>369</v>
      </c>
      <c r="N49" s="74">
        <v>83.197831978319783</v>
      </c>
      <c r="O49" s="74">
        <v>6.6558265582655824</v>
      </c>
      <c r="P49" s="74" t="s">
        <v>321</v>
      </c>
      <c r="Q49" s="61">
        <v>10</v>
      </c>
      <c r="R49" s="61">
        <v>307</v>
      </c>
      <c r="S49" s="74">
        <v>90.879478827361567</v>
      </c>
      <c r="T49" s="74">
        <v>7.2703583061889256</v>
      </c>
      <c r="U49" s="61" t="s">
        <v>329</v>
      </c>
      <c r="V49" s="61">
        <v>3</v>
      </c>
      <c r="W49" s="61">
        <v>307</v>
      </c>
      <c r="X49" s="74">
        <v>80.130293159609124</v>
      </c>
      <c r="Y49" s="74">
        <v>8.0130293159609121</v>
      </c>
      <c r="Z49" s="20" t="str">
        <f t="shared" si="7"/>
        <v>C</v>
      </c>
      <c r="AA49" s="61">
        <v>15</v>
      </c>
      <c r="AB49" s="63">
        <v>385</v>
      </c>
      <c r="AC49" s="20">
        <v>81.038961038961048</v>
      </c>
      <c r="AD49" s="56">
        <v>13</v>
      </c>
      <c r="AE49" s="63">
        <v>162</v>
      </c>
      <c r="AF49" s="20">
        <v>82.098765432098759</v>
      </c>
      <c r="AG49" s="56">
        <v>9</v>
      </c>
      <c r="AH49" s="63">
        <v>344</v>
      </c>
      <c r="AI49" s="20">
        <v>77.616279069767444</v>
      </c>
      <c r="AJ49" s="21">
        <v>7</v>
      </c>
      <c r="AK49" s="63">
        <v>301</v>
      </c>
      <c r="AL49" s="20">
        <v>62.46</v>
      </c>
      <c r="AM49" s="21">
        <v>15</v>
      </c>
      <c r="AN49" s="63">
        <v>301</v>
      </c>
      <c r="AO49" s="20">
        <v>58.14</v>
      </c>
      <c r="AP49" s="21">
        <v>16</v>
      </c>
      <c r="AQ49" s="63">
        <v>378</v>
      </c>
      <c r="AR49" s="20">
        <v>73.80952380952381</v>
      </c>
      <c r="AS49" s="21">
        <v>11</v>
      </c>
      <c r="AT49" s="63">
        <v>300</v>
      </c>
      <c r="AU49" s="20">
        <v>37.67</v>
      </c>
      <c r="AV49" s="21">
        <v>23</v>
      </c>
      <c r="AW49" s="63">
        <v>521</v>
      </c>
      <c r="AX49" s="20">
        <v>79.27</v>
      </c>
      <c r="AY49" s="21">
        <v>9</v>
      </c>
      <c r="AZ49" s="63">
        <v>625</v>
      </c>
      <c r="BA49" s="20">
        <v>89.6</v>
      </c>
      <c r="BB49" s="21">
        <v>2</v>
      </c>
      <c r="BC49" s="63">
        <v>427</v>
      </c>
      <c r="BD49" s="20">
        <v>30.21</v>
      </c>
      <c r="BE49" s="21">
        <v>24</v>
      </c>
      <c r="BF49" s="173">
        <v>353</v>
      </c>
      <c r="BG49" s="174">
        <v>78.753541076487252</v>
      </c>
      <c r="BH49" s="174">
        <v>8.6628895184135981</v>
      </c>
      <c r="BI49" s="174" t="s">
        <v>324</v>
      </c>
      <c r="BJ49" s="173">
        <v>24</v>
      </c>
      <c r="BK49" s="173">
        <v>330</v>
      </c>
      <c r="BL49" s="174">
        <v>69.393939393939391</v>
      </c>
      <c r="BM49" s="174">
        <v>7.6333333333333329</v>
      </c>
      <c r="BN49" s="174" t="s">
        <v>325</v>
      </c>
      <c r="BO49" s="173">
        <v>28</v>
      </c>
      <c r="BP49" s="61">
        <v>363</v>
      </c>
      <c r="BQ49" s="74">
        <v>84.573002754820934</v>
      </c>
      <c r="BR49" s="74">
        <v>9.3030303030303028</v>
      </c>
      <c r="BS49" s="74" t="s">
        <v>328</v>
      </c>
      <c r="BT49" s="61">
        <v>19</v>
      </c>
      <c r="BU49" s="61">
        <v>331</v>
      </c>
      <c r="BV49" s="74">
        <v>79.154078549848933</v>
      </c>
      <c r="BW49" s="74">
        <v>8.7069486404833825</v>
      </c>
      <c r="BX49" s="61" t="s">
        <v>324</v>
      </c>
      <c r="BY49" s="61">
        <v>25</v>
      </c>
      <c r="BZ49" s="61">
        <v>359</v>
      </c>
      <c r="CA49" s="74">
        <v>83.008356545961007</v>
      </c>
      <c r="CB49" s="74">
        <v>11.621169916434543</v>
      </c>
      <c r="CC49" s="20" t="str">
        <f t="shared" si="8"/>
        <v>D</v>
      </c>
      <c r="CD49" s="61">
        <v>26</v>
      </c>
      <c r="CE49" s="66">
        <v>359</v>
      </c>
      <c r="CF49" s="67">
        <v>86.374133949191688</v>
      </c>
      <c r="CG49" s="29">
        <v>11</v>
      </c>
      <c r="CH49" s="66">
        <v>196</v>
      </c>
      <c r="CI49" s="67">
        <v>85.714285714285708</v>
      </c>
      <c r="CJ49" s="29">
        <v>10</v>
      </c>
      <c r="CK49" s="63">
        <v>394</v>
      </c>
      <c r="CL49" s="20">
        <v>73.350253807106597</v>
      </c>
      <c r="CM49" s="21">
        <v>17</v>
      </c>
      <c r="CN49" s="72">
        <v>337</v>
      </c>
      <c r="CO49" s="27">
        <v>70.03</v>
      </c>
      <c r="CP49" s="29">
        <v>11</v>
      </c>
      <c r="CQ49" s="28">
        <v>338</v>
      </c>
      <c r="CR49" s="26">
        <v>68.34</v>
      </c>
      <c r="CS49" s="29">
        <v>12</v>
      </c>
      <c r="CT49" s="28">
        <v>456</v>
      </c>
      <c r="CU49" s="26">
        <v>74.780701754385959</v>
      </c>
      <c r="CV49" s="29">
        <v>15</v>
      </c>
      <c r="CW49" s="70">
        <v>314</v>
      </c>
      <c r="CX49" s="27">
        <v>30.25</v>
      </c>
      <c r="CY49" s="29">
        <v>25</v>
      </c>
      <c r="CZ49" s="70">
        <v>609</v>
      </c>
      <c r="DA49" s="27">
        <v>75.7</v>
      </c>
      <c r="DB49" s="29">
        <v>13</v>
      </c>
      <c r="DC49" s="70">
        <v>671</v>
      </c>
      <c r="DD49" s="27">
        <v>66.47</v>
      </c>
      <c r="DE49" s="29">
        <v>14</v>
      </c>
      <c r="DF49" s="70">
        <v>309</v>
      </c>
      <c r="DG49" s="27">
        <v>75.73</v>
      </c>
      <c r="DH49" s="29">
        <v>7</v>
      </c>
      <c r="DI49" s="173">
        <v>2102</v>
      </c>
      <c r="DJ49" s="174">
        <v>98.192197906755467</v>
      </c>
      <c r="DK49" s="174">
        <v>11.783063748810655</v>
      </c>
      <c r="DL49" s="174" t="s">
        <v>329</v>
      </c>
      <c r="DM49" s="173">
        <v>2</v>
      </c>
      <c r="DN49" s="173">
        <v>1666</v>
      </c>
      <c r="DO49" s="174">
        <v>98.199279711884756</v>
      </c>
      <c r="DP49" s="174">
        <v>11.78391356542617</v>
      </c>
      <c r="DQ49" s="174" t="s">
        <v>321</v>
      </c>
      <c r="DR49" s="173">
        <v>7</v>
      </c>
      <c r="DS49" s="61">
        <v>3421</v>
      </c>
      <c r="DT49" s="74">
        <v>97.193802981584327</v>
      </c>
      <c r="DU49" s="74">
        <v>11.663256357790118</v>
      </c>
      <c r="DV49" s="74" t="s">
        <v>321</v>
      </c>
      <c r="DW49" s="61">
        <v>8</v>
      </c>
      <c r="DX49" s="61">
        <v>1414</v>
      </c>
      <c r="DY49" s="74">
        <v>95.403111739745412</v>
      </c>
      <c r="DZ49" s="74">
        <v>11.448373408769449</v>
      </c>
      <c r="EA49" s="61" t="s">
        <v>324</v>
      </c>
      <c r="EB49" s="61">
        <v>21</v>
      </c>
      <c r="EC49" s="61">
        <v>3465</v>
      </c>
      <c r="ED49" s="74">
        <v>93.160173160173159</v>
      </c>
      <c r="EE49" s="74">
        <v>13.042424242424243</v>
      </c>
      <c r="EF49" s="20" t="str">
        <f t="shared" si="9"/>
        <v>D</v>
      </c>
      <c r="EG49" s="61">
        <v>26</v>
      </c>
      <c r="EH49" s="66">
        <v>1178</v>
      </c>
      <c r="EI49" s="67">
        <v>98.726655348047544</v>
      </c>
      <c r="EJ49" s="29">
        <v>5</v>
      </c>
      <c r="EK49" s="66">
        <v>1448</v>
      </c>
      <c r="EL49" s="67">
        <v>98.411602209944746</v>
      </c>
      <c r="EM49" s="29">
        <v>1</v>
      </c>
      <c r="EN49" s="63">
        <v>1064</v>
      </c>
      <c r="EO49" s="20">
        <v>99.530075187969928</v>
      </c>
      <c r="EP49" s="21">
        <v>2</v>
      </c>
      <c r="EQ49" s="72">
        <v>833</v>
      </c>
      <c r="ER49" s="27">
        <v>96.52</v>
      </c>
      <c r="ES49" s="29">
        <v>11</v>
      </c>
      <c r="ET49" s="70">
        <v>893</v>
      </c>
      <c r="EU49" s="73">
        <v>97.2</v>
      </c>
      <c r="EV49" s="69">
        <v>5</v>
      </c>
      <c r="EW49" s="70">
        <v>1993</v>
      </c>
      <c r="EX49" s="73">
        <v>93.376818866031101</v>
      </c>
      <c r="EY49" s="69">
        <v>18</v>
      </c>
      <c r="EZ49" s="70">
        <v>513</v>
      </c>
      <c r="FA49" s="73">
        <v>80.311890838206622</v>
      </c>
      <c r="FB49" s="69">
        <v>25</v>
      </c>
      <c r="FC49" s="70">
        <v>795</v>
      </c>
      <c r="FD49" s="73">
        <v>97.74</v>
      </c>
      <c r="FE49" s="69">
        <v>8</v>
      </c>
      <c r="FF49" s="213">
        <v>1177</v>
      </c>
      <c r="FG49" s="214">
        <v>50.722175021240446</v>
      </c>
      <c r="FH49" s="214">
        <v>3.5505522514868311</v>
      </c>
      <c r="FI49" s="214" t="s">
        <v>325</v>
      </c>
      <c r="FJ49" s="213">
        <v>29</v>
      </c>
      <c r="FK49" s="173">
        <v>824</v>
      </c>
      <c r="FL49" s="174">
        <v>52.54854368932039</v>
      </c>
      <c r="FM49" s="174">
        <v>3.6783980582524278</v>
      </c>
      <c r="FN49" s="174" t="s">
        <v>325</v>
      </c>
      <c r="FO49" s="173">
        <v>28</v>
      </c>
      <c r="FP49" s="61">
        <v>897</v>
      </c>
      <c r="FQ49" s="74">
        <v>75.362318840579718</v>
      </c>
      <c r="FR49" s="74">
        <v>5.2753623188405809</v>
      </c>
      <c r="FS49" s="74" t="s">
        <v>328</v>
      </c>
      <c r="FT49" s="61">
        <v>12</v>
      </c>
      <c r="FU49" s="61">
        <v>753</v>
      </c>
      <c r="FV49" s="74">
        <v>55.511288180610883</v>
      </c>
      <c r="FW49" s="74">
        <v>3.8857901726427624</v>
      </c>
      <c r="FX49" s="61" t="s">
        <v>325</v>
      </c>
      <c r="FY49" s="61">
        <v>28</v>
      </c>
      <c r="FZ49" s="61">
        <v>1132</v>
      </c>
      <c r="GA49" s="74">
        <v>54.68197879858657</v>
      </c>
      <c r="GB49" s="74">
        <v>5.468197879858657</v>
      </c>
      <c r="GC49" s="20" t="str">
        <f t="shared" si="10"/>
        <v>D</v>
      </c>
      <c r="GD49" s="61">
        <v>25</v>
      </c>
      <c r="GE49" s="66">
        <v>316</v>
      </c>
      <c r="GF49" s="67">
        <v>65.189873417721529</v>
      </c>
      <c r="GG49" s="29">
        <v>16</v>
      </c>
      <c r="GH49" s="66">
        <v>748</v>
      </c>
      <c r="GI49" s="67">
        <v>71.122994652406419</v>
      </c>
      <c r="GJ49" s="29">
        <v>7</v>
      </c>
      <c r="GK49" s="63">
        <v>471</v>
      </c>
      <c r="GL49" s="20">
        <v>67.72823779193206</v>
      </c>
      <c r="GM49" s="21">
        <v>9</v>
      </c>
      <c r="GN49" s="72">
        <v>1575</v>
      </c>
      <c r="GO49" s="75">
        <v>42.73</v>
      </c>
      <c r="GP49" s="69">
        <v>24</v>
      </c>
      <c r="GQ49" s="64">
        <v>1042</v>
      </c>
      <c r="GR49" s="73">
        <v>39.64</v>
      </c>
      <c r="GS49" s="69">
        <v>25</v>
      </c>
      <c r="GT49" s="64">
        <v>1012</v>
      </c>
      <c r="GU49" s="73">
        <v>48.221343873517789</v>
      </c>
      <c r="GV49" s="69">
        <v>22</v>
      </c>
      <c r="GW49" s="64">
        <v>668</v>
      </c>
      <c r="GX49" s="73">
        <v>46.257485029940121</v>
      </c>
      <c r="GY49" s="69">
        <v>23</v>
      </c>
      <c r="GZ49" s="64">
        <v>4565</v>
      </c>
      <c r="HA49" s="73">
        <v>41.51</v>
      </c>
      <c r="HB49" s="69">
        <v>25</v>
      </c>
      <c r="HC49" s="173">
        <v>219</v>
      </c>
      <c r="HD49" s="174">
        <v>93.607305936073061</v>
      </c>
      <c r="HE49" s="174">
        <v>5.6164383561643838</v>
      </c>
      <c r="HF49" s="174" t="s">
        <v>328</v>
      </c>
      <c r="HG49" s="173">
        <v>18</v>
      </c>
      <c r="HH49" s="173">
        <v>320</v>
      </c>
      <c r="HI49" s="174">
        <v>92.5</v>
      </c>
      <c r="HJ49" s="174">
        <v>5.55</v>
      </c>
      <c r="HK49" s="174" t="s">
        <v>328</v>
      </c>
      <c r="HL49" s="173">
        <v>19</v>
      </c>
      <c r="HM49" s="61">
        <v>321</v>
      </c>
      <c r="HN49" s="74">
        <v>81.931464174454831</v>
      </c>
      <c r="HO49" s="74">
        <v>4.91588785046729</v>
      </c>
      <c r="HP49" s="74" t="s">
        <v>328</v>
      </c>
      <c r="HQ49" s="61">
        <v>19</v>
      </c>
      <c r="HR49" s="61">
        <v>282</v>
      </c>
      <c r="HS49" s="74">
        <v>59.219858156028373</v>
      </c>
      <c r="HT49" s="74">
        <v>3.5531914893617023</v>
      </c>
      <c r="HU49" s="61" t="s">
        <v>325</v>
      </c>
      <c r="HV49" s="61">
        <v>29</v>
      </c>
      <c r="HW49" s="61">
        <v>267</v>
      </c>
      <c r="HX49" s="74">
        <v>82.022471910112358</v>
      </c>
      <c r="HY49" s="74">
        <v>5.7415730337078656</v>
      </c>
      <c r="HZ49" s="20" t="str">
        <f t="shared" si="11"/>
        <v>D</v>
      </c>
      <c r="IA49" s="61">
        <v>20</v>
      </c>
      <c r="IB49" s="66">
        <v>337</v>
      </c>
      <c r="IC49" s="67">
        <v>77.744807121661722</v>
      </c>
      <c r="ID49" s="29">
        <v>23</v>
      </c>
      <c r="IE49" s="66">
        <v>103</v>
      </c>
      <c r="IF49" s="67">
        <v>79.611650485436897</v>
      </c>
      <c r="IG49" s="29">
        <v>23</v>
      </c>
      <c r="IH49" s="63">
        <v>394</v>
      </c>
      <c r="II49" s="20">
        <v>84.263959390862937</v>
      </c>
      <c r="IJ49" s="21">
        <v>4</v>
      </c>
      <c r="IK49" s="69">
        <v>312</v>
      </c>
      <c r="IL49" s="75">
        <v>72.44</v>
      </c>
      <c r="IM49" s="69">
        <v>12</v>
      </c>
      <c r="IN49" s="28">
        <v>285</v>
      </c>
      <c r="IO49" s="26">
        <v>69.47</v>
      </c>
      <c r="IP49" s="29">
        <v>10</v>
      </c>
      <c r="IQ49" s="28">
        <v>374</v>
      </c>
      <c r="IR49" s="26">
        <v>62.566844919786099</v>
      </c>
      <c r="IS49" s="29">
        <v>21</v>
      </c>
      <c r="IT49" s="28">
        <v>233</v>
      </c>
      <c r="IU49" s="26">
        <v>62.66</v>
      </c>
      <c r="IV49" s="29">
        <v>17</v>
      </c>
      <c r="IW49" s="28">
        <v>138</v>
      </c>
      <c r="IX49" s="26">
        <v>65.94</v>
      </c>
      <c r="IY49" s="29">
        <v>16</v>
      </c>
      <c r="IZ49" s="28">
        <v>273</v>
      </c>
      <c r="JA49" s="26">
        <v>76.56</v>
      </c>
      <c r="JB49" s="29">
        <v>7</v>
      </c>
      <c r="JC49" s="28">
        <v>108</v>
      </c>
      <c r="JD49" s="26">
        <v>81.48</v>
      </c>
      <c r="JE49" s="29">
        <v>5</v>
      </c>
      <c r="JF49" s="173">
        <v>721</v>
      </c>
      <c r="JG49" s="174">
        <v>91.400832177531214</v>
      </c>
      <c r="JH49" s="174">
        <v>9.140083217753121</v>
      </c>
      <c r="JI49" s="174" t="s">
        <v>328</v>
      </c>
      <c r="JJ49" s="173">
        <v>19</v>
      </c>
      <c r="JK49" s="173">
        <v>524</v>
      </c>
      <c r="JL49" s="174">
        <v>95.610687022900763</v>
      </c>
      <c r="JM49" s="174">
        <v>9.5610687022900773</v>
      </c>
      <c r="JN49" s="174" t="s">
        <v>321</v>
      </c>
      <c r="JO49" s="173">
        <v>8</v>
      </c>
      <c r="JP49" s="61">
        <v>665</v>
      </c>
      <c r="JQ49" s="74">
        <v>95.037593984962413</v>
      </c>
      <c r="JR49" s="74">
        <v>9.503759398496241</v>
      </c>
      <c r="JS49" s="74" t="s">
        <v>321</v>
      </c>
      <c r="JT49" s="61">
        <v>7</v>
      </c>
      <c r="JU49" s="61">
        <v>330</v>
      </c>
      <c r="JV49" s="74">
        <v>91.515151515151516</v>
      </c>
      <c r="JW49" s="74">
        <v>9.1515151515151523</v>
      </c>
      <c r="JX49" s="61" t="s">
        <v>328</v>
      </c>
      <c r="JY49" s="61">
        <v>16</v>
      </c>
      <c r="JZ49" s="61">
        <v>709</v>
      </c>
      <c r="KA49" s="74">
        <v>88.15232722143864</v>
      </c>
      <c r="KB49" s="74">
        <v>8.8152327221438647</v>
      </c>
      <c r="KC49" s="20" t="str">
        <f t="shared" si="12"/>
        <v>C</v>
      </c>
      <c r="KD49" s="61">
        <v>19</v>
      </c>
      <c r="KE49" s="70">
        <v>270</v>
      </c>
      <c r="KF49" s="27">
        <v>83.333333333333343</v>
      </c>
      <c r="KG49" s="29">
        <v>22</v>
      </c>
      <c r="KH49" s="70">
        <v>229</v>
      </c>
      <c r="KI49" s="27">
        <v>73.799126637554593</v>
      </c>
      <c r="KJ49" s="29">
        <v>26</v>
      </c>
      <c r="KK49" s="63">
        <v>293</v>
      </c>
      <c r="KL49" s="20">
        <v>67.918088737201359</v>
      </c>
      <c r="KM49" s="21">
        <v>24</v>
      </c>
      <c r="KN49" s="72">
        <v>748</v>
      </c>
      <c r="KO49" s="27">
        <v>80.88</v>
      </c>
      <c r="KP49" s="29">
        <v>22</v>
      </c>
      <c r="KQ49" s="64">
        <v>937</v>
      </c>
      <c r="KR49" s="73">
        <v>86.77</v>
      </c>
      <c r="KS49" s="69">
        <v>13</v>
      </c>
      <c r="KT49" s="64">
        <v>1096</v>
      </c>
      <c r="KU49" s="73">
        <v>81.295620437956202</v>
      </c>
      <c r="KV49" s="69">
        <v>20</v>
      </c>
      <c r="KW49" s="64">
        <v>232</v>
      </c>
      <c r="KX49" s="73">
        <v>89.65517241379311</v>
      </c>
      <c r="KY49" s="69">
        <v>13</v>
      </c>
      <c r="KZ49" s="64">
        <v>525</v>
      </c>
      <c r="LA49" s="73">
        <v>96.38</v>
      </c>
      <c r="LB49" s="69">
        <v>4</v>
      </c>
      <c r="LC49" s="64">
        <v>351</v>
      </c>
      <c r="LD49" s="73">
        <v>96.3</v>
      </c>
      <c r="LE49" s="69">
        <v>4</v>
      </c>
      <c r="LF49" s="64">
        <v>168</v>
      </c>
      <c r="LG49" s="73">
        <v>97.62</v>
      </c>
      <c r="LH49" s="69">
        <v>2</v>
      </c>
      <c r="LI49" s="70">
        <v>239</v>
      </c>
      <c r="LJ49" s="27">
        <v>48.535564853556487</v>
      </c>
      <c r="LK49" s="29">
        <v>9</v>
      </c>
      <c r="LL49" s="63">
        <v>283</v>
      </c>
      <c r="LM49" s="20">
        <v>37.455830388692576</v>
      </c>
      <c r="LN49" s="21">
        <v>25</v>
      </c>
      <c r="LO49" s="61">
        <v>714</v>
      </c>
      <c r="LP49" s="74">
        <v>14.425770308123248</v>
      </c>
      <c r="LQ49" s="44">
        <v>4.2787114845938374</v>
      </c>
      <c r="LR49" s="44" t="s">
        <v>328</v>
      </c>
      <c r="LS49" s="43">
        <v>18</v>
      </c>
      <c r="LT49" s="173">
        <v>594</v>
      </c>
      <c r="LU49" s="174">
        <v>15.824915824915825</v>
      </c>
      <c r="LV49" s="174">
        <v>4.2087542087542094</v>
      </c>
      <c r="LW49" s="174" t="s">
        <v>328</v>
      </c>
      <c r="LX49" s="173">
        <v>17</v>
      </c>
      <c r="LY49" s="61">
        <v>636</v>
      </c>
      <c r="LZ49" s="74">
        <v>15.566037735849056</v>
      </c>
      <c r="MA49" s="74">
        <v>4.2216981132075473</v>
      </c>
      <c r="MB49" s="74" t="s">
        <v>328</v>
      </c>
      <c r="MC49" s="61">
        <v>17</v>
      </c>
      <c r="MD49" s="61">
        <v>310</v>
      </c>
      <c r="ME49" s="74">
        <v>13.225806451612904</v>
      </c>
      <c r="MF49" s="74">
        <v>4.338709677419355</v>
      </c>
      <c r="MG49" s="61" t="s">
        <v>328</v>
      </c>
      <c r="MH49" s="61">
        <v>12</v>
      </c>
      <c r="MI49" s="61">
        <v>454</v>
      </c>
      <c r="MJ49" s="74">
        <v>16.299559471365637</v>
      </c>
      <c r="MK49" s="74">
        <v>4.1850220264317182</v>
      </c>
      <c r="ML49" s="20" t="str">
        <f t="shared" si="13"/>
        <v>D</v>
      </c>
      <c r="MM49" s="61">
        <v>24</v>
      </c>
      <c r="MN49" s="70">
        <v>645</v>
      </c>
      <c r="MO49" s="27">
        <v>16.744186046511629</v>
      </c>
      <c r="MP49" s="29">
        <v>20</v>
      </c>
      <c r="MQ49" s="70">
        <v>179</v>
      </c>
      <c r="MR49" s="27">
        <v>12.290502793296088</v>
      </c>
      <c r="MS49" s="29">
        <v>6</v>
      </c>
      <c r="MT49" s="63">
        <v>564</v>
      </c>
      <c r="MU49" s="20">
        <v>21.099290780141843</v>
      </c>
      <c r="MV49" s="21">
        <v>3</v>
      </c>
      <c r="MW49" s="27">
        <v>8.2138461538461538</v>
      </c>
      <c r="MX49" s="29">
        <v>10</v>
      </c>
      <c r="MY49" s="20">
        <v>13.928846153846155</v>
      </c>
      <c r="MZ49" s="21">
        <v>15</v>
      </c>
      <c r="NA49" s="75">
        <v>26.73</v>
      </c>
      <c r="NB49" s="69">
        <v>25</v>
      </c>
      <c r="NC49" s="75">
        <v>19.71</v>
      </c>
      <c r="ND49" s="69">
        <v>20</v>
      </c>
      <c r="NE49" s="26">
        <v>26.344308943089434</v>
      </c>
      <c r="NF49" s="29">
        <v>23</v>
      </c>
      <c r="NG49" s="107">
        <v>0</v>
      </c>
      <c r="NH49" s="78">
        <v>1</v>
      </c>
      <c r="NI49" s="26">
        <v>221</v>
      </c>
      <c r="NJ49" s="29">
        <v>25</v>
      </c>
      <c r="NK49" s="70">
        <v>4</v>
      </c>
      <c r="NL49" s="27">
        <v>75</v>
      </c>
      <c r="NM49" s="29">
        <v>24</v>
      </c>
      <c r="NN49" s="63">
        <v>12</v>
      </c>
      <c r="NO49" s="20">
        <v>50</v>
      </c>
      <c r="NP49" s="21">
        <v>15</v>
      </c>
      <c r="NQ49" s="70">
        <v>1063</v>
      </c>
      <c r="NR49" s="27">
        <v>2.0696142991533399</v>
      </c>
      <c r="NS49" s="29">
        <v>2</v>
      </c>
    </row>
    <row r="50" spans="1:383" ht="18" customHeight="1">
      <c r="A50" s="260"/>
      <c r="B50" s="19" t="s">
        <v>149</v>
      </c>
      <c r="C50" s="173">
        <v>543</v>
      </c>
      <c r="D50" s="174">
        <v>82.688766114180481</v>
      </c>
      <c r="E50" s="174">
        <v>6.6151012891344383</v>
      </c>
      <c r="F50" s="174" t="s">
        <v>328</v>
      </c>
      <c r="G50" s="173">
        <v>17</v>
      </c>
      <c r="H50" s="173">
        <v>680</v>
      </c>
      <c r="I50" s="174">
        <v>84.411764705882348</v>
      </c>
      <c r="J50" s="174">
        <v>6.7529411764705882</v>
      </c>
      <c r="K50" s="174" t="s">
        <v>328</v>
      </c>
      <c r="L50" s="173">
        <v>13</v>
      </c>
      <c r="M50" s="61">
        <v>734</v>
      </c>
      <c r="N50" s="74">
        <v>79.155313351498634</v>
      </c>
      <c r="O50" s="74">
        <v>6.3324250681198908</v>
      </c>
      <c r="P50" s="74" t="s">
        <v>328</v>
      </c>
      <c r="Q50" s="61">
        <v>14</v>
      </c>
      <c r="R50" s="61">
        <v>655</v>
      </c>
      <c r="S50" s="74">
        <v>91.603053435114504</v>
      </c>
      <c r="T50" s="74">
        <v>7.3282442748091601</v>
      </c>
      <c r="U50" s="61" t="s">
        <v>329</v>
      </c>
      <c r="V50" s="61">
        <v>2</v>
      </c>
      <c r="W50" s="61">
        <v>750</v>
      </c>
      <c r="X50" s="74">
        <v>87.733333333333334</v>
      </c>
      <c r="Y50" s="74">
        <v>8.7733333333333334</v>
      </c>
      <c r="Z50" s="20" t="str">
        <f t="shared" si="7"/>
        <v>B</v>
      </c>
      <c r="AA50" s="61">
        <v>4</v>
      </c>
      <c r="AB50" s="63">
        <v>668</v>
      </c>
      <c r="AC50" s="20">
        <v>76.047904191616766</v>
      </c>
      <c r="AD50" s="56">
        <v>17</v>
      </c>
      <c r="AE50" s="63">
        <v>322</v>
      </c>
      <c r="AF50" s="20">
        <v>71.739130434782609</v>
      </c>
      <c r="AG50" s="56">
        <v>19</v>
      </c>
      <c r="AH50" s="63">
        <v>674</v>
      </c>
      <c r="AI50" s="20">
        <v>72.700296735905042</v>
      </c>
      <c r="AJ50" s="21">
        <v>16</v>
      </c>
      <c r="AK50" s="63">
        <v>589</v>
      </c>
      <c r="AL50" s="20">
        <v>79.12</v>
      </c>
      <c r="AM50" s="21">
        <v>4</v>
      </c>
      <c r="AN50" s="63">
        <v>560</v>
      </c>
      <c r="AO50" s="20">
        <v>61.25</v>
      </c>
      <c r="AP50" s="21">
        <v>12</v>
      </c>
      <c r="AQ50" s="63">
        <v>555</v>
      </c>
      <c r="AR50" s="20">
        <v>53.873873873873876</v>
      </c>
      <c r="AS50" s="21">
        <v>24</v>
      </c>
      <c r="AT50" s="63">
        <v>666</v>
      </c>
      <c r="AU50" s="20">
        <v>58.41</v>
      </c>
      <c r="AV50" s="21">
        <v>19</v>
      </c>
      <c r="AW50" s="63">
        <v>1000</v>
      </c>
      <c r="AX50" s="20">
        <v>89.9</v>
      </c>
      <c r="AY50" s="21">
        <v>3</v>
      </c>
      <c r="AZ50" s="63">
        <v>623</v>
      </c>
      <c r="BA50" s="20">
        <v>64.849999999999994</v>
      </c>
      <c r="BB50" s="21">
        <v>19</v>
      </c>
      <c r="BC50" s="63">
        <v>475</v>
      </c>
      <c r="BD50" s="20">
        <v>73.260000000000005</v>
      </c>
      <c r="BE50" s="21">
        <v>8</v>
      </c>
      <c r="BF50" s="173">
        <v>835</v>
      </c>
      <c r="BG50" s="174">
        <v>80.718562874251504</v>
      </c>
      <c r="BH50" s="174">
        <v>8.8790419161676652</v>
      </c>
      <c r="BI50" s="174" t="s">
        <v>324</v>
      </c>
      <c r="BJ50" s="173">
        <v>20</v>
      </c>
      <c r="BK50" s="173">
        <v>873</v>
      </c>
      <c r="BL50" s="174">
        <v>76.059564719358534</v>
      </c>
      <c r="BM50" s="174">
        <v>8.3665521191294392</v>
      </c>
      <c r="BN50" s="174" t="s">
        <v>324</v>
      </c>
      <c r="BO50" s="173">
        <v>24</v>
      </c>
      <c r="BP50" s="61">
        <v>927</v>
      </c>
      <c r="BQ50" s="74">
        <v>95.792880258899672</v>
      </c>
      <c r="BR50" s="74">
        <v>10.537216828478964</v>
      </c>
      <c r="BS50" s="74" t="s">
        <v>321</v>
      </c>
      <c r="BT50" s="61">
        <v>4</v>
      </c>
      <c r="BU50" s="61">
        <v>750</v>
      </c>
      <c r="BV50" s="74">
        <v>87.866666666666674</v>
      </c>
      <c r="BW50" s="74">
        <v>9.6653333333333347</v>
      </c>
      <c r="BX50" s="61" t="s">
        <v>328</v>
      </c>
      <c r="BY50" s="61">
        <v>16</v>
      </c>
      <c r="BZ50" s="61">
        <v>889</v>
      </c>
      <c r="CA50" s="74">
        <v>83.689538807649043</v>
      </c>
      <c r="CB50" s="74">
        <v>11.716535433070867</v>
      </c>
      <c r="CC50" s="20" t="str">
        <f t="shared" si="8"/>
        <v>D</v>
      </c>
      <c r="CD50" s="61">
        <v>24</v>
      </c>
      <c r="CE50" s="66">
        <v>630</v>
      </c>
      <c r="CF50" s="67">
        <v>90.909090909090907</v>
      </c>
      <c r="CG50" s="29">
        <v>6</v>
      </c>
      <c r="CH50" s="66">
        <v>382</v>
      </c>
      <c r="CI50" s="67">
        <v>75.654450261780099</v>
      </c>
      <c r="CJ50" s="29">
        <v>16</v>
      </c>
      <c r="CK50" s="63">
        <v>784</v>
      </c>
      <c r="CL50" s="20">
        <v>67.602040816326522</v>
      </c>
      <c r="CM50" s="21">
        <v>22</v>
      </c>
      <c r="CN50" s="72">
        <v>677</v>
      </c>
      <c r="CO50" s="27">
        <v>75.78</v>
      </c>
      <c r="CP50" s="29">
        <v>4</v>
      </c>
      <c r="CQ50" s="28">
        <v>639</v>
      </c>
      <c r="CR50" s="26">
        <v>51.8</v>
      </c>
      <c r="CS50" s="29">
        <v>22</v>
      </c>
      <c r="CT50" s="28">
        <v>627</v>
      </c>
      <c r="CU50" s="26">
        <v>60.127591706539071</v>
      </c>
      <c r="CV50" s="29">
        <v>23</v>
      </c>
      <c r="CW50" s="70">
        <v>765</v>
      </c>
      <c r="CX50" s="27">
        <v>61.83</v>
      </c>
      <c r="CY50" s="29">
        <v>20</v>
      </c>
      <c r="CZ50" s="70">
        <v>1185</v>
      </c>
      <c r="DA50" s="27">
        <v>90.55</v>
      </c>
      <c r="DB50" s="29">
        <v>3</v>
      </c>
      <c r="DC50" s="70">
        <v>743</v>
      </c>
      <c r="DD50" s="27">
        <v>67.83</v>
      </c>
      <c r="DE50" s="29">
        <v>11</v>
      </c>
      <c r="DF50" s="70">
        <v>339</v>
      </c>
      <c r="DG50" s="27">
        <v>84.66</v>
      </c>
      <c r="DH50" s="29">
        <v>3</v>
      </c>
      <c r="DI50" s="173">
        <v>3162</v>
      </c>
      <c r="DJ50" s="174">
        <v>97.058823529411768</v>
      </c>
      <c r="DK50" s="174">
        <v>11.647058823529411</v>
      </c>
      <c r="DL50" s="174" t="s">
        <v>321</v>
      </c>
      <c r="DM50" s="173">
        <v>9</v>
      </c>
      <c r="DN50" s="173">
        <v>2693</v>
      </c>
      <c r="DO50" s="174">
        <v>96.732268845154096</v>
      </c>
      <c r="DP50" s="174">
        <v>11.607872261418491</v>
      </c>
      <c r="DQ50" s="174" t="s">
        <v>328</v>
      </c>
      <c r="DR50" s="173">
        <v>12</v>
      </c>
      <c r="DS50" s="61">
        <v>5075</v>
      </c>
      <c r="DT50" s="74">
        <v>96.926108374384228</v>
      </c>
      <c r="DU50" s="74">
        <v>11.631133004926108</v>
      </c>
      <c r="DV50" s="74" t="s">
        <v>328</v>
      </c>
      <c r="DW50" s="61">
        <v>11</v>
      </c>
      <c r="DX50" s="61">
        <v>7332</v>
      </c>
      <c r="DY50" s="74">
        <v>97.244953627932347</v>
      </c>
      <c r="DZ50" s="74">
        <v>11.669394435351881</v>
      </c>
      <c r="EA50" s="61" t="s">
        <v>328</v>
      </c>
      <c r="EB50" s="61">
        <v>12</v>
      </c>
      <c r="EC50" s="61">
        <v>8952</v>
      </c>
      <c r="ED50" s="74">
        <v>92.448614834673819</v>
      </c>
      <c r="EE50" s="74">
        <v>12.942806076854335</v>
      </c>
      <c r="EF50" s="20" t="str">
        <f t="shared" si="9"/>
        <v>E</v>
      </c>
      <c r="EG50" s="61">
        <v>27</v>
      </c>
      <c r="EH50" s="66">
        <v>3486</v>
      </c>
      <c r="EI50" s="67">
        <v>98.823866896156048</v>
      </c>
      <c r="EJ50" s="29">
        <v>3</v>
      </c>
      <c r="EK50" s="66">
        <v>2951</v>
      </c>
      <c r="EL50" s="67">
        <v>91.663842765164347</v>
      </c>
      <c r="EM50" s="29">
        <v>25</v>
      </c>
      <c r="EN50" s="63">
        <v>2985</v>
      </c>
      <c r="EO50" s="20">
        <v>96.348408710217754</v>
      </c>
      <c r="EP50" s="21">
        <v>10</v>
      </c>
      <c r="EQ50" s="72">
        <v>2656</v>
      </c>
      <c r="ER50" s="27">
        <v>91.49</v>
      </c>
      <c r="ES50" s="29">
        <v>19</v>
      </c>
      <c r="ET50" s="70">
        <v>2390</v>
      </c>
      <c r="EU50" s="73">
        <v>92.18</v>
      </c>
      <c r="EV50" s="69">
        <v>18</v>
      </c>
      <c r="EW50" s="70">
        <v>2288</v>
      </c>
      <c r="EX50" s="73">
        <v>84.30944055944056</v>
      </c>
      <c r="EY50" s="69">
        <v>25</v>
      </c>
      <c r="EZ50" s="70">
        <v>2352</v>
      </c>
      <c r="FA50" s="73">
        <v>93.579931972789126</v>
      </c>
      <c r="FB50" s="69">
        <v>16</v>
      </c>
      <c r="FC50" s="70">
        <v>4137</v>
      </c>
      <c r="FD50" s="73">
        <v>97</v>
      </c>
      <c r="FE50" s="69">
        <v>10</v>
      </c>
      <c r="FF50" s="213">
        <v>638</v>
      </c>
      <c r="FG50" s="214">
        <v>63.793103448275865</v>
      </c>
      <c r="FH50" s="214">
        <v>4.4655172413793105</v>
      </c>
      <c r="FI50" s="214" t="s">
        <v>324</v>
      </c>
      <c r="FJ50" s="213">
        <v>25</v>
      </c>
      <c r="FK50" s="173">
        <v>1499</v>
      </c>
      <c r="FL50" s="174">
        <v>59.30620413609072</v>
      </c>
      <c r="FM50" s="174">
        <v>4.1514342895263505</v>
      </c>
      <c r="FN50" s="174" t="s">
        <v>324</v>
      </c>
      <c r="FO50" s="173">
        <v>25</v>
      </c>
      <c r="FP50" s="61">
        <v>1381</v>
      </c>
      <c r="FQ50" s="74">
        <v>57.929036929761047</v>
      </c>
      <c r="FR50" s="74">
        <v>4.055032585083274</v>
      </c>
      <c r="FS50" s="74" t="s">
        <v>324</v>
      </c>
      <c r="FT50" s="61">
        <v>26</v>
      </c>
      <c r="FU50" s="61">
        <v>1399</v>
      </c>
      <c r="FV50" s="74">
        <v>68.906361686919226</v>
      </c>
      <c r="FW50" s="74">
        <v>4.823445318084346</v>
      </c>
      <c r="FX50" s="61" t="s">
        <v>328</v>
      </c>
      <c r="FY50" s="61">
        <v>16</v>
      </c>
      <c r="FZ50" s="61">
        <v>2225</v>
      </c>
      <c r="GA50" s="74">
        <v>65.752808988764045</v>
      </c>
      <c r="GB50" s="74">
        <v>6.5752808988764047</v>
      </c>
      <c r="GC50" s="20" t="str">
        <f t="shared" si="10"/>
        <v>D</v>
      </c>
      <c r="GD50" s="61">
        <v>22</v>
      </c>
      <c r="GE50" s="66">
        <v>663</v>
      </c>
      <c r="GF50" s="67">
        <v>54.298642533936651</v>
      </c>
      <c r="GG50" s="29">
        <v>26</v>
      </c>
      <c r="GH50" s="66">
        <v>1023</v>
      </c>
      <c r="GI50" s="67">
        <v>67.741935483870961</v>
      </c>
      <c r="GJ50" s="29">
        <v>10</v>
      </c>
      <c r="GK50" s="63">
        <v>672</v>
      </c>
      <c r="GL50" s="20">
        <v>48.363095238095241</v>
      </c>
      <c r="GM50" s="21">
        <v>23</v>
      </c>
      <c r="GN50" s="72">
        <v>1132</v>
      </c>
      <c r="GO50" s="75">
        <v>48.32</v>
      </c>
      <c r="GP50" s="69">
        <v>22</v>
      </c>
      <c r="GQ50" s="64">
        <v>929</v>
      </c>
      <c r="GR50" s="73">
        <v>51.45</v>
      </c>
      <c r="GS50" s="69">
        <v>19</v>
      </c>
      <c r="GT50" s="64">
        <v>626</v>
      </c>
      <c r="GU50" s="73">
        <v>50</v>
      </c>
      <c r="GV50" s="69">
        <v>20</v>
      </c>
      <c r="GW50" s="64">
        <v>1053</v>
      </c>
      <c r="GX50" s="73">
        <v>44.634377967711302</v>
      </c>
      <c r="GY50" s="69">
        <v>24</v>
      </c>
      <c r="GZ50" s="64">
        <v>1928</v>
      </c>
      <c r="HA50" s="73">
        <v>46.37</v>
      </c>
      <c r="HB50" s="69">
        <v>24</v>
      </c>
      <c r="HC50" s="173">
        <v>821</v>
      </c>
      <c r="HD50" s="174">
        <v>96.345919610231419</v>
      </c>
      <c r="HE50" s="174">
        <v>5.7807551766138854</v>
      </c>
      <c r="HF50" s="174" t="s">
        <v>328</v>
      </c>
      <c r="HG50" s="173">
        <v>15</v>
      </c>
      <c r="HH50" s="173">
        <v>536</v>
      </c>
      <c r="HI50" s="174">
        <v>98.694029850746261</v>
      </c>
      <c r="HJ50" s="174">
        <v>5.9216417910447756</v>
      </c>
      <c r="HK50" s="174" t="s">
        <v>329</v>
      </c>
      <c r="HL50" s="173">
        <v>1</v>
      </c>
      <c r="HM50" s="61">
        <v>450</v>
      </c>
      <c r="HN50" s="74">
        <v>90.222222222222229</v>
      </c>
      <c r="HO50" s="74">
        <v>5.4133333333333331</v>
      </c>
      <c r="HP50" s="74" t="s">
        <v>321</v>
      </c>
      <c r="HQ50" s="61">
        <v>7</v>
      </c>
      <c r="HR50" s="61">
        <v>410</v>
      </c>
      <c r="HS50" s="74">
        <v>91.219512195121951</v>
      </c>
      <c r="HT50" s="74">
        <v>5.4731707317073166</v>
      </c>
      <c r="HU50" s="61" t="s">
        <v>328</v>
      </c>
      <c r="HV50" s="61">
        <v>14</v>
      </c>
      <c r="HW50" s="61">
        <v>676</v>
      </c>
      <c r="HX50" s="74">
        <v>77.366863905325445</v>
      </c>
      <c r="HY50" s="74">
        <v>5.4156804733727819</v>
      </c>
      <c r="HZ50" s="20" t="str">
        <f t="shared" si="11"/>
        <v>D</v>
      </c>
      <c r="IA50" s="61">
        <v>25</v>
      </c>
      <c r="IB50" s="66">
        <v>863</v>
      </c>
      <c r="IC50" s="67">
        <v>90.498261877172652</v>
      </c>
      <c r="ID50" s="29">
        <v>9</v>
      </c>
      <c r="IE50" s="66">
        <v>291</v>
      </c>
      <c r="IF50" s="67">
        <v>92.439862542955325</v>
      </c>
      <c r="IG50" s="29">
        <v>7</v>
      </c>
      <c r="IH50" s="63">
        <v>667</v>
      </c>
      <c r="II50" s="20">
        <v>79.010494752623686</v>
      </c>
      <c r="IJ50" s="21">
        <v>15</v>
      </c>
      <c r="IK50" s="69">
        <v>433</v>
      </c>
      <c r="IL50" s="75">
        <v>82.45</v>
      </c>
      <c r="IM50" s="69">
        <v>1</v>
      </c>
      <c r="IN50" s="28">
        <v>408</v>
      </c>
      <c r="IO50" s="26">
        <v>74.02</v>
      </c>
      <c r="IP50" s="29">
        <v>6</v>
      </c>
      <c r="IQ50" s="28">
        <v>160</v>
      </c>
      <c r="IR50" s="26">
        <v>67.5</v>
      </c>
      <c r="IS50" s="29">
        <v>12</v>
      </c>
      <c r="IT50" s="28">
        <v>375</v>
      </c>
      <c r="IU50" s="26">
        <v>73.87</v>
      </c>
      <c r="IV50" s="29">
        <v>8</v>
      </c>
      <c r="IW50" s="28">
        <v>64</v>
      </c>
      <c r="IX50" s="26">
        <v>85.94</v>
      </c>
      <c r="IY50" s="29">
        <v>2</v>
      </c>
      <c r="IZ50" s="28">
        <v>48</v>
      </c>
      <c r="JA50" s="26">
        <v>50</v>
      </c>
      <c r="JB50" s="29">
        <v>23</v>
      </c>
      <c r="JC50" s="28">
        <v>99</v>
      </c>
      <c r="JD50" s="26">
        <v>61.62</v>
      </c>
      <c r="JE50" s="29">
        <v>14</v>
      </c>
      <c r="JF50" s="173">
        <v>792</v>
      </c>
      <c r="JG50" s="174">
        <v>90.277777777777786</v>
      </c>
      <c r="JH50" s="174">
        <v>9.0277777777777786</v>
      </c>
      <c r="JI50" s="174" t="s">
        <v>324</v>
      </c>
      <c r="JJ50" s="173">
        <v>26</v>
      </c>
      <c r="JK50" s="173">
        <v>823</v>
      </c>
      <c r="JL50" s="174">
        <v>90.279465370595375</v>
      </c>
      <c r="JM50" s="174">
        <v>9.0279465370595382</v>
      </c>
      <c r="JN50" s="174" t="s">
        <v>324</v>
      </c>
      <c r="JO50" s="173">
        <v>22</v>
      </c>
      <c r="JP50" s="61">
        <v>601</v>
      </c>
      <c r="JQ50" s="74">
        <v>92.346089850249584</v>
      </c>
      <c r="JR50" s="74">
        <v>9.2346089850249591</v>
      </c>
      <c r="JS50" s="74" t="s">
        <v>328</v>
      </c>
      <c r="JT50" s="61">
        <v>15</v>
      </c>
      <c r="JU50" s="61">
        <v>1153</v>
      </c>
      <c r="JV50" s="74">
        <v>81.873373807458805</v>
      </c>
      <c r="JW50" s="74">
        <v>8.1873373807458805</v>
      </c>
      <c r="JX50" s="61" t="s">
        <v>325</v>
      </c>
      <c r="JY50" s="61">
        <v>27</v>
      </c>
      <c r="JZ50" s="61">
        <v>2414</v>
      </c>
      <c r="KA50" s="74">
        <v>84.714167357083682</v>
      </c>
      <c r="KB50" s="74">
        <v>8.4714167357083685</v>
      </c>
      <c r="KC50" s="20" t="str">
        <f t="shared" si="12"/>
        <v>D</v>
      </c>
      <c r="KD50" s="61">
        <v>23</v>
      </c>
      <c r="KE50" s="70">
        <v>571</v>
      </c>
      <c r="KF50" s="27">
        <v>91.943957968476354</v>
      </c>
      <c r="KG50" s="29">
        <v>8</v>
      </c>
      <c r="KH50" s="70">
        <v>612</v>
      </c>
      <c r="KI50" s="27">
        <v>76.307189542483655</v>
      </c>
      <c r="KJ50" s="29">
        <v>20</v>
      </c>
      <c r="KK50" s="63">
        <v>553</v>
      </c>
      <c r="KL50" s="20">
        <v>88.788426763110309</v>
      </c>
      <c r="KM50" s="21">
        <v>11</v>
      </c>
      <c r="KN50" s="72">
        <v>1150</v>
      </c>
      <c r="KO50" s="27">
        <v>94.52</v>
      </c>
      <c r="KP50" s="29">
        <v>3</v>
      </c>
      <c r="KQ50" s="64">
        <v>1216</v>
      </c>
      <c r="KR50" s="73">
        <v>90.21</v>
      </c>
      <c r="KS50" s="69">
        <v>5</v>
      </c>
      <c r="KT50" s="64">
        <v>1309</v>
      </c>
      <c r="KU50" s="73">
        <v>95.18716577540107</v>
      </c>
      <c r="KV50" s="69">
        <v>2</v>
      </c>
      <c r="KW50" s="64">
        <v>1203</v>
      </c>
      <c r="KX50" s="73">
        <v>95.594347464671657</v>
      </c>
      <c r="KY50" s="69">
        <v>2</v>
      </c>
      <c r="KZ50" s="64">
        <v>652</v>
      </c>
      <c r="LA50" s="73">
        <v>92.33</v>
      </c>
      <c r="LB50" s="69">
        <v>10</v>
      </c>
      <c r="LC50" s="64">
        <v>467</v>
      </c>
      <c r="LD50" s="73">
        <v>81.8</v>
      </c>
      <c r="LE50" s="69">
        <v>21</v>
      </c>
      <c r="LF50" s="64">
        <v>192</v>
      </c>
      <c r="LG50" s="73">
        <v>89.58</v>
      </c>
      <c r="LH50" s="69">
        <v>14</v>
      </c>
      <c r="LI50" s="70">
        <v>560</v>
      </c>
      <c r="LJ50" s="27">
        <v>39.642857142857139</v>
      </c>
      <c r="LK50" s="29">
        <v>17</v>
      </c>
      <c r="LL50" s="63">
        <v>595</v>
      </c>
      <c r="LM50" s="20">
        <v>48.571428571428569</v>
      </c>
      <c r="LN50" s="21">
        <v>18</v>
      </c>
      <c r="LO50" s="61">
        <v>801</v>
      </c>
      <c r="LP50" s="74">
        <v>20.848938826466917</v>
      </c>
      <c r="LQ50" s="44">
        <v>3.9575530586766541</v>
      </c>
      <c r="LR50" s="44" t="s">
        <v>324</v>
      </c>
      <c r="LS50" s="43">
        <v>26</v>
      </c>
      <c r="LT50" s="173">
        <v>783</v>
      </c>
      <c r="LU50" s="174">
        <v>16.347381864623244</v>
      </c>
      <c r="LV50" s="174">
        <v>4.1826309067688383</v>
      </c>
      <c r="LW50" s="174" t="s">
        <v>328</v>
      </c>
      <c r="LX50" s="173">
        <v>18</v>
      </c>
      <c r="LY50" s="61">
        <v>752</v>
      </c>
      <c r="LZ50" s="74">
        <v>12.898936170212766</v>
      </c>
      <c r="MA50" s="74">
        <v>4.355053191489362</v>
      </c>
      <c r="MB50" s="74" t="s">
        <v>321</v>
      </c>
      <c r="MC50" s="61">
        <v>9</v>
      </c>
      <c r="MD50" s="61">
        <v>535</v>
      </c>
      <c r="ME50" s="74">
        <v>6.3551401869158877</v>
      </c>
      <c r="MF50" s="74">
        <v>4.6822429906542054</v>
      </c>
      <c r="MG50" s="61" t="s">
        <v>329</v>
      </c>
      <c r="MH50" s="61">
        <v>2</v>
      </c>
      <c r="MI50" s="61">
        <v>2019</v>
      </c>
      <c r="MJ50" s="74">
        <v>7.9742446755819705</v>
      </c>
      <c r="MK50" s="74">
        <v>4.601287766220902</v>
      </c>
      <c r="ML50" s="20" t="str">
        <f t="shared" si="13"/>
        <v>A</v>
      </c>
      <c r="MM50" s="61">
        <v>2</v>
      </c>
      <c r="MN50" s="70">
        <v>1117</v>
      </c>
      <c r="MO50" s="27">
        <v>14.771709937332139</v>
      </c>
      <c r="MP50" s="29">
        <v>15</v>
      </c>
      <c r="MQ50" s="70">
        <v>619</v>
      </c>
      <c r="MR50" s="27">
        <v>10.177705977382875</v>
      </c>
      <c r="MS50" s="29">
        <v>2</v>
      </c>
      <c r="MT50" s="63">
        <v>1670</v>
      </c>
      <c r="MU50" s="20">
        <v>15.389221556886227</v>
      </c>
      <c r="MV50" s="21">
        <v>15</v>
      </c>
      <c r="MW50" s="27">
        <v>4.1300000000000008</v>
      </c>
      <c r="MX50" s="29">
        <v>7</v>
      </c>
      <c r="MY50" s="20">
        <v>17.498177966101693</v>
      </c>
      <c r="MZ50" s="21">
        <v>19</v>
      </c>
      <c r="NA50" s="75">
        <v>13.99</v>
      </c>
      <c r="NB50" s="69">
        <v>18</v>
      </c>
      <c r="NC50" s="75">
        <v>18.12</v>
      </c>
      <c r="ND50" s="69">
        <v>18</v>
      </c>
      <c r="NE50" s="26">
        <v>39.204938271604938</v>
      </c>
      <c r="NF50" s="29">
        <v>25</v>
      </c>
      <c r="NG50" s="107">
        <v>45.26</v>
      </c>
      <c r="NH50" s="78">
        <v>21</v>
      </c>
      <c r="NI50" s="26">
        <v>272.89999999999998</v>
      </c>
      <c r="NJ50" s="29">
        <v>26</v>
      </c>
      <c r="NK50" s="70">
        <v>23</v>
      </c>
      <c r="NL50" s="27">
        <v>30.434782608695656</v>
      </c>
      <c r="NM50" s="29">
        <v>12</v>
      </c>
      <c r="NN50" s="63">
        <v>26</v>
      </c>
      <c r="NO50" s="20">
        <v>46.153846153846153</v>
      </c>
      <c r="NP50" s="21">
        <v>19</v>
      </c>
      <c r="NQ50" s="70">
        <v>1742</v>
      </c>
      <c r="NR50" s="27">
        <v>4.7072330654420211</v>
      </c>
      <c r="NS50" s="29">
        <v>13</v>
      </c>
    </row>
    <row r="51" spans="1:383" ht="18" customHeight="1">
      <c r="A51" s="260"/>
      <c r="B51" s="19" t="s">
        <v>122</v>
      </c>
      <c r="C51" s="173" t="s">
        <v>9</v>
      </c>
      <c r="D51" s="173" t="s">
        <v>9</v>
      </c>
      <c r="E51" s="173" t="s">
        <v>9</v>
      </c>
      <c r="F51" s="173" t="s">
        <v>9</v>
      </c>
      <c r="G51" s="173" t="s">
        <v>9</v>
      </c>
      <c r="H51" s="173" t="s">
        <v>484</v>
      </c>
      <c r="I51" s="173" t="s">
        <v>484</v>
      </c>
      <c r="J51" s="173" t="s">
        <v>484</v>
      </c>
      <c r="K51" s="173" t="s">
        <v>484</v>
      </c>
      <c r="L51" s="173" t="s">
        <v>484</v>
      </c>
      <c r="M51" s="61" t="s">
        <v>9</v>
      </c>
      <c r="N51" s="61" t="s">
        <v>9</v>
      </c>
      <c r="O51" s="61" t="s">
        <v>9</v>
      </c>
      <c r="P51" s="61" t="s">
        <v>9</v>
      </c>
      <c r="Q51" s="61" t="s">
        <v>9</v>
      </c>
      <c r="R51" s="61" t="s">
        <v>9</v>
      </c>
      <c r="S51" s="61" t="s">
        <v>9</v>
      </c>
      <c r="T51" s="61" t="s">
        <v>9</v>
      </c>
      <c r="U51" s="61" t="s">
        <v>9</v>
      </c>
      <c r="V51" s="61" t="s">
        <v>9</v>
      </c>
      <c r="W51" s="61">
        <v>373</v>
      </c>
      <c r="X51" s="74">
        <v>89.812332439678286</v>
      </c>
      <c r="Y51" s="74">
        <v>8.9812332439678286</v>
      </c>
      <c r="Z51" s="20" t="str">
        <f t="shared" si="7"/>
        <v>A</v>
      </c>
      <c r="AA51" s="61">
        <v>2</v>
      </c>
      <c r="AB51" s="63">
        <v>444</v>
      </c>
      <c r="AC51" s="20">
        <v>70.945945945945937</v>
      </c>
      <c r="AD51" s="56">
        <v>23</v>
      </c>
      <c r="AE51" s="63">
        <v>223</v>
      </c>
      <c r="AF51" s="20">
        <v>85.650224215246638</v>
      </c>
      <c r="AG51" s="56">
        <v>5</v>
      </c>
      <c r="AH51" s="63">
        <v>417</v>
      </c>
      <c r="AI51" s="20">
        <v>72.661870503597129</v>
      </c>
      <c r="AJ51" s="21">
        <v>17</v>
      </c>
      <c r="AK51" s="63">
        <v>222</v>
      </c>
      <c r="AL51" s="20">
        <v>83.33</v>
      </c>
      <c r="AM51" s="21">
        <v>2</v>
      </c>
      <c r="AN51" s="63">
        <v>353</v>
      </c>
      <c r="AO51" s="20">
        <v>82.44</v>
      </c>
      <c r="AP51" s="21">
        <v>2</v>
      </c>
      <c r="AQ51" s="63">
        <v>391</v>
      </c>
      <c r="AR51" s="20">
        <v>87.212276214833764</v>
      </c>
      <c r="AS51" s="21">
        <v>2</v>
      </c>
      <c r="AT51" s="63">
        <v>319</v>
      </c>
      <c r="AU51" s="20">
        <v>87.15</v>
      </c>
      <c r="AV51" s="21">
        <v>1</v>
      </c>
      <c r="AW51" s="63">
        <v>561</v>
      </c>
      <c r="AX51" s="20">
        <v>88.41</v>
      </c>
      <c r="AY51" s="21">
        <v>4</v>
      </c>
      <c r="AZ51" s="63">
        <v>494</v>
      </c>
      <c r="BA51" s="20">
        <v>75.099999999999994</v>
      </c>
      <c r="BB51" s="21">
        <v>11</v>
      </c>
      <c r="BC51" s="63">
        <v>291</v>
      </c>
      <c r="BD51" s="20">
        <v>56.7</v>
      </c>
      <c r="BE51" s="21">
        <v>15</v>
      </c>
      <c r="BF51" s="173" t="s">
        <v>9</v>
      </c>
      <c r="BG51" s="173" t="s">
        <v>9</v>
      </c>
      <c r="BH51" s="173" t="s">
        <v>9</v>
      </c>
      <c r="BI51" s="173" t="s">
        <v>9</v>
      </c>
      <c r="BJ51" s="173" t="s">
        <v>9</v>
      </c>
      <c r="BK51" s="173" t="s">
        <v>484</v>
      </c>
      <c r="BL51" s="173" t="s">
        <v>484</v>
      </c>
      <c r="BM51" s="173" t="s">
        <v>484</v>
      </c>
      <c r="BN51" s="173" t="s">
        <v>484</v>
      </c>
      <c r="BO51" s="173" t="s">
        <v>484</v>
      </c>
      <c r="BP51" s="61" t="s">
        <v>9</v>
      </c>
      <c r="BQ51" s="61" t="s">
        <v>9</v>
      </c>
      <c r="BR51" s="61" t="s">
        <v>9</v>
      </c>
      <c r="BS51" s="61" t="s">
        <v>9</v>
      </c>
      <c r="BT51" s="61" t="s">
        <v>9</v>
      </c>
      <c r="BU51" s="61" t="s">
        <v>9</v>
      </c>
      <c r="BV51" s="61" t="s">
        <v>9</v>
      </c>
      <c r="BW51" s="61" t="s">
        <v>9</v>
      </c>
      <c r="BX51" s="61" t="s">
        <v>9</v>
      </c>
      <c r="BY51" s="61" t="s">
        <v>9</v>
      </c>
      <c r="BZ51" s="61">
        <v>428</v>
      </c>
      <c r="CA51" s="74">
        <v>85.280373831775705</v>
      </c>
      <c r="CB51" s="74">
        <v>11.9392523364486</v>
      </c>
      <c r="CC51" s="20" t="str">
        <f t="shared" si="8"/>
        <v>C</v>
      </c>
      <c r="CD51" s="61">
        <v>18</v>
      </c>
      <c r="CE51" s="66">
        <v>439</v>
      </c>
      <c r="CF51" s="67">
        <v>87.795275590551185</v>
      </c>
      <c r="CG51" s="29">
        <v>9</v>
      </c>
      <c r="CH51" s="66">
        <v>314</v>
      </c>
      <c r="CI51" s="67">
        <v>47.133757961783438</v>
      </c>
      <c r="CJ51" s="29">
        <v>27</v>
      </c>
      <c r="CK51" s="29">
        <v>482</v>
      </c>
      <c r="CL51" s="20">
        <v>80.08298755186722</v>
      </c>
      <c r="CM51" s="21">
        <v>11</v>
      </c>
      <c r="CN51" s="72">
        <v>249</v>
      </c>
      <c r="CO51" s="27">
        <v>67.47</v>
      </c>
      <c r="CP51" s="29">
        <v>15</v>
      </c>
      <c r="CQ51" s="28">
        <v>414</v>
      </c>
      <c r="CR51" s="26">
        <v>54.11</v>
      </c>
      <c r="CS51" s="29">
        <v>21</v>
      </c>
      <c r="CT51" s="28">
        <v>454</v>
      </c>
      <c r="CU51" s="26">
        <v>52.643171806167402</v>
      </c>
      <c r="CV51" s="29">
        <v>24</v>
      </c>
      <c r="CW51" s="70">
        <v>374</v>
      </c>
      <c r="CX51" s="27">
        <v>50</v>
      </c>
      <c r="CY51" s="29">
        <v>23</v>
      </c>
      <c r="CZ51" s="70">
        <v>661</v>
      </c>
      <c r="DA51" s="27">
        <v>47.81</v>
      </c>
      <c r="DB51" s="29">
        <v>25</v>
      </c>
      <c r="DC51" s="70">
        <v>508</v>
      </c>
      <c r="DD51" s="27">
        <v>83.46</v>
      </c>
      <c r="DE51" s="29">
        <v>5</v>
      </c>
      <c r="DF51" s="70">
        <v>231</v>
      </c>
      <c r="DG51" s="27">
        <v>31.17</v>
      </c>
      <c r="DH51" s="29">
        <v>24</v>
      </c>
      <c r="DI51" s="173" t="s">
        <v>9</v>
      </c>
      <c r="DJ51" s="173" t="s">
        <v>9</v>
      </c>
      <c r="DK51" s="173" t="s">
        <v>9</v>
      </c>
      <c r="DL51" s="173" t="s">
        <v>9</v>
      </c>
      <c r="DM51" s="173" t="s">
        <v>9</v>
      </c>
      <c r="DN51" s="173" t="s">
        <v>9</v>
      </c>
      <c r="DO51" s="173" t="s">
        <v>9</v>
      </c>
      <c r="DP51" s="173" t="s">
        <v>9</v>
      </c>
      <c r="DQ51" s="173" t="s">
        <v>9</v>
      </c>
      <c r="DR51" s="173" t="s">
        <v>9</v>
      </c>
      <c r="DS51" s="61" t="s">
        <v>9</v>
      </c>
      <c r="DT51" s="61" t="s">
        <v>9</v>
      </c>
      <c r="DU51" s="61" t="s">
        <v>9</v>
      </c>
      <c r="DV51" s="61" t="s">
        <v>9</v>
      </c>
      <c r="DW51" s="61" t="s">
        <v>9</v>
      </c>
      <c r="DX51" s="61" t="s">
        <v>9</v>
      </c>
      <c r="DY51" s="61" t="s">
        <v>9</v>
      </c>
      <c r="DZ51" s="61" t="s">
        <v>9</v>
      </c>
      <c r="EA51" s="61" t="s">
        <v>9</v>
      </c>
      <c r="EB51" s="61" t="s">
        <v>9</v>
      </c>
      <c r="EC51" s="61">
        <v>3013</v>
      </c>
      <c r="ED51" s="74">
        <v>97.14570195818122</v>
      </c>
      <c r="EE51" s="74">
        <v>13.600398274145372</v>
      </c>
      <c r="EF51" s="20" t="str">
        <f t="shared" si="9"/>
        <v>B</v>
      </c>
      <c r="EG51" s="61">
        <v>10</v>
      </c>
      <c r="EH51" s="66">
        <v>1462</v>
      </c>
      <c r="EI51" s="67">
        <v>98.632010943912448</v>
      </c>
      <c r="EJ51" s="29">
        <v>6</v>
      </c>
      <c r="EK51" s="66">
        <v>1493</v>
      </c>
      <c r="EL51" s="67">
        <v>96.985934360348296</v>
      </c>
      <c r="EM51" s="29">
        <v>11</v>
      </c>
      <c r="EN51" s="63">
        <v>1479</v>
      </c>
      <c r="EO51" s="20">
        <v>91.751183231913458</v>
      </c>
      <c r="EP51" s="21">
        <v>19</v>
      </c>
      <c r="EQ51" s="72">
        <v>1592</v>
      </c>
      <c r="ER51" s="27">
        <v>95.16</v>
      </c>
      <c r="ES51" s="29">
        <v>16</v>
      </c>
      <c r="ET51" s="70">
        <v>1614</v>
      </c>
      <c r="EU51" s="73">
        <v>95.17</v>
      </c>
      <c r="EV51" s="69">
        <v>13</v>
      </c>
      <c r="EW51" s="70">
        <v>1629</v>
      </c>
      <c r="EX51" s="73">
        <v>96.316758747697975</v>
      </c>
      <c r="EY51" s="69">
        <v>10</v>
      </c>
      <c r="EZ51" s="70">
        <v>1410</v>
      </c>
      <c r="FA51" s="73">
        <v>95.460992907801426</v>
      </c>
      <c r="FB51" s="69">
        <v>10</v>
      </c>
      <c r="FC51" s="70">
        <v>1959</v>
      </c>
      <c r="FD51" s="73">
        <v>97.96</v>
      </c>
      <c r="FE51" s="69">
        <v>7</v>
      </c>
      <c r="FF51" s="213" t="s">
        <v>9</v>
      </c>
      <c r="FG51" s="213" t="s">
        <v>9</v>
      </c>
      <c r="FH51" s="213" t="s">
        <v>9</v>
      </c>
      <c r="FI51" s="213" t="s">
        <v>9</v>
      </c>
      <c r="FJ51" s="213" t="s">
        <v>9</v>
      </c>
      <c r="FK51" s="173" t="s">
        <v>9</v>
      </c>
      <c r="FL51" s="173" t="s">
        <v>9</v>
      </c>
      <c r="FM51" s="173" t="s">
        <v>9</v>
      </c>
      <c r="FN51" s="173" t="s">
        <v>9</v>
      </c>
      <c r="FO51" s="173" t="s">
        <v>9</v>
      </c>
      <c r="FP51" s="61" t="s">
        <v>9</v>
      </c>
      <c r="FQ51" s="61" t="s">
        <v>9</v>
      </c>
      <c r="FR51" s="61" t="s">
        <v>9</v>
      </c>
      <c r="FS51" s="61" t="s">
        <v>9</v>
      </c>
      <c r="FT51" s="61" t="s">
        <v>9</v>
      </c>
      <c r="FU51" s="61" t="s">
        <v>9</v>
      </c>
      <c r="FV51" s="61" t="s">
        <v>9</v>
      </c>
      <c r="FW51" s="61" t="s">
        <v>9</v>
      </c>
      <c r="FX51" s="61" t="s">
        <v>9</v>
      </c>
      <c r="FY51" s="61" t="s">
        <v>9</v>
      </c>
      <c r="FZ51" s="61">
        <v>1028</v>
      </c>
      <c r="GA51" s="74">
        <v>71.595330739299612</v>
      </c>
      <c r="GB51" s="74">
        <v>7.1595330739299614</v>
      </c>
      <c r="GC51" s="20" t="str">
        <f t="shared" si="10"/>
        <v>C</v>
      </c>
      <c r="GD51" s="61">
        <v>14</v>
      </c>
      <c r="GE51" s="66">
        <v>507</v>
      </c>
      <c r="GF51" s="67">
        <v>67.061143984220905</v>
      </c>
      <c r="GG51" s="29">
        <v>14</v>
      </c>
      <c r="GH51" s="66">
        <v>660</v>
      </c>
      <c r="GI51" s="67">
        <v>63.333333333333329</v>
      </c>
      <c r="GJ51" s="29">
        <v>13</v>
      </c>
      <c r="GK51" s="63">
        <v>438</v>
      </c>
      <c r="GL51" s="20">
        <v>59.589041095890416</v>
      </c>
      <c r="GM51" s="21">
        <v>18</v>
      </c>
      <c r="GN51" s="72">
        <v>869</v>
      </c>
      <c r="GO51" s="75">
        <v>55.7</v>
      </c>
      <c r="GP51" s="69">
        <v>19</v>
      </c>
      <c r="GQ51" s="64">
        <v>553</v>
      </c>
      <c r="GR51" s="73">
        <v>54.25</v>
      </c>
      <c r="GS51" s="69">
        <v>16</v>
      </c>
      <c r="GT51" s="64">
        <v>552</v>
      </c>
      <c r="GU51" s="73">
        <v>56.159420289855078</v>
      </c>
      <c r="GV51" s="69">
        <v>16</v>
      </c>
      <c r="GW51" s="64">
        <v>731</v>
      </c>
      <c r="GX51" s="73">
        <v>76.880984952120386</v>
      </c>
      <c r="GY51" s="69">
        <v>4</v>
      </c>
      <c r="GZ51" s="64">
        <v>1049</v>
      </c>
      <c r="HA51" s="73">
        <v>54.53</v>
      </c>
      <c r="HB51" s="69">
        <v>21</v>
      </c>
      <c r="HC51" s="173" t="s">
        <v>9</v>
      </c>
      <c r="HD51" s="173" t="s">
        <v>9</v>
      </c>
      <c r="HE51" s="173" t="s">
        <v>9</v>
      </c>
      <c r="HF51" s="173" t="s">
        <v>9</v>
      </c>
      <c r="HG51" s="173" t="s">
        <v>9</v>
      </c>
      <c r="HH51" s="173" t="s">
        <v>9</v>
      </c>
      <c r="HI51" s="173" t="s">
        <v>9</v>
      </c>
      <c r="HJ51" s="173" t="s">
        <v>9</v>
      </c>
      <c r="HK51" s="173" t="s">
        <v>9</v>
      </c>
      <c r="HL51" s="173" t="s">
        <v>9</v>
      </c>
      <c r="HM51" s="61" t="s">
        <v>9</v>
      </c>
      <c r="HN51" s="61" t="s">
        <v>9</v>
      </c>
      <c r="HO51" s="61" t="s">
        <v>9</v>
      </c>
      <c r="HP51" s="61" t="s">
        <v>9</v>
      </c>
      <c r="HQ51" s="61" t="s">
        <v>9</v>
      </c>
      <c r="HR51" s="61" t="s">
        <v>9</v>
      </c>
      <c r="HS51" s="61" t="s">
        <v>9</v>
      </c>
      <c r="HT51" s="61" t="s">
        <v>9</v>
      </c>
      <c r="HU51" s="61" t="s">
        <v>9</v>
      </c>
      <c r="HV51" s="61" t="s">
        <v>9</v>
      </c>
      <c r="HW51" s="61">
        <v>350</v>
      </c>
      <c r="HX51" s="74">
        <v>79.714285714285722</v>
      </c>
      <c r="HY51" s="74">
        <v>5.580000000000001</v>
      </c>
      <c r="HZ51" s="20" t="str">
        <f t="shared" si="11"/>
        <v>D</v>
      </c>
      <c r="IA51" s="61">
        <v>24</v>
      </c>
      <c r="IB51" s="66">
        <v>360</v>
      </c>
      <c r="IC51" s="67">
        <v>82.5</v>
      </c>
      <c r="ID51" s="29">
        <v>19</v>
      </c>
      <c r="IE51" s="66">
        <v>231</v>
      </c>
      <c r="IF51" s="67">
        <v>70.995670995671006</v>
      </c>
      <c r="IG51" s="29">
        <v>25</v>
      </c>
      <c r="IH51" s="63">
        <v>309</v>
      </c>
      <c r="II51" s="20">
        <v>64.724919093851128</v>
      </c>
      <c r="IJ51" s="21">
        <v>23</v>
      </c>
      <c r="IK51" s="69">
        <v>290</v>
      </c>
      <c r="IL51" s="75">
        <v>71.38</v>
      </c>
      <c r="IM51" s="69">
        <v>13</v>
      </c>
      <c r="IN51" s="28">
        <v>312</v>
      </c>
      <c r="IO51" s="26">
        <v>65.709999999999994</v>
      </c>
      <c r="IP51" s="29">
        <v>15</v>
      </c>
      <c r="IQ51" s="28">
        <v>356</v>
      </c>
      <c r="IR51" s="26">
        <v>64.325842696629209</v>
      </c>
      <c r="IS51" s="29">
        <v>20</v>
      </c>
      <c r="IT51" s="28">
        <v>243</v>
      </c>
      <c r="IU51" s="26">
        <v>62.14</v>
      </c>
      <c r="IV51" s="29">
        <v>18</v>
      </c>
      <c r="IW51" s="28">
        <v>46</v>
      </c>
      <c r="IX51" s="26">
        <v>32.61</v>
      </c>
      <c r="IY51" s="29">
        <v>25</v>
      </c>
      <c r="IZ51" s="28">
        <v>80</v>
      </c>
      <c r="JA51" s="26">
        <v>62.5</v>
      </c>
      <c r="JB51" s="29">
        <v>18</v>
      </c>
      <c r="JC51" s="28">
        <v>95</v>
      </c>
      <c r="JD51" s="26">
        <v>61.05</v>
      </c>
      <c r="JE51" s="29">
        <v>15</v>
      </c>
      <c r="JF51" s="173" t="s">
        <v>9</v>
      </c>
      <c r="JG51" s="173" t="s">
        <v>9</v>
      </c>
      <c r="JH51" s="173" t="s">
        <v>9</v>
      </c>
      <c r="JI51" s="173" t="s">
        <v>9</v>
      </c>
      <c r="JJ51" s="173" t="s">
        <v>9</v>
      </c>
      <c r="JK51" s="173" t="s">
        <v>9</v>
      </c>
      <c r="JL51" s="173" t="s">
        <v>9</v>
      </c>
      <c r="JM51" s="173" t="s">
        <v>9</v>
      </c>
      <c r="JN51" s="173" t="s">
        <v>9</v>
      </c>
      <c r="JO51" s="173" t="s">
        <v>9</v>
      </c>
      <c r="JP51" s="61" t="s">
        <v>9</v>
      </c>
      <c r="JQ51" s="61" t="s">
        <v>9</v>
      </c>
      <c r="JR51" s="61" t="s">
        <v>9</v>
      </c>
      <c r="JS51" s="61" t="s">
        <v>9</v>
      </c>
      <c r="JT51" s="61" t="s">
        <v>9</v>
      </c>
      <c r="JU51" s="61" t="s">
        <v>9</v>
      </c>
      <c r="JV51" s="61" t="s">
        <v>9</v>
      </c>
      <c r="JW51" s="61" t="s">
        <v>9</v>
      </c>
      <c r="JX51" s="61" t="s">
        <v>9</v>
      </c>
      <c r="JY51" s="61" t="s">
        <v>9</v>
      </c>
      <c r="JZ51" s="61">
        <v>708</v>
      </c>
      <c r="KA51" s="74">
        <v>96.751412429378533</v>
      </c>
      <c r="KB51" s="74">
        <v>9.6751412429378547</v>
      </c>
      <c r="KC51" s="20" t="str">
        <f t="shared" si="12"/>
        <v>B</v>
      </c>
      <c r="KD51" s="61">
        <v>7</v>
      </c>
      <c r="KE51" s="70">
        <v>278</v>
      </c>
      <c r="KF51" s="27">
        <v>90.287769784172667</v>
      </c>
      <c r="KG51" s="29">
        <v>12</v>
      </c>
      <c r="KH51" s="70">
        <v>357</v>
      </c>
      <c r="KI51" s="27">
        <v>91.596638655462186</v>
      </c>
      <c r="KJ51" s="29">
        <v>8</v>
      </c>
      <c r="KK51" s="63">
        <v>463</v>
      </c>
      <c r="KL51" s="20">
        <v>65.010799136069124</v>
      </c>
      <c r="KM51" s="21">
        <v>25</v>
      </c>
      <c r="KN51" s="72">
        <v>795</v>
      </c>
      <c r="KO51" s="27">
        <v>93.08</v>
      </c>
      <c r="KP51" s="29">
        <v>8</v>
      </c>
      <c r="KQ51" s="64">
        <v>397</v>
      </c>
      <c r="KR51" s="73">
        <v>74.56</v>
      </c>
      <c r="KS51" s="69">
        <v>23</v>
      </c>
      <c r="KT51" s="64">
        <v>224</v>
      </c>
      <c r="KU51" s="73">
        <v>66.071428571428569</v>
      </c>
      <c r="KV51" s="69">
        <v>24</v>
      </c>
      <c r="KW51" s="64">
        <v>380</v>
      </c>
      <c r="KX51" s="73">
        <v>83.684210526315795</v>
      </c>
      <c r="KY51" s="69">
        <v>18</v>
      </c>
      <c r="KZ51" s="64">
        <v>197</v>
      </c>
      <c r="LA51" s="73">
        <v>84.26</v>
      </c>
      <c r="LB51" s="69">
        <v>18</v>
      </c>
      <c r="LC51" s="64">
        <v>329</v>
      </c>
      <c r="LD51" s="73">
        <v>94.22</v>
      </c>
      <c r="LE51" s="69">
        <v>7</v>
      </c>
      <c r="LF51" s="64">
        <v>300</v>
      </c>
      <c r="LG51" s="73">
        <v>74.33</v>
      </c>
      <c r="LH51" s="69">
        <v>23</v>
      </c>
      <c r="LI51" s="70">
        <v>361</v>
      </c>
      <c r="LJ51" s="27">
        <v>47.368421052631575</v>
      </c>
      <c r="LK51" s="29">
        <v>11</v>
      </c>
      <c r="LL51" s="63">
        <v>270</v>
      </c>
      <c r="LM51" s="20">
        <v>58.518518518518512</v>
      </c>
      <c r="LN51" s="21">
        <v>7</v>
      </c>
      <c r="LO51" s="61" t="s">
        <v>484</v>
      </c>
      <c r="LP51" s="61" t="s">
        <v>484</v>
      </c>
      <c r="LQ51" s="61" t="s">
        <v>484</v>
      </c>
      <c r="LR51" s="61" t="s">
        <v>484</v>
      </c>
      <c r="LS51" s="61" t="s">
        <v>484</v>
      </c>
      <c r="LT51" s="173" t="s">
        <v>9</v>
      </c>
      <c r="LU51" s="173" t="s">
        <v>9</v>
      </c>
      <c r="LV51" s="173" t="s">
        <v>9</v>
      </c>
      <c r="LW51" s="173" t="s">
        <v>9</v>
      </c>
      <c r="LX51" s="173" t="s">
        <v>9</v>
      </c>
      <c r="LY51" s="61" t="s">
        <v>9</v>
      </c>
      <c r="LZ51" s="61" t="s">
        <v>9</v>
      </c>
      <c r="MA51" s="61" t="s">
        <v>9</v>
      </c>
      <c r="MB51" s="61" t="s">
        <v>9</v>
      </c>
      <c r="MC51" s="61" t="s">
        <v>9</v>
      </c>
      <c r="MD51" s="61" t="s">
        <v>9</v>
      </c>
      <c r="ME51" s="61" t="s">
        <v>9</v>
      </c>
      <c r="MF51" s="61" t="s">
        <v>9</v>
      </c>
      <c r="MG51" s="61" t="s">
        <v>9</v>
      </c>
      <c r="MH51" s="61" t="s">
        <v>9</v>
      </c>
      <c r="MI51" s="61">
        <v>549</v>
      </c>
      <c r="MJ51" s="74">
        <v>10.928961748633879</v>
      </c>
      <c r="MK51" s="74">
        <v>4.4535519125683063</v>
      </c>
      <c r="ML51" s="20" t="str">
        <f t="shared" si="13"/>
        <v>B</v>
      </c>
      <c r="MM51" s="61">
        <v>9</v>
      </c>
      <c r="MN51" s="70">
        <v>528</v>
      </c>
      <c r="MO51" s="27">
        <v>7.3863636363636367</v>
      </c>
      <c r="MP51" s="29">
        <v>1</v>
      </c>
      <c r="MQ51" s="70">
        <v>346</v>
      </c>
      <c r="MR51" s="27">
        <v>23.410404624277454</v>
      </c>
      <c r="MS51" s="29">
        <v>22</v>
      </c>
      <c r="MT51" s="63">
        <v>596</v>
      </c>
      <c r="MU51" s="20">
        <v>15.100671140939598</v>
      </c>
      <c r="MV51" s="21">
        <v>16</v>
      </c>
      <c r="MW51" s="27">
        <v>16.631990049751245</v>
      </c>
      <c r="MX51" s="29">
        <v>17</v>
      </c>
      <c r="MY51" s="20">
        <v>6.4485074626865657</v>
      </c>
      <c r="MZ51" s="21">
        <v>4</v>
      </c>
      <c r="NA51" s="75">
        <v>12.65</v>
      </c>
      <c r="NB51" s="69">
        <v>15</v>
      </c>
      <c r="NC51" s="75">
        <v>9.31</v>
      </c>
      <c r="ND51" s="69">
        <v>13</v>
      </c>
      <c r="NE51" s="26">
        <v>16.7859756097561</v>
      </c>
      <c r="NF51" s="29">
        <v>15</v>
      </c>
      <c r="NG51" s="107">
        <v>9.5399999999999991</v>
      </c>
      <c r="NH51" s="78">
        <v>6</v>
      </c>
      <c r="NI51" s="26">
        <v>41.03</v>
      </c>
      <c r="NJ51" s="29">
        <v>5</v>
      </c>
      <c r="NK51" s="70">
        <v>22</v>
      </c>
      <c r="NL51" s="27">
        <v>68.181818181818173</v>
      </c>
      <c r="NM51" s="29">
        <v>21</v>
      </c>
      <c r="NN51" s="63">
        <v>32</v>
      </c>
      <c r="NO51" s="20">
        <v>46.875</v>
      </c>
      <c r="NP51" s="21">
        <v>18</v>
      </c>
      <c r="NQ51" s="70">
        <v>799</v>
      </c>
      <c r="NR51" s="27">
        <v>6.5081351689612017</v>
      </c>
      <c r="NS51" s="29">
        <v>18</v>
      </c>
    </row>
    <row r="52" spans="1:383" ht="18" customHeight="1">
      <c r="A52" s="260"/>
      <c r="B52" s="19" t="s">
        <v>112</v>
      </c>
      <c r="C52" s="173">
        <v>684</v>
      </c>
      <c r="D52" s="174">
        <v>84.649122807017534</v>
      </c>
      <c r="E52" s="174">
        <v>6.7719298245614024</v>
      </c>
      <c r="F52" s="174" t="s">
        <v>328</v>
      </c>
      <c r="G52" s="173">
        <v>13</v>
      </c>
      <c r="H52" s="173">
        <v>876</v>
      </c>
      <c r="I52" s="174">
        <v>84.132420091324207</v>
      </c>
      <c r="J52" s="174">
        <v>6.7305936073059369</v>
      </c>
      <c r="K52" s="174" t="s">
        <v>328</v>
      </c>
      <c r="L52" s="173">
        <v>16</v>
      </c>
      <c r="M52" s="61">
        <v>686</v>
      </c>
      <c r="N52" s="74">
        <v>84.693877551020407</v>
      </c>
      <c r="O52" s="74">
        <v>6.7755102040816331</v>
      </c>
      <c r="P52" s="74" t="s">
        <v>321</v>
      </c>
      <c r="Q52" s="61">
        <v>8</v>
      </c>
      <c r="R52" s="61">
        <v>741</v>
      </c>
      <c r="S52" s="74">
        <v>87.314439946018894</v>
      </c>
      <c r="T52" s="74">
        <v>6.9851551956815117</v>
      </c>
      <c r="U52" s="61" t="s">
        <v>321</v>
      </c>
      <c r="V52" s="61">
        <v>8</v>
      </c>
      <c r="W52" s="61">
        <v>967</v>
      </c>
      <c r="X52" s="74">
        <v>88.624612202688724</v>
      </c>
      <c r="Y52" s="74">
        <v>8.8624612202688731</v>
      </c>
      <c r="Z52" s="20" t="str">
        <f t="shared" si="7"/>
        <v>A</v>
      </c>
      <c r="AA52" s="61">
        <v>3</v>
      </c>
      <c r="AB52" s="63">
        <v>780</v>
      </c>
      <c r="AC52" s="20">
        <v>83.846153846153854</v>
      </c>
      <c r="AD52" s="56">
        <v>7</v>
      </c>
      <c r="AE52" s="63">
        <v>454</v>
      </c>
      <c r="AF52" s="20">
        <v>83.480176211453752</v>
      </c>
      <c r="AG52" s="56">
        <v>7</v>
      </c>
      <c r="AH52" s="63">
        <v>864</v>
      </c>
      <c r="AI52" s="20">
        <v>84.490740740740748</v>
      </c>
      <c r="AJ52" s="21">
        <v>6</v>
      </c>
      <c r="AK52" s="63">
        <v>781</v>
      </c>
      <c r="AL52" s="20">
        <v>90.01</v>
      </c>
      <c r="AM52" s="21">
        <v>1</v>
      </c>
      <c r="AN52" s="63">
        <v>722</v>
      </c>
      <c r="AO52" s="20">
        <v>85.73</v>
      </c>
      <c r="AP52" s="21">
        <v>1</v>
      </c>
      <c r="AQ52" s="63">
        <v>833</v>
      </c>
      <c r="AR52" s="20">
        <v>93.277310924369743</v>
      </c>
      <c r="AS52" s="21">
        <v>1</v>
      </c>
      <c r="AT52" s="63">
        <v>780</v>
      </c>
      <c r="AU52" s="20">
        <v>81.67</v>
      </c>
      <c r="AV52" s="21">
        <v>2</v>
      </c>
      <c r="AW52" s="63">
        <v>661</v>
      </c>
      <c r="AX52" s="20">
        <v>79.430000000000007</v>
      </c>
      <c r="AY52" s="21">
        <v>8</v>
      </c>
      <c r="AZ52" s="63">
        <v>651</v>
      </c>
      <c r="BA52" s="20">
        <v>86.79</v>
      </c>
      <c r="BB52" s="21">
        <v>3</v>
      </c>
      <c r="BC52" s="63">
        <v>409</v>
      </c>
      <c r="BD52" s="20">
        <v>86.06</v>
      </c>
      <c r="BE52" s="21">
        <v>1</v>
      </c>
      <c r="BF52" s="173">
        <v>1100</v>
      </c>
      <c r="BG52" s="174">
        <v>72.818181818181813</v>
      </c>
      <c r="BH52" s="174">
        <v>8.01</v>
      </c>
      <c r="BI52" s="174" t="s">
        <v>325</v>
      </c>
      <c r="BJ52" s="173">
        <v>29</v>
      </c>
      <c r="BK52" s="173">
        <v>1116</v>
      </c>
      <c r="BL52" s="174">
        <v>65.053763440860209</v>
      </c>
      <c r="BM52" s="174">
        <v>7.1559139784946231</v>
      </c>
      <c r="BN52" s="174" t="s">
        <v>325</v>
      </c>
      <c r="BO52" s="173">
        <v>29</v>
      </c>
      <c r="BP52" s="61">
        <v>939</v>
      </c>
      <c r="BQ52" s="74">
        <v>70.287539936102235</v>
      </c>
      <c r="BR52" s="74">
        <v>7.7316293929712456</v>
      </c>
      <c r="BS52" s="74" t="s">
        <v>325</v>
      </c>
      <c r="BT52" s="61">
        <v>28</v>
      </c>
      <c r="BU52" s="61">
        <v>709</v>
      </c>
      <c r="BV52" s="74">
        <v>80.253878702397742</v>
      </c>
      <c r="BW52" s="74">
        <v>8.8279266572637525</v>
      </c>
      <c r="BX52" s="61" t="s">
        <v>324</v>
      </c>
      <c r="BY52" s="61">
        <v>24</v>
      </c>
      <c r="BZ52" s="61">
        <v>1025</v>
      </c>
      <c r="CA52" s="74">
        <v>84.097560975609753</v>
      </c>
      <c r="CB52" s="74">
        <v>11.773658536585366</v>
      </c>
      <c r="CC52" s="20" t="str">
        <f t="shared" si="8"/>
        <v>D</v>
      </c>
      <c r="CD52" s="61">
        <v>21</v>
      </c>
      <c r="CE52" s="66">
        <v>773</v>
      </c>
      <c r="CF52" s="67">
        <v>86.705202312138724</v>
      </c>
      <c r="CG52" s="29">
        <v>10</v>
      </c>
      <c r="CH52" s="66">
        <v>627</v>
      </c>
      <c r="CI52" s="67">
        <v>88.835725677830951</v>
      </c>
      <c r="CJ52" s="29">
        <v>7</v>
      </c>
      <c r="CK52" s="63">
        <v>1011</v>
      </c>
      <c r="CL52" s="20">
        <v>82.195845697329375</v>
      </c>
      <c r="CM52" s="21">
        <v>8</v>
      </c>
      <c r="CN52" s="72">
        <v>890</v>
      </c>
      <c r="CO52" s="27">
        <v>63.6</v>
      </c>
      <c r="CP52" s="29">
        <v>17</v>
      </c>
      <c r="CQ52" s="28">
        <v>879</v>
      </c>
      <c r="CR52" s="26">
        <v>49.49</v>
      </c>
      <c r="CS52" s="29">
        <v>23</v>
      </c>
      <c r="CT52" s="28">
        <v>1030</v>
      </c>
      <c r="CU52" s="26">
        <v>60.776699029126213</v>
      </c>
      <c r="CV52" s="29">
        <v>22</v>
      </c>
      <c r="CW52" s="70">
        <v>918</v>
      </c>
      <c r="CX52" s="27">
        <v>58.61</v>
      </c>
      <c r="CY52" s="29">
        <v>22</v>
      </c>
      <c r="CZ52" s="70">
        <v>759</v>
      </c>
      <c r="DA52" s="27">
        <v>49.54</v>
      </c>
      <c r="DB52" s="29">
        <v>24</v>
      </c>
      <c r="DC52" s="70">
        <v>880</v>
      </c>
      <c r="DD52" s="27">
        <v>61.25</v>
      </c>
      <c r="DE52" s="29">
        <v>18</v>
      </c>
      <c r="DF52" s="70">
        <v>327</v>
      </c>
      <c r="DG52" s="27">
        <v>62.69</v>
      </c>
      <c r="DH52" s="29">
        <v>14</v>
      </c>
      <c r="DI52" s="173">
        <v>4975</v>
      </c>
      <c r="DJ52" s="174">
        <v>94.793969849246224</v>
      </c>
      <c r="DK52" s="174">
        <v>11.375276381909547</v>
      </c>
      <c r="DL52" s="174" t="s">
        <v>324</v>
      </c>
      <c r="DM52" s="173">
        <v>25</v>
      </c>
      <c r="DN52" s="173">
        <v>5880</v>
      </c>
      <c r="DO52" s="174">
        <v>94.710884353741491</v>
      </c>
      <c r="DP52" s="174">
        <v>11.365306122448979</v>
      </c>
      <c r="DQ52" s="174" t="s">
        <v>324</v>
      </c>
      <c r="DR52" s="173">
        <v>26</v>
      </c>
      <c r="DS52" s="61">
        <v>7733</v>
      </c>
      <c r="DT52" s="74">
        <v>96.223975171343596</v>
      </c>
      <c r="DU52" s="74">
        <v>11.546877020561231</v>
      </c>
      <c r="DV52" s="74" t="s">
        <v>328</v>
      </c>
      <c r="DW52" s="61">
        <v>15</v>
      </c>
      <c r="DX52" s="61">
        <v>3320</v>
      </c>
      <c r="DY52" s="74">
        <v>95</v>
      </c>
      <c r="DZ52" s="74">
        <v>11.4</v>
      </c>
      <c r="EA52" s="61" t="s">
        <v>324</v>
      </c>
      <c r="EB52" s="61">
        <v>23</v>
      </c>
      <c r="EC52" s="61">
        <v>12039</v>
      </c>
      <c r="ED52" s="74">
        <v>97.200764183071684</v>
      </c>
      <c r="EE52" s="74">
        <v>13.608106985630037</v>
      </c>
      <c r="EF52" s="20" t="str">
        <f t="shared" si="9"/>
        <v>B</v>
      </c>
      <c r="EG52" s="61">
        <v>9</v>
      </c>
      <c r="EH52" s="66">
        <v>3703</v>
      </c>
      <c r="EI52" s="67">
        <v>92.762624898730763</v>
      </c>
      <c r="EJ52" s="29">
        <v>26</v>
      </c>
      <c r="EK52" s="66">
        <v>3067</v>
      </c>
      <c r="EL52" s="67">
        <v>95.207042712748617</v>
      </c>
      <c r="EM52" s="29">
        <v>21</v>
      </c>
      <c r="EN52" s="63">
        <v>6988</v>
      </c>
      <c r="EO52" s="20">
        <v>98.511734401831703</v>
      </c>
      <c r="EP52" s="21">
        <v>4</v>
      </c>
      <c r="EQ52" s="72">
        <v>4589</v>
      </c>
      <c r="ER52" s="27">
        <v>95.25</v>
      </c>
      <c r="ES52" s="29">
        <v>15</v>
      </c>
      <c r="ET52" s="70">
        <v>3620</v>
      </c>
      <c r="EU52" s="73">
        <v>96.38</v>
      </c>
      <c r="EV52" s="69">
        <v>9</v>
      </c>
      <c r="EW52" s="70">
        <v>7496</v>
      </c>
      <c r="EX52" s="73">
        <v>96.251334044823906</v>
      </c>
      <c r="EY52" s="69">
        <v>11</v>
      </c>
      <c r="EZ52" s="70">
        <v>3363</v>
      </c>
      <c r="FA52" s="73">
        <v>91.138864109426109</v>
      </c>
      <c r="FB52" s="69">
        <v>19</v>
      </c>
      <c r="FC52" s="70">
        <v>3346</v>
      </c>
      <c r="FD52" s="73">
        <v>98</v>
      </c>
      <c r="FE52" s="69">
        <v>4</v>
      </c>
      <c r="FF52" s="213">
        <v>2301</v>
      </c>
      <c r="FG52" s="214">
        <v>64.406779661016941</v>
      </c>
      <c r="FH52" s="214">
        <v>4.508474576271186</v>
      </c>
      <c r="FI52" s="214" t="s">
        <v>324</v>
      </c>
      <c r="FJ52" s="213">
        <v>23</v>
      </c>
      <c r="FK52" s="173">
        <v>2306</v>
      </c>
      <c r="FL52" s="174">
        <v>56.374674761491761</v>
      </c>
      <c r="FM52" s="174">
        <v>3.9462272333044237</v>
      </c>
      <c r="FN52" s="174" t="s">
        <v>325</v>
      </c>
      <c r="FO52" s="173">
        <v>27</v>
      </c>
      <c r="FP52" s="61">
        <v>2256</v>
      </c>
      <c r="FQ52" s="74">
        <v>65.64716312056737</v>
      </c>
      <c r="FR52" s="74">
        <v>4.5953014184397167</v>
      </c>
      <c r="FS52" s="74" t="s">
        <v>324</v>
      </c>
      <c r="FT52" s="61">
        <v>22</v>
      </c>
      <c r="FU52" s="61">
        <v>3133</v>
      </c>
      <c r="FV52" s="74">
        <v>79.476540057452922</v>
      </c>
      <c r="FW52" s="74">
        <v>5.5633578040217051</v>
      </c>
      <c r="FX52" s="61" t="s">
        <v>329</v>
      </c>
      <c r="FY52" s="61">
        <v>3</v>
      </c>
      <c r="FZ52" s="61">
        <v>2388</v>
      </c>
      <c r="GA52" s="74">
        <v>83.710217755443878</v>
      </c>
      <c r="GB52" s="74">
        <v>8.3710217755443885</v>
      </c>
      <c r="GC52" s="20" t="str">
        <f t="shared" si="10"/>
        <v>B</v>
      </c>
      <c r="GD52" s="61">
        <v>8</v>
      </c>
      <c r="GE52" s="66">
        <v>1242</v>
      </c>
      <c r="GF52" s="67">
        <v>66.666666666666657</v>
      </c>
      <c r="GG52" s="29">
        <v>15</v>
      </c>
      <c r="GH52" s="66">
        <v>1013</v>
      </c>
      <c r="GI52" s="67">
        <v>75.814412635735437</v>
      </c>
      <c r="GJ52" s="29">
        <v>2</v>
      </c>
      <c r="GK52" s="63">
        <v>1096</v>
      </c>
      <c r="GL52" s="20">
        <v>59.215328467153284</v>
      </c>
      <c r="GM52" s="21">
        <v>19</v>
      </c>
      <c r="GN52" s="72">
        <v>1302</v>
      </c>
      <c r="GO52" s="75">
        <v>61.21</v>
      </c>
      <c r="GP52" s="69">
        <v>13</v>
      </c>
      <c r="GQ52" s="64">
        <v>1255</v>
      </c>
      <c r="GR52" s="73">
        <v>53.47</v>
      </c>
      <c r="GS52" s="69">
        <v>17</v>
      </c>
      <c r="GT52" s="64">
        <v>1318</v>
      </c>
      <c r="GU52" s="73">
        <v>51.97268588770865</v>
      </c>
      <c r="GV52" s="69">
        <v>19</v>
      </c>
      <c r="GW52" s="64">
        <v>1311</v>
      </c>
      <c r="GX52" s="73">
        <v>52.250190694126616</v>
      </c>
      <c r="GY52" s="69">
        <v>21</v>
      </c>
      <c r="GZ52" s="64">
        <v>3261</v>
      </c>
      <c r="HA52" s="73">
        <v>60.47</v>
      </c>
      <c r="HB52" s="69">
        <v>16</v>
      </c>
      <c r="HC52" s="173">
        <v>1097</v>
      </c>
      <c r="HD52" s="174">
        <v>91.157702825888791</v>
      </c>
      <c r="HE52" s="174">
        <v>5.469462169553327</v>
      </c>
      <c r="HF52" s="174" t="s">
        <v>324</v>
      </c>
      <c r="HG52" s="173">
        <v>24</v>
      </c>
      <c r="HH52" s="173">
        <v>906</v>
      </c>
      <c r="HI52" s="174">
        <v>91.280353200882999</v>
      </c>
      <c r="HJ52" s="174">
        <v>5.4768211920529799</v>
      </c>
      <c r="HK52" s="174" t="s">
        <v>324</v>
      </c>
      <c r="HL52" s="173">
        <v>21</v>
      </c>
      <c r="HM52" s="61">
        <v>725</v>
      </c>
      <c r="HN52" s="74">
        <v>89.241379310344826</v>
      </c>
      <c r="HO52" s="74">
        <v>5.3544827586206889</v>
      </c>
      <c r="HP52" s="74" t="s">
        <v>328</v>
      </c>
      <c r="HQ52" s="61">
        <v>11</v>
      </c>
      <c r="HR52" s="61">
        <v>556</v>
      </c>
      <c r="HS52" s="74">
        <v>88.84892086330936</v>
      </c>
      <c r="HT52" s="74">
        <v>5.3309352517985618</v>
      </c>
      <c r="HU52" s="61" t="s">
        <v>328</v>
      </c>
      <c r="HV52" s="61">
        <v>18</v>
      </c>
      <c r="HW52" s="61">
        <v>724</v>
      </c>
      <c r="HX52" s="74">
        <v>88.39779005524862</v>
      </c>
      <c r="HY52" s="74">
        <v>6.1878453038674044</v>
      </c>
      <c r="HZ52" s="20" t="str">
        <f t="shared" si="11"/>
        <v>C</v>
      </c>
      <c r="IA52" s="61">
        <v>15</v>
      </c>
      <c r="IB52" s="66">
        <v>835</v>
      </c>
      <c r="IC52" s="67">
        <v>81.197604790419163</v>
      </c>
      <c r="ID52" s="29">
        <v>21</v>
      </c>
      <c r="IE52" s="66">
        <v>330</v>
      </c>
      <c r="IF52" s="67">
        <v>88.787878787878796</v>
      </c>
      <c r="IG52" s="29">
        <v>15</v>
      </c>
      <c r="IH52" s="63">
        <v>912</v>
      </c>
      <c r="II52" s="20">
        <v>76.206140350877192</v>
      </c>
      <c r="IJ52" s="21">
        <v>18</v>
      </c>
      <c r="IK52" s="69">
        <v>505</v>
      </c>
      <c r="IL52" s="75">
        <v>68.319999999999993</v>
      </c>
      <c r="IM52" s="69">
        <v>18</v>
      </c>
      <c r="IN52" s="28">
        <v>608</v>
      </c>
      <c r="IO52" s="26">
        <v>60.2</v>
      </c>
      <c r="IP52" s="29">
        <v>21</v>
      </c>
      <c r="IQ52" s="28">
        <v>648</v>
      </c>
      <c r="IR52" s="26">
        <v>65.586419753086417</v>
      </c>
      <c r="IS52" s="29">
        <v>17</v>
      </c>
      <c r="IT52" s="28">
        <v>518</v>
      </c>
      <c r="IU52" s="26">
        <v>56.18</v>
      </c>
      <c r="IV52" s="29">
        <v>20</v>
      </c>
      <c r="IW52" s="28">
        <v>18</v>
      </c>
      <c r="IX52" s="26">
        <v>44.44</v>
      </c>
      <c r="IY52" s="29">
        <v>23</v>
      </c>
      <c r="IZ52" s="28">
        <v>330</v>
      </c>
      <c r="JA52" s="26">
        <v>62.12</v>
      </c>
      <c r="JB52" s="29">
        <v>19</v>
      </c>
      <c r="JC52" s="28">
        <v>215</v>
      </c>
      <c r="JD52" s="26">
        <v>62.33</v>
      </c>
      <c r="JE52" s="29">
        <v>13</v>
      </c>
      <c r="JF52" s="173">
        <v>725</v>
      </c>
      <c r="JG52" s="174">
        <v>98.482758620689665</v>
      </c>
      <c r="JH52" s="174">
        <v>9.8482758620689665</v>
      </c>
      <c r="JI52" s="174" t="s">
        <v>329</v>
      </c>
      <c r="JJ52" s="173">
        <v>3</v>
      </c>
      <c r="JK52" s="173">
        <v>887</v>
      </c>
      <c r="JL52" s="174">
        <v>97.406989853438546</v>
      </c>
      <c r="JM52" s="174">
        <v>9.7406989853438546</v>
      </c>
      <c r="JN52" s="174" t="s">
        <v>321</v>
      </c>
      <c r="JO52" s="173">
        <v>6</v>
      </c>
      <c r="JP52" s="61">
        <v>1260</v>
      </c>
      <c r="JQ52" s="74">
        <v>98.333333333333329</v>
      </c>
      <c r="JR52" s="74">
        <v>9.8333333333333339</v>
      </c>
      <c r="JS52" s="74" t="s">
        <v>329</v>
      </c>
      <c r="JT52" s="61">
        <v>1</v>
      </c>
      <c r="JU52" s="61">
        <v>1552</v>
      </c>
      <c r="JV52" s="74">
        <v>98.067010309278345</v>
      </c>
      <c r="JW52" s="74">
        <v>9.8067010309278349</v>
      </c>
      <c r="JX52" s="61" t="s">
        <v>329</v>
      </c>
      <c r="JY52" s="61">
        <v>2</v>
      </c>
      <c r="JZ52" s="61">
        <v>1407</v>
      </c>
      <c r="KA52" s="74">
        <v>98.507462686567166</v>
      </c>
      <c r="KB52" s="74">
        <v>9.8507462686567173</v>
      </c>
      <c r="KC52" s="20" t="str">
        <f t="shared" si="12"/>
        <v>A</v>
      </c>
      <c r="KD52" s="61">
        <v>1</v>
      </c>
      <c r="KE52" s="70">
        <v>738</v>
      </c>
      <c r="KF52" s="27">
        <v>85.636856368563684</v>
      </c>
      <c r="KG52" s="29">
        <v>19</v>
      </c>
      <c r="KH52" s="70">
        <v>571</v>
      </c>
      <c r="KI52" s="27">
        <v>91.418563922942212</v>
      </c>
      <c r="KJ52" s="29">
        <v>10</v>
      </c>
      <c r="KK52" s="63">
        <v>379</v>
      </c>
      <c r="KL52" s="20">
        <v>97.361477572559366</v>
      </c>
      <c r="KM52" s="21">
        <v>1</v>
      </c>
      <c r="KN52" s="72">
        <v>1291</v>
      </c>
      <c r="KO52" s="27">
        <v>93.65</v>
      </c>
      <c r="KP52" s="29">
        <v>5</v>
      </c>
      <c r="KQ52" s="64">
        <v>905</v>
      </c>
      <c r="KR52" s="73">
        <v>87.29</v>
      </c>
      <c r="KS52" s="69">
        <v>11</v>
      </c>
      <c r="KT52" s="64">
        <v>1133</v>
      </c>
      <c r="KU52" s="73">
        <v>80.847308031774062</v>
      </c>
      <c r="KV52" s="69">
        <v>21</v>
      </c>
      <c r="KW52" s="64">
        <v>1334</v>
      </c>
      <c r="KX52" s="73">
        <v>89.805097451274364</v>
      </c>
      <c r="KY52" s="69">
        <v>12</v>
      </c>
      <c r="KZ52" s="64">
        <v>370</v>
      </c>
      <c r="LA52" s="73">
        <v>95.14</v>
      </c>
      <c r="LB52" s="69">
        <v>6</v>
      </c>
      <c r="LC52" s="64">
        <v>175</v>
      </c>
      <c r="LD52" s="73">
        <v>95.43</v>
      </c>
      <c r="LE52" s="69">
        <v>5</v>
      </c>
      <c r="LF52" s="64">
        <v>925</v>
      </c>
      <c r="LG52" s="73">
        <v>94.38</v>
      </c>
      <c r="LH52" s="69">
        <v>7</v>
      </c>
      <c r="LI52" s="70">
        <v>446</v>
      </c>
      <c r="LJ52" s="27">
        <v>49.775784753363226</v>
      </c>
      <c r="LK52" s="29">
        <v>8</v>
      </c>
      <c r="LL52" s="63">
        <v>426</v>
      </c>
      <c r="LM52" s="20">
        <v>55.868544600938961</v>
      </c>
      <c r="LN52" s="21">
        <v>11</v>
      </c>
      <c r="LO52" s="61">
        <v>733</v>
      </c>
      <c r="LP52" s="74">
        <v>14.188267394270124</v>
      </c>
      <c r="LQ52" s="44">
        <v>4.2905866302864935</v>
      </c>
      <c r="LR52" s="44" t="s">
        <v>328</v>
      </c>
      <c r="LS52" s="43">
        <v>16</v>
      </c>
      <c r="LT52" s="173">
        <v>846</v>
      </c>
      <c r="LU52" s="174">
        <v>7.6832151300236404</v>
      </c>
      <c r="LV52" s="174">
        <v>4.6158392434988178</v>
      </c>
      <c r="LW52" s="174" t="s">
        <v>329</v>
      </c>
      <c r="LX52" s="173">
        <v>3</v>
      </c>
      <c r="LY52" s="61">
        <v>1218</v>
      </c>
      <c r="LZ52" s="74">
        <v>13.054187192118228</v>
      </c>
      <c r="MA52" s="74">
        <v>4.3472906403940881</v>
      </c>
      <c r="MB52" s="74" t="s">
        <v>321</v>
      </c>
      <c r="MC52" s="61">
        <v>10</v>
      </c>
      <c r="MD52" s="61">
        <v>1545</v>
      </c>
      <c r="ME52" s="74">
        <v>16.828478964401295</v>
      </c>
      <c r="MF52" s="74">
        <v>4.1585760517799351</v>
      </c>
      <c r="MG52" s="61" t="s">
        <v>324</v>
      </c>
      <c r="MH52" s="61">
        <v>22</v>
      </c>
      <c r="MI52" s="61">
        <v>1237</v>
      </c>
      <c r="MJ52" s="74">
        <v>9.539207760711399</v>
      </c>
      <c r="MK52" s="74">
        <v>4.5230396119644301</v>
      </c>
      <c r="ML52" s="20" t="str">
        <f t="shared" si="13"/>
        <v>B</v>
      </c>
      <c r="MM52" s="61">
        <v>5</v>
      </c>
      <c r="MN52" s="70">
        <v>1003</v>
      </c>
      <c r="MO52" s="27">
        <v>17.048853439680958</v>
      </c>
      <c r="MP52" s="29">
        <v>22</v>
      </c>
      <c r="MQ52" s="70">
        <v>541</v>
      </c>
      <c r="MR52" s="27">
        <v>24.399260628465804</v>
      </c>
      <c r="MS52" s="29">
        <v>24</v>
      </c>
      <c r="MT52" s="63">
        <v>1202</v>
      </c>
      <c r="MU52" s="20">
        <v>9.8169717138103163</v>
      </c>
      <c r="MV52" s="21">
        <v>24</v>
      </c>
      <c r="MW52" s="27">
        <v>30.482866836301952</v>
      </c>
      <c r="MX52" s="29">
        <v>24</v>
      </c>
      <c r="MY52" s="20">
        <v>6.8207179930795849</v>
      </c>
      <c r="MZ52" s="21">
        <v>5</v>
      </c>
      <c r="NA52" s="75">
        <v>5.01</v>
      </c>
      <c r="NB52" s="69">
        <v>4</v>
      </c>
      <c r="NC52" s="75">
        <v>6.88</v>
      </c>
      <c r="ND52" s="69">
        <v>6</v>
      </c>
      <c r="NE52" s="26">
        <v>15.358128834355828</v>
      </c>
      <c r="NF52" s="29">
        <v>13</v>
      </c>
      <c r="NG52" s="107">
        <v>30.24</v>
      </c>
      <c r="NH52" s="78">
        <v>16</v>
      </c>
      <c r="NI52" s="26">
        <v>32.1</v>
      </c>
      <c r="NJ52" s="29">
        <v>3</v>
      </c>
      <c r="NK52" s="70">
        <v>9</v>
      </c>
      <c r="NL52" s="27">
        <v>22.222222222222221</v>
      </c>
      <c r="NM52" s="29">
        <v>8</v>
      </c>
      <c r="NN52" s="63">
        <v>39</v>
      </c>
      <c r="NO52" s="20">
        <v>35.897435897435898</v>
      </c>
      <c r="NP52" s="21">
        <v>20</v>
      </c>
      <c r="NQ52" s="70">
        <v>1019</v>
      </c>
      <c r="NR52" s="27">
        <v>6.3788027477919531</v>
      </c>
      <c r="NS52" s="29">
        <v>16</v>
      </c>
    </row>
    <row r="53" spans="1:383" ht="18" customHeight="1">
      <c r="A53" s="260"/>
      <c r="B53" s="19" t="s">
        <v>189</v>
      </c>
      <c r="C53" s="173">
        <v>354</v>
      </c>
      <c r="D53" s="174">
        <v>88.135593220338976</v>
      </c>
      <c r="E53" s="174">
        <v>7.0508474576271176</v>
      </c>
      <c r="F53" s="174" t="s">
        <v>321</v>
      </c>
      <c r="G53" s="173">
        <v>6</v>
      </c>
      <c r="H53" s="173">
        <v>286</v>
      </c>
      <c r="I53" s="174">
        <v>86.36363636363636</v>
      </c>
      <c r="J53" s="174">
        <v>6.9090909090909092</v>
      </c>
      <c r="K53" s="174" t="s">
        <v>321</v>
      </c>
      <c r="L53" s="173">
        <v>7</v>
      </c>
      <c r="M53" s="61">
        <v>335</v>
      </c>
      <c r="N53" s="74">
        <v>87.164179104477611</v>
      </c>
      <c r="O53" s="74">
        <v>6.973134328358209</v>
      </c>
      <c r="P53" s="74" t="s">
        <v>329</v>
      </c>
      <c r="Q53" s="61">
        <v>3</v>
      </c>
      <c r="R53" s="61">
        <v>513</v>
      </c>
      <c r="S53" s="74">
        <v>97.270955165692001</v>
      </c>
      <c r="T53" s="74">
        <v>7.7816764132553606</v>
      </c>
      <c r="U53" s="61" t="s">
        <v>329</v>
      </c>
      <c r="V53" s="61">
        <v>1</v>
      </c>
      <c r="W53" s="61">
        <v>425</v>
      </c>
      <c r="X53" s="74">
        <v>82.117647058823522</v>
      </c>
      <c r="Y53" s="74">
        <v>8.2117647058823522</v>
      </c>
      <c r="Z53" s="20" t="str">
        <f t="shared" si="7"/>
        <v>B</v>
      </c>
      <c r="AA53" s="61">
        <v>10</v>
      </c>
      <c r="AB53" s="63">
        <v>551</v>
      </c>
      <c r="AC53" s="20">
        <v>82.214156079854803</v>
      </c>
      <c r="AD53" s="56">
        <v>11</v>
      </c>
      <c r="AE53" s="63">
        <v>239</v>
      </c>
      <c r="AF53" s="20">
        <v>65.690376569037653</v>
      </c>
      <c r="AG53" s="56">
        <v>23</v>
      </c>
      <c r="AH53" s="63">
        <v>565</v>
      </c>
      <c r="AI53" s="20">
        <v>88.672566371681413</v>
      </c>
      <c r="AJ53" s="21">
        <v>2</v>
      </c>
      <c r="AK53" s="63">
        <v>288</v>
      </c>
      <c r="AL53" s="20">
        <v>61.81</v>
      </c>
      <c r="AM53" s="21">
        <v>16</v>
      </c>
      <c r="AN53" s="63">
        <v>236</v>
      </c>
      <c r="AO53" s="20">
        <v>37.29</v>
      </c>
      <c r="AP53" s="21">
        <v>25</v>
      </c>
      <c r="AQ53" s="63">
        <v>284</v>
      </c>
      <c r="AR53" s="20">
        <v>67.605633802816897</v>
      </c>
      <c r="AS53" s="21">
        <v>14</v>
      </c>
      <c r="AT53" s="63">
        <v>400</v>
      </c>
      <c r="AU53" s="20">
        <v>68.5</v>
      </c>
      <c r="AV53" s="21">
        <v>10</v>
      </c>
      <c r="AW53" s="63">
        <v>361</v>
      </c>
      <c r="AX53" s="20">
        <v>62.33</v>
      </c>
      <c r="AY53" s="21">
        <v>18</v>
      </c>
      <c r="AZ53" s="63">
        <v>867</v>
      </c>
      <c r="BA53" s="20">
        <v>72.55</v>
      </c>
      <c r="BB53" s="21">
        <v>12</v>
      </c>
      <c r="BC53" s="63">
        <v>395</v>
      </c>
      <c r="BD53" s="20">
        <v>71.14</v>
      </c>
      <c r="BE53" s="21">
        <v>10</v>
      </c>
      <c r="BF53" s="173">
        <v>445</v>
      </c>
      <c r="BG53" s="174">
        <v>84.269662921348313</v>
      </c>
      <c r="BH53" s="174">
        <v>9.2696629213483135</v>
      </c>
      <c r="BI53" s="174" t="s">
        <v>328</v>
      </c>
      <c r="BJ53" s="173">
        <v>17</v>
      </c>
      <c r="BK53" s="173">
        <v>344</v>
      </c>
      <c r="BL53" s="174">
        <v>84.593023255813947</v>
      </c>
      <c r="BM53" s="174">
        <v>9.3052325581395348</v>
      </c>
      <c r="BN53" s="174" t="s">
        <v>328</v>
      </c>
      <c r="BO53" s="173">
        <v>19</v>
      </c>
      <c r="BP53" s="61">
        <v>563</v>
      </c>
      <c r="BQ53" s="74">
        <v>93.250444049733574</v>
      </c>
      <c r="BR53" s="74">
        <v>10.257548845470692</v>
      </c>
      <c r="BS53" s="74" t="s">
        <v>321</v>
      </c>
      <c r="BT53" s="61">
        <v>9</v>
      </c>
      <c r="BU53" s="61">
        <v>459</v>
      </c>
      <c r="BV53" s="74">
        <v>82.570806100217865</v>
      </c>
      <c r="BW53" s="74">
        <v>9.082788671023966</v>
      </c>
      <c r="BX53" s="61" t="s">
        <v>324</v>
      </c>
      <c r="BY53" s="61">
        <v>20</v>
      </c>
      <c r="BZ53" s="61">
        <v>446</v>
      </c>
      <c r="CA53" s="74">
        <v>87.892376681614351</v>
      </c>
      <c r="CB53" s="74">
        <v>12.304932735426011</v>
      </c>
      <c r="CC53" s="20" t="str">
        <f t="shared" si="8"/>
        <v>C</v>
      </c>
      <c r="CD53" s="61">
        <v>12</v>
      </c>
      <c r="CE53" s="66">
        <v>551</v>
      </c>
      <c r="CF53" s="67">
        <v>63.323353293413177</v>
      </c>
      <c r="CG53" s="29">
        <v>28</v>
      </c>
      <c r="CH53" s="66">
        <v>268</v>
      </c>
      <c r="CI53" s="67">
        <v>66.791044776119406</v>
      </c>
      <c r="CJ53" s="29">
        <v>23</v>
      </c>
      <c r="CK53" s="63">
        <v>631</v>
      </c>
      <c r="CL53" s="20">
        <v>56.735340729001585</v>
      </c>
      <c r="CM53" s="21">
        <v>25</v>
      </c>
      <c r="CN53" s="72">
        <v>299</v>
      </c>
      <c r="CO53" s="27">
        <v>62.88</v>
      </c>
      <c r="CP53" s="29">
        <v>19</v>
      </c>
      <c r="CQ53" s="28">
        <v>271</v>
      </c>
      <c r="CR53" s="26">
        <v>42.8</v>
      </c>
      <c r="CS53" s="29">
        <v>25</v>
      </c>
      <c r="CT53" s="28">
        <v>361</v>
      </c>
      <c r="CU53" s="26">
        <v>49.307479224376735</v>
      </c>
      <c r="CV53" s="29">
        <v>25</v>
      </c>
      <c r="CW53" s="70">
        <v>511</v>
      </c>
      <c r="CX53" s="27">
        <v>37.380000000000003</v>
      </c>
      <c r="CY53" s="29">
        <v>24</v>
      </c>
      <c r="CZ53" s="70">
        <v>436</v>
      </c>
      <c r="DA53" s="27">
        <v>44.72</v>
      </c>
      <c r="DB53" s="29">
        <v>26</v>
      </c>
      <c r="DC53" s="70">
        <v>984</v>
      </c>
      <c r="DD53" s="27">
        <v>52.13</v>
      </c>
      <c r="DE53" s="29">
        <v>26</v>
      </c>
      <c r="DF53" s="70">
        <v>299</v>
      </c>
      <c r="DG53" s="27">
        <v>54.85</v>
      </c>
      <c r="DH53" s="29">
        <v>19</v>
      </c>
      <c r="DI53" s="173">
        <v>2781</v>
      </c>
      <c r="DJ53" s="174">
        <v>97.339086659475001</v>
      </c>
      <c r="DK53" s="174">
        <v>11.680690399137001</v>
      </c>
      <c r="DL53" s="174" t="s">
        <v>321</v>
      </c>
      <c r="DM53" s="173">
        <v>7</v>
      </c>
      <c r="DN53" s="173">
        <v>2764</v>
      </c>
      <c r="DO53" s="174">
        <v>92.872648335745296</v>
      </c>
      <c r="DP53" s="174">
        <v>11.144717800289435</v>
      </c>
      <c r="DQ53" s="174" t="s">
        <v>325</v>
      </c>
      <c r="DR53" s="173">
        <v>27</v>
      </c>
      <c r="DS53" s="61">
        <v>1558</v>
      </c>
      <c r="DT53" s="74">
        <v>95.827984595635428</v>
      </c>
      <c r="DU53" s="74">
        <v>11.499358151476251</v>
      </c>
      <c r="DV53" s="74" t="s">
        <v>324</v>
      </c>
      <c r="DW53" s="61">
        <v>20</v>
      </c>
      <c r="DX53" s="61">
        <v>4627</v>
      </c>
      <c r="DY53" s="74">
        <v>99.827101793818883</v>
      </c>
      <c r="DZ53" s="74">
        <v>11.979252215258265</v>
      </c>
      <c r="EA53" s="61" t="s">
        <v>329</v>
      </c>
      <c r="EB53" s="61">
        <v>1</v>
      </c>
      <c r="EC53" s="61">
        <v>5029</v>
      </c>
      <c r="ED53" s="74">
        <v>97.753032412010342</v>
      </c>
      <c r="EE53" s="74">
        <v>13.685424537681449</v>
      </c>
      <c r="EF53" s="20" t="str">
        <f t="shared" si="9"/>
        <v>A</v>
      </c>
      <c r="EG53" s="61">
        <v>3</v>
      </c>
      <c r="EH53" s="66">
        <v>4375</v>
      </c>
      <c r="EI53" s="67">
        <v>97.028571428571425</v>
      </c>
      <c r="EJ53" s="29">
        <v>15</v>
      </c>
      <c r="EK53" s="66">
        <v>2522</v>
      </c>
      <c r="EL53" s="67">
        <v>95.162569389373502</v>
      </c>
      <c r="EM53" s="29">
        <v>22</v>
      </c>
      <c r="EN53" s="63">
        <v>3763</v>
      </c>
      <c r="EO53" s="20">
        <v>100</v>
      </c>
      <c r="EP53" s="21">
        <v>1</v>
      </c>
      <c r="EQ53" s="72">
        <v>1435</v>
      </c>
      <c r="ER53" s="27">
        <v>91.15</v>
      </c>
      <c r="ES53" s="29">
        <v>21</v>
      </c>
      <c r="ET53" s="70">
        <v>1854</v>
      </c>
      <c r="EU53" s="73">
        <v>87.81</v>
      </c>
      <c r="EV53" s="69">
        <v>24</v>
      </c>
      <c r="EW53" s="70">
        <v>1423</v>
      </c>
      <c r="EX53" s="73">
        <v>91.215741391426562</v>
      </c>
      <c r="EY53" s="69">
        <v>22</v>
      </c>
      <c r="EZ53" s="70">
        <v>1700</v>
      </c>
      <c r="FA53" s="73">
        <v>89.235294117647058</v>
      </c>
      <c r="FB53" s="69">
        <v>23</v>
      </c>
      <c r="FC53" s="70">
        <v>1189</v>
      </c>
      <c r="FD53" s="73">
        <v>95.37</v>
      </c>
      <c r="FE53" s="69">
        <v>17</v>
      </c>
      <c r="FF53" s="213">
        <v>444</v>
      </c>
      <c r="FG53" s="214">
        <v>81.981981981981974</v>
      </c>
      <c r="FH53" s="214">
        <v>5.7387387387387383</v>
      </c>
      <c r="FI53" s="214" t="s">
        <v>321</v>
      </c>
      <c r="FJ53" s="213">
        <v>5</v>
      </c>
      <c r="FK53" s="173">
        <v>476</v>
      </c>
      <c r="FL53" s="174">
        <v>93.907563025210081</v>
      </c>
      <c r="FM53" s="174">
        <v>6.5735294117647065</v>
      </c>
      <c r="FN53" s="174" t="s">
        <v>329</v>
      </c>
      <c r="FO53" s="173">
        <v>2</v>
      </c>
      <c r="FP53" s="61">
        <v>958</v>
      </c>
      <c r="FQ53" s="74">
        <v>90.187891440501048</v>
      </c>
      <c r="FR53" s="74">
        <v>6.3131524008350741</v>
      </c>
      <c r="FS53" s="74" t="s">
        <v>329</v>
      </c>
      <c r="FT53" s="61">
        <v>2</v>
      </c>
      <c r="FU53" s="61">
        <v>1009</v>
      </c>
      <c r="FV53" s="74">
        <v>71.06045589692765</v>
      </c>
      <c r="FW53" s="74">
        <v>4.9742319127849361</v>
      </c>
      <c r="FX53" s="61" t="s">
        <v>328</v>
      </c>
      <c r="FY53" s="61">
        <v>12</v>
      </c>
      <c r="FZ53" s="61">
        <v>684</v>
      </c>
      <c r="GA53" s="74">
        <v>83.918128654970758</v>
      </c>
      <c r="GB53" s="74">
        <v>8.3918128654970765</v>
      </c>
      <c r="GC53" s="20" t="str">
        <f t="shared" si="10"/>
        <v>B</v>
      </c>
      <c r="GD53" s="61">
        <v>7</v>
      </c>
      <c r="GE53" s="66">
        <v>766</v>
      </c>
      <c r="GF53" s="67">
        <v>57.963446475195823</v>
      </c>
      <c r="GG53" s="29">
        <v>23</v>
      </c>
      <c r="GH53" s="66">
        <v>383</v>
      </c>
      <c r="GI53" s="67">
        <v>73.89033942558747</v>
      </c>
      <c r="GJ53" s="29">
        <v>6</v>
      </c>
      <c r="GK53" s="63">
        <v>584</v>
      </c>
      <c r="GL53" s="20">
        <v>63.698630136986303</v>
      </c>
      <c r="GM53" s="21">
        <v>15</v>
      </c>
      <c r="GN53" s="72">
        <v>421</v>
      </c>
      <c r="GO53" s="75">
        <v>79.569999999999993</v>
      </c>
      <c r="GP53" s="69">
        <v>3</v>
      </c>
      <c r="GQ53" s="64">
        <v>542</v>
      </c>
      <c r="GR53" s="73">
        <v>79.150000000000006</v>
      </c>
      <c r="GS53" s="69">
        <v>1</v>
      </c>
      <c r="GT53" s="64">
        <v>311</v>
      </c>
      <c r="GU53" s="73">
        <v>73.633440514469456</v>
      </c>
      <c r="GV53" s="69">
        <v>8</v>
      </c>
      <c r="GW53" s="64">
        <v>694</v>
      </c>
      <c r="GX53" s="73">
        <v>79.250720461095099</v>
      </c>
      <c r="GY53" s="69">
        <v>3</v>
      </c>
      <c r="GZ53" s="64">
        <v>1139</v>
      </c>
      <c r="HA53" s="73">
        <v>85.78</v>
      </c>
      <c r="HB53" s="69">
        <v>1</v>
      </c>
      <c r="HC53" s="173">
        <v>465</v>
      </c>
      <c r="HD53" s="174">
        <v>91.182795698924735</v>
      </c>
      <c r="HE53" s="174">
        <v>5.4709677419354836</v>
      </c>
      <c r="HF53" s="174" t="s">
        <v>324</v>
      </c>
      <c r="HG53" s="173">
        <v>23</v>
      </c>
      <c r="HH53" s="173">
        <v>161</v>
      </c>
      <c r="HI53" s="174">
        <v>90.683229813664596</v>
      </c>
      <c r="HJ53" s="174">
        <v>5.4409937888198758</v>
      </c>
      <c r="HK53" s="174" t="s">
        <v>324</v>
      </c>
      <c r="HL53" s="173">
        <v>22</v>
      </c>
      <c r="HM53" s="61">
        <v>357</v>
      </c>
      <c r="HN53" s="74">
        <v>87.955182072829132</v>
      </c>
      <c r="HO53" s="74">
        <v>5.2773109243697478</v>
      </c>
      <c r="HP53" s="74" t="s">
        <v>328</v>
      </c>
      <c r="HQ53" s="61">
        <v>12</v>
      </c>
      <c r="HR53" s="61">
        <v>254</v>
      </c>
      <c r="HS53" s="74">
        <v>97.244094488188978</v>
      </c>
      <c r="HT53" s="74">
        <v>5.8346456692913389</v>
      </c>
      <c r="HU53" s="61" t="s">
        <v>329</v>
      </c>
      <c r="HV53" s="61">
        <v>2</v>
      </c>
      <c r="HW53" s="61">
        <v>155</v>
      </c>
      <c r="HX53" s="74">
        <v>87.096774193548384</v>
      </c>
      <c r="HY53" s="74">
        <v>6.0967741935483879</v>
      </c>
      <c r="HZ53" s="20" t="str">
        <f t="shared" si="11"/>
        <v>C</v>
      </c>
      <c r="IA53" s="61">
        <v>18</v>
      </c>
      <c r="IB53" s="66">
        <v>201</v>
      </c>
      <c r="IC53" s="67">
        <v>67.661691542288565</v>
      </c>
      <c r="ID53" s="29">
        <v>25</v>
      </c>
      <c r="IE53" s="66">
        <v>78</v>
      </c>
      <c r="IF53" s="67">
        <v>84.615384615384613</v>
      </c>
      <c r="IG53" s="29">
        <v>19</v>
      </c>
      <c r="IH53" s="63">
        <v>158</v>
      </c>
      <c r="II53" s="20">
        <v>84.810126582278471</v>
      </c>
      <c r="IJ53" s="21">
        <v>3</v>
      </c>
      <c r="IK53" s="69">
        <v>262</v>
      </c>
      <c r="IL53" s="75">
        <v>68.319999999999993</v>
      </c>
      <c r="IM53" s="69">
        <v>17</v>
      </c>
      <c r="IN53" s="28">
        <v>263</v>
      </c>
      <c r="IO53" s="26">
        <v>73.760000000000005</v>
      </c>
      <c r="IP53" s="29">
        <v>7</v>
      </c>
      <c r="IQ53" s="28">
        <v>243</v>
      </c>
      <c r="IR53" s="26">
        <v>60.905349794238681</v>
      </c>
      <c r="IS53" s="29">
        <v>22</v>
      </c>
      <c r="IT53" s="28">
        <v>147</v>
      </c>
      <c r="IU53" s="26">
        <v>41.5</v>
      </c>
      <c r="IV53" s="29">
        <v>25</v>
      </c>
      <c r="IW53" s="28">
        <v>130</v>
      </c>
      <c r="IX53" s="26">
        <v>43.08</v>
      </c>
      <c r="IY53" s="29">
        <v>24</v>
      </c>
      <c r="IZ53" s="28">
        <v>14</v>
      </c>
      <c r="JA53" s="26">
        <v>71.430000000000007</v>
      </c>
      <c r="JB53" s="29">
        <v>13</v>
      </c>
      <c r="JC53" s="28">
        <v>187</v>
      </c>
      <c r="JD53" s="26">
        <v>57.22</v>
      </c>
      <c r="JE53" s="29">
        <v>21</v>
      </c>
      <c r="JF53" s="173">
        <v>459</v>
      </c>
      <c r="JG53" s="174">
        <v>93.028322440087138</v>
      </c>
      <c r="JH53" s="174">
        <v>9.3028322440087141</v>
      </c>
      <c r="JI53" s="174" t="s">
        <v>328</v>
      </c>
      <c r="JJ53" s="173">
        <v>17</v>
      </c>
      <c r="JK53" s="173">
        <v>546</v>
      </c>
      <c r="JL53" s="174">
        <v>93.223443223443226</v>
      </c>
      <c r="JM53" s="174">
        <v>9.322344322344323</v>
      </c>
      <c r="JN53" s="174" t="s">
        <v>328</v>
      </c>
      <c r="JO53" s="173">
        <v>15</v>
      </c>
      <c r="JP53" s="61">
        <v>721</v>
      </c>
      <c r="JQ53" s="74">
        <v>97.780859916782248</v>
      </c>
      <c r="JR53" s="74">
        <v>9.7780859916782248</v>
      </c>
      <c r="JS53" s="74" t="s">
        <v>329</v>
      </c>
      <c r="JT53" s="61">
        <v>2</v>
      </c>
      <c r="JU53" s="61">
        <v>2189</v>
      </c>
      <c r="JV53" s="74">
        <v>99.771585198720885</v>
      </c>
      <c r="JW53" s="74">
        <v>9.9771585198720896</v>
      </c>
      <c r="JX53" s="61" t="s">
        <v>329</v>
      </c>
      <c r="JY53" s="61">
        <v>1</v>
      </c>
      <c r="JZ53" s="61">
        <v>2063</v>
      </c>
      <c r="KA53" s="74">
        <v>96.752302472127965</v>
      </c>
      <c r="KB53" s="74">
        <v>9.6752302472127969</v>
      </c>
      <c r="KC53" s="20" t="str">
        <f t="shared" si="12"/>
        <v>B</v>
      </c>
      <c r="KD53" s="61">
        <v>6</v>
      </c>
      <c r="KE53" s="70">
        <v>908</v>
      </c>
      <c r="KF53" s="27">
        <v>82.819383259911888</v>
      </c>
      <c r="KG53" s="29">
        <v>23</v>
      </c>
      <c r="KH53" s="70">
        <v>597</v>
      </c>
      <c r="KI53" s="27">
        <v>74.539363484087104</v>
      </c>
      <c r="KJ53" s="29">
        <v>24</v>
      </c>
      <c r="KK53" s="63">
        <v>757</v>
      </c>
      <c r="KL53" s="20">
        <v>85.072655217965661</v>
      </c>
      <c r="KM53" s="21">
        <v>14</v>
      </c>
      <c r="KN53" s="72">
        <v>1246</v>
      </c>
      <c r="KO53" s="27">
        <v>93.1</v>
      </c>
      <c r="KP53" s="29">
        <v>7</v>
      </c>
      <c r="KQ53" s="64">
        <v>1196</v>
      </c>
      <c r="KR53" s="73">
        <v>82.44</v>
      </c>
      <c r="KS53" s="69">
        <v>18</v>
      </c>
      <c r="KT53" s="64">
        <v>1434</v>
      </c>
      <c r="KU53" s="73">
        <v>79.567642956764288</v>
      </c>
      <c r="KV53" s="69">
        <v>22</v>
      </c>
      <c r="KW53" s="64">
        <v>2045</v>
      </c>
      <c r="KX53" s="73">
        <v>89.975550122249388</v>
      </c>
      <c r="KY53" s="69">
        <v>10</v>
      </c>
      <c r="KZ53" s="64">
        <v>213</v>
      </c>
      <c r="LA53" s="73">
        <v>92.02</v>
      </c>
      <c r="LB53" s="69">
        <v>11</v>
      </c>
      <c r="LC53" s="64">
        <v>207</v>
      </c>
      <c r="LD53" s="73">
        <v>77.290000000000006</v>
      </c>
      <c r="LE53" s="69">
        <v>22</v>
      </c>
      <c r="LF53" s="64">
        <v>194</v>
      </c>
      <c r="LG53" s="73">
        <v>97.42</v>
      </c>
      <c r="LH53" s="69">
        <v>3</v>
      </c>
      <c r="LI53" s="70">
        <v>607</v>
      </c>
      <c r="LJ53" s="27">
        <v>57.33113673805601</v>
      </c>
      <c r="LK53" s="29">
        <v>4</v>
      </c>
      <c r="LL53" s="63">
        <v>563</v>
      </c>
      <c r="LM53" s="20">
        <v>39.786856127886324</v>
      </c>
      <c r="LN53" s="21">
        <v>23</v>
      </c>
      <c r="LO53" s="61">
        <v>459</v>
      </c>
      <c r="LP53" s="74">
        <v>14.596949891067537</v>
      </c>
      <c r="LQ53" s="44">
        <v>4.2701525054466227</v>
      </c>
      <c r="LR53" s="44" t="s">
        <v>328</v>
      </c>
      <c r="LS53" s="43">
        <v>19</v>
      </c>
      <c r="LT53" s="173">
        <v>544</v>
      </c>
      <c r="LU53" s="174">
        <v>17.647058823529413</v>
      </c>
      <c r="LV53" s="174">
        <v>4.117647058823529</v>
      </c>
      <c r="LW53" s="174" t="s">
        <v>324</v>
      </c>
      <c r="LX53" s="173">
        <v>22</v>
      </c>
      <c r="LY53" s="61">
        <v>728</v>
      </c>
      <c r="LZ53" s="74">
        <v>8.104395604395604</v>
      </c>
      <c r="MA53" s="74">
        <v>4.5947802197802199</v>
      </c>
      <c r="MB53" s="74" t="s">
        <v>329</v>
      </c>
      <c r="MC53" s="61">
        <v>2</v>
      </c>
      <c r="MD53" s="61">
        <v>2039</v>
      </c>
      <c r="ME53" s="74">
        <v>18.930848455125059</v>
      </c>
      <c r="MF53" s="74">
        <v>4.0534575772437469</v>
      </c>
      <c r="MG53" s="61" t="s">
        <v>324</v>
      </c>
      <c r="MH53" s="61">
        <v>25</v>
      </c>
      <c r="MI53" s="61">
        <v>1226</v>
      </c>
      <c r="MJ53" s="74">
        <v>10.0326264274062</v>
      </c>
      <c r="MK53" s="74">
        <v>4.4983686786296904</v>
      </c>
      <c r="ML53" s="20" t="str">
        <f t="shared" si="13"/>
        <v>B</v>
      </c>
      <c r="MM53" s="61">
        <v>7</v>
      </c>
      <c r="MN53" s="70">
        <v>1442</v>
      </c>
      <c r="MO53" s="27">
        <v>15.464632454923716</v>
      </c>
      <c r="MP53" s="29">
        <v>16</v>
      </c>
      <c r="MQ53" s="70">
        <v>560</v>
      </c>
      <c r="MR53" s="27">
        <v>19.642857142857142</v>
      </c>
      <c r="MS53" s="29">
        <v>19</v>
      </c>
      <c r="MT53" s="63">
        <v>1303</v>
      </c>
      <c r="MU53" s="20">
        <v>9.6699923254029159</v>
      </c>
      <c r="MV53" s="21">
        <v>25</v>
      </c>
      <c r="MW53" s="27">
        <v>23.694945697577275</v>
      </c>
      <c r="MX53" s="29">
        <v>20</v>
      </c>
      <c r="MY53" s="20">
        <v>20.262857142857143</v>
      </c>
      <c r="MZ53" s="21">
        <v>22</v>
      </c>
      <c r="NA53" s="75">
        <v>19.09</v>
      </c>
      <c r="NB53" s="69">
        <v>24</v>
      </c>
      <c r="NC53" s="75">
        <v>17.36</v>
      </c>
      <c r="ND53" s="69">
        <v>17</v>
      </c>
      <c r="NE53" s="26">
        <v>9.5054054054054049</v>
      </c>
      <c r="NF53" s="29">
        <v>8</v>
      </c>
      <c r="NG53" s="107">
        <v>98.72</v>
      </c>
      <c r="NH53" s="78">
        <v>24</v>
      </c>
      <c r="NI53" s="26">
        <v>200.1</v>
      </c>
      <c r="NJ53" s="29">
        <v>24</v>
      </c>
      <c r="NK53" s="70">
        <v>6</v>
      </c>
      <c r="NL53" s="27">
        <v>0</v>
      </c>
      <c r="NM53" s="29">
        <v>1</v>
      </c>
      <c r="NN53" s="63">
        <v>19</v>
      </c>
      <c r="NO53" s="20">
        <v>78.94736842105263</v>
      </c>
      <c r="NP53" s="21">
        <v>7</v>
      </c>
      <c r="NQ53" s="70">
        <v>2463</v>
      </c>
      <c r="NR53" s="27">
        <v>17.904993909866018</v>
      </c>
      <c r="NS53" s="29">
        <v>26</v>
      </c>
    </row>
    <row r="54" spans="1:383" ht="18" customHeight="1">
      <c r="A54" s="260"/>
      <c r="B54" s="19" t="s">
        <v>96</v>
      </c>
      <c r="C54" s="173">
        <v>628</v>
      </c>
      <c r="D54" s="174">
        <v>85.031847133757964</v>
      </c>
      <c r="E54" s="174">
        <v>6.8025477707006372</v>
      </c>
      <c r="F54" s="174" t="s">
        <v>328</v>
      </c>
      <c r="G54" s="173">
        <v>12</v>
      </c>
      <c r="H54" s="173">
        <v>606</v>
      </c>
      <c r="I54" s="174">
        <v>84.653465346534645</v>
      </c>
      <c r="J54" s="174">
        <v>6.7722772277227721</v>
      </c>
      <c r="K54" s="174" t="s">
        <v>328</v>
      </c>
      <c r="L54" s="173">
        <v>12</v>
      </c>
      <c r="M54" s="61">
        <v>645</v>
      </c>
      <c r="N54" s="74">
        <v>86.821705426356587</v>
      </c>
      <c r="O54" s="74">
        <v>6.945736434108527</v>
      </c>
      <c r="P54" s="74" t="s">
        <v>321</v>
      </c>
      <c r="Q54" s="61">
        <v>4</v>
      </c>
      <c r="R54" s="61">
        <v>680</v>
      </c>
      <c r="S54" s="74">
        <v>79.411764705882348</v>
      </c>
      <c r="T54" s="74">
        <v>6.3529411764705879</v>
      </c>
      <c r="U54" s="61" t="s">
        <v>328</v>
      </c>
      <c r="V54" s="61">
        <v>16</v>
      </c>
      <c r="W54" s="61">
        <v>667</v>
      </c>
      <c r="X54" s="74">
        <v>85.757121439280354</v>
      </c>
      <c r="Y54" s="74">
        <v>8.575712143928035</v>
      </c>
      <c r="Z54" s="20" t="str">
        <f t="shared" si="7"/>
        <v>B</v>
      </c>
      <c r="AA54" s="61">
        <v>6</v>
      </c>
      <c r="AB54" s="63">
        <v>675</v>
      </c>
      <c r="AC54" s="20">
        <v>82.222222222222214</v>
      </c>
      <c r="AD54" s="56">
        <v>10</v>
      </c>
      <c r="AE54" s="63">
        <v>338</v>
      </c>
      <c r="AF54" s="20">
        <v>79.289940828402365</v>
      </c>
      <c r="AG54" s="56">
        <v>11</v>
      </c>
      <c r="AH54" s="63">
        <v>725</v>
      </c>
      <c r="AI54" s="20">
        <v>98.620689655172413</v>
      </c>
      <c r="AJ54" s="21">
        <v>1</v>
      </c>
      <c r="AK54" s="63">
        <v>597</v>
      </c>
      <c r="AL54" s="20">
        <v>72.86</v>
      </c>
      <c r="AM54" s="21">
        <v>7</v>
      </c>
      <c r="AN54" s="63">
        <v>638</v>
      </c>
      <c r="AO54" s="20">
        <v>58.15</v>
      </c>
      <c r="AP54" s="21">
        <v>15</v>
      </c>
      <c r="AQ54" s="63">
        <v>639</v>
      </c>
      <c r="AR54" s="20">
        <v>75.273865414710485</v>
      </c>
      <c r="AS54" s="21">
        <v>10</v>
      </c>
      <c r="AT54" s="63">
        <v>576</v>
      </c>
      <c r="AU54" s="20">
        <v>76.739999999999995</v>
      </c>
      <c r="AV54" s="21">
        <v>6</v>
      </c>
      <c r="AW54" s="63">
        <v>564</v>
      </c>
      <c r="AX54" s="20">
        <v>63.48</v>
      </c>
      <c r="AY54" s="21">
        <v>17</v>
      </c>
      <c r="AZ54" s="63">
        <v>610</v>
      </c>
      <c r="BA54" s="20">
        <v>80.98</v>
      </c>
      <c r="BB54" s="21">
        <v>9</v>
      </c>
      <c r="BC54" s="63">
        <v>178</v>
      </c>
      <c r="BD54" s="20">
        <v>75.84</v>
      </c>
      <c r="BE54" s="21">
        <v>6</v>
      </c>
      <c r="BF54" s="173">
        <v>585</v>
      </c>
      <c r="BG54" s="174">
        <v>73.162393162393158</v>
      </c>
      <c r="BH54" s="174">
        <v>8.0478632478632477</v>
      </c>
      <c r="BI54" s="174" t="s">
        <v>325</v>
      </c>
      <c r="BJ54" s="173">
        <v>28</v>
      </c>
      <c r="BK54" s="173">
        <v>577</v>
      </c>
      <c r="BL54" s="174">
        <v>84.055459272097053</v>
      </c>
      <c r="BM54" s="174">
        <v>9.2461005199306765</v>
      </c>
      <c r="BN54" s="174" t="s">
        <v>324</v>
      </c>
      <c r="BO54" s="173">
        <v>20</v>
      </c>
      <c r="BP54" s="61">
        <v>741</v>
      </c>
      <c r="BQ54" s="74">
        <v>84.88529014844805</v>
      </c>
      <c r="BR54" s="74">
        <v>9.337381916329285</v>
      </c>
      <c r="BS54" s="74" t="s">
        <v>328</v>
      </c>
      <c r="BT54" s="61">
        <v>18</v>
      </c>
      <c r="BU54" s="61">
        <v>847</v>
      </c>
      <c r="BV54" s="74">
        <v>76.505312868949233</v>
      </c>
      <c r="BW54" s="74">
        <v>8.4155844155844157</v>
      </c>
      <c r="BX54" s="61" t="s">
        <v>325</v>
      </c>
      <c r="BY54" s="61">
        <v>27</v>
      </c>
      <c r="BZ54" s="61">
        <v>733</v>
      </c>
      <c r="CA54" s="74">
        <v>79.126875852660305</v>
      </c>
      <c r="CB54" s="74">
        <v>11.077762619372443</v>
      </c>
      <c r="CC54" s="20" t="str">
        <f t="shared" si="8"/>
        <v>E</v>
      </c>
      <c r="CD54" s="61">
        <v>29</v>
      </c>
      <c r="CE54" s="66">
        <v>625</v>
      </c>
      <c r="CF54" s="67">
        <v>82.463768115942031</v>
      </c>
      <c r="CG54" s="29">
        <v>18</v>
      </c>
      <c r="CH54" s="66">
        <v>422</v>
      </c>
      <c r="CI54" s="67">
        <v>77.962085308056871</v>
      </c>
      <c r="CJ54" s="29">
        <v>14</v>
      </c>
      <c r="CK54" s="63">
        <v>883</v>
      </c>
      <c r="CL54" s="20">
        <v>89.241223103057749</v>
      </c>
      <c r="CM54" s="21">
        <v>4</v>
      </c>
      <c r="CN54" s="72">
        <v>653</v>
      </c>
      <c r="CO54" s="27">
        <v>54.67</v>
      </c>
      <c r="CP54" s="29">
        <v>24</v>
      </c>
      <c r="CQ54" s="28">
        <v>652</v>
      </c>
      <c r="CR54" s="26">
        <v>54.91</v>
      </c>
      <c r="CS54" s="29">
        <v>19</v>
      </c>
      <c r="CT54" s="28">
        <v>686</v>
      </c>
      <c r="CU54" s="26">
        <v>65.451895043731781</v>
      </c>
      <c r="CV54" s="29">
        <v>19</v>
      </c>
      <c r="CW54" s="70">
        <v>645</v>
      </c>
      <c r="CX54" s="27">
        <v>66.2</v>
      </c>
      <c r="CY54" s="29">
        <v>16</v>
      </c>
      <c r="CZ54" s="70">
        <v>709</v>
      </c>
      <c r="DA54" s="27">
        <v>65.59</v>
      </c>
      <c r="DB54" s="29">
        <v>19</v>
      </c>
      <c r="DC54" s="70">
        <v>712</v>
      </c>
      <c r="DD54" s="27">
        <v>68.12</v>
      </c>
      <c r="DE54" s="29">
        <v>10</v>
      </c>
      <c r="DF54" s="70">
        <v>135</v>
      </c>
      <c r="DG54" s="27">
        <v>60</v>
      </c>
      <c r="DH54" s="29">
        <v>16</v>
      </c>
      <c r="DI54" s="173">
        <v>4889</v>
      </c>
      <c r="DJ54" s="174">
        <v>95.2751073839231</v>
      </c>
      <c r="DK54" s="174">
        <v>11.433012886070772</v>
      </c>
      <c r="DL54" s="174" t="s">
        <v>324</v>
      </c>
      <c r="DM54" s="173">
        <v>22</v>
      </c>
      <c r="DN54" s="173">
        <v>5459</v>
      </c>
      <c r="DO54" s="174">
        <v>96.446235574281005</v>
      </c>
      <c r="DP54" s="174">
        <v>11.57354826891372</v>
      </c>
      <c r="DQ54" s="174" t="s">
        <v>328</v>
      </c>
      <c r="DR54" s="173">
        <v>15</v>
      </c>
      <c r="DS54" s="61">
        <v>7230</v>
      </c>
      <c r="DT54" s="74">
        <v>97.067773167358226</v>
      </c>
      <c r="DU54" s="74">
        <v>11.648132780082987</v>
      </c>
      <c r="DV54" s="74" t="s">
        <v>321</v>
      </c>
      <c r="DW54" s="61">
        <v>10</v>
      </c>
      <c r="DX54" s="61">
        <v>4292</v>
      </c>
      <c r="DY54" s="74">
        <v>95.922646784715752</v>
      </c>
      <c r="DZ54" s="74">
        <v>11.510717614165889</v>
      </c>
      <c r="EA54" s="61" t="s">
        <v>324</v>
      </c>
      <c r="EB54" s="61">
        <v>20</v>
      </c>
      <c r="EC54" s="61">
        <v>7635</v>
      </c>
      <c r="ED54" s="74">
        <v>97.301899148657498</v>
      </c>
      <c r="EE54" s="74">
        <v>13.622265880812051</v>
      </c>
      <c r="EF54" s="20" t="str">
        <f t="shared" si="9"/>
        <v>B</v>
      </c>
      <c r="EG54" s="61">
        <v>8</v>
      </c>
      <c r="EH54" s="66">
        <v>3072</v>
      </c>
      <c r="EI54" s="67">
        <v>98.33984375</v>
      </c>
      <c r="EJ54" s="29">
        <v>8</v>
      </c>
      <c r="EK54" s="66">
        <v>4230</v>
      </c>
      <c r="EL54" s="67">
        <v>97.446808510638292</v>
      </c>
      <c r="EM54" s="29">
        <v>7</v>
      </c>
      <c r="EN54" s="63">
        <v>2904</v>
      </c>
      <c r="EO54" s="20">
        <v>98.140495867768593</v>
      </c>
      <c r="EP54" s="21">
        <v>5</v>
      </c>
      <c r="EQ54" s="72">
        <v>2066</v>
      </c>
      <c r="ER54" s="27">
        <v>89.35</v>
      </c>
      <c r="ES54" s="29">
        <v>22</v>
      </c>
      <c r="ET54" s="70">
        <v>5855</v>
      </c>
      <c r="EU54" s="73">
        <v>96.52</v>
      </c>
      <c r="EV54" s="69">
        <v>7</v>
      </c>
      <c r="EW54" s="70">
        <v>5207</v>
      </c>
      <c r="EX54" s="73">
        <v>94.449779143460717</v>
      </c>
      <c r="EY54" s="69">
        <v>16</v>
      </c>
      <c r="EZ54" s="70">
        <v>3880</v>
      </c>
      <c r="FA54" s="73">
        <v>94.484536082474222</v>
      </c>
      <c r="FB54" s="69">
        <v>15</v>
      </c>
      <c r="FC54" s="70">
        <v>3936</v>
      </c>
      <c r="FD54" s="73">
        <v>96.09</v>
      </c>
      <c r="FE54" s="69">
        <v>14</v>
      </c>
      <c r="FF54" s="213">
        <v>1008</v>
      </c>
      <c r="FG54" s="214">
        <v>71.825396825396822</v>
      </c>
      <c r="FH54" s="214">
        <v>5.0277777777777777</v>
      </c>
      <c r="FI54" s="214" t="s">
        <v>328</v>
      </c>
      <c r="FJ54" s="213">
        <v>15</v>
      </c>
      <c r="FK54" s="173">
        <v>760</v>
      </c>
      <c r="FL54" s="174">
        <v>80.39473684210526</v>
      </c>
      <c r="FM54" s="174">
        <v>5.6276315789473683</v>
      </c>
      <c r="FN54" s="174" t="s">
        <v>321</v>
      </c>
      <c r="FO54" s="173">
        <v>8</v>
      </c>
      <c r="FP54" s="61">
        <v>1196</v>
      </c>
      <c r="FQ54" s="74">
        <v>78.177257525083604</v>
      </c>
      <c r="FR54" s="74">
        <v>5.4724080267558532</v>
      </c>
      <c r="FS54" s="74" t="s">
        <v>321</v>
      </c>
      <c r="FT54" s="61">
        <v>8</v>
      </c>
      <c r="FU54" s="61">
        <v>1129</v>
      </c>
      <c r="FV54" s="74">
        <v>66.961913197519934</v>
      </c>
      <c r="FW54" s="74">
        <v>4.6873339238263956</v>
      </c>
      <c r="FX54" s="61" t="s">
        <v>328</v>
      </c>
      <c r="FY54" s="61">
        <v>17</v>
      </c>
      <c r="FZ54" s="61">
        <v>1101</v>
      </c>
      <c r="GA54" s="74">
        <v>69.663941871026339</v>
      </c>
      <c r="GB54" s="74">
        <v>6.966394187102634</v>
      </c>
      <c r="GC54" s="20" t="str">
        <f t="shared" si="10"/>
        <v>C</v>
      </c>
      <c r="GD54" s="61">
        <v>18</v>
      </c>
      <c r="GE54" s="66">
        <v>785</v>
      </c>
      <c r="GF54" s="67">
        <v>53.757961783439491</v>
      </c>
      <c r="GG54" s="29">
        <v>27</v>
      </c>
      <c r="GH54" s="66">
        <v>709</v>
      </c>
      <c r="GI54" s="67">
        <v>58.392101551480955</v>
      </c>
      <c r="GJ54" s="29">
        <v>19</v>
      </c>
      <c r="GK54" s="63">
        <v>1681</v>
      </c>
      <c r="GL54" s="20">
        <v>36.704342653182628</v>
      </c>
      <c r="GM54" s="21">
        <v>25</v>
      </c>
      <c r="GN54" s="72">
        <v>401</v>
      </c>
      <c r="GO54" s="75">
        <v>46.13</v>
      </c>
      <c r="GP54" s="69">
        <v>23</v>
      </c>
      <c r="GQ54" s="64">
        <v>1168</v>
      </c>
      <c r="GR54" s="73">
        <v>47.77</v>
      </c>
      <c r="GS54" s="69">
        <v>23</v>
      </c>
      <c r="GT54" s="64">
        <v>1639</v>
      </c>
      <c r="GU54" s="73">
        <v>48.932275777913361</v>
      </c>
      <c r="GV54" s="69">
        <v>21</v>
      </c>
      <c r="GW54" s="64">
        <v>1418</v>
      </c>
      <c r="GX54" s="73">
        <v>53.737658674189007</v>
      </c>
      <c r="GY54" s="69">
        <v>20</v>
      </c>
      <c r="GZ54" s="64">
        <v>1035</v>
      </c>
      <c r="HA54" s="73">
        <v>61.84</v>
      </c>
      <c r="HB54" s="69">
        <v>15</v>
      </c>
      <c r="HC54" s="173">
        <v>662</v>
      </c>
      <c r="HD54" s="174">
        <v>90.78549848942599</v>
      </c>
      <c r="HE54" s="174">
        <v>5.4471299093655592</v>
      </c>
      <c r="HF54" s="174" t="s">
        <v>324</v>
      </c>
      <c r="HG54" s="173">
        <v>26</v>
      </c>
      <c r="HH54" s="173">
        <v>595</v>
      </c>
      <c r="HI54" s="174">
        <v>91.428571428571431</v>
      </c>
      <c r="HJ54" s="174">
        <v>5.4857142857142858</v>
      </c>
      <c r="HK54" s="174" t="s">
        <v>324</v>
      </c>
      <c r="HL54" s="173">
        <v>20</v>
      </c>
      <c r="HM54" s="61">
        <v>289</v>
      </c>
      <c r="HN54" s="74">
        <v>76.816608996539799</v>
      </c>
      <c r="HO54" s="74">
        <v>4.608996539792388</v>
      </c>
      <c r="HP54" s="74" t="s">
        <v>324</v>
      </c>
      <c r="HQ54" s="61">
        <v>26</v>
      </c>
      <c r="HR54" s="61">
        <v>437</v>
      </c>
      <c r="HS54" s="74">
        <v>74.141876430205954</v>
      </c>
      <c r="HT54" s="74">
        <v>4.4485125858123569</v>
      </c>
      <c r="HU54" s="61" t="s">
        <v>324</v>
      </c>
      <c r="HV54" s="61">
        <v>25</v>
      </c>
      <c r="HW54" s="61">
        <v>371</v>
      </c>
      <c r="HX54" s="74">
        <v>70.080862533692724</v>
      </c>
      <c r="HY54" s="74">
        <v>4.9056603773584913</v>
      </c>
      <c r="HZ54" s="20" t="str">
        <f t="shared" si="11"/>
        <v>E</v>
      </c>
      <c r="IA54" s="61">
        <v>27</v>
      </c>
      <c r="IB54" s="66">
        <v>805</v>
      </c>
      <c r="IC54" s="67">
        <v>63.105590062111801</v>
      </c>
      <c r="ID54" s="29">
        <v>27</v>
      </c>
      <c r="IE54" s="66">
        <v>278</v>
      </c>
      <c r="IF54" s="67">
        <v>77.697841726618705</v>
      </c>
      <c r="IG54" s="29">
        <v>24</v>
      </c>
      <c r="IH54" s="63">
        <v>313</v>
      </c>
      <c r="II54" s="20">
        <v>65.175718849840251</v>
      </c>
      <c r="IJ54" s="21">
        <v>22</v>
      </c>
      <c r="IK54" s="69">
        <v>211</v>
      </c>
      <c r="IL54" s="75">
        <v>45.02</v>
      </c>
      <c r="IM54" s="69">
        <v>24</v>
      </c>
      <c r="IN54" s="28">
        <v>271</v>
      </c>
      <c r="IO54" s="26">
        <v>56.83</v>
      </c>
      <c r="IP54" s="29">
        <v>22</v>
      </c>
      <c r="IQ54" s="28">
        <v>304</v>
      </c>
      <c r="IR54" s="26">
        <v>53.289473684210527</v>
      </c>
      <c r="IS54" s="29">
        <v>24</v>
      </c>
      <c r="IT54" s="28">
        <v>178</v>
      </c>
      <c r="IU54" s="26">
        <v>63.48</v>
      </c>
      <c r="IV54" s="29">
        <v>16</v>
      </c>
      <c r="IW54" s="28">
        <v>188</v>
      </c>
      <c r="IX54" s="26">
        <v>51.6</v>
      </c>
      <c r="IY54" s="29">
        <v>20</v>
      </c>
      <c r="IZ54" s="28">
        <v>60</v>
      </c>
      <c r="JA54" s="26">
        <v>70</v>
      </c>
      <c r="JB54" s="29">
        <v>17</v>
      </c>
      <c r="JC54" s="28">
        <v>120</v>
      </c>
      <c r="JD54" s="26">
        <v>60</v>
      </c>
      <c r="JE54" s="29">
        <v>17</v>
      </c>
      <c r="JF54" s="173">
        <v>390</v>
      </c>
      <c r="JG54" s="174">
        <v>87.435897435897431</v>
      </c>
      <c r="JH54" s="174">
        <v>8.7435897435897445</v>
      </c>
      <c r="JI54" s="174" t="s">
        <v>325</v>
      </c>
      <c r="JJ54" s="173">
        <v>27</v>
      </c>
      <c r="JK54" s="173">
        <v>278</v>
      </c>
      <c r="JL54" s="174">
        <v>94.24460431654677</v>
      </c>
      <c r="JM54" s="174">
        <v>9.4244604316546781</v>
      </c>
      <c r="JN54" s="174" t="s">
        <v>328</v>
      </c>
      <c r="JO54" s="173">
        <v>13</v>
      </c>
      <c r="JP54" s="61">
        <v>449</v>
      </c>
      <c r="JQ54" s="74">
        <v>87.527839643652555</v>
      </c>
      <c r="JR54" s="74">
        <v>8.7527839643652552</v>
      </c>
      <c r="JS54" s="74" t="s">
        <v>324</v>
      </c>
      <c r="JT54" s="61">
        <v>22</v>
      </c>
      <c r="JU54" s="61">
        <v>379</v>
      </c>
      <c r="JV54" s="74">
        <v>93.139841688654357</v>
      </c>
      <c r="JW54" s="74">
        <v>9.3139841688654368</v>
      </c>
      <c r="JX54" s="61" t="s">
        <v>328</v>
      </c>
      <c r="JY54" s="61">
        <v>12</v>
      </c>
      <c r="JZ54" s="61">
        <v>516</v>
      </c>
      <c r="KA54" s="74">
        <v>91.279069767441854</v>
      </c>
      <c r="KB54" s="74">
        <v>9.1279069767441854</v>
      </c>
      <c r="KC54" s="20" t="str">
        <f t="shared" si="12"/>
        <v>C</v>
      </c>
      <c r="KD54" s="61">
        <v>15</v>
      </c>
      <c r="KE54" s="70">
        <v>253</v>
      </c>
      <c r="KF54" s="27">
        <v>93.280632411067202</v>
      </c>
      <c r="KG54" s="29">
        <v>6</v>
      </c>
      <c r="KH54" s="70">
        <v>215</v>
      </c>
      <c r="KI54" s="27">
        <v>89.767441860465112</v>
      </c>
      <c r="KJ54" s="29">
        <v>13</v>
      </c>
      <c r="KK54" s="63">
        <v>724</v>
      </c>
      <c r="KL54" s="20">
        <v>96.685082872928177</v>
      </c>
      <c r="KM54" s="21">
        <v>2</v>
      </c>
      <c r="KN54" s="72">
        <v>569</v>
      </c>
      <c r="KO54" s="27">
        <v>77.5</v>
      </c>
      <c r="KP54" s="29">
        <v>23</v>
      </c>
      <c r="KQ54" s="64">
        <v>944</v>
      </c>
      <c r="KR54" s="73">
        <v>95.55</v>
      </c>
      <c r="KS54" s="69">
        <v>1</v>
      </c>
      <c r="KT54" s="64">
        <v>1019</v>
      </c>
      <c r="KU54" s="73">
        <v>98.331697742885183</v>
      </c>
      <c r="KV54" s="69">
        <v>1</v>
      </c>
      <c r="KW54" s="64">
        <v>967</v>
      </c>
      <c r="KX54" s="73">
        <v>89.555325749741471</v>
      </c>
      <c r="KY54" s="69">
        <v>14</v>
      </c>
      <c r="KZ54" s="64">
        <v>341</v>
      </c>
      <c r="LA54" s="73">
        <v>59.24</v>
      </c>
      <c r="LB54" s="69">
        <v>26</v>
      </c>
      <c r="LC54" s="64">
        <v>4193</v>
      </c>
      <c r="LD54" s="73">
        <v>85.86</v>
      </c>
      <c r="LE54" s="69">
        <v>12</v>
      </c>
      <c r="LF54" s="64">
        <v>162</v>
      </c>
      <c r="LG54" s="73">
        <v>93.83</v>
      </c>
      <c r="LH54" s="69">
        <v>8</v>
      </c>
      <c r="LI54" s="70">
        <v>230</v>
      </c>
      <c r="LJ54" s="27">
        <v>50.434782608695649</v>
      </c>
      <c r="LK54" s="29">
        <v>7</v>
      </c>
      <c r="LL54" s="63">
        <v>779</v>
      </c>
      <c r="LM54" s="20">
        <v>77.021822849807435</v>
      </c>
      <c r="LN54" s="21">
        <v>3</v>
      </c>
      <c r="LO54" s="61">
        <v>387</v>
      </c>
      <c r="LP54" s="74">
        <v>13.953488372093023</v>
      </c>
      <c r="LQ54" s="44">
        <v>4.3023255813953485</v>
      </c>
      <c r="LR54" s="44" t="s">
        <v>328</v>
      </c>
      <c r="LS54" s="43">
        <v>15</v>
      </c>
      <c r="LT54" s="173">
        <v>211</v>
      </c>
      <c r="LU54" s="174">
        <v>18.009478672985782</v>
      </c>
      <c r="LV54" s="174">
        <v>4.0995260663507116</v>
      </c>
      <c r="LW54" s="174" t="s">
        <v>324</v>
      </c>
      <c r="LX54" s="173">
        <v>23</v>
      </c>
      <c r="LY54" s="61">
        <v>434</v>
      </c>
      <c r="LZ54" s="74">
        <v>20.967741935483872</v>
      </c>
      <c r="MA54" s="74">
        <v>3.9516129032258065</v>
      </c>
      <c r="MB54" s="74" t="s">
        <v>325</v>
      </c>
      <c r="MC54" s="61">
        <v>27</v>
      </c>
      <c r="MD54" s="61">
        <v>374</v>
      </c>
      <c r="ME54" s="74">
        <v>15.508021390374333</v>
      </c>
      <c r="MF54" s="74">
        <v>4.2245989304812834</v>
      </c>
      <c r="MG54" s="61" t="s">
        <v>328</v>
      </c>
      <c r="MH54" s="61">
        <v>17</v>
      </c>
      <c r="MI54" s="61">
        <v>566</v>
      </c>
      <c r="MJ54" s="74">
        <v>9.3639575971731439</v>
      </c>
      <c r="MK54" s="74">
        <v>4.531802120141343</v>
      </c>
      <c r="ML54" s="20" t="str">
        <f t="shared" si="13"/>
        <v>B</v>
      </c>
      <c r="MM54" s="61">
        <v>4</v>
      </c>
      <c r="MN54" s="70">
        <v>539</v>
      </c>
      <c r="MO54" s="27">
        <v>18.923933209647494</v>
      </c>
      <c r="MP54" s="29">
        <v>25</v>
      </c>
      <c r="MQ54" s="70">
        <v>185</v>
      </c>
      <c r="MR54" s="27">
        <v>19.45945945945946</v>
      </c>
      <c r="MS54" s="29">
        <v>18</v>
      </c>
      <c r="MT54" s="63">
        <v>1047</v>
      </c>
      <c r="MU54" s="20">
        <v>13.944603629417381</v>
      </c>
      <c r="MV54" s="21">
        <v>17</v>
      </c>
      <c r="MW54" s="27">
        <v>33.694448529411765</v>
      </c>
      <c r="MX54" s="29">
        <v>25</v>
      </c>
      <c r="MY54" s="20">
        <v>5.5187499999999998</v>
      </c>
      <c r="MZ54" s="21">
        <v>2</v>
      </c>
      <c r="NA54" s="75">
        <v>13.26</v>
      </c>
      <c r="NB54" s="69">
        <v>17</v>
      </c>
      <c r="NC54" s="75">
        <v>24.93</v>
      </c>
      <c r="ND54" s="69">
        <v>24</v>
      </c>
      <c r="NE54" s="26">
        <v>16.295955882352942</v>
      </c>
      <c r="NF54" s="29">
        <v>14</v>
      </c>
      <c r="NG54" s="107">
        <v>34.29</v>
      </c>
      <c r="NH54" s="78">
        <v>17</v>
      </c>
      <c r="NI54" s="26">
        <v>47.37</v>
      </c>
      <c r="NJ54" s="29">
        <v>8</v>
      </c>
      <c r="NK54" s="70">
        <v>21</v>
      </c>
      <c r="NL54" s="27">
        <v>52.380952380952387</v>
      </c>
      <c r="NM54" s="29">
        <v>19</v>
      </c>
      <c r="NN54" s="63">
        <v>17</v>
      </c>
      <c r="NO54" s="20">
        <v>94.117647058823522</v>
      </c>
      <c r="NP54" s="21">
        <v>2</v>
      </c>
      <c r="NQ54" s="70">
        <v>1542</v>
      </c>
      <c r="NR54" s="27">
        <v>4.7989623865110254</v>
      </c>
      <c r="NS54" s="29">
        <v>14</v>
      </c>
    </row>
    <row r="55" spans="1:383" ht="18" customHeight="1">
      <c r="A55" s="260"/>
      <c r="B55" s="19" t="s">
        <v>98</v>
      </c>
      <c r="C55" s="173">
        <v>214</v>
      </c>
      <c r="D55" s="174">
        <v>71.962616822429908</v>
      </c>
      <c r="E55" s="174">
        <v>5.7570093457943923</v>
      </c>
      <c r="F55" s="174" t="s">
        <v>324</v>
      </c>
      <c r="G55" s="173">
        <v>26</v>
      </c>
      <c r="H55" s="173">
        <v>304</v>
      </c>
      <c r="I55" s="174">
        <v>71.710526315789465</v>
      </c>
      <c r="J55" s="174">
        <v>5.7368421052631575</v>
      </c>
      <c r="K55" s="174" t="s">
        <v>324</v>
      </c>
      <c r="L55" s="173">
        <v>26</v>
      </c>
      <c r="M55" s="61">
        <v>268</v>
      </c>
      <c r="N55" s="74">
        <v>78.731343283582092</v>
      </c>
      <c r="O55" s="74">
        <v>6.2985074626865671</v>
      </c>
      <c r="P55" s="74" t="s">
        <v>328</v>
      </c>
      <c r="Q55" s="61">
        <v>15</v>
      </c>
      <c r="R55" s="61">
        <v>306</v>
      </c>
      <c r="S55" s="74">
        <v>66.993464052287578</v>
      </c>
      <c r="T55" s="74">
        <v>5.3594771241830061</v>
      </c>
      <c r="U55" s="61" t="s">
        <v>325</v>
      </c>
      <c r="V55" s="61">
        <v>27</v>
      </c>
      <c r="W55" s="61">
        <v>349</v>
      </c>
      <c r="X55" s="74">
        <v>93.409742120343836</v>
      </c>
      <c r="Y55" s="74">
        <v>9.3409742120343839</v>
      </c>
      <c r="Z55" s="20" t="str">
        <f t="shared" si="7"/>
        <v>A</v>
      </c>
      <c r="AA55" s="61">
        <v>1</v>
      </c>
      <c r="AB55" s="22" t="s">
        <v>368</v>
      </c>
      <c r="AC55" s="20"/>
      <c r="AD55" s="56"/>
      <c r="AE55" s="63"/>
      <c r="AF55" s="20"/>
      <c r="AG55" s="56"/>
      <c r="AH55" s="63"/>
      <c r="AI55" s="20"/>
      <c r="AJ55" s="21"/>
      <c r="AK55" s="63"/>
      <c r="AL55" s="20"/>
      <c r="AM55" s="21"/>
      <c r="AN55" s="63"/>
      <c r="AO55" s="20"/>
      <c r="AP55" s="21"/>
      <c r="AQ55" s="63"/>
      <c r="AR55" s="20"/>
      <c r="AS55" s="21"/>
      <c r="AT55" s="63"/>
      <c r="AU55" s="20"/>
      <c r="AV55" s="21"/>
      <c r="AW55" s="63"/>
      <c r="AX55" s="20"/>
      <c r="AY55" s="21"/>
      <c r="AZ55" s="63"/>
      <c r="BA55" s="20"/>
      <c r="BB55" s="21"/>
      <c r="BC55" s="63"/>
      <c r="BD55" s="20"/>
      <c r="BE55" s="21"/>
      <c r="BF55" s="173">
        <v>438</v>
      </c>
      <c r="BG55" s="174">
        <v>74.200913242009136</v>
      </c>
      <c r="BH55" s="174">
        <v>8.1621004566210047</v>
      </c>
      <c r="BI55" s="174" t="s">
        <v>325</v>
      </c>
      <c r="BJ55" s="173">
        <v>27</v>
      </c>
      <c r="BK55" s="173">
        <v>335</v>
      </c>
      <c r="BL55" s="174">
        <v>78.805970149253739</v>
      </c>
      <c r="BM55" s="174">
        <v>8.668656716417912</v>
      </c>
      <c r="BN55" s="174" t="s">
        <v>324</v>
      </c>
      <c r="BO55" s="173">
        <v>22</v>
      </c>
      <c r="BP55" s="61">
        <v>360</v>
      </c>
      <c r="BQ55" s="74">
        <v>77.222222222222229</v>
      </c>
      <c r="BR55" s="74">
        <v>8.4944444444444454</v>
      </c>
      <c r="BS55" s="74" t="s">
        <v>324</v>
      </c>
      <c r="BT55" s="61">
        <v>25</v>
      </c>
      <c r="BU55" s="61">
        <v>359</v>
      </c>
      <c r="BV55" s="74">
        <v>81.615598885793872</v>
      </c>
      <c r="BW55" s="74">
        <v>8.9777158774373262</v>
      </c>
      <c r="BX55" s="61" t="s">
        <v>324</v>
      </c>
      <c r="BY55" s="61">
        <v>23</v>
      </c>
      <c r="BZ55" s="61">
        <v>517</v>
      </c>
      <c r="CA55" s="74">
        <v>90.909090909090907</v>
      </c>
      <c r="CB55" s="74">
        <v>12.727272727272728</v>
      </c>
      <c r="CC55" s="20" t="str">
        <f t="shared" si="8"/>
        <v>B</v>
      </c>
      <c r="CD55" s="61">
        <v>10</v>
      </c>
      <c r="CE55" s="22" t="s">
        <v>368</v>
      </c>
      <c r="CF55" s="67"/>
      <c r="CG55" s="29"/>
      <c r="CH55" s="66"/>
      <c r="CI55" s="67"/>
      <c r="CJ55" s="29"/>
      <c r="CK55" s="63"/>
      <c r="CL55" s="20"/>
      <c r="CM55" s="61"/>
      <c r="CN55" s="62">
        <v>98.754830399313008</v>
      </c>
      <c r="CO55" s="27"/>
      <c r="CP55" s="29"/>
      <c r="CQ55" s="28"/>
      <c r="CR55" s="26"/>
      <c r="CS55" s="29"/>
      <c r="CT55" s="28"/>
      <c r="CU55" s="26"/>
      <c r="CV55" s="29"/>
      <c r="CW55" s="70"/>
      <c r="CX55" s="27"/>
      <c r="CY55" s="29"/>
      <c r="CZ55" s="70"/>
      <c r="DA55" s="27"/>
      <c r="DB55" s="29"/>
      <c r="DC55" s="70"/>
      <c r="DD55" s="27"/>
      <c r="DE55" s="29"/>
      <c r="DF55" s="70"/>
      <c r="DG55" s="27"/>
      <c r="DH55" s="29"/>
      <c r="DI55" s="173">
        <v>1412</v>
      </c>
      <c r="DJ55" s="174">
        <v>91.501416430594901</v>
      </c>
      <c r="DK55" s="174">
        <v>10.980169971671389</v>
      </c>
      <c r="DL55" s="174" t="s">
        <v>325</v>
      </c>
      <c r="DM55" s="173">
        <v>29</v>
      </c>
      <c r="DN55" s="173">
        <v>1464</v>
      </c>
      <c r="DO55" s="174">
        <v>97.199453551912569</v>
      </c>
      <c r="DP55" s="174">
        <v>11.663934426229508</v>
      </c>
      <c r="DQ55" s="174" t="s">
        <v>328</v>
      </c>
      <c r="DR55" s="173">
        <v>11</v>
      </c>
      <c r="DS55" s="61">
        <v>1138</v>
      </c>
      <c r="DT55" s="74">
        <v>97.363796133567661</v>
      </c>
      <c r="DU55" s="74">
        <v>11.68365553602812</v>
      </c>
      <c r="DV55" s="74" t="s">
        <v>321</v>
      </c>
      <c r="DW55" s="61">
        <v>6</v>
      </c>
      <c r="DX55" s="61">
        <v>1325</v>
      </c>
      <c r="DY55" s="74">
        <v>91.169811320754718</v>
      </c>
      <c r="DZ55" s="74">
        <v>10.940377358490565</v>
      </c>
      <c r="EA55" s="61" t="s">
        <v>325</v>
      </c>
      <c r="EB55" s="61">
        <v>28</v>
      </c>
      <c r="EC55" s="61">
        <v>2329</v>
      </c>
      <c r="ED55" s="74">
        <v>98.754830399313008</v>
      </c>
      <c r="EE55" s="74">
        <v>13.825676255903822</v>
      </c>
      <c r="EF55" s="20" t="str">
        <f t="shared" si="9"/>
        <v>A</v>
      </c>
      <c r="EG55" s="61">
        <v>1</v>
      </c>
      <c r="EH55" s="22" t="s">
        <v>368</v>
      </c>
      <c r="EI55" s="67"/>
      <c r="EJ55" s="29"/>
      <c r="EK55" s="66"/>
      <c r="EL55" s="67"/>
      <c r="EM55" s="29"/>
      <c r="EN55" s="63"/>
      <c r="EO55" s="20"/>
      <c r="EP55" s="21"/>
      <c r="EQ55" s="72"/>
      <c r="ER55" s="27"/>
      <c r="ES55" s="29"/>
      <c r="ET55" s="70"/>
      <c r="EU55" s="73"/>
      <c r="EV55" s="69"/>
      <c r="EW55" s="70"/>
      <c r="EX55" s="73"/>
      <c r="EY55" s="69"/>
      <c r="EZ55" s="70"/>
      <c r="FA55" s="73"/>
      <c r="FB55" s="69"/>
      <c r="FC55" s="70"/>
      <c r="FD55" s="73"/>
      <c r="FE55" s="69"/>
      <c r="FF55" s="213">
        <v>575</v>
      </c>
      <c r="FG55" s="214">
        <v>68</v>
      </c>
      <c r="FH55" s="214">
        <v>4.7600000000000007</v>
      </c>
      <c r="FI55" s="214" t="s">
        <v>324</v>
      </c>
      <c r="FJ55" s="213">
        <v>20</v>
      </c>
      <c r="FK55" s="173">
        <v>395</v>
      </c>
      <c r="FL55" s="174">
        <v>76.962025316455694</v>
      </c>
      <c r="FM55" s="174">
        <v>5.387341772151899</v>
      </c>
      <c r="FN55" s="174" t="s">
        <v>321</v>
      </c>
      <c r="FO55" s="173">
        <v>9</v>
      </c>
      <c r="FP55" s="61">
        <v>276</v>
      </c>
      <c r="FQ55" s="74">
        <v>77.898550724637687</v>
      </c>
      <c r="FR55" s="74">
        <v>5.4528985507246386</v>
      </c>
      <c r="FS55" s="74" t="s">
        <v>321</v>
      </c>
      <c r="FT55" s="61">
        <v>9</v>
      </c>
      <c r="FU55" s="61">
        <v>1043</v>
      </c>
      <c r="FV55" s="74">
        <v>77.085330776605943</v>
      </c>
      <c r="FW55" s="74">
        <v>5.3959731543624168</v>
      </c>
      <c r="FX55" s="61" t="s">
        <v>321</v>
      </c>
      <c r="FY55" s="61">
        <v>5</v>
      </c>
      <c r="FZ55" s="61">
        <v>1172</v>
      </c>
      <c r="GA55" s="74">
        <v>90.870307167235495</v>
      </c>
      <c r="GB55" s="74">
        <v>9.0870307167235502</v>
      </c>
      <c r="GC55" s="20" t="str">
        <f t="shared" si="10"/>
        <v>B</v>
      </c>
      <c r="GD55" s="61">
        <v>5</v>
      </c>
      <c r="GE55" s="22" t="s">
        <v>368</v>
      </c>
      <c r="GF55" s="67"/>
      <c r="GG55" s="29"/>
      <c r="GH55" s="66"/>
      <c r="GI55" s="67"/>
      <c r="GJ55" s="29"/>
      <c r="GK55" s="63"/>
      <c r="GL55" s="20"/>
      <c r="GM55" s="21"/>
      <c r="GN55" s="72"/>
      <c r="GO55" s="75"/>
      <c r="GP55" s="69"/>
      <c r="GQ55" s="64"/>
      <c r="GR55" s="73"/>
      <c r="GS55" s="69"/>
      <c r="GT55" s="64"/>
      <c r="GU55" s="73"/>
      <c r="GV55" s="69"/>
      <c r="GW55" s="64"/>
      <c r="GX55" s="73"/>
      <c r="GY55" s="69"/>
      <c r="GZ55" s="64"/>
      <c r="HA55" s="73"/>
      <c r="HB55" s="69"/>
      <c r="HC55" s="173">
        <v>324</v>
      </c>
      <c r="HD55" s="174">
        <v>88.888888888888886</v>
      </c>
      <c r="HE55" s="174">
        <v>5.333333333333333</v>
      </c>
      <c r="HF55" s="174" t="s">
        <v>325</v>
      </c>
      <c r="HG55" s="173">
        <v>28</v>
      </c>
      <c r="HH55" s="173">
        <v>311</v>
      </c>
      <c r="HI55" s="174">
        <v>87.781350482315119</v>
      </c>
      <c r="HJ55" s="174">
        <v>5.266881028938907</v>
      </c>
      <c r="HK55" s="174" t="s">
        <v>324</v>
      </c>
      <c r="HL55" s="173">
        <v>25</v>
      </c>
      <c r="HM55" s="61">
        <v>201</v>
      </c>
      <c r="HN55" s="74">
        <v>81.592039800995025</v>
      </c>
      <c r="HO55" s="74">
        <v>4.8955223880597014</v>
      </c>
      <c r="HP55" s="74" t="s">
        <v>324</v>
      </c>
      <c r="HQ55" s="61">
        <v>21</v>
      </c>
      <c r="HR55" s="61">
        <v>262</v>
      </c>
      <c r="HS55" s="74">
        <v>82.824427480916029</v>
      </c>
      <c r="HT55" s="74">
        <v>4.9694656488549613</v>
      </c>
      <c r="HU55" s="61" t="s">
        <v>324</v>
      </c>
      <c r="HV55" s="61">
        <v>22</v>
      </c>
      <c r="HW55" s="61">
        <v>103</v>
      </c>
      <c r="HX55" s="74">
        <v>87.378640776699029</v>
      </c>
      <c r="HY55" s="74">
        <v>6.1165048543689329</v>
      </c>
      <c r="HZ55" s="20" t="str">
        <f t="shared" si="11"/>
        <v>C</v>
      </c>
      <c r="IA55" s="61">
        <v>17</v>
      </c>
      <c r="IB55" s="22" t="s">
        <v>368</v>
      </c>
      <c r="IC55" s="67"/>
      <c r="ID55" s="29"/>
      <c r="IE55" s="66"/>
      <c r="IF55" s="67"/>
      <c r="IG55" s="29"/>
      <c r="IH55" s="63"/>
      <c r="II55" s="20"/>
      <c r="IJ55" s="21"/>
      <c r="IK55" s="69"/>
      <c r="IL55" s="75"/>
      <c r="IM55" s="69"/>
      <c r="IN55" s="28"/>
      <c r="IO55" s="26"/>
      <c r="IP55" s="29"/>
      <c r="IQ55" s="28"/>
      <c r="IR55" s="26"/>
      <c r="IS55" s="29"/>
      <c r="IT55" s="28"/>
      <c r="IU55" s="26"/>
      <c r="IV55" s="29"/>
      <c r="IW55" s="28"/>
      <c r="IX55" s="26"/>
      <c r="IY55" s="29"/>
      <c r="IZ55" s="28"/>
      <c r="JA55" s="26"/>
      <c r="JB55" s="29"/>
      <c r="JC55" s="28"/>
      <c r="JD55" s="26"/>
      <c r="JE55" s="29"/>
      <c r="JF55" s="173">
        <v>320</v>
      </c>
      <c r="JG55" s="174">
        <v>94.375</v>
      </c>
      <c r="JH55" s="174">
        <v>9.4375</v>
      </c>
      <c r="JI55" s="174" t="s">
        <v>321</v>
      </c>
      <c r="JJ55" s="173">
        <v>10</v>
      </c>
      <c r="JK55" s="173">
        <v>180</v>
      </c>
      <c r="JL55" s="174">
        <v>85.555555555555557</v>
      </c>
      <c r="JM55" s="174">
        <v>8.5555555555555554</v>
      </c>
      <c r="JN55" s="174" t="s">
        <v>325</v>
      </c>
      <c r="JO55" s="173">
        <v>27</v>
      </c>
      <c r="JP55" s="61">
        <v>244</v>
      </c>
      <c r="JQ55" s="74">
        <v>91.393442622950815</v>
      </c>
      <c r="JR55" s="74">
        <v>9.1393442622950811</v>
      </c>
      <c r="JS55" s="74" t="s">
        <v>328</v>
      </c>
      <c r="JT55" s="61">
        <v>16</v>
      </c>
      <c r="JU55" s="61">
        <v>498</v>
      </c>
      <c r="JV55" s="74">
        <v>89.357429718875508</v>
      </c>
      <c r="JW55" s="74">
        <v>8.9357429718875512</v>
      </c>
      <c r="JX55" s="61" t="s">
        <v>328</v>
      </c>
      <c r="JY55" s="61">
        <v>19</v>
      </c>
      <c r="JZ55" s="61">
        <v>646</v>
      </c>
      <c r="KA55" s="74">
        <v>95.6656346749226</v>
      </c>
      <c r="KB55" s="74">
        <v>9.5665634674922604</v>
      </c>
      <c r="KC55" s="20" t="str">
        <f t="shared" si="12"/>
        <v>B</v>
      </c>
      <c r="KD55" s="61">
        <v>9</v>
      </c>
      <c r="KE55" s="22" t="s">
        <v>368</v>
      </c>
      <c r="KF55" s="27"/>
      <c r="KG55" s="29"/>
      <c r="KH55" s="70"/>
      <c r="KI55" s="27"/>
      <c r="KJ55" s="29"/>
      <c r="KK55" s="63"/>
      <c r="KL55" s="20"/>
      <c r="KM55" s="21"/>
      <c r="KN55" s="72"/>
      <c r="KO55" s="27"/>
      <c r="KP55" s="29"/>
      <c r="KQ55" s="64"/>
      <c r="KR55" s="73"/>
      <c r="KS55" s="69"/>
      <c r="KT55" s="64"/>
      <c r="KU55" s="73"/>
      <c r="KV55" s="69"/>
      <c r="KW55" s="64"/>
      <c r="KX55" s="73"/>
      <c r="KY55" s="69"/>
      <c r="KZ55" s="64"/>
      <c r="LA55" s="73"/>
      <c r="LB55" s="69"/>
      <c r="LC55" s="64"/>
      <c r="LD55" s="73"/>
      <c r="LE55" s="69"/>
      <c r="LF55" s="64"/>
      <c r="LG55" s="73"/>
      <c r="LH55" s="69"/>
      <c r="LI55" s="70"/>
      <c r="LJ55" s="27"/>
      <c r="LK55" s="29"/>
      <c r="LL55" s="63"/>
      <c r="LM55" s="20"/>
      <c r="LN55" s="21"/>
      <c r="LO55" s="61">
        <v>316</v>
      </c>
      <c r="LP55" s="74">
        <v>12.658227848101266</v>
      </c>
      <c r="LQ55" s="44">
        <v>4.3670886075949369</v>
      </c>
      <c r="LR55" s="44" t="s">
        <v>328</v>
      </c>
      <c r="LS55" s="43">
        <v>13</v>
      </c>
      <c r="LT55" s="173">
        <v>186</v>
      </c>
      <c r="LU55" s="174">
        <v>29.032258064516132</v>
      </c>
      <c r="LV55" s="174">
        <v>3.5483870967741939</v>
      </c>
      <c r="LW55" s="174" t="s">
        <v>325</v>
      </c>
      <c r="LX55" s="173">
        <v>28</v>
      </c>
      <c r="LY55" s="61">
        <v>239</v>
      </c>
      <c r="LZ55" s="74">
        <v>11.715481171548117</v>
      </c>
      <c r="MA55" s="74">
        <v>4.4142259414225942</v>
      </c>
      <c r="MB55" s="74" t="s">
        <v>321</v>
      </c>
      <c r="MC55" s="61">
        <v>8</v>
      </c>
      <c r="MD55" s="61">
        <v>497</v>
      </c>
      <c r="ME55" s="74">
        <v>20.724346076458751</v>
      </c>
      <c r="MF55" s="74">
        <v>3.9637826961770628</v>
      </c>
      <c r="MG55" s="61" t="s">
        <v>325</v>
      </c>
      <c r="MH55" s="61">
        <v>28</v>
      </c>
      <c r="MI55" s="61">
        <v>726</v>
      </c>
      <c r="MJ55" s="74">
        <v>7.8512396694214877</v>
      </c>
      <c r="MK55" s="74">
        <v>4.6074380165289259</v>
      </c>
      <c r="ML55" s="20" t="str">
        <f t="shared" si="13"/>
        <v>A</v>
      </c>
      <c r="MM55" s="61">
        <v>1</v>
      </c>
      <c r="MN55" s="22" t="s">
        <v>368</v>
      </c>
      <c r="MO55" s="27"/>
      <c r="MP55" s="29"/>
      <c r="MQ55" s="70"/>
      <c r="MR55" s="27"/>
      <c r="MS55" s="29"/>
      <c r="MT55" s="63"/>
      <c r="MU55" s="20"/>
      <c r="MV55" s="21"/>
      <c r="MW55" s="27"/>
      <c r="MX55" s="29"/>
      <c r="MY55" s="20"/>
      <c r="MZ55" s="21"/>
      <c r="NA55" s="75"/>
      <c r="NB55" s="69"/>
      <c r="NC55" s="75"/>
      <c r="ND55" s="69"/>
      <c r="NE55" s="26"/>
      <c r="NF55" s="29"/>
      <c r="NG55" s="107"/>
      <c r="NH55" s="78"/>
      <c r="NI55" s="26"/>
      <c r="NJ55" s="29"/>
      <c r="NK55" s="70"/>
      <c r="NL55" s="27"/>
      <c r="NM55" s="29"/>
      <c r="NN55" s="63"/>
      <c r="NO55" s="20"/>
      <c r="NP55" s="21"/>
      <c r="NQ55" s="70"/>
      <c r="NR55" s="27"/>
      <c r="NS55" s="29"/>
    </row>
    <row r="56" spans="1:383" ht="18" customHeight="1">
      <c r="A56" s="260"/>
      <c r="B56" s="19" t="s">
        <v>90</v>
      </c>
      <c r="C56" s="173">
        <v>574</v>
      </c>
      <c r="D56" s="174">
        <v>95.296167247386762</v>
      </c>
      <c r="E56" s="174">
        <v>7.6236933797909412</v>
      </c>
      <c r="F56" s="174" t="s">
        <v>329</v>
      </c>
      <c r="G56" s="173">
        <v>1</v>
      </c>
      <c r="H56" s="173">
        <v>824</v>
      </c>
      <c r="I56" s="174">
        <v>82.888349514563103</v>
      </c>
      <c r="J56" s="174">
        <v>6.6310679611650487</v>
      </c>
      <c r="K56" s="174" t="s">
        <v>328</v>
      </c>
      <c r="L56" s="173">
        <v>17</v>
      </c>
      <c r="M56" s="61">
        <v>660</v>
      </c>
      <c r="N56" s="74">
        <v>80.454545454545453</v>
      </c>
      <c r="O56" s="74">
        <v>6.4363636363636365</v>
      </c>
      <c r="P56" s="74" t="s">
        <v>328</v>
      </c>
      <c r="Q56" s="61">
        <v>13</v>
      </c>
      <c r="R56" s="61">
        <v>833</v>
      </c>
      <c r="S56" s="74">
        <v>84.153661464585838</v>
      </c>
      <c r="T56" s="74">
        <v>6.7322929171668671</v>
      </c>
      <c r="U56" s="61" t="s">
        <v>328</v>
      </c>
      <c r="V56" s="61">
        <v>12</v>
      </c>
      <c r="W56" s="61">
        <v>822</v>
      </c>
      <c r="X56" s="74">
        <v>78.588807785888079</v>
      </c>
      <c r="Y56" s="74">
        <v>7.8588807785888086</v>
      </c>
      <c r="Z56" s="20" t="str">
        <f t="shared" si="7"/>
        <v>C</v>
      </c>
      <c r="AA56" s="61">
        <v>19</v>
      </c>
      <c r="AB56" s="63">
        <v>807</v>
      </c>
      <c r="AC56" s="20">
        <v>86.245353159851305</v>
      </c>
      <c r="AD56" s="56">
        <v>3</v>
      </c>
      <c r="AE56" s="63">
        <v>370</v>
      </c>
      <c r="AF56" s="20">
        <v>82.432432432432435</v>
      </c>
      <c r="AG56" s="56">
        <v>8</v>
      </c>
      <c r="AH56" s="63">
        <v>774</v>
      </c>
      <c r="AI56" s="20">
        <v>86.434108527131784</v>
      </c>
      <c r="AJ56" s="21">
        <v>3</v>
      </c>
      <c r="AK56" s="63">
        <v>826</v>
      </c>
      <c r="AL56" s="20">
        <v>71.55</v>
      </c>
      <c r="AM56" s="21">
        <v>8</v>
      </c>
      <c r="AN56" s="63">
        <v>845</v>
      </c>
      <c r="AO56" s="20">
        <v>65.8</v>
      </c>
      <c r="AP56" s="21">
        <v>8</v>
      </c>
      <c r="AQ56" s="63">
        <v>796</v>
      </c>
      <c r="AR56" s="20">
        <v>76.884422110552762</v>
      </c>
      <c r="AS56" s="21">
        <v>8</v>
      </c>
      <c r="AT56" s="63">
        <v>694</v>
      </c>
      <c r="AU56" s="20">
        <v>79.83</v>
      </c>
      <c r="AV56" s="21">
        <v>3</v>
      </c>
      <c r="AW56" s="63">
        <v>886</v>
      </c>
      <c r="AX56" s="20">
        <v>75.28</v>
      </c>
      <c r="AY56" s="21">
        <v>11</v>
      </c>
      <c r="AZ56" s="63">
        <v>580</v>
      </c>
      <c r="BA56" s="20">
        <v>85.17</v>
      </c>
      <c r="BB56" s="21">
        <v>5</v>
      </c>
      <c r="BC56" s="63">
        <v>176</v>
      </c>
      <c r="BD56" s="20">
        <v>81.819999999999993</v>
      </c>
      <c r="BE56" s="21">
        <v>3</v>
      </c>
      <c r="BF56" s="173">
        <v>682</v>
      </c>
      <c r="BG56" s="174">
        <v>79.47214076246334</v>
      </c>
      <c r="BH56" s="174">
        <v>8.741935483870968</v>
      </c>
      <c r="BI56" s="174" t="s">
        <v>324</v>
      </c>
      <c r="BJ56" s="173">
        <v>23</v>
      </c>
      <c r="BK56" s="173">
        <v>932</v>
      </c>
      <c r="BL56" s="174">
        <v>77.682403433476395</v>
      </c>
      <c r="BM56" s="174">
        <v>8.5450643776824027</v>
      </c>
      <c r="BN56" s="174" t="s">
        <v>324</v>
      </c>
      <c r="BO56" s="173">
        <v>23</v>
      </c>
      <c r="BP56" s="61">
        <v>656</v>
      </c>
      <c r="BQ56" s="74">
        <v>90.396341463414629</v>
      </c>
      <c r="BR56" s="74">
        <v>9.9435975609756095</v>
      </c>
      <c r="BS56" s="74" t="s">
        <v>328</v>
      </c>
      <c r="BT56" s="61">
        <v>11</v>
      </c>
      <c r="BU56" s="61">
        <v>957</v>
      </c>
      <c r="BV56" s="74">
        <v>73.354231974921632</v>
      </c>
      <c r="BW56" s="74">
        <v>8.068965517241379</v>
      </c>
      <c r="BX56" s="61" t="s">
        <v>325</v>
      </c>
      <c r="BY56" s="61">
        <v>28</v>
      </c>
      <c r="BZ56" s="61">
        <v>880</v>
      </c>
      <c r="CA56" s="74">
        <v>81.931818181818187</v>
      </c>
      <c r="CB56" s="74">
        <v>11.470454545454547</v>
      </c>
      <c r="CC56" s="20" t="str">
        <f t="shared" si="8"/>
        <v>E</v>
      </c>
      <c r="CD56" s="61">
        <v>28</v>
      </c>
      <c r="CE56" s="66">
        <v>778</v>
      </c>
      <c r="CF56" s="67">
        <v>73.239436619718319</v>
      </c>
      <c r="CG56" s="29">
        <v>23</v>
      </c>
      <c r="CH56" s="66">
        <v>441</v>
      </c>
      <c r="CI56" s="67">
        <v>76.417233560090708</v>
      </c>
      <c r="CJ56" s="29">
        <v>15</v>
      </c>
      <c r="CK56" s="63">
        <v>846</v>
      </c>
      <c r="CL56" s="20">
        <v>73.049645390070921</v>
      </c>
      <c r="CM56" s="21">
        <v>18</v>
      </c>
      <c r="CN56" s="72">
        <v>996</v>
      </c>
      <c r="CO56" s="27">
        <v>78.41</v>
      </c>
      <c r="CP56" s="29">
        <v>3</v>
      </c>
      <c r="CQ56" s="28">
        <v>942</v>
      </c>
      <c r="CR56" s="26">
        <v>79.62</v>
      </c>
      <c r="CS56" s="29">
        <v>3</v>
      </c>
      <c r="CT56" s="28">
        <v>912</v>
      </c>
      <c r="CU56" s="26">
        <v>89.583333333333329</v>
      </c>
      <c r="CV56" s="29">
        <v>1</v>
      </c>
      <c r="CW56" s="70">
        <v>788</v>
      </c>
      <c r="CX56" s="27">
        <v>82.61</v>
      </c>
      <c r="CY56" s="29">
        <v>4</v>
      </c>
      <c r="CZ56" s="70">
        <v>910</v>
      </c>
      <c r="DA56" s="27">
        <v>83.52</v>
      </c>
      <c r="DB56" s="29">
        <v>7</v>
      </c>
      <c r="DC56" s="70">
        <v>555</v>
      </c>
      <c r="DD56" s="27">
        <v>82.34</v>
      </c>
      <c r="DE56" s="29">
        <v>6</v>
      </c>
      <c r="DF56" s="70">
        <v>130</v>
      </c>
      <c r="DG56" s="27">
        <v>82.31</v>
      </c>
      <c r="DH56" s="29">
        <v>4</v>
      </c>
      <c r="DI56" s="173">
        <v>3319</v>
      </c>
      <c r="DJ56" s="174">
        <v>95.631214221150955</v>
      </c>
      <c r="DK56" s="174">
        <v>11.475745706538113</v>
      </c>
      <c r="DL56" s="174" t="s">
        <v>328</v>
      </c>
      <c r="DM56" s="173">
        <v>17</v>
      </c>
      <c r="DN56" s="173">
        <v>3544</v>
      </c>
      <c r="DO56" s="174">
        <v>95.033860045146724</v>
      </c>
      <c r="DP56" s="174">
        <v>11.404063205417607</v>
      </c>
      <c r="DQ56" s="174" t="s">
        <v>324</v>
      </c>
      <c r="DR56" s="173">
        <v>23</v>
      </c>
      <c r="DS56" s="61">
        <v>4408</v>
      </c>
      <c r="DT56" s="74">
        <v>97.254990925589837</v>
      </c>
      <c r="DU56" s="74">
        <v>11.67059891107078</v>
      </c>
      <c r="DV56" s="74" t="s">
        <v>321</v>
      </c>
      <c r="DW56" s="61">
        <v>7</v>
      </c>
      <c r="DX56" s="61">
        <v>8989</v>
      </c>
      <c r="DY56" s="74">
        <v>98.297919679608412</v>
      </c>
      <c r="DZ56" s="74">
        <v>11.79575036155301</v>
      </c>
      <c r="EA56" s="61" t="s">
        <v>321</v>
      </c>
      <c r="EB56" s="61">
        <v>4</v>
      </c>
      <c r="EC56" s="61">
        <v>7018</v>
      </c>
      <c r="ED56" s="74">
        <v>95.682530635508684</v>
      </c>
      <c r="EE56" s="74">
        <v>13.395554288971217</v>
      </c>
      <c r="EF56" s="20" t="str">
        <f t="shared" si="9"/>
        <v>C</v>
      </c>
      <c r="EG56" s="61">
        <v>19</v>
      </c>
      <c r="EH56" s="66">
        <v>3070</v>
      </c>
      <c r="EI56" s="67">
        <v>94.13680781758957</v>
      </c>
      <c r="EJ56" s="29">
        <v>24</v>
      </c>
      <c r="EK56" s="66">
        <v>2305</v>
      </c>
      <c r="EL56" s="67">
        <v>95.097613882863342</v>
      </c>
      <c r="EM56" s="29">
        <v>23</v>
      </c>
      <c r="EN56" s="63">
        <v>3477</v>
      </c>
      <c r="EO56" s="20">
        <v>93.385102099511073</v>
      </c>
      <c r="EP56" s="21">
        <v>16</v>
      </c>
      <c r="EQ56" s="72">
        <v>5730</v>
      </c>
      <c r="ER56" s="27">
        <v>94.92</v>
      </c>
      <c r="ES56" s="29">
        <v>17</v>
      </c>
      <c r="ET56" s="70">
        <v>3610</v>
      </c>
      <c r="EU56" s="73">
        <v>95.26</v>
      </c>
      <c r="EV56" s="69">
        <v>12</v>
      </c>
      <c r="EW56" s="70">
        <v>5297</v>
      </c>
      <c r="EX56" s="73">
        <v>97.640173683216915</v>
      </c>
      <c r="EY56" s="69">
        <v>3</v>
      </c>
      <c r="EZ56" s="70">
        <v>2623</v>
      </c>
      <c r="FA56" s="73">
        <v>94.624475791078922</v>
      </c>
      <c r="FB56" s="69">
        <v>12</v>
      </c>
      <c r="FC56" s="70">
        <v>4328</v>
      </c>
      <c r="FD56" s="73">
        <v>96.26</v>
      </c>
      <c r="FE56" s="69">
        <v>12</v>
      </c>
      <c r="FF56" s="213">
        <v>1333</v>
      </c>
      <c r="FG56" s="214">
        <v>76.669167291822959</v>
      </c>
      <c r="FH56" s="214">
        <v>5.3668417104276074</v>
      </c>
      <c r="FI56" s="214" t="s">
        <v>328</v>
      </c>
      <c r="FJ56" s="213">
        <v>11</v>
      </c>
      <c r="FK56" s="173">
        <v>1669</v>
      </c>
      <c r="FL56" s="174">
        <v>68.304373876572797</v>
      </c>
      <c r="FM56" s="174">
        <v>4.7813061713600966</v>
      </c>
      <c r="FN56" s="174" t="s">
        <v>328</v>
      </c>
      <c r="FO56" s="173">
        <v>19</v>
      </c>
      <c r="FP56" s="61">
        <v>1890</v>
      </c>
      <c r="FQ56" s="74">
        <v>63.597883597883595</v>
      </c>
      <c r="FR56" s="74">
        <v>4.4518518518518517</v>
      </c>
      <c r="FS56" s="74" t="s">
        <v>324</v>
      </c>
      <c r="FT56" s="61">
        <v>25</v>
      </c>
      <c r="FU56" s="61">
        <v>1659</v>
      </c>
      <c r="FV56" s="74">
        <v>73.05605786618446</v>
      </c>
      <c r="FW56" s="74">
        <v>5.1139240506329129</v>
      </c>
      <c r="FX56" s="61" t="s">
        <v>321</v>
      </c>
      <c r="FY56" s="61">
        <v>10</v>
      </c>
      <c r="FZ56" s="61">
        <v>2341</v>
      </c>
      <c r="GA56" s="74">
        <v>69.927381460914134</v>
      </c>
      <c r="GB56" s="74">
        <v>6.9927381460914138</v>
      </c>
      <c r="GC56" s="20" t="str">
        <f t="shared" si="10"/>
        <v>C</v>
      </c>
      <c r="GD56" s="61">
        <v>16</v>
      </c>
      <c r="GE56" s="66">
        <v>1048</v>
      </c>
      <c r="GF56" s="67">
        <v>80.820610687022892</v>
      </c>
      <c r="GG56" s="29">
        <v>2</v>
      </c>
      <c r="GH56" s="66">
        <v>852</v>
      </c>
      <c r="GI56" s="67">
        <v>65.492957746478879</v>
      </c>
      <c r="GJ56" s="29">
        <v>11</v>
      </c>
      <c r="GK56" s="63">
        <v>881</v>
      </c>
      <c r="GL56" s="20">
        <v>64.472190692395003</v>
      </c>
      <c r="GM56" s="21">
        <v>14</v>
      </c>
      <c r="GN56" s="72">
        <v>1309</v>
      </c>
      <c r="GO56" s="75">
        <v>59.51</v>
      </c>
      <c r="GP56" s="69">
        <v>15</v>
      </c>
      <c r="GQ56" s="64">
        <v>1147</v>
      </c>
      <c r="GR56" s="73">
        <v>67.39</v>
      </c>
      <c r="GS56" s="69">
        <v>6</v>
      </c>
      <c r="GT56" s="64">
        <v>1130</v>
      </c>
      <c r="GU56" s="73">
        <v>71.238938053097343</v>
      </c>
      <c r="GV56" s="69">
        <v>10</v>
      </c>
      <c r="GW56" s="64">
        <v>1656</v>
      </c>
      <c r="GX56" s="73">
        <v>65.579710144927532</v>
      </c>
      <c r="GY56" s="69">
        <v>12</v>
      </c>
      <c r="GZ56" s="64">
        <v>2256</v>
      </c>
      <c r="HA56" s="73">
        <v>62.41</v>
      </c>
      <c r="HB56" s="69">
        <v>14</v>
      </c>
      <c r="HC56" s="173">
        <v>825</v>
      </c>
      <c r="HD56" s="174">
        <v>90.787878787878782</v>
      </c>
      <c r="HE56" s="174">
        <v>5.4472727272727273</v>
      </c>
      <c r="HF56" s="174" t="s">
        <v>324</v>
      </c>
      <c r="HG56" s="173">
        <v>25</v>
      </c>
      <c r="HH56" s="173">
        <v>749</v>
      </c>
      <c r="HI56" s="174">
        <v>82.376502002670222</v>
      </c>
      <c r="HJ56" s="174">
        <v>4.9425901201602134</v>
      </c>
      <c r="HK56" s="174" t="s">
        <v>325</v>
      </c>
      <c r="HL56" s="173">
        <v>28</v>
      </c>
      <c r="HM56" s="61">
        <v>388</v>
      </c>
      <c r="HN56" s="74">
        <v>84.793814432989691</v>
      </c>
      <c r="HO56" s="74">
        <v>5.0876288659793811</v>
      </c>
      <c r="HP56" s="74" t="s">
        <v>328</v>
      </c>
      <c r="HQ56" s="61">
        <v>18</v>
      </c>
      <c r="HR56" s="61">
        <v>563</v>
      </c>
      <c r="HS56" s="74">
        <v>92.007104795737121</v>
      </c>
      <c r="HT56" s="74">
        <v>5.5204262877442272</v>
      </c>
      <c r="HU56" s="61" t="s">
        <v>328</v>
      </c>
      <c r="HV56" s="61">
        <v>11</v>
      </c>
      <c r="HW56" s="61">
        <v>405</v>
      </c>
      <c r="HX56" s="74">
        <v>92.098765432098759</v>
      </c>
      <c r="HY56" s="74">
        <v>6.446913580246914</v>
      </c>
      <c r="HZ56" s="20" t="str">
        <f t="shared" si="11"/>
        <v>B</v>
      </c>
      <c r="IA56" s="61">
        <v>8</v>
      </c>
      <c r="IB56" s="66">
        <v>809</v>
      </c>
      <c r="IC56" s="67">
        <v>88.00988875154512</v>
      </c>
      <c r="ID56" s="29">
        <v>12</v>
      </c>
      <c r="IE56" s="66">
        <v>179</v>
      </c>
      <c r="IF56" s="67">
        <v>85.47486033519553</v>
      </c>
      <c r="IG56" s="29">
        <v>17</v>
      </c>
      <c r="IH56" s="63">
        <v>445</v>
      </c>
      <c r="II56" s="20">
        <v>80.898876404494374</v>
      </c>
      <c r="IJ56" s="21">
        <v>11</v>
      </c>
      <c r="IK56" s="69">
        <v>523</v>
      </c>
      <c r="IL56" s="75">
        <v>80.5</v>
      </c>
      <c r="IM56" s="69">
        <v>6</v>
      </c>
      <c r="IN56" s="28">
        <v>564</v>
      </c>
      <c r="IO56" s="26">
        <v>75.89</v>
      </c>
      <c r="IP56" s="29">
        <v>3</v>
      </c>
      <c r="IQ56" s="28">
        <v>588</v>
      </c>
      <c r="IR56" s="26">
        <v>82.312925170068027</v>
      </c>
      <c r="IS56" s="29">
        <v>2</v>
      </c>
      <c r="IT56" s="28">
        <v>474</v>
      </c>
      <c r="IU56" s="26">
        <v>72.150000000000006</v>
      </c>
      <c r="IV56" s="29">
        <v>10</v>
      </c>
      <c r="IW56" s="28">
        <v>52</v>
      </c>
      <c r="IX56" s="26">
        <v>96.15</v>
      </c>
      <c r="IY56" s="29">
        <v>1</v>
      </c>
      <c r="IZ56" s="28">
        <v>90</v>
      </c>
      <c r="JA56" s="26">
        <v>90</v>
      </c>
      <c r="JB56" s="29">
        <v>2</v>
      </c>
      <c r="JC56" s="28">
        <v>107</v>
      </c>
      <c r="JD56" s="26">
        <v>93.46</v>
      </c>
      <c r="JE56" s="29">
        <v>1</v>
      </c>
      <c r="JF56" s="173">
        <v>481</v>
      </c>
      <c r="JG56" s="174">
        <v>94.178794178794178</v>
      </c>
      <c r="JH56" s="174">
        <v>9.4178794178794174</v>
      </c>
      <c r="JI56" s="174" t="s">
        <v>328</v>
      </c>
      <c r="JJ56" s="173">
        <v>12</v>
      </c>
      <c r="JK56" s="173">
        <v>710</v>
      </c>
      <c r="JL56" s="174">
        <v>89.577464788732399</v>
      </c>
      <c r="JM56" s="174">
        <v>8.9577464788732399</v>
      </c>
      <c r="JN56" s="174" t="s">
        <v>324</v>
      </c>
      <c r="JO56" s="173">
        <v>24</v>
      </c>
      <c r="JP56" s="61">
        <v>1118</v>
      </c>
      <c r="JQ56" s="74">
        <v>90.518783542039358</v>
      </c>
      <c r="JR56" s="74">
        <v>9.0518783542039358</v>
      </c>
      <c r="JS56" s="74" t="s">
        <v>328</v>
      </c>
      <c r="JT56" s="61">
        <v>18</v>
      </c>
      <c r="JU56" s="61">
        <v>1410</v>
      </c>
      <c r="JV56" s="74">
        <v>94.539007092198574</v>
      </c>
      <c r="JW56" s="74">
        <v>9.453900709219857</v>
      </c>
      <c r="JX56" s="61" t="s">
        <v>321</v>
      </c>
      <c r="JY56" s="61">
        <v>8</v>
      </c>
      <c r="JZ56" s="61">
        <v>1263</v>
      </c>
      <c r="KA56" s="74">
        <v>91.528107680126681</v>
      </c>
      <c r="KB56" s="74">
        <v>9.1528107680126691</v>
      </c>
      <c r="KC56" s="20" t="str">
        <f t="shared" si="12"/>
        <v>C</v>
      </c>
      <c r="KD56" s="61">
        <v>14</v>
      </c>
      <c r="KE56" s="70">
        <v>643</v>
      </c>
      <c r="KF56" s="27">
        <v>93.46811819595645</v>
      </c>
      <c r="KG56" s="29">
        <v>4</v>
      </c>
      <c r="KH56" s="70">
        <v>754</v>
      </c>
      <c r="KI56" s="27">
        <v>91.379310344827587</v>
      </c>
      <c r="KJ56" s="29">
        <v>12</v>
      </c>
      <c r="KK56" s="63">
        <v>955</v>
      </c>
      <c r="KL56" s="20">
        <v>92.356020942408378</v>
      </c>
      <c r="KM56" s="21">
        <v>5</v>
      </c>
      <c r="KN56" s="72">
        <v>2304</v>
      </c>
      <c r="KO56" s="27">
        <v>90.32</v>
      </c>
      <c r="KP56" s="29">
        <v>12</v>
      </c>
      <c r="KQ56" s="64">
        <v>2094</v>
      </c>
      <c r="KR56" s="73">
        <v>56.59</v>
      </c>
      <c r="KS56" s="69">
        <v>25</v>
      </c>
      <c r="KT56" s="64">
        <v>2012</v>
      </c>
      <c r="KU56" s="73">
        <v>60.437375745526836</v>
      </c>
      <c r="KV56" s="69">
        <v>25</v>
      </c>
      <c r="KW56" s="64">
        <v>2283</v>
      </c>
      <c r="KX56" s="73">
        <v>66.09724047306176</v>
      </c>
      <c r="KY56" s="69">
        <v>25</v>
      </c>
      <c r="KZ56" s="64">
        <v>1508</v>
      </c>
      <c r="LA56" s="73">
        <v>74.069999999999993</v>
      </c>
      <c r="LB56" s="69">
        <v>23</v>
      </c>
      <c r="LC56" s="64">
        <v>390</v>
      </c>
      <c r="LD56" s="73">
        <v>84.36</v>
      </c>
      <c r="LE56" s="69">
        <v>16</v>
      </c>
      <c r="LF56" s="64">
        <v>304</v>
      </c>
      <c r="LG56" s="73">
        <v>92.43</v>
      </c>
      <c r="LH56" s="69">
        <v>9</v>
      </c>
      <c r="LI56" s="70">
        <v>929</v>
      </c>
      <c r="LJ56" s="27">
        <v>26.157158234660926</v>
      </c>
      <c r="LK56" s="29">
        <v>26</v>
      </c>
      <c r="LL56" s="63">
        <v>661</v>
      </c>
      <c r="LM56" s="20">
        <v>39.939485627836611</v>
      </c>
      <c r="LN56" s="21">
        <v>22</v>
      </c>
      <c r="LO56" s="61">
        <v>492</v>
      </c>
      <c r="LP56" s="74">
        <v>28.658536585365852</v>
      </c>
      <c r="LQ56" s="44">
        <v>3.5670731707317076</v>
      </c>
      <c r="LR56" s="44" t="s">
        <v>325</v>
      </c>
      <c r="LS56" s="43">
        <v>29</v>
      </c>
      <c r="LT56" s="173">
        <v>763</v>
      </c>
      <c r="LU56" s="174">
        <v>17.431192660550458</v>
      </c>
      <c r="LV56" s="174">
        <v>4.1284403669724767</v>
      </c>
      <c r="LW56" s="174" t="s">
        <v>324</v>
      </c>
      <c r="LX56" s="173">
        <v>21</v>
      </c>
      <c r="LY56" s="61">
        <v>1160</v>
      </c>
      <c r="LZ56" s="74">
        <v>20.086206896551726</v>
      </c>
      <c r="MA56" s="74">
        <v>3.9956896551724137</v>
      </c>
      <c r="MB56" s="74" t="s">
        <v>324</v>
      </c>
      <c r="MC56" s="61">
        <v>25</v>
      </c>
      <c r="MD56" s="61">
        <v>1458</v>
      </c>
      <c r="ME56" s="74">
        <v>19.204389574759944</v>
      </c>
      <c r="MF56" s="74">
        <v>4.0397805212620028</v>
      </c>
      <c r="MG56" s="61" t="s">
        <v>324</v>
      </c>
      <c r="MH56" s="61">
        <v>26</v>
      </c>
      <c r="MI56" s="61">
        <v>1310</v>
      </c>
      <c r="MJ56" s="74">
        <v>23.206106870229007</v>
      </c>
      <c r="MK56" s="74">
        <v>3.8396946564885499</v>
      </c>
      <c r="ML56" s="20" t="str">
        <f t="shared" si="13"/>
        <v>E</v>
      </c>
      <c r="MM56" s="61">
        <v>29</v>
      </c>
      <c r="MN56" s="70">
        <v>1558</v>
      </c>
      <c r="MO56" s="27">
        <v>14.505776636713735</v>
      </c>
      <c r="MP56" s="29">
        <v>13</v>
      </c>
      <c r="MQ56" s="70">
        <v>813</v>
      </c>
      <c r="MR56" s="27">
        <v>14.145141451414514</v>
      </c>
      <c r="MS56" s="29">
        <v>11</v>
      </c>
      <c r="MT56" s="63">
        <v>1446</v>
      </c>
      <c r="MU56" s="20">
        <v>13.692946058091287</v>
      </c>
      <c r="MV56" s="21">
        <v>19</v>
      </c>
      <c r="MW56" s="27">
        <v>24.209638554216866</v>
      </c>
      <c r="MX56" s="29">
        <v>21</v>
      </c>
      <c r="MY56" s="20">
        <v>26.810689655172414</v>
      </c>
      <c r="MZ56" s="21">
        <v>24</v>
      </c>
      <c r="NA56" s="75">
        <v>11.37</v>
      </c>
      <c r="NB56" s="69">
        <v>12</v>
      </c>
      <c r="NC56" s="75">
        <v>19.190000000000001</v>
      </c>
      <c r="ND56" s="69">
        <v>19</v>
      </c>
      <c r="NE56" s="26">
        <v>18.183641975308642</v>
      </c>
      <c r="NF56" s="29">
        <v>16</v>
      </c>
      <c r="NG56" s="107">
        <v>43.76</v>
      </c>
      <c r="NH56" s="78">
        <v>20</v>
      </c>
      <c r="NI56" s="26">
        <v>55.73</v>
      </c>
      <c r="NJ56" s="29">
        <v>12</v>
      </c>
      <c r="NK56" s="70">
        <v>12</v>
      </c>
      <c r="NL56" s="27">
        <v>41.666666666666671</v>
      </c>
      <c r="NM56" s="29">
        <v>14</v>
      </c>
      <c r="NN56" s="63">
        <v>11</v>
      </c>
      <c r="NO56" s="20">
        <v>90.909090909090907</v>
      </c>
      <c r="NP56" s="21">
        <v>3</v>
      </c>
      <c r="NQ56" s="70">
        <v>2550</v>
      </c>
      <c r="NR56" s="27">
        <v>17.725490196078432</v>
      </c>
      <c r="NS56" s="29">
        <v>25</v>
      </c>
    </row>
    <row r="57" spans="1:383" ht="18" customHeight="1">
      <c r="A57" s="261"/>
      <c r="B57" s="19" t="s">
        <v>201</v>
      </c>
      <c r="C57" s="173">
        <v>426</v>
      </c>
      <c r="D57" s="174">
        <v>85.680751173708927</v>
      </c>
      <c r="E57" s="174">
        <v>6.854460093896714</v>
      </c>
      <c r="F57" s="174" t="s">
        <v>321</v>
      </c>
      <c r="G57" s="173">
        <v>10</v>
      </c>
      <c r="H57" s="61">
        <v>381</v>
      </c>
      <c r="I57" s="74">
        <v>86.089238845144351</v>
      </c>
      <c r="J57" s="44">
        <v>6.8871391076115485</v>
      </c>
      <c r="K57" s="44" t="s">
        <v>321</v>
      </c>
      <c r="L57" s="43">
        <v>9</v>
      </c>
      <c r="M57" s="61">
        <v>494</v>
      </c>
      <c r="N57" s="74">
        <v>85.627530364372475</v>
      </c>
      <c r="O57" s="74">
        <v>6.8502024291497978</v>
      </c>
      <c r="P57" s="74" t="s">
        <v>321</v>
      </c>
      <c r="Q57" s="61">
        <v>5</v>
      </c>
      <c r="R57" s="61">
        <v>274</v>
      </c>
      <c r="S57" s="74">
        <v>78.467153284671525</v>
      </c>
      <c r="T57" s="74">
        <v>6.2773722627737225</v>
      </c>
      <c r="U57" s="61" t="s">
        <v>328</v>
      </c>
      <c r="V57" s="61">
        <v>17</v>
      </c>
      <c r="W57" s="22" t="s">
        <v>370</v>
      </c>
      <c r="X57" s="74"/>
      <c r="Y57" s="74"/>
      <c r="Z57" s="74"/>
      <c r="AA57" s="61"/>
      <c r="AB57" s="63"/>
      <c r="AC57" s="44"/>
      <c r="AD57" s="56"/>
      <c r="AE57" s="63"/>
      <c r="AF57" s="44"/>
      <c r="AG57" s="56"/>
      <c r="AH57" s="63"/>
      <c r="AI57" s="44"/>
      <c r="AJ57" s="43"/>
      <c r="AK57" s="63"/>
      <c r="AL57" s="44"/>
      <c r="AM57" s="43"/>
      <c r="AN57" s="63"/>
      <c r="AO57" s="44"/>
      <c r="AP57" s="43"/>
      <c r="AQ57" s="63"/>
      <c r="AR57" s="44"/>
      <c r="AS57" s="43"/>
      <c r="AT57" s="63"/>
      <c r="AU57" s="44"/>
      <c r="AV57" s="43"/>
      <c r="AW57" s="63"/>
      <c r="AX57" s="44"/>
      <c r="AY57" s="43"/>
      <c r="AZ57" s="63"/>
      <c r="BA57" s="44"/>
      <c r="BB57" s="43"/>
      <c r="BC57" s="63"/>
      <c r="BD57" s="44"/>
      <c r="BE57" s="43"/>
      <c r="BF57" s="173">
        <v>477</v>
      </c>
      <c r="BG57" s="174">
        <v>89.098532494758913</v>
      </c>
      <c r="BH57" s="174">
        <v>9.8008385744234801</v>
      </c>
      <c r="BI57" s="174" t="s">
        <v>321</v>
      </c>
      <c r="BJ57" s="173">
        <v>9</v>
      </c>
      <c r="BK57" s="173">
        <v>440</v>
      </c>
      <c r="BL57" s="174">
        <v>99.090909090909093</v>
      </c>
      <c r="BM57" s="174">
        <v>10.9</v>
      </c>
      <c r="BN57" s="44" t="s">
        <v>329</v>
      </c>
      <c r="BO57" s="43">
        <v>2</v>
      </c>
      <c r="BP57" s="61">
        <v>610</v>
      </c>
      <c r="BQ57" s="74">
        <v>95.081967213114751</v>
      </c>
      <c r="BR57" s="74">
        <v>10.459016393442623</v>
      </c>
      <c r="BS57" s="74" t="s">
        <v>321</v>
      </c>
      <c r="BT57" s="61">
        <v>5</v>
      </c>
      <c r="BU57" s="61">
        <v>417</v>
      </c>
      <c r="BV57" s="74">
        <v>86.810551558753005</v>
      </c>
      <c r="BW57" s="74">
        <v>9.5491606714628308</v>
      </c>
      <c r="BX57" s="61" t="s">
        <v>328</v>
      </c>
      <c r="BY57" s="61">
        <v>17</v>
      </c>
      <c r="BZ57" s="22" t="s">
        <v>370</v>
      </c>
      <c r="CA57" s="74"/>
      <c r="CB57" s="74"/>
      <c r="CC57" s="74"/>
      <c r="CD57" s="61"/>
      <c r="CE57" s="66"/>
      <c r="CF57" s="67"/>
      <c r="CG57" s="29"/>
      <c r="CH57" s="66"/>
      <c r="CI57" s="67"/>
      <c r="CJ57" s="29"/>
      <c r="CK57" s="63"/>
      <c r="CL57" s="44"/>
      <c r="CM57" s="43"/>
      <c r="CN57" s="29"/>
      <c r="CO57" s="67"/>
      <c r="CP57" s="29"/>
      <c r="CQ57" s="28"/>
      <c r="CR57" s="26"/>
      <c r="CS57" s="29"/>
      <c r="CT57" s="28"/>
      <c r="CU57" s="26"/>
      <c r="CV57" s="29"/>
      <c r="CW57" s="70"/>
      <c r="CX57" s="67"/>
      <c r="CY57" s="29"/>
      <c r="CZ57" s="70"/>
      <c r="DA57" s="67"/>
      <c r="DB57" s="29"/>
      <c r="DC57" s="70"/>
      <c r="DD57" s="67"/>
      <c r="DE57" s="29"/>
      <c r="DF57" s="70"/>
      <c r="DG57" s="67"/>
      <c r="DH57" s="29"/>
      <c r="DI57" s="173">
        <v>2986</v>
      </c>
      <c r="DJ57" s="174">
        <v>97.22036168787676</v>
      </c>
      <c r="DK57" s="174">
        <v>11.666443402545211</v>
      </c>
      <c r="DL57" s="174" t="s">
        <v>321</v>
      </c>
      <c r="DM57" s="173">
        <v>8</v>
      </c>
      <c r="DN57" s="61">
        <v>2628</v>
      </c>
      <c r="DO57" s="74">
        <v>98.668188736681884</v>
      </c>
      <c r="DP57" s="44">
        <v>11.840182648401825</v>
      </c>
      <c r="DQ57" s="44" t="s">
        <v>329</v>
      </c>
      <c r="DR57" s="43">
        <v>2</v>
      </c>
      <c r="DS57" s="61">
        <v>2958</v>
      </c>
      <c r="DT57" s="74">
        <v>94.050033806626104</v>
      </c>
      <c r="DU57" s="74">
        <v>11.286004056795132</v>
      </c>
      <c r="DV57" s="74" t="s">
        <v>324</v>
      </c>
      <c r="DW57" s="61">
        <v>26</v>
      </c>
      <c r="DX57" s="61">
        <v>2800</v>
      </c>
      <c r="DY57" s="74">
        <v>93.642857142857139</v>
      </c>
      <c r="DZ57" s="74">
        <v>11.237142857142857</v>
      </c>
      <c r="EA57" s="61" t="s">
        <v>324</v>
      </c>
      <c r="EB57" s="61">
        <v>26</v>
      </c>
      <c r="EC57" s="22" t="s">
        <v>370</v>
      </c>
      <c r="ED57" s="74"/>
      <c r="EE57" s="74"/>
      <c r="EF57" s="74"/>
      <c r="EG57" s="61"/>
      <c r="EH57" s="66"/>
      <c r="EI57" s="67"/>
      <c r="EJ57" s="29"/>
      <c r="EK57" s="66"/>
      <c r="EL57" s="67"/>
      <c r="EM57" s="29"/>
      <c r="EN57" s="63"/>
      <c r="EO57" s="44"/>
      <c r="EP57" s="43"/>
      <c r="EQ57" s="72"/>
      <c r="ER57" s="67"/>
      <c r="ES57" s="29"/>
      <c r="ET57" s="70"/>
      <c r="EU57" s="73"/>
      <c r="EV57" s="71"/>
      <c r="EW57" s="70"/>
      <c r="EX57" s="73"/>
      <c r="EY57" s="71"/>
      <c r="EZ57" s="70"/>
      <c r="FA57" s="73"/>
      <c r="FB57" s="71"/>
      <c r="FC57" s="70"/>
      <c r="FD57" s="73"/>
      <c r="FE57" s="71"/>
      <c r="FF57" s="213">
        <v>458</v>
      </c>
      <c r="FG57" s="214">
        <v>71.834061135371172</v>
      </c>
      <c r="FH57" s="214">
        <v>5.0283842794759819</v>
      </c>
      <c r="FI57" s="214" t="s">
        <v>328</v>
      </c>
      <c r="FJ57" s="213">
        <v>14</v>
      </c>
      <c r="FK57" s="61">
        <v>773</v>
      </c>
      <c r="FL57" s="74">
        <v>66.235446313065978</v>
      </c>
      <c r="FM57" s="44">
        <v>4.6364812419146189</v>
      </c>
      <c r="FN57" s="44" t="s">
        <v>324</v>
      </c>
      <c r="FO57" s="43">
        <v>21</v>
      </c>
      <c r="FP57" s="61">
        <v>819</v>
      </c>
      <c r="FQ57" s="74">
        <v>76.678876678876691</v>
      </c>
      <c r="FR57" s="74">
        <v>5.3675213675213689</v>
      </c>
      <c r="FS57" s="74" t="s">
        <v>328</v>
      </c>
      <c r="FT57" s="61">
        <v>11</v>
      </c>
      <c r="FU57" s="61">
        <v>1141</v>
      </c>
      <c r="FV57" s="74">
        <v>81.507449605609111</v>
      </c>
      <c r="FW57" s="74">
        <v>5.705521472392638</v>
      </c>
      <c r="FX57" s="61" t="s">
        <v>329</v>
      </c>
      <c r="FY57" s="61">
        <v>2</v>
      </c>
      <c r="FZ57" s="22" t="s">
        <v>370</v>
      </c>
      <c r="GA57" s="74"/>
      <c r="GB57" s="74"/>
      <c r="GC57" s="74"/>
      <c r="GD57" s="61"/>
      <c r="GE57" s="66"/>
      <c r="GF57" s="67"/>
      <c r="GG57" s="29"/>
      <c r="GH57" s="66"/>
      <c r="GI57" s="67"/>
      <c r="GJ57" s="29"/>
      <c r="GK57" s="63"/>
      <c r="GL57" s="44"/>
      <c r="GM57" s="43"/>
      <c r="GN57" s="72"/>
      <c r="GO57" s="75"/>
      <c r="GP57" s="71"/>
      <c r="GQ57" s="64"/>
      <c r="GR57" s="73"/>
      <c r="GS57" s="71"/>
      <c r="GT57" s="64"/>
      <c r="GU57" s="73"/>
      <c r="GV57" s="71"/>
      <c r="GW57" s="64"/>
      <c r="GX57" s="73"/>
      <c r="GY57" s="71"/>
      <c r="GZ57" s="64"/>
      <c r="HA57" s="73"/>
      <c r="HB57" s="71"/>
      <c r="HC57" s="173">
        <v>488</v>
      </c>
      <c r="HD57" s="174">
        <v>92.213114754098356</v>
      </c>
      <c r="HE57" s="174">
        <v>5.5327868852459012</v>
      </c>
      <c r="HF57" s="174" t="s">
        <v>324</v>
      </c>
      <c r="HG57" s="173">
        <v>21</v>
      </c>
      <c r="HH57" s="61">
        <v>566</v>
      </c>
      <c r="HI57" s="74">
        <v>94.169611307420496</v>
      </c>
      <c r="HJ57" s="44">
        <v>5.6501766784452299</v>
      </c>
      <c r="HK57" s="44" t="s">
        <v>328</v>
      </c>
      <c r="HL57" s="43">
        <v>16</v>
      </c>
      <c r="HM57" s="61">
        <v>283</v>
      </c>
      <c r="HN57" s="74">
        <v>86.572438162544174</v>
      </c>
      <c r="HO57" s="74">
        <v>5.1943462897526507</v>
      </c>
      <c r="HP57" s="74" t="s">
        <v>328</v>
      </c>
      <c r="HQ57" s="61">
        <v>16</v>
      </c>
      <c r="HR57" s="61">
        <v>200</v>
      </c>
      <c r="HS57" s="74">
        <v>69</v>
      </c>
      <c r="HT57" s="74">
        <v>4.1399999999999997</v>
      </c>
      <c r="HU57" s="61" t="s">
        <v>325</v>
      </c>
      <c r="HV57" s="61">
        <v>27</v>
      </c>
      <c r="HW57" s="22" t="s">
        <v>370</v>
      </c>
      <c r="HX57" s="74"/>
      <c r="HY57" s="74"/>
      <c r="HZ57" s="74"/>
      <c r="IA57" s="61"/>
      <c r="IB57" s="66"/>
      <c r="IC57" s="67"/>
      <c r="ID57" s="29"/>
      <c r="IE57" s="66"/>
      <c r="IF57" s="67"/>
      <c r="IG57" s="29"/>
      <c r="IH57" s="63"/>
      <c r="II57" s="44"/>
      <c r="IJ57" s="43"/>
      <c r="IK57" s="71"/>
      <c r="IL57" s="75"/>
      <c r="IM57" s="71"/>
      <c r="IN57" s="28"/>
      <c r="IO57" s="26"/>
      <c r="IP57" s="29"/>
      <c r="IQ57" s="28"/>
      <c r="IR57" s="26"/>
      <c r="IS57" s="29"/>
      <c r="IT57" s="28"/>
      <c r="IU57" s="26"/>
      <c r="IV57" s="29"/>
      <c r="IW57" s="28"/>
      <c r="IX57" s="26"/>
      <c r="IY57" s="29"/>
      <c r="IZ57" s="28"/>
      <c r="JA57" s="26"/>
      <c r="JB57" s="29"/>
      <c r="JC57" s="28"/>
      <c r="JD57" s="26"/>
      <c r="JE57" s="29"/>
      <c r="JF57" s="173">
        <v>626</v>
      </c>
      <c r="JG57" s="174">
        <v>90.575079872204483</v>
      </c>
      <c r="JH57" s="174">
        <v>9.0575079872204469</v>
      </c>
      <c r="JI57" s="174" t="s">
        <v>324</v>
      </c>
      <c r="JJ57" s="173">
        <v>22</v>
      </c>
      <c r="JK57" s="61">
        <v>221</v>
      </c>
      <c r="JL57" s="74">
        <v>95.475113122171948</v>
      </c>
      <c r="JM57" s="44">
        <v>9.5475113122171944</v>
      </c>
      <c r="JN57" s="44" t="s">
        <v>321</v>
      </c>
      <c r="JO57" s="43">
        <v>9</v>
      </c>
      <c r="JP57" s="61">
        <v>956</v>
      </c>
      <c r="JQ57" s="74">
        <v>93.305439330543933</v>
      </c>
      <c r="JR57" s="74">
        <v>9.3305439330543933</v>
      </c>
      <c r="JS57" s="74" t="s">
        <v>328</v>
      </c>
      <c r="JT57" s="61">
        <v>13</v>
      </c>
      <c r="JU57" s="61">
        <v>595</v>
      </c>
      <c r="JV57" s="74">
        <v>95.798319327731093</v>
      </c>
      <c r="JW57" s="74">
        <v>9.579831932773109</v>
      </c>
      <c r="JX57" s="61" t="s">
        <v>321</v>
      </c>
      <c r="JY57" s="61">
        <v>5</v>
      </c>
      <c r="JZ57" s="22" t="s">
        <v>370</v>
      </c>
      <c r="KA57" s="74"/>
      <c r="KB57" s="74"/>
      <c r="KC57" s="74"/>
      <c r="KD57" s="61"/>
      <c r="KE57" s="70"/>
      <c r="KF57" s="67"/>
      <c r="KG57" s="29"/>
      <c r="KH57" s="70"/>
      <c r="KI57" s="67"/>
      <c r="KJ57" s="29"/>
      <c r="KK57" s="63"/>
      <c r="KL57" s="44"/>
      <c r="KM57" s="43"/>
      <c r="KN57" s="72"/>
      <c r="KO57" s="67"/>
      <c r="KP57" s="29"/>
      <c r="KQ57" s="64"/>
      <c r="KR57" s="73"/>
      <c r="KS57" s="71"/>
      <c r="KT57" s="64"/>
      <c r="KU57" s="73"/>
      <c r="KV57" s="71"/>
      <c r="KW57" s="64"/>
      <c r="KX57" s="73"/>
      <c r="KY57" s="71"/>
      <c r="KZ57" s="64"/>
      <c r="LA57" s="73"/>
      <c r="LB57" s="71"/>
      <c r="LC57" s="64"/>
      <c r="LD57" s="73"/>
      <c r="LE57" s="71"/>
      <c r="LF57" s="64"/>
      <c r="LG57" s="73"/>
      <c r="LH57" s="71"/>
      <c r="LI57" s="70"/>
      <c r="LJ57" s="67"/>
      <c r="LK57" s="29"/>
      <c r="LL57" s="63"/>
      <c r="LM57" s="44"/>
      <c r="LN57" s="43"/>
      <c r="LO57" s="61">
        <v>626</v>
      </c>
      <c r="LP57" s="74">
        <v>18.849840255591054</v>
      </c>
      <c r="LQ57" s="44">
        <v>4.0575079872204469</v>
      </c>
      <c r="LR57" s="44" t="s">
        <v>324</v>
      </c>
      <c r="LS57" s="43">
        <v>23</v>
      </c>
      <c r="LT57" s="61">
        <v>379</v>
      </c>
      <c r="LU57" s="74">
        <v>10.554089709762533</v>
      </c>
      <c r="LV57" s="44">
        <v>4.472295514511873</v>
      </c>
      <c r="LW57" s="44" t="s">
        <v>321</v>
      </c>
      <c r="LX57" s="43">
        <v>9</v>
      </c>
      <c r="LY57" s="61">
        <v>641</v>
      </c>
      <c r="LZ57" s="74">
        <v>13.884555382215288</v>
      </c>
      <c r="MA57" s="74">
        <v>4.3057722308892359</v>
      </c>
      <c r="MB57" s="74" t="s">
        <v>328</v>
      </c>
      <c r="MC57" s="61">
        <v>11</v>
      </c>
      <c r="MD57" s="61">
        <v>588</v>
      </c>
      <c r="ME57" s="74">
        <v>7.9931972789115653</v>
      </c>
      <c r="MF57" s="74">
        <v>4.600340136054422</v>
      </c>
      <c r="MG57" s="61" t="s">
        <v>321</v>
      </c>
      <c r="MH57" s="61">
        <v>4</v>
      </c>
      <c r="MI57" s="22" t="s">
        <v>370</v>
      </c>
      <c r="MJ57" s="74"/>
      <c r="MK57" s="74"/>
      <c r="ML57" s="74"/>
      <c r="MM57" s="61"/>
      <c r="MN57" s="70"/>
      <c r="MO57" s="27"/>
      <c r="MP57" s="29"/>
      <c r="MQ57" s="70"/>
      <c r="MR57" s="27"/>
      <c r="MS57" s="29"/>
      <c r="MT57" s="63"/>
      <c r="MU57" s="20"/>
      <c r="MV57" s="21"/>
      <c r="MW57" s="27"/>
      <c r="MX57" s="29"/>
      <c r="MY57" s="20"/>
      <c r="MZ57" s="21"/>
      <c r="NA57" s="75"/>
      <c r="NB57" s="69"/>
      <c r="NC57" s="75"/>
      <c r="ND57" s="69"/>
      <c r="NE57" s="26"/>
      <c r="NF57" s="29"/>
      <c r="NG57" s="26"/>
      <c r="NH57" s="29"/>
      <c r="NI57" s="26"/>
      <c r="NJ57" s="29"/>
      <c r="NK57" s="70"/>
      <c r="NL57" s="27"/>
      <c r="NM57" s="29"/>
      <c r="NN57" s="63"/>
      <c r="NO57" s="20"/>
      <c r="NP57" s="21"/>
      <c r="NQ57" s="70"/>
      <c r="NR57" s="27"/>
      <c r="NS57" s="29"/>
    </row>
    <row r="58" spans="1:383" ht="18" customHeight="1">
      <c r="A58" s="259" t="s">
        <v>476</v>
      </c>
      <c r="B58" s="19" t="s">
        <v>226</v>
      </c>
      <c r="C58" s="173">
        <v>408</v>
      </c>
      <c r="D58" s="174">
        <v>85.049019607843135</v>
      </c>
      <c r="E58" s="174">
        <v>6.8039215686274508</v>
      </c>
      <c r="F58" s="174" t="s">
        <v>328</v>
      </c>
      <c r="G58" s="173">
        <v>19</v>
      </c>
      <c r="H58" s="173">
        <v>386</v>
      </c>
      <c r="I58" s="174">
        <v>76.424870466321252</v>
      </c>
      <c r="J58" s="174">
        <v>6.1139896373056999</v>
      </c>
      <c r="K58" s="174" t="s">
        <v>324</v>
      </c>
      <c r="L58" s="173">
        <v>41</v>
      </c>
      <c r="M58" s="61">
        <v>298</v>
      </c>
      <c r="N58" s="74">
        <v>65.771812080536918</v>
      </c>
      <c r="O58" s="74">
        <v>5.2617449664429534</v>
      </c>
      <c r="P58" s="74" t="s">
        <v>325</v>
      </c>
      <c r="Q58" s="61">
        <v>46</v>
      </c>
      <c r="R58" s="61">
        <v>311</v>
      </c>
      <c r="S58" s="74">
        <v>78.778135048231519</v>
      </c>
      <c r="T58" s="74">
        <v>6.3022508038585219</v>
      </c>
      <c r="U58" s="61" t="s">
        <v>328</v>
      </c>
      <c r="V58" s="61">
        <v>32</v>
      </c>
      <c r="W58" s="61">
        <v>392</v>
      </c>
      <c r="X58" s="74">
        <v>83.16326530612244</v>
      </c>
      <c r="Y58" s="74">
        <v>8.316326530612244</v>
      </c>
      <c r="Z58" s="20" t="str">
        <f>IF(AA58&lt;6,"A",IF(AA58&lt;18,"B",IF(AA58&lt;33,"C",IF(AA58&lt;45,"D","E"))))</f>
        <v>C</v>
      </c>
      <c r="AA58" s="61">
        <v>25</v>
      </c>
      <c r="AB58" s="63">
        <v>380</v>
      </c>
      <c r="AC58" s="20">
        <v>61.842105263157897</v>
      </c>
      <c r="AD58" s="56">
        <v>47</v>
      </c>
      <c r="AE58" s="63">
        <v>183</v>
      </c>
      <c r="AF58" s="20">
        <v>85.792349726775953</v>
      </c>
      <c r="AG58" s="56">
        <v>12</v>
      </c>
      <c r="AH58" s="63">
        <v>433</v>
      </c>
      <c r="AI58" s="20">
        <v>73.672055427251735</v>
      </c>
      <c r="AJ58" s="21">
        <v>31</v>
      </c>
      <c r="AK58" s="63">
        <v>343</v>
      </c>
      <c r="AL58" s="20">
        <v>64.14</v>
      </c>
      <c r="AM58" s="21">
        <v>41</v>
      </c>
      <c r="AN58" s="63">
        <v>350</v>
      </c>
      <c r="AO58" s="20">
        <v>59.43</v>
      </c>
      <c r="AP58" s="21">
        <v>38</v>
      </c>
      <c r="AQ58" s="63">
        <v>333</v>
      </c>
      <c r="AR58" s="20">
        <v>62.162162162162161</v>
      </c>
      <c r="AS58" s="21">
        <v>41</v>
      </c>
      <c r="AT58" s="63">
        <v>302</v>
      </c>
      <c r="AU58" s="20">
        <v>33.770000000000003</v>
      </c>
      <c r="AV58" s="21">
        <v>49</v>
      </c>
      <c r="AW58" s="63">
        <v>382</v>
      </c>
      <c r="AX58" s="20">
        <v>84.03</v>
      </c>
      <c r="AY58" s="21">
        <v>16</v>
      </c>
      <c r="AZ58" s="63">
        <v>251</v>
      </c>
      <c r="BA58" s="20">
        <v>84.06</v>
      </c>
      <c r="BB58" s="21">
        <v>7</v>
      </c>
      <c r="BC58" s="63">
        <v>239</v>
      </c>
      <c r="BD58" s="20">
        <v>58.16</v>
      </c>
      <c r="BE58" s="21">
        <v>37</v>
      </c>
      <c r="BF58" s="173">
        <v>491</v>
      </c>
      <c r="BG58" s="174">
        <v>85.336048879837065</v>
      </c>
      <c r="BH58" s="174">
        <v>9.3869653767820775</v>
      </c>
      <c r="BI58" s="174" t="s">
        <v>328</v>
      </c>
      <c r="BJ58" s="173">
        <v>21</v>
      </c>
      <c r="BK58" s="173">
        <v>473</v>
      </c>
      <c r="BL58" s="174">
        <v>88.79492600422833</v>
      </c>
      <c r="BM58" s="174">
        <v>9.7674418604651159</v>
      </c>
      <c r="BN58" s="174" t="s">
        <v>321</v>
      </c>
      <c r="BO58" s="173">
        <v>16</v>
      </c>
      <c r="BP58" s="61">
        <v>325</v>
      </c>
      <c r="BQ58" s="74">
        <v>79.07692307692308</v>
      </c>
      <c r="BR58" s="74">
        <v>8.6984615384615385</v>
      </c>
      <c r="BS58" s="74" t="s">
        <v>324</v>
      </c>
      <c r="BT58" s="61">
        <v>34</v>
      </c>
      <c r="BU58" s="61">
        <v>349</v>
      </c>
      <c r="BV58" s="74">
        <v>93.696275071633238</v>
      </c>
      <c r="BW58" s="74">
        <v>10.306590257879657</v>
      </c>
      <c r="BX58" s="61" t="s">
        <v>321</v>
      </c>
      <c r="BY58" s="61">
        <v>8</v>
      </c>
      <c r="BZ58" s="61">
        <v>447</v>
      </c>
      <c r="CA58" s="74">
        <v>78.74720357941834</v>
      </c>
      <c r="CB58" s="74">
        <v>11.024608501118569</v>
      </c>
      <c r="CC58" s="20" t="str">
        <f>IF(CD58&lt;6,"A",IF(CD58&lt;18,"B",IF(CD58&lt;33,"C",IF(CD58&lt;45,"D","E"))))</f>
        <v>D</v>
      </c>
      <c r="CD58" s="61">
        <v>39</v>
      </c>
      <c r="CE58" s="66">
        <v>353</v>
      </c>
      <c r="CF58" s="67">
        <v>67.758186397984886</v>
      </c>
      <c r="CG58" s="29">
        <v>47</v>
      </c>
      <c r="CH58" s="66">
        <v>218</v>
      </c>
      <c r="CI58" s="67">
        <v>81.192660550458712</v>
      </c>
      <c r="CJ58" s="29">
        <v>26</v>
      </c>
      <c r="CK58" s="63">
        <v>508</v>
      </c>
      <c r="CL58" s="20">
        <v>88.976377952755897</v>
      </c>
      <c r="CM58" s="21">
        <v>17</v>
      </c>
      <c r="CN58" s="29">
        <v>421</v>
      </c>
      <c r="CO58" s="27">
        <v>42.52</v>
      </c>
      <c r="CP58" s="29">
        <v>50</v>
      </c>
      <c r="CQ58" s="28">
        <v>450</v>
      </c>
      <c r="CR58" s="26">
        <v>62.67</v>
      </c>
      <c r="CS58" s="29">
        <v>35</v>
      </c>
      <c r="CT58" s="28">
        <v>425</v>
      </c>
      <c r="CU58" s="26">
        <v>70.588235294117652</v>
      </c>
      <c r="CV58" s="29">
        <v>28</v>
      </c>
      <c r="CW58" s="70">
        <v>353</v>
      </c>
      <c r="CX58" s="27">
        <v>85.27</v>
      </c>
      <c r="CY58" s="29">
        <v>6</v>
      </c>
      <c r="CZ58" s="70">
        <v>420</v>
      </c>
      <c r="DA58" s="27">
        <v>77.38</v>
      </c>
      <c r="DB58" s="29">
        <v>18</v>
      </c>
      <c r="DC58" s="70">
        <v>303</v>
      </c>
      <c r="DD58" s="27">
        <v>89.44</v>
      </c>
      <c r="DE58" s="29">
        <v>2</v>
      </c>
      <c r="DF58" s="70">
        <v>183</v>
      </c>
      <c r="DG58" s="27">
        <v>78.69</v>
      </c>
      <c r="DH58" s="29">
        <v>12</v>
      </c>
      <c r="DI58" s="173">
        <v>1445</v>
      </c>
      <c r="DJ58" s="174">
        <v>84.083044982698965</v>
      </c>
      <c r="DK58" s="174">
        <v>10.089965397923876</v>
      </c>
      <c r="DL58" s="174" t="s">
        <v>325</v>
      </c>
      <c r="DM58" s="173">
        <v>48</v>
      </c>
      <c r="DN58" s="173">
        <v>1930</v>
      </c>
      <c r="DO58" s="174">
        <v>98.186528497409327</v>
      </c>
      <c r="DP58" s="174">
        <v>11.782383419689118</v>
      </c>
      <c r="DQ58" s="174" t="s">
        <v>321</v>
      </c>
      <c r="DR58" s="173">
        <v>11</v>
      </c>
      <c r="DS58" s="61">
        <v>2727</v>
      </c>
      <c r="DT58" s="74">
        <v>93.766043270993777</v>
      </c>
      <c r="DU58" s="74">
        <v>11.251925192519252</v>
      </c>
      <c r="DV58" s="74" t="s">
        <v>325</v>
      </c>
      <c r="DW58" s="61">
        <v>45</v>
      </c>
      <c r="DX58" s="61">
        <v>2231</v>
      </c>
      <c r="DY58" s="74">
        <v>98.700134468848049</v>
      </c>
      <c r="DZ58" s="74">
        <v>11.844016136261766</v>
      </c>
      <c r="EA58" s="61" t="s">
        <v>321</v>
      </c>
      <c r="EB58" s="61">
        <v>7</v>
      </c>
      <c r="EC58" s="61">
        <v>4136</v>
      </c>
      <c r="ED58" s="74">
        <v>98.162475822050283</v>
      </c>
      <c r="EE58" s="74">
        <v>13.742746615087041</v>
      </c>
      <c r="EF58" s="20" t="str">
        <f>IF(EG58&lt;6,"A",IF(EG58&lt;18,"B",IF(EG58&lt;33,"C",IF(EG58&lt;45,"D","E"))))</f>
        <v>B</v>
      </c>
      <c r="EG58" s="61">
        <v>11</v>
      </c>
      <c r="EH58" s="66">
        <v>1412</v>
      </c>
      <c r="EI58" s="67">
        <v>95.538243626062325</v>
      </c>
      <c r="EJ58" s="29">
        <v>37</v>
      </c>
      <c r="EK58" s="66">
        <v>1520</v>
      </c>
      <c r="EL58" s="67">
        <v>98.881578947368425</v>
      </c>
      <c r="EM58" s="29">
        <v>5</v>
      </c>
      <c r="EN58" s="63">
        <v>1497</v>
      </c>
      <c r="EO58" s="20">
        <v>96.659986639946567</v>
      </c>
      <c r="EP58" s="21">
        <v>29</v>
      </c>
      <c r="EQ58" s="72">
        <v>1703</v>
      </c>
      <c r="ER58" s="27">
        <v>94.25</v>
      </c>
      <c r="ES58" s="29">
        <v>43</v>
      </c>
      <c r="ET58" s="70">
        <v>1487</v>
      </c>
      <c r="EU58" s="73">
        <v>93.41</v>
      </c>
      <c r="EV58" s="69">
        <v>38</v>
      </c>
      <c r="EW58" s="70">
        <v>1627</v>
      </c>
      <c r="EX58" s="73">
        <v>95.267363245236638</v>
      </c>
      <c r="EY58" s="69">
        <v>31</v>
      </c>
      <c r="EZ58" s="70">
        <v>1598</v>
      </c>
      <c r="FA58" s="73">
        <v>96.933667083854814</v>
      </c>
      <c r="FB58" s="69">
        <v>12</v>
      </c>
      <c r="FC58" s="70">
        <v>2766</v>
      </c>
      <c r="FD58" s="73">
        <v>98.55</v>
      </c>
      <c r="FE58" s="69">
        <v>6</v>
      </c>
      <c r="FF58" s="213">
        <v>595</v>
      </c>
      <c r="FG58" s="214">
        <v>65.882352941176464</v>
      </c>
      <c r="FH58" s="214">
        <v>4.6117647058823525</v>
      </c>
      <c r="FI58" s="214" t="s">
        <v>324</v>
      </c>
      <c r="FJ58" s="213">
        <v>43</v>
      </c>
      <c r="FK58" s="173">
        <v>812</v>
      </c>
      <c r="FL58" s="174">
        <v>79.064039408866989</v>
      </c>
      <c r="FM58" s="174">
        <v>5.5344827586206895</v>
      </c>
      <c r="FN58" s="174" t="s">
        <v>328</v>
      </c>
      <c r="FO58" s="173">
        <v>22</v>
      </c>
      <c r="FP58" s="61">
        <v>128</v>
      </c>
      <c r="FQ58" s="74">
        <v>70.3125</v>
      </c>
      <c r="FR58" s="74">
        <v>4.9218750000000009</v>
      </c>
      <c r="FS58" s="74" t="s">
        <v>324</v>
      </c>
      <c r="FT58" s="61">
        <v>36</v>
      </c>
      <c r="FU58" s="61">
        <v>436</v>
      </c>
      <c r="FV58" s="74">
        <v>83.486238532110093</v>
      </c>
      <c r="FW58" s="74">
        <v>5.8440366972477067</v>
      </c>
      <c r="FX58" s="61" t="s">
        <v>321</v>
      </c>
      <c r="FY58" s="61">
        <v>11</v>
      </c>
      <c r="FZ58" s="61">
        <v>854</v>
      </c>
      <c r="GA58" s="74">
        <v>73.536299765807968</v>
      </c>
      <c r="GB58" s="74">
        <v>7.3536299765807973</v>
      </c>
      <c r="GC58" s="20" t="str">
        <f>IF(GD58&lt;6,"A",IF(GD58&lt;18,"B",IF(GD58&lt;33,"C",IF(GD58&lt;45,"D","E"))))</f>
        <v>C</v>
      </c>
      <c r="GD58" s="61">
        <v>26</v>
      </c>
      <c r="GE58" s="66">
        <v>639</v>
      </c>
      <c r="GF58" s="67">
        <v>69.327073552425674</v>
      </c>
      <c r="GG58" s="29">
        <v>27</v>
      </c>
      <c r="GH58" s="66">
        <v>298</v>
      </c>
      <c r="GI58" s="67">
        <v>98.322147651006702</v>
      </c>
      <c r="GJ58" s="29">
        <v>1</v>
      </c>
      <c r="GK58" s="63">
        <v>295</v>
      </c>
      <c r="GL58" s="20">
        <v>77.288135593220346</v>
      </c>
      <c r="GM58" s="21">
        <v>16</v>
      </c>
      <c r="GN58" s="72">
        <v>375</v>
      </c>
      <c r="GO58" s="75">
        <v>64.53</v>
      </c>
      <c r="GP58" s="69">
        <v>34</v>
      </c>
      <c r="GQ58" s="64">
        <v>776</v>
      </c>
      <c r="GR58" s="73">
        <v>59.28</v>
      </c>
      <c r="GS58" s="69">
        <v>36</v>
      </c>
      <c r="GT58" s="64">
        <v>753</v>
      </c>
      <c r="GU58" s="73">
        <v>60.159362549800797</v>
      </c>
      <c r="GV58" s="69">
        <v>34</v>
      </c>
      <c r="GW58" s="64">
        <v>926</v>
      </c>
      <c r="GX58" s="73">
        <v>61.339092872570191</v>
      </c>
      <c r="GY58" s="69">
        <v>29</v>
      </c>
      <c r="GZ58" s="64">
        <v>1550</v>
      </c>
      <c r="HA58" s="73">
        <v>83.94</v>
      </c>
      <c r="HB58" s="69">
        <v>4</v>
      </c>
      <c r="HC58" s="173">
        <v>333</v>
      </c>
      <c r="HD58" s="174">
        <v>97.597597597597598</v>
      </c>
      <c r="HE58" s="174">
        <v>5.8558558558558556</v>
      </c>
      <c r="HF58" s="174" t="s">
        <v>321</v>
      </c>
      <c r="HG58" s="173">
        <v>10</v>
      </c>
      <c r="HH58" s="173">
        <v>119</v>
      </c>
      <c r="HI58" s="174">
        <v>98.319327731092429</v>
      </c>
      <c r="HJ58" s="174">
        <v>5.8991596638655457</v>
      </c>
      <c r="HK58" s="174" t="s">
        <v>329</v>
      </c>
      <c r="HL58" s="173">
        <v>2</v>
      </c>
      <c r="HM58" s="61">
        <v>359</v>
      </c>
      <c r="HN58" s="74">
        <v>94.428969359331475</v>
      </c>
      <c r="HO58" s="74">
        <v>5.6657381615598883</v>
      </c>
      <c r="HP58" s="74" t="s">
        <v>321</v>
      </c>
      <c r="HQ58" s="61">
        <v>7</v>
      </c>
      <c r="HR58" s="61">
        <v>114</v>
      </c>
      <c r="HS58" s="74">
        <v>97.368421052631575</v>
      </c>
      <c r="HT58" s="74">
        <v>5.8421052631578947</v>
      </c>
      <c r="HU58" s="61" t="s">
        <v>329</v>
      </c>
      <c r="HV58" s="61">
        <v>3</v>
      </c>
      <c r="HW58" s="61">
        <v>249</v>
      </c>
      <c r="HX58" s="74">
        <v>91.164658634538156</v>
      </c>
      <c r="HY58" s="74">
        <v>6.3815261044176719</v>
      </c>
      <c r="HZ58" s="20" t="str">
        <f>IF(IA58&lt;6,"A",IF(IA58&lt;18,"B",IF(IA58&lt;33,"C",IF(IA58&lt;45,"D","E"))))</f>
        <v>B</v>
      </c>
      <c r="IA58" s="61">
        <v>17</v>
      </c>
      <c r="IB58" s="66">
        <v>322</v>
      </c>
      <c r="IC58" s="67">
        <v>91.304347826086953</v>
      </c>
      <c r="ID58" s="29">
        <v>11</v>
      </c>
      <c r="IE58" s="66">
        <v>101</v>
      </c>
      <c r="IF58" s="67">
        <v>91.089108910891099</v>
      </c>
      <c r="IG58" s="29">
        <v>18</v>
      </c>
      <c r="IH58" s="63">
        <v>197</v>
      </c>
      <c r="II58" s="20">
        <v>90.862944162436548</v>
      </c>
      <c r="IJ58" s="21">
        <v>7</v>
      </c>
      <c r="IK58" s="69">
        <v>88</v>
      </c>
      <c r="IL58" s="75">
        <v>76.14</v>
      </c>
      <c r="IM58" s="69">
        <v>19</v>
      </c>
      <c r="IN58" s="28">
        <v>246</v>
      </c>
      <c r="IO58" s="26">
        <v>86.99</v>
      </c>
      <c r="IP58" s="29">
        <v>7</v>
      </c>
      <c r="IQ58" s="28">
        <v>288</v>
      </c>
      <c r="IR58" s="26">
        <v>94.444444444444443</v>
      </c>
      <c r="IS58" s="29">
        <v>1</v>
      </c>
      <c r="IT58" s="28">
        <v>306</v>
      </c>
      <c r="IU58" s="26">
        <v>95.1</v>
      </c>
      <c r="IV58" s="29">
        <v>2</v>
      </c>
      <c r="IW58" s="28">
        <v>32</v>
      </c>
      <c r="IX58" s="26">
        <v>96.88</v>
      </c>
      <c r="IY58" s="29">
        <v>3</v>
      </c>
      <c r="IZ58" s="28">
        <v>87</v>
      </c>
      <c r="JA58" s="26">
        <v>97.7</v>
      </c>
      <c r="JB58" s="29">
        <v>2</v>
      </c>
      <c r="JC58" s="28">
        <v>30</v>
      </c>
      <c r="JD58" s="26">
        <v>76.67</v>
      </c>
      <c r="JE58" s="29">
        <v>26</v>
      </c>
      <c r="JF58" s="173">
        <v>237</v>
      </c>
      <c r="JG58" s="174">
        <v>88.60759493670885</v>
      </c>
      <c r="JH58" s="174">
        <v>8.8607594936708836</v>
      </c>
      <c r="JI58" s="174" t="s">
        <v>324</v>
      </c>
      <c r="JJ58" s="173">
        <v>33</v>
      </c>
      <c r="JK58" s="173">
        <v>267</v>
      </c>
      <c r="JL58" s="174">
        <v>90.262172284644194</v>
      </c>
      <c r="JM58" s="174">
        <v>9.0262172284644198</v>
      </c>
      <c r="JN58" s="174" t="s">
        <v>328</v>
      </c>
      <c r="JO58" s="173">
        <v>32</v>
      </c>
      <c r="JP58" s="61">
        <v>984</v>
      </c>
      <c r="JQ58" s="74">
        <v>97.052845528455293</v>
      </c>
      <c r="JR58" s="74">
        <v>9.70528455284553</v>
      </c>
      <c r="JS58" s="74" t="s">
        <v>321</v>
      </c>
      <c r="JT58" s="61">
        <v>12</v>
      </c>
      <c r="JU58" s="61">
        <v>390</v>
      </c>
      <c r="JV58" s="74">
        <v>94.358974358974351</v>
      </c>
      <c r="JW58" s="74">
        <v>9.4358974358974361</v>
      </c>
      <c r="JX58" s="61" t="s">
        <v>321</v>
      </c>
      <c r="JY58" s="61">
        <v>16</v>
      </c>
      <c r="JZ58" s="61">
        <v>295</v>
      </c>
      <c r="KA58" s="74">
        <v>95.254237288135585</v>
      </c>
      <c r="KB58" s="74">
        <v>9.5254237288135588</v>
      </c>
      <c r="KC58" s="20" t="str">
        <f>IF(KD58&lt;6,"A",IF(KD58&lt;18,"B",IF(KD58&lt;33,"C",IF(KD58&lt;45,"D","E"))))</f>
        <v>B</v>
      </c>
      <c r="KD58" s="61">
        <v>8</v>
      </c>
      <c r="KE58" s="70">
        <v>325</v>
      </c>
      <c r="KF58" s="27">
        <v>88.615384615384613</v>
      </c>
      <c r="KG58" s="29">
        <v>34</v>
      </c>
      <c r="KH58" s="70">
        <v>231</v>
      </c>
      <c r="KI58" s="27">
        <v>92.640692640692649</v>
      </c>
      <c r="KJ58" s="29">
        <v>13</v>
      </c>
      <c r="KK58" s="63">
        <v>180</v>
      </c>
      <c r="KL58" s="20">
        <v>85</v>
      </c>
      <c r="KM58" s="21">
        <v>34</v>
      </c>
      <c r="KN58" s="72">
        <v>384</v>
      </c>
      <c r="KO58" s="27">
        <v>80.73</v>
      </c>
      <c r="KP58" s="29">
        <v>44</v>
      </c>
      <c r="KQ58" s="64">
        <v>688</v>
      </c>
      <c r="KR58" s="73">
        <v>62.35</v>
      </c>
      <c r="KS58" s="69">
        <v>50</v>
      </c>
      <c r="KT58" s="64">
        <v>614</v>
      </c>
      <c r="KU58" s="73">
        <v>88.925081433224747</v>
      </c>
      <c r="KV58" s="69">
        <v>24</v>
      </c>
      <c r="KW58" s="64">
        <v>895</v>
      </c>
      <c r="KX58" s="73">
        <v>89.385474860335194</v>
      </c>
      <c r="KY58" s="69">
        <v>17</v>
      </c>
      <c r="KZ58" s="64">
        <v>143</v>
      </c>
      <c r="LA58" s="73">
        <v>97.2</v>
      </c>
      <c r="LB58" s="69">
        <v>5</v>
      </c>
      <c r="LC58" s="64">
        <v>415</v>
      </c>
      <c r="LD58" s="73">
        <v>98.07</v>
      </c>
      <c r="LE58" s="69">
        <v>2</v>
      </c>
      <c r="LF58" s="64">
        <v>386</v>
      </c>
      <c r="LG58" s="73">
        <v>85.23</v>
      </c>
      <c r="LH58" s="69">
        <v>35</v>
      </c>
      <c r="LI58" s="70">
        <v>186</v>
      </c>
      <c r="LJ58" s="27">
        <v>55.913978494623649</v>
      </c>
      <c r="LK58" s="29">
        <v>12</v>
      </c>
      <c r="LL58" s="63">
        <v>206</v>
      </c>
      <c r="LM58" s="20">
        <v>72.815533980582529</v>
      </c>
      <c r="LN58" s="21">
        <v>10</v>
      </c>
      <c r="LO58" s="61">
        <v>234</v>
      </c>
      <c r="LP58" s="74">
        <v>17.094017094017094</v>
      </c>
      <c r="LQ58" s="44">
        <v>4.1452991452991448</v>
      </c>
      <c r="LR58" s="44" t="s">
        <v>324</v>
      </c>
      <c r="LS58" s="43">
        <v>35</v>
      </c>
      <c r="LT58" s="173">
        <v>272</v>
      </c>
      <c r="LU58" s="174">
        <v>29.411764705882355</v>
      </c>
      <c r="LV58" s="174">
        <v>3.5294117647058827</v>
      </c>
      <c r="LW58" s="174" t="s">
        <v>325</v>
      </c>
      <c r="LX58" s="173">
        <v>48</v>
      </c>
      <c r="LY58" s="61">
        <v>944</v>
      </c>
      <c r="LZ58" s="74">
        <v>13.559322033898304</v>
      </c>
      <c r="MA58" s="74">
        <v>4.3220338983050857</v>
      </c>
      <c r="MB58" s="74" t="s">
        <v>328</v>
      </c>
      <c r="MC58" s="61">
        <v>31</v>
      </c>
      <c r="MD58" s="61">
        <v>378</v>
      </c>
      <c r="ME58" s="74">
        <v>7.9365079365079358</v>
      </c>
      <c r="MF58" s="74">
        <v>4.6031746031746037</v>
      </c>
      <c r="MG58" s="61" t="s">
        <v>321</v>
      </c>
      <c r="MH58" s="61">
        <v>15</v>
      </c>
      <c r="MI58" s="61">
        <v>355</v>
      </c>
      <c r="MJ58" s="74">
        <v>18.30985915492958</v>
      </c>
      <c r="MK58" s="74">
        <v>4.084507042253521</v>
      </c>
      <c r="ML58" s="20" t="str">
        <f>IF(MM58&lt;6,"A",IF(MM58&lt;18,"B",IF(MM58&lt;33,"C",IF(MM58&lt;45,"D","E"))))</f>
        <v>E</v>
      </c>
      <c r="MM58" s="61">
        <v>46</v>
      </c>
      <c r="MN58" s="70">
        <v>511</v>
      </c>
      <c r="MO58" s="27">
        <v>15.068493150684931</v>
      </c>
      <c r="MP58" s="29">
        <v>36</v>
      </c>
      <c r="MQ58" s="70">
        <v>154</v>
      </c>
      <c r="MR58" s="27">
        <v>39.61038961038961</v>
      </c>
      <c r="MS58" s="29">
        <v>49</v>
      </c>
      <c r="MT58" s="63">
        <v>467</v>
      </c>
      <c r="MU58" s="20">
        <v>29.550321199143468</v>
      </c>
      <c r="MV58" s="21">
        <v>4</v>
      </c>
      <c r="MW58" s="27">
        <v>13.792916666666667</v>
      </c>
      <c r="MX58" s="29">
        <v>34</v>
      </c>
      <c r="MY58" s="20">
        <v>12.131583333333332</v>
      </c>
      <c r="MZ58" s="21">
        <v>38</v>
      </c>
      <c r="NA58" s="75">
        <v>19.190000000000001</v>
      </c>
      <c r="NB58" s="69">
        <v>49</v>
      </c>
      <c r="NC58" s="75">
        <v>6.7</v>
      </c>
      <c r="ND58" s="69">
        <v>28</v>
      </c>
      <c r="NE58" s="26">
        <v>14.34928057553957</v>
      </c>
      <c r="NF58" s="29">
        <v>33</v>
      </c>
      <c r="NG58" s="26">
        <v>38.64</v>
      </c>
      <c r="NH58" s="29">
        <v>36</v>
      </c>
      <c r="NI58" s="26">
        <v>55.23</v>
      </c>
      <c r="NJ58" s="29">
        <v>29</v>
      </c>
      <c r="NK58" s="70">
        <v>2</v>
      </c>
      <c r="NL58" s="27">
        <v>0</v>
      </c>
      <c r="NM58" s="29">
        <v>1</v>
      </c>
      <c r="NN58" s="63">
        <v>76</v>
      </c>
      <c r="NO58" s="20">
        <v>3.9473684210526314</v>
      </c>
      <c r="NP58" s="21">
        <v>49</v>
      </c>
      <c r="NQ58" s="70">
        <v>474</v>
      </c>
      <c r="NR58" s="27">
        <v>4.0084388185654012</v>
      </c>
      <c r="NS58" s="29">
        <v>17</v>
      </c>
    </row>
    <row r="59" spans="1:383" ht="18" customHeight="1">
      <c r="A59" s="260"/>
      <c r="B59" s="19" t="s">
        <v>249</v>
      </c>
      <c r="C59" s="173">
        <v>366</v>
      </c>
      <c r="D59" s="174">
        <v>73.497267759562845</v>
      </c>
      <c r="E59" s="174">
        <v>5.8797814207650276</v>
      </c>
      <c r="F59" s="174" t="s">
        <v>324</v>
      </c>
      <c r="G59" s="173">
        <v>42</v>
      </c>
      <c r="H59" s="173">
        <v>371</v>
      </c>
      <c r="I59" s="174">
        <v>78.975741239892187</v>
      </c>
      <c r="J59" s="174">
        <v>6.3180592991913755</v>
      </c>
      <c r="K59" s="174" t="s">
        <v>324</v>
      </c>
      <c r="L59" s="173">
        <v>35</v>
      </c>
      <c r="M59" s="61">
        <v>316</v>
      </c>
      <c r="N59" s="74">
        <v>93.037974683544306</v>
      </c>
      <c r="O59" s="74">
        <v>7.4430379746835449</v>
      </c>
      <c r="P59" s="74" t="s">
        <v>329</v>
      </c>
      <c r="Q59" s="61">
        <v>1</v>
      </c>
      <c r="R59" s="61">
        <v>327</v>
      </c>
      <c r="S59" s="74">
        <v>90.214067278287459</v>
      </c>
      <c r="T59" s="74">
        <v>7.2171253822629966</v>
      </c>
      <c r="U59" s="61" t="s">
        <v>321</v>
      </c>
      <c r="V59" s="61">
        <v>8</v>
      </c>
      <c r="W59" s="61">
        <v>399</v>
      </c>
      <c r="X59" s="74">
        <v>88.721804511278194</v>
      </c>
      <c r="Y59" s="74">
        <v>8.8721804511278197</v>
      </c>
      <c r="Z59" s="20" t="str">
        <f t="shared" ref="Z59:Z110" si="14">IF(AA59&lt;6,"A",IF(AA59&lt;18,"B",IF(AA59&lt;33,"C",IF(AA59&lt;45,"D","E"))))</f>
        <v>B</v>
      </c>
      <c r="AA59" s="61">
        <v>12</v>
      </c>
      <c r="AB59" s="63">
        <v>354</v>
      </c>
      <c r="AC59" s="20">
        <v>85.875706214689259</v>
      </c>
      <c r="AD59" s="56">
        <v>11</v>
      </c>
      <c r="AE59" s="63">
        <v>153</v>
      </c>
      <c r="AF59" s="20">
        <v>83.006535947712422</v>
      </c>
      <c r="AG59" s="56">
        <v>18</v>
      </c>
      <c r="AH59" s="63">
        <v>406</v>
      </c>
      <c r="AI59" s="20">
        <v>80.049261083743843</v>
      </c>
      <c r="AJ59" s="21">
        <v>20</v>
      </c>
      <c r="AK59" s="63">
        <v>256</v>
      </c>
      <c r="AL59" s="20">
        <v>62.89</v>
      </c>
      <c r="AM59" s="21">
        <v>43</v>
      </c>
      <c r="AN59" s="63">
        <v>282</v>
      </c>
      <c r="AO59" s="20">
        <v>69.150000000000006</v>
      </c>
      <c r="AP59" s="21">
        <v>26</v>
      </c>
      <c r="AQ59" s="63">
        <v>391</v>
      </c>
      <c r="AR59" s="20">
        <v>93.606138107416882</v>
      </c>
      <c r="AS59" s="21">
        <v>1</v>
      </c>
      <c r="AT59" s="63">
        <v>363</v>
      </c>
      <c r="AU59" s="20">
        <v>77.959999999999994</v>
      </c>
      <c r="AV59" s="21">
        <v>10</v>
      </c>
      <c r="AW59" s="63">
        <v>294</v>
      </c>
      <c r="AX59" s="20">
        <v>86.05</v>
      </c>
      <c r="AY59" s="21">
        <v>12</v>
      </c>
      <c r="AZ59" s="63">
        <v>426</v>
      </c>
      <c r="BA59" s="20">
        <v>78.87</v>
      </c>
      <c r="BB59" s="21">
        <v>14</v>
      </c>
      <c r="BC59" s="63">
        <v>287</v>
      </c>
      <c r="BD59" s="20">
        <v>85.71</v>
      </c>
      <c r="BE59" s="21">
        <v>5</v>
      </c>
      <c r="BF59" s="173">
        <v>485</v>
      </c>
      <c r="BG59" s="174">
        <v>84.948453608247419</v>
      </c>
      <c r="BH59" s="174">
        <v>9.344329896907217</v>
      </c>
      <c r="BI59" s="174" t="s">
        <v>328</v>
      </c>
      <c r="BJ59" s="173">
        <v>23</v>
      </c>
      <c r="BK59" s="173">
        <v>451</v>
      </c>
      <c r="BL59" s="174">
        <v>87.36141906873614</v>
      </c>
      <c r="BM59" s="174">
        <v>9.6097560975609753</v>
      </c>
      <c r="BN59" s="174" t="s">
        <v>328</v>
      </c>
      <c r="BO59" s="173">
        <v>18</v>
      </c>
      <c r="BP59" s="61">
        <v>435</v>
      </c>
      <c r="BQ59" s="74">
        <v>97.931034482758619</v>
      </c>
      <c r="BR59" s="74">
        <v>10.772413793103448</v>
      </c>
      <c r="BS59" s="74" t="s">
        <v>329</v>
      </c>
      <c r="BT59" s="61">
        <v>3</v>
      </c>
      <c r="BU59" s="61">
        <v>405</v>
      </c>
      <c r="BV59" s="74">
        <v>100</v>
      </c>
      <c r="BW59" s="74">
        <v>11</v>
      </c>
      <c r="BX59" s="61" t="s">
        <v>329</v>
      </c>
      <c r="BY59" s="61">
        <v>1</v>
      </c>
      <c r="BZ59" s="61">
        <v>479</v>
      </c>
      <c r="CA59" s="74">
        <v>98.747390396659711</v>
      </c>
      <c r="CB59" s="74">
        <v>13.82463465553236</v>
      </c>
      <c r="CC59" s="20" t="str">
        <f t="shared" ref="CC59:CC110" si="15">IF(CD59&lt;6,"A",IF(CD59&lt;18,"B",IF(CD59&lt;33,"C",IF(CD59&lt;45,"D","E"))))</f>
        <v>B</v>
      </c>
      <c r="CD59" s="61">
        <v>6</v>
      </c>
      <c r="CE59" s="66">
        <v>354</v>
      </c>
      <c r="CF59" s="67">
        <v>86.374695863746965</v>
      </c>
      <c r="CG59" s="29">
        <v>17</v>
      </c>
      <c r="CH59" s="66">
        <v>173</v>
      </c>
      <c r="CI59" s="67">
        <v>100</v>
      </c>
      <c r="CJ59" s="29">
        <v>1</v>
      </c>
      <c r="CK59" s="63">
        <v>445</v>
      </c>
      <c r="CL59" s="20">
        <v>75.955056179775283</v>
      </c>
      <c r="CM59" s="21">
        <v>25</v>
      </c>
      <c r="CN59" s="29">
        <v>322</v>
      </c>
      <c r="CO59" s="27">
        <v>62.11</v>
      </c>
      <c r="CP59" s="29">
        <v>28</v>
      </c>
      <c r="CQ59" s="28">
        <v>357</v>
      </c>
      <c r="CR59" s="26">
        <v>66.39</v>
      </c>
      <c r="CS59" s="29">
        <v>29</v>
      </c>
      <c r="CT59" s="28">
        <v>540</v>
      </c>
      <c r="CU59" s="26">
        <v>67.592592592592595</v>
      </c>
      <c r="CV59" s="29">
        <v>35</v>
      </c>
      <c r="CW59" s="70">
        <v>462</v>
      </c>
      <c r="CX59" s="27">
        <v>69.48</v>
      </c>
      <c r="CY59" s="29">
        <v>23</v>
      </c>
      <c r="CZ59" s="70">
        <v>319</v>
      </c>
      <c r="DA59" s="27">
        <v>68.97</v>
      </c>
      <c r="DB59" s="29">
        <v>29</v>
      </c>
      <c r="DC59" s="70">
        <v>455</v>
      </c>
      <c r="DD59" s="27">
        <v>64.400000000000006</v>
      </c>
      <c r="DE59" s="29">
        <v>31</v>
      </c>
      <c r="DF59" s="70">
        <v>331</v>
      </c>
      <c r="DG59" s="27">
        <v>83.38</v>
      </c>
      <c r="DH59" s="29">
        <v>5</v>
      </c>
      <c r="DI59" s="173">
        <v>752</v>
      </c>
      <c r="DJ59" s="174">
        <v>84.175531914893625</v>
      </c>
      <c r="DK59" s="174">
        <v>10.101063829787234</v>
      </c>
      <c r="DL59" s="174" t="s">
        <v>325</v>
      </c>
      <c r="DM59" s="173">
        <v>47</v>
      </c>
      <c r="DN59" s="173">
        <v>1576</v>
      </c>
      <c r="DO59" s="174">
        <v>98.159898477157356</v>
      </c>
      <c r="DP59" s="174">
        <v>11.779187817258883</v>
      </c>
      <c r="DQ59" s="174" t="s">
        <v>321</v>
      </c>
      <c r="DR59" s="173">
        <v>12</v>
      </c>
      <c r="DS59" s="61">
        <v>598</v>
      </c>
      <c r="DT59" s="74">
        <v>94.983277591973248</v>
      </c>
      <c r="DU59" s="74">
        <v>11.397993311036789</v>
      </c>
      <c r="DV59" s="74" t="s">
        <v>324</v>
      </c>
      <c r="DW59" s="61">
        <v>37</v>
      </c>
      <c r="DX59" s="61">
        <v>2183</v>
      </c>
      <c r="DY59" s="74">
        <v>99.496106275767289</v>
      </c>
      <c r="DZ59" s="74">
        <v>11.939532753092074</v>
      </c>
      <c r="EA59" s="61" t="s">
        <v>329</v>
      </c>
      <c r="EB59" s="61">
        <v>2</v>
      </c>
      <c r="EC59" s="61">
        <v>2506</v>
      </c>
      <c r="ED59" s="74">
        <v>99.600957701516364</v>
      </c>
      <c r="EE59" s="74">
        <v>13.944134078212292</v>
      </c>
      <c r="EF59" s="20" t="str">
        <f t="shared" ref="EF59:EF110" si="16">IF(EG59&lt;6,"A",IF(EG59&lt;18,"B",IF(EG59&lt;33,"C",IF(EG59&lt;45,"D","E"))))</f>
        <v>A</v>
      </c>
      <c r="EG59" s="61">
        <v>2</v>
      </c>
      <c r="EH59" s="66">
        <v>412</v>
      </c>
      <c r="EI59" s="67">
        <v>92.961165048543691</v>
      </c>
      <c r="EJ59" s="29">
        <v>45</v>
      </c>
      <c r="EK59" s="66">
        <v>440</v>
      </c>
      <c r="EL59" s="67">
        <v>80</v>
      </c>
      <c r="EM59" s="29">
        <v>50</v>
      </c>
      <c r="EN59" s="63">
        <v>250</v>
      </c>
      <c r="EO59" s="20">
        <v>100</v>
      </c>
      <c r="EP59" s="21">
        <v>1</v>
      </c>
      <c r="EQ59" s="72">
        <v>1079</v>
      </c>
      <c r="ER59" s="27">
        <v>97.87</v>
      </c>
      <c r="ES59" s="29">
        <v>11</v>
      </c>
      <c r="ET59" s="70">
        <v>1069</v>
      </c>
      <c r="EU59" s="73">
        <v>95.7</v>
      </c>
      <c r="EV59" s="69">
        <v>32</v>
      </c>
      <c r="EW59" s="70">
        <v>1260</v>
      </c>
      <c r="EX59" s="73">
        <v>98.80952380952381</v>
      </c>
      <c r="EY59" s="69">
        <v>1</v>
      </c>
      <c r="EZ59" s="70">
        <v>1204</v>
      </c>
      <c r="FA59" s="73">
        <v>89.867109634551497</v>
      </c>
      <c r="FB59" s="69">
        <v>41</v>
      </c>
      <c r="FC59" s="70">
        <v>968</v>
      </c>
      <c r="FD59" s="73">
        <v>95.66</v>
      </c>
      <c r="FE59" s="69">
        <v>33</v>
      </c>
      <c r="FF59" s="213">
        <v>581</v>
      </c>
      <c r="FG59" s="214">
        <v>54.216867469879517</v>
      </c>
      <c r="FH59" s="214">
        <v>3.7951807228915659</v>
      </c>
      <c r="FI59" s="214" t="s">
        <v>325</v>
      </c>
      <c r="FJ59" s="213">
        <v>49</v>
      </c>
      <c r="FK59" s="173">
        <v>494</v>
      </c>
      <c r="FL59" s="174">
        <v>45.951417004048587</v>
      </c>
      <c r="FM59" s="174">
        <v>3.2165991902834015</v>
      </c>
      <c r="FN59" s="174" t="s">
        <v>325</v>
      </c>
      <c r="FO59" s="173">
        <v>48</v>
      </c>
      <c r="FP59" s="61">
        <v>599</v>
      </c>
      <c r="FQ59" s="74">
        <v>94.490818030050079</v>
      </c>
      <c r="FR59" s="74">
        <v>6.6143572621035061</v>
      </c>
      <c r="FS59" s="74" t="s">
        <v>329</v>
      </c>
      <c r="FT59" s="61">
        <v>3</v>
      </c>
      <c r="FU59" s="61">
        <v>609</v>
      </c>
      <c r="FV59" s="74">
        <v>82.430213464696223</v>
      </c>
      <c r="FW59" s="74">
        <v>5.7701149425287364</v>
      </c>
      <c r="FX59" s="61" t="s">
        <v>321</v>
      </c>
      <c r="FY59" s="61">
        <v>13</v>
      </c>
      <c r="FZ59" s="61">
        <v>389</v>
      </c>
      <c r="GA59" s="74">
        <v>89.974293059125969</v>
      </c>
      <c r="GB59" s="74">
        <v>8.9974293059125969</v>
      </c>
      <c r="GC59" s="20" t="str">
        <f t="shared" ref="GC59:GC110" si="17">IF(GD59&lt;6,"A",IF(GD59&lt;18,"B",IF(GD59&lt;33,"C",IF(GD59&lt;45,"D","E"))))</f>
        <v>A</v>
      </c>
      <c r="GD59" s="61">
        <v>3</v>
      </c>
      <c r="GE59" s="66">
        <v>225</v>
      </c>
      <c r="GF59" s="67">
        <v>71.555555555555543</v>
      </c>
      <c r="GG59" s="29">
        <v>23</v>
      </c>
      <c r="GH59" s="66">
        <v>567</v>
      </c>
      <c r="GI59" s="67">
        <v>54.673721340388006</v>
      </c>
      <c r="GJ59" s="29">
        <v>46</v>
      </c>
      <c r="GK59" s="63">
        <v>259</v>
      </c>
      <c r="GL59" s="20">
        <v>88.030888030888036</v>
      </c>
      <c r="GM59" s="21">
        <v>4</v>
      </c>
      <c r="GN59" s="72">
        <v>486</v>
      </c>
      <c r="GO59" s="75">
        <v>54.32</v>
      </c>
      <c r="GP59" s="69">
        <v>49</v>
      </c>
      <c r="GQ59" s="64">
        <v>622</v>
      </c>
      <c r="GR59" s="73">
        <v>52.73</v>
      </c>
      <c r="GS59" s="69">
        <v>42</v>
      </c>
      <c r="GT59" s="64">
        <v>877</v>
      </c>
      <c r="GU59" s="73">
        <v>55.302166476624862</v>
      </c>
      <c r="GV59" s="69">
        <v>41</v>
      </c>
      <c r="GW59" s="64">
        <v>477</v>
      </c>
      <c r="GX59" s="73">
        <v>45.283018867924532</v>
      </c>
      <c r="GY59" s="69">
        <v>46</v>
      </c>
      <c r="GZ59" s="64">
        <v>739</v>
      </c>
      <c r="HA59" s="73">
        <v>55.35</v>
      </c>
      <c r="HB59" s="69">
        <v>41</v>
      </c>
      <c r="HC59" s="173">
        <v>138</v>
      </c>
      <c r="HD59" s="174">
        <v>98.550724637681171</v>
      </c>
      <c r="HE59" s="174">
        <v>5.913043478260871</v>
      </c>
      <c r="HF59" s="174" t="s">
        <v>321</v>
      </c>
      <c r="HG59" s="173">
        <v>7</v>
      </c>
      <c r="HH59" s="173">
        <v>43</v>
      </c>
      <c r="HI59" s="174">
        <v>95.348837209302332</v>
      </c>
      <c r="HJ59" s="174">
        <v>5.7209302325581399</v>
      </c>
      <c r="HK59" s="174" t="s">
        <v>321</v>
      </c>
      <c r="HL59" s="173">
        <v>15</v>
      </c>
      <c r="HM59" s="61">
        <v>106</v>
      </c>
      <c r="HN59" s="74">
        <v>98.113207547169807</v>
      </c>
      <c r="HO59" s="74">
        <v>5.8867924528301883</v>
      </c>
      <c r="HP59" s="74" t="s">
        <v>329</v>
      </c>
      <c r="HQ59" s="61">
        <v>2</v>
      </c>
      <c r="HR59" s="61">
        <v>93</v>
      </c>
      <c r="HS59" s="74">
        <v>84.946236559139791</v>
      </c>
      <c r="HT59" s="74">
        <v>5.096774193548387</v>
      </c>
      <c r="HU59" s="61" t="s">
        <v>328</v>
      </c>
      <c r="HV59" s="61">
        <v>25</v>
      </c>
      <c r="HW59" s="61">
        <v>87</v>
      </c>
      <c r="HX59" s="74">
        <v>98.850574712643677</v>
      </c>
      <c r="HY59" s="74">
        <v>6.9195402298850581</v>
      </c>
      <c r="HZ59" s="20" t="str">
        <f t="shared" ref="HZ59:HZ110" si="18">IF(IA59&lt;6,"A",IF(IA59&lt;18,"B",IF(IA59&lt;33,"C",IF(IA59&lt;45,"D","E"))))</f>
        <v>A</v>
      </c>
      <c r="IA59" s="61">
        <v>2</v>
      </c>
      <c r="IB59" s="66">
        <v>109</v>
      </c>
      <c r="IC59" s="67">
        <v>87.155963302752298</v>
      </c>
      <c r="ID59" s="29">
        <v>23</v>
      </c>
      <c r="IE59" s="66">
        <v>67</v>
      </c>
      <c r="IF59" s="67">
        <v>92.537313432835816</v>
      </c>
      <c r="IG59" s="29">
        <v>12</v>
      </c>
      <c r="IH59" s="63">
        <v>31</v>
      </c>
      <c r="II59" s="20">
        <v>100</v>
      </c>
      <c r="IJ59" s="21">
        <v>1</v>
      </c>
      <c r="IK59" s="69">
        <v>85</v>
      </c>
      <c r="IL59" s="75">
        <v>81.180000000000007</v>
      </c>
      <c r="IM59" s="69">
        <v>14</v>
      </c>
      <c r="IN59" s="28">
        <v>68</v>
      </c>
      <c r="IO59" s="26">
        <v>66.180000000000007</v>
      </c>
      <c r="IP59" s="29">
        <v>38</v>
      </c>
      <c r="IQ59" s="28">
        <v>117</v>
      </c>
      <c r="IR59" s="26">
        <v>79.487179487179489</v>
      </c>
      <c r="IS59" s="29">
        <v>17</v>
      </c>
      <c r="IT59" s="28">
        <v>112</v>
      </c>
      <c r="IU59" s="26">
        <v>72.319999999999993</v>
      </c>
      <c r="IV59" s="29">
        <v>26</v>
      </c>
      <c r="IW59" s="28">
        <v>45</v>
      </c>
      <c r="IX59" s="26">
        <v>93.33</v>
      </c>
      <c r="IY59" s="29">
        <v>8</v>
      </c>
      <c r="IZ59" s="28">
        <v>34</v>
      </c>
      <c r="JA59" s="26">
        <v>88.24</v>
      </c>
      <c r="JB59" s="29">
        <v>10</v>
      </c>
      <c r="JC59" s="28">
        <v>28</v>
      </c>
      <c r="JD59" s="26">
        <v>92.86</v>
      </c>
      <c r="JE59" s="29">
        <v>3</v>
      </c>
      <c r="JF59" s="173">
        <v>251</v>
      </c>
      <c r="JG59" s="174">
        <v>89.243027888446207</v>
      </c>
      <c r="JH59" s="174">
        <v>8.9243027888446207</v>
      </c>
      <c r="JI59" s="174" t="s">
        <v>328</v>
      </c>
      <c r="JJ59" s="173">
        <v>32</v>
      </c>
      <c r="JK59" s="173">
        <v>190</v>
      </c>
      <c r="JL59" s="174">
        <v>97.368421052631575</v>
      </c>
      <c r="JM59" s="174">
        <v>9.7368421052631575</v>
      </c>
      <c r="JN59" s="174" t="s">
        <v>321</v>
      </c>
      <c r="JO59" s="173">
        <v>11</v>
      </c>
      <c r="JP59" s="61">
        <v>273</v>
      </c>
      <c r="JQ59" s="74">
        <v>96.336996336996336</v>
      </c>
      <c r="JR59" s="74">
        <v>9.633699633699635</v>
      </c>
      <c r="JS59" s="74" t="s">
        <v>321</v>
      </c>
      <c r="JT59" s="61">
        <v>16</v>
      </c>
      <c r="JU59" s="61">
        <v>251</v>
      </c>
      <c r="JV59" s="74">
        <v>98.804780876494021</v>
      </c>
      <c r="JW59" s="74">
        <v>9.8804780876494025</v>
      </c>
      <c r="JX59" s="61" t="s">
        <v>329</v>
      </c>
      <c r="JY59" s="61">
        <v>2</v>
      </c>
      <c r="JZ59" s="61">
        <v>199</v>
      </c>
      <c r="KA59" s="74">
        <v>94.472361809045225</v>
      </c>
      <c r="KB59" s="74">
        <v>9.4472361809045236</v>
      </c>
      <c r="KC59" s="20" t="str">
        <f t="shared" ref="KC59:KC110" si="19">IF(KD59&lt;6,"A",IF(KD59&lt;18,"B",IF(KD59&lt;33,"C",IF(KD59&lt;45,"D","E"))))</f>
        <v>B</v>
      </c>
      <c r="KD59" s="61">
        <v>13</v>
      </c>
      <c r="KE59" s="70">
        <v>137</v>
      </c>
      <c r="KF59" s="27">
        <v>95.620437956204384</v>
      </c>
      <c r="KG59" s="29">
        <v>11</v>
      </c>
      <c r="KH59" s="70">
        <v>162</v>
      </c>
      <c r="KI59" s="27">
        <v>85.18518518518519</v>
      </c>
      <c r="KJ59" s="29">
        <v>31</v>
      </c>
      <c r="KK59" s="63">
        <v>119</v>
      </c>
      <c r="KL59" s="20">
        <v>94.9579831932773</v>
      </c>
      <c r="KM59" s="21">
        <v>13</v>
      </c>
      <c r="KN59" s="72">
        <v>483</v>
      </c>
      <c r="KO59" s="27">
        <v>89.44</v>
      </c>
      <c r="KP59" s="29">
        <v>24</v>
      </c>
      <c r="KQ59" s="64">
        <v>317</v>
      </c>
      <c r="KR59" s="73">
        <v>72.239999999999995</v>
      </c>
      <c r="KS59" s="69">
        <v>47</v>
      </c>
      <c r="KT59" s="64">
        <v>541</v>
      </c>
      <c r="KU59" s="73">
        <v>90.757855822550837</v>
      </c>
      <c r="KV59" s="69">
        <v>16</v>
      </c>
      <c r="KW59" s="64">
        <v>536</v>
      </c>
      <c r="KX59" s="73">
        <v>83.208955223880594</v>
      </c>
      <c r="KY59" s="69">
        <v>29</v>
      </c>
      <c r="KZ59" s="64">
        <v>840</v>
      </c>
      <c r="LA59" s="73">
        <v>64.17</v>
      </c>
      <c r="LB59" s="69">
        <v>45</v>
      </c>
      <c r="LC59" s="64">
        <v>283</v>
      </c>
      <c r="LD59" s="73">
        <v>70.67</v>
      </c>
      <c r="LE59" s="69">
        <v>47</v>
      </c>
      <c r="LF59" s="64">
        <v>123</v>
      </c>
      <c r="LG59" s="73">
        <v>95.12</v>
      </c>
      <c r="LH59" s="69">
        <v>14</v>
      </c>
      <c r="LI59" s="70">
        <v>151</v>
      </c>
      <c r="LJ59" s="27">
        <v>45.695364238410598</v>
      </c>
      <c r="LK59" s="29">
        <v>26</v>
      </c>
      <c r="LL59" s="63">
        <v>135</v>
      </c>
      <c r="LM59" s="20">
        <v>65.925925925925924</v>
      </c>
      <c r="LN59" s="21">
        <v>15</v>
      </c>
      <c r="LO59" s="61">
        <v>251</v>
      </c>
      <c r="LP59" s="74">
        <v>19.52191235059761</v>
      </c>
      <c r="LQ59" s="44">
        <v>4.0239043824701195</v>
      </c>
      <c r="LR59" s="44" t="s">
        <v>324</v>
      </c>
      <c r="LS59" s="43">
        <v>40</v>
      </c>
      <c r="LT59" s="173">
        <v>186</v>
      </c>
      <c r="LU59" s="174">
        <v>10.75268817204301</v>
      </c>
      <c r="LV59" s="174">
        <v>4.4623655913978499</v>
      </c>
      <c r="LW59" s="174" t="s">
        <v>328</v>
      </c>
      <c r="LX59" s="173">
        <v>20</v>
      </c>
      <c r="LY59" s="61">
        <v>269</v>
      </c>
      <c r="LZ59" s="74">
        <v>16.356877323420075</v>
      </c>
      <c r="MA59" s="74">
        <v>4.1821561338289959</v>
      </c>
      <c r="MB59" s="74" t="s">
        <v>324</v>
      </c>
      <c r="MC59" s="61">
        <v>44</v>
      </c>
      <c r="MD59" s="61">
        <v>251</v>
      </c>
      <c r="ME59" s="74">
        <v>10.358565737051793</v>
      </c>
      <c r="MF59" s="74">
        <v>4.4820717131474108</v>
      </c>
      <c r="MG59" s="61" t="s">
        <v>328</v>
      </c>
      <c r="MH59" s="61">
        <v>28</v>
      </c>
      <c r="MI59" s="61">
        <v>213</v>
      </c>
      <c r="MJ59" s="74">
        <v>3.755868544600939</v>
      </c>
      <c r="MK59" s="74">
        <v>4.812206572769953</v>
      </c>
      <c r="ML59" s="20" t="str">
        <f t="shared" ref="ML59:ML111" si="20">IF(MM59&lt;6,"A",IF(MM59&lt;18,"B",IF(MM59&lt;33,"C",IF(MM59&lt;45,"D","E"))))</f>
        <v>A</v>
      </c>
      <c r="MM59" s="61">
        <v>2</v>
      </c>
      <c r="MN59" s="70">
        <v>236</v>
      </c>
      <c r="MO59" s="27">
        <v>12.288135593220339</v>
      </c>
      <c r="MP59" s="29">
        <v>28</v>
      </c>
      <c r="MQ59" s="70">
        <v>148</v>
      </c>
      <c r="MR59" s="27">
        <v>12.837837837837837</v>
      </c>
      <c r="MS59" s="29">
        <v>21</v>
      </c>
      <c r="MT59" s="63">
        <v>247</v>
      </c>
      <c r="MU59" s="20">
        <v>31.983805668016196</v>
      </c>
      <c r="MV59" s="21">
        <v>1</v>
      </c>
      <c r="MW59" s="27">
        <v>4.4576562500000003</v>
      </c>
      <c r="MX59" s="29">
        <v>17</v>
      </c>
      <c r="MY59" s="20">
        <v>2.7285937499999999</v>
      </c>
      <c r="MZ59" s="21">
        <v>14</v>
      </c>
      <c r="NA59" s="75">
        <v>15.54</v>
      </c>
      <c r="NB59" s="69">
        <v>48</v>
      </c>
      <c r="NC59" s="75">
        <v>16.899999999999999</v>
      </c>
      <c r="ND59" s="69">
        <v>44</v>
      </c>
      <c r="NE59" s="26">
        <v>21.26679104477612</v>
      </c>
      <c r="NF59" s="29">
        <v>42</v>
      </c>
      <c r="NG59" s="26">
        <v>46.44</v>
      </c>
      <c r="NH59" s="29">
        <v>42</v>
      </c>
      <c r="NI59" s="26">
        <v>99.75</v>
      </c>
      <c r="NJ59" s="29">
        <v>44</v>
      </c>
      <c r="NK59" s="70">
        <v>3</v>
      </c>
      <c r="NL59" s="27">
        <v>33.333333333333329</v>
      </c>
      <c r="NM59" s="29">
        <v>23</v>
      </c>
      <c r="NN59" s="63">
        <v>9</v>
      </c>
      <c r="NO59" s="20">
        <v>77.777777777777786</v>
      </c>
      <c r="NP59" s="21">
        <v>19</v>
      </c>
      <c r="NQ59" s="70">
        <v>560</v>
      </c>
      <c r="NR59" s="27">
        <v>11.785714285714285</v>
      </c>
      <c r="NS59" s="29">
        <v>47</v>
      </c>
    </row>
    <row r="60" spans="1:383" ht="18" customHeight="1">
      <c r="A60" s="260"/>
      <c r="B60" s="19" t="s">
        <v>244</v>
      </c>
      <c r="C60" s="173">
        <v>342</v>
      </c>
      <c r="D60" s="174">
        <v>72.222222222222214</v>
      </c>
      <c r="E60" s="174">
        <v>5.7777777777777768</v>
      </c>
      <c r="F60" s="174" t="s">
        <v>325</v>
      </c>
      <c r="G60" s="173">
        <v>45</v>
      </c>
      <c r="H60" s="173">
        <v>468</v>
      </c>
      <c r="I60" s="174">
        <v>82.26495726495726</v>
      </c>
      <c r="J60" s="174">
        <v>6.5811965811965809</v>
      </c>
      <c r="K60" s="174" t="s">
        <v>328</v>
      </c>
      <c r="L60" s="173">
        <v>27</v>
      </c>
      <c r="M60" s="61">
        <v>261</v>
      </c>
      <c r="N60" s="74">
        <v>80.076628352490417</v>
      </c>
      <c r="O60" s="74">
        <v>6.4061302681992336</v>
      </c>
      <c r="P60" s="74" t="s">
        <v>328</v>
      </c>
      <c r="Q60" s="61">
        <v>28</v>
      </c>
      <c r="R60" s="61">
        <v>277</v>
      </c>
      <c r="S60" s="74">
        <v>74.007220216606498</v>
      </c>
      <c r="T60" s="74">
        <v>5.9205776173285196</v>
      </c>
      <c r="U60" s="61" t="s">
        <v>324</v>
      </c>
      <c r="V60" s="61">
        <v>38</v>
      </c>
      <c r="W60" s="61">
        <v>283</v>
      </c>
      <c r="X60" s="74">
        <v>86.925795053003526</v>
      </c>
      <c r="Y60" s="74">
        <v>8.6925795053003529</v>
      </c>
      <c r="Z60" s="20" t="str">
        <f t="shared" si="14"/>
        <v>C</v>
      </c>
      <c r="AA60" s="61">
        <v>19</v>
      </c>
      <c r="AB60" s="63">
        <v>267</v>
      </c>
      <c r="AC60" s="20">
        <v>82.022471910112358</v>
      </c>
      <c r="AD60" s="56">
        <v>20</v>
      </c>
      <c r="AE60" s="63">
        <v>141</v>
      </c>
      <c r="AF60" s="20">
        <v>90.070921985815602</v>
      </c>
      <c r="AG60" s="56">
        <v>5</v>
      </c>
      <c r="AH60" s="63">
        <v>278</v>
      </c>
      <c r="AI60" s="20">
        <v>73.741007194244602</v>
      </c>
      <c r="AJ60" s="21">
        <v>30</v>
      </c>
      <c r="AK60" s="63">
        <v>309</v>
      </c>
      <c r="AL60" s="20">
        <v>62.46</v>
      </c>
      <c r="AM60" s="21">
        <v>45</v>
      </c>
      <c r="AN60" s="63">
        <v>294</v>
      </c>
      <c r="AO60" s="20">
        <v>59.52</v>
      </c>
      <c r="AP60" s="21">
        <v>37</v>
      </c>
      <c r="AQ60" s="63">
        <v>257</v>
      </c>
      <c r="AR60" s="20">
        <v>82.101167315175104</v>
      </c>
      <c r="AS60" s="21">
        <v>12</v>
      </c>
      <c r="AT60" s="63">
        <v>306</v>
      </c>
      <c r="AU60" s="20">
        <v>69.930000000000007</v>
      </c>
      <c r="AV60" s="21">
        <v>23</v>
      </c>
      <c r="AW60" s="63">
        <v>419</v>
      </c>
      <c r="AX60" s="20">
        <v>86.16</v>
      </c>
      <c r="AY60" s="21">
        <v>11</v>
      </c>
      <c r="AZ60" s="63">
        <v>420</v>
      </c>
      <c r="BA60" s="20">
        <v>79.290000000000006</v>
      </c>
      <c r="BB60" s="21">
        <v>13</v>
      </c>
      <c r="BC60" s="63">
        <v>346</v>
      </c>
      <c r="BD60" s="20">
        <v>90.75</v>
      </c>
      <c r="BE60" s="21">
        <v>3</v>
      </c>
      <c r="BF60" s="173">
        <v>398</v>
      </c>
      <c r="BG60" s="174">
        <v>86.4321608040201</v>
      </c>
      <c r="BH60" s="174">
        <v>9.5075376884422109</v>
      </c>
      <c r="BI60" s="174" t="s">
        <v>328</v>
      </c>
      <c r="BJ60" s="173">
        <v>18</v>
      </c>
      <c r="BK60" s="173">
        <v>498</v>
      </c>
      <c r="BL60" s="174">
        <v>91.767068273092363</v>
      </c>
      <c r="BM60" s="174">
        <v>10.094377510040159</v>
      </c>
      <c r="BN60" s="174" t="s">
        <v>321</v>
      </c>
      <c r="BO60" s="173">
        <v>6</v>
      </c>
      <c r="BP60" s="61">
        <v>316</v>
      </c>
      <c r="BQ60" s="74">
        <v>79.113924050632917</v>
      </c>
      <c r="BR60" s="74">
        <v>8.7025316455696213</v>
      </c>
      <c r="BS60" s="74" t="s">
        <v>324</v>
      </c>
      <c r="BT60" s="61">
        <v>33</v>
      </c>
      <c r="BU60" s="61">
        <v>416</v>
      </c>
      <c r="BV60" s="74">
        <v>82.451923076923066</v>
      </c>
      <c r="BW60" s="74">
        <v>9.0697115384615365</v>
      </c>
      <c r="BX60" s="61" t="s">
        <v>328</v>
      </c>
      <c r="BY60" s="61">
        <v>30</v>
      </c>
      <c r="BZ60" s="61">
        <v>311</v>
      </c>
      <c r="CA60" s="74">
        <v>73.633440514469456</v>
      </c>
      <c r="CB60" s="74">
        <v>10.308681672025724</v>
      </c>
      <c r="CC60" s="20" t="str">
        <f t="shared" si="15"/>
        <v>E</v>
      </c>
      <c r="CD60" s="61">
        <v>46</v>
      </c>
      <c r="CE60" s="66">
        <v>266</v>
      </c>
      <c r="CF60" s="67">
        <v>74.172185430463571</v>
      </c>
      <c r="CG60" s="29">
        <v>38</v>
      </c>
      <c r="CH60" s="66">
        <v>196</v>
      </c>
      <c r="CI60" s="67">
        <v>96.428571428571431</v>
      </c>
      <c r="CJ60" s="29">
        <v>4</v>
      </c>
      <c r="CK60" s="63">
        <v>314</v>
      </c>
      <c r="CL60" s="20">
        <v>47.452229299363054</v>
      </c>
      <c r="CM60" s="21">
        <v>46</v>
      </c>
      <c r="CN60" s="29">
        <v>429</v>
      </c>
      <c r="CO60" s="27">
        <v>69.459999999999994</v>
      </c>
      <c r="CP60" s="29">
        <v>17</v>
      </c>
      <c r="CQ60" s="28">
        <v>357</v>
      </c>
      <c r="CR60" s="26">
        <v>40.06</v>
      </c>
      <c r="CS60" s="29">
        <v>49</v>
      </c>
      <c r="CT60" s="28">
        <v>305</v>
      </c>
      <c r="CU60" s="26">
        <v>77.377049180327873</v>
      </c>
      <c r="CV60" s="29">
        <v>21</v>
      </c>
      <c r="CW60" s="70">
        <v>373</v>
      </c>
      <c r="CX60" s="27">
        <v>68.900000000000006</v>
      </c>
      <c r="CY60" s="29">
        <v>24</v>
      </c>
      <c r="CZ60" s="70">
        <v>499</v>
      </c>
      <c r="DA60" s="27">
        <v>74.55</v>
      </c>
      <c r="DB60" s="29">
        <v>21</v>
      </c>
      <c r="DC60" s="70">
        <v>572</v>
      </c>
      <c r="DD60" s="27">
        <v>76.75</v>
      </c>
      <c r="DE60" s="29">
        <v>14</v>
      </c>
      <c r="DF60" s="70">
        <v>287</v>
      </c>
      <c r="DG60" s="27">
        <v>79.790000000000006</v>
      </c>
      <c r="DH60" s="29">
        <v>9</v>
      </c>
      <c r="DI60" s="173">
        <v>1296</v>
      </c>
      <c r="DJ60" s="174">
        <v>80.632716049382708</v>
      </c>
      <c r="DK60" s="174">
        <v>9.6759259259259256</v>
      </c>
      <c r="DL60" s="174" t="s">
        <v>325</v>
      </c>
      <c r="DM60" s="173">
        <v>49</v>
      </c>
      <c r="DN60" s="173">
        <v>2063</v>
      </c>
      <c r="DO60" s="174">
        <v>99.660688317983514</v>
      </c>
      <c r="DP60" s="174">
        <v>11.959282598158021</v>
      </c>
      <c r="DQ60" s="174" t="s">
        <v>329</v>
      </c>
      <c r="DR60" s="173">
        <v>2</v>
      </c>
      <c r="DS60" s="61">
        <v>1010</v>
      </c>
      <c r="DT60" s="74">
        <v>99.900990099009903</v>
      </c>
      <c r="DU60" s="74">
        <v>11.988118811881188</v>
      </c>
      <c r="DV60" s="74" t="s">
        <v>329</v>
      </c>
      <c r="DW60" s="61">
        <v>1</v>
      </c>
      <c r="DX60" s="61">
        <v>1690</v>
      </c>
      <c r="DY60" s="74">
        <v>98.520710059171606</v>
      </c>
      <c r="DZ60" s="74">
        <v>11.822485207100593</v>
      </c>
      <c r="EA60" s="61" t="s">
        <v>321</v>
      </c>
      <c r="EB60" s="61">
        <v>12</v>
      </c>
      <c r="EC60" s="61">
        <v>1615</v>
      </c>
      <c r="ED60" s="74">
        <v>96.470588235294116</v>
      </c>
      <c r="EE60" s="74">
        <v>13.505882352941178</v>
      </c>
      <c r="EF60" s="20" t="str">
        <f t="shared" si="16"/>
        <v>C</v>
      </c>
      <c r="EG60" s="61">
        <v>27</v>
      </c>
      <c r="EH60" s="66">
        <v>967</v>
      </c>
      <c r="EI60" s="67">
        <v>93.485005170630814</v>
      </c>
      <c r="EJ60" s="29">
        <v>43</v>
      </c>
      <c r="EK60" s="66">
        <v>326</v>
      </c>
      <c r="EL60" s="67">
        <v>70.245398773006144</v>
      </c>
      <c r="EM60" s="29">
        <v>51</v>
      </c>
      <c r="EN60" s="63">
        <v>855</v>
      </c>
      <c r="EO60" s="20">
        <v>96.023391812865498</v>
      </c>
      <c r="EP60" s="21">
        <v>33</v>
      </c>
      <c r="EQ60" s="72">
        <v>1120</v>
      </c>
      <c r="ER60" s="27">
        <v>96.52</v>
      </c>
      <c r="ES60" s="29">
        <v>24</v>
      </c>
      <c r="ET60" s="70">
        <v>1553</v>
      </c>
      <c r="EU60" s="73">
        <v>94.78</v>
      </c>
      <c r="EV60" s="69">
        <v>35</v>
      </c>
      <c r="EW60" s="70">
        <v>1895</v>
      </c>
      <c r="EX60" s="73">
        <v>98.733509234828503</v>
      </c>
      <c r="EY60" s="69">
        <v>2</v>
      </c>
      <c r="EZ60" s="70">
        <v>1442</v>
      </c>
      <c r="FA60" s="73">
        <v>97.295423023578365</v>
      </c>
      <c r="FB60" s="69">
        <v>8</v>
      </c>
      <c r="FC60" s="70">
        <v>763</v>
      </c>
      <c r="FD60" s="73">
        <v>99.61</v>
      </c>
      <c r="FE60" s="69">
        <v>1</v>
      </c>
      <c r="FF60" s="213">
        <v>563</v>
      </c>
      <c r="FG60" s="214">
        <v>61.456483126110129</v>
      </c>
      <c r="FH60" s="214">
        <v>4.3019538188277089</v>
      </c>
      <c r="FI60" s="214" t="s">
        <v>325</v>
      </c>
      <c r="FJ60" s="213">
        <v>46</v>
      </c>
      <c r="FK60" s="173">
        <v>868</v>
      </c>
      <c r="FL60" s="174">
        <v>68.663594470046093</v>
      </c>
      <c r="FM60" s="174">
        <v>4.8064516129032269</v>
      </c>
      <c r="FN60" s="174" t="s">
        <v>324</v>
      </c>
      <c r="FO60" s="173">
        <v>41</v>
      </c>
      <c r="FP60" s="61">
        <v>465</v>
      </c>
      <c r="FQ60" s="74">
        <v>80.430107526881727</v>
      </c>
      <c r="FR60" s="74">
        <v>5.6301075268817211</v>
      </c>
      <c r="FS60" s="74" t="s">
        <v>328</v>
      </c>
      <c r="FT60" s="61">
        <v>18</v>
      </c>
      <c r="FU60" s="61">
        <v>1834</v>
      </c>
      <c r="FV60" s="74">
        <v>97.600872410032707</v>
      </c>
      <c r="FW60" s="74">
        <v>6.8320610687022905</v>
      </c>
      <c r="FX60" s="61" t="s">
        <v>329</v>
      </c>
      <c r="FY60" s="61">
        <v>1</v>
      </c>
      <c r="FZ60" s="61">
        <v>553</v>
      </c>
      <c r="GA60" s="74">
        <v>81.193490054249551</v>
      </c>
      <c r="GB60" s="74">
        <v>8.1193490054249562</v>
      </c>
      <c r="GC60" s="20" t="str">
        <f t="shared" si="17"/>
        <v>B</v>
      </c>
      <c r="GD60" s="61">
        <v>14</v>
      </c>
      <c r="GE60" s="66">
        <v>422</v>
      </c>
      <c r="GF60" s="67">
        <v>78.672985781990519</v>
      </c>
      <c r="GG60" s="29">
        <v>12</v>
      </c>
      <c r="GH60" s="66">
        <v>248</v>
      </c>
      <c r="GI60" s="67">
        <v>77.822580645161281</v>
      </c>
      <c r="GJ60" s="29">
        <v>18</v>
      </c>
      <c r="GK60" s="63">
        <v>412</v>
      </c>
      <c r="GL60" s="20">
        <v>70.873786407766985</v>
      </c>
      <c r="GM60" s="21">
        <v>26</v>
      </c>
      <c r="GN60" s="72">
        <v>671</v>
      </c>
      <c r="GO60" s="75">
        <v>74.52</v>
      </c>
      <c r="GP60" s="69">
        <v>18</v>
      </c>
      <c r="GQ60" s="64">
        <v>341</v>
      </c>
      <c r="GR60" s="73">
        <v>70.09</v>
      </c>
      <c r="GS60" s="69">
        <v>21</v>
      </c>
      <c r="GT60" s="64">
        <v>501</v>
      </c>
      <c r="GU60" s="73">
        <v>76.646706586826355</v>
      </c>
      <c r="GV60" s="69">
        <v>15</v>
      </c>
      <c r="GW60" s="64">
        <v>756</v>
      </c>
      <c r="GX60" s="73">
        <v>79.497354497354493</v>
      </c>
      <c r="GY60" s="69">
        <v>5</v>
      </c>
      <c r="GZ60" s="64">
        <v>661</v>
      </c>
      <c r="HA60" s="73">
        <v>69.14</v>
      </c>
      <c r="HB60" s="69">
        <v>19</v>
      </c>
      <c r="HC60" s="173">
        <v>163</v>
      </c>
      <c r="HD60" s="174">
        <v>95.092024539877301</v>
      </c>
      <c r="HE60" s="174">
        <v>5.705521472392638</v>
      </c>
      <c r="HF60" s="174" t="s">
        <v>328</v>
      </c>
      <c r="HG60" s="173">
        <v>22</v>
      </c>
      <c r="HH60" s="173">
        <v>62</v>
      </c>
      <c r="HI60" s="174">
        <v>96.774193548387103</v>
      </c>
      <c r="HJ60" s="174">
        <v>5.806451612903226</v>
      </c>
      <c r="HK60" s="174" t="s">
        <v>321</v>
      </c>
      <c r="HL60" s="173">
        <v>11</v>
      </c>
      <c r="HM60" s="61">
        <v>190</v>
      </c>
      <c r="HN60" s="74">
        <v>87.368421052631589</v>
      </c>
      <c r="HO60" s="74">
        <v>5.242105263157895</v>
      </c>
      <c r="HP60" s="74" t="s">
        <v>328</v>
      </c>
      <c r="HQ60" s="61">
        <v>22</v>
      </c>
      <c r="HR60" s="61">
        <v>94</v>
      </c>
      <c r="HS60" s="74">
        <v>89.361702127659569</v>
      </c>
      <c r="HT60" s="74">
        <v>5.3617021276595738</v>
      </c>
      <c r="HU60" s="61" t="s">
        <v>321</v>
      </c>
      <c r="HV60" s="61">
        <v>15</v>
      </c>
      <c r="HW60" s="61">
        <v>171</v>
      </c>
      <c r="HX60" s="74">
        <v>91.228070175438589</v>
      </c>
      <c r="HY60" s="74">
        <v>6.3859649122807021</v>
      </c>
      <c r="HZ60" s="20" t="str">
        <f t="shared" si="18"/>
        <v>B</v>
      </c>
      <c r="IA60" s="61">
        <v>16</v>
      </c>
      <c r="IB60" s="66">
        <v>188</v>
      </c>
      <c r="IC60" s="67">
        <v>84.574468085106375</v>
      </c>
      <c r="ID60" s="29">
        <v>28</v>
      </c>
      <c r="IE60" s="66">
        <v>91</v>
      </c>
      <c r="IF60" s="67">
        <v>90.109890109890117</v>
      </c>
      <c r="IG60" s="29">
        <v>20</v>
      </c>
      <c r="IH60" s="63">
        <v>213</v>
      </c>
      <c r="II60" s="20">
        <v>83.568075117370881</v>
      </c>
      <c r="IJ60" s="21">
        <v>13</v>
      </c>
      <c r="IK60" s="69">
        <v>89</v>
      </c>
      <c r="IL60" s="75">
        <v>70.790000000000006</v>
      </c>
      <c r="IM60" s="69">
        <v>30</v>
      </c>
      <c r="IN60" s="28">
        <v>76</v>
      </c>
      <c r="IO60" s="26">
        <v>68.42</v>
      </c>
      <c r="IP60" s="29">
        <v>34</v>
      </c>
      <c r="IQ60" s="28">
        <v>145</v>
      </c>
      <c r="IR60" s="26">
        <v>77.241379310344826</v>
      </c>
      <c r="IS60" s="29">
        <v>19</v>
      </c>
      <c r="IT60" s="28">
        <v>112</v>
      </c>
      <c r="IU60" s="26">
        <v>82.14</v>
      </c>
      <c r="IV60" s="29">
        <v>14</v>
      </c>
      <c r="IW60" s="28">
        <v>71</v>
      </c>
      <c r="IX60" s="26">
        <v>88.73</v>
      </c>
      <c r="IY60" s="29">
        <v>14</v>
      </c>
      <c r="IZ60" s="28">
        <v>37</v>
      </c>
      <c r="JA60" s="26">
        <v>89.19</v>
      </c>
      <c r="JB60" s="29">
        <v>7</v>
      </c>
      <c r="JC60" s="28">
        <v>122</v>
      </c>
      <c r="JD60" s="26">
        <v>96.72</v>
      </c>
      <c r="JE60" s="29">
        <v>1</v>
      </c>
      <c r="JF60" s="173">
        <v>452</v>
      </c>
      <c r="JG60" s="174">
        <v>88.274336283185846</v>
      </c>
      <c r="JH60" s="174">
        <v>8.8274336283185857</v>
      </c>
      <c r="JI60" s="174" t="s">
        <v>324</v>
      </c>
      <c r="JJ60" s="173">
        <v>37</v>
      </c>
      <c r="JK60" s="173">
        <v>511</v>
      </c>
      <c r="JL60" s="174">
        <v>97.455968688845402</v>
      </c>
      <c r="JM60" s="174">
        <v>9.7455968688845402</v>
      </c>
      <c r="JN60" s="174" t="s">
        <v>321</v>
      </c>
      <c r="JO60" s="173">
        <v>10</v>
      </c>
      <c r="JP60" s="61">
        <v>380</v>
      </c>
      <c r="JQ60" s="74">
        <v>100</v>
      </c>
      <c r="JR60" s="74">
        <v>10</v>
      </c>
      <c r="JS60" s="74" t="s">
        <v>329</v>
      </c>
      <c r="JT60" s="61">
        <v>1</v>
      </c>
      <c r="JU60" s="61">
        <v>508</v>
      </c>
      <c r="JV60" s="74">
        <v>97.047244094488192</v>
      </c>
      <c r="JW60" s="74">
        <v>9.7047244094488203</v>
      </c>
      <c r="JX60" s="61" t="s">
        <v>321</v>
      </c>
      <c r="JY60" s="61">
        <v>7</v>
      </c>
      <c r="JZ60" s="61">
        <v>365</v>
      </c>
      <c r="KA60" s="74">
        <v>97.808219178082183</v>
      </c>
      <c r="KB60" s="74">
        <v>9.7808219178082183</v>
      </c>
      <c r="KC60" s="20" t="str">
        <f t="shared" si="19"/>
        <v>A</v>
      </c>
      <c r="KD60" s="61">
        <v>5</v>
      </c>
      <c r="KE60" s="70">
        <v>204</v>
      </c>
      <c r="KF60" s="27">
        <v>82.843137254901961</v>
      </c>
      <c r="KG60" s="29">
        <v>41</v>
      </c>
      <c r="KH60" s="70">
        <v>313</v>
      </c>
      <c r="KI60" s="27">
        <v>91.693290734824288</v>
      </c>
      <c r="KJ60" s="29">
        <v>15</v>
      </c>
      <c r="KK60" s="63">
        <v>193</v>
      </c>
      <c r="KL60" s="20">
        <v>89.637305699481857</v>
      </c>
      <c r="KM60" s="21">
        <v>23</v>
      </c>
      <c r="KN60" s="72">
        <v>533</v>
      </c>
      <c r="KO60" s="27">
        <v>97.94</v>
      </c>
      <c r="KP60" s="29">
        <v>1</v>
      </c>
      <c r="KQ60" s="64">
        <v>727</v>
      </c>
      <c r="KR60" s="73">
        <v>80.61</v>
      </c>
      <c r="KS60" s="69">
        <v>34</v>
      </c>
      <c r="KT60" s="64">
        <v>865</v>
      </c>
      <c r="KU60" s="73">
        <v>88.554913294797686</v>
      </c>
      <c r="KV60" s="69">
        <v>25</v>
      </c>
      <c r="KW60" s="64">
        <v>826</v>
      </c>
      <c r="KX60" s="73">
        <v>92.978208232445525</v>
      </c>
      <c r="KY60" s="69">
        <v>8</v>
      </c>
      <c r="KZ60" s="64">
        <v>144</v>
      </c>
      <c r="LA60" s="73">
        <v>92.36</v>
      </c>
      <c r="LB60" s="69">
        <v>15</v>
      </c>
      <c r="LC60" s="64">
        <v>210</v>
      </c>
      <c r="LD60" s="73">
        <v>90</v>
      </c>
      <c r="LE60" s="69">
        <v>28</v>
      </c>
      <c r="LF60" s="64">
        <v>289</v>
      </c>
      <c r="LG60" s="73">
        <v>98.27</v>
      </c>
      <c r="LH60" s="69">
        <v>5</v>
      </c>
      <c r="LI60" s="70">
        <v>339</v>
      </c>
      <c r="LJ60" s="27">
        <v>90.560471976401175</v>
      </c>
      <c r="LK60" s="29">
        <v>1</v>
      </c>
      <c r="LL60" s="63">
        <v>173</v>
      </c>
      <c r="LM60" s="20">
        <v>36.994219653179186</v>
      </c>
      <c r="LN60" s="21">
        <v>47</v>
      </c>
      <c r="LO60" s="61">
        <v>452</v>
      </c>
      <c r="LP60" s="74">
        <v>30.088495575221241</v>
      </c>
      <c r="LQ60" s="44">
        <v>3.4955752212389379</v>
      </c>
      <c r="LR60" s="44" t="s">
        <v>325</v>
      </c>
      <c r="LS60" s="43">
        <v>48</v>
      </c>
      <c r="LT60" s="173">
        <v>508</v>
      </c>
      <c r="LU60" s="174">
        <v>17.125984251968504</v>
      </c>
      <c r="LV60" s="174">
        <v>4.143700787401575</v>
      </c>
      <c r="LW60" s="174" t="s">
        <v>324</v>
      </c>
      <c r="LX60" s="173">
        <v>36</v>
      </c>
      <c r="LY60" s="61">
        <v>380</v>
      </c>
      <c r="LZ60" s="74">
        <v>15.789473684210526</v>
      </c>
      <c r="MA60" s="74">
        <v>4.2105263157894743</v>
      </c>
      <c r="MB60" s="74" t="s">
        <v>324</v>
      </c>
      <c r="MC60" s="61">
        <v>42</v>
      </c>
      <c r="MD60" s="61">
        <v>371</v>
      </c>
      <c r="ME60" s="74">
        <v>9.1644204851752029</v>
      </c>
      <c r="MF60" s="74">
        <v>4.5417789757412406</v>
      </c>
      <c r="MG60" s="61" t="s">
        <v>328</v>
      </c>
      <c r="MH60" s="61">
        <v>19</v>
      </c>
      <c r="MI60" s="61">
        <v>330</v>
      </c>
      <c r="MJ60" s="74">
        <v>9.3939393939393927</v>
      </c>
      <c r="MK60" s="74">
        <v>4.5303030303030303</v>
      </c>
      <c r="ML60" s="20" t="str">
        <f t="shared" si="20"/>
        <v>B</v>
      </c>
      <c r="MM60" s="61">
        <v>15</v>
      </c>
      <c r="MN60" s="70">
        <v>419</v>
      </c>
      <c r="MO60" s="27">
        <v>13.365155131264917</v>
      </c>
      <c r="MP60" s="29">
        <v>33</v>
      </c>
      <c r="MQ60" s="70">
        <v>351</v>
      </c>
      <c r="MR60" s="27">
        <v>16.809116809116809</v>
      </c>
      <c r="MS60" s="29">
        <v>33</v>
      </c>
      <c r="MT60" s="63">
        <v>365</v>
      </c>
      <c r="MU60" s="20">
        <v>7.6712328767123292</v>
      </c>
      <c r="MV60" s="21">
        <v>43</v>
      </c>
      <c r="MW60" s="27">
        <v>1.6355932203389829</v>
      </c>
      <c r="MX60" s="29">
        <v>6</v>
      </c>
      <c r="MY60" s="20">
        <v>7.2614406779661023</v>
      </c>
      <c r="MZ60" s="21">
        <v>23</v>
      </c>
      <c r="NA60" s="75">
        <v>1.87</v>
      </c>
      <c r="NB60" s="69">
        <v>4</v>
      </c>
      <c r="NC60" s="75">
        <v>17.18</v>
      </c>
      <c r="ND60" s="69">
        <v>46</v>
      </c>
      <c r="NE60" s="26">
        <v>13.244827586206895</v>
      </c>
      <c r="NF60" s="29">
        <v>31</v>
      </c>
      <c r="NG60" s="26">
        <v>12.6</v>
      </c>
      <c r="NH60" s="29">
        <v>18</v>
      </c>
      <c r="NI60" s="26">
        <v>0</v>
      </c>
      <c r="NJ60" s="29">
        <v>1</v>
      </c>
      <c r="NK60" s="70">
        <v>7</v>
      </c>
      <c r="NL60" s="27">
        <v>28.571428571428569</v>
      </c>
      <c r="NM60" s="29">
        <v>22</v>
      </c>
      <c r="NN60" s="63">
        <v>37</v>
      </c>
      <c r="NO60" s="20">
        <v>32.432432432432435</v>
      </c>
      <c r="NP60" s="21">
        <v>42</v>
      </c>
      <c r="NQ60" s="70">
        <v>456</v>
      </c>
      <c r="NR60" s="27">
        <v>3.9473684210526314</v>
      </c>
      <c r="NS60" s="29">
        <v>15</v>
      </c>
    </row>
    <row r="61" spans="1:383" ht="18" customHeight="1">
      <c r="A61" s="260"/>
      <c r="B61" s="19" t="s">
        <v>242</v>
      </c>
      <c r="C61" s="173">
        <v>228</v>
      </c>
      <c r="D61" s="174">
        <v>67.10526315789474</v>
      </c>
      <c r="E61" s="174">
        <v>5.3684210526315788</v>
      </c>
      <c r="F61" s="174" t="s">
        <v>325</v>
      </c>
      <c r="G61" s="173">
        <v>48</v>
      </c>
      <c r="H61" s="173">
        <v>366</v>
      </c>
      <c r="I61" s="174">
        <v>66.393442622950815</v>
      </c>
      <c r="J61" s="174">
        <v>5.3114754098360653</v>
      </c>
      <c r="K61" s="174" t="s">
        <v>325</v>
      </c>
      <c r="L61" s="173">
        <v>49</v>
      </c>
      <c r="M61" s="61">
        <v>322</v>
      </c>
      <c r="N61" s="74">
        <v>85.714285714285708</v>
      </c>
      <c r="O61" s="74">
        <v>6.8571428571428568</v>
      </c>
      <c r="P61" s="74" t="s">
        <v>328</v>
      </c>
      <c r="Q61" s="61">
        <v>19</v>
      </c>
      <c r="R61" s="61">
        <v>302</v>
      </c>
      <c r="S61" s="74">
        <v>69.536423841059602</v>
      </c>
      <c r="T61" s="74">
        <v>5.5629139072847682</v>
      </c>
      <c r="U61" s="61" t="s">
        <v>324</v>
      </c>
      <c r="V61" s="61">
        <v>44</v>
      </c>
      <c r="W61" s="61">
        <v>277</v>
      </c>
      <c r="X61" s="74">
        <v>81.588447653429611</v>
      </c>
      <c r="Y61" s="74">
        <v>8.1588447653429608</v>
      </c>
      <c r="Z61" s="20" t="str">
        <f t="shared" si="14"/>
        <v>C</v>
      </c>
      <c r="AA61" s="61">
        <v>31</v>
      </c>
      <c r="AB61" s="63">
        <v>333</v>
      </c>
      <c r="AC61" s="20">
        <v>77.177177177177185</v>
      </c>
      <c r="AD61" s="56">
        <v>28</v>
      </c>
      <c r="AE61" s="63">
        <v>132</v>
      </c>
      <c r="AF61" s="20">
        <v>65.909090909090907</v>
      </c>
      <c r="AG61" s="56">
        <v>42</v>
      </c>
      <c r="AH61" s="63">
        <v>315</v>
      </c>
      <c r="AI61" s="20">
        <v>65.079365079365076</v>
      </c>
      <c r="AJ61" s="21">
        <v>43</v>
      </c>
      <c r="AK61" s="63">
        <v>363</v>
      </c>
      <c r="AL61" s="20">
        <v>69.97</v>
      </c>
      <c r="AM61" s="21">
        <v>32</v>
      </c>
      <c r="AN61" s="63">
        <v>329</v>
      </c>
      <c r="AO61" s="20">
        <v>56.53</v>
      </c>
      <c r="AP61" s="21">
        <v>43</v>
      </c>
      <c r="AQ61" s="63">
        <v>252</v>
      </c>
      <c r="AR61" s="20">
        <v>63.888888888888886</v>
      </c>
      <c r="AS61" s="21">
        <v>38</v>
      </c>
      <c r="AT61" s="63">
        <v>269</v>
      </c>
      <c r="AU61" s="20">
        <v>76.95</v>
      </c>
      <c r="AV61" s="21">
        <v>12</v>
      </c>
      <c r="AW61" s="63">
        <v>494</v>
      </c>
      <c r="AX61" s="20">
        <v>62.96</v>
      </c>
      <c r="AY61" s="21">
        <v>40</v>
      </c>
      <c r="AZ61" s="63">
        <v>460</v>
      </c>
      <c r="BA61" s="20">
        <v>64.78</v>
      </c>
      <c r="BB61" s="21">
        <v>37</v>
      </c>
      <c r="BC61" s="63">
        <v>208</v>
      </c>
      <c r="BD61" s="20">
        <v>57.21</v>
      </c>
      <c r="BE61" s="21">
        <v>39</v>
      </c>
      <c r="BF61" s="173">
        <v>479</v>
      </c>
      <c r="BG61" s="174">
        <v>85.386221294363253</v>
      </c>
      <c r="BH61" s="174">
        <v>9.3924843423799569</v>
      </c>
      <c r="BI61" s="174" t="s">
        <v>328</v>
      </c>
      <c r="BJ61" s="173">
        <v>20</v>
      </c>
      <c r="BK61" s="173">
        <v>448</v>
      </c>
      <c r="BL61" s="174">
        <v>83.705357142857139</v>
      </c>
      <c r="BM61" s="174">
        <v>9.2075892857142847</v>
      </c>
      <c r="BN61" s="174" t="s">
        <v>328</v>
      </c>
      <c r="BO61" s="173">
        <v>25</v>
      </c>
      <c r="BP61" s="61">
        <v>362</v>
      </c>
      <c r="BQ61" s="74">
        <v>99.447513812154696</v>
      </c>
      <c r="BR61" s="74">
        <v>10.939226519337018</v>
      </c>
      <c r="BS61" s="74" t="s">
        <v>329</v>
      </c>
      <c r="BT61" s="61">
        <v>1</v>
      </c>
      <c r="BU61" s="61">
        <v>207</v>
      </c>
      <c r="BV61" s="74">
        <v>84.54106280193237</v>
      </c>
      <c r="BW61" s="74">
        <v>9.2995169082125599</v>
      </c>
      <c r="BX61" s="61" t="s">
        <v>328</v>
      </c>
      <c r="BY61" s="61">
        <v>22</v>
      </c>
      <c r="BZ61" s="61">
        <v>321</v>
      </c>
      <c r="CA61" s="74">
        <v>87.227414330218068</v>
      </c>
      <c r="CB61" s="74">
        <v>12.211838006230531</v>
      </c>
      <c r="CC61" s="20" t="str">
        <f t="shared" si="15"/>
        <v>C</v>
      </c>
      <c r="CD61" s="61">
        <v>23</v>
      </c>
      <c r="CE61" s="66">
        <v>333</v>
      </c>
      <c r="CF61" s="67">
        <v>92.924528301886795</v>
      </c>
      <c r="CG61" s="29">
        <v>9</v>
      </c>
      <c r="CH61" s="66">
        <v>173</v>
      </c>
      <c r="CI61" s="67">
        <v>68.786127167630056</v>
      </c>
      <c r="CJ61" s="29">
        <v>39</v>
      </c>
      <c r="CK61" s="63">
        <v>372</v>
      </c>
      <c r="CL61" s="20">
        <v>57.258064516129039</v>
      </c>
      <c r="CM61" s="21">
        <v>40</v>
      </c>
      <c r="CN61" s="29">
        <v>468</v>
      </c>
      <c r="CO61" s="27">
        <v>50.21</v>
      </c>
      <c r="CP61" s="29">
        <v>42</v>
      </c>
      <c r="CQ61" s="28">
        <v>386</v>
      </c>
      <c r="CR61" s="26">
        <v>71.760000000000005</v>
      </c>
      <c r="CS61" s="29">
        <v>22</v>
      </c>
      <c r="CT61" s="28">
        <v>312</v>
      </c>
      <c r="CU61" s="26">
        <v>39.743589743589745</v>
      </c>
      <c r="CV61" s="29">
        <v>48</v>
      </c>
      <c r="CW61" s="70">
        <v>366</v>
      </c>
      <c r="CX61" s="27">
        <v>63.66</v>
      </c>
      <c r="CY61" s="29">
        <v>29</v>
      </c>
      <c r="CZ61" s="70">
        <v>602</v>
      </c>
      <c r="DA61" s="27">
        <v>51.16</v>
      </c>
      <c r="DB61" s="29">
        <v>44</v>
      </c>
      <c r="DC61" s="70">
        <v>557</v>
      </c>
      <c r="DD61" s="27">
        <v>64.63</v>
      </c>
      <c r="DE61" s="29">
        <v>28</v>
      </c>
      <c r="DF61" s="70">
        <v>165</v>
      </c>
      <c r="DG61" s="27">
        <v>72.73</v>
      </c>
      <c r="DH61" s="29">
        <v>19</v>
      </c>
      <c r="DI61" s="173">
        <v>917</v>
      </c>
      <c r="DJ61" s="174">
        <v>95.747001090512541</v>
      </c>
      <c r="DK61" s="174">
        <v>11.489640130861504</v>
      </c>
      <c r="DL61" s="174" t="s">
        <v>328</v>
      </c>
      <c r="DM61" s="173">
        <v>29</v>
      </c>
      <c r="DN61" s="173">
        <v>1885</v>
      </c>
      <c r="DO61" s="174">
        <v>94.748010610079575</v>
      </c>
      <c r="DP61" s="174">
        <v>11.369761273209548</v>
      </c>
      <c r="DQ61" s="174" t="s">
        <v>324</v>
      </c>
      <c r="DR61" s="173">
        <v>38</v>
      </c>
      <c r="DS61" s="61">
        <v>1328</v>
      </c>
      <c r="DT61" s="74">
        <v>96.385542168674704</v>
      </c>
      <c r="DU61" s="74">
        <v>11.566265060240964</v>
      </c>
      <c r="DV61" s="74" t="s">
        <v>328</v>
      </c>
      <c r="DW61" s="61">
        <v>30</v>
      </c>
      <c r="DX61" s="61">
        <v>1868</v>
      </c>
      <c r="DY61" s="74">
        <v>97.698072805139191</v>
      </c>
      <c r="DZ61" s="74">
        <v>11.723768736616702</v>
      </c>
      <c r="EA61" s="61" t="s">
        <v>328</v>
      </c>
      <c r="EB61" s="61">
        <v>22</v>
      </c>
      <c r="EC61" s="61">
        <v>2240</v>
      </c>
      <c r="ED61" s="74">
        <v>96.383928571428569</v>
      </c>
      <c r="EE61" s="74">
        <v>13.49375</v>
      </c>
      <c r="EF61" s="20" t="str">
        <f t="shared" si="16"/>
        <v>C</v>
      </c>
      <c r="EG61" s="61">
        <v>29</v>
      </c>
      <c r="EH61" s="66">
        <v>173</v>
      </c>
      <c r="EI61" s="67">
        <v>94.219653179190757</v>
      </c>
      <c r="EJ61" s="29">
        <v>41</v>
      </c>
      <c r="EK61" s="66">
        <v>1105</v>
      </c>
      <c r="EL61" s="67">
        <v>97.647058823529406</v>
      </c>
      <c r="EM61" s="29">
        <v>18</v>
      </c>
      <c r="EN61" s="63">
        <v>938</v>
      </c>
      <c r="EO61" s="20">
        <v>97.121535181236681</v>
      </c>
      <c r="EP61" s="21">
        <v>27</v>
      </c>
      <c r="EQ61" s="72">
        <v>1655</v>
      </c>
      <c r="ER61" s="27">
        <v>96.19</v>
      </c>
      <c r="ES61" s="29">
        <v>27</v>
      </c>
      <c r="ET61" s="70">
        <v>1909</v>
      </c>
      <c r="EU61" s="73">
        <v>95.34</v>
      </c>
      <c r="EV61" s="69">
        <v>33</v>
      </c>
      <c r="EW61" s="70">
        <v>1197</v>
      </c>
      <c r="EX61" s="73">
        <v>95.739348370927317</v>
      </c>
      <c r="EY61" s="69">
        <v>25</v>
      </c>
      <c r="EZ61" s="70">
        <v>589</v>
      </c>
      <c r="FA61" s="73">
        <v>65.36502546689303</v>
      </c>
      <c r="FB61" s="69">
        <v>50</v>
      </c>
      <c r="FC61" s="70">
        <v>1561</v>
      </c>
      <c r="FD61" s="73">
        <v>93.02</v>
      </c>
      <c r="FE61" s="69">
        <v>43</v>
      </c>
      <c r="FF61" s="213">
        <v>487</v>
      </c>
      <c r="FG61" s="214">
        <v>90.349075975359341</v>
      </c>
      <c r="FH61" s="214">
        <v>6.324435318275154</v>
      </c>
      <c r="FI61" s="214" t="s">
        <v>329</v>
      </c>
      <c r="FJ61" s="213">
        <v>1</v>
      </c>
      <c r="FK61" s="173">
        <v>498</v>
      </c>
      <c r="FL61" s="174">
        <v>80.120481927710841</v>
      </c>
      <c r="FM61" s="174">
        <v>5.6084337349397595</v>
      </c>
      <c r="FN61" s="174" t="s">
        <v>328</v>
      </c>
      <c r="FO61" s="173">
        <v>19</v>
      </c>
      <c r="FP61" s="61">
        <v>996</v>
      </c>
      <c r="FQ61" s="74">
        <v>82.429718875502004</v>
      </c>
      <c r="FR61" s="74">
        <v>5.7700803212851408</v>
      </c>
      <c r="FS61" s="74" t="s">
        <v>321</v>
      </c>
      <c r="FT61" s="61">
        <v>15</v>
      </c>
      <c r="FU61" s="61">
        <v>642</v>
      </c>
      <c r="FV61" s="74">
        <v>80.218068535825552</v>
      </c>
      <c r="FW61" s="74">
        <v>5.6152647975077894</v>
      </c>
      <c r="FX61" s="61" t="s">
        <v>321</v>
      </c>
      <c r="FY61" s="61">
        <v>17</v>
      </c>
      <c r="FZ61" s="61">
        <v>972</v>
      </c>
      <c r="GA61" s="74">
        <v>62.139917695473244</v>
      </c>
      <c r="GB61" s="74">
        <v>6.2139917695473246</v>
      </c>
      <c r="GC61" s="20" t="str">
        <f t="shared" si="17"/>
        <v>D</v>
      </c>
      <c r="GD61" s="61">
        <v>42</v>
      </c>
      <c r="GE61" s="66">
        <v>219</v>
      </c>
      <c r="GF61" s="67">
        <v>84.93150684931507</v>
      </c>
      <c r="GG61" s="29">
        <v>5</v>
      </c>
      <c r="GH61" s="66">
        <v>972</v>
      </c>
      <c r="GI61" s="67">
        <v>98.251028806584358</v>
      </c>
      <c r="GJ61" s="29">
        <v>2</v>
      </c>
      <c r="GK61" s="63">
        <v>460</v>
      </c>
      <c r="GL61" s="20">
        <v>61.739130434782609</v>
      </c>
      <c r="GM61" s="21">
        <v>40</v>
      </c>
      <c r="GN61" s="72">
        <v>667</v>
      </c>
      <c r="GO61" s="75">
        <v>47.38</v>
      </c>
      <c r="GP61" s="69">
        <v>51</v>
      </c>
      <c r="GQ61" s="64">
        <v>781</v>
      </c>
      <c r="GR61" s="73">
        <v>55.95</v>
      </c>
      <c r="GS61" s="69">
        <v>39</v>
      </c>
      <c r="GT61" s="64">
        <v>644</v>
      </c>
      <c r="GU61" s="73">
        <v>50.931677018633536</v>
      </c>
      <c r="GV61" s="69">
        <v>44</v>
      </c>
      <c r="GW61" s="64">
        <v>463</v>
      </c>
      <c r="GX61" s="73">
        <v>57.235421166306701</v>
      </c>
      <c r="GY61" s="69">
        <v>37</v>
      </c>
      <c r="GZ61" s="64">
        <v>792</v>
      </c>
      <c r="HA61" s="73">
        <v>71.97</v>
      </c>
      <c r="HB61" s="69">
        <v>16</v>
      </c>
      <c r="HC61" s="173">
        <v>55</v>
      </c>
      <c r="HD61" s="174">
        <v>90.909090909090907</v>
      </c>
      <c r="HE61" s="174">
        <v>5.4545454545454541</v>
      </c>
      <c r="HF61" s="174" t="s">
        <v>328</v>
      </c>
      <c r="HG61" s="173">
        <v>30</v>
      </c>
      <c r="HH61" s="173">
        <v>341</v>
      </c>
      <c r="HI61" s="174">
        <v>97.94721407624634</v>
      </c>
      <c r="HJ61" s="174">
        <v>5.8768328445747802</v>
      </c>
      <c r="HK61" s="174" t="s">
        <v>329</v>
      </c>
      <c r="HL61" s="173">
        <v>3</v>
      </c>
      <c r="HM61" s="61">
        <v>90</v>
      </c>
      <c r="HN61" s="74">
        <v>93.333333333333329</v>
      </c>
      <c r="HO61" s="74">
        <v>5.6</v>
      </c>
      <c r="HP61" s="74" t="s">
        <v>321</v>
      </c>
      <c r="HQ61" s="61">
        <v>13</v>
      </c>
      <c r="HR61" s="61">
        <v>120</v>
      </c>
      <c r="HS61" s="74">
        <v>92.5</v>
      </c>
      <c r="HT61" s="74">
        <v>5.55</v>
      </c>
      <c r="HU61" s="61" t="s">
        <v>321</v>
      </c>
      <c r="HV61" s="61">
        <v>10</v>
      </c>
      <c r="HW61" s="61">
        <v>91</v>
      </c>
      <c r="HX61" s="74">
        <v>94.505494505494497</v>
      </c>
      <c r="HY61" s="74">
        <v>6.615384615384615</v>
      </c>
      <c r="HZ61" s="20" t="str">
        <f t="shared" si="18"/>
        <v>B</v>
      </c>
      <c r="IA61" s="61">
        <v>9</v>
      </c>
      <c r="IB61" s="66">
        <v>140</v>
      </c>
      <c r="IC61" s="67">
        <v>92.142857142857139</v>
      </c>
      <c r="ID61" s="29">
        <v>9</v>
      </c>
      <c r="IE61" s="66">
        <v>79</v>
      </c>
      <c r="IF61" s="67">
        <v>93.670886075949369</v>
      </c>
      <c r="IG61" s="29">
        <v>10</v>
      </c>
      <c r="IH61" s="63">
        <v>133</v>
      </c>
      <c r="II61" s="20">
        <v>93.984962406015043</v>
      </c>
      <c r="IJ61" s="21">
        <v>3</v>
      </c>
      <c r="IK61" s="69">
        <v>55</v>
      </c>
      <c r="IL61" s="75">
        <v>83.64</v>
      </c>
      <c r="IM61" s="69">
        <v>10</v>
      </c>
      <c r="IN61" s="28">
        <v>108</v>
      </c>
      <c r="IO61" s="26">
        <v>89.81</v>
      </c>
      <c r="IP61" s="29">
        <v>4</v>
      </c>
      <c r="IQ61" s="28">
        <v>118</v>
      </c>
      <c r="IR61" s="26">
        <v>85.593220338983045</v>
      </c>
      <c r="IS61" s="29">
        <v>9</v>
      </c>
      <c r="IT61" s="28">
        <v>125</v>
      </c>
      <c r="IU61" s="26">
        <v>82.4</v>
      </c>
      <c r="IV61" s="29">
        <v>13</v>
      </c>
      <c r="IW61" s="28">
        <v>34</v>
      </c>
      <c r="IX61" s="26">
        <v>94.12</v>
      </c>
      <c r="IY61" s="29">
        <v>5</v>
      </c>
      <c r="IZ61" s="28">
        <v>218</v>
      </c>
      <c r="JA61" s="26">
        <v>88.53</v>
      </c>
      <c r="JB61" s="29">
        <v>8</v>
      </c>
      <c r="JC61" s="28">
        <v>117</v>
      </c>
      <c r="JD61" s="26">
        <v>89.74</v>
      </c>
      <c r="JE61" s="29">
        <v>8</v>
      </c>
      <c r="JF61" s="173">
        <v>513</v>
      </c>
      <c r="JG61" s="174">
        <v>91.812865497076018</v>
      </c>
      <c r="JH61" s="174">
        <v>9.1812865497076004</v>
      </c>
      <c r="JI61" s="174" t="s">
        <v>328</v>
      </c>
      <c r="JJ61" s="173">
        <v>23</v>
      </c>
      <c r="JK61" s="173">
        <v>558</v>
      </c>
      <c r="JL61" s="174">
        <v>97.491039426523301</v>
      </c>
      <c r="JM61" s="174">
        <v>9.7491039426523312</v>
      </c>
      <c r="JN61" s="174" t="s">
        <v>321</v>
      </c>
      <c r="JO61" s="173">
        <v>9</v>
      </c>
      <c r="JP61" s="61">
        <v>444</v>
      </c>
      <c r="JQ61" s="74">
        <v>91.441441441441441</v>
      </c>
      <c r="JR61" s="74">
        <v>9.1441441441441444</v>
      </c>
      <c r="JS61" s="74" t="s">
        <v>328</v>
      </c>
      <c r="JT61" s="61">
        <v>31</v>
      </c>
      <c r="JU61" s="61">
        <v>673</v>
      </c>
      <c r="JV61" s="74">
        <v>96.731054977711736</v>
      </c>
      <c r="JW61" s="74">
        <v>9.673105497771175</v>
      </c>
      <c r="JX61" s="61" t="s">
        <v>321</v>
      </c>
      <c r="JY61" s="61">
        <v>8</v>
      </c>
      <c r="JZ61" s="61">
        <v>250</v>
      </c>
      <c r="KA61" s="74">
        <v>92.800000000000011</v>
      </c>
      <c r="KB61" s="74">
        <v>9.2800000000000011</v>
      </c>
      <c r="KC61" s="20" t="str">
        <f t="shared" si="19"/>
        <v>C</v>
      </c>
      <c r="KD61" s="61">
        <v>20</v>
      </c>
      <c r="KE61" s="70">
        <v>248</v>
      </c>
      <c r="KF61" s="27">
        <v>92.741935483870961</v>
      </c>
      <c r="KG61" s="29">
        <v>24</v>
      </c>
      <c r="KH61" s="70">
        <v>169</v>
      </c>
      <c r="KI61" s="27">
        <v>87.57396449704143</v>
      </c>
      <c r="KJ61" s="29">
        <v>23</v>
      </c>
      <c r="KK61" s="63">
        <v>177</v>
      </c>
      <c r="KL61" s="20">
        <v>87.570621468926561</v>
      </c>
      <c r="KM61" s="21">
        <v>27</v>
      </c>
      <c r="KN61" s="72">
        <v>410</v>
      </c>
      <c r="KO61" s="27">
        <v>93.9</v>
      </c>
      <c r="KP61" s="29">
        <v>12</v>
      </c>
      <c r="KQ61" s="64">
        <v>462</v>
      </c>
      <c r="KR61" s="73">
        <v>83.33</v>
      </c>
      <c r="KS61" s="69">
        <v>31</v>
      </c>
      <c r="KT61" s="64">
        <v>355</v>
      </c>
      <c r="KU61" s="73">
        <v>81.408450704225359</v>
      </c>
      <c r="KV61" s="69">
        <v>42</v>
      </c>
      <c r="KW61" s="64">
        <v>451</v>
      </c>
      <c r="KX61" s="73">
        <v>77.605321507760522</v>
      </c>
      <c r="KY61" s="69">
        <v>34</v>
      </c>
      <c r="KZ61" s="64">
        <v>54</v>
      </c>
      <c r="LA61" s="73">
        <v>66.67</v>
      </c>
      <c r="LB61" s="69">
        <v>43</v>
      </c>
      <c r="LC61" s="64">
        <v>174</v>
      </c>
      <c r="LD61" s="73">
        <v>86.21</v>
      </c>
      <c r="LE61" s="69">
        <v>36</v>
      </c>
      <c r="LF61" s="64">
        <v>158</v>
      </c>
      <c r="LG61" s="73">
        <v>86.08</v>
      </c>
      <c r="LH61" s="69">
        <v>34</v>
      </c>
      <c r="LI61" s="70">
        <v>119</v>
      </c>
      <c r="LJ61" s="27">
        <v>26.05042016806723</v>
      </c>
      <c r="LK61" s="29">
        <v>48</v>
      </c>
      <c r="LL61" s="63">
        <v>140</v>
      </c>
      <c r="LM61" s="20">
        <v>46.428571428571431</v>
      </c>
      <c r="LN61" s="21">
        <v>39</v>
      </c>
      <c r="LO61" s="61">
        <v>507</v>
      </c>
      <c r="LP61" s="74">
        <v>22.879684418145956</v>
      </c>
      <c r="LQ61" s="44">
        <v>3.8560157790927021</v>
      </c>
      <c r="LR61" s="44" t="s">
        <v>324</v>
      </c>
      <c r="LS61" s="43">
        <v>43</v>
      </c>
      <c r="LT61" s="173">
        <v>558</v>
      </c>
      <c r="LU61" s="174">
        <v>6.0931899641577063</v>
      </c>
      <c r="LV61" s="174">
        <v>4.6953405017921153</v>
      </c>
      <c r="LW61" s="174" t="s">
        <v>321</v>
      </c>
      <c r="LX61" s="173">
        <v>7</v>
      </c>
      <c r="LY61" s="61">
        <v>384</v>
      </c>
      <c r="LZ61" s="74">
        <v>5.9895833333333339</v>
      </c>
      <c r="MA61" s="74">
        <v>4.7005208333333339</v>
      </c>
      <c r="MB61" s="74" t="s">
        <v>321</v>
      </c>
      <c r="MC61" s="61">
        <v>6</v>
      </c>
      <c r="MD61" s="61">
        <v>660</v>
      </c>
      <c r="ME61" s="74">
        <v>5.3030303030303028</v>
      </c>
      <c r="MF61" s="74">
        <v>4.7348484848484853</v>
      </c>
      <c r="MG61" s="61" t="s">
        <v>329</v>
      </c>
      <c r="MH61" s="61">
        <v>5</v>
      </c>
      <c r="MI61" s="61">
        <v>281</v>
      </c>
      <c r="MJ61" s="74">
        <v>6.7615658362989333</v>
      </c>
      <c r="MK61" s="74">
        <v>4.6619217081850541</v>
      </c>
      <c r="ML61" s="20" t="str">
        <f t="shared" si="20"/>
        <v>B</v>
      </c>
      <c r="MM61" s="61">
        <v>7</v>
      </c>
      <c r="MN61" s="70">
        <v>582</v>
      </c>
      <c r="MO61" s="27">
        <v>11.855670103092782</v>
      </c>
      <c r="MP61" s="29">
        <v>24</v>
      </c>
      <c r="MQ61" s="70">
        <v>147</v>
      </c>
      <c r="MR61" s="27">
        <v>11.564625850340136</v>
      </c>
      <c r="MS61" s="29">
        <v>17</v>
      </c>
      <c r="MT61" s="63">
        <v>302</v>
      </c>
      <c r="MU61" s="20">
        <v>10.927152317880795</v>
      </c>
      <c r="MV61" s="21">
        <v>29</v>
      </c>
      <c r="MW61" s="27">
        <v>12.299045454545455</v>
      </c>
      <c r="MX61" s="29">
        <v>32</v>
      </c>
      <c r="MY61" s="20">
        <v>1.4674999999999998</v>
      </c>
      <c r="MZ61" s="21">
        <v>8</v>
      </c>
      <c r="NA61" s="75">
        <v>1</v>
      </c>
      <c r="NB61" s="69">
        <v>1</v>
      </c>
      <c r="NC61" s="75">
        <v>4.49</v>
      </c>
      <c r="ND61" s="69">
        <v>17</v>
      </c>
      <c r="NE61" s="26">
        <v>4.8296153846153844</v>
      </c>
      <c r="NF61" s="29">
        <v>11</v>
      </c>
      <c r="NG61" s="26">
        <v>16.22</v>
      </c>
      <c r="NH61" s="29">
        <v>21</v>
      </c>
      <c r="NI61" s="26">
        <v>38.75</v>
      </c>
      <c r="NJ61" s="29">
        <v>19</v>
      </c>
      <c r="NK61" s="70">
        <v>11</v>
      </c>
      <c r="NL61" s="27">
        <v>18.181818181818183</v>
      </c>
      <c r="NM61" s="29">
        <v>17</v>
      </c>
      <c r="NN61" s="63">
        <v>5</v>
      </c>
      <c r="NO61" s="20">
        <v>20</v>
      </c>
      <c r="NP61" s="21">
        <v>45</v>
      </c>
      <c r="NQ61" s="70">
        <v>1066</v>
      </c>
      <c r="NR61" s="27">
        <v>4.5966228893058156</v>
      </c>
      <c r="NS61" s="29">
        <v>22</v>
      </c>
    </row>
    <row r="62" spans="1:383" ht="18" customHeight="1">
      <c r="A62" s="260"/>
      <c r="B62" s="19" t="s">
        <v>222</v>
      </c>
      <c r="C62" s="173">
        <v>486</v>
      </c>
      <c r="D62" s="174">
        <v>76.13168724279835</v>
      </c>
      <c r="E62" s="174">
        <v>6.0905349794238681</v>
      </c>
      <c r="F62" s="174" t="s">
        <v>324</v>
      </c>
      <c r="G62" s="173">
        <v>35</v>
      </c>
      <c r="H62" s="173">
        <v>441</v>
      </c>
      <c r="I62" s="174">
        <v>75.736961451247168</v>
      </c>
      <c r="J62" s="174">
        <v>6.058956916099774</v>
      </c>
      <c r="K62" s="174" t="s">
        <v>324</v>
      </c>
      <c r="L62" s="173">
        <v>43</v>
      </c>
      <c r="M62" s="61">
        <v>369</v>
      </c>
      <c r="N62" s="74">
        <v>88.075880758807585</v>
      </c>
      <c r="O62" s="74">
        <v>7.0460704607046072</v>
      </c>
      <c r="P62" s="74" t="s">
        <v>321</v>
      </c>
      <c r="Q62" s="61">
        <v>12</v>
      </c>
      <c r="R62" s="61">
        <v>353</v>
      </c>
      <c r="S62" s="74">
        <v>57.507082152974512</v>
      </c>
      <c r="T62" s="74">
        <v>4.6005665722379607</v>
      </c>
      <c r="U62" s="61" t="s">
        <v>325</v>
      </c>
      <c r="V62" s="61">
        <v>47</v>
      </c>
      <c r="W62" s="61">
        <v>361</v>
      </c>
      <c r="X62" s="74">
        <v>88.9196675900277</v>
      </c>
      <c r="Y62" s="74">
        <v>8.89196675900277</v>
      </c>
      <c r="Z62" s="20" t="str">
        <f t="shared" si="14"/>
        <v>B</v>
      </c>
      <c r="AA62" s="61">
        <v>11</v>
      </c>
      <c r="AB62" s="63">
        <v>433</v>
      </c>
      <c r="AC62" s="20">
        <v>69.745958429561199</v>
      </c>
      <c r="AD62" s="56">
        <v>38</v>
      </c>
      <c r="AE62" s="63">
        <v>153</v>
      </c>
      <c r="AF62" s="20">
        <v>52.287581699346411</v>
      </c>
      <c r="AG62" s="56">
        <v>51</v>
      </c>
      <c r="AH62" s="63">
        <v>416</v>
      </c>
      <c r="AI62" s="20">
        <v>68.509615384615387</v>
      </c>
      <c r="AJ62" s="21">
        <v>40</v>
      </c>
      <c r="AK62" s="63">
        <v>361</v>
      </c>
      <c r="AL62" s="20">
        <v>68.98</v>
      </c>
      <c r="AM62" s="21">
        <v>36</v>
      </c>
      <c r="AN62" s="63">
        <v>343</v>
      </c>
      <c r="AO62" s="20">
        <v>67.06</v>
      </c>
      <c r="AP62" s="21">
        <v>28</v>
      </c>
      <c r="AQ62" s="63">
        <v>233</v>
      </c>
      <c r="AR62" s="20">
        <v>71.673819742489272</v>
      </c>
      <c r="AS62" s="21">
        <v>26</v>
      </c>
      <c r="AT62" s="63">
        <v>243</v>
      </c>
      <c r="AU62" s="20">
        <v>46.5</v>
      </c>
      <c r="AV62" s="21">
        <v>47</v>
      </c>
      <c r="AW62" s="63">
        <v>522</v>
      </c>
      <c r="AX62" s="20">
        <v>82.57</v>
      </c>
      <c r="AY62" s="21">
        <v>18</v>
      </c>
      <c r="AZ62" s="63">
        <v>348</v>
      </c>
      <c r="BA62" s="20">
        <v>73.849999999999994</v>
      </c>
      <c r="BB62" s="21">
        <v>24</v>
      </c>
      <c r="BC62" s="63">
        <v>242</v>
      </c>
      <c r="BD62" s="20">
        <v>26.86</v>
      </c>
      <c r="BE62" s="21">
        <v>53</v>
      </c>
      <c r="BF62" s="173">
        <v>405</v>
      </c>
      <c r="BG62" s="174">
        <v>95.802469135802468</v>
      </c>
      <c r="BH62" s="174">
        <v>10.538271604938272</v>
      </c>
      <c r="BI62" s="174" t="s">
        <v>329</v>
      </c>
      <c r="BJ62" s="173">
        <v>1</v>
      </c>
      <c r="BK62" s="173">
        <v>505</v>
      </c>
      <c r="BL62" s="174">
        <v>98.019801980198025</v>
      </c>
      <c r="BM62" s="174">
        <v>10.782178217821782</v>
      </c>
      <c r="BN62" s="174" t="s">
        <v>329</v>
      </c>
      <c r="BO62" s="173">
        <v>1</v>
      </c>
      <c r="BP62" s="61">
        <v>444</v>
      </c>
      <c r="BQ62" s="74">
        <v>73.648648648648646</v>
      </c>
      <c r="BR62" s="74">
        <v>8.1013513513513509</v>
      </c>
      <c r="BS62" s="74" t="s">
        <v>324</v>
      </c>
      <c r="BT62" s="61">
        <v>42</v>
      </c>
      <c r="BU62" s="61">
        <v>281</v>
      </c>
      <c r="BV62" s="74">
        <v>81.494661921708186</v>
      </c>
      <c r="BW62" s="74">
        <v>8.9644128113879002</v>
      </c>
      <c r="BX62" s="61" t="s">
        <v>328</v>
      </c>
      <c r="BY62" s="61">
        <v>32</v>
      </c>
      <c r="BZ62" s="61">
        <v>390</v>
      </c>
      <c r="CA62" s="74">
        <v>89.743589743589752</v>
      </c>
      <c r="CB62" s="74">
        <v>12.564102564102566</v>
      </c>
      <c r="CC62" s="20" t="str">
        <f t="shared" si="15"/>
        <v>C</v>
      </c>
      <c r="CD62" s="61">
        <v>20</v>
      </c>
      <c r="CE62" s="66">
        <v>407</v>
      </c>
      <c r="CF62" s="67">
        <v>91.525423728813564</v>
      </c>
      <c r="CG62" s="29">
        <v>10</v>
      </c>
      <c r="CH62" s="66">
        <v>198</v>
      </c>
      <c r="CI62" s="67">
        <v>65.151515151515156</v>
      </c>
      <c r="CJ62" s="29">
        <v>44</v>
      </c>
      <c r="CK62" s="63">
        <v>464</v>
      </c>
      <c r="CL62" s="20">
        <v>95.474137931034491</v>
      </c>
      <c r="CM62" s="21">
        <v>13</v>
      </c>
      <c r="CN62" s="29">
        <v>400</v>
      </c>
      <c r="CO62" s="27">
        <v>82.25</v>
      </c>
      <c r="CP62" s="29">
        <v>7</v>
      </c>
      <c r="CQ62" s="28">
        <v>427</v>
      </c>
      <c r="CR62" s="26">
        <v>85.01</v>
      </c>
      <c r="CS62" s="29">
        <v>5</v>
      </c>
      <c r="CT62" s="28">
        <v>271</v>
      </c>
      <c r="CU62" s="26">
        <v>79.704797047970473</v>
      </c>
      <c r="CV62" s="29">
        <v>14</v>
      </c>
      <c r="CW62" s="70">
        <v>277</v>
      </c>
      <c r="CX62" s="27">
        <v>86.64</v>
      </c>
      <c r="CY62" s="29">
        <v>4</v>
      </c>
      <c r="CZ62" s="70">
        <v>587</v>
      </c>
      <c r="DA62" s="27">
        <v>74.28</v>
      </c>
      <c r="DB62" s="29">
        <v>22</v>
      </c>
      <c r="DC62" s="70">
        <v>394</v>
      </c>
      <c r="DD62" s="27">
        <v>60.66</v>
      </c>
      <c r="DE62" s="29">
        <v>36</v>
      </c>
      <c r="DF62" s="70">
        <v>192</v>
      </c>
      <c r="DG62" s="27">
        <v>64.58</v>
      </c>
      <c r="DH62" s="29">
        <v>32</v>
      </c>
      <c r="DI62" s="173">
        <v>1610</v>
      </c>
      <c r="DJ62" s="174">
        <v>88.571428571428569</v>
      </c>
      <c r="DK62" s="174">
        <v>10.628571428571428</v>
      </c>
      <c r="DL62" s="174" t="s">
        <v>325</v>
      </c>
      <c r="DM62" s="173">
        <v>46</v>
      </c>
      <c r="DN62" s="173">
        <v>2495</v>
      </c>
      <c r="DO62" s="174">
        <v>99.519038076152299</v>
      </c>
      <c r="DP62" s="174">
        <v>11.942284569138275</v>
      </c>
      <c r="DQ62" s="174" t="s">
        <v>329</v>
      </c>
      <c r="DR62" s="173">
        <v>5</v>
      </c>
      <c r="DS62" s="61">
        <v>1870</v>
      </c>
      <c r="DT62" s="74">
        <v>98.021390374331546</v>
      </c>
      <c r="DU62" s="74">
        <v>11.762566844919785</v>
      </c>
      <c r="DV62" s="74" t="s">
        <v>321</v>
      </c>
      <c r="DW62" s="61">
        <v>14</v>
      </c>
      <c r="DX62" s="61">
        <v>1783</v>
      </c>
      <c r="DY62" s="74">
        <v>96.634885025238361</v>
      </c>
      <c r="DZ62" s="74">
        <v>11.596186203028603</v>
      </c>
      <c r="EA62" s="61" t="s">
        <v>324</v>
      </c>
      <c r="EB62" s="61">
        <v>36</v>
      </c>
      <c r="EC62" s="61">
        <v>3561</v>
      </c>
      <c r="ED62" s="74">
        <v>98.820556023588878</v>
      </c>
      <c r="EE62" s="74">
        <v>13.834877843302444</v>
      </c>
      <c r="EF62" s="20" t="str">
        <f t="shared" si="16"/>
        <v>A</v>
      </c>
      <c r="EG62" s="61">
        <v>5</v>
      </c>
      <c r="EH62" s="66">
        <v>846</v>
      </c>
      <c r="EI62" s="67">
        <v>89.716312056737593</v>
      </c>
      <c r="EJ62" s="29">
        <v>48</v>
      </c>
      <c r="EK62" s="66">
        <v>831</v>
      </c>
      <c r="EL62" s="67">
        <v>94.103489771359804</v>
      </c>
      <c r="EM62" s="29">
        <v>43</v>
      </c>
      <c r="EN62" s="63">
        <v>2032</v>
      </c>
      <c r="EO62" s="20">
        <v>95.570866141732282</v>
      </c>
      <c r="EP62" s="21">
        <v>34</v>
      </c>
      <c r="EQ62" s="72">
        <v>2472</v>
      </c>
      <c r="ER62" s="27">
        <v>95.51</v>
      </c>
      <c r="ES62" s="29">
        <v>33</v>
      </c>
      <c r="ET62" s="70">
        <v>1205</v>
      </c>
      <c r="EU62" s="73">
        <v>96.51</v>
      </c>
      <c r="EV62" s="69">
        <v>22</v>
      </c>
      <c r="EW62" s="70">
        <v>2136</v>
      </c>
      <c r="EX62" s="73">
        <v>95.692883895131089</v>
      </c>
      <c r="EY62" s="69">
        <v>26</v>
      </c>
      <c r="EZ62" s="70">
        <v>1382</v>
      </c>
      <c r="FA62" s="73">
        <v>96.96092619392185</v>
      </c>
      <c r="FB62" s="69">
        <v>11</v>
      </c>
      <c r="FC62" s="70">
        <v>2453</v>
      </c>
      <c r="FD62" s="73">
        <v>97.84</v>
      </c>
      <c r="FE62" s="69">
        <v>12</v>
      </c>
      <c r="FF62" s="213">
        <v>931</v>
      </c>
      <c r="FG62" s="214">
        <v>74.543501611170782</v>
      </c>
      <c r="FH62" s="214">
        <v>5.2180451127819545</v>
      </c>
      <c r="FI62" s="214" t="s">
        <v>328</v>
      </c>
      <c r="FJ62" s="213">
        <v>32</v>
      </c>
      <c r="FK62" s="173">
        <v>723</v>
      </c>
      <c r="FL62" s="174">
        <v>96.127247579529737</v>
      </c>
      <c r="FM62" s="174">
        <v>6.7289073305670826</v>
      </c>
      <c r="FN62" s="174" t="s">
        <v>329</v>
      </c>
      <c r="FO62" s="173">
        <v>1</v>
      </c>
      <c r="FP62" s="61">
        <v>1087</v>
      </c>
      <c r="FQ62" s="74">
        <v>80.312787488500462</v>
      </c>
      <c r="FR62" s="74">
        <v>5.6218951241950332</v>
      </c>
      <c r="FS62" s="74" t="s">
        <v>328</v>
      </c>
      <c r="FT62" s="61">
        <v>19</v>
      </c>
      <c r="FU62" s="61">
        <v>626</v>
      </c>
      <c r="FV62" s="74">
        <v>77.156549520766774</v>
      </c>
      <c r="FW62" s="74">
        <v>5.4009584664536749</v>
      </c>
      <c r="FX62" s="61" t="s">
        <v>328</v>
      </c>
      <c r="FY62" s="61">
        <v>21</v>
      </c>
      <c r="FZ62" s="61">
        <v>1139</v>
      </c>
      <c r="GA62" s="74">
        <v>73.836698858647935</v>
      </c>
      <c r="GB62" s="74">
        <v>7.3836698858647942</v>
      </c>
      <c r="GC62" s="20" t="str">
        <f t="shared" si="17"/>
        <v>C</v>
      </c>
      <c r="GD62" s="61">
        <v>25</v>
      </c>
      <c r="GE62" s="66">
        <v>542</v>
      </c>
      <c r="GF62" s="67">
        <v>71.217712177121768</v>
      </c>
      <c r="GG62" s="29">
        <v>24</v>
      </c>
      <c r="GH62" s="66">
        <v>461</v>
      </c>
      <c r="GI62" s="67">
        <v>87.85249457700651</v>
      </c>
      <c r="GJ62" s="29">
        <v>9</v>
      </c>
      <c r="GK62" s="63">
        <v>525</v>
      </c>
      <c r="GL62" s="20">
        <v>70.857142857142847</v>
      </c>
      <c r="GM62" s="21">
        <v>27</v>
      </c>
      <c r="GN62" s="72">
        <v>872</v>
      </c>
      <c r="GO62" s="75">
        <v>61.01</v>
      </c>
      <c r="GP62" s="69">
        <v>41</v>
      </c>
      <c r="GQ62" s="64">
        <v>869</v>
      </c>
      <c r="GR62" s="73">
        <v>52.59</v>
      </c>
      <c r="GS62" s="69">
        <v>43</v>
      </c>
      <c r="GT62" s="64">
        <v>400</v>
      </c>
      <c r="GU62" s="73">
        <v>61</v>
      </c>
      <c r="GV62" s="69">
        <v>32</v>
      </c>
      <c r="GW62" s="64">
        <v>795</v>
      </c>
      <c r="GX62" s="73">
        <v>56.477987421383645</v>
      </c>
      <c r="GY62" s="69">
        <v>39</v>
      </c>
      <c r="GZ62" s="64">
        <v>2235</v>
      </c>
      <c r="HA62" s="73">
        <v>60.81</v>
      </c>
      <c r="HB62" s="69">
        <v>33</v>
      </c>
      <c r="HC62" s="173">
        <v>263</v>
      </c>
      <c r="HD62" s="174">
        <v>96.577946768060841</v>
      </c>
      <c r="HE62" s="174">
        <v>5.7946768060836504</v>
      </c>
      <c r="HF62" s="174" t="s">
        <v>321</v>
      </c>
      <c r="HG62" s="173">
        <v>14</v>
      </c>
      <c r="HH62" s="173">
        <v>162</v>
      </c>
      <c r="HI62" s="174">
        <v>98.76543209876543</v>
      </c>
      <c r="HJ62" s="174">
        <v>5.9259259259259256</v>
      </c>
      <c r="HK62" s="174" t="s">
        <v>329</v>
      </c>
      <c r="HL62" s="173">
        <v>1</v>
      </c>
      <c r="HM62" s="61">
        <v>372</v>
      </c>
      <c r="HN62" s="74">
        <v>95.430107526881727</v>
      </c>
      <c r="HO62" s="74">
        <v>5.725806451612903</v>
      </c>
      <c r="HP62" s="74" t="s">
        <v>329</v>
      </c>
      <c r="HQ62" s="61">
        <v>4</v>
      </c>
      <c r="HR62" s="61">
        <v>245</v>
      </c>
      <c r="HS62" s="74">
        <v>97.551020408163268</v>
      </c>
      <c r="HT62" s="74">
        <v>5.8530612244897959</v>
      </c>
      <c r="HU62" s="61" t="s">
        <v>329</v>
      </c>
      <c r="HV62" s="61">
        <v>2</v>
      </c>
      <c r="HW62" s="61">
        <v>286</v>
      </c>
      <c r="HX62" s="74">
        <v>82.867132867132867</v>
      </c>
      <c r="HY62" s="74">
        <v>5.8006993006993008</v>
      </c>
      <c r="HZ62" s="20" t="str">
        <f t="shared" si="18"/>
        <v>C</v>
      </c>
      <c r="IA62" s="61">
        <v>32</v>
      </c>
      <c r="IB62" s="66">
        <v>359</v>
      </c>
      <c r="IC62" s="67">
        <v>96.378830083565461</v>
      </c>
      <c r="ID62" s="29">
        <v>2</v>
      </c>
      <c r="IE62" s="66">
        <v>45</v>
      </c>
      <c r="IF62" s="67">
        <v>95.555555555555557</v>
      </c>
      <c r="IG62" s="29">
        <v>4</v>
      </c>
      <c r="IH62" s="63">
        <v>419</v>
      </c>
      <c r="II62" s="20">
        <v>91.885441527446304</v>
      </c>
      <c r="IJ62" s="21">
        <v>5</v>
      </c>
      <c r="IK62" s="69">
        <v>154</v>
      </c>
      <c r="IL62" s="75">
        <v>90.26</v>
      </c>
      <c r="IM62" s="69">
        <v>3</v>
      </c>
      <c r="IN62" s="28">
        <v>231</v>
      </c>
      <c r="IO62" s="26">
        <v>83.12</v>
      </c>
      <c r="IP62" s="29">
        <v>12</v>
      </c>
      <c r="IQ62" s="28">
        <v>143</v>
      </c>
      <c r="IR62" s="26">
        <v>80.419580419580413</v>
      </c>
      <c r="IS62" s="29">
        <v>14</v>
      </c>
      <c r="IT62" s="28">
        <v>284</v>
      </c>
      <c r="IU62" s="26">
        <v>90.14</v>
      </c>
      <c r="IV62" s="29">
        <v>4</v>
      </c>
      <c r="IW62" s="28">
        <v>158</v>
      </c>
      <c r="IX62" s="26">
        <v>90.51</v>
      </c>
      <c r="IY62" s="29">
        <v>11</v>
      </c>
      <c r="IZ62" s="28">
        <v>23</v>
      </c>
      <c r="JA62" s="26">
        <v>56.52</v>
      </c>
      <c r="JB62" s="29">
        <v>45</v>
      </c>
      <c r="JC62" s="28">
        <v>200</v>
      </c>
      <c r="JD62" s="26">
        <v>67.5</v>
      </c>
      <c r="JE62" s="29">
        <v>34</v>
      </c>
      <c r="JF62" s="173">
        <v>502</v>
      </c>
      <c r="JG62" s="174">
        <v>94.422310756972109</v>
      </c>
      <c r="JH62" s="174">
        <v>9.4422310756972099</v>
      </c>
      <c r="JI62" s="174" t="s">
        <v>328</v>
      </c>
      <c r="JJ62" s="173">
        <v>19</v>
      </c>
      <c r="JK62" s="173">
        <v>439</v>
      </c>
      <c r="JL62" s="174">
        <v>98.633257403189063</v>
      </c>
      <c r="JM62" s="174">
        <v>9.8633257403189063</v>
      </c>
      <c r="JN62" s="174" t="s">
        <v>329</v>
      </c>
      <c r="JO62" s="173">
        <v>4</v>
      </c>
      <c r="JP62" s="61">
        <v>1084</v>
      </c>
      <c r="JQ62" s="74">
        <v>97.140221402214024</v>
      </c>
      <c r="JR62" s="74">
        <v>9.7140221402214024</v>
      </c>
      <c r="JS62" s="74" t="s">
        <v>321</v>
      </c>
      <c r="JT62" s="61">
        <v>11</v>
      </c>
      <c r="JU62" s="61">
        <v>631</v>
      </c>
      <c r="JV62" s="74">
        <v>89.38193343898574</v>
      </c>
      <c r="JW62" s="74">
        <v>8.9381933438985737</v>
      </c>
      <c r="JX62" s="61" t="s">
        <v>324</v>
      </c>
      <c r="JY62" s="61">
        <v>35</v>
      </c>
      <c r="JZ62" s="61">
        <v>1007</v>
      </c>
      <c r="KA62" s="74">
        <v>85.700099304865944</v>
      </c>
      <c r="KB62" s="74">
        <v>8.5700099304865951</v>
      </c>
      <c r="KC62" s="20" t="str">
        <f t="shared" si="19"/>
        <v>D</v>
      </c>
      <c r="KD62" s="61">
        <v>37</v>
      </c>
      <c r="KE62" s="70">
        <v>709</v>
      </c>
      <c r="KF62" s="27">
        <v>87.588152327221437</v>
      </c>
      <c r="KG62" s="29">
        <v>35</v>
      </c>
      <c r="KH62" s="70">
        <v>665</v>
      </c>
      <c r="KI62" s="27">
        <v>59.097744360902261</v>
      </c>
      <c r="KJ62" s="29">
        <v>50</v>
      </c>
      <c r="KK62" s="63">
        <v>695</v>
      </c>
      <c r="KL62" s="20">
        <v>67.338129496402871</v>
      </c>
      <c r="KM62" s="21">
        <v>46</v>
      </c>
      <c r="KN62" s="72">
        <v>2229</v>
      </c>
      <c r="KO62" s="27">
        <v>76.31</v>
      </c>
      <c r="KP62" s="29">
        <v>47</v>
      </c>
      <c r="KQ62" s="64">
        <v>1741</v>
      </c>
      <c r="KR62" s="73">
        <v>60.02</v>
      </c>
      <c r="KS62" s="69">
        <v>51</v>
      </c>
      <c r="KT62" s="64">
        <v>1366</v>
      </c>
      <c r="KU62" s="73">
        <v>91.50805270863836</v>
      </c>
      <c r="KV62" s="69">
        <v>14</v>
      </c>
      <c r="KW62" s="64">
        <v>1589</v>
      </c>
      <c r="KX62" s="73">
        <v>76.966645689112639</v>
      </c>
      <c r="KY62" s="69">
        <v>35</v>
      </c>
      <c r="KZ62" s="64">
        <v>378</v>
      </c>
      <c r="LA62" s="73">
        <v>91.53</v>
      </c>
      <c r="LB62" s="69">
        <v>17</v>
      </c>
      <c r="LC62" s="64">
        <v>395</v>
      </c>
      <c r="LD62" s="73">
        <v>48.86</v>
      </c>
      <c r="LE62" s="69">
        <v>49</v>
      </c>
      <c r="LF62" s="64">
        <v>865</v>
      </c>
      <c r="LG62" s="73">
        <v>84.74</v>
      </c>
      <c r="LH62" s="69">
        <v>39</v>
      </c>
      <c r="LI62" s="70">
        <v>553</v>
      </c>
      <c r="LJ62" s="27">
        <v>55.153707052441227</v>
      </c>
      <c r="LK62" s="29">
        <v>14</v>
      </c>
      <c r="LL62" s="63">
        <v>627</v>
      </c>
      <c r="LM62" s="20">
        <v>68.102073365231263</v>
      </c>
      <c r="LN62" s="21">
        <v>11</v>
      </c>
      <c r="LO62" s="61">
        <v>504</v>
      </c>
      <c r="LP62" s="74">
        <v>10.317460317460316</v>
      </c>
      <c r="LQ62" s="44">
        <v>4.4841269841269842</v>
      </c>
      <c r="LR62" s="44" t="s">
        <v>328</v>
      </c>
      <c r="LS62" s="43">
        <v>20</v>
      </c>
      <c r="LT62" s="173">
        <v>436</v>
      </c>
      <c r="LU62" s="174">
        <v>8.0275229357798175</v>
      </c>
      <c r="LV62" s="174">
        <v>4.5986238532110093</v>
      </c>
      <c r="LW62" s="174" t="s">
        <v>321</v>
      </c>
      <c r="LX62" s="173">
        <v>13</v>
      </c>
      <c r="LY62" s="61">
        <v>1044</v>
      </c>
      <c r="LZ62" s="74">
        <v>10.82375478927203</v>
      </c>
      <c r="MA62" s="74">
        <v>4.4588122605363987</v>
      </c>
      <c r="MB62" s="74" t="s">
        <v>328</v>
      </c>
      <c r="MC62" s="61">
        <v>23</v>
      </c>
      <c r="MD62" s="61">
        <v>633</v>
      </c>
      <c r="ME62" s="74">
        <v>17.851500789889414</v>
      </c>
      <c r="MF62" s="74">
        <v>4.1074249605055293</v>
      </c>
      <c r="MG62" s="61" t="s">
        <v>324</v>
      </c>
      <c r="MH62" s="61">
        <v>42</v>
      </c>
      <c r="MI62" s="61">
        <v>777</v>
      </c>
      <c r="MJ62" s="74">
        <v>11.454311454311455</v>
      </c>
      <c r="MK62" s="74">
        <v>4.4272844272844276</v>
      </c>
      <c r="ML62" s="20" t="str">
        <f t="shared" si="20"/>
        <v>C</v>
      </c>
      <c r="MM62" s="61">
        <v>23</v>
      </c>
      <c r="MN62" s="70">
        <v>1425</v>
      </c>
      <c r="MO62" s="27">
        <v>11.929824561403509</v>
      </c>
      <c r="MP62" s="29">
        <v>26</v>
      </c>
      <c r="MQ62" s="70">
        <v>443</v>
      </c>
      <c r="MR62" s="27">
        <v>7.6749435665914216</v>
      </c>
      <c r="MS62" s="29">
        <v>5</v>
      </c>
      <c r="MT62" s="63">
        <v>1719</v>
      </c>
      <c r="MU62" s="20">
        <v>12.158231529959279</v>
      </c>
      <c r="MV62" s="21">
        <v>24</v>
      </c>
      <c r="MW62" s="27">
        <v>1.7509285714285714</v>
      </c>
      <c r="MX62" s="29">
        <v>8</v>
      </c>
      <c r="MY62" s="20">
        <v>21.034785714285718</v>
      </c>
      <c r="MZ62" s="21">
        <v>48</v>
      </c>
      <c r="NA62" s="75">
        <v>28.15</v>
      </c>
      <c r="NB62" s="69">
        <v>52</v>
      </c>
      <c r="NC62" s="75">
        <v>22.5</v>
      </c>
      <c r="ND62" s="69">
        <v>48</v>
      </c>
      <c r="NE62" s="26">
        <v>16.045977011494251</v>
      </c>
      <c r="NF62" s="29">
        <v>36</v>
      </c>
      <c r="NG62" s="26">
        <v>42.08</v>
      </c>
      <c r="NH62" s="29">
        <v>39</v>
      </c>
      <c r="NI62" s="26">
        <v>20.43</v>
      </c>
      <c r="NJ62" s="29">
        <v>7</v>
      </c>
      <c r="NK62" s="70">
        <v>10</v>
      </c>
      <c r="NL62" s="27">
        <v>10</v>
      </c>
      <c r="NM62" s="29">
        <v>13</v>
      </c>
      <c r="NN62" s="63">
        <v>12</v>
      </c>
      <c r="NO62" s="20">
        <v>75</v>
      </c>
      <c r="NP62" s="21">
        <v>22</v>
      </c>
      <c r="NQ62" s="70">
        <v>813</v>
      </c>
      <c r="NR62" s="27">
        <v>3.8130381303813037</v>
      </c>
      <c r="NS62" s="29">
        <v>14</v>
      </c>
    </row>
    <row r="63" spans="1:383" ht="18" customHeight="1">
      <c r="A63" s="260"/>
      <c r="B63" s="19" t="s">
        <v>254</v>
      </c>
      <c r="C63" s="173">
        <v>312</v>
      </c>
      <c r="D63" s="174">
        <v>73.397435897435898</v>
      </c>
      <c r="E63" s="174">
        <v>5.8717948717948723</v>
      </c>
      <c r="F63" s="174" t="s">
        <v>324</v>
      </c>
      <c r="G63" s="173">
        <v>43</v>
      </c>
      <c r="H63" s="173">
        <v>386</v>
      </c>
      <c r="I63" s="174">
        <v>81.347150259067362</v>
      </c>
      <c r="J63" s="174">
        <v>6.5077720207253895</v>
      </c>
      <c r="K63" s="174" t="s">
        <v>328</v>
      </c>
      <c r="L63" s="173">
        <v>30</v>
      </c>
      <c r="M63" s="61">
        <v>265</v>
      </c>
      <c r="N63" s="74">
        <v>67.169811320754718</v>
      </c>
      <c r="O63" s="74">
        <v>5.3735849056603779</v>
      </c>
      <c r="P63" s="74" t="s">
        <v>325</v>
      </c>
      <c r="Q63" s="61">
        <v>45</v>
      </c>
      <c r="R63" s="61">
        <v>343</v>
      </c>
      <c r="S63" s="74">
        <v>70.845481049562693</v>
      </c>
      <c r="T63" s="74">
        <v>5.6676384839650158</v>
      </c>
      <c r="U63" s="61" t="s">
        <v>324</v>
      </c>
      <c r="V63" s="61">
        <v>41</v>
      </c>
      <c r="W63" s="61">
        <v>317</v>
      </c>
      <c r="X63" s="74">
        <v>78.864353312302839</v>
      </c>
      <c r="Y63" s="74">
        <v>7.8864353312302846</v>
      </c>
      <c r="Z63" s="20" t="str">
        <f t="shared" si="14"/>
        <v>D</v>
      </c>
      <c r="AA63" s="61">
        <v>33</v>
      </c>
      <c r="AB63" s="63">
        <v>328</v>
      </c>
      <c r="AC63" s="20">
        <v>71.036585365853654</v>
      </c>
      <c r="AD63" s="56">
        <v>34</v>
      </c>
      <c r="AE63" s="63">
        <v>136</v>
      </c>
      <c r="AF63" s="20">
        <v>75</v>
      </c>
      <c r="AG63" s="56">
        <v>32</v>
      </c>
      <c r="AH63" s="63">
        <v>390</v>
      </c>
      <c r="AI63" s="20">
        <v>63.589743589743584</v>
      </c>
      <c r="AJ63" s="21">
        <v>46</v>
      </c>
      <c r="AK63" s="63">
        <v>306</v>
      </c>
      <c r="AL63" s="20">
        <v>70.260000000000005</v>
      </c>
      <c r="AM63" s="21">
        <v>30</v>
      </c>
      <c r="AN63" s="63">
        <v>332</v>
      </c>
      <c r="AO63" s="20">
        <v>59.34</v>
      </c>
      <c r="AP63" s="21">
        <v>39</v>
      </c>
      <c r="AQ63" s="63">
        <v>329</v>
      </c>
      <c r="AR63" s="20">
        <v>78.419452887538</v>
      </c>
      <c r="AS63" s="21">
        <v>19</v>
      </c>
      <c r="AT63" s="63">
        <v>353</v>
      </c>
      <c r="AU63" s="20">
        <v>69.12</v>
      </c>
      <c r="AV63" s="21">
        <v>26</v>
      </c>
      <c r="AW63" s="63">
        <v>367</v>
      </c>
      <c r="AX63" s="20">
        <v>75.75</v>
      </c>
      <c r="AY63" s="21">
        <v>26</v>
      </c>
      <c r="AZ63" s="63">
        <v>423</v>
      </c>
      <c r="BA63" s="20">
        <v>74.94</v>
      </c>
      <c r="BB63" s="21">
        <v>22</v>
      </c>
      <c r="BC63" s="63">
        <v>320</v>
      </c>
      <c r="BD63" s="20">
        <v>66.25</v>
      </c>
      <c r="BE63" s="21">
        <v>27</v>
      </c>
      <c r="BF63" s="173">
        <v>472</v>
      </c>
      <c r="BG63" s="174">
        <v>73.940677966101703</v>
      </c>
      <c r="BH63" s="174">
        <v>8.1334745762711869</v>
      </c>
      <c r="BI63" s="174" t="s">
        <v>324</v>
      </c>
      <c r="BJ63" s="173">
        <v>41</v>
      </c>
      <c r="BK63" s="173">
        <v>520</v>
      </c>
      <c r="BL63" s="174">
        <v>70.57692307692308</v>
      </c>
      <c r="BM63" s="174">
        <v>7.7634615384615389</v>
      </c>
      <c r="BN63" s="174" t="s">
        <v>324</v>
      </c>
      <c r="BO63" s="173">
        <v>40</v>
      </c>
      <c r="BP63" s="61">
        <v>339</v>
      </c>
      <c r="BQ63" s="74">
        <v>65.781710914454266</v>
      </c>
      <c r="BR63" s="74">
        <v>7.2359882005899694</v>
      </c>
      <c r="BS63" s="74" t="s">
        <v>325</v>
      </c>
      <c r="BT63" s="61">
        <v>49</v>
      </c>
      <c r="BU63" s="61">
        <v>515</v>
      </c>
      <c r="BV63" s="74">
        <v>95.145631067961162</v>
      </c>
      <c r="BW63" s="74">
        <v>10.466019417475728</v>
      </c>
      <c r="BX63" s="61" t="s">
        <v>329</v>
      </c>
      <c r="BY63" s="61">
        <v>4</v>
      </c>
      <c r="BZ63" s="61">
        <v>364</v>
      </c>
      <c r="CA63" s="74">
        <v>93.131868131868131</v>
      </c>
      <c r="CB63" s="74">
        <v>13.03846153846154</v>
      </c>
      <c r="CC63" s="20" t="str">
        <f t="shared" si="15"/>
        <v>B</v>
      </c>
      <c r="CD63" s="61">
        <v>13</v>
      </c>
      <c r="CE63" s="66">
        <v>303</v>
      </c>
      <c r="CF63" s="67">
        <v>69.376693766937663</v>
      </c>
      <c r="CG63" s="29">
        <v>46</v>
      </c>
      <c r="CH63" s="66">
        <v>147</v>
      </c>
      <c r="CI63" s="67">
        <v>82.993197278911566</v>
      </c>
      <c r="CJ63" s="29">
        <v>21</v>
      </c>
      <c r="CK63" s="63">
        <v>537</v>
      </c>
      <c r="CL63" s="20">
        <v>60.521415270018622</v>
      </c>
      <c r="CM63" s="21">
        <v>38</v>
      </c>
      <c r="CN63" s="29">
        <v>434</v>
      </c>
      <c r="CO63" s="27">
        <v>82.26</v>
      </c>
      <c r="CP63" s="29">
        <v>6</v>
      </c>
      <c r="CQ63" s="28">
        <v>421</v>
      </c>
      <c r="CR63" s="26">
        <v>59.86</v>
      </c>
      <c r="CS63" s="29">
        <v>37</v>
      </c>
      <c r="CT63" s="28">
        <v>436</v>
      </c>
      <c r="CU63" s="26">
        <v>61.009174311926607</v>
      </c>
      <c r="CV63" s="29">
        <v>39</v>
      </c>
      <c r="CW63" s="70">
        <v>456</v>
      </c>
      <c r="CX63" s="27">
        <v>70.180000000000007</v>
      </c>
      <c r="CY63" s="29">
        <v>20</v>
      </c>
      <c r="CZ63" s="70">
        <v>444</v>
      </c>
      <c r="DA63" s="27">
        <v>55.41</v>
      </c>
      <c r="DB63" s="29">
        <v>39</v>
      </c>
      <c r="DC63" s="70">
        <v>465</v>
      </c>
      <c r="DD63" s="27">
        <v>67.099999999999994</v>
      </c>
      <c r="DE63" s="29">
        <v>26</v>
      </c>
      <c r="DF63" s="70">
        <v>254</v>
      </c>
      <c r="DG63" s="27">
        <v>78.349999999999994</v>
      </c>
      <c r="DH63" s="29">
        <v>14</v>
      </c>
      <c r="DI63" s="173">
        <v>639</v>
      </c>
      <c r="DJ63" s="174">
        <v>94.522691705790294</v>
      </c>
      <c r="DK63" s="174">
        <v>11.342723004694836</v>
      </c>
      <c r="DL63" s="174" t="s">
        <v>324</v>
      </c>
      <c r="DM63" s="173">
        <v>39</v>
      </c>
      <c r="DN63" s="173">
        <v>1104</v>
      </c>
      <c r="DO63" s="174">
        <v>93.478260869565219</v>
      </c>
      <c r="DP63" s="174">
        <v>11.217391304347826</v>
      </c>
      <c r="DQ63" s="174" t="s">
        <v>324</v>
      </c>
      <c r="DR63" s="173">
        <v>41</v>
      </c>
      <c r="DS63" s="61">
        <v>1993</v>
      </c>
      <c r="DT63" s="74">
        <v>97.691921726041144</v>
      </c>
      <c r="DU63" s="74">
        <v>11.723030607124937</v>
      </c>
      <c r="DV63" s="74" t="s">
        <v>321</v>
      </c>
      <c r="DW63" s="61">
        <v>17</v>
      </c>
      <c r="DX63" s="61">
        <v>2597</v>
      </c>
      <c r="DY63" s="74">
        <v>96.534462841740464</v>
      </c>
      <c r="DZ63" s="74">
        <v>11.584135541008855</v>
      </c>
      <c r="EA63" s="61" t="s">
        <v>324</v>
      </c>
      <c r="EB63" s="61">
        <v>39</v>
      </c>
      <c r="EC63" s="61">
        <v>2269</v>
      </c>
      <c r="ED63" s="74">
        <v>98.237108858527989</v>
      </c>
      <c r="EE63" s="74">
        <v>13.75319524019392</v>
      </c>
      <c r="EF63" s="20" t="str">
        <f t="shared" si="16"/>
        <v>B</v>
      </c>
      <c r="EG63" s="61">
        <v>8</v>
      </c>
      <c r="EH63" s="66">
        <v>869</v>
      </c>
      <c r="EI63" s="67">
        <v>97.353279631760643</v>
      </c>
      <c r="EJ63" s="29">
        <v>22</v>
      </c>
      <c r="EK63" s="66">
        <v>1639</v>
      </c>
      <c r="EL63" s="67">
        <v>92.983526540573521</v>
      </c>
      <c r="EM63" s="29">
        <v>46</v>
      </c>
      <c r="EN63" s="63">
        <v>539</v>
      </c>
      <c r="EO63" s="20">
        <v>91.651205936920221</v>
      </c>
      <c r="EP63" s="21">
        <v>47</v>
      </c>
      <c r="EQ63" s="72">
        <v>1921</v>
      </c>
      <c r="ER63" s="27">
        <v>96.88</v>
      </c>
      <c r="ES63" s="29">
        <v>20</v>
      </c>
      <c r="ET63" s="70">
        <v>1483</v>
      </c>
      <c r="EU63" s="73">
        <v>96.43</v>
      </c>
      <c r="EV63" s="69">
        <v>26</v>
      </c>
      <c r="EW63" s="70">
        <v>1047</v>
      </c>
      <c r="EX63" s="73">
        <v>96.752626552053485</v>
      </c>
      <c r="EY63" s="69">
        <v>16</v>
      </c>
      <c r="EZ63" s="70">
        <v>1442</v>
      </c>
      <c r="FA63" s="73">
        <v>93.481276005547855</v>
      </c>
      <c r="FB63" s="69">
        <v>34</v>
      </c>
      <c r="FC63" s="70">
        <v>1373</v>
      </c>
      <c r="FD63" s="73">
        <v>92.13</v>
      </c>
      <c r="FE63" s="69">
        <v>46</v>
      </c>
      <c r="FF63" s="213">
        <v>642</v>
      </c>
      <c r="FG63" s="214">
        <v>74.766355140186917</v>
      </c>
      <c r="FH63" s="214">
        <v>5.2336448598130838</v>
      </c>
      <c r="FI63" s="214" t="s">
        <v>328</v>
      </c>
      <c r="FJ63" s="213">
        <v>29</v>
      </c>
      <c r="FK63" s="173">
        <v>411</v>
      </c>
      <c r="FL63" s="174">
        <v>82.481751824817522</v>
      </c>
      <c r="FM63" s="174">
        <v>5.7737226277372269</v>
      </c>
      <c r="FN63" s="174" t="s">
        <v>321</v>
      </c>
      <c r="FO63" s="173">
        <v>11</v>
      </c>
      <c r="FP63" s="61">
        <v>798</v>
      </c>
      <c r="FQ63" s="74">
        <v>76.691729323308266</v>
      </c>
      <c r="FR63" s="74">
        <v>5.3684210526315788</v>
      </c>
      <c r="FS63" s="74" t="s">
        <v>328</v>
      </c>
      <c r="FT63" s="61">
        <v>25</v>
      </c>
      <c r="FU63" s="61">
        <v>625</v>
      </c>
      <c r="FV63" s="74">
        <v>86.56</v>
      </c>
      <c r="FW63" s="74">
        <v>6.0592000000000006</v>
      </c>
      <c r="FX63" s="61" t="s">
        <v>321</v>
      </c>
      <c r="FY63" s="61">
        <v>10</v>
      </c>
      <c r="FZ63" s="61">
        <v>781</v>
      </c>
      <c r="GA63" s="74">
        <v>70.934699103713186</v>
      </c>
      <c r="GB63" s="74">
        <v>7.0934699103713186</v>
      </c>
      <c r="GC63" s="20" t="str">
        <f t="shared" si="17"/>
        <v>C</v>
      </c>
      <c r="GD63" s="61">
        <v>30</v>
      </c>
      <c r="GE63" s="66">
        <v>446</v>
      </c>
      <c r="GF63" s="67">
        <v>68.161434977578466</v>
      </c>
      <c r="GG63" s="29">
        <v>30</v>
      </c>
      <c r="GH63" s="66">
        <v>243</v>
      </c>
      <c r="GI63" s="67">
        <v>83.127572016460903</v>
      </c>
      <c r="GJ63" s="29">
        <v>12</v>
      </c>
      <c r="GK63" s="63">
        <v>455</v>
      </c>
      <c r="GL63" s="20">
        <v>63.076923076923073</v>
      </c>
      <c r="GM63" s="21">
        <v>37</v>
      </c>
      <c r="GN63" s="72">
        <v>418</v>
      </c>
      <c r="GO63" s="75">
        <v>67.22</v>
      </c>
      <c r="GP63" s="69">
        <v>26</v>
      </c>
      <c r="GQ63" s="64">
        <v>479</v>
      </c>
      <c r="GR63" s="73">
        <v>64.510000000000005</v>
      </c>
      <c r="GS63" s="69">
        <v>27</v>
      </c>
      <c r="GT63" s="64">
        <v>584</v>
      </c>
      <c r="GU63" s="73">
        <v>69.863013698630141</v>
      </c>
      <c r="GV63" s="69">
        <v>24</v>
      </c>
      <c r="GW63" s="64">
        <v>502</v>
      </c>
      <c r="GX63" s="73">
        <v>90.836653386454174</v>
      </c>
      <c r="GY63" s="69">
        <v>1</v>
      </c>
      <c r="GZ63" s="64">
        <v>103</v>
      </c>
      <c r="HA63" s="73">
        <v>86.41</v>
      </c>
      <c r="HB63" s="69">
        <v>2</v>
      </c>
      <c r="HC63" s="173">
        <v>30</v>
      </c>
      <c r="HD63" s="174">
        <v>100</v>
      </c>
      <c r="HE63" s="174">
        <v>6</v>
      </c>
      <c r="HF63" s="174" t="s">
        <v>329</v>
      </c>
      <c r="HG63" s="173">
        <v>1</v>
      </c>
      <c r="HH63" s="173">
        <v>82</v>
      </c>
      <c r="HI63" s="174">
        <v>95.121951219512198</v>
      </c>
      <c r="HJ63" s="174">
        <v>5.7073170731707314</v>
      </c>
      <c r="HK63" s="174" t="s">
        <v>321</v>
      </c>
      <c r="HL63" s="173">
        <v>17</v>
      </c>
      <c r="HM63" s="61">
        <v>91</v>
      </c>
      <c r="HN63" s="74">
        <v>84.615384615384613</v>
      </c>
      <c r="HO63" s="74">
        <v>5.0769230769230766</v>
      </c>
      <c r="HP63" s="74" t="s">
        <v>328</v>
      </c>
      <c r="HQ63" s="61">
        <v>30</v>
      </c>
      <c r="HR63" s="61">
        <v>96</v>
      </c>
      <c r="HS63" s="74">
        <v>86.458333333333343</v>
      </c>
      <c r="HT63" s="74">
        <v>5.1875</v>
      </c>
      <c r="HU63" s="61" t="s">
        <v>328</v>
      </c>
      <c r="HV63" s="61">
        <v>20</v>
      </c>
      <c r="HW63" s="61">
        <v>35</v>
      </c>
      <c r="HX63" s="74">
        <v>91.428571428571431</v>
      </c>
      <c r="HY63" s="74">
        <v>6.4</v>
      </c>
      <c r="HZ63" s="20" t="str">
        <f t="shared" si="18"/>
        <v>B</v>
      </c>
      <c r="IA63" s="61">
        <v>15</v>
      </c>
      <c r="IB63" s="66">
        <v>42</v>
      </c>
      <c r="IC63" s="67">
        <v>90.476190476190482</v>
      </c>
      <c r="ID63" s="29">
        <v>13</v>
      </c>
      <c r="IE63" s="66">
        <v>27</v>
      </c>
      <c r="IF63" s="67">
        <v>96.296296296296291</v>
      </c>
      <c r="IG63" s="29">
        <v>2</v>
      </c>
      <c r="IH63" s="63">
        <v>28</v>
      </c>
      <c r="II63" s="20">
        <v>89.285714285714292</v>
      </c>
      <c r="IJ63" s="21">
        <v>9</v>
      </c>
      <c r="IK63" s="69">
        <v>172</v>
      </c>
      <c r="IL63" s="75">
        <v>76.739999999999995</v>
      </c>
      <c r="IM63" s="69">
        <v>18</v>
      </c>
      <c r="IN63" s="28">
        <v>29</v>
      </c>
      <c r="IO63" s="26">
        <v>93.1</v>
      </c>
      <c r="IP63" s="29">
        <v>1</v>
      </c>
      <c r="IQ63" s="28">
        <v>95</v>
      </c>
      <c r="IR63" s="26">
        <v>82.10526315789474</v>
      </c>
      <c r="IS63" s="29">
        <v>11</v>
      </c>
      <c r="IT63" s="28">
        <v>57</v>
      </c>
      <c r="IU63" s="26">
        <v>91.23</v>
      </c>
      <c r="IV63" s="29">
        <v>3</v>
      </c>
      <c r="IW63" s="28">
        <v>34</v>
      </c>
      <c r="IX63" s="26">
        <v>94.12</v>
      </c>
      <c r="IY63" s="29">
        <v>5</v>
      </c>
      <c r="IZ63" s="28">
        <v>13</v>
      </c>
      <c r="JA63" s="26">
        <v>100</v>
      </c>
      <c r="JB63" s="29">
        <v>1</v>
      </c>
      <c r="JC63" s="28">
        <v>100</v>
      </c>
      <c r="JD63" s="26">
        <v>60</v>
      </c>
      <c r="JE63" s="29">
        <v>42</v>
      </c>
      <c r="JF63" s="173">
        <v>180</v>
      </c>
      <c r="JG63" s="174">
        <v>87.222222222222229</v>
      </c>
      <c r="JH63" s="174">
        <v>8.7222222222222214</v>
      </c>
      <c r="JI63" s="174" t="s">
        <v>324</v>
      </c>
      <c r="JJ63" s="173">
        <v>40</v>
      </c>
      <c r="JK63" s="173">
        <v>217</v>
      </c>
      <c r="JL63" s="174">
        <v>85.714285714285708</v>
      </c>
      <c r="JM63" s="174">
        <v>8.5714285714285712</v>
      </c>
      <c r="JN63" s="174" t="s">
        <v>324</v>
      </c>
      <c r="JO63" s="173">
        <v>40</v>
      </c>
      <c r="JP63" s="61">
        <v>197</v>
      </c>
      <c r="JQ63" s="74">
        <v>93.401015228426402</v>
      </c>
      <c r="JR63" s="74">
        <v>9.3401015228426409</v>
      </c>
      <c r="JS63" s="74" t="s">
        <v>328</v>
      </c>
      <c r="JT63" s="61">
        <v>26</v>
      </c>
      <c r="JU63" s="61">
        <v>212</v>
      </c>
      <c r="JV63" s="74">
        <v>90.566037735849065</v>
      </c>
      <c r="JW63" s="74">
        <v>9.0566037735849072</v>
      </c>
      <c r="JX63" s="61" t="s">
        <v>328</v>
      </c>
      <c r="JY63" s="61">
        <v>31</v>
      </c>
      <c r="JZ63" s="61">
        <v>161</v>
      </c>
      <c r="KA63" s="74">
        <v>94.409937888198755</v>
      </c>
      <c r="KB63" s="74">
        <v>9.4409937888198758</v>
      </c>
      <c r="KC63" s="20" t="str">
        <f t="shared" si="19"/>
        <v>B</v>
      </c>
      <c r="KD63" s="61">
        <v>14</v>
      </c>
      <c r="KE63" s="70">
        <v>78</v>
      </c>
      <c r="KF63" s="27">
        <v>85.897435897435898</v>
      </c>
      <c r="KG63" s="29">
        <v>37</v>
      </c>
      <c r="KH63" s="70">
        <v>84</v>
      </c>
      <c r="KI63" s="27">
        <v>86.904761904761912</v>
      </c>
      <c r="KJ63" s="29">
        <v>27</v>
      </c>
      <c r="KK63" s="63">
        <v>194</v>
      </c>
      <c r="KL63" s="20">
        <v>62.886597938144327</v>
      </c>
      <c r="KM63" s="21">
        <v>48</v>
      </c>
      <c r="KN63" s="72">
        <v>454</v>
      </c>
      <c r="KO63" s="27">
        <v>91.63</v>
      </c>
      <c r="KP63" s="29">
        <v>19</v>
      </c>
      <c r="KQ63" s="64">
        <v>227</v>
      </c>
      <c r="KR63" s="73">
        <v>78.849999999999994</v>
      </c>
      <c r="KS63" s="69">
        <v>36</v>
      </c>
      <c r="KT63" s="64">
        <v>414</v>
      </c>
      <c r="KU63" s="73">
        <v>89.130434782608688</v>
      </c>
      <c r="KV63" s="69">
        <v>22</v>
      </c>
      <c r="KW63" s="64">
        <v>239</v>
      </c>
      <c r="KX63" s="73">
        <v>86.610878661087867</v>
      </c>
      <c r="KY63" s="69">
        <v>23</v>
      </c>
      <c r="KZ63" s="64">
        <v>44</v>
      </c>
      <c r="LA63" s="73">
        <v>77.27</v>
      </c>
      <c r="LB63" s="69">
        <v>36</v>
      </c>
      <c r="LC63" s="64">
        <v>82</v>
      </c>
      <c r="LD63" s="73">
        <v>86.59</v>
      </c>
      <c r="LE63" s="69">
        <v>33</v>
      </c>
      <c r="LF63" s="64">
        <v>141</v>
      </c>
      <c r="LG63" s="73">
        <v>74.47</v>
      </c>
      <c r="LH63" s="69">
        <v>42</v>
      </c>
      <c r="LI63" s="70">
        <v>99</v>
      </c>
      <c r="LJ63" s="27">
        <v>48.484848484848484</v>
      </c>
      <c r="LK63" s="29">
        <v>23</v>
      </c>
      <c r="LL63" s="63">
        <v>179</v>
      </c>
      <c r="LM63" s="20">
        <v>51.396648044692739</v>
      </c>
      <c r="LN63" s="21">
        <v>32</v>
      </c>
      <c r="LO63" s="61">
        <v>159</v>
      </c>
      <c r="LP63" s="74">
        <v>8.1761006289308167</v>
      </c>
      <c r="LQ63" s="44">
        <v>4.5911949685534594</v>
      </c>
      <c r="LR63" s="44" t="s">
        <v>321</v>
      </c>
      <c r="LS63" s="43">
        <v>11</v>
      </c>
      <c r="LT63" s="173">
        <v>213</v>
      </c>
      <c r="LU63" s="174">
        <v>44.131455399061032</v>
      </c>
      <c r="LV63" s="174">
        <v>2.7934272300469485</v>
      </c>
      <c r="LW63" s="174" t="s">
        <v>325</v>
      </c>
      <c r="LX63" s="173">
        <v>49</v>
      </c>
      <c r="LY63" s="61">
        <v>197</v>
      </c>
      <c r="LZ63" s="74">
        <v>5.0761421319796955</v>
      </c>
      <c r="MA63" s="74">
        <v>4.7461928934010151</v>
      </c>
      <c r="MB63" s="74" t="s">
        <v>329</v>
      </c>
      <c r="MC63" s="61">
        <v>5</v>
      </c>
      <c r="MD63" s="61">
        <v>303</v>
      </c>
      <c r="ME63" s="74">
        <v>8.5808580858085808</v>
      </c>
      <c r="MF63" s="74">
        <v>4.5709570957095709</v>
      </c>
      <c r="MG63" s="61" t="s">
        <v>321</v>
      </c>
      <c r="MH63" s="61">
        <v>17</v>
      </c>
      <c r="MI63" s="61">
        <v>199</v>
      </c>
      <c r="MJ63" s="74">
        <v>7.5376884422110546</v>
      </c>
      <c r="MK63" s="74">
        <v>4.6231155778894477</v>
      </c>
      <c r="ML63" s="20" t="str">
        <f t="shared" si="20"/>
        <v>B</v>
      </c>
      <c r="MM63" s="61">
        <v>8</v>
      </c>
      <c r="MN63" s="70">
        <v>187</v>
      </c>
      <c r="MO63" s="27">
        <v>4.2780748663101598</v>
      </c>
      <c r="MP63" s="29">
        <v>3</v>
      </c>
      <c r="MQ63" s="70">
        <v>107</v>
      </c>
      <c r="MR63" s="27">
        <v>1.8691588785046727</v>
      </c>
      <c r="MS63" s="29">
        <v>1</v>
      </c>
      <c r="MT63" s="63">
        <v>230</v>
      </c>
      <c r="MU63" s="20">
        <v>7.3913043478260869</v>
      </c>
      <c r="MV63" s="21">
        <v>44</v>
      </c>
      <c r="MW63" s="27">
        <v>2.5405555555555552</v>
      </c>
      <c r="MX63" s="29">
        <v>13</v>
      </c>
      <c r="MY63" s="20">
        <v>2.0827777777777778</v>
      </c>
      <c r="MZ63" s="21">
        <v>11</v>
      </c>
      <c r="NA63" s="75">
        <v>6.42</v>
      </c>
      <c r="NB63" s="69">
        <v>22</v>
      </c>
      <c r="NC63" s="75">
        <v>4.1900000000000004</v>
      </c>
      <c r="ND63" s="69">
        <v>15</v>
      </c>
      <c r="NE63" s="26">
        <v>7.4701754385964909</v>
      </c>
      <c r="NF63" s="29">
        <v>16</v>
      </c>
      <c r="NG63" s="26">
        <v>20.190000000000001</v>
      </c>
      <c r="NH63" s="29">
        <v>23</v>
      </c>
      <c r="NI63" s="26">
        <v>27.87</v>
      </c>
      <c r="NJ63" s="29">
        <v>13</v>
      </c>
      <c r="NK63" s="70">
        <v>9</v>
      </c>
      <c r="NL63" s="27">
        <v>33.333333333333329</v>
      </c>
      <c r="NM63" s="29">
        <v>23</v>
      </c>
      <c r="NN63" s="63">
        <v>22</v>
      </c>
      <c r="NO63" s="20">
        <v>54.54545454545454</v>
      </c>
      <c r="NP63" s="21">
        <v>34</v>
      </c>
      <c r="NQ63" s="70">
        <v>1188</v>
      </c>
      <c r="NR63" s="27">
        <v>4.2087542087542094</v>
      </c>
      <c r="NS63" s="29">
        <v>19</v>
      </c>
    </row>
    <row r="64" spans="1:383" ht="18" customHeight="1">
      <c r="A64" s="260"/>
      <c r="B64" s="19" t="s">
        <v>217</v>
      </c>
      <c r="C64" s="173">
        <v>394</v>
      </c>
      <c r="D64" s="174">
        <v>88.832487309644677</v>
      </c>
      <c r="E64" s="174">
        <v>7.1065989847715745</v>
      </c>
      <c r="F64" s="174" t="s">
        <v>321</v>
      </c>
      <c r="G64" s="173">
        <v>12</v>
      </c>
      <c r="H64" s="173">
        <v>525</v>
      </c>
      <c r="I64" s="174">
        <v>95.428571428571431</v>
      </c>
      <c r="J64" s="174">
        <v>7.6342857142857143</v>
      </c>
      <c r="K64" s="174" t="s">
        <v>329</v>
      </c>
      <c r="L64" s="173">
        <v>2</v>
      </c>
      <c r="M64" s="61">
        <v>408</v>
      </c>
      <c r="N64" s="74">
        <v>79.901960784313729</v>
      </c>
      <c r="O64" s="74">
        <v>6.3921568627450984</v>
      </c>
      <c r="P64" s="74" t="s">
        <v>328</v>
      </c>
      <c r="Q64" s="61">
        <v>29</v>
      </c>
      <c r="R64" s="61">
        <v>438</v>
      </c>
      <c r="S64" s="74">
        <v>93.378995433789953</v>
      </c>
      <c r="T64" s="74">
        <v>7.4703196347031966</v>
      </c>
      <c r="U64" s="61" t="s">
        <v>329</v>
      </c>
      <c r="V64" s="61">
        <v>3</v>
      </c>
      <c r="W64" s="61">
        <v>529</v>
      </c>
      <c r="X64" s="74">
        <v>82.608695652173907</v>
      </c>
      <c r="Y64" s="74">
        <v>8.2608695652173907</v>
      </c>
      <c r="Z64" s="20" t="str">
        <f t="shared" si="14"/>
        <v>C</v>
      </c>
      <c r="AA64" s="61">
        <v>27</v>
      </c>
      <c r="AB64" s="63">
        <v>432</v>
      </c>
      <c r="AC64" s="20">
        <v>69.907407407407405</v>
      </c>
      <c r="AD64" s="56">
        <v>37</v>
      </c>
      <c r="AE64" s="63">
        <v>182</v>
      </c>
      <c r="AF64" s="20">
        <v>71.978021978021971</v>
      </c>
      <c r="AG64" s="56">
        <v>35</v>
      </c>
      <c r="AH64" s="63">
        <v>487</v>
      </c>
      <c r="AI64" s="20">
        <v>81.108829568788494</v>
      </c>
      <c r="AJ64" s="21">
        <v>18</v>
      </c>
      <c r="AK64" s="63">
        <v>370</v>
      </c>
      <c r="AL64" s="20">
        <v>69.19</v>
      </c>
      <c r="AM64" s="21">
        <v>34</v>
      </c>
      <c r="AN64" s="63">
        <v>621</v>
      </c>
      <c r="AO64" s="20">
        <v>62.16</v>
      </c>
      <c r="AP64" s="21">
        <v>34</v>
      </c>
      <c r="AQ64" s="63">
        <v>504</v>
      </c>
      <c r="AR64" s="20">
        <v>68.055555555555557</v>
      </c>
      <c r="AS64" s="21">
        <v>30</v>
      </c>
      <c r="AT64" s="63">
        <v>458</v>
      </c>
      <c r="AU64" s="20">
        <v>74.02</v>
      </c>
      <c r="AV64" s="21">
        <v>18</v>
      </c>
      <c r="AW64" s="63">
        <v>1037</v>
      </c>
      <c r="AX64" s="20">
        <v>80.33</v>
      </c>
      <c r="AY64" s="21">
        <v>20</v>
      </c>
      <c r="AZ64" s="63">
        <v>881</v>
      </c>
      <c r="BA64" s="20">
        <v>58.34</v>
      </c>
      <c r="BB64" s="21">
        <v>44</v>
      </c>
      <c r="BC64" s="63">
        <v>236</v>
      </c>
      <c r="BD64" s="20">
        <v>75</v>
      </c>
      <c r="BE64" s="21">
        <v>15</v>
      </c>
      <c r="BF64" s="173">
        <v>519</v>
      </c>
      <c r="BG64" s="174">
        <v>83.429672447013488</v>
      </c>
      <c r="BH64" s="174">
        <v>9.1772639691714843</v>
      </c>
      <c r="BI64" s="174" t="s">
        <v>328</v>
      </c>
      <c r="BJ64" s="173">
        <v>27</v>
      </c>
      <c r="BK64" s="173">
        <v>648</v>
      </c>
      <c r="BL64" s="174">
        <v>85.03086419753086</v>
      </c>
      <c r="BM64" s="174">
        <v>9.3533950617283939</v>
      </c>
      <c r="BN64" s="174" t="s">
        <v>328</v>
      </c>
      <c r="BO64" s="173">
        <v>23</v>
      </c>
      <c r="BP64" s="61">
        <v>461</v>
      </c>
      <c r="BQ64" s="74">
        <v>95.878524945770067</v>
      </c>
      <c r="BR64" s="74">
        <v>10.546637744034708</v>
      </c>
      <c r="BS64" s="74" t="s">
        <v>321</v>
      </c>
      <c r="BT64" s="61">
        <v>7</v>
      </c>
      <c r="BU64" s="61">
        <v>536</v>
      </c>
      <c r="BV64" s="74">
        <v>92.723880597014926</v>
      </c>
      <c r="BW64" s="74">
        <v>10.199626865671641</v>
      </c>
      <c r="BX64" s="61" t="s">
        <v>321</v>
      </c>
      <c r="BY64" s="61">
        <v>9</v>
      </c>
      <c r="BZ64" s="61">
        <v>543</v>
      </c>
      <c r="CA64" s="74">
        <v>80.294659300184151</v>
      </c>
      <c r="CB64" s="74">
        <v>11.241252302025782</v>
      </c>
      <c r="CC64" s="20" t="str">
        <f t="shared" si="15"/>
        <v>D</v>
      </c>
      <c r="CD64" s="61">
        <v>37</v>
      </c>
      <c r="CE64" s="66">
        <v>431</v>
      </c>
      <c r="CF64" s="67">
        <v>76.55913978494624</v>
      </c>
      <c r="CG64" s="29">
        <v>36</v>
      </c>
      <c r="CH64" s="66">
        <v>191</v>
      </c>
      <c r="CI64" s="67">
        <v>78.534031413612567</v>
      </c>
      <c r="CJ64" s="29">
        <v>27</v>
      </c>
      <c r="CK64" s="63">
        <v>523</v>
      </c>
      <c r="CL64" s="20">
        <v>36.520076481835559</v>
      </c>
      <c r="CM64" s="21">
        <v>50</v>
      </c>
      <c r="CN64" s="29">
        <v>427</v>
      </c>
      <c r="CO64" s="27">
        <v>58.78</v>
      </c>
      <c r="CP64" s="29">
        <v>34</v>
      </c>
      <c r="CQ64" s="28">
        <v>643</v>
      </c>
      <c r="CR64" s="26">
        <v>75.12</v>
      </c>
      <c r="CS64" s="29">
        <v>14</v>
      </c>
      <c r="CT64" s="28">
        <v>589</v>
      </c>
      <c r="CU64" s="26">
        <v>95.246179966044139</v>
      </c>
      <c r="CV64" s="29">
        <v>1</v>
      </c>
      <c r="CW64" s="70">
        <v>486</v>
      </c>
      <c r="CX64" s="27">
        <v>88.27</v>
      </c>
      <c r="CY64" s="29">
        <v>3</v>
      </c>
      <c r="CZ64" s="70">
        <v>1147</v>
      </c>
      <c r="DA64" s="27">
        <v>73.5</v>
      </c>
      <c r="DB64" s="29">
        <v>23</v>
      </c>
      <c r="DC64" s="70">
        <v>958</v>
      </c>
      <c r="DD64" s="27">
        <v>61.48</v>
      </c>
      <c r="DE64" s="29">
        <v>35</v>
      </c>
      <c r="DF64" s="70">
        <v>135</v>
      </c>
      <c r="DG64" s="27">
        <v>63.7</v>
      </c>
      <c r="DH64" s="29">
        <v>34</v>
      </c>
      <c r="DI64" s="173">
        <v>3741</v>
      </c>
      <c r="DJ64" s="174">
        <v>97.219994653835869</v>
      </c>
      <c r="DK64" s="174">
        <v>11.666399358460305</v>
      </c>
      <c r="DL64" s="174" t="s">
        <v>321</v>
      </c>
      <c r="DM64" s="173">
        <v>15</v>
      </c>
      <c r="DN64" s="173">
        <v>3283</v>
      </c>
      <c r="DO64" s="174">
        <v>97.654584221748394</v>
      </c>
      <c r="DP64" s="174">
        <v>11.718550106609808</v>
      </c>
      <c r="DQ64" s="174" t="s">
        <v>328</v>
      </c>
      <c r="DR64" s="173">
        <v>19</v>
      </c>
      <c r="DS64" s="61">
        <v>540</v>
      </c>
      <c r="DT64" s="74">
        <v>97.222222222222214</v>
      </c>
      <c r="DU64" s="74">
        <v>11.666666666666666</v>
      </c>
      <c r="DV64" s="74" t="s">
        <v>328</v>
      </c>
      <c r="DW64" s="61">
        <v>21</v>
      </c>
      <c r="DX64" s="61">
        <v>2978</v>
      </c>
      <c r="DY64" s="74">
        <v>97.347212894560116</v>
      </c>
      <c r="DZ64" s="74">
        <v>11.681665547347214</v>
      </c>
      <c r="EA64" s="61" t="s">
        <v>328</v>
      </c>
      <c r="EB64" s="61">
        <v>26</v>
      </c>
      <c r="EC64" s="61">
        <v>2363</v>
      </c>
      <c r="ED64" s="74">
        <v>96.953025814642402</v>
      </c>
      <c r="EE64" s="74">
        <v>13.573423614049938</v>
      </c>
      <c r="EF64" s="20" t="str">
        <f t="shared" si="16"/>
        <v>C</v>
      </c>
      <c r="EG64" s="61">
        <v>24</v>
      </c>
      <c r="EH64" s="66">
        <v>1439</v>
      </c>
      <c r="EI64" s="67">
        <v>97.776233495482984</v>
      </c>
      <c r="EJ64" s="29">
        <v>19</v>
      </c>
      <c r="EK64" s="66">
        <v>1382</v>
      </c>
      <c r="EL64" s="67">
        <v>96.30969609261939</v>
      </c>
      <c r="EM64" s="29">
        <v>33</v>
      </c>
      <c r="EN64" s="63">
        <v>1319</v>
      </c>
      <c r="EO64" s="20">
        <v>93.176648976497347</v>
      </c>
      <c r="EP64" s="21">
        <v>41</v>
      </c>
      <c r="EQ64" s="72">
        <v>1970</v>
      </c>
      <c r="ER64" s="27">
        <v>96.4</v>
      </c>
      <c r="ES64" s="29">
        <v>26</v>
      </c>
      <c r="ET64" s="70">
        <v>2858</v>
      </c>
      <c r="EU64" s="73">
        <v>90.87</v>
      </c>
      <c r="EV64" s="69">
        <v>44</v>
      </c>
      <c r="EW64" s="70">
        <v>1850</v>
      </c>
      <c r="EX64" s="73">
        <v>91.837837837837839</v>
      </c>
      <c r="EY64" s="69">
        <v>44</v>
      </c>
      <c r="EZ64" s="70">
        <v>1707</v>
      </c>
      <c r="FA64" s="73">
        <v>98.418277680140591</v>
      </c>
      <c r="FB64" s="69">
        <v>4</v>
      </c>
      <c r="FC64" s="70">
        <v>2135</v>
      </c>
      <c r="FD64" s="73">
        <v>97.28</v>
      </c>
      <c r="FE64" s="69">
        <v>18</v>
      </c>
      <c r="FF64" s="213">
        <v>488</v>
      </c>
      <c r="FG64" s="214">
        <v>79.713114754098356</v>
      </c>
      <c r="FH64" s="214">
        <v>5.5799180327868854</v>
      </c>
      <c r="FI64" s="214" t="s">
        <v>321</v>
      </c>
      <c r="FJ64" s="213">
        <v>17</v>
      </c>
      <c r="FK64" s="173">
        <v>459</v>
      </c>
      <c r="FL64" s="174">
        <v>80.610021786492368</v>
      </c>
      <c r="FM64" s="174">
        <v>5.6427015250544663</v>
      </c>
      <c r="FN64" s="174" t="s">
        <v>328</v>
      </c>
      <c r="FO64" s="173">
        <v>18</v>
      </c>
      <c r="FP64" s="61">
        <v>541</v>
      </c>
      <c r="FQ64" s="74">
        <v>58.225508317929766</v>
      </c>
      <c r="FR64" s="74">
        <v>4.0757855822550839</v>
      </c>
      <c r="FS64" s="74" t="s">
        <v>325</v>
      </c>
      <c r="FT64" s="61">
        <v>47</v>
      </c>
      <c r="FU64" s="61">
        <v>469</v>
      </c>
      <c r="FV64" s="74">
        <v>82.515991471215358</v>
      </c>
      <c r="FW64" s="74">
        <v>5.776119402985076</v>
      </c>
      <c r="FX64" s="61" t="s">
        <v>321</v>
      </c>
      <c r="FY64" s="61">
        <v>12</v>
      </c>
      <c r="FZ64" s="61">
        <v>544</v>
      </c>
      <c r="GA64" s="74">
        <v>88.235294117647058</v>
      </c>
      <c r="GB64" s="74">
        <v>8.8235294117647065</v>
      </c>
      <c r="GC64" s="20" t="str">
        <f t="shared" si="17"/>
        <v>B</v>
      </c>
      <c r="GD64" s="61">
        <v>6</v>
      </c>
      <c r="GE64" s="66">
        <v>190</v>
      </c>
      <c r="GF64" s="67">
        <v>70</v>
      </c>
      <c r="GG64" s="29">
        <v>26</v>
      </c>
      <c r="GH64" s="66">
        <v>227</v>
      </c>
      <c r="GI64" s="67">
        <v>81.057268722466958</v>
      </c>
      <c r="GJ64" s="29">
        <v>13</v>
      </c>
      <c r="GK64" s="63">
        <v>202</v>
      </c>
      <c r="GL64" s="20">
        <v>70.792079207920793</v>
      </c>
      <c r="GM64" s="21">
        <v>28</v>
      </c>
      <c r="GN64" s="72">
        <v>693</v>
      </c>
      <c r="GO64" s="75">
        <v>42.14</v>
      </c>
      <c r="GP64" s="69">
        <v>52</v>
      </c>
      <c r="GQ64" s="64">
        <v>599</v>
      </c>
      <c r="GR64" s="73">
        <v>49.08</v>
      </c>
      <c r="GS64" s="69">
        <v>46</v>
      </c>
      <c r="GT64" s="64">
        <v>805</v>
      </c>
      <c r="GU64" s="73">
        <v>56.770186335403729</v>
      </c>
      <c r="GV64" s="69">
        <v>39</v>
      </c>
      <c r="GW64" s="64">
        <v>414</v>
      </c>
      <c r="GX64" s="73">
        <v>69.082125603864725</v>
      </c>
      <c r="GY64" s="69">
        <v>14</v>
      </c>
      <c r="GZ64" s="64">
        <v>1753</v>
      </c>
      <c r="HA64" s="73">
        <v>68.23</v>
      </c>
      <c r="HB64" s="69">
        <v>21</v>
      </c>
      <c r="HC64" s="173">
        <v>479</v>
      </c>
      <c r="HD64" s="174">
        <v>97.703549060542798</v>
      </c>
      <c r="HE64" s="174">
        <v>5.8622129436325672</v>
      </c>
      <c r="HF64" s="174" t="s">
        <v>321</v>
      </c>
      <c r="HG64" s="173">
        <v>9</v>
      </c>
      <c r="HH64" s="173">
        <v>289</v>
      </c>
      <c r="HI64" s="174">
        <v>96.885813148788927</v>
      </c>
      <c r="HJ64" s="174">
        <v>5.813148788927335</v>
      </c>
      <c r="HK64" s="174" t="s">
        <v>321</v>
      </c>
      <c r="HL64" s="173">
        <v>10</v>
      </c>
      <c r="HM64" s="61">
        <v>151</v>
      </c>
      <c r="HN64" s="74">
        <v>94.039735099337747</v>
      </c>
      <c r="HO64" s="74">
        <v>5.6423841059602644</v>
      </c>
      <c r="HP64" s="74" t="s">
        <v>321</v>
      </c>
      <c r="HQ64" s="61">
        <v>9</v>
      </c>
      <c r="HR64" s="61">
        <v>118</v>
      </c>
      <c r="HS64" s="74">
        <v>93.220338983050837</v>
      </c>
      <c r="HT64" s="74">
        <v>5.5932203389830502</v>
      </c>
      <c r="HU64" s="61" t="s">
        <v>321</v>
      </c>
      <c r="HV64" s="61">
        <v>9</v>
      </c>
      <c r="HW64" s="61">
        <v>289</v>
      </c>
      <c r="HX64" s="74">
        <v>94.117647058823522</v>
      </c>
      <c r="HY64" s="74">
        <v>6.5882352941176467</v>
      </c>
      <c r="HZ64" s="20" t="str">
        <f t="shared" si="18"/>
        <v>B</v>
      </c>
      <c r="IA64" s="61">
        <v>11</v>
      </c>
      <c r="IB64" s="66">
        <v>353</v>
      </c>
      <c r="IC64" s="67">
        <v>93.767705382436262</v>
      </c>
      <c r="ID64" s="29">
        <v>4</v>
      </c>
      <c r="IE64" s="66">
        <v>145</v>
      </c>
      <c r="IF64" s="67">
        <v>92.41379310344827</v>
      </c>
      <c r="IG64" s="29">
        <v>13</v>
      </c>
      <c r="IH64" s="63">
        <v>294</v>
      </c>
      <c r="II64" s="20">
        <v>82.312925170068027</v>
      </c>
      <c r="IJ64" s="21">
        <v>14</v>
      </c>
      <c r="IK64" s="69">
        <v>281</v>
      </c>
      <c r="IL64" s="75">
        <v>85.41</v>
      </c>
      <c r="IM64" s="69">
        <v>6</v>
      </c>
      <c r="IN64" s="28">
        <v>244</v>
      </c>
      <c r="IO64" s="26">
        <v>88.93</v>
      </c>
      <c r="IP64" s="29">
        <v>6</v>
      </c>
      <c r="IQ64" s="28">
        <v>263</v>
      </c>
      <c r="IR64" s="26">
        <v>81.368821292775664</v>
      </c>
      <c r="IS64" s="29">
        <v>13</v>
      </c>
      <c r="IT64" s="28">
        <v>167</v>
      </c>
      <c r="IU64" s="26">
        <v>97.01</v>
      </c>
      <c r="IV64" s="29">
        <v>1</v>
      </c>
      <c r="IW64" s="28">
        <v>70</v>
      </c>
      <c r="IX64" s="26">
        <v>91.43</v>
      </c>
      <c r="IY64" s="29">
        <v>9</v>
      </c>
      <c r="IZ64" s="28">
        <v>114</v>
      </c>
      <c r="JA64" s="26">
        <v>89.47</v>
      </c>
      <c r="JB64" s="29">
        <v>6</v>
      </c>
      <c r="JC64" s="28">
        <v>113</v>
      </c>
      <c r="JD64" s="26">
        <v>90.27</v>
      </c>
      <c r="JE64" s="29">
        <v>5</v>
      </c>
      <c r="JF64" s="173">
        <v>154</v>
      </c>
      <c r="JG64" s="174">
        <v>92.20779220779221</v>
      </c>
      <c r="JH64" s="174">
        <v>9.220779220779221</v>
      </c>
      <c r="JI64" s="174" t="s">
        <v>328</v>
      </c>
      <c r="JJ64" s="173">
        <v>22</v>
      </c>
      <c r="JK64" s="173">
        <v>367</v>
      </c>
      <c r="JL64" s="174">
        <v>95.095367847411453</v>
      </c>
      <c r="JM64" s="174">
        <v>9.5095367847411456</v>
      </c>
      <c r="JN64" s="174" t="s">
        <v>328</v>
      </c>
      <c r="JO64" s="173">
        <v>22</v>
      </c>
      <c r="JP64" s="61">
        <v>247</v>
      </c>
      <c r="JQ64" s="74">
        <v>97.570850202429142</v>
      </c>
      <c r="JR64" s="74">
        <v>9.7570850202429149</v>
      </c>
      <c r="JS64" s="74" t="s">
        <v>321</v>
      </c>
      <c r="JT64" s="61">
        <v>6</v>
      </c>
      <c r="JU64" s="61">
        <v>458</v>
      </c>
      <c r="JV64" s="74">
        <v>97.379912663755462</v>
      </c>
      <c r="JW64" s="74">
        <v>9.7379912663755466</v>
      </c>
      <c r="JX64" s="61" t="s">
        <v>321</v>
      </c>
      <c r="JY64" s="61">
        <v>6</v>
      </c>
      <c r="JZ64" s="61">
        <v>840</v>
      </c>
      <c r="KA64" s="74">
        <v>81.428571428571431</v>
      </c>
      <c r="KB64" s="74">
        <v>8.1428571428571441</v>
      </c>
      <c r="KC64" s="20" t="str">
        <f t="shared" si="19"/>
        <v>D</v>
      </c>
      <c r="KD64" s="61">
        <v>42</v>
      </c>
      <c r="KE64" s="70">
        <v>136</v>
      </c>
      <c r="KF64" s="27">
        <v>95.588235294117652</v>
      </c>
      <c r="KG64" s="29">
        <v>12</v>
      </c>
      <c r="KH64" s="70">
        <v>201</v>
      </c>
      <c r="KI64" s="27">
        <v>90.547263681592042</v>
      </c>
      <c r="KJ64" s="29">
        <v>19</v>
      </c>
      <c r="KK64" s="63">
        <v>435</v>
      </c>
      <c r="KL64" s="20">
        <v>90.574712643678154</v>
      </c>
      <c r="KM64" s="21">
        <v>21</v>
      </c>
      <c r="KN64" s="72">
        <v>1115</v>
      </c>
      <c r="KO64" s="27">
        <v>93.63</v>
      </c>
      <c r="KP64" s="29">
        <v>13</v>
      </c>
      <c r="KQ64" s="64">
        <v>1715</v>
      </c>
      <c r="KR64" s="73">
        <v>91.2</v>
      </c>
      <c r="KS64" s="69">
        <v>18</v>
      </c>
      <c r="KT64" s="64">
        <v>960</v>
      </c>
      <c r="KU64" s="73">
        <v>83.4375</v>
      </c>
      <c r="KV64" s="69">
        <v>36</v>
      </c>
      <c r="KW64" s="64">
        <v>941</v>
      </c>
      <c r="KX64" s="73">
        <v>94.048884165781089</v>
      </c>
      <c r="KY64" s="69">
        <v>7</v>
      </c>
      <c r="KZ64" s="64">
        <v>699</v>
      </c>
      <c r="LA64" s="73">
        <v>96.71</v>
      </c>
      <c r="LB64" s="69">
        <v>7</v>
      </c>
      <c r="LC64" s="64">
        <v>1397</v>
      </c>
      <c r="LD64" s="73">
        <v>77.59</v>
      </c>
      <c r="LE64" s="69">
        <v>43</v>
      </c>
      <c r="LF64" s="64">
        <v>143</v>
      </c>
      <c r="LG64" s="73">
        <v>91.61</v>
      </c>
      <c r="LH64" s="69">
        <v>19</v>
      </c>
      <c r="LI64" s="70">
        <v>268</v>
      </c>
      <c r="LJ64" s="27">
        <v>23.134328358208954</v>
      </c>
      <c r="LK64" s="29">
        <v>50</v>
      </c>
      <c r="LL64" s="63">
        <v>333</v>
      </c>
      <c r="LM64" s="20">
        <v>51.951951951951948</v>
      </c>
      <c r="LN64" s="21">
        <v>31</v>
      </c>
      <c r="LO64" s="61">
        <v>185</v>
      </c>
      <c r="LP64" s="74">
        <v>15.135135135135137</v>
      </c>
      <c r="LQ64" s="44">
        <v>4.243243243243243</v>
      </c>
      <c r="LR64" s="44" t="s">
        <v>328</v>
      </c>
      <c r="LS64" s="43">
        <v>32</v>
      </c>
      <c r="LT64" s="173">
        <v>141</v>
      </c>
      <c r="LU64" s="174">
        <v>24.113475177304963</v>
      </c>
      <c r="LV64" s="174">
        <v>3.794326241134752</v>
      </c>
      <c r="LW64" s="174" t="s">
        <v>324</v>
      </c>
      <c r="LX64" s="173">
        <v>43</v>
      </c>
      <c r="LY64" s="61">
        <v>254</v>
      </c>
      <c r="LZ64" s="74">
        <v>13.779527559055119</v>
      </c>
      <c r="MA64" s="74">
        <v>4.3110236220472444</v>
      </c>
      <c r="MB64" s="74" t="s">
        <v>324</v>
      </c>
      <c r="MC64" s="61">
        <v>33</v>
      </c>
      <c r="MD64" s="61">
        <v>457</v>
      </c>
      <c r="ME64" s="74">
        <v>22.975929978118163</v>
      </c>
      <c r="MF64" s="74">
        <v>3.8512035010940924</v>
      </c>
      <c r="MG64" s="61" t="s">
        <v>325</v>
      </c>
      <c r="MH64" s="61">
        <v>47</v>
      </c>
      <c r="MI64" s="61">
        <v>399</v>
      </c>
      <c r="MJ64" s="74">
        <v>18.295739348370926</v>
      </c>
      <c r="MK64" s="74">
        <v>4.0852130325814535</v>
      </c>
      <c r="ML64" s="20" t="str">
        <f t="shared" si="20"/>
        <v>E</v>
      </c>
      <c r="MM64" s="61">
        <v>45</v>
      </c>
      <c r="MN64" s="70">
        <v>308</v>
      </c>
      <c r="MO64" s="27">
        <v>18.831168831168831</v>
      </c>
      <c r="MP64" s="29">
        <v>45</v>
      </c>
      <c r="MQ64" s="70">
        <v>268</v>
      </c>
      <c r="MR64" s="27">
        <v>14.925373134328357</v>
      </c>
      <c r="MS64" s="29">
        <v>26</v>
      </c>
      <c r="MT64" s="63">
        <v>890</v>
      </c>
      <c r="MU64" s="20">
        <v>10.44943820224719</v>
      </c>
      <c r="MV64" s="21">
        <v>33</v>
      </c>
      <c r="MW64" s="27">
        <v>1.9662068965517241</v>
      </c>
      <c r="MX64" s="29">
        <v>10</v>
      </c>
      <c r="MY64" s="20">
        <v>3.8872413793103444</v>
      </c>
      <c r="MZ64" s="21">
        <v>16</v>
      </c>
      <c r="NA64" s="75">
        <v>4.49</v>
      </c>
      <c r="NB64" s="69">
        <v>12</v>
      </c>
      <c r="NC64" s="75">
        <v>0.63</v>
      </c>
      <c r="ND64" s="69">
        <v>1</v>
      </c>
      <c r="NE64" s="26">
        <v>0</v>
      </c>
      <c r="NF64" s="29">
        <v>1</v>
      </c>
      <c r="NG64" s="26">
        <v>0</v>
      </c>
      <c r="NH64" s="29">
        <v>1</v>
      </c>
      <c r="NI64" s="26">
        <v>22.6</v>
      </c>
      <c r="NJ64" s="29">
        <v>10</v>
      </c>
      <c r="NK64" s="70">
        <v>3</v>
      </c>
      <c r="NL64" s="27">
        <v>0</v>
      </c>
      <c r="NM64" s="29">
        <v>1</v>
      </c>
      <c r="NN64" s="63">
        <v>12</v>
      </c>
      <c r="NO64" s="20">
        <v>58.333333333333336</v>
      </c>
      <c r="NP64" s="21">
        <v>32</v>
      </c>
      <c r="NQ64" s="70">
        <v>189</v>
      </c>
      <c r="NR64" s="27">
        <v>10.052910052910052</v>
      </c>
      <c r="NS64" s="29">
        <v>41</v>
      </c>
    </row>
    <row r="65" spans="1:383" ht="18" customHeight="1">
      <c r="A65" s="260"/>
      <c r="B65" s="19" t="s">
        <v>239</v>
      </c>
      <c r="C65" s="173">
        <v>522</v>
      </c>
      <c r="D65" s="174">
        <v>85.82375478927203</v>
      </c>
      <c r="E65" s="174">
        <v>6.8659003831417627</v>
      </c>
      <c r="F65" s="174" t="s">
        <v>321</v>
      </c>
      <c r="G65" s="173">
        <v>16</v>
      </c>
      <c r="H65" s="169" t="s">
        <v>494</v>
      </c>
      <c r="I65" s="174"/>
      <c r="J65" s="174"/>
      <c r="K65" s="174"/>
      <c r="L65" s="173"/>
      <c r="M65" s="61"/>
      <c r="N65" s="74"/>
      <c r="O65" s="74"/>
      <c r="P65" s="74"/>
      <c r="Q65" s="61"/>
      <c r="R65" s="61"/>
      <c r="S65" s="74"/>
      <c r="T65" s="74"/>
      <c r="U65" s="61"/>
      <c r="V65" s="61"/>
      <c r="W65" s="61"/>
      <c r="X65" s="74"/>
      <c r="Y65" s="74"/>
      <c r="Z65" s="44"/>
      <c r="AA65" s="61"/>
      <c r="AB65" s="63"/>
      <c r="AC65" s="44"/>
      <c r="AD65" s="56"/>
      <c r="AE65" s="63"/>
      <c r="AF65" s="44"/>
      <c r="AG65" s="56"/>
      <c r="AH65" s="63"/>
      <c r="AI65" s="44"/>
      <c r="AJ65" s="43"/>
      <c r="AK65" s="63"/>
      <c r="AL65" s="44"/>
      <c r="AM65" s="43"/>
      <c r="AN65" s="63"/>
      <c r="AO65" s="44"/>
      <c r="AP65" s="43"/>
      <c r="AQ65" s="63"/>
      <c r="AR65" s="44"/>
      <c r="AS65" s="43"/>
      <c r="AT65" s="63"/>
      <c r="AU65" s="44"/>
      <c r="AV65" s="43"/>
      <c r="AW65" s="63"/>
      <c r="AX65" s="44"/>
      <c r="AY65" s="43"/>
      <c r="AZ65" s="63"/>
      <c r="BA65" s="44"/>
      <c r="BB65" s="43"/>
      <c r="BC65" s="63"/>
      <c r="BD65" s="44"/>
      <c r="BE65" s="43"/>
      <c r="BF65" s="173">
        <v>697</v>
      </c>
      <c r="BG65" s="174">
        <v>88.952654232424678</v>
      </c>
      <c r="BH65" s="174">
        <v>9.7847919655667148</v>
      </c>
      <c r="BI65" s="174" t="s">
        <v>321</v>
      </c>
      <c r="BJ65" s="173">
        <v>14</v>
      </c>
      <c r="BK65" s="169" t="s">
        <v>494</v>
      </c>
      <c r="BL65" s="174"/>
      <c r="BM65" s="174"/>
      <c r="BN65" s="174"/>
      <c r="BO65" s="173"/>
      <c r="BP65" s="61"/>
      <c r="BQ65" s="74"/>
      <c r="BR65" s="74"/>
      <c r="BS65" s="74"/>
      <c r="BT65" s="61"/>
      <c r="BU65" s="61"/>
      <c r="BV65" s="74"/>
      <c r="BW65" s="74"/>
      <c r="BX65" s="61"/>
      <c r="BY65" s="61"/>
      <c r="BZ65" s="61"/>
      <c r="CA65" s="74"/>
      <c r="CB65" s="74"/>
      <c r="CC65" s="44"/>
      <c r="CD65" s="61"/>
      <c r="CE65" s="66"/>
      <c r="CF65" s="67"/>
      <c r="CG65" s="29"/>
      <c r="CH65" s="66"/>
      <c r="CI65" s="67"/>
      <c r="CJ65" s="29"/>
      <c r="CK65" s="63"/>
      <c r="CL65" s="44"/>
      <c r="CM65" s="43"/>
      <c r="CN65" s="29"/>
      <c r="CO65" s="67"/>
      <c r="CP65" s="29"/>
      <c r="CQ65" s="28"/>
      <c r="CR65" s="26"/>
      <c r="CS65" s="29"/>
      <c r="CT65" s="28"/>
      <c r="CU65" s="26"/>
      <c r="CV65" s="29"/>
      <c r="CW65" s="70"/>
      <c r="CX65" s="67"/>
      <c r="CY65" s="29"/>
      <c r="CZ65" s="70"/>
      <c r="DA65" s="67"/>
      <c r="DB65" s="29"/>
      <c r="DC65" s="70"/>
      <c r="DD65" s="67"/>
      <c r="DE65" s="29"/>
      <c r="DF65" s="70"/>
      <c r="DG65" s="67"/>
      <c r="DH65" s="29"/>
      <c r="DI65" s="173">
        <v>3790</v>
      </c>
      <c r="DJ65" s="174">
        <v>95.646437994722959</v>
      </c>
      <c r="DK65" s="174">
        <v>11.477572559366754</v>
      </c>
      <c r="DL65" s="174" t="s">
        <v>328</v>
      </c>
      <c r="DM65" s="173">
        <v>30</v>
      </c>
      <c r="DN65" s="169" t="s">
        <v>494</v>
      </c>
      <c r="DO65" s="174"/>
      <c r="DP65" s="174"/>
      <c r="DQ65" s="174"/>
      <c r="DR65" s="173"/>
      <c r="DS65" s="61"/>
      <c r="DT65" s="74"/>
      <c r="DU65" s="74"/>
      <c r="DV65" s="74"/>
      <c r="DW65" s="61"/>
      <c r="DX65" s="61"/>
      <c r="DY65" s="74"/>
      <c r="DZ65" s="74"/>
      <c r="EA65" s="61"/>
      <c r="EB65" s="61"/>
      <c r="EC65" s="61"/>
      <c r="ED65" s="74"/>
      <c r="EE65" s="74"/>
      <c r="EF65" s="44"/>
      <c r="EG65" s="61"/>
      <c r="EH65" s="66"/>
      <c r="EI65" s="67"/>
      <c r="EJ65" s="29"/>
      <c r="EK65" s="66"/>
      <c r="EL65" s="67"/>
      <c r="EM65" s="29"/>
      <c r="EN65" s="63"/>
      <c r="EO65" s="44"/>
      <c r="EP65" s="43"/>
      <c r="EQ65" s="72"/>
      <c r="ER65" s="67"/>
      <c r="ES65" s="29"/>
      <c r="ET65" s="70"/>
      <c r="EU65" s="73"/>
      <c r="EV65" s="71"/>
      <c r="EW65" s="70"/>
      <c r="EX65" s="73"/>
      <c r="EY65" s="71"/>
      <c r="EZ65" s="70"/>
      <c r="FA65" s="73"/>
      <c r="FB65" s="71"/>
      <c r="FC65" s="70"/>
      <c r="FD65" s="73"/>
      <c r="FE65" s="71"/>
      <c r="FF65" s="213">
        <v>568</v>
      </c>
      <c r="FG65" s="214">
        <v>68.133802816901408</v>
      </c>
      <c r="FH65" s="214">
        <v>4.769366197183099</v>
      </c>
      <c r="FI65" s="214" t="s">
        <v>324</v>
      </c>
      <c r="FJ65" s="213">
        <v>42</v>
      </c>
      <c r="FK65" s="169" t="s">
        <v>494</v>
      </c>
      <c r="FL65" s="174"/>
      <c r="FM65" s="174"/>
      <c r="FN65" s="174"/>
      <c r="FO65" s="173"/>
      <c r="FP65" s="61"/>
      <c r="FQ65" s="74"/>
      <c r="FR65" s="74"/>
      <c r="FS65" s="74"/>
      <c r="FT65" s="61"/>
      <c r="FU65" s="61"/>
      <c r="FV65" s="74"/>
      <c r="FW65" s="74"/>
      <c r="FX65" s="61"/>
      <c r="FY65" s="61"/>
      <c r="FZ65" s="61"/>
      <c r="GA65" s="74"/>
      <c r="GB65" s="74"/>
      <c r="GC65" s="44"/>
      <c r="GD65" s="61"/>
      <c r="GE65" s="66"/>
      <c r="GF65" s="67"/>
      <c r="GG65" s="29"/>
      <c r="GH65" s="66"/>
      <c r="GI65" s="67"/>
      <c r="GJ65" s="29"/>
      <c r="GK65" s="63"/>
      <c r="GL65" s="44"/>
      <c r="GM65" s="43"/>
      <c r="GN65" s="72"/>
      <c r="GO65" s="75"/>
      <c r="GP65" s="71"/>
      <c r="GQ65" s="64"/>
      <c r="GR65" s="73"/>
      <c r="GS65" s="71"/>
      <c r="GT65" s="64"/>
      <c r="GU65" s="73"/>
      <c r="GV65" s="71"/>
      <c r="GW65" s="64"/>
      <c r="GX65" s="73"/>
      <c r="GY65" s="71"/>
      <c r="GZ65" s="64"/>
      <c r="HA65" s="73"/>
      <c r="HB65" s="71"/>
      <c r="HC65" s="173">
        <v>906</v>
      </c>
      <c r="HD65" s="174">
        <v>97.240618101545252</v>
      </c>
      <c r="HE65" s="174">
        <v>5.8344370860927146</v>
      </c>
      <c r="HF65" s="174" t="s">
        <v>321</v>
      </c>
      <c r="HG65" s="173">
        <v>11</v>
      </c>
      <c r="HH65" s="169" t="s">
        <v>494</v>
      </c>
      <c r="HI65" s="174"/>
      <c r="HJ65" s="174"/>
      <c r="HK65" s="174"/>
      <c r="HL65" s="173"/>
      <c r="HM65" s="61"/>
      <c r="HN65" s="74"/>
      <c r="HO65" s="74"/>
      <c r="HP65" s="74"/>
      <c r="HQ65" s="61"/>
      <c r="HR65" s="61"/>
      <c r="HS65" s="74"/>
      <c r="HT65" s="74"/>
      <c r="HU65" s="61"/>
      <c r="HV65" s="61"/>
      <c r="HW65" s="61"/>
      <c r="HX65" s="74"/>
      <c r="HY65" s="74"/>
      <c r="HZ65" s="44"/>
      <c r="IA65" s="61"/>
      <c r="IB65" s="66"/>
      <c r="IC65" s="67"/>
      <c r="ID65" s="29"/>
      <c r="IE65" s="66"/>
      <c r="IF65" s="67"/>
      <c r="IG65" s="29"/>
      <c r="IH65" s="63"/>
      <c r="II65" s="44"/>
      <c r="IJ65" s="43"/>
      <c r="IK65" s="71"/>
      <c r="IL65" s="75"/>
      <c r="IM65" s="71"/>
      <c r="IN65" s="28"/>
      <c r="IO65" s="26"/>
      <c r="IP65" s="29"/>
      <c r="IQ65" s="28"/>
      <c r="IR65" s="26"/>
      <c r="IS65" s="29"/>
      <c r="IT65" s="28"/>
      <c r="IU65" s="26"/>
      <c r="IV65" s="29"/>
      <c r="IW65" s="28"/>
      <c r="IX65" s="26"/>
      <c r="IY65" s="29"/>
      <c r="IZ65" s="28"/>
      <c r="JA65" s="26"/>
      <c r="JB65" s="29"/>
      <c r="JC65" s="28"/>
      <c r="JD65" s="26"/>
      <c r="JE65" s="29"/>
      <c r="JF65" s="173">
        <v>421</v>
      </c>
      <c r="JG65" s="174">
        <v>89.548693586698334</v>
      </c>
      <c r="JH65" s="174">
        <v>8.9548693586698338</v>
      </c>
      <c r="JI65" s="174" t="s">
        <v>328</v>
      </c>
      <c r="JJ65" s="173">
        <v>29</v>
      </c>
      <c r="JK65" s="169" t="s">
        <v>494</v>
      </c>
      <c r="JL65" s="174"/>
      <c r="JM65" s="174"/>
      <c r="JN65" s="174"/>
      <c r="JO65" s="173"/>
      <c r="JP65" s="61"/>
      <c r="JQ65" s="74"/>
      <c r="JR65" s="74"/>
      <c r="JS65" s="74"/>
      <c r="JT65" s="61"/>
      <c r="JU65" s="61"/>
      <c r="JV65" s="74"/>
      <c r="JW65" s="74"/>
      <c r="JX65" s="61"/>
      <c r="JY65" s="61"/>
      <c r="JZ65" s="61"/>
      <c r="KA65" s="74"/>
      <c r="KB65" s="74"/>
      <c r="KC65" s="44"/>
      <c r="KD65" s="61"/>
      <c r="KE65" s="70"/>
      <c r="KF65" s="67"/>
      <c r="KG65" s="29"/>
      <c r="KH65" s="70"/>
      <c r="KI65" s="67"/>
      <c r="KJ65" s="29"/>
      <c r="KK65" s="63"/>
      <c r="KL65" s="44"/>
      <c r="KM65" s="43"/>
      <c r="KN65" s="72"/>
      <c r="KO65" s="67"/>
      <c r="KP65" s="29"/>
      <c r="KQ65" s="64"/>
      <c r="KR65" s="73"/>
      <c r="KS65" s="71"/>
      <c r="KT65" s="64"/>
      <c r="KU65" s="73"/>
      <c r="KV65" s="71"/>
      <c r="KW65" s="64"/>
      <c r="KX65" s="73"/>
      <c r="KY65" s="71"/>
      <c r="KZ65" s="64"/>
      <c r="LA65" s="73"/>
      <c r="LB65" s="71"/>
      <c r="LC65" s="64"/>
      <c r="LD65" s="73"/>
      <c r="LE65" s="71"/>
      <c r="LF65" s="64"/>
      <c r="LG65" s="73"/>
      <c r="LH65" s="71"/>
      <c r="LI65" s="70"/>
      <c r="LJ65" s="67"/>
      <c r="LK65" s="29"/>
      <c r="LL65" s="63"/>
      <c r="LM65" s="44"/>
      <c r="LN65" s="43"/>
      <c r="LO65" s="61">
        <v>176</v>
      </c>
      <c r="LP65" s="74">
        <v>22.15909090909091</v>
      </c>
      <c r="LQ65" s="44">
        <v>3.8920454545454546</v>
      </c>
      <c r="LR65" s="44" t="s">
        <v>324</v>
      </c>
      <c r="LS65" s="43">
        <v>41</v>
      </c>
      <c r="LT65" s="169" t="s">
        <v>494</v>
      </c>
      <c r="LU65" s="174"/>
      <c r="LV65" s="174"/>
      <c r="LW65" s="174"/>
      <c r="LX65" s="173"/>
      <c r="LY65" s="61"/>
      <c r="LZ65" s="74"/>
      <c r="MA65" s="74"/>
      <c r="MB65" s="74"/>
      <c r="MC65" s="61"/>
      <c r="MD65" s="61"/>
      <c r="ME65" s="74"/>
      <c r="MF65" s="74"/>
      <c r="MG65" s="61"/>
      <c r="MH65" s="61"/>
      <c r="MI65" s="61"/>
      <c r="MJ65" s="74"/>
      <c r="MK65" s="74"/>
      <c r="ML65" s="44"/>
      <c r="MM65" s="61"/>
      <c r="MN65" s="70"/>
      <c r="MO65" s="67"/>
      <c r="MP65" s="29"/>
      <c r="MQ65" s="70"/>
      <c r="MR65" s="67"/>
      <c r="MS65" s="29"/>
      <c r="MT65" s="63"/>
      <c r="MU65" s="44"/>
      <c r="MV65" s="43"/>
      <c r="MW65" s="67"/>
      <c r="MX65" s="29"/>
      <c r="MY65" s="44"/>
      <c r="MZ65" s="43"/>
      <c r="NA65" s="75"/>
      <c r="NB65" s="71"/>
      <c r="NC65" s="75"/>
      <c r="ND65" s="71"/>
      <c r="NE65" s="26"/>
      <c r="NF65" s="29"/>
      <c r="NG65" s="26"/>
      <c r="NH65" s="29"/>
      <c r="NI65" s="26"/>
      <c r="NJ65" s="29"/>
      <c r="NK65" s="70"/>
      <c r="NL65" s="67"/>
      <c r="NM65" s="29"/>
      <c r="NN65" s="63"/>
      <c r="NO65" s="44"/>
      <c r="NP65" s="43"/>
      <c r="NQ65" s="70"/>
      <c r="NR65" s="67"/>
      <c r="NS65" s="29"/>
    </row>
    <row r="66" spans="1:383" ht="18" customHeight="1">
      <c r="A66" s="260"/>
      <c r="B66" s="19" t="s">
        <v>211</v>
      </c>
      <c r="C66" s="173">
        <v>380</v>
      </c>
      <c r="D66" s="174">
        <v>74.210526315789465</v>
      </c>
      <c r="E66" s="174">
        <v>5.9368421052631568</v>
      </c>
      <c r="F66" s="174" t="s">
        <v>324</v>
      </c>
      <c r="G66" s="173">
        <v>39</v>
      </c>
      <c r="H66" s="173">
        <v>431</v>
      </c>
      <c r="I66" s="174">
        <v>74.013921113689094</v>
      </c>
      <c r="J66" s="174">
        <v>5.9211136890951277</v>
      </c>
      <c r="K66" s="174" t="s">
        <v>325</v>
      </c>
      <c r="L66" s="173">
        <v>46</v>
      </c>
      <c r="M66" s="61">
        <v>459</v>
      </c>
      <c r="N66" s="74">
        <v>91.067538126361654</v>
      </c>
      <c r="O66" s="74">
        <v>7.2854030501089326</v>
      </c>
      <c r="P66" s="74" t="s">
        <v>329</v>
      </c>
      <c r="Q66" s="61">
        <v>3</v>
      </c>
      <c r="R66" s="61">
        <v>413</v>
      </c>
      <c r="S66" s="74">
        <v>78.93462469733656</v>
      </c>
      <c r="T66" s="74">
        <v>6.3147699757869251</v>
      </c>
      <c r="U66" s="61" t="s">
        <v>328</v>
      </c>
      <c r="V66" s="61">
        <v>31</v>
      </c>
      <c r="W66" s="61">
        <v>301</v>
      </c>
      <c r="X66" s="74">
        <v>88.039867109634557</v>
      </c>
      <c r="Y66" s="74">
        <v>8.8039867109634553</v>
      </c>
      <c r="Z66" s="20" t="str">
        <f t="shared" si="14"/>
        <v>B</v>
      </c>
      <c r="AA66" s="61">
        <v>15</v>
      </c>
      <c r="AB66" s="63">
        <v>397</v>
      </c>
      <c r="AC66" s="20">
        <v>73.551637279596989</v>
      </c>
      <c r="AD66" s="56">
        <v>31</v>
      </c>
      <c r="AE66" s="63">
        <v>239</v>
      </c>
      <c r="AF66" s="20">
        <v>82.845188284518827</v>
      </c>
      <c r="AG66" s="56">
        <v>19</v>
      </c>
      <c r="AH66" s="63">
        <v>470</v>
      </c>
      <c r="AI66" s="20">
        <v>75.744680851063833</v>
      </c>
      <c r="AJ66" s="21">
        <v>23</v>
      </c>
      <c r="AK66" s="63">
        <v>478</v>
      </c>
      <c r="AL66" s="20">
        <v>67.78</v>
      </c>
      <c r="AM66" s="21">
        <v>37</v>
      </c>
      <c r="AN66" s="63">
        <v>305</v>
      </c>
      <c r="AO66" s="20">
        <v>71.150000000000006</v>
      </c>
      <c r="AP66" s="21">
        <v>21</v>
      </c>
      <c r="AQ66" s="63">
        <v>322</v>
      </c>
      <c r="AR66" s="20">
        <v>65.527950310559007</v>
      </c>
      <c r="AS66" s="21">
        <v>34</v>
      </c>
      <c r="AT66" s="63">
        <v>483</v>
      </c>
      <c r="AU66" s="20">
        <v>83.23</v>
      </c>
      <c r="AV66" s="21">
        <v>2</v>
      </c>
      <c r="AW66" s="63">
        <v>491</v>
      </c>
      <c r="AX66" s="20">
        <v>77.8</v>
      </c>
      <c r="AY66" s="21">
        <v>24</v>
      </c>
      <c r="AZ66" s="63">
        <v>651</v>
      </c>
      <c r="BA66" s="20">
        <v>77.11</v>
      </c>
      <c r="BB66" s="21">
        <v>18</v>
      </c>
      <c r="BC66" s="63">
        <v>202</v>
      </c>
      <c r="BD66" s="20">
        <v>65.84</v>
      </c>
      <c r="BE66" s="21">
        <v>29</v>
      </c>
      <c r="BF66" s="173">
        <v>465</v>
      </c>
      <c r="BG66" s="174">
        <v>89.032258064516128</v>
      </c>
      <c r="BH66" s="174">
        <v>9.7935483870967737</v>
      </c>
      <c r="BI66" s="174" t="s">
        <v>321</v>
      </c>
      <c r="BJ66" s="173">
        <v>13</v>
      </c>
      <c r="BK66" s="173">
        <v>507</v>
      </c>
      <c r="BL66" s="174">
        <v>91.913214990138073</v>
      </c>
      <c r="BM66" s="174">
        <v>10.110453648915188</v>
      </c>
      <c r="BN66" s="174" t="s">
        <v>329</v>
      </c>
      <c r="BO66" s="173">
        <v>5</v>
      </c>
      <c r="BP66" s="61">
        <v>596</v>
      </c>
      <c r="BQ66" s="74">
        <v>80.369127516778534</v>
      </c>
      <c r="BR66" s="74">
        <v>8.8406040268456394</v>
      </c>
      <c r="BS66" s="74" t="s">
        <v>328</v>
      </c>
      <c r="BT66" s="61">
        <v>31</v>
      </c>
      <c r="BU66" s="61">
        <v>369</v>
      </c>
      <c r="BV66" s="74">
        <v>89.159891598915991</v>
      </c>
      <c r="BW66" s="74">
        <v>9.8075880758807585</v>
      </c>
      <c r="BX66" s="61" t="s">
        <v>321</v>
      </c>
      <c r="BY66" s="61">
        <v>14</v>
      </c>
      <c r="BZ66" s="61">
        <v>326</v>
      </c>
      <c r="CA66" s="74">
        <v>93.558282208588963</v>
      </c>
      <c r="CB66" s="74">
        <v>13.098159509202457</v>
      </c>
      <c r="CC66" s="20" t="str">
        <f t="shared" si="15"/>
        <v>B</v>
      </c>
      <c r="CD66" s="61">
        <v>11</v>
      </c>
      <c r="CE66" s="66">
        <v>397</v>
      </c>
      <c r="CF66" s="67">
        <v>83.726415094339629</v>
      </c>
      <c r="CG66" s="29">
        <v>21</v>
      </c>
      <c r="CH66" s="66">
        <v>261</v>
      </c>
      <c r="CI66" s="67">
        <v>77.777777777777786</v>
      </c>
      <c r="CJ66" s="29">
        <v>29</v>
      </c>
      <c r="CK66" s="63">
        <v>537</v>
      </c>
      <c r="CL66" s="20">
        <v>71.322160148975783</v>
      </c>
      <c r="CM66" s="21">
        <v>29</v>
      </c>
      <c r="CN66" s="29">
        <v>537</v>
      </c>
      <c r="CO66" s="27">
        <v>68.34</v>
      </c>
      <c r="CP66" s="29">
        <v>20</v>
      </c>
      <c r="CQ66" s="28">
        <v>347</v>
      </c>
      <c r="CR66" s="26">
        <v>72.62</v>
      </c>
      <c r="CS66" s="29">
        <v>20</v>
      </c>
      <c r="CT66" s="28">
        <v>397</v>
      </c>
      <c r="CU66" s="26">
        <v>76.826196473551633</v>
      </c>
      <c r="CV66" s="29">
        <v>23</v>
      </c>
      <c r="CW66" s="70">
        <v>585</v>
      </c>
      <c r="CX66" s="27">
        <v>85.98</v>
      </c>
      <c r="CY66" s="29">
        <v>5</v>
      </c>
      <c r="CZ66" s="70">
        <v>545</v>
      </c>
      <c r="DA66" s="27">
        <v>84.77</v>
      </c>
      <c r="DB66" s="29">
        <v>11</v>
      </c>
      <c r="DC66" s="70">
        <v>619</v>
      </c>
      <c r="DD66" s="27">
        <v>67.849999999999994</v>
      </c>
      <c r="DE66" s="29">
        <v>23</v>
      </c>
      <c r="DF66" s="70">
        <v>162</v>
      </c>
      <c r="DG66" s="27">
        <v>72.22</v>
      </c>
      <c r="DH66" s="29">
        <v>21</v>
      </c>
      <c r="DI66" s="173">
        <v>3266</v>
      </c>
      <c r="DJ66" s="174">
        <v>95.988977342314769</v>
      </c>
      <c r="DK66" s="174">
        <v>11.518677281077773</v>
      </c>
      <c r="DL66" s="174" t="s">
        <v>328</v>
      </c>
      <c r="DM66" s="173">
        <v>27</v>
      </c>
      <c r="DN66" s="173">
        <v>2045</v>
      </c>
      <c r="DO66" s="174">
        <v>95.69682151589241</v>
      </c>
      <c r="DP66" s="174">
        <v>11.48361858190709</v>
      </c>
      <c r="DQ66" s="174" t="s">
        <v>328</v>
      </c>
      <c r="DR66" s="173">
        <v>32</v>
      </c>
      <c r="DS66" s="61">
        <v>3098</v>
      </c>
      <c r="DT66" s="74">
        <v>97.159457714654621</v>
      </c>
      <c r="DU66" s="74">
        <v>11.659134925758554</v>
      </c>
      <c r="DV66" s="74" t="s">
        <v>328</v>
      </c>
      <c r="DW66" s="61">
        <v>22</v>
      </c>
      <c r="DX66" s="61">
        <v>2741</v>
      </c>
      <c r="DY66" s="74">
        <v>96.68004377964246</v>
      </c>
      <c r="DZ66" s="74">
        <v>11.601605253557095</v>
      </c>
      <c r="EA66" s="61" t="s">
        <v>324</v>
      </c>
      <c r="EB66" s="61">
        <v>35</v>
      </c>
      <c r="EC66" s="61">
        <v>2917</v>
      </c>
      <c r="ED66" s="74">
        <v>96.057593417895092</v>
      </c>
      <c r="EE66" s="74">
        <v>13.448063078505314</v>
      </c>
      <c r="EF66" s="20" t="str">
        <f t="shared" si="16"/>
        <v>D</v>
      </c>
      <c r="EG66" s="61">
        <v>36</v>
      </c>
      <c r="EH66" s="66">
        <v>222</v>
      </c>
      <c r="EI66" s="67">
        <v>68.018018018018026</v>
      </c>
      <c r="EJ66" s="29">
        <v>50</v>
      </c>
      <c r="EK66" s="66">
        <v>1936</v>
      </c>
      <c r="EL66" s="67">
        <v>94.88636363636364</v>
      </c>
      <c r="EM66" s="29">
        <v>41</v>
      </c>
      <c r="EN66" s="63">
        <v>208</v>
      </c>
      <c r="EO66" s="20">
        <v>38.942307692307693</v>
      </c>
      <c r="EP66" s="21">
        <v>51</v>
      </c>
      <c r="EQ66" s="72">
        <v>2008</v>
      </c>
      <c r="ER66" s="27">
        <v>95.27</v>
      </c>
      <c r="ES66" s="29">
        <v>37</v>
      </c>
      <c r="ET66" s="70">
        <v>2940</v>
      </c>
      <c r="EU66" s="73">
        <v>97.65</v>
      </c>
      <c r="EV66" s="69">
        <v>9</v>
      </c>
      <c r="EW66" s="70">
        <v>1456</v>
      </c>
      <c r="EX66" s="73">
        <v>93.131868131868131</v>
      </c>
      <c r="EY66" s="69">
        <v>39</v>
      </c>
      <c r="EZ66" s="70">
        <v>3163</v>
      </c>
      <c r="FA66" s="73">
        <v>77.110338286436928</v>
      </c>
      <c r="FB66" s="69">
        <v>48</v>
      </c>
      <c r="FC66" s="70">
        <v>2965</v>
      </c>
      <c r="FD66" s="73">
        <v>97.2</v>
      </c>
      <c r="FE66" s="69">
        <v>20</v>
      </c>
      <c r="FF66" s="213">
        <v>1246</v>
      </c>
      <c r="FG66" s="214">
        <v>69.823434991974324</v>
      </c>
      <c r="FH66" s="214">
        <v>4.8876404494382024</v>
      </c>
      <c r="FI66" s="214" t="s">
        <v>324</v>
      </c>
      <c r="FJ66" s="213">
        <v>40</v>
      </c>
      <c r="FK66" s="173">
        <v>624</v>
      </c>
      <c r="FL66" s="174">
        <v>83.012820512820511</v>
      </c>
      <c r="FM66" s="174">
        <v>5.8108974358974361</v>
      </c>
      <c r="FN66" s="174" t="s">
        <v>321</v>
      </c>
      <c r="FO66" s="173">
        <v>10</v>
      </c>
      <c r="FP66" s="61">
        <v>952</v>
      </c>
      <c r="FQ66" s="74">
        <v>63.970588235294116</v>
      </c>
      <c r="FR66" s="74">
        <v>4.4779411764705888</v>
      </c>
      <c r="FS66" s="74" t="s">
        <v>324</v>
      </c>
      <c r="FT66" s="61">
        <v>42</v>
      </c>
      <c r="FU66" s="61">
        <v>796</v>
      </c>
      <c r="FV66" s="74">
        <v>78.768844221105525</v>
      </c>
      <c r="FW66" s="74">
        <v>5.5138190954773876</v>
      </c>
      <c r="FX66" s="61" t="s">
        <v>328</v>
      </c>
      <c r="FY66" s="61">
        <v>18</v>
      </c>
      <c r="FZ66" s="61">
        <v>1260</v>
      </c>
      <c r="GA66" s="74">
        <v>70.873015873015873</v>
      </c>
      <c r="GB66" s="74">
        <v>7.0873015873015879</v>
      </c>
      <c r="GC66" s="20" t="str">
        <f t="shared" si="17"/>
        <v>C</v>
      </c>
      <c r="GD66" s="61">
        <v>31</v>
      </c>
      <c r="GE66" s="66">
        <v>635</v>
      </c>
      <c r="GF66" s="67">
        <v>66.141732283464577</v>
      </c>
      <c r="GG66" s="29">
        <v>33</v>
      </c>
      <c r="GH66" s="66">
        <v>621</v>
      </c>
      <c r="GI66" s="67">
        <v>61.996779388083731</v>
      </c>
      <c r="GJ66" s="29">
        <v>41</v>
      </c>
      <c r="GK66" s="63">
        <v>507</v>
      </c>
      <c r="GL66" s="20">
        <v>57.988165680473372</v>
      </c>
      <c r="GM66" s="21">
        <v>43</v>
      </c>
      <c r="GN66" s="72">
        <v>821</v>
      </c>
      <c r="GO66" s="75">
        <v>57.73</v>
      </c>
      <c r="GP66" s="69">
        <v>45</v>
      </c>
      <c r="GQ66" s="64">
        <v>998</v>
      </c>
      <c r="GR66" s="73">
        <v>81.66</v>
      </c>
      <c r="GS66" s="69">
        <v>10</v>
      </c>
      <c r="GT66" s="64">
        <v>950</v>
      </c>
      <c r="GU66" s="73">
        <v>55.473684210526322</v>
      </c>
      <c r="GV66" s="69">
        <v>40</v>
      </c>
      <c r="GW66" s="64">
        <v>1022</v>
      </c>
      <c r="GX66" s="73">
        <v>64.38356164383562</v>
      </c>
      <c r="GY66" s="69">
        <v>24</v>
      </c>
      <c r="GZ66" s="64">
        <v>2674</v>
      </c>
      <c r="HA66" s="73">
        <v>56.54</v>
      </c>
      <c r="HB66" s="69">
        <v>39</v>
      </c>
      <c r="HC66" s="173">
        <v>1032</v>
      </c>
      <c r="HD66" s="174">
        <v>95.251937984496124</v>
      </c>
      <c r="HE66" s="174">
        <v>5.7151162790697674</v>
      </c>
      <c r="HF66" s="174" t="s">
        <v>328</v>
      </c>
      <c r="HG66" s="173">
        <v>21</v>
      </c>
      <c r="HH66" s="173">
        <v>854</v>
      </c>
      <c r="HI66" s="174">
        <v>96.25292740046838</v>
      </c>
      <c r="HJ66" s="174">
        <v>5.7751756440281028</v>
      </c>
      <c r="HK66" s="174" t="s">
        <v>321</v>
      </c>
      <c r="HL66" s="173">
        <v>14</v>
      </c>
      <c r="HM66" s="61">
        <v>693</v>
      </c>
      <c r="HN66" s="74">
        <v>85.281385281385283</v>
      </c>
      <c r="HO66" s="74">
        <v>5.116883116883117</v>
      </c>
      <c r="HP66" s="74" t="s">
        <v>328</v>
      </c>
      <c r="HQ66" s="61">
        <v>27</v>
      </c>
      <c r="HR66" s="61">
        <v>538</v>
      </c>
      <c r="HS66" s="74">
        <v>97.211895910780669</v>
      </c>
      <c r="HT66" s="74">
        <v>5.8327137546468402</v>
      </c>
      <c r="HU66" s="61" t="s">
        <v>329</v>
      </c>
      <c r="HV66" s="61">
        <v>4</v>
      </c>
      <c r="HW66" s="61">
        <v>593</v>
      </c>
      <c r="HX66" s="74">
        <v>95.4468802698145</v>
      </c>
      <c r="HY66" s="74">
        <v>6.6812816188870157</v>
      </c>
      <c r="HZ66" s="20" t="str">
        <f t="shared" si="18"/>
        <v>B</v>
      </c>
      <c r="IA66" s="61">
        <v>7</v>
      </c>
      <c r="IB66" s="66">
        <v>1000</v>
      </c>
      <c r="IC66" s="67">
        <v>92.7</v>
      </c>
      <c r="ID66" s="29">
        <v>7</v>
      </c>
      <c r="IE66" s="66">
        <v>421</v>
      </c>
      <c r="IF66" s="67">
        <v>94.774346793349167</v>
      </c>
      <c r="IG66" s="29">
        <v>5</v>
      </c>
      <c r="IH66" s="63">
        <v>536</v>
      </c>
      <c r="II66" s="20">
        <v>89.179104477611943</v>
      </c>
      <c r="IJ66" s="21">
        <v>10</v>
      </c>
      <c r="IK66" s="69">
        <v>480</v>
      </c>
      <c r="IL66" s="75">
        <v>74.58</v>
      </c>
      <c r="IM66" s="69">
        <v>23</v>
      </c>
      <c r="IN66" s="28">
        <v>178</v>
      </c>
      <c r="IO66" s="26">
        <v>79.209999999999994</v>
      </c>
      <c r="IP66" s="29">
        <v>14</v>
      </c>
      <c r="IQ66" s="28">
        <v>370</v>
      </c>
      <c r="IR66" s="26">
        <v>88.378378378378372</v>
      </c>
      <c r="IS66" s="29">
        <v>4</v>
      </c>
      <c r="IT66" s="28">
        <v>325</v>
      </c>
      <c r="IU66" s="26">
        <v>87.38</v>
      </c>
      <c r="IV66" s="29">
        <v>6</v>
      </c>
      <c r="IW66" s="28">
        <v>147</v>
      </c>
      <c r="IX66" s="26">
        <v>82.31</v>
      </c>
      <c r="IY66" s="29">
        <v>21</v>
      </c>
      <c r="IZ66" s="28">
        <v>205</v>
      </c>
      <c r="JA66" s="26">
        <v>85.37</v>
      </c>
      <c r="JB66" s="29">
        <v>12</v>
      </c>
      <c r="JC66" s="28">
        <v>216</v>
      </c>
      <c r="JD66" s="26">
        <v>89.81</v>
      </c>
      <c r="JE66" s="29">
        <v>7</v>
      </c>
      <c r="JF66" s="173">
        <v>1109</v>
      </c>
      <c r="JG66" s="174">
        <v>83.408476104598734</v>
      </c>
      <c r="JH66" s="174">
        <v>8.3408476104598748</v>
      </c>
      <c r="JI66" s="174" t="s">
        <v>325</v>
      </c>
      <c r="JJ66" s="173">
        <v>46</v>
      </c>
      <c r="JK66" s="173">
        <v>819</v>
      </c>
      <c r="JL66" s="174">
        <v>91.81929181929182</v>
      </c>
      <c r="JM66" s="174">
        <v>9.1819291819291831</v>
      </c>
      <c r="JN66" s="174" t="s">
        <v>328</v>
      </c>
      <c r="JO66" s="173">
        <v>27</v>
      </c>
      <c r="JP66" s="61">
        <v>1990</v>
      </c>
      <c r="JQ66" s="74">
        <v>93.768844221105525</v>
      </c>
      <c r="JR66" s="74">
        <v>9.3768844221105532</v>
      </c>
      <c r="JS66" s="74" t="s">
        <v>328</v>
      </c>
      <c r="JT66" s="61">
        <v>25</v>
      </c>
      <c r="JU66" s="61">
        <v>2309</v>
      </c>
      <c r="JV66" s="74">
        <v>92.377652663490679</v>
      </c>
      <c r="JW66" s="74">
        <v>9.2377652663490686</v>
      </c>
      <c r="JX66" s="61" t="s">
        <v>328</v>
      </c>
      <c r="JY66" s="61">
        <v>22</v>
      </c>
      <c r="JZ66" s="61">
        <v>1648</v>
      </c>
      <c r="KA66" s="74">
        <v>93.325242718446603</v>
      </c>
      <c r="KB66" s="74">
        <v>9.3325242718446599</v>
      </c>
      <c r="KC66" s="20" t="str">
        <f t="shared" si="19"/>
        <v>B</v>
      </c>
      <c r="KD66" s="61">
        <v>17</v>
      </c>
      <c r="KE66" s="70">
        <v>988</v>
      </c>
      <c r="KF66" s="27">
        <v>80.566801619433207</v>
      </c>
      <c r="KG66" s="29">
        <v>43</v>
      </c>
      <c r="KH66" s="70">
        <v>628</v>
      </c>
      <c r="KI66" s="27">
        <v>90.445859872611464</v>
      </c>
      <c r="KJ66" s="29">
        <v>20</v>
      </c>
      <c r="KK66" s="63">
        <v>865</v>
      </c>
      <c r="KL66" s="20">
        <v>74.797687861271683</v>
      </c>
      <c r="KM66" s="21">
        <v>42</v>
      </c>
      <c r="KN66" s="72">
        <v>1963</v>
      </c>
      <c r="KO66" s="27">
        <v>70.349999999999994</v>
      </c>
      <c r="KP66" s="29">
        <v>50</v>
      </c>
      <c r="KQ66" s="64">
        <v>1707</v>
      </c>
      <c r="KR66" s="73">
        <v>86.7</v>
      </c>
      <c r="KS66" s="69">
        <v>23</v>
      </c>
      <c r="KT66" s="64">
        <v>1426</v>
      </c>
      <c r="KU66" s="73">
        <v>85.694249649368857</v>
      </c>
      <c r="KV66" s="69">
        <v>31</v>
      </c>
      <c r="KW66" s="64">
        <v>1807</v>
      </c>
      <c r="KX66" s="73">
        <v>95.019369120088555</v>
      </c>
      <c r="KY66" s="69">
        <v>6</v>
      </c>
      <c r="KZ66" s="64">
        <v>458</v>
      </c>
      <c r="LA66" s="73">
        <v>93.01</v>
      </c>
      <c r="LB66" s="69">
        <v>14</v>
      </c>
      <c r="LC66" s="64">
        <v>290</v>
      </c>
      <c r="LD66" s="73">
        <v>92.41</v>
      </c>
      <c r="LE66" s="69">
        <v>17</v>
      </c>
      <c r="LF66" s="64">
        <v>141</v>
      </c>
      <c r="LG66" s="73">
        <v>63.83</v>
      </c>
      <c r="LH66" s="69">
        <v>49</v>
      </c>
      <c r="LI66" s="70">
        <v>657</v>
      </c>
      <c r="LJ66" s="27">
        <v>54.946727549467276</v>
      </c>
      <c r="LK66" s="29">
        <v>15</v>
      </c>
      <c r="LL66" s="63">
        <v>660</v>
      </c>
      <c r="LM66" s="20">
        <v>53.939393939393945</v>
      </c>
      <c r="LN66" s="21">
        <v>29</v>
      </c>
      <c r="LO66" s="61">
        <v>999</v>
      </c>
      <c r="LP66" s="74">
        <v>18.318318318318319</v>
      </c>
      <c r="LQ66" s="44">
        <v>4.0840840840840844</v>
      </c>
      <c r="LR66" s="44" t="s">
        <v>324</v>
      </c>
      <c r="LS66" s="43">
        <v>37</v>
      </c>
      <c r="LT66" s="173">
        <v>918</v>
      </c>
      <c r="LU66" s="174">
        <v>8.60566448801743</v>
      </c>
      <c r="LV66" s="174">
        <v>4.5697167755991286</v>
      </c>
      <c r="LW66" s="174" t="s">
        <v>321</v>
      </c>
      <c r="LX66" s="173">
        <v>14</v>
      </c>
      <c r="LY66" s="61">
        <v>1978</v>
      </c>
      <c r="LZ66" s="74">
        <v>14.155712841253793</v>
      </c>
      <c r="MA66" s="74">
        <v>4.2922143579373104</v>
      </c>
      <c r="MB66" s="74" t="s">
        <v>324</v>
      </c>
      <c r="MC66" s="61">
        <v>35</v>
      </c>
      <c r="MD66" s="61">
        <v>896</v>
      </c>
      <c r="ME66" s="74">
        <v>18.415178571428573</v>
      </c>
      <c r="MF66" s="74">
        <v>4.0792410714285721</v>
      </c>
      <c r="MG66" s="61" t="s">
        <v>324</v>
      </c>
      <c r="MH66" s="61">
        <v>43</v>
      </c>
      <c r="MI66" s="61">
        <v>1193</v>
      </c>
      <c r="MJ66" s="74">
        <v>8.8013411567476947</v>
      </c>
      <c r="MK66" s="74">
        <v>4.5599329421626154</v>
      </c>
      <c r="ML66" s="20" t="str">
        <f t="shared" si="20"/>
        <v>B</v>
      </c>
      <c r="MM66" s="61">
        <v>13</v>
      </c>
      <c r="MN66" s="70">
        <v>2034</v>
      </c>
      <c r="MO66" s="27">
        <v>17.256637168141591</v>
      </c>
      <c r="MP66" s="29">
        <v>43</v>
      </c>
      <c r="MQ66" s="70">
        <v>582</v>
      </c>
      <c r="MR66" s="27">
        <v>17.182130584192439</v>
      </c>
      <c r="MS66" s="29">
        <v>36</v>
      </c>
      <c r="MT66" s="63">
        <v>2085</v>
      </c>
      <c r="MU66" s="20">
        <v>12.278177458033573</v>
      </c>
      <c r="MV66" s="21">
        <v>21</v>
      </c>
      <c r="MW66" s="27">
        <v>5.0051365409622885</v>
      </c>
      <c r="MX66" s="29">
        <v>19</v>
      </c>
      <c r="MY66" s="20">
        <v>13.460988296488946</v>
      </c>
      <c r="MZ66" s="21">
        <v>41</v>
      </c>
      <c r="NA66" s="75">
        <v>2.5499999999999998</v>
      </c>
      <c r="NB66" s="69">
        <v>8</v>
      </c>
      <c r="NC66" s="75">
        <v>8.9700000000000006</v>
      </c>
      <c r="ND66" s="69">
        <v>36</v>
      </c>
      <c r="NE66" s="26">
        <v>3.9170258620689653</v>
      </c>
      <c r="NF66" s="29">
        <v>7</v>
      </c>
      <c r="NG66" s="26">
        <v>12.56</v>
      </c>
      <c r="NH66" s="29">
        <v>17</v>
      </c>
      <c r="NI66" s="26">
        <v>60.97</v>
      </c>
      <c r="NJ66" s="29">
        <v>34</v>
      </c>
      <c r="NK66" s="70">
        <v>4</v>
      </c>
      <c r="NL66" s="27">
        <v>100</v>
      </c>
      <c r="NM66" s="29">
        <v>45</v>
      </c>
      <c r="NN66" s="63">
        <v>18</v>
      </c>
      <c r="NO66" s="20">
        <v>94.444444444444443</v>
      </c>
      <c r="NP66" s="21">
        <v>8</v>
      </c>
      <c r="NQ66" s="70">
        <v>857</v>
      </c>
      <c r="NR66" s="27">
        <v>8.5180863477246209</v>
      </c>
      <c r="NS66" s="29">
        <v>36</v>
      </c>
    </row>
    <row r="67" spans="1:383" ht="18" customHeight="1">
      <c r="A67" s="260"/>
      <c r="B67" s="19" t="s">
        <v>224</v>
      </c>
      <c r="C67" s="173">
        <v>423</v>
      </c>
      <c r="D67" s="174">
        <v>75.413711583924353</v>
      </c>
      <c r="E67" s="174">
        <v>6.0330969267139487</v>
      </c>
      <c r="F67" s="174" t="s">
        <v>324</v>
      </c>
      <c r="G67" s="173">
        <v>37</v>
      </c>
      <c r="H67" s="173">
        <v>465</v>
      </c>
      <c r="I67" s="174">
        <v>78.064516129032256</v>
      </c>
      <c r="J67" s="174">
        <v>6.2451612903225806</v>
      </c>
      <c r="K67" s="174" t="s">
        <v>324</v>
      </c>
      <c r="L67" s="173">
        <v>39</v>
      </c>
      <c r="M67" s="61">
        <v>434</v>
      </c>
      <c r="N67" s="74">
        <v>76.497695852534562</v>
      </c>
      <c r="O67" s="74">
        <v>6.1198156682027651</v>
      </c>
      <c r="P67" s="74" t="s">
        <v>324</v>
      </c>
      <c r="Q67" s="61">
        <v>36</v>
      </c>
      <c r="R67" s="61">
        <v>447</v>
      </c>
      <c r="S67" s="74">
        <v>74.272930648769574</v>
      </c>
      <c r="T67" s="74">
        <v>5.941834451901566</v>
      </c>
      <c r="U67" s="61" t="s">
        <v>324</v>
      </c>
      <c r="V67" s="61">
        <v>37</v>
      </c>
      <c r="W67" s="61">
        <v>451</v>
      </c>
      <c r="X67" s="74">
        <v>76.053215077605316</v>
      </c>
      <c r="Y67" s="74">
        <v>7.6053215077605323</v>
      </c>
      <c r="Z67" s="20" t="str">
        <f t="shared" si="14"/>
        <v>D</v>
      </c>
      <c r="AA67" s="61">
        <v>40</v>
      </c>
      <c r="AB67" s="63">
        <v>297</v>
      </c>
      <c r="AC67" s="20">
        <v>67.676767676767682</v>
      </c>
      <c r="AD67" s="56">
        <v>42</v>
      </c>
      <c r="AE67" s="63">
        <v>167</v>
      </c>
      <c r="AF67" s="20">
        <v>74.850299401197603</v>
      </c>
      <c r="AG67" s="56">
        <v>33</v>
      </c>
      <c r="AH67" s="63">
        <v>587</v>
      </c>
      <c r="AI67" s="20">
        <v>65.417376490630318</v>
      </c>
      <c r="AJ67" s="21">
        <v>42</v>
      </c>
      <c r="AK67" s="63">
        <v>442</v>
      </c>
      <c r="AL67" s="20">
        <v>62.44</v>
      </c>
      <c r="AM67" s="21">
        <v>46</v>
      </c>
      <c r="AN67" s="63">
        <v>437</v>
      </c>
      <c r="AO67" s="20">
        <v>68.19</v>
      </c>
      <c r="AP67" s="21">
        <v>27</v>
      </c>
      <c r="AQ67" s="63">
        <v>494</v>
      </c>
      <c r="AR67" s="20">
        <v>71.659919028340084</v>
      </c>
      <c r="AS67" s="21">
        <v>27</v>
      </c>
      <c r="AT67" s="63">
        <v>392</v>
      </c>
      <c r="AU67" s="20">
        <v>49.74</v>
      </c>
      <c r="AV67" s="21">
        <v>43</v>
      </c>
      <c r="AW67" s="63">
        <v>660</v>
      </c>
      <c r="AX67" s="20">
        <v>72.12</v>
      </c>
      <c r="AY67" s="21">
        <v>35</v>
      </c>
      <c r="AZ67" s="63">
        <v>618</v>
      </c>
      <c r="BA67" s="20">
        <v>70.06</v>
      </c>
      <c r="BB67" s="21">
        <v>28</v>
      </c>
      <c r="BC67" s="63">
        <v>213</v>
      </c>
      <c r="BD67" s="20">
        <v>73.709999999999994</v>
      </c>
      <c r="BE67" s="21">
        <v>17</v>
      </c>
      <c r="BF67" s="173">
        <v>549</v>
      </c>
      <c r="BG67" s="174">
        <v>94.899817850637518</v>
      </c>
      <c r="BH67" s="174">
        <v>10.438979963570127</v>
      </c>
      <c r="BI67" s="174" t="s">
        <v>329</v>
      </c>
      <c r="BJ67" s="173">
        <v>2</v>
      </c>
      <c r="BK67" s="173">
        <v>659</v>
      </c>
      <c r="BL67" s="174">
        <v>90.44006069802731</v>
      </c>
      <c r="BM67" s="174">
        <v>9.9484066767830033</v>
      </c>
      <c r="BN67" s="174" t="s">
        <v>321</v>
      </c>
      <c r="BO67" s="173">
        <v>12</v>
      </c>
      <c r="BP67" s="61">
        <v>397</v>
      </c>
      <c r="BQ67" s="74">
        <v>77.833753148614619</v>
      </c>
      <c r="BR67" s="74">
        <v>8.5617128463476089</v>
      </c>
      <c r="BS67" s="74" t="s">
        <v>324</v>
      </c>
      <c r="BT67" s="61">
        <v>37</v>
      </c>
      <c r="BU67" s="61">
        <v>388</v>
      </c>
      <c r="BV67" s="74">
        <v>81.958762886597938</v>
      </c>
      <c r="BW67" s="74">
        <v>9.0154639175257731</v>
      </c>
      <c r="BX67" s="61" t="s">
        <v>328</v>
      </c>
      <c r="BY67" s="61">
        <v>31</v>
      </c>
      <c r="BZ67" s="61">
        <v>559</v>
      </c>
      <c r="CA67" s="74">
        <v>99.284436493738809</v>
      </c>
      <c r="CB67" s="74">
        <v>13.899821109123435</v>
      </c>
      <c r="CC67" s="20" t="str">
        <f t="shared" si="15"/>
        <v>A</v>
      </c>
      <c r="CD67" s="61">
        <v>3</v>
      </c>
      <c r="CE67" s="66">
        <v>297</v>
      </c>
      <c r="CF67" s="67">
        <v>81.602373887240347</v>
      </c>
      <c r="CG67" s="29">
        <v>27</v>
      </c>
      <c r="CH67" s="66">
        <v>207</v>
      </c>
      <c r="CI67" s="67">
        <v>91.304347826086953</v>
      </c>
      <c r="CJ67" s="29">
        <v>7</v>
      </c>
      <c r="CK67" s="63">
        <v>765</v>
      </c>
      <c r="CL67" s="20">
        <v>57.908496732026151</v>
      </c>
      <c r="CM67" s="21">
        <v>39</v>
      </c>
      <c r="CN67" s="29">
        <v>583</v>
      </c>
      <c r="CO67" s="27">
        <v>76.67</v>
      </c>
      <c r="CP67" s="29">
        <v>11</v>
      </c>
      <c r="CQ67" s="28">
        <v>479</v>
      </c>
      <c r="CR67" s="26">
        <v>74.53</v>
      </c>
      <c r="CS67" s="29">
        <v>16</v>
      </c>
      <c r="CT67" s="28">
        <v>675</v>
      </c>
      <c r="CU67" s="26">
        <v>60.296296296296298</v>
      </c>
      <c r="CV67" s="29">
        <v>41</v>
      </c>
      <c r="CW67" s="70">
        <v>444</v>
      </c>
      <c r="CX67" s="27">
        <v>73.650000000000006</v>
      </c>
      <c r="CY67" s="29">
        <v>17</v>
      </c>
      <c r="CZ67" s="70">
        <v>773</v>
      </c>
      <c r="DA67" s="27">
        <v>86.93</v>
      </c>
      <c r="DB67" s="29">
        <v>7</v>
      </c>
      <c r="DC67" s="70">
        <v>705</v>
      </c>
      <c r="DD67" s="27">
        <v>77.02</v>
      </c>
      <c r="DE67" s="29">
        <v>12</v>
      </c>
      <c r="DF67" s="70">
        <v>160</v>
      </c>
      <c r="DG67" s="27">
        <v>73.75</v>
      </c>
      <c r="DH67" s="29">
        <v>17</v>
      </c>
      <c r="DI67" s="173">
        <v>4394</v>
      </c>
      <c r="DJ67" s="174">
        <v>95.402822030040966</v>
      </c>
      <c r="DK67" s="174">
        <v>11.448338643604917</v>
      </c>
      <c r="DL67" s="174" t="s">
        <v>324</v>
      </c>
      <c r="DM67" s="173">
        <v>35</v>
      </c>
      <c r="DN67" s="173">
        <v>4043</v>
      </c>
      <c r="DO67" s="174">
        <v>96.141479099678463</v>
      </c>
      <c r="DP67" s="174">
        <v>11.536977491961416</v>
      </c>
      <c r="DQ67" s="174" t="s">
        <v>328</v>
      </c>
      <c r="DR67" s="173">
        <v>28</v>
      </c>
      <c r="DS67" s="61">
        <v>5843</v>
      </c>
      <c r="DT67" s="74">
        <v>96.970734211877456</v>
      </c>
      <c r="DU67" s="74">
        <v>11.636488105425295</v>
      </c>
      <c r="DV67" s="74" t="s">
        <v>328</v>
      </c>
      <c r="DW67" s="61">
        <v>25</v>
      </c>
      <c r="DX67" s="61">
        <v>5840</v>
      </c>
      <c r="DY67" s="74">
        <v>96.267123287671225</v>
      </c>
      <c r="DZ67" s="74">
        <v>11.552054794520547</v>
      </c>
      <c r="EA67" s="61" t="s">
        <v>324</v>
      </c>
      <c r="EB67" s="61">
        <v>41</v>
      </c>
      <c r="EC67" s="61">
        <v>5101</v>
      </c>
      <c r="ED67" s="74">
        <v>96.961380121544792</v>
      </c>
      <c r="EE67" s="74">
        <v>13.574593217016272</v>
      </c>
      <c r="EF67" s="20" t="str">
        <f t="shared" si="16"/>
        <v>C</v>
      </c>
      <c r="EG67" s="61">
        <v>23</v>
      </c>
      <c r="EH67" s="66">
        <v>1933</v>
      </c>
      <c r="EI67" s="67">
        <v>96.792550439730988</v>
      </c>
      <c r="EJ67" s="29">
        <v>27</v>
      </c>
      <c r="EK67" s="66">
        <v>2731</v>
      </c>
      <c r="EL67" s="67">
        <v>99.816916880263634</v>
      </c>
      <c r="EM67" s="29">
        <v>1</v>
      </c>
      <c r="EN67" s="63">
        <v>1436</v>
      </c>
      <c r="EO67" s="20">
        <v>99.582172701949858</v>
      </c>
      <c r="EP67" s="21">
        <v>5</v>
      </c>
      <c r="EQ67" s="72">
        <v>2363</v>
      </c>
      <c r="ER67" s="27">
        <v>95.98</v>
      </c>
      <c r="ES67" s="29">
        <v>29</v>
      </c>
      <c r="ET67" s="70">
        <v>1585</v>
      </c>
      <c r="EU67" s="73">
        <v>98.23</v>
      </c>
      <c r="EV67" s="69">
        <v>3</v>
      </c>
      <c r="EW67" s="70">
        <v>1628</v>
      </c>
      <c r="EX67" s="73">
        <v>93.980343980343989</v>
      </c>
      <c r="EY67" s="69">
        <v>37</v>
      </c>
      <c r="EZ67" s="70">
        <v>360</v>
      </c>
      <c r="FA67" s="73">
        <v>86.666666666666671</v>
      </c>
      <c r="FB67" s="69">
        <v>44</v>
      </c>
      <c r="FC67" s="70">
        <v>1319</v>
      </c>
      <c r="FD67" s="73">
        <v>97.73</v>
      </c>
      <c r="FE67" s="69">
        <v>13</v>
      </c>
      <c r="FF67" s="213">
        <v>538</v>
      </c>
      <c r="FG67" s="214">
        <v>74.163568773234203</v>
      </c>
      <c r="FH67" s="214">
        <v>5.1914498141263943</v>
      </c>
      <c r="FI67" s="214" t="s">
        <v>324</v>
      </c>
      <c r="FJ67" s="213">
        <v>33</v>
      </c>
      <c r="FK67" s="173">
        <v>430</v>
      </c>
      <c r="FL67" s="174">
        <v>76.279069767441868</v>
      </c>
      <c r="FM67" s="174">
        <v>5.3395348837209315</v>
      </c>
      <c r="FN67" s="174" t="s">
        <v>328</v>
      </c>
      <c r="FO67" s="173">
        <v>29</v>
      </c>
      <c r="FP67" s="61">
        <v>702</v>
      </c>
      <c r="FQ67" s="74">
        <v>63.105413105413113</v>
      </c>
      <c r="FR67" s="74">
        <v>4.417378917378918</v>
      </c>
      <c r="FS67" s="74" t="s">
        <v>324</v>
      </c>
      <c r="FT67" s="61">
        <v>43</v>
      </c>
      <c r="FU67" s="61">
        <v>799</v>
      </c>
      <c r="FV67" s="74">
        <v>64.330413016270342</v>
      </c>
      <c r="FW67" s="74">
        <v>4.5031289111389246</v>
      </c>
      <c r="FX67" s="61" t="s">
        <v>324</v>
      </c>
      <c r="FY67" s="61">
        <v>44</v>
      </c>
      <c r="FZ67" s="61">
        <v>572</v>
      </c>
      <c r="GA67" s="74">
        <v>76.3986013986014</v>
      </c>
      <c r="GB67" s="74">
        <v>7.63986013986014</v>
      </c>
      <c r="GC67" s="20" t="str">
        <f t="shared" si="17"/>
        <v>C</v>
      </c>
      <c r="GD67" s="61">
        <v>20</v>
      </c>
      <c r="GE67" s="66">
        <v>349</v>
      </c>
      <c r="GF67" s="67">
        <v>51.289398280802288</v>
      </c>
      <c r="GG67" s="29">
        <v>46</v>
      </c>
      <c r="GH67" s="66">
        <v>295</v>
      </c>
      <c r="GI67" s="67">
        <v>66.440677966101688</v>
      </c>
      <c r="GJ67" s="29">
        <v>34</v>
      </c>
      <c r="GK67" s="63">
        <v>402</v>
      </c>
      <c r="GL67" s="20">
        <v>55.223880597014926</v>
      </c>
      <c r="GM67" s="21">
        <v>45</v>
      </c>
      <c r="GN67" s="72">
        <v>879</v>
      </c>
      <c r="GO67" s="75">
        <v>78.61</v>
      </c>
      <c r="GP67" s="69">
        <v>13</v>
      </c>
      <c r="GQ67" s="64">
        <v>299</v>
      </c>
      <c r="GR67" s="73">
        <v>63.55</v>
      </c>
      <c r="GS67" s="69">
        <v>29</v>
      </c>
      <c r="GT67" s="64">
        <v>1168</v>
      </c>
      <c r="GU67" s="73">
        <v>87.756849315068493</v>
      </c>
      <c r="GV67" s="69">
        <v>4</v>
      </c>
      <c r="GW67" s="64">
        <v>360</v>
      </c>
      <c r="GX67" s="73">
        <v>63.888888888888886</v>
      </c>
      <c r="GY67" s="69">
        <v>25</v>
      </c>
      <c r="GZ67" s="64">
        <v>1199</v>
      </c>
      <c r="HA67" s="73">
        <v>62.8</v>
      </c>
      <c r="HB67" s="69">
        <v>28</v>
      </c>
      <c r="HC67" s="173">
        <v>1035</v>
      </c>
      <c r="HD67" s="174">
        <v>87.922705314009661</v>
      </c>
      <c r="HE67" s="174">
        <v>5.27536231884058</v>
      </c>
      <c r="HF67" s="174" t="s">
        <v>324</v>
      </c>
      <c r="HG67" s="173">
        <v>36</v>
      </c>
      <c r="HH67" s="173">
        <v>483</v>
      </c>
      <c r="HI67" s="174">
        <v>81.159420289855078</v>
      </c>
      <c r="HJ67" s="174">
        <v>4.8695652173913047</v>
      </c>
      <c r="HK67" s="174" t="s">
        <v>324</v>
      </c>
      <c r="HL67" s="173">
        <v>41</v>
      </c>
      <c r="HM67" s="61">
        <v>400</v>
      </c>
      <c r="HN67" s="74">
        <v>82</v>
      </c>
      <c r="HO67" s="74">
        <v>4.92</v>
      </c>
      <c r="HP67" s="74" t="s">
        <v>324</v>
      </c>
      <c r="HQ67" s="61">
        <v>35</v>
      </c>
      <c r="HR67" s="61">
        <v>336</v>
      </c>
      <c r="HS67" s="74">
        <v>77.083333333333343</v>
      </c>
      <c r="HT67" s="74">
        <v>4.625</v>
      </c>
      <c r="HU67" s="61" t="s">
        <v>324</v>
      </c>
      <c r="HV67" s="61">
        <v>41</v>
      </c>
      <c r="HW67" s="61">
        <v>211</v>
      </c>
      <c r="HX67" s="74">
        <v>98.578199052132703</v>
      </c>
      <c r="HY67" s="74">
        <v>6.9004739336492902</v>
      </c>
      <c r="HZ67" s="20" t="str">
        <f t="shared" si="18"/>
        <v>A</v>
      </c>
      <c r="IA67" s="61">
        <v>4</v>
      </c>
      <c r="IB67" s="66">
        <v>464</v>
      </c>
      <c r="IC67" s="67">
        <v>91.379310344827587</v>
      </c>
      <c r="ID67" s="29">
        <v>10</v>
      </c>
      <c r="IE67" s="66">
        <v>175</v>
      </c>
      <c r="IF67" s="67">
        <v>88.571428571428569</v>
      </c>
      <c r="IG67" s="29">
        <v>22</v>
      </c>
      <c r="IH67" s="63">
        <v>197</v>
      </c>
      <c r="II67" s="20">
        <v>74.111675126903549</v>
      </c>
      <c r="IJ67" s="21">
        <v>25</v>
      </c>
      <c r="IK67" s="69">
        <v>280</v>
      </c>
      <c r="IL67" s="75">
        <v>68.209999999999994</v>
      </c>
      <c r="IM67" s="69">
        <v>31</v>
      </c>
      <c r="IN67" s="28">
        <v>208</v>
      </c>
      <c r="IO67" s="26">
        <v>61.54</v>
      </c>
      <c r="IP67" s="29">
        <v>44</v>
      </c>
      <c r="IQ67" s="28">
        <v>423</v>
      </c>
      <c r="IR67" s="26">
        <v>58.628841607565015</v>
      </c>
      <c r="IS67" s="29">
        <v>44</v>
      </c>
      <c r="IT67" s="28">
        <v>185</v>
      </c>
      <c r="IU67" s="26">
        <v>60.54</v>
      </c>
      <c r="IV67" s="29">
        <v>39</v>
      </c>
      <c r="IW67" s="28">
        <v>17</v>
      </c>
      <c r="IX67" s="26">
        <v>41.18</v>
      </c>
      <c r="IY67" s="29">
        <v>49</v>
      </c>
      <c r="IZ67" s="28">
        <v>91</v>
      </c>
      <c r="JA67" s="26">
        <v>81.319999999999993</v>
      </c>
      <c r="JB67" s="29">
        <v>20</v>
      </c>
      <c r="JC67" s="28">
        <v>187</v>
      </c>
      <c r="JD67" s="26">
        <v>63.1</v>
      </c>
      <c r="JE67" s="29">
        <v>37</v>
      </c>
      <c r="JF67" s="173">
        <v>1452</v>
      </c>
      <c r="JG67" s="174">
        <v>91.253443526170798</v>
      </c>
      <c r="JH67" s="174">
        <v>9.1253443526170805</v>
      </c>
      <c r="JI67" s="174" t="s">
        <v>328</v>
      </c>
      <c r="JJ67" s="173">
        <v>24</v>
      </c>
      <c r="JK67" s="173">
        <v>820</v>
      </c>
      <c r="JL67" s="174">
        <v>91.097560975609753</v>
      </c>
      <c r="JM67" s="174">
        <v>9.1097560975609753</v>
      </c>
      <c r="JN67" s="174" t="s">
        <v>328</v>
      </c>
      <c r="JO67" s="173">
        <v>30</v>
      </c>
      <c r="JP67" s="61">
        <v>1513</v>
      </c>
      <c r="JQ67" s="74">
        <v>94.778585591539994</v>
      </c>
      <c r="JR67" s="74">
        <v>9.477858559153999</v>
      </c>
      <c r="JS67" s="74" t="s">
        <v>328</v>
      </c>
      <c r="JT67" s="61">
        <v>21</v>
      </c>
      <c r="JU67" s="61">
        <v>1435</v>
      </c>
      <c r="JV67" s="74">
        <v>92.334494773519154</v>
      </c>
      <c r="JW67" s="74">
        <v>9.2334494773519165</v>
      </c>
      <c r="JX67" s="61" t="s">
        <v>328</v>
      </c>
      <c r="JY67" s="61">
        <v>23</v>
      </c>
      <c r="JZ67" s="61">
        <v>1531</v>
      </c>
      <c r="KA67" s="74">
        <v>94.905290659699546</v>
      </c>
      <c r="KB67" s="74">
        <v>9.4905290659699553</v>
      </c>
      <c r="KC67" s="20" t="str">
        <f t="shared" si="19"/>
        <v>B</v>
      </c>
      <c r="KD67" s="61">
        <v>11</v>
      </c>
      <c r="KE67" s="70">
        <v>818</v>
      </c>
      <c r="KF67" s="27">
        <v>93.276283618581914</v>
      </c>
      <c r="KG67" s="29">
        <v>23</v>
      </c>
      <c r="KH67" s="70">
        <v>446</v>
      </c>
      <c r="KI67" s="27">
        <v>87.219730941704029</v>
      </c>
      <c r="KJ67" s="29">
        <v>25</v>
      </c>
      <c r="KK67" s="63">
        <v>510</v>
      </c>
      <c r="KL67" s="20">
        <v>63.921568627450974</v>
      </c>
      <c r="KM67" s="21">
        <v>47</v>
      </c>
      <c r="KN67" s="72">
        <v>1543</v>
      </c>
      <c r="KO67" s="27">
        <v>87.56</v>
      </c>
      <c r="KP67" s="29">
        <v>30</v>
      </c>
      <c r="KQ67" s="64">
        <v>2593</v>
      </c>
      <c r="KR67" s="73">
        <v>88.97</v>
      </c>
      <c r="KS67" s="69">
        <v>21</v>
      </c>
      <c r="KT67" s="64">
        <v>2813</v>
      </c>
      <c r="KU67" s="73">
        <v>92.676857447564871</v>
      </c>
      <c r="KV67" s="69">
        <v>13</v>
      </c>
      <c r="KW67" s="64">
        <v>1733</v>
      </c>
      <c r="KX67" s="73">
        <v>84.246970571263702</v>
      </c>
      <c r="KY67" s="69">
        <v>27</v>
      </c>
      <c r="KZ67" s="64">
        <v>1337</v>
      </c>
      <c r="LA67" s="73">
        <v>87.81</v>
      </c>
      <c r="LB67" s="69">
        <v>23</v>
      </c>
      <c r="LC67" s="64">
        <v>1202</v>
      </c>
      <c r="LD67" s="73">
        <v>91.01</v>
      </c>
      <c r="LE67" s="69">
        <v>24</v>
      </c>
      <c r="LF67" s="64">
        <v>905</v>
      </c>
      <c r="LG67" s="73">
        <v>89.72</v>
      </c>
      <c r="LH67" s="69">
        <v>25</v>
      </c>
      <c r="LI67" s="70">
        <v>353</v>
      </c>
      <c r="LJ67" s="27">
        <v>49.858356940509914</v>
      </c>
      <c r="LK67" s="29">
        <v>21</v>
      </c>
      <c r="LL67" s="63">
        <v>591</v>
      </c>
      <c r="LM67" s="20">
        <v>48.223350253807105</v>
      </c>
      <c r="LN67" s="21">
        <v>37</v>
      </c>
      <c r="LO67" s="61">
        <v>1208</v>
      </c>
      <c r="LP67" s="74">
        <v>12.582781456953644</v>
      </c>
      <c r="LQ67" s="44">
        <v>4.370860927152318</v>
      </c>
      <c r="LR67" s="44" t="s">
        <v>328</v>
      </c>
      <c r="LS67" s="43">
        <v>29</v>
      </c>
      <c r="LT67" s="173">
        <v>855</v>
      </c>
      <c r="LU67" s="174">
        <v>20.350877192982455</v>
      </c>
      <c r="LV67" s="174">
        <v>3.9824561403508776</v>
      </c>
      <c r="LW67" s="174" t="s">
        <v>324</v>
      </c>
      <c r="LX67" s="173">
        <v>38</v>
      </c>
      <c r="LY67" s="61">
        <v>1433</v>
      </c>
      <c r="LZ67" s="74">
        <v>17.306350314026517</v>
      </c>
      <c r="MA67" s="74">
        <v>4.1346824842986747</v>
      </c>
      <c r="MB67" s="74" t="s">
        <v>325</v>
      </c>
      <c r="MC67" s="61">
        <v>47</v>
      </c>
      <c r="MD67" s="61">
        <v>1546</v>
      </c>
      <c r="ME67" s="74">
        <v>17.335058214747736</v>
      </c>
      <c r="MF67" s="74">
        <v>4.1332470892626132</v>
      </c>
      <c r="MG67" s="61" t="s">
        <v>324</v>
      </c>
      <c r="MH67" s="61">
        <v>41</v>
      </c>
      <c r="MI67" s="61">
        <v>1515</v>
      </c>
      <c r="MJ67" s="74">
        <v>10.561056105610561</v>
      </c>
      <c r="MK67" s="74">
        <v>4.4719471947194718</v>
      </c>
      <c r="ML67" s="20" t="str">
        <f t="shared" si="20"/>
        <v>C</v>
      </c>
      <c r="MM67" s="61">
        <v>18</v>
      </c>
      <c r="MN67" s="70">
        <v>1533</v>
      </c>
      <c r="MO67" s="27">
        <v>15.068493150684931</v>
      </c>
      <c r="MP67" s="29">
        <v>36</v>
      </c>
      <c r="MQ67" s="70">
        <v>589</v>
      </c>
      <c r="MR67" s="27">
        <v>9.8471986417657043</v>
      </c>
      <c r="MS67" s="29">
        <v>9</v>
      </c>
      <c r="MT67" s="63">
        <v>1910</v>
      </c>
      <c r="MU67" s="20">
        <v>5.8115183246073299</v>
      </c>
      <c r="MV67" s="21">
        <v>49</v>
      </c>
      <c r="MW67" s="27">
        <v>23.779453124999996</v>
      </c>
      <c r="MX67" s="29">
        <v>41</v>
      </c>
      <c r="MY67" s="20">
        <v>7.6109999999999998</v>
      </c>
      <c r="MZ67" s="21">
        <v>25</v>
      </c>
      <c r="NA67" s="75">
        <v>6.59</v>
      </c>
      <c r="NB67" s="69">
        <v>23</v>
      </c>
      <c r="NC67" s="75">
        <v>12.82</v>
      </c>
      <c r="ND67" s="69">
        <v>42</v>
      </c>
      <c r="NE67" s="26">
        <v>3.0184782608695655</v>
      </c>
      <c r="NF67" s="29">
        <v>4</v>
      </c>
      <c r="NG67" s="26">
        <v>1.25</v>
      </c>
      <c r="NH67" s="29">
        <v>4</v>
      </c>
      <c r="NI67" s="26">
        <v>34.9</v>
      </c>
      <c r="NJ67" s="29">
        <v>15</v>
      </c>
      <c r="NK67" s="70">
        <v>4</v>
      </c>
      <c r="NL67" s="27">
        <v>50</v>
      </c>
      <c r="NM67" s="29">
        <v>35</v>
      </c>
      <c r="NN67" s="63">
        <v>11</v>
      </c>
      <c r="NO67" s="20">
        <v>63.636363636363633</v>
      </c>
      <c r="NP67" s="21">
        <v>30</v>
      </c>
      <c r="NQ67" s="70">
        <v>735</v>
      </c>
      <c r="NR67" s="27">
        <v>3.4013605442176873</v>
      </c>
      <c r="NS67" s="29">
        <v>12</v>
      </c>
    </row>
    <row r="68" spans="1:383" ht="18" customHeight="1">
      <c r="A68" s="260"/>
      <c r="B68" s="19" t="s">
        <v>84</v>
      </c>
      <c r="C68" s="173">
        <v>223</v>
      </c>
      <c r="D68" s="174">
        <v>81.61434977578476</v>
      </c>
      <c r="E68" s="174">
        <v>6.5291479820627805</v>
      </c>
      <c r="F68" s="174" t="s">
        <v>328</v>
      </c>
      <c r="G68" s="173">
        <v>28</v>
      </c>
      <c r="H68" s="173">
        <v>320</v>
      </c>
      <c r="I68" s="174">
        <v>83.75</v>
      </c>
      <c r="J68" s="174">
        <v>6.7</v>
      </c>
      <c r="K68" s="174" t="s">
        <v>328</v>
      </c>
      <c r="L68" s="173">
        <v>25</v>
      </c>
      <c r="M68" s="61">
        <v>339</v>
      </c>
      <c r="N68" s="74">
        <v>83.185840707964601</v>
      </c>
      <c r="O68" s="74">
        <v>6.6548672566371678</v>
      </c>
      <c r="P68" s="74" t="s">
        <v>328</v>
      </c>
      <c r="Q68" s="61">
        <v>21</v>
      </c>
      <c r="R68" s="61">
        <v>392</v>
      </c>
      <c r="S68" s="74">
        <v>79.591836734693871</v>
      </c>
      <c r="T68" s="74">
        <v>6.3673469387755102</v>
      </c>
      <c r="U68" s="61" t="s">
        <v>328</v>
      </c>
      <c r="V68" s="61">
        <v>29</v>
      </c>
      <c r="W68" s="61">
        <v>259</v>
      </c>
      <c r="X68" s="74">
        <v>76.833976833976834</v>
      </c>
      <c r="Y68" s="74">
        <v>7.6833976833976836</v>
      </c>
      <c r="Z68" s="20" t="str">
        <f t="shared" si="14"/>
        <v>D</v>
      </c>
      <c r="AA68" s="61">
        <v>39</v>
      </c>
      <c r="AB68" s="63">
        <v>299</v>
      </c>
      <c r="AC68" s="20">
        <v>84.615384615384613</v>
      </c>
      <c r="AD68" s="56">
        <v>13</v>
      </c>
      <c r="AE68" s="63">
        <v>129</v>
      </c>
      <c r="AF68" s="20">
        <v>76.744186046511629</v>
      </c>
      <c r="AG68" s="56">
        <v>27</v>
      </c>
      <c r="AH68" s="63">
        <v>328</v>
      </c>
      <c r="AI68" s="20">
        <v>64.329268292682926</v>
      </c>
      <c r="AJ68" s="21">
        <v>45</v>
      </c>
      <c r="AK68" s="63">
        <v>369</v>
      </c>
      <c r="AL68" s="20">
        <v>60.16</v>
      </c>
      <c r="AM68" s="21">
        <v>48</v>
      </c>
      <c r="AN68" s="63">
        <v>235</v>
      </c>
      <c r="AO68" s="20">
        <v>51.49</v>
      </c>
      <c r="AP68" s="21">
        <v>47</v>
      </c>
      <c r="AQ68" s="63">
        <v>406</v>
      </c>
      <c r="AR68" s="20">
        <v>55.418719211822662</v>
      </c>
      <c r="AS68" s="21">
        <v>47</v>
      </c>
      <c r="AT68" s="63">
        <v>395</v>
      </c>
      <c r="AU68" s="20">
        <v>68.099999999999994</v>
      </c>
      <c r="AV68" s="21">
        <v>30</v>
      </c>
      <c r="AW68" s="63">
        <v>544</v>
      </c>
      <c r="AX68" s="20">
        <v>50.74</v>
      </c>
      <c r="AY68" s="21">
        <v>49</v>
      </c>
      <c r="AZ68" s="63">
        <v>599</v>
      </c>
      <c r="BA68" s="20">
        <v>53.09</v>
      </c>
      <c r="BB68" s="21">
        <v>48</v>
      </c>
      <c r="BC68" s="63">
        <v>231</v>
      </c>
      <c r="BD68" s="20">
        <v>55.41</v>
      </c>
      <c r="BE68" s="21">
        <v>41</v>
      </c>
      <c r="BF68" s="173">
        <v>367</v>
      </c>
      <c r="BG68" s="174">
        <v>84.46866485013625</v>
      </c>
      <c r="BH68" s="174">
        <v>9.2915531335149879</v>
      </c>
      <c r="BI68" s="174" t="s">
        <v>328</v>
      </c>
      <c r="BJ68" s="173">
        <v>25</v>
      </c>
      <c r="BK68" s="173">
        <v>387</v>
      </c>
      <c r="BL68" s="174">
        <v>91.731266149870805</v>
      </c>
      <c r="BM68" s="174">
        <v>10.090439276485789</v>
      </c>
      <c r="BN68" s="174" t="s">
        <v>321</v>
      </c>
      <c r="BO68" s="173">
        <v>7</v>
      </c>
      <c r="BP68" s="61">
        <v>432</v>
      </c>
      <c r="BQ68" s="74">
        <v>87.037037037037038</v>
      </c>
      <c r="BR68" s="74">
        <v>9.5740740740740744</v>
      </c>
      <c r="BS68" s="74" t="s">
        <v>328</v>
      </c>
      <c r="BT68" s="61">
        <v>21</v>
      </c>
      <c r="BU68" s="61">
        <v>390</v>
      </c>
      <c r="BV68" s="74">
        <v>79.487179487179489</v>
      </c>
      <c r="BW68" s="74">
        <v>8.7435897435897445</v>
      </c>
      <c r="BX68" s="61" t="s">
        <v>324</v>
      </c>
      <c r="BY68" s="61">
        <v>40</v>
      </c>
      <c r="BZ68" s="61">
        <v>273</v>
      </c>
      <c r="CA68" s="74">
        <v>91.208791208791212</v>
      </c>
      <c r="CB68" s="74">
        <v>12.76923076923077</v>
      </c>
      <c r="CC68" s="20" t="str">
        <f t="shared" si="15"/>
        <v>B</v>
      </c>
      <c r="CD68" s="61">
        <v>16</v>
      </c>
      <c r="CE68" s="66">
        <v>298</v>
      </c>
      <c r="CF68" s="67">
        <v>72.392638036809814</v>
      </c>
      <c r="CG68" s="29">
        <v>41</v>
      </c>
      <c r="CH68" s="66">
        <v>162</v>
      </c>
      <c r="CI68" s="67">
        <v>45.061728395061728</v>
      </c>
      <c r="CJ68" s="29">
        <v>51</v>
      </c>
      <c r="CK68" s="63">
        <v>350</v>
      </c>
      <c r="CL68" s="20">
        <v>66</v>
      </c>
      <c r="CM68" s="21">
        <v>34</v>
      </c>
      <c r="CN68" s="29">
        <v>428</v>
      </c>
      <c r="CO68" s="27">
        <v>49.77</v>
      </c>
      <c r="CP68" s="29">
        <v>44</v>
      </c>
      <c r="CQ68" s="28">
        <v>281</v>
      </c>
      <c r="CR68" s="26">
        <v>49.82</v>
      </c>
      <c r="CS68" s="29">
        <v>44</v>
      </c>
      <c r="CT68" s="28">
        <v>522</v>
      </c>
      <c r="CU68" s="26">
        <v>67.624521072796938</v>
      </c>
      <c r="CV68" s="29">
        <v>34</v>
      </c>
      <c r="CW68" s="70">
        <v>446</v>
      </c>
      <c r="CX68" s="27">
        <v>74.66</v>
      </c>
      <c r="CY68" s="29">
        <v>14</v>
      </c>
      <c r="CZ68" s="70">
        <v>571</v>
      </c>
      <c r="DA68" s="27">
        <v>46.06</v>
      </c>
      <c r="DB68" s="29">
        <v>49</v>
      </c>
      <c r="DC68" s="70">
        <v>638</v>
      </c>
      <c r="DD68" s="27">
        <v>66.61</v>
      </c>
      <c r="DE68" s="29">
        <v>27</v>
      </c>
      <c r="DF68" s="70">
        <v>126</v>
      </c>
      <c r="DG68" s="27">
        <v>34.92</v>
      </c>
      <c r="DH68" s="29">
        <v>50</v>
      </c>
      <c r="DI68" s="173">
        <v>1441</v>
      </c>
      <c r="DJ68" s="174">
        <v>93.75433726578764</v>
      </c>
      <c r="DK68" s="174">
        <v>11.250520471894516</v>
      </c>
      <c r="DL68" s="174" t="s">
        <v>324</v>
      </c>
      <c r="DM68" s="173">
        <v>41</v>
      </c>
      <c r="DN68" s="173">
        <v>1258</v>
      </c>
      <c r="DO68" s="174">
        <v>93.163751987281401</v>
      </c>
      <c r="DP68" s="174">
        <v>11.179650238473767</v>
      </c>
      <c r="DQ68" s="174" t="s">
        <v>324</v>
      </c>
      <c r="DR68" s="173">
        <v>43</v>
      </c>
      <c r="DS68" s="61">
        <v>1204</v>
      </c>
      <c r="DT68" s="74">
        <v>94.019933554817285</v>
      </c>
      <c r="DU68" s="74">
        <v>11.282392026578075</v>
      </c>
      <c r="DV68" s="74" t="s">
        <v>324</v>
      </c>
      <c r="DW68" s="61">
        <v>44</v>
      </c>
      <c r="DX68" s="61">
        <v>2612</v>
      </c>
      <c r="DY68" s="74">
        <v>92.496171516079627</v>
      </c>
      <c r="DZ68" s="74">
        <v>11.099540581929555</v>
      </c>
      <c r="EA68" s="61" t="s">
        <v>325</v>
      </c>
      <c r="EB68" s="61">
        <v>49</v>
      </c>
      <c r="EC68" s="61">
        <v>1206</v>
      </c>
      <c r="ED68" s="74">
        <v>96.932006633499171</v>
      </c>
      <c r="EE68" s="74">
        <v>13.570480928689886</v>
      </c>
      <c r="EF68" s="20" t="str">
        <f t="shared" si="16"/>
        <v>C</v>
      </c>
      <c r="EG68" s="61">
        <v>25</v>
      </c>
      <c r="EH68" s="66">
        <v>603</v>
      </c>
      <c r="EI68" s="67">
        <v>96.683250414593701</v>
      </c>
      <c r="EJ68" s="29">
        <v>29</v>
      </c>
      <c r="EK68" s="66">
        <v>631</v>
      </c>
      <c r="EL68" s="67">
        <v>91.283676703645014</v>
      </c>
      <c r="EM68" s="29">
        <v>48</v>
      </c>
      <c r="EN68" s="63">
        <v>1010</v>
      </c>
      <c r="EO68" s="20">
        <v>92.871287128712879</v>
      </c>
      <c r="EP68" s="21">
        <v>44</v>
      </c>
      <c r="EQ68" s="72">
        <v>908</v>
      </c>
      <c r="ER68" s="27">
        <v>97.58</v>
      </c>
      <c r="ES68" s="29">
        <v>14</v>
      </c>
      <c r="ET68" s="70">
        <v>643</v>
      </c>
      <c r="EU68" s="73">
        <v>95.18</v>
      </c>
      <c r="EV68" s="69">
        <v>34</v>
      </c>
      <c r="EW68" s="70">
        <v>883</v>
      </c>
      <c r="EX68" s="73">
        <v>91.84597961494903</v>
      </c>
      <c r="EY68" s="69">
        <v>43</v>
      </c>
      <c r="EZ68" s="70">
        <v>1147</v>
      </c>
      <c r="FA68" s="73">
        <v>97.210113339145593</v>
      </c>
      <c r="FB68" s="69">
        <v>9</v>
      </c>
      <c r="FC68" s="70">
        <v>494</v>
      </c>
      <c r="FD68" s="73">
        <v>97.37</v>
      </c>
      <c r="FE68" s="69">
        <v>17</v>
      </c>
      <c r="FF68" s="213">
        <v>565</v>
      </c>
      <c r="FG68" s="214">
        <v>74.690265486725664</v>
      </c>
      <c r="FH68" s="214">
        <v>5.228318584070796</v>
      </c>
      <c r="FI68" s="214" t="s">
        <v>328</v>
      </c>
      <c r="FJ68" s="213">
        <v>31</v>
      </c>
      <c r="FK68" s="173">
        <v>767</v>
      </c>
      <c r="FL68" s="174">
        <v>79.009126466753585</v>
      </c>
      <c r="FM68" s="174">
        <v>5.5306388526727517</v>
      </c>
      <c r="FN68" s="174" t="s">
        <v>328</v>
      </c>
      <c r="FO68" s="173">
        <v>23</v>
      </c>
      <c r="FP68" s="61">
        <v>316</v>
      </c>
      <c r="FQ68" s="74">
        <v>82.911392405063282</v>
      </c>
      <c r="FR68" s="74">
        <v>5.8037974683544302</v>
      </c>
      <c r="FS68" s="74" t="s">
        <v>321</v>
      </c>
      <c r="FT68" s="61">
        <v>12</v>
      </c>
      <c r="FU68" s="61">
        <v>300</v>
      </c>
      <c r="FV68" s="74">
        <v>78.666666666666657</v>
      </c>
      <c r="FW68" s="74">
        <v>5.5066666666666668</v>
      </c>
      <c r="FX68" s="61" t="s">
        <v>328</v>
      </c>
      <c r="FY68" s="61">
        <v>19</v>
      </c>
      <c r="FZ68" s="61">
        <v>173</v>
      </c>
      <c r="GA68" s="74">
        <v>76.300578034682076</v>
      </c>
      <c r="GB68" s="74">
        <v>7.6300578034682083</v>
      </c>
      <c r="GC68" s="20" t="str">
        <f t="shared" si="17"/>
        <v>C</v>
      </c>
      <c r="GD68" s="61">
        <v>21</v>
      </c>
      <c r="GE68" s="66">
        <v>187</v>
      </c>
      <c r="GF68" s="67">
        <v>73.262032085561501</v>
      </c>
      <c r="GG68" s="29">
        <v>17</v>
      </c>
      <c r="GH68" s="66">
        <v>429</v>
      </c>
      <c r="GI68" s="67">
        <v>61.305361305361302</v>
      </c>
      <c r="GJ68" s="29">
        <v>42</v>
      </c>
      <c r="GK68" s="63">
        <v>267</v>
      </c>
      <c r="GL68" s="20">
        <v>67.041198501872657</v>
      </c>
      <c r="GM68" s="21">
        <v>31</v>
      </c>
      <c r="GN68" s="72">
        <v>88</v>
      </c>
      <c r="GO68" s="75">
        <v>65.91</v>
      </c>
      <c r="GP68" s="69">
        <v>31</v>
      </c>
      <c r="GQ68" s="64">
        <v>342</v>
      </c>
      <c r="GR68" s="73">
        <v>79.819999999999993</v>
      </c>
      <c r="GS68" s="69">
        <v>12</v>
      </c>
      <c r="GT68" s="64">
        <v>247</v>
      </c>
      <c r="GU68" s="73">
        <v>85.425101214574894</v>
      </c>
      <c r="GV68" s="69">
        <v>9</v>
      </c>
      <c r="GW68" s="64">
        <v>418</v>
      </c>
      <c r="GX68" s="73">
        <v>73.205741626794264</v>
      </c>
      <c r="GY68" s="69">
        <v>10</v>
      </c>
      <c r="GZ68" s="64">
        <v>416</v>
      </c>
      <c r="HA68" s="73">
        <v>67.069999999999993</v>
      </c>
      <c r="HB68" s="69">
        <v>23</v>
      </c>
      <c r="HC68" s="173">
        <v>443</v>
      </c>
      <c r="HD68" s="174">
        <v>96.388261851015798</v>
      </c>
      <c r="HE68" s="174">
        <v>5.7832957110609478</v>
      </c>
      <c r="HF68" s="174" t="s">
        <v>328</v>
      </c>
      <c r="HG68" s="173">
        <v>18</v>
      </c>
      <c r="HH68" s="173">
        <v>234</v>
      </c>
      <c r="HI68" s="174">
        <v>91.025641025641022</v>
      </c>
      <c r="HJ68" s="174">
        <v>5.4615384615384608</v>
      </c>
      <c r="HK68" s="174" t="s">
        <v>328</v>
      </c>
      <c r="HL68" s="173">
        <v>28</v>
      </c>
      <c r="HM68" s="61">
        <v>215</v>
      </c>
      <c r="HN68" s="74">
        <v>93.488372093023258</v>
      </c>
      <c r="HO68" s="74">
        <v>5.6093023255813952</v>
      </c>
      <c r="HP68" s="74" t="s">
        <v>321</v>
      </c>
      <c r="HQ68" s="61">
        <v>11</v>
      </c>
      <c r="HR68" s="61">
        <v>250</v>
      </c>
      <c r="HS68" s="74">
        <v>90.8</v>
      </c>
      <c r="HT68" s="74">
        <v>5.4479999999999995</v>
      </c>
      <c r="HU68" s="61" t="s">
        <v>321</v>
      </c>
      <c r="HV68" s="61">
        <v>12</v>
      </c>
      <c r="HW68" s="61">
        <v>124</v>
      </c>
      <c r="HX68" s="74">
        <v>99.193548387096769</v>
      </c>
      <c r="HY68" s="74">
        <v>6.9435483870967749</v>
      </c>
      <c r="HZ68" s="20" t="str">
        <f t="shared" si="18"/>
        <v>A</v>
      </c>
      <c r="IA68" s="61">
        <v>1</v>
      </c>
      <c r="IB68" s="66">
        <v>153</v>
      </c>
      <c r="IC68" s="67">
        <v>93.464052287581694</v>
      </c>
      <c r="ID68" s="29">
        <v>5</v>
      </c>
      <c r="IE68" s="66">
        <v>129</v>
      </c>
      <c r="IF68" s="67">
        <v>86.04651162790698</v>
      </c>
      <c r="IG68" s="29">
        <v>27</v>
      </c>
      <c r="IH68" s="63">
        <v>122</v>
      </c>
      <c r="II68" s="20">
        <v>83.606557377049185</v>
      </c>
      <c r="IJ68" s="21">
        <v>12</v>
      </c>
      <c r="IK68" s="69">
        <v>111</v>
      </c>
      <c r="IL68" s="75">
        <v>65.77</v>
      </c>
      <c r="IM68" s="69">
        <v>37</v>
      </c>
      <c r="IN68" s="28">
        <v>125</v>
      </c>
      <c r="IO68" s="26">
        <v>67.2</v>
      </c>
      <c r="IP68" s="29">
        <v>36</v>
      </c>
      <c r="IQ68" s="28">
        <v>139</v>
      </c>
      <c r="IR68" s="26">
        <v>71.942446043165461</v>
      </c>
      <c r="IS68" s="29">
        <v>26</v>
      </c>
      <c r="IT68" s="28">
        <v>170</v>
      </c>
      <c r="IU68" s="26">
        <v>72.94</v>
      </c>
      <c r="IV68" s="29">
        <v>23</v>
      </c>
      <c r="IW68" s="28">
        <v>18</v>
      </c>
      <c r="IX68" s="26">
        <v>66.67</v>
      </c>
      <c r="IY68" s="29">
        <v>34</v>
      </c>
      <c r="IZ68" s="28">
        <v>37</v>
      </c>
      <c r="JA68" s="26">
        <v>78.38</v>
      </c>
      <c r="JB68" s="29">
        <v>24</v>
      </c>
      <c r="JC68" s="28">
        <v>49</v>
      </c>
      <c r="JD68" s="26">
        <v>77.55</v>
      </c>
      <c r="JE68" s="29">
        <v>23</v>
      </c>
      <c r="JF68" s="173">
        <v>274</v>
      </c>
      <c r="JG68" s="174">
        <v>87.226277372262771</v>
      </c>
      <c r="JH68" s="174">
        <v>8.7226277372262775</v>
      </c>
      <c r="JI68" s="174" t="s">
        <v>324</v>
      </c>
      <c r="JJ68" s="173">
        <v>39</v>
      </c>
      <c r="JK68" s="173">
        <v>256</v>
      </c>
      <c r="JL68" s="174">
        <v>75</v>
      </c>
      <c r="JM68" s="174">
        <v>7.5</v>
      </c>
      <c r="JN68" s="174" t="s">
        <v>325</v>
      </c>
      <c r="JO68" s="173">
        <v>48</v>
      </c>
      <c r="JP68" s="61">
        <v>432</v>
      </c>
      <c r="JQ68" s="74">
        <v>76.157407407407405</v>
      </c>
      <c r="JR68" s="74">
        <v>7.6157407407407405</v>
      </c>
      <c r="JS68" s="74" t="s">
        <v>325</v>
      </c>
      <c r="JT68" s="61">
        <v>49</v>
      </c>
      <c r="JU68" s="61">
        <v>306</v>
      </c>
      <c r="JV68" s="74">
        <v>74.509803921568633</v>
      </c>
      <c r="JW68" s="74">
        <v>7.4509803921568638</v>
      </c>
      <c r="JX68" s="61" t="s">
        <v>325</v>
      </c>
      <c r="JY68" s="61">
        <v>48</v>
      </c>
      <c r="JZ68" s="61">
        <v>83</v>
      </c>
      <c r="KA68" s="74">
        <v>83.132530120481931</v>
      </c>
      <c r="KB68" s="74">
        <v>8.3132530120481931</v>
      </c>
      <c r="KC68" s="20" t="str">
        <f t="shared" si="19"/>
        <v>D</v>
      </c>
      <c r="KD68" s="61">
        <v>41</v>
      </c>
      <c r="KE68" s="70">
        <v>548</v>
      </c>
      <c r="KF68" s="27">
        <v>94.890510948905103</v>
      </c>
      <c r="KG68" s="29">
        <v>18</v>
      </c>
      <c r="KH68" s="70">
        <v>582</v>
      </c>
      <c r="KI68" s="27">
        <v>93.986254295532646</v>
      </c>
      <c r="KJ68" s="29">
        <v>10</v>
      </c>
      <c r="KK68" s="63">
        <v>614</v>
      </c>
      <c r="KL68" s="20">
        <v>94.625407166123779</v>
      </c>
      <c r="KM68" s="21">
        <v>15</v>
      </c>
      <c r="KN68" s="72">
        <v>970</v>
      </c>
      <c r="KO68" s="27">
        <v>92.27</v>
      </c>
      <c r="KP68" s="29">
        <v>16</v>
      </c>
      <c r="KQ68" s="64">
        <v>1347</v>
      </c>
      <c r="KR68" s="73">
        <v>92.87</v>
      </c>
      <c r="KS68" s="69">
        <v>15</v>
      </c>
      <c r="KT68" s="64">
        <v>889</v>
      </c>
      <c r="KU68" s="73">
        <v>85.489313835770531</v>
      </c>
      <c r="KV68" s="69">
        <v>32</v>
      </c>
      <c r="KW68" s="64">
        <v>2132</v>
      </c>
      <c r="KX68" s="73">
        <v>85.600375234521579</v>
      </c>
      <c r="KY68" s="69">
        <v>25</v>
      </c>
      <c r="KZ68" s="64">
        <v>1525</v>
      </c>
      <c r="LA68" s="73">
        <v>87.34</v>
      </c>
      <c r="LB68" s="69">
        <v>24</v>
      </c>
      <c r="LC68" s="64">
        <v>448</v>
      </c>
      <c r="LD68" s="73">
        <v>92.19</v>
      </c>
      <c r="LE68" s="69">
        <v>19</v>
      </c>
      <c r="LF68" s="64">
        <v>561</v>
      </c>
      <c r="LG68" s="73">
        <v>97.86</v>
      </c>
      <c r="LH68" s="69">
        <v>7</v>
      </c>
      <c r="LI68" s="70">
        <v>528</v>
      </c>
      <c r="LJ68" s="27">
        <v>43.18181818181818</v>
      </c>
      <c r="LK68" s="29">
        <v>30</v>
      </c>
      <c r="LL68" s="63">
        <v>470</v>
      </c>
      <c r="LM68" s="20">
        <v>42.127659574468083</v>
      </c>
      <c r="LN68" s="21">
        <v>41</v>
      </c>
      <c r="LO68" s="61">
        <v>210</v>
      </c>
      <c r="LP68" s="74">
        <v>0.95238095238095244</v>
      </c>
      <c r="LQ68" s="44">
        <v>4.9523809523809526</v>
      </c>
      <c r="LR68" s="44" t="s">
        <v>329</v>
      </c>
      <c r="LS68" s="43">
        <v>3</v>
      </c>
      <c r="LT68" s="173">
        <v>175</v>
      </c>
      <c r="LU68" s="174">
        <v>10.285714285714285</v>
      </c>
      <c r="LV68" s="174">
        <v>4.4857142857142867</v>
      </c>
      <c r="LW68" s="174" t="s">
        <v>321</v>
      </c>
      <c r="LX68" s="173">
        <v>17</v>
      </c>
      <c r="LY68" s="61">
        <v>370</v>
      </c>
      <c r="LZ68" s="74">
        <v>16.216216216216218</v>
      </c>
      <c r="MA68" s="74">
        <v>4.1891891891891886</v>
      </c>
      <c r="MB68" s="74" t="s">
        <v>324</v>
      </c>
      <c r="MC68" s="61">
        <v>43</v>
      </c>
      <c r="MD68" s="61">
        <v>303</v>
      </c>
      <c r="ME68" s="74">
        <v>14.521452145214523</v>
      </c>
      <c r="MF68" s="74">
        <v>4.2739273927392736</v>
      </c>
      <c r="MG68" s="61" t="s">
        <v>324</v>
      </c>
      <c r="MH68" s="61">
        <v>35</v>
      </c>
      <c r="MI68" s="61">
        <v>100</v>
      </c>
      <c r="MJ68" s="74">
        <v>16</v>
      </c>
      <c r="MK68" s="74">
        <v>4.2</v>
      </c>
      <c r="ML68" s="20" t="str">
        <f t="shared" si="20"/>
        <v>D</v>
      </c>
      <c r="MM68" s="61">
        <v>39</v>
      </c>
      <c r="MN68" s="70">
        <v>1099</v>
      </c>
      <c r="MO68" s="27">
        <v>11.91992720655141</v>
      </c>
      <c r="MP68" s="29">
        <v>25</v>
      </c>
      <c r="MQ68" s="70">
        <v>369</v>
      </c>
      <c r="MR68" s="27">
        <v>11.38211382113821</v>
      </c>
      <c r="MS68" s="29">
        <v>16</v>
      </c>
      <c r="MT68" s="63">
        <v>823</v>
      </c>
      <c r="MU68" s="20">
        <v>16.403402187120292</v>
      </c>
      <c r="MV68" s="21">
        <v>13</v>
      </c>
      <c r="MW68" s="27">
        <v>9.3686875000000001</v>
      </c>
      <c r="MX68" s="29">
        <v>27</v>
      </c>
      <c r="MY68" s="20">
        <v>12.4984375</v>
      </c>
      <c r="MZ68" s="21">
        <v>39</v>
      </c>
      <c r="NA68" s="75">
        <v>8.2899999999999991</v>
      </c>
      <c r="NB68" s="69">
        <v>29</v>
      </c>
      <c r="NC68" s="75">
        <v>3.03</v>
      </c>
      <c r="ND68" s="69">
        <v>10</v>
      </c>
      <c r="NE68" s="26">
        <v>3.2541666666666664</v>
      </c>
      <c r="NF68" s="29">
        <v>5</v>
      </c>
      <c r="NG68" s="26">
        <v>9.1300000000000008</v>
      </c>
      <c r="NH68" s="29">
        <v>11</v>
      </c>
      <c r="NI68" s="26">
        <v>43.87</v>
      </c>
      <c r="NJ68" s="29">
        <v>23</v>
      </c>
      <c r="NK68" s="70">
        <v>3</v>
      </c>
      <c r="NL68" s="27">
        <v>0</v>
      </c>
      <c r="NM68" s="29">
        <v>1</v>
      </c>
      <c r="NN68" s="63">
        <v>3</v>
      </c>
      <c r="NO68" s="20">
        <v>33.333333333333329</v>
      </c>
      <c r="NP68" s="21">
        <v>39</v>
      </c>
      <c r="NQ68" s="70">
        <v>353</v>
      </c>
      <c r="NR68" s="27">
        <v>3.3994334277620402</v>
      </c>
      <c r="NS68" s="29">
        <v>11</v>
      </c>
    </row>
    <row r="69" spans="1:383" ht="18" customHeight="1">
      <c r="A69" s="260"/>
      <c r="B69" s="19" t="s">
        <v>238</v>
      </c>
      <c r="C69" s="173">
        <v>376</v>
      </c>
      <c r="D69" s="174">
        <v>84.042553191489361</v>
      </c>
      <c r="E69" s="174">
        <v>6.7234042553191493</v>
      </c>
      <c r="F69" s="174" t="s">
        <v>328</v>
      </c>
      <c r="G69" s="173">
        <v>22</v>
      </c>
      <c r="H69" s="173">
        <v>533</v>
      </c>
      <c r="I69" s="174">
        <v>95.872420262664164</v>
      </c>
      <c r="J69" s="174">
        <v>7.6697936210131337</v>
      </c>
      <c r="K69" s="174" t="s">
        <v>329</v>
      </c>
      <c r="L69" s="173">
        <v>1</v>
      </c>
      <c r="M69" s="61">
        <v>396</v>
      </c>
      <c r="N69" s="74">
        <v>89.898989898989896</v>
      </c>
      <c r="O69" s="74">
        <v>7.191919191919192</v>
      </c>
      <c r="P69" s="74" t="s">
        <v>321</v>
      </c>
      <c r="Q69" s="61">
        <v>7</v>
      </c>
      <c r="R69" s="61">
        <v>410</v>
      </c>
      <c r="S69" s="74">
        <v>91.951219512195124</v>
      </c>
      <c r="T69" s="74">
        <v>7.3560975609756101</v>
      </c>
      <c r="U69" s="61" t="s">
        <v>329</v>
      </c>
      <c r="V69" s="61">
        <v>5</v>
      </c>
      <c r="W69" s="61">
        <v>256</v>
      </c>
      <c r="X69" s="74">
        <v>75.78125</v>
      </c>
      <c r="Y69" s="74">
        <v>7.578125</v>
      </c>
      <c r="Z69" s="20" t="str">
        <f t="shared" si="14"/>
        <v>D</v>
      </c>
      <c r="AA69" s="61">
        <v>41</v>
      </c>
      <c r="AB69" s="63">
        <v>419</v>
      </c>
      <c r="AC69" s="20">
        <v>62.529832935560862</v>
      </c>
      <c r="AD69" s="56">
        <v>45</v>
      </c>
      <c r="AE69" s="63">
        <v>123</v>
      </c>
      <c r="AF69" s="20">
        <v>69.105691056910572</v>
      </c>
      <c r="AG69" s="56">
        <v>39</v>
      </c>
      <c r="AH69" s="63">
        <v>360</v>
      </c>
      <c r="AI69" s="20">
        <v>73.055555555555557</v>
      </c>
      <c r="AJ69" s="21">
        <v>32</v>
      </c>
      <c r="AK69" s="63">
        <v>311</v>
      </c>
      <c r="AL69" s="20">
        <v>74.599999999999994</v>
      </c>
      <c r="AM69" s="21">
        <v>22</v>
      </c>
      <c r="AN69" s="63">
        <v>328</v>
      </c>
      <c r="AO69" s="20">
        <v>63.41</v>
      </c>
      <c r="AP69" s="21">
        <v>33</v>
      </c>
      <c r="AQ69" s="63">
        <v>312</v>
      </c>
      <c r="AR69" s="20">
        <v>83.333333333333329</v>
      </c>
      <c r="AS69" s="21">
        <v>9</v>
      </c>
      <c r="AT69" s="63">
        <v>417</v>
      </c>
      <c r="AU69" s="20">
        <v>73.14</v>
      </c>
      <c r="AV69" s="21">
        <v>20</v>
      </c>
      <c r="AW69" s="63">
        <v>725</v>
      </c>
      <c r="AX69" s="20">
        <v>72.28</v>
      </c>
      <c r="AY69" s="21">
        <v>34</v>
      </c>
      <c r="AZ69" s="63">
        <v>571</v>
      </c>
      <c r="BA69" s="20">
        <v>67.430000000000007</v>
      </c>
      <c r="BB69" s="21">
        <v>32</v>
      </c>
      <c r="BC69" s="63">
        <v>317</v>
      </c>
      <c r="BD69" s="20">
        <v>66.88</v>
      </c>
      <c r="BE69" s="21">
        <v>25</v>
      </c>
      <c r="BF69" s="173">
        <v>441</v>
      </c>
      <c r="BG69" s="174">
        <v>75.056689342403629</v>
      </c>
      <c r="BH69" s="174">
        <v>8.2562358276643995</v>
      </c>
      <c r="BI69" s="174" t="s">
        <v>324</v>
      </c>
      <c r="BJ69" s="173">
        <v>40</v>
      </c>
      <c r="BK69" s="173">
        <v>266</v>
      </c>
      <c r="BL69" s="174">
        <v>76.691729323308266</v>
      </c>
      <c r="BM69" s="174">
        <v>8.436090225563909</v>
      </c>
      <c r="BN69" s="174" t="s">
        <v>324</v>
      </c>
      <c r="BO69" s="173">
        <v>37</v>
      </c>
      <c r="BP69" s="61">
        <v>496</v>
      </c>
      <c r="BQ69" s="74">
        <v>92.741935483870961</v>
      </c>
      <c r="BR69" s="74">
        <v>10.201612903225806</v>
      </c>
      <c r="BS69" s="74" t="s">
        <v>321</v>
      </c>
      <c r="BT69" s="61">
        <v>11</v>
      </c>
      <c r="BU69" s="61">
        <v>457</v>
      </c>
      <c r="BV69" s="74">
        <v>83.369803063457326</v>
      </c>
      <c r="BW69" s="74">
        <v>9.1706783369803055</v>
      </c>
      <c r="BX69" s="61" t="s">
        <v>328</v>
      </c>
      <c r="BY69" s="61">
        <v>26</v>
      </c>
      <c r="BZ69" s="61">
        <v>289</v>
      </c>
      <c r="CA69" s="74">
        <v>96.193771626297575</v>
      </c>
      <c r="CB69" s="74">
        <v>13.467128027681662</v>
      </c>
      <c r="CC69" s="20" t="str">
        <f t="shared" si="15"/>
        <v>B</v>
      </c>
      <c r="CD69" s="61">
        <v>8</v>
      </c>
      <c r="CE69" s="66">
        <v>417</v>
      </c>
      <c r="CF69" s="67">
        <v>81.152993348115302</v>
      </c>
      <c r="CG69" s="29">
        <v>28</v>
      </c>
      <c r="CH69" s="66">
        <v>126</v>
      </c>
      <c r="CI69" s="67">
        <v>81.746031746031747</v>
      </c>
      <c r="CJ69" s="29">
        <v>24</v>
      </c>
      <c r="CK69" s="63">
        <v>390</v>
      </c>
      <c r="CL69" s="20">
        <v>96.92307692307692</v>
      </c>
      <c r="CM69" s="21">
        <v>12</v>
      </c>
      <c r="CN69" s="29">
        <v>369</v>
      </c>
      <c r="CO69" s="27">
        <v>44.44</v>
      </c>
      <c r="CP69" s="29">
        <v>49</v>
      </c>
      <c r="CQ69" s="28">
        <v>377</v>
      </c>
      <c r="CR69" s="26">
        <v>88.33</v>
      </c>
      <c r="CS69" s="29">
        <v>4</v>
      </c>
      <c r="CT69" s="28">
        <v>351</v>
      </c>
      <c r="CU69" s="26">
        <v>93.732193732193736</v>
      </c>
      <c r="CV69" s="29">
        <v>2</v>
      </c>
      <c r="CW69" s="70">
        <v>472</v>
      </c>
      <c r="CX69" s="27">
        <v>83.9</v>
      </c>
      <c r="CY69" s="29">
        <v>8</v>
      </c>
      <c r="CZ69" s="70">
        <v>843</v>
      </c>
      <c r="DA69" s="27">
        <v>84.58</v>
      </c>
      <c r="DB69" s="29">
        <v>12</v>
      </c>
      <c r="DC69" s="70">
        <v>715</v>
      </c>
      <c r="DD69" s="27">
        <v>70.77</v>
      </c>
      <c r="DE69" s="29">
        <v>18</v>
      </c>
      <c r="DF69" s="70">
        <v>246</v>
      </c>
      <c r="DG69" s="27">
        <v>53.25</v>
      </c>
      <c r="DH69" s="29">
        <v>41</v>
      </c>
      <c r="DI69" s="173">
        <v>2840</v>
      </c>
      <c r="DJ69" s="174">
        <v>99.471830985915489</v>
      </c>
      <c r="DK69" s="174">
        <v>11.936619718309858</v>
      </c>
      <c r="DL69" s="174" t="s">
        <v>329</v>
      </c>
      <c r="DM69" s="173">
        <v>2</v>
      </c>
      <c r="DN69" s="173">
        <v>3010</v>
      </c>
      <c r="DO69" s="174">
        <v>99.60132890365449</v>
      </c>
      <c r="DP69" s="174">
        <v>11.952159468438538</v>
      </c>
      <c r="DQ69" s="174" t="s">
        <v>329</v>
      </c>
      <c r="DR69" s="173">
        <v>4</v>
      </c>
      <c r="DS69" s="61">
        <v>3701</v>
      </c>
      <c r="DT69" s="74">
        <v>99.108349094839227</v>
      </c>
      <c r="DU69" s="74">
        <v>11.893001891380706</v>
      </c>
      <c r="DV69" s="74" t="s">
        <v>321</v>
      </c>
      <c r="DW69" s="61">
        <v>6</v>
      </c>
      <c r="DX69" s="61">
        <v>3565</v>
      </c>
      <c r="DY69" s="74">
        <v>98.709677419354833</v>
      </c>
      <c r="DZ69" s="74">
        <v>11.845161290322579</v>
      </c>
      <c r="EA69" s="61" t="s">
        <v>321</v>
      </c>
      <c r="EB69" s="61">
        <v>6</v>
      </c>
      <c r="EC69" s="61">
        <v>4269</v>
      </c>
      <c r="ED69" s="74">
        <v>96.134926212227683</v>
      </c>
      <c r="EE69" s="74">
        <v>13.458889669711876</v>
      </c>
      <c r="EF69" s="20" t="str">
        <f t="shared" si="16"/>
        <v>D</v>
      </c>
      <c r="EG69" s="61">
        <v>35</v>
      </c>
      <c r="EH69" s="66">
        <v>2055</v>
      </c>
      <c r="EI69" s="67">
        <v>99.513381995133827</v>
      </c>
      <c r="EJ69" s="29">
        <v>5</v>
      </c>
      <c r="EK69" s="66">
        <v>1429</v>
      </c>
      <c r="EL69" s="67">
        <v>98.460461861441573</v>
      </c>
      <c r="EM69" s="29">
        <v>10</v>
      </c>
      <c r="EN69" s="63">
        <v>512</v>
      </c>
      <c r="EO69" s="20">
        <v>97.8515625</v>
      </c>
      <c r="EP69" s="21">
        <v>21</v>
      </c>
      <c r="EQ69" s="72">
        <v>2581</v>
      </c>
      <c r="ER69" s="27">
        <v>95.93</v>
      </c>
      <c r="ES69" s="29">
        <v>30</v>
      </c>
      <c r="ET69" s="70">
        <v>1938</v>
      </c>
      <c r="EU69" s="73">
        <v>96.44</v>
      </c>
      <c r="EV69" s="69">
        <v>25</v>
      </c>
      <c r="EW69" s="70">
        <v>1715</v>
      </c>
      <c r="EX69" s="73">
        <v>96.793002915451893</v>
      </c>
      <c r="EY69" s="69">
        <v>15</v>
      </c>
      <c r="EZ69" s="70">
        <v>721</v>
      </c>
      <c r="FA69" s="73">
        <v>81.137309292649093</v>
      </c>
      <c r="FB69" s="69">
        <v>46</v>
      </c>
      <c r="FC69" s="70">
        <v>1427</v>
      </c>
      <c r="FD69" s="73">
        <v>94.39</v>
      </c>
      <c r="FE69" s="69">
        <v>38</v>
      </c>
      <c r="FF69" s="213">
        <v>334</v>
      </c>
      <c r="FG69" s="214">
        <v>88.323353293413177</v>
      </c>
      <c r="FH69" s="214">
        <v>6.182634730538922</v>
      </c>
      <c r="FI69" s="214" t="s">
        <v>329</v>
      </c>
      <c r="FJ69" s="213">
        <v>2</v>
      </c>
      <c r="FK69" s="173">
        <v>607</v>
      </c>
      <c r="FL69" s="174">
        <v>86.326194398682048</v>
      </c>
      <c r="FM69" s="174">
        <v>6.0428336079077436</v>
      </c>
      <c r="FN69" s="174" t="s">
        <v>321</v>
      </c>
      <c r="FO69" s="173">
        <v>9</v>
      </c>
      <c r="FP69" s="61">
        <v>498</v>
      </c>
      <c r="FQ69" s="74">
        <v>76.907630522088354</v>
      </c>
      <c r="FR69" s="74">
        <v>5.3835341365461851</v>
      </c>
      <c r="FS69" s="74" t="s">
        <v>328</v>
      </c>
      <c r="FT69" s="61">
        <v>24</v>
      </c>
      <c r="FU69" s="61">
        <v>493</v>
      </c>
      <c r="FV69" s="74">
        <v>74.4421906693712</v>
      </c>
      <c r="FW69" s="74">
        <v>5.2109533468559848</v>
      </c>
      <c r="FX69" s="61" t="s">
        <v>328</v>
      </c>
      <c r="FY69" s="61">
        <v>26</v>
      </c>
      <c r="FZ69" s="61">
        <v>413</v>
      </c>
      <c r="GA69" s="74">
        <v>82.082324455205807</v>
      </c>
      <c r="GB69" s="74">
        <v>8.2082324455205811</v>
      </c>
      <c r="GC69" s="20" t="str">
        <f t="shared" si="17"/>
        <v>B</v>
      </c>
      <c r="GD69" s="61">
        <v>13</v>
      </c>
      <c r="GE69" s="66">
        <v>199</v>
      </c>
      <c r="GF69" s="67">
        <v>66.331658291457288</v>
      </c>
      <c r="GG69" s="29">
        <v>32</v>
      </c>
      <c r="GH69" s="66">
        <v>122</v>
      </c>
      <c r="GI69" s="67">
        <v>70.491803278688522</v>
      </c>
      <c r="GJ69" s="29">
        <v>31</v>
      </c>
      <c r="GK69" s="63">
        <v>531</v>
      </c>
      <c r="GL69" s="20">
        <v>83.804143126177024</v>
      </c>
      <c r="GM69" s="21">
        <v>8</v>
      </c>
      <c r="GN69" s="72">
        <v>305</v>
      </c>
      <c r="GO69" s="75">
        <v>67.209999999999994</v>
      </c>
      <c r="GP69" s="69">
        <v>27</v>
      </c>
      <c r="GQ69" s="64">
        <v>190</v>
      </c>
      <c r="GR69" s="73">
        <v>61.58</v>
      </c>
      <c r="GS69" s="69">
        <v>32</v>
      </c>
      <c r="GT69" s="64">
        <v>329</v>
      </c>
      <c r="GU69" s="73">
        <v>53.495440729483278</v>
      </c>
      <c r="GV69" s="69">
        <v>43</v>
      </c>
      <c r="GW69" s="64">
        <v>583</v>
      </c>
      <c r="GX69" s="73">
        <v>60.03430531732419</v>
      </c>
      <c r="GY69" s="69">
        <v>32</v>
      </c>
      <c r="GZ69" s="64">
        <v>698</v>
      </c>
      <c r="HA69" s="73">
        <v>55.01</v>
      </c>
      <c r="HB69" s="69">
        <v>42</v>
      </c>
      <c r="HC69" s="173">
        <v>400</v>
      </c>
      <c r="HD69" s="174">
        <v>95</v>
      </c>
      <c r="HE69" s="174">
        <v>5.6999999999999993</v>
      </c>
      <c r="HF69" s="174" t="s">
        <v>328</v>
      </c>
      <c r="HG69" s="173">
        <v>23</v>
      </c>
      <c r="HH69" s="173">
        <v>183</v>
      </c>
      <c r="HI69" s="174">
        <v>97.267759562841533</v>
      </c>
      <c r="HJ69" s="174">
        <v>5.8360655737704921</v>
      </c>
      <c r="HK69" s="174" t="s">
        <v>321</v>
      </c>
      <c r="HL69" s="173">
        <v>7</v>
      </c>
      <c r="HM69" s="61">
        <v>160</v>
      </c>
      <c r="HN69" s="74">
        <v>93.75</v>
      </c>
      <c r="HO69" s="74">
        <v>5.625</v>
      </c>
      <c r="HP69" s="74" t="s">
        <v>321</v>
      </c>
      <c r="HQ69" s="61">
        <v>10</v>
      </c>
      <c r="HR69" s="61">
        <v>126</v>
      </c>
      <c r="HS69" s="74">
        <v>85.714285714285708</v>
      </c>
      <c r="HT69" s="74">
        <v>5.1428571428571423</v>
      </c>
      <c r="HU69" s="61" t="s">
        <v>328</v>
      </c>
      <c r="HV69" s="61">
        <v>23</v>
      </c>
      <c r="HW69" s="61">
        <v>107</v>
      </c>
      <c r="HX69" s="74">
        <v>85.981308411214954</v>
      </c>
      <c r="HY69" s="74">
        <v>6.018691588785047</v>
      </c>
      <c r="HZ69" s="20" t="str">
        <f t="shared" si="18"/>
        <v>C</v>
      </c>
      <c r="IA69" s="61">
        <v>21</v>
      </c>
      <c r="IB69" s="66">
        <v>135</v>
      </c>
      <c r="IC69" s="67">
        <v>89.629629629629619</v>
      </c>
      <c r="ID69" s="29">
        <v>16</v>
      </c>
      <c r="IE69" s="66">
        <v>37</v>
      </c>
      <c r="IF69" s="67">
        <v>78.378378378378372</v>
      </c>
      <c r="IG69" s="29">
        <v>41</v>
      </c>
      <c r="IH69" s="63">
        <v>280</v>
      </c>
      <c r="II69" s="20">
        <v>90.714285714285708</v>
      </c>
      <c r="IJ69" s="21">
        <v>8</v>
      </c>
      <c r="IK69" s="69">
        <v>134</v>
      </c>
      <c r="IL69" s="75">
        <v>70.900000000000006</v>
      </c>
      <c r="IM69" s="69">
        <v>29</v>
      </c>
      <c r="IN69" s="28">
        <v>96</v>
      </c>
      <c r="IO69" s="26">
        <v>64.58</v>
      </c>
      <c r="IP69" s="29">
        <v>41</v>
      </c>
      <c r="IQ69" s="28">
        <v>112</v>
      </c>
      <c r="IR69" s="26">
        <v>69.642857142857139</v>
      </c>
      <c r="IS69" s="29">
        <v>30</v>
      </c>
      <c r="IT69" s="28">
        <v>75</v>
      </c>
      <c r="IU69" s="26">
        <v>62.67</v>
      </c>
      <c r="IV69" s="29">
        <v>34</v>
      </c>
      <c r="IW69" s="28">
        <v>48</v>
      </c>
      <c r="IX69" s="26">
        <v>87.5</v>
      </c>
      <c r="IY69" s="29">
        <v>15</v>
      </c>
      <c r="IZ69" s="28">
        <v>44</v>
      </c>
      <c r="JA69" s="26">
        <v>75</v>
      </c>
      <c r="JB69" s="29">
        <v>28</v>
      </c>
      <c r="JC69" s="28">
        <v>110</v>
      </c>
      <c r="JD69" s="26">
        <v>79.09</v>
      </c>
      <c r="JE69" s="29">
        <v>19</v>
      </c>
      <c r="JF69" s="173">
        <v>158</v>
      </c>
      <c r="JG69" s="174">
        <v>88.60759493670885</v>
      </c>
      <c r="JH69" s="174">
        <v>8.8607594936708836</v>
      </c>
      <c r="JI69" s="174" t="s">
        <v>324</v>
      </c>
      <c r="JJ69" s="173">
        <v>33</v>
      </c>
      <c r="JK69" s="173">
        <v>156</v>
      </c>
      <c r="JL69" s="174">
        <v>98.71794871794873</v>
      </c>
      <c r="JM69" s="174">
        <v>9.871794871794874</v>
      </c>
      <c r="JN69" s="174" t="s">
        <v>329</v>
      </c>
      <c r="JO69" s="173">
        <v>3</v>
      </c>
      <c r="JP69" s="61">
        <v>133</v>
      </c>
      <c r="JQ69" s="74">
        <v>85.714285714285708</v>
      </c>
      <c r="JR69" s="74">
        <v>8.5714285714285712</v>
      </c>
      <c r="JS69" s="74" t="s">
        <v>324</v>
      </c>
      <c r="JT69" s="61">
        <v>42</v>
      </c>
      <c r="JU69" s="61">
        <v>184</v>
      </c>
      <c r="JV69" s="74">
        <v>78.260869565217391</v>
      </c>
      <c r="JW69" s="74">
        <v>7.8260869565217392</v>
      </c>
      <c r="JX69" s="61" t="s">
        <v>325</v>
      </c>
      <c r="JY69" s="61">
        <v>46</v>
      </c>
      <c r="JZ69" s="61">
        <v>315</v>
      </c>
      <c r="KA69" s="74">
        <v>79.682539682539684</v>
      </c>
      <c r="KB69" s="74">
        <v>7.9682539682539684</v>
      </c>
      <c r="KC69" s="20" t="str">
        <f t="shared" si="19"/>
        <v>D</v>
      </c>
      <c r="KD69" s="61">
        <v>44</v>
      </c>
      <c r="KE69" s="70">
        <v>78</v>
      </c>
      <c r="KF69" s="27">
        <v>96.15384615384616</v>
      </c>
      <c r="KG69" s="29">
        <v>9</v>
      </c>
      <c r="KH69" s="70">
        <v>55</v>
      </c>
      <c r="KI69" s="27">
        <v>96.36363636363636</v>
      </c>
      <c r="KJ69" s="29">
        <v>7</v>
      </c>
      <c r="KK69" s="63">
        <v>86</v>
      </c>
      <c r="KL69" s="20">
        <v>88.372093023255815</v>
      </c>
      <c r="KM69" s="21">
        <v>25</v>
      </c>
      <c r="KN69" s="72">
        <v>576</v>
      </c>
      <c r="KO69" s="27">
        <v>85.94</v>
      </c>
      <c r="KP69" s="29">
        <v>34</v>
      </c>
      <c r="KQ69" s="64">
        <v>245</v>
      </c>
      <c r="KR69" s="73">
        <v>79.59</v>
      </c>
      <c r="KS69" s="69">
        <v>35</v>
      </c>
      <c r="KT69" s="64">
        <v>530</v>
      </c>
      <c r="KU69" s="73">
        <v>94.528301886792448</v>
      </c>
      <c r="KV69" s="69">
        <v>8</v>
      </c>
      <c r="KW69" s="64">
        <v>354</v>
      </c>
      <c r="KX69" s="73">
        <v>92.372881355932208</v>
      </c>
      <c r="KY69" s="69">
        <v>10</v>
      </c>
      <c r="KZ69" s="64">
        <v>68</v>
      </c>
      <c r="LA69" s="73">
        <v>94.12</v>
      </c>
      <c r="LB69" s="69">
        <v>13</v>
      </c>
      <c r="LC69" s="64">
        <v>722</v>
      </c>
      <c r="LD69" s="73">
        <v>90.58</v>
      </c>
      <c r="LE69" s="69">
        <v>27</v>
      </c>
      <c r="LF69" s="64">
        <v>128</v>
      </c>
      <c r="LG69" s="73">
        <v>77.34</v>
      </c>
      <c r="LH69" s="69">
        <v>41</v>
      </c>
      <c r="LI69" s="70">
        <v>60</v>
      </c>
      <c r="LJ69" s="27">
        <v>30</v>
      </c>
      <c r="LK69" s="29">
        <v>44</v>
      </c>
      <c r="LL69" s="63">
        <v>1097</v>
      </c>
      <c r="LM69" s="20">
        <v>94.80401093892435</v>
      </c>
      <c r="LN69" s="21">
        <v>4</v>
      </c>
      <c r="LO69" s="61">
        <v>156</v>
      </c>
      <c r="LP69" s="74">
        <v>9.6153846153846168</v>
      </c>
      <c r="LQ69" s="44">
        <v>4.5192307692307692</v>
      </c>
      <c r="LR69" s="44" t="s">
        <v>321</v>
      </c>
      <c r="LS69" s="43">
        <v>17</v>
      </c>
      <c r="LT69" s="173">
        <v>53</v>
      </c>
      <c r="LU69" s="174">
        <v>20.754716981132077</v>
      </c>
      <c r="LV69" s="174">
        <v>3.9622641509433962</v>
      </c>
      <c r="LW69" s="174" t="s">
        <v>324</v>
      </c>
      <c r="LX69" s="173">
        <v>39</v>
      </c>
      <c r="LY69" s="61">
        <v>154</v>
      </c>
      <c r="LZ69" s="74">
        <v>7.7922077922077921</v>
      </c>
      <c r="MA69" s="74">
        <v>4.6103896103896105</v>
      </c>
      <c r="MB69" s="74" t="s">
        <v>321</v>
      </c>
      <c r="MC69" s="61">
        <v>16</v>
      </c>
      <c r="MD69" s="61">
        <v>227</v>
      </c>
      <c r="ME69" s="74">
        <v>9.251101321585903</v>
      </c>
      <c r="MF69" s="74">
        <v>4.537444933920705</v>
      </c>
      <c r="MG69" s="61" t="s">
        <v>328</v>
      </c>
      <c r="MH69" s="61">
        <v>21</v>
      </c>
      <c r="MI69" s="61">
        <v>222</v>
      </c>
      <c r="MJ69" s="74">
        <v>17.117117117117118</v>
      </c>
      <c r="MK69" s="74">
        <v>4.1441441441441444</v>
      </c>
      <c r="ML69" s="20" t="str">
        <f t="shared" si="20"/>
        <v>D</v>
      </c>
      <c r="MM69" s="61">
        <v>43</v>
      </c>
      <c r="MN69" s="70">
        <v>137</v>
      </c>
      <c r="MO69" s="27">
        <v>23.357664233576642</v>
      </c>
      <c r="MP69" s="29">
        <v>48</v>
      </c>
      <c r="MQ69" s="70">
        <v>48</v>
      </c>
      <c r="MR69" s="27">
        <v>20.833333333333336</v>
      </c>
      <c r="MS69" s="29">
        <v>42</v>
      </c>
      <c r="MT69" s="63">
        <v>179</v>
      </c>
      <c r="MU69" s="20">
        <v>13.407821229050279</v>
      </c>
      <c r="MV69" s="21">
        <v>17</v>
      </c>
      <c r="MW69" s="27">
        <v>0.24357142857142858</v>
      </c>
      <c r="MX69" s="29">
        <v>1</v>
      </c>
      <c r="MY69" s="20">
        <v>2.6385714285714288</v>
      </c>
      <c r="MZ69" s="21">
        <v>13</v>
      </c>
      <c r="NA69" s="75">
        <v>5.66</v>
      </c>
      <c r="NB69" s="69">
        <v>18</v>
      </c>
      <c r="NC69" s="75">
        <v>2.83</v>
      </c>
      <c r="ND69" s="69">
        <v>8</v>
      </c>
      <c r="NE69" s="26">
        <v>0.56483050847457628</v>
      </c>
      <c r="NF69" s="29">
        <v>2</v>
      </c>
      <c r="NG69" s="26">
        <v>0.42</v>
      </c>
      <c r="NH69" s="29">
        <v>3</v>
      </c>
      <c r="NI69" s="26">
        <v>65.3</v>
      </c>
      <c r="NJ69" s="29">
        <v>36</v>
      </c>
      <c r="NK69" s="70">
        <v>3</v>
      </c>
      <c r="NL69" s="27">
        <v>100</v>
      </c>
      <c r="NM69" s="29">
        <v>45</v>
      </c>
      <c r="NN69" s="63">
        <v>12</v>
      </c>
      <c r="NO69" s="20">
        <v>0</v>
      </c>
      <c r="NP69" s="21">
        <v>50</v>
      </c>
      <c r="NQ69" s="70">
        <v>115</v>
      </c>
      <c r="NR69" s="27">
        <v>33.043478260869563</v>
      </c>
      <c r="NS69" s="29">
        <v>50</v>
      </c>
    </row>
    <row r="70" spans="1:383" ht="18" customHeight="1">
      <c r="A70" s="260"/>
      <c r="B70" s="19" t="s">
        <v>219</v>
      </c>
      <c r="C70" s="173">
        <v>290</v>
      </c>
      <c r="D70" s="174">
        <v>83.103448275862064</v>
      </c>
      <c r="E70" s="174">
        <v>6.6482758620689655</v>
      </c>
      <c r="F70" s="174" t="s">
        <v>328</v>
      </c>
      <c r="G70" s="173">
        <v>25</v>
      </c>
      <c r="H70" s="173">
        <v>296</v>
      </c>
      <c r="I70" s="174">
        <v>84.797297297297305</v>
      </c>
      <c r="J70" s="174">
        <v>6.7837837837837842</v>
      </c>
      <c r="K70" s="174" t="s">
        <v>328</v>
      </c>
      <c r="L70" s="173">
        <v>21</v>
      </c>
      <c r="M70" s="61">
        <v>320</v>
      </c>
      <c r="N70" s="74">
        <v>78.125</v>
      </c>
      <c r="O70" s="74">
        <v>6.25</v>
      </c>
      <c r="P70" s="74" t="s">
        <v>324</v>
      </c>
      <c r="Q70" s="61">
        <v>33</v>
      </c>
      <c r="R70" s="61">
        <v>276</v>
      </c>
      <c r="S70" s="74">
        <v>80.434782608695656</v>
      </c>
      <c r="T70" s="74">
        <v>6.4347826086956523</v>
      </c>
      <c r="U70" s="61" t="s">
        <v>328</v>
      </c>
      <c r="V70" s="61">
        <v>28</v>
      </c>
      <c r="W70" s="61">
        <v>353</v>
      </c>
      <c r="X70" s="74">
        <v>79.886685552407926</v>
      </c>
      <c r="Y70" s="74">
        <v>7.9886685552407926</v>
      </c>
      <c r="Z70" s="20" t="str">
        <f t="shared" si="14"/>
        <v>C</v>
      </c>
      <c r="AA70" s="61">
        <v>32</v>
      </c>
      <c r="AB70" s="63">
        <v>418</v>
      </c>
      <c r="AC70" s="20">
        <v>81.818181818181827</v>
      </c>
      <c r="AD70" s="56">
        <v>21</v>
      </c>
      <c r="AE70" s="63">
        <v>283</v>
      </c>
      <c r="AF70" s="20">
        <v>61.130742049469966</v>
      </c>
      <c r="AG70" s="56">
        <v>48</v>
      </c>
      <c r="AH70" s="63">
        <v>313</v>
      </c>
      <c r="AI70" s="20">
        <v>63.578274760383394</v>
      </c>
      <c r="AJ70" s="21">
        <v>47</v>
      </c>
      <c r="AK70" s="63">
        <v>307</v>
      </c>
      <c r="AL70" s="20">
        <v>57.98</v>
      </c>
      <c r="AM70" s="21">
        <v>49</v>
      </c>
      <c r="AN70" s="63">
        <v>311</v>
      </c>
      <c r="AO70" s="20">
        <v>51.77</v>
      </c>
      <c r="AP70" s="21">
        <v>46</v>
      </c>
      <c r="AQ70" s="63">
        <v>336</v>
      </c>
      <c r="AR70" s="20">
        <v>63.095238095238095</v>
      </c>
      <c r="AS70" s="21">
        <v>40</v>
      </c>
      <c r="AT70" s="63">
        <v>233</v>
      </c>
      <c r="AU70" s="20">
        <v>68.239999999999995</v>
      </c>
      <c r="AV70" s="21">
        <v>29</v>
      </c>
      <c r="AW70" s="63">
        <v>608</v>
      </c>
      <c r="AX70" s="20">
        <v>65.13</v>
      </c>
      <c r="AY70" s="21">
        <v>37</v>
      </c>
      <c r="AZ70" s="63">
        <v>508</v>
      </c>
      <c r="BA70" s="20">
        <v>62.2</v>
      </c>
      <c r="BB70" s="21">
        <v>42</v>
      </c>
      <c r="BC70" s="63">
        <v>321</v>
      </c>
      <c r="BD70" s="20">
        <v>44.24</v>
      </c>
      <c r="BE70" s="21">
        <v>45</v>
      </c>
      <c r="BF70" s="173">
        <v>396</v>
      </c>
      <c r="BG70" s="174">
        <v>73.73737373737373</v>
      </c>
      <c r="BH70" s="174">
        <v>8.1111111111111107</v>
      </c>
      <c r="BI70" s="174" t="s">
        <v>324</v>
      </c>
      <c r="BJ70" s="173">
        <v>43</v>
      </c>
      <c r="BK70" s="173">
        <v>309</v>
      </c>
      <c r="BL70" s="174">
        <v>90.291262135922338</v>
      </c>
      <c r="BM70" s="174">
        <v>9.9320388349514577</v>
      </c>
      <c r="BN70" s="174" t="s">
        <v>321</v>
      </c>
      <c r="BO70" s="173">
        <v>13</v>
      </c>
      <c r="BP70" s="61">
        <v>399</v>
      </c>
      <c r="BQ70" s="74">
        <v>94.235588972431074</v>
      </c>
      <c r="BR70" s="74">
        <v>10.365914786967418</v>
      </c>
      <c r="BS70" s="74" t="s">
        <v>321</v>
      </c>
      <c r="BT70" s="61">
        <v>10</v>
      </c>
      <c r="BU70" s="61">
        <v>344</v>
      </c>
      <c r="BV70" s="74">
        <v>76.45348837209302</v>
      </c>
      <c r="BW70" s="74">
        <v>8.4098837209302317</v>
      </c>
      <c r="BX70" s="61" t="s">
        <v>325</v>
      </c>
      <c r="BY70" s="61">
        <v>46</v>
      </c>
      <c r="BZ70" s="61">
        <v>393</v>
      </c>
      <c r="CA70" s="74">
        <v>66.412213740458014</v>
      </c>
      <c r="CB70" s="74">
        <v>9.2977099236641223</v>
      </c>
      <c r="CC70" s="20" t="str">
        <f t="shared" si="15"/>
        <v>E</v>
      </c>
      <c r="CD70" s="61">
        <v>48</v>
      </c>
      <c r="CE70" s="66">
        <v>417</v>
      </c>
      <c r="CF70" s="67">
        <v>74.829931972789126</v>
      </c>
      <c r="CG70" s="29">
        <v>37</v>
      </c>
      <c r="CH70" s="66">
        <v>315</v>
      </c>
      <c r="CI70" s="67">
        <v>69.523809523809518</v>
      </c>
      <c r="CJ70" s="29">
        <v>38</v>
      </c>
      <c r="CK70" s="63">
        <v>361</v>
      </c>
      <c r="CL70" s="20">
        <v>96.95290858725761</v>
      </c>
      <c r="CM70" s="21">
        <v>11</v>
      </c>
      <c r="CN70" s="29">
        <v>359</v>
      </c>
      <c r="CO70" s="27">
        <v>50.7</v>
      </c>
      <c r="CP70" s="29">
        <v>41</v>
      </c>
      <c r="CQ70" s="28">
        <v>358</v>
      </c>
      <c r="CR70" s="26">
        <v>76.260000000000005</v>
      </c>
      <c r="CS70" s="29">
        <v>13</v>
      </c>
      <c r="CT70" s="28">
        <v>432</v>
      </c>
      <c r="CU70" s="26">
        <v>80.555555555555557</v>
      </c>
      <c r="CV70" s="29">
        <v>11</v>
      </c>
      <c r="CW70" s="70">
        <v>248</v>
      </c>
      <c r="CX70" s="27">
        <v>89.52</v>
      </c>
      <c r="CY70" s="29">
        <v>2</v>
      </c>
      <c r="CZ70" s="70">
        <v>712</v>
      </c>
      <c r="DA70" s="27">
        <v>72.05</v>
      </c>
      <c r="DB70" s="29">
        <v>24</v>
      </c>
      <c r="DC70" s="70">
        <v>629</v>
      </c>
      <c r="DD70" s="27">
        <v>82.83</v>
      </c>
      <c r="DE70" s="29">
        <v>6</v>
      </c>
      <c r="DF70" s="70">
        <v>265</v>
      </c>
      <c r="DG70" s="27">
        <v>66.040000000000006</v>
      </c>
      <c r="DH70" s="29">
        <v>31</v>
      </c>
      <c r="DI70" s="173">
        <v>1911</v>
      </c>
      <c r="DJ70" s="174">
        <v>95.761381475667193</v>
      </c>
      <c r="DK70" s="174">
        <v>11.491365777080063</v>
      </c>
      <c r="DL70" s="174" t="s">
        <v>328</v>
      </c>
      <c r="DM70" s="173">
        <v>28</v>
      </c>
      <c r="DN70" s="173">
        <v>2077</v>
      </c>
      <c r="DO70" s="174">
        <v>99.181511795859407</v>
      </c>
      <c r="DP70" s="174">
        <v>11.901781415503129</v>
      </c>
      <c r="DQ70" s="174" t="s">
        <v>321</v>
      </c>
      <c r="DR70" s="173">
        <v>6</v>
      </c>
      <c r="DS70" s="61">
        <v>1334</v>
      </c>
      <c r="DT70" s="74">
        <v>97.676161919040482</v>
      </c>
      <c r="DU70" s="74">
        <v>11.721139430284857</v>
      </c>
      <c r="DV70" s="74" t="s">
        <v>328</v>
      </c>
      <c r="DW70" s="61">
        <v>18</v>
      </c>
      <c r="DX70" s="61">
        <v>2052</v>
      </c>
      <c r="DY70" s="74">
        <v>96.101364522417157</v>
      </c>
      <c r="DZ70" s="74">
        <v>11.532163742690058</v>
      </c>
      <c r="EA70" s="61" t="s">
        <v>324</v>
      </c>
      <c r="EB70" s="61">
        <v>43</v>
      </c>
      <c r="EC70" s="61">
        <v>2730</v>
      </c>
      <c r="ED70" s="74">
        <v>99.780219780219781</v>
      </c>
      <c r="EE70" s="74">
        <v>13.969230769230771</v>
      </c>
      <c r="EF70" s="20" t="str">
        <f t="shared" si="16"/>
        <v>A</v>
      </c>
      <c r="EG70" s="61">
        <v>1</v>
      </c>
      <c r="EH70" s="66">
        <v>2069</v>
      </c>
      <c r="EI70" s="67">
        <v>99.565007249879173</v>
      </c>
      <c r="EJ70" s="29">
        <v>4</v>
      </c>
      <c r="EK70" s="66">
        <v>1322</v>
      </c>
      <c r="EL70" s="67">
        <v>98.562783661119511</v>
      </c>
      <c r="EM70" s="29">
        <v>9</v>
      </c>
      <c r="EN70" s="63">
        <v>1852</v>
      </c>
      <c r="EO70" s="20">
        <v>98.650107991360699</v>
      </c>
      <c r="EP70" s="21">
        <v>17</v>
      </c>
      <c r="EQ70" s="72">
        <v>2845</v>
      </c>
      <c r="ER70" s="27">
        <v>92.48</v>
      </c>
      <c r="ES70" s="29">
        <v>45</v>
      </c>
      <c r="ET70" s="70">
        <v>2713</v>
      </c>
      <c r="EU70" s="73">
        <v>96.31</v>
      </c>
      <c r="EV70" s="69">
        <v>27</v>
      </c>
      <c r="EW70" s="70">
        <v>5194</v>
      </c>
      <c r="EX70" s="73">
        <v>97.054293415479393</v>
      </c>
      <c r="EY70" s="69">
        <v>12</v>
      </c>
      <c r="EZ70" s="70">
        <v>292</v>
      </c>
      <c r="FA70" s="73">
        <v>77.054794520547944</v>
      </c>
      <c r="FB70" s="69">
        <v>49</v>
      </c>
      <c r="FC70" s="70">
        <v>4276</v>
      </c>
      <c r="FD70" s="73">
        <v>97.01</v>
      </c>
      <c r="FE70" s="69">
        <v>24</v>
      </c>
      <c r="FF70" s="213">
        <v>648</v>
      </c>
      <c r="FG70" s="214">
        <v>78.703703703703709</v>
      </c>
      <c r="FH70" s="214">
        <v>5.5092592592592595</v>
      </c>
      <c r="FI70" s="214" t="s">
        <v>328</v>
      </c>
      <c r="FJ70" s="213">
        <v>18</v>
      </c>
      <c r="FK70" s="173">
        <v>394</v>
      </c>
      <c r="FL70" s="174">
        <v>91.116751269035532</v>
      </c>
      <c r="FM70" s="174">
        <v>6.3781725888324878</v>
      </c>
      <c r="FN70" s="174" t="s">
        <v>321</v>
      </c>
      <c r="FO70" s="173">
        <v>6</v>
      </c>
      <c r="FP70" s="61">
        <v>450</v>
      </c>
      <c r="FQ70" s="74">
        <v>69.777777777777786</v>
      </c>
      <c r="FR70" s="74">
        <v>4.884444444444445</v>
      </c>
      <c r="FS70" s="74" t="s">
        <v>324</v>
      </c>
      <c r="FT70" s="61">
        <v>37</v>
      </c>
      <c r="FU70" s="61">
        <v>690</v>
      </c>
      <c r="FV70" s="74">
        <v>71.449275362318843</v>
      </c>
      <c r="FW70" s="74">
        <v>5.0014492753623196</v>
      </c>
      <c r="FX70" s="61" t="s">
        <v>328</v>
      </c>
      <c r="FY70" s="61">
        <v>29</v>
      </c>
      <c r="FZ70" s="61">
        <v>714</v>
      </c>
      <c r="GA70" s="74">
        <v>75.210084033613441</v>
      </c>
      <c r="GB70" s="74">
        <v>7.5210084033613445</v>
      </c>
      <c r="GC70" s="20" t="str">
        <f t="shared" si="17"/>
        <v>C</v>
      </c>
      <c r="GD70" s="61">
        <v>23</v>
      </c>
      <c r="GE70" s="66">
        <v>495</v>
      </c>
      <c r="GF70" s="67">
        <v>79.393939393939391</v>
      </c>
      <c r="GG70" s="29">
        <v>11</v>
      </c>
      <c r="GH70" s="66">
        <v>701</v>
      </c>
      <c r="GI70" s="67">
        <v>96.576319543509271</v>
      </c>
      <c r="GJ70" s="29">
        <v>3</v>
      </c>
      <c r="GK70" s="63">
        <v>248</v>
      </c>
      <c r="GL70" s="20">
        <v>66.129032258064512</v>
      </c>
      <c r="GM70" s="21">
        <v>33</v>
      </c>
      <c r="GN70" s="72">
        <v>734</v>
      </c>
      <c r="GO70" s="75">
        <v>55.31</v>
      </c>
      <c r="GP70" s="69">
        <v>46</v>
      </c>
      <c r="GQ70" s="64">
        <v>2713</v>
      </c>
      <c r="GR70" s="73">
        <v>50.31</v>
      </c>
      <c r="GS70" s="69">
        <v>45</v>
      </c>
      <c r="GT70" s="64">
        <v>376</v>
      </c>
      <c r="GU70" s="73">
        <v>68.351063829787222</v>
      </c>
      <c r="GV70" s="69">
        <v>26</v>
      </c>
      <c r="GW70" s="64">
        <v>726</v>
      </c>
      <c r="GX70" s="73">
        <v>62.396694214876035</v>
      </c>
      <c r="GY70" s="69">
        <v>28</v>
      </c>
      <c r="GZ70" s="64">
        <v>2836</v>
      </c>
      <c r="HA70" s="73">
        <v>75.28</v>
      </c>
      <c r="HB70" s="69">
        <v>7</v>
      </c>
      <c r="HC70" s="173">
        <v>127</v>
      </c>
      <c r="HD70" s="174">
        <v>99.212598425196859</v>
      </c>
      <c r="HE70" s="174">
        <v>5.952755905511812</v>
      </c>
      <c r="HF70" s="174" t="s">
        <v>329</v>
      </c>
      <c r="HG70" s="173">
        <v>2</v>
      </c>
      <c r="HH70" s="173">
        <v>230</v>
      </c>
      <c r="HI70" s="174">
        <v>93.043478260869563</v>
      </c>
      <c r="HJ70" s="174">
        <v>5.5826086956521737</v>
      </c>
      <c r="HK70" s="174" t="s">
        <v>328</v>
      </c>
      <c r="HL70" s="173">
        <v>24</v>
      </c>
      <c r="HM70" s="61">
        <v>184</v>
      </c>
      <c r="HN70" s="74">
        <v>84.239130434782609</v>
      </c>
      <c r="HO70" s="74">
        <v>5.0543478260869561</v>
      </c>
      <c r="HP70" s="74" t="s">
        <v>328</v>
      </c>
      <c r="HQ70" s="61">
        <v>31</v>
      </c>
      <c r="HR70" s="61">
        <v>217</v>
      </c>
      <c r="HS70" s="74">
        <v>94.47004608294931</v>
      </c>
      <c r="HT70" s="74">
        <v>5.6682027649769582</v>
      </c>
      <c r="HU70" s="61" t="s">
        <v>321</v>
      </c>
      <c r="HV70" s="61">
        <v>7</v>
      </c>
      <c r="HW70" s="61">
        <v>128</v>
      </c>
      <c r="HX70" s="74">
        <v>85.15625</v>
      </c>
      <c r="HY70" s="74">
        <v>5.9609375000000009</v>
      </c>
      <c r="HZ70" s="20" t="str">
        <f t="shared" si="18"/>
        <v>C</v>
      </c>
      <c r="IA70" s="61">
        <v>24</v>
      </c>
      <c r="IB70" s="66">
        <v>122</v>
      </c>
      <c r="IC70" s="67">
        <v>89.344262295081961</v>
      </c>
      <c r="ID70" s="29">
        <v>18</v>
      </c>
      <c r="IE70" s="66">
        <v>132</v>
      </c>
      <c r="IF70" s="67">
        <v>94.696969696969703</v>
      </c>
      <c r="IG70" s="29">
        <v>6</v>
      </c>
      <c r="IH70" s="63">
        <v>205</v>
      </c>
      <c r="II70" s="20">
        <v>81.463414634146332</v>
      </c>
      <c r="IJ70" s="21">
        <v>16</v>
      </c>
      <c r="IK70" s="69">
        <v>143</v>
      </c>
      <c r="IL70" s="75">
        <v>83.22</v>
      </c>
      <c r="IM70" s="69">
        <v>11</v>
      </c>
      <c r="IN70" s="28">
        <v>198</v>
      </c>
      <c r="IO70" s="26">
        <v>85.86</v>
      </c>
      <c r="IP70" s="29">
        <v>9</v>
      </c>
      <c r="IQ70" s="28">
        <v>175</v>
      </c>
      <c r="IR70" s="26">
        <v>86.857142857142861</v>
      </c>
      <c r="IS70" s="29">
        <v>7</v>
      </c>
      <c r="IT70" s="28">
        <v>108</v>
      </c>
      <c r="IU70" s="26">
        <v>84.26</v>
      </c>
      <c r="IV70" s="29">
        <v>9</v>
      </c>
      <c r="IW70" s="28">
        <v>48</v>
      </c>
      <c r="IX70" s="26">
        <v>87.5</v>
      </c>
      <c r="IY70" s="29">
        <v>15</v>
      </c>
      <c r="IZ70" s="28">
        <v>67</v>
      </c>
      <c r="JA70" s="26">
        <v>64.180000000000007</v>
      </c>
      <c r="JB70" s="29">
        <v>39</v>
      </c>
      <c r="JC70" s="28">
        <v>85</v>
      </c>
      <c r="JD70" s="26">
        <v>85.88</v>
      </c>
      <c r="JE70" s="29">
        <v>11</v>
      </c>
      <c r="JF70" s="173">
        <v>31</v>
      </c>
      <c r="JG70" s="174">
        <v>90.322580645161281</v>
      </c>
      <c r="JH70" s="174">
        <v>9.0322580645161281</v>
      </c>
      <c r="JI70" s="174" t="s">
        <v>328</v>
      </c>
      <c r="JJ70" s="173">
        <v>27</v>
      </c>
      <c r="JK70" s="173">
        <v>54</v>
      </c>
      <c r="JL70" s="174">
        <v>87.037037037037038</v>
      </c>
      <c r="JM70" s="174">
        <v>8.7037037037037042</v>
      </c>
      <c r="JN70" s="174" t="s">
        <v>324</v>
      </c>
      <c r="JO70" s="173">
        <v>38</v>
      </c>
      <c r="JP70" s="61">
        <v>131</v>
      </c>
      <c r="JQ70" s="74">
        <v>91.603053435114504</v>
      </c>
      <c r="JR70" s="74">
        <v>9.1603053435114514</v>
      </c>
      <c r="JS70" s="74" t="s">
        <v>328</v>
      </c>
      <c r="JT70" s="61">
        <v>29</v>
      </c>
      <c r="JU70" s="61">
        <v>147</v>
      </c>
      <c r="JV70" s="74">
        <v>93.197278911564624</v>
      </c>
      <c r="JW70" s="74">
        <v>9.3197278911564627</v>
      </c>
      <c r="JX70" s="61" t="s">
        <v>328</v>
      </c>
      <c r="JY70" s="61">
        <v>20</v>
      </c>
      <c r="JZ70" s="61">
        <v>134</v>
      </c>
      <c r="KA70" s="74">
        <v>98.507462686567166</v>
      </c>
      <c r="KB70" s="74">
        <v>9.8507462686567173</v>
      </c>
      <c r="KC70" s="20" t="str">
        <f t="shared" si="19"/>
        <v>A</v>
      </c>
      <c r="KD70" s="61">
        <v>4</v>
      </c>
      <c r="KE70" s="70">
        <v>46</v>
      </c>
      <c r="KF70" s="27">
        <v>95.652173913043484</v>
      </c>
      <c r="KG70" s="29">
        <v>10</v>
      </c>
      <c r="KH70" s="70">
        <v>114</v>
      </c>
      <c r="KI70" s="27">
        <v>88.596491228070178</v>
      </c>
      <c r="KJ70" s="29">
        <v>22</v>
      </c>
      <c r="KK70" s="63">
        <v>79</v>
      </c>
      <c r="KL70" s="20">
        <v>94.936708860759495</v>
      </c>
      <c r="KM70" s="21">
        <v>14</v>
      </c>
      <c r="KN70" s="72">
        <v>703</v>
      </c>
      <c r="KO70" s="27">
        <v>69.42</v>
      </c>
      <c r="KP70" s="29">
        <v>51</v>
      </c>
      <c r="KQ70" s="64">
        <v>611</v>
      </c>
      <c r="KR70" s="73">
        <v>80.849999999999994</v>
      </c>
      <c r="KS70" s="69">
        <v>32</v>
      </c>
      <c r="KT70" s="64">
        <v>745</v>
      </c>
      <c r="KU70" s="73">
        <v>82.550335570469798</v>
      </c>
      <c r="KV70" s="69">
        <v>39</v>
      </c>
      <c r="KW70" s="64">
        <v>689</v>
      </c>
      <c r="KX70" s="73">
        <v>91.146589259796812</v>
      </c>
      <c r="KY70" s="69">
        <v>13</v>
      </c>
      <c r="KZ70" s="64">
        <v>195</v>
      </c>
      <c r="LA70" s="73">
        <v>96.92</v>
      </c>
      <c r="LB70" s="69">
        <v>6</v>
      </c>
      <c r="LC70" s="64">
        <v>434</v>
      </c>
      <c r="LD70" s="73">
        <v>23.5</v>
      </c>
      <c r="LE70" s="69">
        <v>51</v>
      </c>
      <c r="LF70" s="64">
        <v>244</v>
      </c>
      <c r="LG70" s="73">
        <v>99.18</v>
      </c>
      <c r="LH70" s="69">
        <v>1</v>
      </c>
      <c r="LI70" s="70">
        <v>126</v>
      </c>
      <c r="LJ70" s="27">
        <v>18.253968253968253</v>
      </c>
      <c r="LK70" s="29">
        <v>51</v>
      </c>
      <c r="LL70" s="63">
        <v>57</v>
      </c>
      <c r="LM70" s="20">
        <v>66.666666666666657</v>
      </c>
      <c r="LN70" s="21">
        <v>13</v>
      </c>
      <c r="LO70" s="61">
        <v>27</v>
      </c>
      <c r="LP70" s="74">
        <v>29.629629629629626</v>
      </c>
      <c r="LQ70" s="44">
        <v>3.5185185185185186</v>
      </c>
      <c r="LR70" s="44" t="s">
        <v>325</v>
      </c>
      <c r="LS70" s="43">
        <v>47</v>
      </c>
      <c r="LT70" s="173">
        <v>57</v>
      </c>
      <c r="LU70" s="174">
        <v>24.561403508771928</v>
      </c>
      <c r="LV70" s="174">
        <v>3.7719298245614037</v>
      </c>
      <c r="LW70" s="174" t="s">
        <v>324</v>
      </c>
      <c r="LX70" s="173">
        <v>44</v>
      </c>
      <c r="LY70" s="61">
        <v>136</v>
      </c>
      <c r="LZ70" s="74">
        <v>10.294117647058822</v>
      </c>
      <c r="MA70" s="74">
        <v>4.4852941176470589</v>
      </c>
      <c r="MB70" s="74" t="s">
        <v>328</v>
      </c>
      <c r="MC70" s="61">
        <v>22</v>
      </c>
      <c r="MD70" s="61">
        <v>148</v>
      </c>
      <c r="ME70" s="74">
        <v>16.891891891891891</v>
      </c>
      <c r="MF70" s="74">
        <v>4.1554054054054061</v>
      </c>
      <c r="MG70" s="61" t="s">
        <v>324</v>
      </c>
      <c r="MH70" s="61">
        <v>40</v>
      </c>
      <c r="MI70" s="61">
        <v>136</v>
      </c>
      <c r="MJ70" s="74">
        <v>16.911764705882355</v>
      </c>
      <c r="MK70" s="74">
        <v>4.1544117647058831</v>
      </c>
      <c r="ML70" s="20" t="str">
        <f t="shared" si="20"/>
        <v>D</v>
      </c>
      <c r="MM70" s="61">
        <v>41</v>
      </c>
      <c r="MN70" s="70">
        <v>132</v>
      </c>
      <c r="MO70" s="27">
        <v>10.606060606060606</v>
      </c>
      <c r="MP70" s="29">
        <v>18</v>
      </c>
      <c r="MQ70" s="70">
        <v>123</v>
      </c>
      <c r="MR70" s="27">
        <v>6.5040650406504072</v>
      </c>
      <c r="MS70" s="29">
        <v>3</v>
      </c>
      <c r="MT70" s="63">
        <v>218</v>
      </c>
      <c r="MU70" s="20">
        <v>15.137614678899084</v>
      </c>
      <c r="MV70" s="21">
        <v>15</v>
      </c>
      <c r="MW70" s="27">
        <v>10.215</v>
      </c>
      <c r="MX70" s="29">
        <v>30</v>
      </c>
      <c r="MY70" s="20">
        <v>9.7887500000000003</v>
      </c>
      <c r="MZ70" s="21">
        <v>35</v>
      </c>
      <c r="NA70" s="75">
        <v>5.94</v>
      </c>
      <c r="NB70" s="69">
        <v>20</v>
      </c>
      <c r="NC70" s="75">
        <v>6.09</v>
      </c>
      <c r="ND70" s="69">
        <v>23</v>
      </c>
      <c r="NE70" s="26">
        <v>12.540488431876607</v>
      </c>
      <c r="NF70" s="29">
        <v>29</v>
      </c>
      <c r="NG70" s="26">
        <v>24.98</v>
      </c>
      <c r="NH70" s="29">
        <v>29</v>
      </c>
      <c r="NI70" s="26">
        <v>43.8</v>
      </c>
      <c r="NJ70" s="29">
        <v>22</v>
      </c>
      <c r="NK70" s="70">
        <v>2</v>
      </c>
      <c r="NL70" s="27">
        <v>50</v>
      </c>
      <c r="NM70" s="29">
        <v>35</v>
      </c>
      <c r="NN70" s="63">
        <v>12</v>
      </c>
      <c r="NO70" s="20">
        <v>16.666666666666664</v>
      </c>
      <c r="NP70" s="21">
        <v>46</v>
      </c>
      <c r="NQ70" s="70">
        <v>1252</v>
      </c>
      <c r="NR70" s="27">
        <v>2.2364217252396164</v>
      </c>
      <c r="NS70" s="29">
        <v>4</v>
      </c>
    </row>
    <row r="71" spans="1:383" ht="18" customHeight="1">
      <c r="A71" s="260"/>
      <c r="B71" s="19" t="s">
        <v>230</v>
      </c>
      <c r="C71" s="173">
        <v>297</v>
      </c>
      <c r="D71" s="174">
        <v>85.18518518518519</v>
      </c>
      <c r="E71" s="174">
        <v>6.8148148148148149</v>
      </c>
      <c r="F71" s="174" t="s">
        <v>321</v>
      </c>
      <c r="G71" s="173">
        <v>17</v>
      </c>
      <c r="H71" s="173">
        <v>312</v>
      </c>
      <c r="I71" s="174">
        <v>88.141025641025635</v>
      </c>
      <c r="J71" s="174">
        <v>7.0512820512820511</v>
      </c>
      <c r="K71" s="174" t="s">
        <v>321</v>
      </c>
      <c r="L71" s="173">
        <v>15</v>
      </c>
      <c r="M71" s="61">
        <v>320</v>
      </c>
      <c r="N71" s="74">
        <v>89.375</v>
      </c>
      <c r="O71" s="74">
        <v>7.15</v>
      </c>
      <c r="P71" s="74" t="s">
        <v>321</v>
      </c>
      <c r="Q71" s="61">
        <v>8</v>
      </c>
      <c r="R71" s="61">
        <v>359</v>
      </c>
      <c r="S71" s="74">
        <v>77.15877437325905</v>
      </c>
      <c r="T71" s="74">
        <v>6.1727019498607243</v>
      </c>
      <c r="U71" s="61" t="s">
        <v>324</v>
      </c>
      <c r="V71" s="61">
        <v>35</v>
      </c>
      <c r="W71" s="61">
        <v>286</v>
      </c>
      <c r="X71" s="74">
        <v>71.328671328671334</v>
      </c>
      <c r="Y71" s="74">
        <v>7.1328671328671334</v>
      </c>
      <c r="Z71" s="20" t="str">
        <f t="shared" si="14"/>
        <v>D</v>
      </c>
      <c r="AA71" s="61">
        <v>44</v>
      </c>
      <c r="AB71" s="63">
        <v>212</v>
      </c>
      <c r="AC71" s="20">
        <v>74.528301886792448</v>
      </c>
      <c r="AD71" s="56">
        <v>30</v>
      </c>
      <c r="AE71" s="63">
        <v>160</v>
      </c>
      <c r="AF71" s="20">
        <v>88.125</v>
      </c>
      <c r="AG71" s="56">
        <v>8</v>
      </c>
      <c r="AH71" s="63">
        <v>168</v>
      </c>
      <c r="AI71" s="20">
        <v>86.30952380952381</v>
      </c>
      <c r="AJ71" s="21">
        <v>30</v>
      </c>
      <c r="AK71" s="63">
        <v>210</v>
      </c>
      <c r="AL71" s="20">
        <v>93.33</v>
      </c>
      <c r="AM71" s="21">
        <v>7</v>
      </c>
      <c r="AN71" s="63">
        <v>220</v>
      </c>
      <c r="AO71" s="20">
        <v>69.09</v>
      </c>
      <c r="AP71" s="21">
        <v>48</v>
      </c>
      <c r="AQ71" s="63">
        <v>201</v>
      </c>
      <c r="AR71" s="20">
        <v>89.054726368159209</v>
      </c>
      <c r="AS71" s="21">
        <v>11</v>
      </c>
      <c r="AT71" s="63">
        <v>126</v>
      </c>
      <c r="AU71" s="20">
        <v>68.25</v>
      </c>
      <c r="AV71" s="21">
        <v>46</v>
      </c>
      <c r="AW71" s="63">
        <v>594</v>
      </c>
      <c r="AX71" s="20">
        <v>85.86</v>
      </c>
      <c r="AY71" s="21">
        <v>12</v>
      </c>
      <c r="AZ71" s="63">
        <v>606</v>
      </c>
      <c r="BA71" s="20">
        <v>73.760000000000005</v>
      </c>
      <c r="BB71" s="21">
        <v>46</v>
      </c>
      <c r="BC71" s="63">
        <v>283</v>
      </c>
      <c r="BD71" s="20">
        <v>71.38</v>
      </c>
      <c r="BE71" s="21">
        <v>30</v>
      </c>
      <c r="BF71" s="173">
        <v>321</v>
      </c>
      <c r="BG71" s="174">
        <v>90.965732087227408</v>
      </c>
      <c r="BH71" s="174">
        <v>10.006230529595015</v>
      </c>
      <c r="BI71" s="174" t="s">
        <v>321</v>
      </c>
      <c r="BJ71" s="173">
        <v>8</v>
      </c>
      <c r="BK71" s="173">
        <v>351</v>
      </c>
      <c r="BL71" s="174">
        <v>82.90598290598291</v>
      </c>
      <c r="BM71" s="174">
        <v>9.119658119658121</v>
      </c>
      <c r="BN71" s="174" t="s">
        <v>328</v>
      </c>
      <c r="BO71" s="173">
        <v>26</v>
      </c>
      <c r="BP71" s="61">
        <v>365</v>
      </c>
      <c r="BQ71" s="74">
        <v>90.136986301369859</v>
      </c>
      <c r="BR71" s="74">
        <v>9.9150684931506845</v>
      </c>
      <c r="BS71" s="74" t="s">
        <v>321</v>
      </c>
      <c r="BT71" s="61">
        <v>15</v>
      </c>
      <c r="BU71" s="61">
        <v>415</v>
      </c>
      <c r="BV71" s="74">
        <v>87.228915662650607</v>
      </c>
      <c r="BW71" s="74">
        <v>9.5951807228915662</v>
      </c>
      <c r="BX71" s="61" t="s">
        <v>328</v>
      </c>
      <c r="BY71" s="61">
        <v>19</v>
      </c>
      <c r="BZ71" s="61">
        <v>329</v>
      </c>
      <c r="CA71" s="74">
        <v>82.978723404255319</v>
      </c>
      <c r="CB71" s="74">
        <v>11.617021276595747</v>
      </c>
      <c r="CC71" s="20" t="str">
        <f t="shared" si="15"/>
        <v>C</v>
      </c>
      <c r="CD71" s="61">
        <v>32</v>
      </c>
      <c r="CE71" s="66">
        <v>212</v>
      </c>
      <c r="CF71" s="67">
        <v>77.2</v>
      </c>
      <c r="CG71" s="29">
        <v>33</v>
      </c>
      <c r="CH71" s="66">
        <v>166</v>
      </c>
      <c r="CI71" s="67">
        <v>84.337349397590373</v>
      </c>
      <c r="CJ71" s="29">
        <v>18</v>
      </c>
      <c r="CK71" s="63">
        <v>168</v>
      </c>
      <c r="CL71" s="20">
        <v>86.30952380952381</v>
      </c>
      <c r="CM71" s="21">
        <v>32</v>
      </c>
      <c r="CN71" s="29">
        <v>224</v>
      </c>
      <c r="CO71" s="27">
        <v>87.5</v>
      </c>
      <c r="CP71" s="29">
        <v>6</v>
      </c>
      <c r="CQ71" s="28">
        <v>252</v>
      </c>
      <c r="CR71" s="26">
        <v>89.68</v>
      </c>
      <c r="CS71" s="29">
        <v>6</v>
      </c>
      <c r="CT71" s="28">
        <v>235</v>
      </c>
      <c r="CU71" s="26">
        <v>93.191489361702125</v>
      </c>
      <c r="CV71" s="29">
        <v>5</v>
      </c>
      <c r="CW71" s="70">
        <v>163</v>
      </c>
      <c r="CX71" s="27">
        <v>69.94</v>
      </c>
      <c r="CY71" s="29">
        <v>31</v>
      </c>
      <c r="CZ71" s="70">
        <v>667</v>
      </c>
      <c r="DA71" s="27">
        <v>78.11</v>
      </c>
      <c r="DB71" s="29">
        <v>16</v>
      </c>
      <c r="DC71" s="70">
        <v>652</v>
      </c>
      <c r="DD71" s="27">
        <v>55.37</v>
      </c>
      <c r="DE71" s="29">
        <v>62</v>
      </c>
      <c r="DF71" s="70">
        <v>218</v>
      </c>
      <c r="DG71" s="27">
        <v>63.76</v>
      </c>
      <c r="DH71" s="29">
        <v>37</v>
      </c>
      <c r="DI71" s="173">
        <v>1527</v>
      </c>
      <c r="DJ71" s="174">
        <v>97.70792403405369</v>
      </c>
      <c r="DK71" s="174">
        <v>11.724950884086443</v>
      </c>
      <c r="DL71" s="174" t="s">
        <v>321</v>
      </c>
      <c r="DM71" s="173">
        <v>13</v>
      </c>
      <c r="DN71" s="173">
        <v>1953</v>
      </c>
      <c r="DO71" s="174">
        <v>96.979006656426009</v>
      </c>
      <c r="DP71" s="174">
        <v>11.63748079877112</v>
      </c>
      <c r="DQ71" s="174" t="s">
        <v>328</v>
      </c>
      <c r="DR71" s="173">
        <v>24</v>
      </c>
      <c r="DS71" s="61">
        <v>2339</v>
      </c>
      <c r="DT71" s="74">
        <v>98.076100897819586</v>
      </c>
      <c r="DU71" s="74">
        <v>11.769132107738351</v>
      </c>
      <c r="DV71" s="74" t="s">
        <v>321</v>
      </c>
      <c r="DW71" s="61">
        <v>13</v>
      </c>
      <c r="DX71" s="61">
        <v>2414</v>
      </c>
      <c r="DY71" s="74">
        <v>97.265948632974315</v>
      </c>
      <c r="DZ71" s="74">
        <v>11.671913835956918</v>
      </c>
      <c r="EA71" s="61" t="s">
        <v>328</v>
      </c>
      <c r="EB71" s="61">
        <v>27</v>
      </c>
      <c r="EC71" s="61">
        <v>1893</v>
      </c>
      <c r="ED71" s="74">
        <v>95.192815636555721</v>
      </c>
      <c r="EE71" s="74">
        <v>13.326994189117801</v>
      </c>
      <c r="EF71" s="20" t="str">
        <f t="shared" si="16"/>
        <v>D</v>
      </c>
      <c r="EG71" s="61">
        <v>41</v>
      </c>
      <c r="EH71" s="66">
        <v>643</v>
      </c>
      <c r="EI71" s="67">
        <v>96.423017107309477</v>
      </c>
      <c r="EJ71" s="29">
        <v>32</v>
      </c>
      <c r="EK71" s="66">
        <v>673</v>
      </c>
      <c r="EL71" s="67">
        <v>98.365527488855861</v>
      </c>
      <c r="EM71" s="29">
        <v>12</v>
      </c>
      <c r="EN71" s="63">
        <v>109</v>
      </c>
      <c r="EO71" s="20">
        <v>98.165137614678898</v>
      </c>
      <c r="EP71" s="21">
        <v>28</v>
      </c>
      <c r="EQ71" s="29">
        <v>784</v>
      </c>
      <c r="ER71" s="27">
        <v>96.81</v>
      </c>
      <c r="ES71" s="29">
        <v>27</v>
      </c>
      <c r="ET71" s="70">
        <v>877</v>
      </c>
      <c r="EU71" s="73">
        <v>91.11</v>
      </c>
      <c r="EV71" s="69">
        <v>60</v>
      </c>
      <c r="EW71" s="70">
        <v>843</v>
      </c>
      <c r="EX71" s="73">
        <v>95.37366548042705</v>
      </c>
      <c r="EY71" s="69">
        <v>39</v>
      </c>
      <c r="EZ71" s="70">
        <v>596</v>
      </c>
      <c r="FA71" s="73">
        <v>91.77852348993288</v>
      </c>
      <c r="FB71" s="69">
        <v>58</v>
      </c>
      <c r="FC71" s="70">
        <v>2178</v>
      </c>
      <c r="FD71" s="73">
        <v>95.82</v>
      </c>
      <c r="FE71" s="69">
        <v>34</v>
      </c>
      <c r="FF71" s="213">
        <v>376</v>
      </c>
      <c r="FG71" s="214">
        <v>81.914893617021278</v>
      </c>
      <c r="FH71" s="214">
        <v>5.7340425531914896</v>
      </c>
      <c r="FI71" s="214" t="s">
        <v>321</v>
      </c>
      <c r="FJ71" s="213">
        <v>10</v>
      </c>
      <c r="FK71" s="173">
        <v>345</v>
      </c>
      <c r="FL71" s="174">
        <v>79.710144927536234</v>
      </c>
      <c r="FM71" s="174">
        <v>5.579710144927537</v>
      </c>
      <c r="FN71" s="174" t="s">
        <v>328</v>
      </c>
      <c r="FO71" s="173">
        <v>21</v>
      </c>
      <c r="FP71" s="61">
        <v>357</v>
      </c>
      <c r="FQ71" s="74">
        <v>86.274509803921575</v>
      </c>
      <c r="FR71" s="74">
        <v>6.0392156862745106</v>
      </c>
      <c r="FS71" s="74" t="s">
        <v>321</v>
      </c>
      <c r="FT71" s="61">
        <v>9</v>
      </c>
      <c r="FU71" s="61">
        <v>442</v>
      </c>
      <c r="FV71" s="74">
        <v>77.828054298642542</v>
      </c>
      <c r="FW71" s="74">
        <v>5.4479638009049784</v>
      </c>
      <c r="FX71" s="61" t="s">
        <v>328</v>
      </c>
      <c r="FY71" s="61">
        <v>20</v>
      </c>
      <c r="FZ71" s="61">
        <v>891</v>
      </c>
      <c r="GA71" s="74">
        <v>53.647586980920316</v>
      </c>
      <c r="GB71" s="74">
        <v>5.3647586980920323</v>
      </c>
      <c r="GC71" s="20" t="str">
        <f t="shared" si="17"/>
        <v>E</v>
      </c>
      <c r="GD71" s="61">
        <v>46</v>
      </c>
      <c r="GE71" s="66">
        <v>476</v>
      </c>
      <c r="GF71" s="67">
        <v>59.033613445378151</v>
      </c>
      <c r="GG71" s="29">
        <v>40</v>
      </c>
      <c r="GH71" s="66">
        <v>243</v>
      </c>
      <c r="GI71" s="67">
        <v>57.201646090534972</v>
      </c>
      <c r="GJ71" s="29">
        <v>44</v>
      </c>
      <c r="GK71" s="63">
        <v>138</v>
      </c>
      <c r="GL71" s="20">
        <v>43.478260869565219</v>
      </c>
      <c r="GM71" s="21">
        <v>72</v>
      </c>
      <c r="GN71" s="69">
        <v>248</v>
      </c>
      <c r="GO71" s="75">
        <v>79.44</v>
      </c>
      <c r="GP71" s="69">
        <v>36</v>
      </c>
      <c r="GQ71" s="64">
        <v>877</v>
      </c>
      <c r="GR71" s="73">
        <v>51.54</v>
      </c>
      <c r="GS71" s="69">
        <v>69</v>
      </c>
      <c r="GT71" s="64">
        <v>282</v>
      </c>
      <c r="GU71" s="73">
        <v>38.652482269503544</v>
      </c>
      <c r="GV71" s="69">
        <v>78</v>
      </c>
      <c r="GW71" s="64">
        <v>119</v>
      </c>
      <c r="GX71" s="73">
        <v>67.226890756302524</v>
      </c>
      <c r="GY71" s="69">
        <v>42</v>
      </c>
      <c r="GZ71" s="64">
        <v>2100</v>
      </c>
      <c r="HA71" s="73">
        <v>60.24</v>
      </c>
      <c r="HB71" s="69">
        <v>57</v>
      </c>
      <c r="HC71" s="173">
        <v>195</v>
      </c>
      <c r="HD71" s="174">
        <v>96.410256410256409</v>
      </c>
      <c r="HE71" s="174">
        <v>5.7846153846153845</v>
      </c>
      <c r="HF71" s="174" t="s">
        <v>321</v>
      </c>
      <c r="HG71" s="173">
        <v>16</v>
      </c>
      <c r="HH71" s="173">
        <v>153</v>
      </c>
      <c r="HI71" s="174">
        <v>97.385620915032675</v>
      </c>
      <c r="HJ71" s="174">
        <v>5.8431372549019605</v>
      </c>
      <c r="HK71" s="174" t="s">
        <v>321</v>
      </c>
      <c r="HL71" s="173">
        <v>6</v>
      </c>
      <c r="HM71" s="61">
        <v>160</v>
      </c>
      <c r="HN71" s="74">
        <v>96.25</v>
      </c>
      <c r="HO71" s="74">
        <v>5.7749999999999995</v>
      </c>
      <c r="HP71" s="74" t="s">
        <v>329</v>
      </c>
      <c r="HQ71" s="61">
        <v>3</v>
      </c>
      <c r="HR71" s="61">
        <v>175</v>
      </c>
      <c r="HS71" s="74">
        <v>84.571428571428569</v>
      </c>
      <c r="HT71" s="74">
        <v>5.0742857142857138</v>
      </c>
      <c r="HU71" s="61" t="s">
        <v>328</v>
      </c>
      <c r="HV71" s="61">
        <v>26</v>
      </c>
      <c r="HW71" s="61">
        <v>104</v>
      </c>
      <c r="HX71" s="74">
        <v>82.692307692307693</v>
      </c>
      <c r="HY71" s="74">
        <v>5.7884615384615392</v>
      </c>
      <c r="HZ71" s="20" t="str">
        <f t="shared" si="18"/>
        <v>D</v>
      </c>
      <c r="IA71" s="61">
        <v>33</v>
      </c>
      <c r="IB71" s="66">
        <v>128</v>
      </c>
      <c r="IC71" s="67">
        <v>89.0625</v>
      </c>
      <c r="ID71" s="29">
        <v>19</v>
      </c>
      <c r="IE71" s="66">
        <v>98</v>
      </c>
      <c r="IF71" s="67">
        <v>87.755102040816325</v>
      </c>
      <c r="IG71" s="29">
        <v>24</v>
      </c>
      <c r="IH71" s="63">
        <v>109</v>
      </c>
      <c r="II71" s="20">
        <v>80.733944954128447</v>
      </c>
      <c r="IJ71" s="21">
        <v>14</v>
      </c>
      <c r="IK71" s="69">
        <v>45</v>
      </c>
      <c r="IL71" s="75">
        <v>84.444000000000003</v>
      </c>
      <c r="IM71" s="69">
        <v>13</v>
      </c>
      <c r="IN71" s="28">
        <v>51</v>
      </c>
      <c r="IO71" s="26">
        <v>90.2</v>
      </c>
      <c r="IP71" s="29">
        <v>6</v>
      </c>
      <c r="IQ71" s="28">
        <v>69</v>
      </c>
      <c r="IR71" s="26">
        <v>91.304347826086953</v>
      </c>
      <c r="IS71" s="29">
        <v>4</v>
      </c>
      <c r="IT71" s="28">
        <v>23</v>
      </c>
      <c r="IU71" s="26">
        <v>86.96</v>
      </c>
      <c r="IV71" s="29">
        <v>13</v>
      </c>
      <c r="IW71" s="28">
        <v>91</v>
      </c>
      <c r="IX71" s="26">
        <v>90.11</v>
      </c>
      <c r="IY71" s="29">
        <v>9</v>
      </c>
      <c r="IZ71" s="28">
        <v>54</v>
      </c>
      <c r="JA71" s="26">
        <v>83.33</v>
      </c>
      <c r="JB71" s="29">
        <v>24</v>
      </c>
      <c r="JC71" s="28">
        <v>85</v>
      </c>
      <c r="JD71" s="26">
        <v>89.41</v>
      </c>
      <c r="JE71" s="29">
        <v>11</v>
      </c>
      <c r="JF71" s="173">
        <v>76</v>
      </c>
      <c r="JG71" s="174">
        <v>73.68421052631578</v>
      </c>
      <c r="JH71" s="174">
        <v>7.3684210526315788</v>
      </c>
      <c r="JI71" s="174" t="s">
        <v>325</v>
      </c>
      <c r="JJ71" s="173">
        <v>49</v>
      </c>
      <c r="JK71" s="173">
        <v>67</v>
      </c>
      <c r="JL71" s="174">
        <v>73.134328358208961</v>
      </c>
      <c r="JM71" s="174">
        <v>7.3134328358208966</v>
      </c>
      <c r="JN71" s="174" t="s">
        <v>325</v>
      </c>
      <c r="JO71" s="173">
        <v>49</v>
      </c>
      <c r="JP71" s="61">
        <v>120</v>
      </c>
      <c r="JQ71" s="74">
        <v>96.666666666666671</v>
      </c>
      <c r="JR71" s="74">
        <v>9.6666666666666679</v>
      </c>
      <c r="JS71" s="74" t="s">
        <v>321</v>
      </c>
      <c r="JT71" s="61">
        <v>15</v>
      </c>
      <c r="JU71" s="61">
        <v>172</v>
      </c>
      <c r="JV71" s="74">
        <v>96.511627906976756</v>
      </c>
      <c r="JW71" s="74">
        <v>9.6511627906976756</v>
      </c>
      <c r="JX71" s="61" t="s">
        <v>321</v>
      </c>
      <c r="JY71" s="61">
        <v>10</v>
      </c>
      <c r="JZ71" s="61">
        <v>186</v>
      </c>
      <c r="KA71" s="74">
        <v>90.322580645161281</v>
      </c>
      <c r="KB71" s="74">
        <v>9.0322580645161281</v>
      </c>
      <c r="KC71" s="20" t="str">
        <f t="shared" si="19"/>
        <v>C</v>
      </c>
      <c r="KD71" s="61">
        <v>31</v>
      </c>
      <c r="KE71" s="70">
        <v>96</v>
      </c>
      <c r="KF71" s="27">
        <v>77.083333333333343</v>
      </c>
      <c r="KG71" s="29">
        <v>46</v>
      </c>
      <c r="KH71" s="70">
        <v>52</v>
      </c>
      <c r="KI71" s="27">
        <v>76.923076923076934</v>
      </c>
      <c r="KJ71" s="29">
        <v>40</v>
      </c>
      <c r="KK71" s="63">
        <v>134</v>
      </c>
      <c r="KL71" s="20">
        <v>91.044776119402982</v>
      </c>
      <c r="KM71" s="21">
        <v>30</v>
      </c>
      <c r="KN71" s="72">
        <v>214</v>
      </c>
      <c r="KO71" s="27">
        <v>94.86</v>
      </c>
      <c r="KP71" s="29">
        <v>13</v>
      </c>
      <c r="KQ71" s="64">
        <v>187</v>
      </c>
      <c r="KR71" s="73">
        <v>98.4</v>
      </c>
      <c r="KS71" s="69">
        <v>3</v>
      </c>
      <c r="KT71" s="64">
        <v>258</v>
      </c>
      <c r="KU71" s="73">
        <v>81.395348837209298</v>
      </c>
      <c r="KV71" s="69">
        <v>37</v>
      </c>
      <c r="KW71" s="64">
        <v>88</v>
      </c>
      <c r="KX71" s="73">
        <v>63.636363636363633</v>
      </c>
      <c r="KY71" s="69">
        <v>62</v>
      </c>
      <c r="KZ71" s="64">
        <v>315</v>
      </c>
      <c r="LA71" s="73">
        <v>90.16</v>
      </c>
      <c r="LB71" s="69">
        <v>3</v>
      </c>
      <c r="LC71" s="64"/>
      <c r="LD71" s="73"/>
      <c r="LE71" s="69"/>
      <c r="LF71" s="64"/>
      <c r="LG71" s="73"/>
      <c r="LH71" s="69"/>
      <c r="LI71" s="70">
        <v>49</v>
      </c>
      <c r="LJ71" s="27">
        <v>28.571428571428569</v>
      </c>
      <c r="LK71" s="29">
        <v>46</v>
      </c>
      <c r="LL71" s="63">
        <v>92</v>
      </c>
      <c r="LM71" s="20">
        <v>63.04347826086957</v>
      </c>
      <c r="LN71" s="21">
        <v>23</v>
      </c>
      <c r="LO71" s="61">
        <v>76</v>
      </c>
      <c r="LP71" s="74">
        <v>18.421052631578945</v>
      </c>
      <c r="LQ71" s="44">
        <v>4.0789473684210531</v>
      </c>
      <c r="LR71" s="44" t="s">
        <v>324</v>
      </c>
      <c r="LS71" s="43">
        <v>38</v>
      </c>
      <c r="LT71" s="173">
        <v>53</v>
      </c>
      <c r="LU71" s="174">
        <v>13.20754716981132</v>
      </c>
      <c r="LV71" s="174">
        <v>4.3396226415094343</v>
      </c>
      <c r="LW71" s="174" t="s">
        <v>328</v>
      </c>
      <c r="LX71" s="173">
        <v>28</v>
      </c>
      <c r="LY71" s="61">
        <v>121</v>
      </c>
      <c r="LZ71" s="74">
        <v>13.223140495867769</v>
      </c>
      <c r="MA71" s="74">
        <v>4.338842975206612</v>
      </c>
      <c r="MB71" s="74" t="s">
        <v>328</v>
      </c>
      <c r="MC71" s="61">
        <v>29</v>
      </c>
      <c r="MD71" s="61">
        <v>172</v>
      </c>
      <c r="ME71" s="74">
        <v>9.8837209302325579</v>
      </c>
      <c r="MF71" s="74">
        <v>4.5058139534883725</v>
      </c>
      <c r="MG71" s="61" t="s">
        <v>328</v>
      </c>
      <c r="MH71" s="61">
        <v>27</v>
      </c>
      <c r="MI71" s="61">
        <v>135</v>
      </c>
      <c r="MJ71" s="74">
        <v>11.851851851851853</v>
      </c>
      <c r="MK71" s="74">
        <v>4.4074074074074074</v>
      </c>
      <c r="ML71" s="20" t="str">
        <f t="shared" si="20"/>
        <v>C</v>
      </c>
      <c r="MM71" s="61">
        <v>24</v>
      </c>
      <c r="MN71" s="70">
        <v>139</v>
      </c>
      <c r="MO71" s="27">
        <v>10.791366906474821</v>
      </c>
      <c r="MP71" s="29">
        <v>21</v>
      </c>
      <c r="MQ71" s="70">
        <v>50</v>
      </c>
      <c r="MR71" s="27">
        <v>16</v>
      </c>
      <c r="MS71" s="29">
        <v>29</v>
      </c>
      <c r="MT71" s="63">
        <v>134</v>
      </c>
      <c r="MU71" s="20">
        <v>22.388059701492537</v>
      </c>
      <c r="MV71" s="21">
        <v>13</v>
      </c>
      <c r="MW71" s="27">
        <v>2.4392857142857141</v>
      </c>
      <c r="MX71" s="29">
        <v>12</v>
      </c>
      <c r="MY71" s="20">
        <v>5.8117647058823527</v>
      </c>
      <c r="MZ71" s="21">
        <v>23</v>
      </c>
      <c r="NA71" s="75">
        <v>0</v>
      </c>
      <c r="NB71" s="69">
        <v>1</v>
      </c>
      <c r="NC71" s="75">
        <v>0</v>
      </c>
      <c r="ND71" s="69">
        <v>1</v>
      </c>
      <c r="NE71" s="26">
        <v>0.31818181818181818</v>
      </c>
      <c r="NF71" s="29">
        <v>10</v>
      </c>
      <c r="NG71" s="26">
        <v>1.91</v>
      </c>
      <c r="NH71" s="78">
        <v>7</v>
      </c>
      <c r="NI71" s="26">
        <v>81.93</v>
      </c>
      <c r="NJ71" s="29">
        <v>55</v>
      </c>
      <c r="NK71" s="70">
        <v>9</v>
      </c>
      <c r="NL71" s="27">
        <v>77.777777777777786</v>
      </c>
      <c r="NM71" s="29">
        <v>44</v>
      </c>
      <c r="NN71" s="63">
        <v>3</v>
      </c>
      <c r="NO71" s="20">
        <v>33.333333333333329</v>
      </c>
      <c r="NP71" s="21">
        <v>59</v>
      </c>
      <c r="NQ71" s="70">
        <v>688</v>
      </c>
      <c r="NR71" s="27">
        <v>3.3430232558139532</v>
      </c>
      <c r="NS71" s="29">
        <v>10</v>
      </c>
    </row>
    <row r="72" spans="1:383" ht="18" customHeight="1">
      <c r="A72" s="260"/>
      <c r="B72" s="19" t="s">
        <v>212</v>
      </c>
      <c r="C72" s="173">
        <v>398</v>
      </c>
      <c r="D72" s="174">
        <v>75.125628140703512</v>
      </c>
      <c r="E72" s="174">
        <v>6.0100502512562812</v>
      </c>
      <c r="F72" s="174" t="s">
        <v>324</v>
      </c>
      <c r="G72" s="173">
        <v>38</v>
      </c>
      <c r="H72" s="173">
        <v>473</v>
      </c>
      <c r="I72" s="174">
        <v>76.321353065539114</v>
      </c>
      <c r="J72" s="174">
        <v>6.1057082452431288</v>
      </c>
      <c r="K72" s="174" t="s">
        <v>324</v>
      </c>
      <c r="L72" s="173">
        <v>42</v>
      </c>
      <c r="M72" s="61">
        <v>466</v>
      </c>
      <c r="N72" s="74">
        <v>75.965665236051507</v>
      </c>
      <c r="O72" s="74">
        <v>6.0772532188841204</v>
      </c>
      <c r="P72" s="74" t="s">
        <v>324</v>
      </c>
      <c r="Q72" s="61">
        <v>37</v>
      </c>
      <c r="R72" s="61">
        <v>409</v>
      </c>
      <c r="S72" s="74">
        <v>80.440097799510994</v>
      </c>
      <c r="T72" s="74">
        <v>6.4352078239608801</v>
      </c>
      <c r="U72" s="61" t="s">
        <v>328</v>
      </c>
      <c r="V72" s="61">
        <v>27</v>
      </c>
      <c r="W72" s="61">
        <v>316</v>
      </c>
      <c r="X72" s="74">
        <v>73.734177215189874</v>
      </c>
      <c r="Y72" s="74">
        <v>7.3734177215189876</v>
      </c>
      <c r="Z72" s="20" t="str">
        <f t="shared" si="14"/>
        <v>D</v>
      </c>
      <c r="AA72" s="61">
        <v>42</v>
      </c>
      <c r="AB72" s="63">
        <v>322</v>
      </c>
      <c r="AC72" s="20">
        <v>60.559006211180119</v>
      </c>
      <c r="AD72" s="56">
        <v>48</v>
      </c>
      <c r="AE72" s="63">
        <v>152</v>
      </c>
      <c r="AF72" s="20">
        <v>76.31578947368422</v>
      </c>
      <c r="AG72" s="56">
        <v>29</v>
      </c>
      <c r="AH72" s="63">
        <v>355</v>
      </c>
      <c r="AI72" s="20">
        <v>51.549295774647888</v>
      </c>
      <c r="AJ72" s="21">
        <v>50</v>
      </c>
      <c r="AK72" s="63">
        <v>354</v>
      </c>
      <c r="AL72" s="20">
        <v>63.56</v>
      </c>
      <c r="AM72" s="21">
        <v>42</v>
      </c>
      <c r="AN72" s="63">
        <v>394</v>
      </c>
      <c r="AO72" s="20">
        <v>64.97</v>
      </c>
      <c r="AP72" s="21">
        <v>31</v>
      </c>
      <c r="AQ72" s="63">
        <v>366</v>
      </c>
      <c r="AR72" s="20">
        <v>64.754098360655732</v>
      </c>
      <c r="AS72" s="21">
        <v>36</v>
      </c>
      <c r="AT72" s="63">
        <v>419</v>
      </c>
      <c r="AU72" s="20">
        <v>53.22</v>
      </c>
      <c r="AV72" s="21">
        <v>41</v>
      </c>
      <c r="AW72" s="63">
        <v>645</v>
      </c>
      <c r="AX72" s="20">
        <v>52.56</v>
      </c>
      <c r="AY72" s="21">
        <v>48</v>
      </c>
      <c r="AZ72" s="63">
        <v>699</v>
      </c>
      <c r="BA72" s="20">
        <v>76.540000000000006</v>
      </c>
      <c r="BB72" s="21">
        <v>20</v>
      </c>
      <c r="BC72" s="63">
        <v>509</v>
      </c>
      <c r="BD72" s="20">
        <v>42.83</v>
      </c>
      <c r="BE72" s="21">
        <v>46</v>
      </c>
      <c r="BF72" s="173">
        <v>495</v>
      </c>
      <c r="BG72" s="174">
        <v>75.353535353535349</v>
      </c>
      <c r="BH72" s="174">
        <v>8.2888888888888879</v>
      </c>
      <c r="BI72" s="174" t="s">
        <v>324</v>
      </c>
      <c r="BJ72" s="173">
        <v>39</v>
      </c>
      <c r="BK72" s="173">
        <v>497</v>
      </c>
      <c r="BL72" s="174">
        <v>87.122736418511067</v>
      </c>
      <c r="BM72" s="174">
        <v>9.5835010060362169</v>
      </c>
      <c r="BN72" s="174" t="s">
        <v>328</v>
      </c>
      <c r="BO72" s="173">
        <v>20</v>
      </c>
      <c r="BP72" s="61">
        <v>521</v>
      </c>
      <c r="BQ72" s="74">
        <v>92.130518234165066</v>
      </c>
      <c r="BR72" s="74">
        <v>10.134357005758158</v>
      </c>
      <c r="BS72" s="74" t="s">
        <v>321</v>
      </c>
      <c r="BT72" s="61">
        <v>12</v>
      </c>
      <c r="BU72" s="61">
        <v>426</v>
      </c>
      <c r="BV72" s="74">
        <v>88.262910798122064</v>
      </c>
      <c r="BW72" s="74">
        <v>9.7089201877934279</v>
      </c>
      <c r="BX72" s="61" t="s">
        <v>321</v>
      </c>
      <c r="BY72" s="61">
        <v>17</v>
      </c>
      <c r="BZ72" s="61">
        <v>332</v>
      </c>
      <c r="CA72" s="74">
        <v>76.506024096385545</v>
      </c>
      <c r="CB72" s="74">
        <v>10.710843373493978</v>
      </c>
      <c r="CC72" s="20" t="str">
        <f t="shared" si="15"/>
        <v>D</v>
      </c>
      <c r="CD72" s="61">
        <v>42</v>
      </c>
      <c r="CE72" s="66">
        <v>322</v>
      </c>
      <c r="CF72" s="67">
        <v>77.222222222222229</v>
      </c>
      <c r="CG72" s="29">
        <v>32</v>
      </c>
      <c r="CH72" s="66">
        <v>165</v>
      </c>
      <c r="CI72" s="67">
        <v>86.060606060606062</v>
      </c>
      <c r="CJ72" s="29">
        <v>16</v>
      </c>
      <c r="CK72" s="63">
        <v>403</v>
      </c>
      <c r="CL72" s="20">
        <v>46.153846153846153</v>
      </c>
      <c r="CM72" s="21">
        <v>47</v>
      </c>
      <c r="CN72" s="29">
        <v>398</v>
      </c>
      <c r="CO72" s="27">
        <v>55.78</v>
      </c>
      <c r="CP72" s="29">
        <v>37</v>
      </c>
      <c r="CQ72" s="28">
        <v>421</v>
      </c>
      <c r="CR72" s="26">
        <v>67.459999999999994</v>
      </c>
      <c r="CS72" s="29">
        <v>28</v>
      </c>
      <c r="CT72" s="28">
        <v>426</v>
      </c>
      <c r="CU72" s="26">
        <v>68.309859154929583</v>
      </c>
      <c r="CV72" s="29">
        <v>30</v>
      </c>
      <c r="CW72" s="70">
        <v>488</v>
      </c>
      <c r="CX72" s="27">
        <v>71.11</v>
      </c>
      <c r="CY72" s="29">
        <v>19</v>
      </c>
      <c r="CZ72" s="70">
        <v>762</v>
      </c>
      <c r="DA72" s="27">
        <v>90.16</v>
      </c>
      <c r="DB72" s="29">
        <v>2</v>
      </c>
      <c r="DC72" s="70">
        <v>807</v>
      </c>
      <c r="DD72" s="27">
        <v>83.77</v>
      </c>
      <c r="DE72" s="29">
        <v>4</v>
      </c>
      <c r="DF72" s="70">
        <v>440</v>
      </c>
      <c r="DG72" s="27">
        <v>81.36</v>
      </c>
      <c r="DH72" s="29">
        <v>6</v>
      </c>
      <c r="DI72" s="173">
        <v>3005</v>
      </c>
      <c r="DJ72" s="174">
        <v>95.307820299500833</v>
      </c>
      <c r="DK72" s="174">
        <v>11.4369384359401</v>
      </c>
      <c r="DL72" s="174" t="s">
        <v>324</v>
      </c>
      <c r="DM72" s="173">
        <v>36</v>
      </c>
      <c r="DN72" s="173">
        <v>3883</v>
      </c>
      <c r="DO72" s="174">
        <v>94.102498068503735</v>
      </c>
      <c r="DP72" s="174">
        <v>11.292299768220447</v>
      </c>
      <c r="DQ72" s="174" t="s">
        <v>324</v>
      </c>
      <c r="DR72" s="173">
        <v>39</v>
      </c>
      <c r="DS72" s="61">
        <v>4009</v>
      </c>
      <c r="DT72" s="74">
        <v>94.811673734098278</v>
      </c>
      <c r="DU72" s="74">
        <v>11.377400848091792</v>
      </c>
      <c r="DV72" s="74" t="s">
        <v>324</v>
      </c>
      <c r="DW72" s="61">
        <v>39</v>
      </c>
      <c r="DX72" s="61">
        <v>4705</v>
      </c>
      <c r="DY72" s="74">
        <v>97.874601487778961</v>
      </c>
      <c r="DZ72" s="74">
        <v>11.744952178533476</v>
      </c>
      <c r="EA72" s="61" t="s">
        <v>328</v>
      </c>
      <c r="EB72" s="61">
        <v>19</v>
      </c>
      <c r="EC72" s="61">
        <v>2776</v>
      </c>
      <c r="ED72" s="74">
        <v>95.028818443804028</v>
      </c>
      <c r="EE72" s="74">
        <v>13.304034582132566</v>
      </c>
      <c r="EF72" s="20" t="str">
        <f t="shared" si="16"/>
        <v>D</v>
      </c>
      <c r="EG72" s="61">
        <v>43</v>
      </c>
      <c r="EH72" s="66">
        <v>2318</v>
      </c>
      <c r="EI72" s="67">
        <v>98.015530629853316</v>
      </c>
      <c r="EJ72" s="29">
        <v>16</v>
      </c>
      <c r="EK72" s="66">
        <v>1222</v>
      </c>
      <c r="EL72" s="67">
        <v>98.445171849427169</v>
      </c>
      <c r="EM72" s="29">
        <v>11</v>
      </c>
      <c r="EN72" s="63">
        <v>1872</v>
      </c>
      <c r="EO72" s="20">
        <v>98.824786324786331</v>
      </c>
      <c r="EP72" s="21">
        <v>15</v>
      </c>
      <c r="EQ72" s="72">
        <v>1791</v>
      </c>
      <c r="ER72" s="27">
        <v>90.62</v>
      </c>
      <c r="ES72" s="29">
        <v>50</v>
      </c>
      <c r="ET72" s="70">
        <v>2595</v>
      </c>
      <c r="EU72" s="73">
        <v>94.72</v>
      </c>
      <c r="EV72" s="69">
        <v>36</v>
      </c>
      <c r="EW72" s="70">
        <v>2882</v>
      </c>
      <c r="EX72" s="73">
        <v>94.621790423317137</v>
      </c>
      <c r="EY72" s="69">
        <v>35</v>
      </c>
      <c r="EZ72" s="70">
        <v>2979</v>
      </c>
      <c r="FA72" s="73">
        <v>93.689157435380992</v>
      </c>
      <c r="FB72" s="69">
        <v>33</v>
      </c>
      <c r="FC72" s="70">
        <v>5175</v>
      </c>
      <c r="FD72" s="73">
        <v>96.15</v>
      </c>
      <c r="FE72" s="69">
        <v>27</v>
      </c>
      <c r="FF72" s="213">
        <v>1429</v>
      </c>
      <c r="FG72" s="214">
        <v>81.595521343596928</v>
      </c>
      <c r="FH72" s="214">
        <v>5.7116864940517855</v>
      </c>
      <c r="FI72" s="214" t="s">
        <v>321</v>
      </c>
      <c r="FJ72" s="213">
        <v>12</v>
      </c>
      <c r="FK72" s="173">
        <v>1008</v>
      </c>
      <c r="FL72" s="174">
        <v>74.404761904761912</v>
      </c>
      <c r="FM72" s="174">
        <v>5.2083333333333339</v>
      </c>
      <c r="FN72" s="174" t="s">
        <v>328</v>
      </c>
      <c r="FO72" s="173">
        <v>31</v>
      </c>
      <c r="FP72" s="61">
        <v>675</v>
      </c>
      <c r="FQ72" s="74">
        <v>79.407407407407405</v>
      </c>
      <c r="FR72" s="74">
        <v>5.5585185185185191</v>
      </c>
      <c r="FS72" s="74" t="s">
        <v>328</v>
      </c>
      <c r="FT72" s="61">
        <v>21</v>
      </c>
      <c r="FU72" s="61">
        <v>699</v>
      </c>
      <c r="FV72" s="74">
        <v>82.260371959942773</v>
      </c>
      <c r="FW72" s="74">
        <v>5.7582260371959944</v>
      </c>
      <c r="FX72" s="61" t="s">
        <v>321</v>
      </c>
      <c r="FY72" s="61">
        <v>14</v>
      </c>
      <c r="FZ72" s="61">
        <v>880</v>
      </c>
      <c r="GA72" s="74">
        <v>69.318181818181827</v>
      </c>
      <c r="GB72" s="74">
        <v>6.9318181818181834</v>
      </c>
      <c r="GC72" s="20" t="str">
        <f t="shared" si="17"/>
        <v>C</v>
      </c>
      <c r="GD72" s="61">
        <v>32</v>
      </c>
      <c r="GE72" s="66">
        <v>347</v>
      </c>
      <c r="GF72" s="67">
        <v>74.639769452449571</v>
      </c>
      <c r="GG72" s="29">
        <v>14</v>
      </c>
      <c r="GH72" s="66">
        <v>555</v>
      </c>
      <c r="GI72" s="67">
        <v>65.585585585585576</v>
      </c>
      <c r="GJ72" s="29">
        <v>36</v>
      </c>
      <c r="GK72" s="63">
        <v>310</v>
      </c>
      <c r="GL72" s="20">
        <v>61.612903225806448</v>
      </c>
      <c r="GM72" s="21">
        <v>41</v>
      </c>
      <c r="GN72" s="72">
        <v>569</v>
      </c>
      <c r="GO72" s="75">
        <v>59.4</v>
      </c>
      <c r="GP72" s="69">
        <v>43</v>
      </c>
      <c r="GQ72" s="64">
        <v>429</v>
      </c>
      <c r="GR72" s="73">
        <v>73.430000000000007</v>
      </c>
      <c r="GS72" s="69">
        <v>18</v>
      </c>
      <c r="GT72" s="64">
        <v>398</v>
      </c>
      <c r="GU72" s="73">
        <v>63.5678391959799</v>
      </c>
      <c r="GV72" s="69">
        <v>27</v>
      </c>
      <c r="GW72" s="64">
        <v>470</v>
      </c>
      <c r="GX72" s="73">
        <v>68.297872340425542</v>
      </c>
      <c r="GY72" s="69">
        <v>15</v>
      </c>
      <c r="GZ72" s="64">
        <v>749</v>
      </c>
      <c r="HA72" s="73">
        <v>75.03</v>
      </c>
      <c r="HB72" s="69">
        <v>9</v>
      </c>
      <c r="HC72" s="173">
        <v>579</v>
      </c>
      <c r="HD72" s="174">
        <v>94.991364421416236</v>
      </c>
      <c r="HE72" s="174">
        <v>5.6994818652849739</v>
      </c>
      <c r="HF72" s="174" t="s">
        <v>328</v>
      </c>
      <c r="HG72" s="173">
        <v>24</v>
      </c>
      <c r="HH72" s="173">
        <v>645</v>
      </c>
      <c r="HI72" s="174">
        <v>96.744186046511629</v>
      </c>
      <c r="HJ72" s="174">
        <v>5.8046511627906971</v>
      </c>
      <c r="HK72" s="174" t="s">
        <v>321</v>
      </c>
      <c r="HL72" s="173">
        <v>12</v>
      </c>
      <c r="HM72" s="61">
        <v>534</v>
      </c>
      <c r="HN72" s="74">
        <v>93.44569288389512</v>
      </c>
      <c r="HO72" s="74">
        <v>5.6067415730337071</v>
      </c>
      <c r="HP72" s="74" t="s">
        <v>321</v>
      </c>
      <c r="HQ72" s="61">
        <v>12</v>
      </c>
      <c r="HR72" s="61">
        <v>275</v>
      </c>
      <c r="HS72" s="74">
        <v>94.909090909090907</v>
      </c>
      <c r="HT72" s="74">
        <v>5.6945454545454544</v>
      </c>
      <c r="HU72" s="61" t="s">
        <v>321</v>
      </c>
      <c r="HV72" s="61">
        <v>6</v>
      </c>
      <c r="HW72" s="61">
        <v>249</v>
      </c>
      <c r="HX72" s="74">
        <v>94.779116465863453</v>
      </c>
      <c r="HY72" s="74">
        <v>6.6345381526104426</v>
      </c>
      <c r="HZ72" s="20" t="str">
        <f t="shared" si="18"/>
        <v>B</v>
      </c>
      <c r="IA72" s="61">
        <v>8</v>
      </c>
      <c r="IB72" s="66">
        <v>298</v>
      </c>
      <c r="IC72" s="67">
        <v>87.919463087248317</v>
      </c>
      <c r="ID72" s="29">
        <v>20</v>
      </c>
      <c r="IE72" s="66">
        <v>205</v>
      </c>
      <c r="IF72" s="67">
        <v>91.707317073170742</v>
      </c>
      <c r="IG72" s="29">
        <v>16</v>
      </c>
      <c r="IH72" s="63">
        <v>330</v>
      </c>
      <c r="II72" s="20">
        <v>80.606060606060609</v>
      </c>
      <c r="IJ72" s="21">
        <v>18</v>
      </c>
      <c r="IK72" s="69">
        <v>303</v>
      </c>
      <c r="IL72" s="75">
        <v>84.16</v>
      </c>
      <c r="IM72" s="69">
        <v>8</v>
      </c>
      <c r="IN72" s="28">
        <v>209</v>
      </c>
      <c r="IO72" s="26">
        <v>78.47</v>
      </c>
      <c r="IP72" s="29">
        <v>16</v>
      </c>
      <c r="IQ72" s="28">
        <v>246</v>
      </c>
      <c r="IR72" s="26">
        <v>53.658536585365852</v>
      </c>
      <c r="IS72" s="29">
        <v>47</v>
      </c>
      <c r="IT72" s="28">
        <v>289</v>
      </c>
      <c r="IU72" s="26">
        <v>83.74</v>
      </c>
      <c r="IV72" s="29">
        <v>11</v>
      </c>
      <c r="IW72" s="28">
        <v>185</v>
      </c>
      <c r="IX72" s="26">
        <v>78.92</v>
      </c>
      <c r="IY72" s="29">
        <v>24</v>
      </c>
      <c r="IZ72" s="28">
        <v>130</v>
      </c>
      <c r="JA72" s="26">
        <v>73.849999999999994</v>
      </c>
      <c r="JB72" s="29">
        <v>31</v>
      </c>
      <c r="JC72" s="28">
        <v>191</v>
      </c>
      <c r="JD72" s="26">
        <v>85.86</v>
      </c>
      <c r="JE72" s="29">
        <v>12</v>
      </c>
      <c r="JF72" s="173">
        <v>526</v>
      </c>
      <c r="JG72" s="174">
        <v>86.121673003802286</v>
      </c>
      <c r="JH72" s="174">
        <v>8.6121673003802286</v>
      </c>
      <c r="JI72" s="174" t="s">
        <v>324</v>
      </c>
      <c r="JJ72" s="173">
        <v>42</v>
      </c>
      <c r="JK72" s="173">
        <v>704</v>
      </c>
      <c r="JL72" s="174">
        <v>99.715909090909093</v>
      </c>
      <c r="JM72" s="174">
        <v>9.9715909090909101</v>
      </c>
      <c r="JN72" s="174" t="s">
        <v>329</v>
      </c>
      <c r="JO72" s="173">
        <v>1</v>
      </c>
      <c r="JP72" s="61">
        <v>775</v>
      </c>
      <c r="JQ72" s="74">
        <v>100</v>
      </c>
      <c r="JR72" s="74">
        <v>10</v>
      </c>
      <c r="JS72" s="74" t="s">
        <v>329</v>
      </c>
      <c r="JT72" s="61">
        <v>1</v>
      </c>
      <c r="JU72" s="61">
        <v>1156</v>
      </c>
      <c r="JV72" s="74">
        <v>98.010380622837374</v>
      </c>
      <c r="JW72" s="74">
        <v>9.8010380622837374</v>
      </c>
      <c r="JX72" s="61" t="s">
        <v>329</v>
      </c>
      <c r="JY72" s="61">
        <v>3</v>
      </c>
      <c r="JZ72" s="61">
        <v>1718</v>
      </c>
      <c r="KA72" s="74">
        <v>96.798603026775325</v>
      </c>
      <c r="KB72" s="74">
        <v>9.6798603026775325</v>
      </c>
      <c r="KC72" s="20" t="str">
        <f t="shared" si="19"/>
        <v>B</v>
      </c>
      <c r="KD72" s="61">
        <v>7</v>
      </c>
      <c r="KE72" s="70">
        <v>401</v>
      </c>
      <c r="KF72" s="27">
        <v>90.773067331670816</v>
      </c>
      <c r="KG72" s="29">
        <v>29</v>
      </c>
      <c r="KH72" s="70">
        <v>297</v>
      </c>
      <c r="KI72" s="27">
        <v>94.949494949494948</v>
      </c>
      <c r="KJ72" s="29">
        <v>9</v>
      </c>
      <c r="KK72" s="63">
        <v>370</v>
      </c>
      <c r="KL72" s="20">
        <v>83.243243243243242</v>
      </c>
      <c r="KM72" s="21">
        <v>36</v>
      </c>
      <c r="KN72" s="72">
        <v>1349</v>
      </c>
      <c r="KO72" s="27">
        <v>79.989999999999995</v>
      </c>
      <c r="KP72" s="29">
        <v>46</v>
      </c>
      <c r="KQ72" s="64">
        <v>931</v>
      </c>
      <c r="KR72" s="73">
        <v>91.62</v>
      </c>
      <c r="KS72" s="69">
        <v>17</v>
      </c>
      <c r="KT72" s="64">
        <v>1070</v>
      </c>
      <c r="KU72" s="73">
        <v>88.317757009345797</v>
      </c>
      <c r="KV72" s="69">
        <v>26</v>
      </c>
      <c r="KW72" s="64">
        <v>1973</v>
      </c>
      <c r="KX72" s="73">
        <v>76.279776989356307</v>
      </c>
      <c r="KY72" s="69">
        <v>36</v>
      </c>
      <c r="KZ72" s="64">
        <v>344</v>
      </c>
      <c r="LA72" s="73">
        <v>94.77</v>
      </c>
      <c r="LB72" s="69">
        <v>9</v>
      </c>
      <c r="LC72" s="64">
        <v>483</v>
      </c>
      <c r="LD72" s="73">
        <v>87.78</v>
      </c>
      <c r="LE72" s="69">
        <v>31</v>
      </c>
      <c r="LF72" s="64">
        <v>233</v>
      </c>
      <c r="LG72" s="73">
        <v>84.98</v>
      </c>
      <c r="LH72" s="69">
        <v>37</v>
      </c>
      <c r="LI72" s="70">
        <v>311</v>
      </c>
      <c r="LJ72" s="27">
        <v>60.771704180064312</v>
      </c>
      <c r="LK72" s="29">
        <v>7</v>
      </c>
      <c r="LL72" s="63">
        <v>331</v>
      </c>
      <c r="LM72" s="20">
        <v>49.244712990936556</v>
      </c>
      <c r="LN72" s="21">
        <v>36</v>
      </c>
      <c r="LO72" s="61">
        <v>517</v>
      </c>
      <c r="LP72" s="74">
        <v>12.185686653771761</v>
      </c>
      <c r="LQ72" s="44">
        <v>4.3907156673114116</v>
      </c>
      <c r="LR72" s="44" t="s">
        <v>328</v>
      </c>
      <c r="LS72" s="43">
        <v>26</v>
      </c>
      <c r="LT72" s="173">
        <v>503</v>
      </c>
      <c r="LU72" s="174">
        <v>13.320079522862823</v>
      </c>
      <c r="LV72" s="174">
        <v>4.3339960238568587</v>
      </c>
      <c r="LW72" s="174" t="s">
        <v>328</v>
      </c>
      <c r="LX72" s="173">
        <v>30</v>
      </c>
      <c r="LY72" s="61">
        <v>775</v>
      </c>
      <c r="LZ72" s="74">
        <v>16.387096774193548</v>
      </c>
      <c r="MA72" s="74">
        <v>4.1806451612903226</v>
      </c>
      <c r="MB72" s="74" t="s">
        <v>325</v>
      </c>
      <c r="MC72" s="61">
        <v>45</v>
      </c>
      <c r="MD72" s="61">
        <v>1163</v>
      </c>
      <c r="ME72" s="74">
        <v>12.209802235597593</v>
      </c>
      <c r="MF72" s="74">
        <v>4.3895098882201209</v>
      </c>
      <c r="MG72" s="61" t="s">
        <v>328</v>
      </c>
      <c r="MH72" s="61">
        <v>31</v>
      </c>
      <c r="MI72" s="61">
        <v>1279</v>
      </c>
      <c r="MJ72" s="74">
        <v>11.102423768569194</v>
      </c>
      <c r="MK72" s="74">
        <v>4.4448788115715407</v>
      </c>
      <c r="ML72" s="20" t="str">
        <f t="shared" si="20"/>
        <v>C</v>
      </c>
      <c r="MM72" s="61">
        <v>22</v>
      </c>
      <c r="MN72" s="70">
        <v>813</v>
      </c>
      <c r="MO72" s="27">
        <v>19.065190651906519</v>
      </c>
      <c r="MP72" s="29">
        <v>46</v>
      </c>
      <c r="MQ72" s="70">
        <v>334</v>
      </c>
      <c r="MR72" s="27">
        <v>10.179640718562874</v>
      </c>
      <c r="MS72" s="29">
        <v>11</v>
      </c>
      <c r="MT72" s="63">
        <v>780</v>
      </c>
      <c r="MU72" s="20">
        <v>18.589743589743591</v>
      </c>
      <c r="MV72" s="21">
        <v>10</v>
      </c>
      <c r="MW72" s="27">
        <v>2.3842500000000002</v>
      </c>
      <c r="MX72" s="29">
        <v>11</v>
      </c>
      <c r="MY72" s="20">
        <v>3.9677499999999997</v>
      </c>
      <c r="MZ72" s="21">
        <v>17</v>
      </c>
      <c r="NA72" s="75">
        <v>7.3</v>
      </c>
      <c r="NB72" s="69">
        <v>25</v>
      </c>
      <c r="NC72" s="75">
        <v>6.53</v>
      </c>
      <c r="ND72" s="69">
        <v>26</v>
      </c>
      <c r="NE72" s="26">
        <v>7.7570048309178743</v>
      </c>
      <c r="NF72" s="29">
        <v>18</v>
      </c>
      <c r="NG72" s="26">
        <v>48.55</v>
      </c>
      <c r="NH72" s="29">
        <v>45</v>
      </c>
      <c r="NI72" s="26">
        <v>71.62</v>
      </c>
      <c r="NJ72" s="29">
        <v>38</v>
      </c>
      <c r="NK72" s="70">
        <v>16</v>
      </c>
      <c r="NL72" s="27">
        <v>12.5</v>
      </c>
      <c r="NM72" s="29">
        <v>15</v>
      </c>
      <c r="NN72" s="63">
        <v>32</v>
      </c>
      <c r="NO72" s="20">
        <v>78.125</v>
      </c>
      <c r="NP72" s="21">
        <v>18</v>
      </c>
      <c r="NQ72" s="70">
        <v>1149</v>
      </c>
      <c r="NR72" s="27">
        <v>8.7032201914708445</v>
      </c>
      <c r="NS72" s="29">
        <v>37</v>
      </c>
    </row>
    <row r="73" spans="1:383" ht="18" customHeight="1">
      <c r="A73" s="260"/>
      <c r="B73" s="19" t="s">
        <v>213</v>
      </c>
      <c r="C73" s="173">
        <v>297</v>
      </c>
      <c r="D73" s="174">
        <v>74.074074074074076</v>
      </c>
      <c r="E73" s="174">
        <v>5.9259259259259265</v>
      </c>
      <c r="F73" s="174" t="s">
        <v>324</v>
      </c>
      <c r="G73" s="173">
        <v>40</v>
      </c>
      <c r="H73" s="173">
        <v>382</v>
      </c>
      <c r="I73" s="174">
        <v>80.890052356020945</v>
      </c>
      <c r="J73" s="174">
        <v>6.4712041884816758</v>
      </c>
      <c r="K73" s="174" t="s">
        <v>328</v>
      </c>
      <c r="L73" s="173">
        <v>32</v>
      </c>
      <c r="M73" s="61">
        <v>372</v>
      </c>
      <c r="N73" s="74">
        <v>64.516129032258064</v>
      </c>
      <c r="O73" s="74">
        <v>5.161290322580645</v>
      </c>
      <c r="P73" s="74" t="s">
        <v>325</v>
      </c>
      <c r="Q73" s="61">
        <v>47</v>
      </c>
      <c r="R73" s="61">
        <v>500</v>
      </c>
      <c r="S73" s="74">
        <v>89</v>
      </c>
      <c r="T73" s="74">
        <v>7.12</v>
      </c>
      <c r="U73" s="61" t="s">
        <v>321</v>
      </c>
      <c r="V73" s="61">
        <v>11</v>
      </c>
      <c r="W73" s="61">
        <v>541</v>
      </c>
      <c r="X73" s="74">
        <v>70.055452865064694</v>
      </c>
      <c r="Y73" s="74">
        <v>7.0055452865064698</v>
      </c>
      <c r="Z73" s="20" t="str">
        <f t="shared" si="14"/>
        <v>E</v>
      </c>
      <c r="AA73" s="61">
        <v>45</v>
      </c>
      <c r="AB73" s="63">
        <v>610</v>
      </c>
      <c r="AC73" s="20">
        <v>82.295081967213108</v>
      </c>
      <c r="AD73" s="56">
        <v>19</v>
      </c>
      <c r="AE73" s="63">
        <v>179</v>
      </c>
      <c r="AF73" s="20">
        <v>69.832402234636874</v>
      </c>
      <c r="AG73" s="56">
        <v>37</v>
      </c>
      <c r="AH73" s="63">
        <v>477</v>
      </c>
      <c r="AI73" s="20">
        <v>64.989517819706492</v>
      </c>
      <c r="AJ73" s="21">
        <v>44</v>
      </c>
      <c r="AK73" s="63">
        <v>567</v>
      </c>
      <c r="AL73" s="20">
        <v>67.02</v>
      </c>
      <c r="AM73" s="21">
        <v>38</v>
      </c>
      <c r="AN73" s="63">
        <v>579</v>
      </c>
      <c r="AO73" s="20">
        <v>54.06</v>
      </c>
      <c r="AP73" s="21">
        <v>44</v>
      </c>
      <c r="AQ73" s="63">
        <v>548</v>
      </c>
      <c r="AR73" s="20">
        <v>66.605839416058387</v>
      </c>
      <c r="AS73" s="21">
        <v>33</v>
      </c>
      <c r="AT73" s="63">
        <v>432</v>
      </c>
      <c r="AU73" s="20">
        <v>61.81</v>
      </c>
      <c r="AV73" s="21">
        <v>34</v>
      </c>
      <c r="AW73" s="63">
        <v>835</v>
      </c>
      <c r="AX73" s="20">
        <v>60.72</v>
      </c>
      <c r="AY73" s="21">
        <v>44</v>
      </c>
      <c r="AZ73" s="63">
        <v>837</v>
      </c>
      <c r="BA73" s="20">
        <v>67.14</v>
      </c>
      <c r="BB73" s="21">
        <v>34</v>
      </c>
      <c r="BC73" s="63">
        <v>309</v>
      </c>
      <c r="BD73" s="20">
        <v>36.57</v>
      </c>
      <c r="BE73" s="21">
        <v>51</v>
      </c>
      <c r="BF73" s="173">
        <v>292</v>
      </c>
      <c r="BG73" s="174">
        <v>84.93150684931507</v>
      </c>
      <c r="BH73" s="174">
        <v>9.3424657534246585</v>
      </c>
      <c r="BI73" s="174" t="s">
        <v>328</v>
      </c>
      <c r="BJ73" s="173">
        <v>24</v>
      </c>
      <c r="BK73" s="173">
        <v>451</v>
      </c>
      <c r="BL73" s="174">
        <v>87.13968957871397</v>
      </c>
      <c r="BM73" s="174">
        <v>9.5853658536585371</v>
      </c>
      <c r="BN73" s="174" t="s">
        <v>328</v>
      </c>
      <c r="BO73" s="173">
        <v>19</v>
      </c>
      <c r="BP73" s="61">
        <v>209</v>
      </c>
      <c r="BQ73" s="74">
        <v>90.909090909090907</v>
      </c>
      <c r="BR73" s="74">
        <v>10</v>
      </c>
      <c r="BS73" s="74" t="s">
        <v>321</v>
      </c>
      <c r="BT73" s="61">
        <v>14</v>
      </c>
      <c r="BU73" s="61">
        <v>424</v>
      </c>
      <c r="BV73" s="74">
        <v>90.094339622641513</v>
      </c>
      <c r="BW73" s="74">
        <v>9.9103773584905657</v>
      </c>
      <c r="BX73" s="61" t="s">
        <v>321</v>
      </c>
      <c r="BY73" s="61">
        <v>11</v>
      </c>
      <c r="BZ73" s="61">
        <v>571</v>
      </c>
      <c r="CA73" s="74">
        <v>89.667250437828372</v>
      </c>
      <c r="CB73" s="74">
        <v>12.553415061295974</v>
      </c>
      <c r="CC73" s="20" t="str">
        <f t="shared" si="15"/>
        <v>C</v>
      </c>
      <c r="CD73" s="61">
        <v>21</v>
      </c>
      <c r="CE73" s="66">
        <v>610</v>
      </c>
      <c r="CF73" s="67">
        <v>83.611532625189682</v>
      </c>
      <c r="CG73" s="29">
        <v>22</v>
      </c>
      <c r="CH73" s="66">
        <v>195</v>
      </c>
      <c r="CI73" s="67">
        <v>64.615384615384613</v>
      </c>
      <c r="CJ73" s="29">
        <v>45</v>
      </c>
      <c r="CK73" s="63">
        <v>514</v>
      </c>
      <c r="CL73" s="20">
        <v>88.715953307392994</v>
      </c>
      <c r="CM73" s="21">
        <v>18</v>
      </c>
      <c r="CN73" s="29">
        <v>636</v>
      </c>
      <c r="CO73" s="27">
        <v>84.43</v>
      </c>
      <c r="CP73" s="29">
        <v>4</v>
      </c>
      <c r="CQ73" s="28">
        <v>641</v>
      </c>
      <c r="CR73" s="26">
        <v>77.540000000000006</v>
      </c>
      <c r="CS73" s="29">
        <v>11</v>
      </c>
      <c r="CT73" s="28">
        <v>623</v>
      </c>
      <c r="CU73" s="26">
        <v>80.417335473515251</v>
      </c>
      <c r="CV73" s="29">
        <v>12</v>
      </c>
      <c r="CW73" s="70">
        <v>463</v>
      </c>
      <c r="CX73" s="27">
        <v>76.03</v>
      </c>
      <c r="CY73" s="29">
        <v>12</v>
      </c>
      <c r="CZ73" s="70">
        <v>827</v>
      </c>
      <c r="DA73" s="27">
        <v>85.01</v>
      </c>
      <c r="DB73" s="29">
        <v>9</v>
      </c>
      <c r="DC73" s="70">
        <v>949</v>
      </c>
      <c r="DD73" s="27">
        <v>78.290000000000006</v>
      </c>
      <c r="DE73" s="29">
        <v>11</v>
      </c>
      <c r="DF73" s="70">
        <v>233</v>
      </c>
      <c r="DG73" s="27">
        <v>78.540000000000006</v>
      </c>
      <c r="DH73" s="29">
        <v>13</v>
      </c>
      <c r="DI73" s="173">
        <v>765</v>
      </c>
      <c r="DJ73" s="174">
        <v>96.209150326797385</v>
      </c>
      <c r="DK73" s="174">
        <v>11.545098039215686</v>
      </c>
      <c r="DL73" s="174" t="s">
        <v>328</v>
      </c>
      <c r="DM73" s="173">
        <v>25</v>
      </c>
      <c r="DN73" s="173">
        <v>1096</v>
      </c>
      <c r="DO73" s="174">
        <v>94.981751824817522</v>
      </c>
      <c r="DP73" s="174">
        <v>11.397810218978103</v>
      </c>
      <c r="DQ73" s="174" t="s">
        <v>324</v>
      </c>
      <c r="DR73" s="173">
        <v>36</v>
      </c>
      <c r="DS73" s="61">
        <v>2678</v>
      </c>
      <c r="DT73" s="74">
        <v>92.195668409260648</v>
      </c>
      <c r="DU73" s="74">
        <v>11.063480209111278</v>
      </c>
      <c r="DV73" s="74" t="s">
        <v>325</v>
      </c>
      <c r="DW73" s="61">
        <v>48</v>
      </c>
      <c r="DX73" s="61">
        <v>11913</v>
      </c>
      <c r="DY73" s="74">
        <v>98.698900360950219</v>
      </c>
      <c r="DZ73" s="74">
        <v>11.843868043314027</v>
      </c>
      <c r="EA73" s="61" t="s">
        <v>321</v>
      </c>
      <c r="EB73" s="61">
        <v>8</v>
      </c>
      <c r="EC73" s="61">
        <v>7743</v>
      </c>
      <c r="ED73" s="74">
        <v>92.367299496319248</v>
      </c>
      <c r="EE73" s="74">
        <v>12.931421929484696</v>
      </c>
      <c r="EF73" s="20" t="str">
        <f t="shared" si="16"/>
        <v>E</v>
      </c>
      <c r="EG73" s="61">
        <v>46</v>
      </c>
      <c r="EH73" s="66">
        <v>6444</v>
      </c>
      <c r="EI73" s="67">
        <v>98.711980136561138</v>
      </c>
      <c r="EJ73" s="29">
        <v>11</v>
      </c>
      <c r="EK73" s="66">
        <v>5737</v>
      </c>
      <c r="EL73" s="67">
        <v>97.176224507582361</v>
      </c>
      <c r="EM73" s="29">
        <v>21</v>
      </c>
      <c r="EN73" s="63">
        <v>3449</v>
      </c>
      <c r="EO73" s="20">
        <v>97.970426210495802</v>
      </c>
      <c r="EP73" s="21">
        <v>20</v>
      </c>
      <c r="EQ73" s="72">
        <v>2698</v>
      </c>
      <c r="ER73" s="27">
        <v>94.74</v>
      </c>
      <c r="ES73" s="29">
        <v>41</v>
      </c>
      <c r="ET73" s="70">
        <v>5345</v>
      </c>
      <c r="EU73" s="73">
        <v>96.61</v>
      </c>
      <c r="EV73" s="69">
        <v>21</v>
      </c>
      <c r="EW73" s="70">
        <v>1980</v>
      </c>
      <c r="EX73" s="73">
        <v>92.676767676767682</v>
      </c>
      <c r="EY73" s="69">
        <v>41</v>
      </c>
      <c r="EZ73" s="70">
        <v>1755</v>
      </c>
      <c r="FA73" s="73">
        <v>91.965811965811966</v>
      </c>
      <c r="FB73" s="69">
        <v>36</v>
      </c>
      <c r="FC73" s="70">
        <v>8804</v>
      </c>
      <c r="FD73" s="73">
        <v>93.4</v>
      </c>
      <c r="FE73" s="69">
        <v>42</v>
      </c>
      <c r="FF73" s="213">
        <v>451</v>
      </c>
      <c r="FG73" s="214">
        <v>74.72283813747228</v>
      </c>
      <c r="FH73" s="214">
        <v>5.2305986696230597</v>
      </c>
      <c r="FI73" s="214" t="s">
        <v>328</v>
      </c>
      <c r="FJ73" s="213">
        <v>30</v>
      </c>
      <c r="FK73" s="173">
        <v>719</v>
      </c>
      <c r="FL73" s="174">
        <v>91.376912378303203</v>
      </c>
      <c r="FM73" s="174">
        <v>6.3963838664812247</v>
      </c>
      <c r="FN73" s="174" t="s">
        <v>329</v>
      </c>
      <c r="FO73" s="173">
        <v>4</v>
      </c>
      <c r="FP73" s="61">
        <v>652</v>
      </c>
      <c r="FQ73" s="74">
        <v>48.159509202453989</v>
      </c>
      <c r="FR73" s="74">
        <v>3.3711656441717794</v>
      </c>
      <c r="FS73" s="74" t="s">
        <v>325</v>
      </c>
      <c r="FT73" s="61">
        <v>48</v>
      </c>
      <c r="FU73" s="61">
        <v>807</v>
      </c>
      <c r="FV73" s="74">
        <v>71.871127633209426</v>
      </c>
      <c r="FW73" s="74">
        <v>5.0309789343246605</v>
      </c>
      <c r="FX73" s="61" t="s">
        <v>328</v>
      </c>
      <c r="FY73" s="61">
        <v>28</v>
      </c>
      <c r="FZ73" s="61">
        <v>1301</v>
      </c>
      <c r="GA73" s="74">
        <v>89.777094542659498</v>
      </c>
      <c r="GB73" s="74">
        <v>8.9777094542659501</v>
      </c>
      <c r="GC73" s="20" t="str">
        <f t="shared" si="17"/>
        <v>A</v>
      </c>
      <c r="GD73" s="61">
        <v>4</v>
      </c>
      <c r="GE73" s="66">
        <v>487</v>
      </c>
      <c r="GF73" s="67">
        <v>59.34291581108829</v>
      </c>
      <c r="GG73" s="29">
        <v>39</v>
      </c>
      <c r="GH73" s="66">
        <v>433</v>
      </c>
      <c r="GI73" s="67">
        <v>55.889145496535797</v>
      </c>
      <c r="GJ73" s="29">
        <v>45</v>
      </c>
      <c r="GK73" s="63">
        <v>390</v>
      </c>
      <c r="GL73" s="20">
        <v>40.769230769230766</v>
      </c>
      <c r="GM73" s="21">
        <v>51</v>
      </c>
      <c r="GN73" s="72">
        <v>576</v>
      </c>
      <c r="GO73" s="75">
        <v>53.13</v>
      </c>
      <c r="GP73" s="69">
        <v>50</v>
      </c>
      <c r="GQ73" s="64">
        <v>516</v>
      </c>
      <c r="GR73" s="73">
        <v>59.88</v>
      </c>
      <c r="GS73" s="69">
        <v>35</v>
      </c>
      <c r="GT73" s="64">
        <v>911</v>
      </c>
      <c r="GU73" s="73">
        <v>47.310647639956095</v>
      </c>
      <c r="GV73" s="69">
        <v>45</v>
      </c>
      <c r="GW73" s="64">
        <v>576</v>
      </c>
      <c r="GX73" s="73">
        <v>57.118055555555557</v>
      </c>
      <c r="GY73" s="69">
        <v>38</v>
      </c>
      <c r="GZ73" s="64">
        <v>1149</v>
      </c>
      <c r="HA73" s="73">
        <v>79.11</v>
      </c>
      <c r="HB73" s="69">
        <v>6</v>
      </c>
      <c r="HC73" s="173">
        <v>488</v>
      </c>
      <c r="HD73" s="174">
        <v>92.418032786885249</v>
      </c>
      <c r="HE73" s="174">
        <v>5.5450819672131146</v>
      </c>
      <c r="HF73" s="174" t="s">
        <v>328</v>
      </c>
      <c r="HG73" s="173">
        <v>28</v>
      </c>
      <c r="HH73" s="173">
        <v>306</v>
      </c>
      <c r="HI73" s="174">
        <v>79.084967320261441</v>
      </c>
      <c r="HJ73" s="174">
        <v>4.7450980392156863</v>
      </c>
      <c r="HK73" s="174" t="s">
        <v>324</v>
      </c>
      <c r="HL73" s="173">
        <v>42</v>
      </c>
      <c r="HM73" s="61">
        <v>226</v>
      </c>
      <c r="HN73" s="74">
        <v>85.840707964601776</v>
      </c>
      <c r="HO73" s="74">
        <v>5.1504424778761067</v>
      </c>
      <c r="HP73" s="74" t="s">
        <v>328</v>
      </c>
      <c r="HQ73" s="61">
        <v>25</v>
      </c>
      <c r="HR73" s="61">
        <v>433</v>
      </c>
      <c r="HS73" s="74">
        <v>89.838337182448029</v>
      </c>
      <c r="HT73" s="74">
        <v>5.3903002309468819</v>
      </c>
      <c r="HU73" s="61" t="s">
        <v>321</v>
      </c>
      <c r="HV73" s="61">
        <v>14</v>
      </c>
      <c r="HW73" s="61">
        <v>272</v>
      </c>
      <c r="HX73" s="74">
        <v>84.92647058823529</v>
      </c>
      <c r="HY73" s="74">
        <v>5.944852941176471</v>
      </c>
      <c r="HZ73" s="20" t="str">
        <f t="shared" si="18"/>
        <v>C</v>
      </c>
      <c r="IA73" s="61">
        <v>25</v>
      </c>
      <c r="IB73" s="66">
        <v>337</v>
      </c>
      <c r="IC73" s="67">
        <v>89.910979228486639</v>
      </c>
      <c r="ID73" s="29">
        <v>15</v>
      </c>
      <c r="IE73" s="66">
        <v>230</v>
      </c>
      <c r="IF73" s="67">
        <v>93.478260869565219</v>
      </c>
      <c r="IG73" s="29">
        <v>11</v>
      </c>
      <c r="IH73" s="63">
        <v>322</v>
      </c>
      <c r="II73" s="20">
        <v>80.434782608695656</v>
      </c>
      <c r="IJ73" s="21">
        <v>19</v>
      </c>
      <c r="IK73" s="69">
        <v>201</v>
      </c>
      <c r="IL73" s="75">
        <v>83.08</v>
      </c>
      <c r="IM73" s="69">
        <v>12</v>
      </c>
      <c r="IN73" s="28">
        <v>175</v>
      </c>
      <c r="IO73" s="26">
        <v>74.86</v>
      </c>
      <c r="IP73" s="29">
        <v>22</v>
      </c>
      <c r="IQ73" s="28">
        <v>142</v>
      </c>
      <c r="IR73" s="26">
        <v>79.577464788732399</v>
      </c>
      <c r="IS73" s="29">
        <v>15</v>
      </c>
      <c r="IT73" s="28">
        <v>242</v>
      </c>
      <c r="IU73" s="26">
        <v>80.58</v>
      </c>
      <c r="IV73" s="29">
        <v>16</v>
      </c>
      <c r="IW73" s="28">
        <v>280</v>
      </c>
      <c r="IX73" s="26">
        <v>65.709999999999994</v>
      </c>
      <c r="IY73" s="29">
        <v>36</v>
      </c>
      <c r="IZ73" s="28">
        <v>136</v>
      </c>
      <c r="JA73" s="26">
        <v>81.62</v>
      </c>
      <c r="JB73" s="29">
        <v>19</v>
      </c>
      <c r="JC73" s="28">
        <v>110</v>
      </c>
      <c r="JD73" s="26">
        <v>72.73</v>
      </c>
      <c r="JE73" s="29">
        <v>30</v>
      </c>
      <c r="JF73" s="173">
        <v>285</v>
      </c>
      <c r="JG73" s="174">
        <v>81.754385964912274</v>
      </c>
      <c r="JH73" s="174">
        <v>8.175438596491226</v>
      </c>
      <c r="JI73" s="174" t="s">
        <v>325</v>
      </c>
      <c r="JJ73" s="173">
        <v>47</v>
      </c>
      <c r="JK73" s="173">
        <v>293</v>
      </c>
      <c r="JL73" s="174">
        <v>94.197952218430032</v>
      </c>
      <c r="JM73" s="174">
        <v>9.4197952218430032</v>
      </c>
      <c r="JN73" s="174" t="s">
        <v>328</v>
      </c>
      <c r="JO73" s="173">
        <v>24</v>
      </c>
      <c r="JP73" s="61">
        <v>287</v>
      </c>
      <c r="JQ73" s="74">
        <v>94.773519163763069</v>
      </c>
      <c r="JR73" s="74">
        <v>9.4773519163763069</v>
      </c>
      <c r="JS73" s="74" t="s">
        <v>328</v>
      </c>
      <c r="JT73" s="61">
        <v>22</v>
      </c>
      <c r="JU73" s="61">
        <v>207</v>
      </c>
      <c r="JV73" s="74">
        <v>96.135265700483103</v>
      </c>
      <c r="JW73" s="74">
        <v>9.613526570048311</v>
      </c>
      <c r="JX73" s="61" t="s">
        <v>321</v>
      </c>
      <c r="JY73" s="61">
        <v>11</v>
      </c>
      <c r="JZ73" s="61">
        <v>490</v>
      </c>
      <c r="KA73" s="74">
        <v>63.265306122448983</v>
      </c>
      <c r="KB73" s="74">
        <v>6.3265306122448983</v>
      </c>
      <c r="KC73" s="20" t="str">
        <f t="shared" si="19"/>
        <v>E</v>
      </c>
      <c r="KD73" s="61">
        <v>48</v>
      </c>
      <c r="KE73" s="70">
        <v>99</v>
      </c>
      <c r="KF73" s="27">
        <v>86.868686868686879</v>
      </c>
      <c r="KG73" s="29">
        <v>36</v>
      </c>
      <c r="KH73" s="70">
        <v>92</v>
      </c>
      <c r="KI73" s="27">
        <v>96.739130434782609</v>
      </c>
      <c r="KJ73" s="29">
        <v>5</v>
      </c>
      <c r="KK73" s="63">
        <v>219</v>
      </c>
      <c r="KL73" s="20">
        <v>49.771689497716892</v>
      </c>
      <c r="KM73" s="21">
        <v>51</v>
      </c>
      <c r="KN73" s="72">
        <v>673</v>
      </c>
      <c r="KO73" s="27">
        <v>83.51</v>
      </c>
      <c r="KP73" s="29">
        <v>41</v>
      </c>
      <c r="KQ73" s="64">
        <v>622</v>
      </c>
      <c r="KR73" s="73">
        <v>75.88</v>
      </c>
      <c r="KS73" s="69">
        <v>43</v>
      </c>
      <c r="KT73" s="64">
        <v>671</v>
      </c>
      <c r="KU73" s="73">
        <v>48.733233979135619</v>
      </c>
      <c r="KV73" s="69">
        <v>50</v>
      </c>
      <c r="KW73" s="64">
        <v>434</v>
      </c>
      <c r="KX73" s="73">
        <v>73.271889400921665</v>
      </c>
      <c r="KY73" s="69">
        <v>42</v>
      </c>
      <c r="KZ73" s="64">
        <v>342</v>
      </c>
      <c r="LA73" s="73">
        <v>92.11</v>
      </c>
      <c r="LB73" s="69">
        <v>16</v>
      </c>
      <c r="LC73" s="64">
        <v>178</v>
      </c>
      <c r="LD73" s="73">
        <v>83.15</v>
      </c>
      <c r="LE73" s="69">
        <v>37</v>
      </c>
      <c r="LF73" s="64">
        <v>68</v>
      </c>
      <c r="LG73" s="73">
        <v>50</v>
      </c>
      <c r="LH73" s="69">
        <v>52</v>
      </c>
      <c r="LI73" s="70">
        <v>85</v>
      </c>
      <c r="LJ73" s="27">
        <v>38.82352941176471</v>
      </c>
      <c r="LK73" s="29">
        <v>32</v>
      </c>
      <c r="LL73" s="63">
        <v>178</v>
      </c>
      <c r="LM73" s="20">
        <v>34.831460674157306</v>
      </c>
      <c r="LN73" s="21">
        <v>48</v>
      </c>
      <c r="LO73" s="61">
        <v>285</v>
      </c>
      <c r="LP73" s="74">
        <v>13.333333333333334</v>
      </c>
      <c r="LQ73" s="44">
        <v>4.333333333333333</v>
      </c>
      <c r="LR73" s="44" t="s">
        <v>328</v>
      </c>
      <c r="LS73" s="43">
        <v>31</v>
      </c>
      <c r="LT73" s="173">
        <v>172</v>
      </c>
      <c r="LU73" s="174">
        <v>13.372093023255813</v>
      </c>
      <c r="LV73" s="174">
        <v>4.3313953488372094</v>
      </c>
      <c r="LW73" s="174" t="s">
        <v>328</v>
      </c>
      <c r="LX73" s="173">
        <v>32</v>
      </c>
      <c r="LY73" s="61">
        <v>255</v>
      </c>
      <c r="LZ73" s="74">
        <v>3.9215686274509802</v>
      </c>
      <c r="MA73" s="74">
        <v>4.8039215686274517</v>
      </c>
      <c r="MB73" s="74" t="s">
        <v>329</v>
      </c>
      <c r="MC73" s="61">
        <v>3</v>
      </c>
      <c r="MD73" s="61">
        <v>413</v>
      </c>
      <c r="ME73" s="74">
        <v>15.738498789346247</v>
      </c>
      <c r="MF73" s="74">
        <v>4.2130750605326872</v>
      </c>
      <c r="MG73" s="61" t="s">
        <v>324</v>
      </c>
      <c r="MH73" s="61">
        <v>38</v>
      </c>
      <c r="MI73" s="61">
        <v>317</v>
      </c>
      <c r="MJ73" s="74">
        <v>16.719242902208201</v>
      </c>
      <c r="MK73" s="74">
        <v>4.1640378548895898</v>
      </c>
      <c r="ML73" s="20" t="str">
        <f t="shared" si="20"/>
        <v>D</v>
      </c>
      <c r="MM73" s="61">
        <v>40</v>
      </c>
      <c r="MN73" s="70">
        <v>282</v>
      </c>
      <c r="MO73" s="27">
        <v>18.085106382978726</v>
      </c>
      <c r="MP73" s="29">
        <v>44</v>
      </c>
      <c r="MQ73" s="70">
        <v>106</v>
      </c>
      <c r="MR73" s="27">
        <v>23.584905660377359</v>
      </c>
      <c r="MS73" s="29">
        <v>44</v>
      </c>
      <c r="MT73" s="63">
        <v>522</v>
      </c>
      <c r="MU73" s="20">
        <v>15.325670498084291</v>
      </c>
      <c r="MV73" s="21">
        <v>14</v>
      </c>
      <c r="MW73" s="27">
        <v>4.4656250000000002</v>
      </c>
      <c r="MX73" s="29">
        <v>18</v>
      </c>
      <c r="MY73" s="20">
        <v>21.115083333333331</v>
      </c>
      <c r="MZ73" s="21">
        <v>49</v>
      </c>
      <c r="NA73" s="75">
        <v>7.47</v>
      </c>
      <c r="NB73" s="69">
        <v>26</v>
      </c>
      <c r="NC73" s="75">
        <v>6.37</v>
      </c>
      <c r="ND73" s="69">
        <v>24</v>
      </c>
      <c r="NE73" s="26">
        <v>14.475358851674642</v>
      </c>
      <c r="NF73" s="29">
        <v>34</v>
      </c>
      <c r="NG73" s="26">
        <v>3.15</v>
      </c>
      <c r="NH73" s="29">
        <v>6</v>
      </c>
      <c r="NI73" s="26">
        <v>7.73</v>
      </c>
      <c r="NJ73" s="29">
        <v>3</v>
      </c>
      <c r="NK73" s="70">
        <v>20</v>
      </c>
      <c r="NL73" s="27">
        <v>25</v>
      </c>
      <c r="NM73" s="29">
        <v>19</v>
      </c>
      <c r="NN73" s="63">
        <v>26</v>
      </c>
      <c r="NO73" s="20">
        <v>96.15384615384616</v>
      </c>
      <c r="NP73" s="21">
        <v>7</v>
      </c>
      <c r="NQ73" s="70">
        <v>1599</v>
      </c>
      <c r="NR73" s="27">
        <v>5.1907442151344592</v>
      </c>
      <c r="NS73" s="29">
        <v>25</v>
      </c>
    </row>
    <row r="74" spans="1:383" ht="18" customHeight="1">
      <c r="A74" s="260"/>
      <c r="B74" s="19" t="s">
        <v>227</v>
      </c>
      <c r="C74" s="173">
        <v>372</v>
      </c>
      <c r="D74" s="174">
        <v>82.258064516129039</v>
      </c>
      <c r="E74" s="174">
        <v>6.580645161290323</v>
      </c>
      <c r="F74" s="174" t="s">
        <v>328</v>
      </c>
      <c r="G74" s="173">
        <v>27</v>
      </c>
      <c r="H74" s="173">
        <v>289</v>
      </c>
      <c r="I74" s="174">
        <v>78.200692041522487</v>
      </c>
      <c r="J74" s="174">
        <v>6.2560553633217992</v>
      </c>
      <c r="K74" s="174" t="s">
        <v>324</v>
      </c>
      <c r="L74" s="173">
        <v>38</v>
      </c>
      <c r="M74" s="61">
        <v>352</v>
      </c>
      <c r="N74" s="74">
        <v>75.852272727272734</v>
      </c>
      <c r="O74" s="74">
        <v>6.0681818181818192</v>
      </c>
      <c r="P74" s="74" t="s">
        <v>324</v>
      </c>
      <c r="Q74" s="61">
        <v>39</v>
      </c>
      <c r="R74" s="61">
        <v>396</v>
      </c>
      <c r="S74" s="74">
        <v>80.808080808080803</v>
      </c>
      <c r="T74" s="74">
        <v>6.4646464646464645</v>
      </c>
      <c r="U74" s="61" t="s">
        <v>328</v>
      </c>
      <c r="V74" s="61">
        <v>26</v>
      </c>
      <c r="W74" s="61">
        <v>314</v>
      </c>
      <c r="X74" s="74">
        <v>66.560509554140125</v>
      </c>
      <c r="Y74" s="74">
        <v>6.6560509554140133</v>
      </c>
      <c r="Z74" s="20" t="str">
        <f t="shared" si="14"/>
        <v>E</v>
      </c>
      <c r="AA74" s="61">
        <v>47</v>
      </c>
      <c r="AB74" s="63">
        <v>341</v>
      </c>
      <c r="AC74" s="20">
        <v>72.140762463343108</v>
      </c>
      <c r="AD74" s="56">
        <v>32</v>
      </c>
      <c r="AE74" s="63">
        <v>126</v>
      </c>
      <c r="AF74" s="20">
        <v>85.714285714285708</v>
      </c>
      <c r="AG74" s="56">
        <v>13</v>
      </c>
      <c r="AH74" s="63">
        <v>265</v>
      </c>
      <c r="AI74" s="20">
        <v>71.698113207547166</v>
      </c>
      <c r="AJ74" s="21">
        <v>36</v>
      </c>
      <c r="AK74" s="63">
        <v>303</v>
      </c>
      <c r="AL74" s="20">
        <v>68.98</v>
      </c>
      <c r="AM74" s="21">
        <v>35</v>
      </c>
      <c r="AN74" s="63">
        <v>304</v>
      </c>
      <c r="AO74" s="20">
        <v>65.790000000000006</v>
      </c>
      <c r="AP74" s="21">
        <v>30</v>
      </c>
      <c r="AQ74" s="63">
        <v>365</v>
      </c>
      <c r="AR74" s="20">
        <v>66.849315068493155</v>
      </c>
      <c r="AS74" s="21">
        <v>31</v>
      </c>
      <c r="AT74" s="63">
        <v>313</v>
      </c>
      <c r="AU74" s="20">
        <v>48.24</v>
      </c>
      <c r="AV74" s="21">
        <v>45</v>
      </c>
      <c r="AW74" s="63">
        <v>355</v>
      </c>
      <c r="AX74" s="20">
        <v>75.209999999999994</v>
      </c>
      <c r="AY74" s="21">
        <v>28</v>
      </c>
      <c r="AZ74" s="63">
        <v>352</v>
      </c>
      <c r="BA74" s="20">
        <v>63.07</v>
      </c>
      <c r="BB74" s="21">
        <v>41</v>
      </c>
      <c r="BC74" s="63">
        <v>148</v>
      </c>
      <c r="BD74" s="20">
        <v>79.05</v>
      </c>
      <c r="BE74" s="21">
        <v>10</v>
      </c>
      <c r="BF74" s="173">
        <v>375</v>
      </c>
      <c r="BG74" s="174">
        <v>89.86666666666666</v>
      </c>
      <c r="BH74" s="174">
        <v>9.8853333333333335</v>
      </c>
      <c r="BI74" s="174" t="s">
        <v>321</v>
      </c>
      <c r="BJ74" s="173">
        <v>11</v>
      </c>
      <c r="BK74" s="173">
        <v>346</v>
      </c>
      <c r="BL74" s="174">
        <v>80.635838150289018</v>
      </c>
      <c r="BM74" s="174">
        <v>8.8699421965317917</v>
      </c>
      <c r="BN74" s="174" t="s">
        <v>328</v>
      </c>
      <c r="BO74" s="173">
        <v>32</v>
      </c>
      <c r="BP74" s="61">
        <v>485</v>
      </c>
      <c r="BQ74" s="74">
        <v>98.55670103092784</v>
      </c>
      <c r="BR74" s="74">
        <v>10.841237113402062</v>
      </c>
      <c r="BS74" s="74" t="s">
        <v>329</v>
      </c>
      <c r="BT74" s="61">
        <v>2</v>
      </c>
      <c r="BU74" s="61">
        <v>431</v>
      </c>
      <c r="BV74" s="74">
        <v>80.742459396751741</v>
      </c>
      <c r="BW74" s="74">
        <v>8.8816705336426924</v>
      </c>
      <c r="BX74" s="61" t="s">
        <v>324</v>
      </c>
      <c r="BY74" s="61">
        <v>35</v>
      </c>
      <c r="BZ74" s="61">
        <v>362</v>
      </c>
      <c r="CA74" s="74">
        <v>73.756906077348063</v>
      </c>
      <c r="CB74" s="74">
        <v>10.325966850828729</v>
      </c>
      <c r="CC74" s="20" t="str">
        <f t="shared" si="15"/>
        <v>E</v>
      </c>
      <c r="CD74" s="61">
        <v>45</v>
      </c>
      <c r="CE74" s="66">
        <v>331</v>
      </c>
      <c r="CF74" s="67">
        <v>87.19346049046321</v>
      </c>
      <c r="CG74" s="29">
        <v>16</v>
      </c>
      <c r="CH74" s="66">
        <v>133</v>
      </c>
      <c r="CI74" s="67">
        <v>77.443609022556387</v>
      </c>
      <c r="CJ74" s="29">
        <v>30</v>
      </c>
      <c r="CK74" s="63">
        <v>318</v>
      </c>
      <c r="CL74" s="20">
        <v>54.088050314465406</v>
      </c>
      <c r="CM74" s="21">
        <v>43</v>
      </c>
      <c r="CN74" s="29">
        <v>386</v>
      </c>
      <c r="CO74" s="27">
        <v>69.17</v>
      </c>
      <c r="CP74" s="29">
        <v>19</v>
      </c>
      <c r="CQ74" s="28">
        <v>367</v>
      </c>
      <c r="CR74" s="26">
        <v>56.13</v>
      </c>
      <c r="CS74" s="29">
        <v>41</v>
      </c>
      <c r="CT74" s="28">
        <v>417</v>
      </c>
      <c r="CU74" s="26">
        <v>42.206235011990408</v>
      </c>
      <c r="CV74" s="29">
        <v>47</v>
      </c>
      <c r="CW74" s="70">
        <v>366</v>
      </c>
      <c r="CX74" s="27">
        <v>47.27</v>
      </c>
      <c r="CY74" s="29">
        <v>44</v>
      </c>
      <c r="CZ74" s="70">
        <v>410</v>
      </c>
      <c r="DA74" s="27">
        <v>67.069999999999993</v>
      </c>
      <c r="DB74" s="29">
        <v>30</v>
      </c>
      <c r="DC74" s="70">
        <v>404</v>
      </c>
      <c r="DD74" s="27">
        <v>62.13</v>
      </c>
      <c r="DE74" s="29">
        <v>34</v>
      </c>
      <c r="DF74" s="70">
        <v>116</v>
      </c>
      <c r="DG74" s="27">
        <v>59.48</v>
      </c>
      <c r="DH74" s="29">
        <v>36</v>
      </c>
      <c r="DI74" s="173">
        <v>2328</v>
      </c>
      <c r="DJ74" s="174">
        <v>94.716494845360828</v>
      </c>
      <c r="DK74" s="174">
        <v>11.365979381443299</v>
      </c>
      <c r="DL74" s="174" t="s">
        <v>324</v>
      </c>
      <c r="DM74" s="173">
        <v>38</v>
      </c>
      <c r="DN74" s="173">
        <v>2099</v>
      </c>
      <c r="DO74" s="174">
        <v>97.379704621248209</v>
      </c>
      <c r="DP74" s="174">
        <v>11.685564554549785</v>
      </c>
      <c r="DQ74" s="174" t="s">
        <v>328</v>
      </c>
      <c r="DR74" s="173">
        <v>21</v>
      </c>
      <c r="DS74" s="61">
        <v>4114</v>
      </c>
      <c r="DT74" s="74">
        <v>99.611084103062709</v>
      </c>
      <c r="DU74" s="74">
        <v>11.953330092367525</v>
      </c>
      <c r="DV74" s="74" t="s">
        <v>329</v>
      </c>
      <c r="DW74" s="61">
        <v>3</v>
      </c>
      <c r="DX74" s="61">
        <v>2611</v>
      </c>
      <c r="DY74" s="74">
        <v>96.246648793565683</v>
      </c>
      <c r="DZ74" s="74">
        <v>11.549597855227882</v>
      </c>
      <c r="EA74" s="61" t="s">
        <v>324</v>
      </c>
      <c r="EB74" s="61">
        <v>42</v>
      </c>
      <c r="EC74" s="61">
        <v>2559</v>
      </c>
      <c r="ED74" s="74">
        <v>98.085189527159045</v>
      </c>
      <c r="EE74" s="74">
        <v>13.731926533802268</v>
      </c>
      <c r="EF74" s="20" t="str">
        <f t="shared" si="16"/>
        <v>B</v>
      </c>
      <c r="EG74" s="61">
        <v>12</v>
      </c>
      <c r="EH74" s="66">
        <v>1197</v>
      </c>
      <c r="EI74" s="67">
        <v>99.248120300751879</v>
      </c>
      <c r="EJ74" s="29">
        <v>7</v>
      </c>
      <c r="EK74" s="66">
        <v>898</v>
      </c>
      <c r="EL74" s="67">
        <v>98.106904231625833</v>
      </c>
      <c r="EM74" s="29">
        <v>16</v>
      </c>
      <c r="EN74" s="63">
        <v>381</v>
      </c>
      <c r="EO74" s="20">
        <v>88.451443569553803</v>
      </c>
      <c r="EP74" s="21">
        <v>48</v>
      </c>
      <c r="EQ74" s="72">
        <v>1505</v>
      </c>
      <c r="ER74" s="27">
        <v>89.7</v>
      </c>
      <c r="ES74" s="29">
        <v>52</v>
      </c>
      <c r="ET74" s="70">
        <v>885</v>
      </c>
      <c r="EU74" s="73">
        <v>96.05</v>
      </c>
      <c r="EV74" s="69">
        <v>30</v>
      </c>
      <c r="EW74" s="70">
        <v>1968</v>
      </c>
      <c r="EX74" s="73">
        <v>87.855691056910572</v>
      </c>
      <c r="EY74" s="69">
        <v>49</v>
      </c>
      <c r="EZ74" s="70">
        <v>805</v>
      </c>
      <c r="FA74" s="73">
        <v>96.149068322981364</v>
      </c>
      <c r="FB74" s="69">
        <v>20</v>
      </c>
      <c r="FC74" s="70">
        <v>862</v>
      </c>
      <c r="FD74" s="73">
        <v>90.02</v>
      </c>
      <c r="FE74" s="69">
        <v>49</v>
      </c>
      <c r="FF74" s="213">
        <v>373</v>
      </c>
      <c r="FG74" s="214">
        <v>72.922252010723867</v>
      </c>
      <c r="FH74" s="214">
        <v>5.1045576407506701</v>
      </c>
      <c r="FI74" s="214" t="s">
        <v>324</v>
      </c>
      <c r="FJ74" s="213">
        <v>35</v>
      </c>
      <c r="FK74" s="173">
        <v>553</v>
      </c>
      <c r="FL74" s="174">
        <v>82.278481012658233</v>
      </c>
      <c r="FM74" s="174">
        <v>5.7594936708860764</v>
      </c>
      <c r="FN74" s="174" t="s">
        <v>321</v>
      </c>
      <c r="FO74" s="173">
        <v>14</v>
      </c>
      <c r="FP74" s="61">
        <v>601</v>
      </c>
      <c r="FQ74" s="74">
        <v>95.341098169717142</v>
      </c>
      <c r="FR74" s="74">
        <v>6.6738768718802008</v>
      </c>
      <c r="FS74" s="74" t="s">
        <v>329</v>
      </c>
      <c r="FT74" s="61">
        <v>2</v>
      </c>
      <c r="FU74" s="61">
        <v>405</v>
      </c>
      <c r="FV74" s="74">
        <v>68.641975308641975</v>
      </c>
      <c r="FW74" s="74">
        <v>4.8049382716049385</v>
      </c>
      <c r="FX74" s="61" t="s">
        <v>324</v>
      </c>
      <c r="FY74" s="61">
        <v>37</v>
      </c>
      <c r="FZ74" s="61">
        <v>626</v>
      </c>
      <c r="GA74" s="74">
        <v>78.91373801916933</v>
      </c>
      <c r="GB74" s="74">
        <v>7.8913738019169335</v>
      </c>
      <c r="GC74" s="20" t="str">
        <f t="shared" si="17"/>
        <v>B</v>
      </c>
      <c r="GD74" s="61">
        <v>16</v>
      </c>
      <c r="GE74" s="66">
        <v>406</v>
      </c>
      <c r="GF74" s="67">
        <v>71.921182266009851</v>
      </c>
      <c r="GG74" s="29">
        <v>22</v>
      </c>
      <c r="GH74" s="66">
        <v>373</v>
      </c>
      <c r="GI74" s="67">
        <v>72.654155495978557</v>
      </c>
      <c r="GJ74" s="29">
        <v>28</v>
      </c>
      <c r="GK74" s="63">
        <v>247</v>
      </c>
      <c r="GL74" s="20">
        <v>51.821862348178136</v>
      </c>
      <c r="GM74" s="21">
        <v>48</v>
      </c>
      <c r="GN74" s="72">
        <v>635</v>
      </c>
      <c r="GO74" s="75">
        <v>66.459999999999994</v>
      </c>
      <c r="GP74" s="69">
        <v>30</v>
      </c>
      <c r="GQ74" s="64">
        <v>556</v>
      </c>
      <c r="GR74" s="73">
        <v>71.040000000000006</v>
      </c>
      <c r="GS74" s="69">
        <v>20</v>
      </c>
      <c r="GT74" s="64">
        <v>437</v>
      </c>
      <c r="GU74" s="73">
        <v>86.498855835240278</v>
      </c>
      <c r="GV74" s="69">
        <v>8</v>
      </c>
      <c r="GW74" s="64">
        <v>761</v>
      </c>
      <c r="GX74" s="73">
        <v>76.34691195795007</v>
      </c>
      <c r="GY74" s="69">
        <v>8</v>
      </c>
      <c r="GZ74" s="64">
        <v>355</v>
      </c>
      <c r="HA74" s="73">
        <v>72.680000000000007</v>
      </c>
      <c r="HB74" s="69">
        <v>14</v>
      </c>
      <c r="HC74" s="173">
        <v>625</v>
      </c>
      <c r="HD74" s="174">
        <v>95.52000000000001</v>
      </c>
      <c r="HE74" s="174">
        <v>5.7312000000000003</v>
      </c>
      <c r="HF74" s="174" t="s">
        <v>328</v>
      </c>
      <c r="HG74" s="173">
        <v>20</v>
      </c>
      <c r="HH74" s="173">
        <v>265</v>
      </c>
      <c r="HI74" s="174">
        <v>87.924528301886795</v>
      </c>
      <c r="HJ74" s="174">
        <v>5.2754716981132077</v>
      </c>
      <c r="HK74" s="174" t="s">
        <v>324</v>
      </c>
      <c r="HL74" s="173">
        <v>33</v>
      </c>
      <c r="HM74" s="61">
        <v>317</v>
      </c>
      <c r="HN74" s="74">
        <v>83.911671924290218</v>
      </c>
      <c r="HO74" s="74">
        <v>5.034700315457413</v>
      </c>
      <c r="HP74" s="74" t="s">
        <v>328</v>
      </c>
      <c r="HQ74" s="61">
        <v>32</v>
      </c>
      <c r="HR74" s="61">
        <v>301</v>
      </c>
      <c r="HS74" s="74">
        <v>87.043189368770769</v>
      </c>
      <c r="HT74" s="74">
        <v>5.2225913621262459</v>
      </c>
      <c r="HU74" s="61" t="s">
        <v>328</v>
      </c>
      <c r="HV74" s="61">
        <v>18</v>
      </c>
      <c r="HW74" s="61">
        <v>95</v>
      </c>
      <c r="HX74" s="74">
        <v>74.73684210526315</v>
      </c>
      <c r="HY74" s="74">
        <v>5.2315789473684209</v>
      </c>
      <c r="HZ74" s="20" t="str">
        <f t="shared" si="18"/>
        <v>D</v>
      </c>
      <c r="IA74" s="61">
        <v>39</v>
      </c>
      <c r="IB74" s="66">
        <v>388</v>
      </c>
      <c r="IC74" s="67">
        <v>90.206185567010309</v>
      </c>
      <c r="ID74" s="29">
        <v>14</v>
      </c>
      <c r="IE74" s="66">
        <v>172</v>
      </c>
      <c r="IF74" s="67">
        <v>83.720930232558146</v>
      </c>
      <c r="IG74" s="29">
        <v>32</v>
      </c>
      <c r="IH74" s="63">
        <v>110</v>
      </c>
      <c r="II74" s="20">
        <v>80.909090909090907</v>
      </c>
      <c r="IJ74" s="21">
        <v>17</v>
      </c>
      <c r="IK74" s="69">
        <v>100</v>
      </c>
      <c r="IL74" s="75">
        <v>74</v>
      </c>
      <c r="IM74" s="69">
        <v>24</v>
      </c>
      <c r="IN74" s="28">
        <v>190</v>
      </c>
      <c r="IO74" s="26">
        <v>35.26</v>
      </c>
      <c r="IP74" s="29">
        <v>51</v>
      </c>
      <c r="IQ74" s="28">
        <v>259</v>
      </c>
      <c r="IR74" s="26">
        <v>48.648648648648646</v>
      </c>
      <c r="IS74" s="29">
        <v>48</v>
      </c>
      <c r="IT74" s="28">
        <v>240</v>
      </c>
      <c r="IU74" s="26">
        <v>43.75</v>
      </c>
      <c r="IV74" s="29">
        <v>46</v>
      </c>
      <c r="IW74" s="28">
        <v>17</v>
      </c>
      <c r="IX74" s="26">
        <v>29.41</v>
      </c>
      <c r="IY74" s="29">
        <v>51</v>
      </c>
      <c r="IZ74" s="28">
        <v>58</v>
      </c>
      <c r="JA74" s="26">
        <v>62.07</v>
      </c>
      <c r="JB74" s="29">
        <v>41</v>
      </c>
      <c r="JC74" s="28">
        <v>91</v>
      </c>
      <c r="JD74" s="26">
        <v>62.64</v>
      </c>
      <c r="JE74" s="29">
        <v>38</v>
      </c>
      <c r="JF74" s="173">
        <v>158</v>
      </c>
      <c r="JG74" s="174">
        <v>84.177215189873422</v>
      </c>
      <c r="JH74" s="174">
        <v>8.4177215189873422</v>
      </c>
      <c r="JI74" s="174" t="s">
        <v>325</v>
      </c>
      <c r="JJ74" s="173">
        <v>45</v>
      </c>
      <c r="JK74" s="173">
        <v>150</v>
      </c>
      <c r="JL74" s="174">
        <v>85.333333333333343</v>
      </c>
      <c r="JM74" s="174">
        <v>8.533333333333335</v>
      </c>
      <c r="JN74" s="174" t="s">
        <v>324</v>
      </c>
      <c r="JO74" s="173">
        <v>41</v>
      </c>
      <c r="JP74" s="61">
        <v>324</v>
      </c>
      <c r="JQ74" s="74">
        <v>95.370370370370367</v>
      </c>
      <c r="JR74" s="74">
        <v>9.5370370370370363</v>
      </c>
      <c r="JS74" s="74" t="s">
        <v>328</v>
      </c>
      <c r="JT74" s="61">
        <v>18</v>
      </c>
      <c r="JU74" s="61">
        <v>621</v>
      </c>
      <c r="JV74" s="74">
        <v>82.286634460547504</v>
      </c>
      <c r="JW74" s="74">
        <v>8.2286634460547514</v>
      </c>
      <c r="JX74" s="61" t="s">
        <v>324</v>
      </c>
      <c r="JY74" s="61">
        <v>41</v>
      </c>
      <c r="JZ74" s="61">
        <v>1085</v>
      </c>
      <c r="KA74" s="74">
        <v>80.552995391705068</v>
      </c>
      <c r="KB74" s="74">
        <v>8.0552995391705071</v>
      </c>
      <c r="KC74" s="20" t="str">
        <f t="shared" si="19"/>
        <v>D</v>
      </c>
      <c r="KD74" s="61">
        <v>43</v>
      </c>
      <c r="KE74" s="70">
        <v>346</v>
      </c>
      <c r="KF74" s="27">
        <v>73.410404624277461</v>
      </c>
      <c r="KG74" s="29">
        <v>47</v>
      </c>
      <c r="KH74" s="70">
        <v>441</v>
      </c>
      <c r="KI74" s="27">
        <v>86.848072562358283</v>
      </c>
      <c r="KJ74" s="29">
        <v>28</v>
      </c>
      <c r="KK74" s="63">
        <v>838</v>
      </c>
      <c r="KL74" s="20">
        <v>87.708830548926002</v>
      </c>
      <c r="KM74" s="21">
        <v>26</v>
      </c>
      <c r="KN74" s="72">
        <v>1473</v>
      </c>
      <c r="KO74" s="27">
        <v>94.16</v>
      </c>
      <c r="KP74" s="29">
        <v>11</v>
      </c>
      <c r="KQ74" s="64">
        <v>1810</v>
      </c>
      <c r="KR74" s="73">
        <v>85.47</v>
      </c>
      <c r="KS74" s="69">
        <v>28</v>
      </c>
      <c r="KT74" s="64">
        <v>925</v>
      </c>
      <c r="KU74" s="73">
        <v>90.594594594594597</v>
      </c>
      <c r="KV74" s="69">
        <v>18</v>
      </c>
      <c r="KW74" s="64">
        <v>1455</v>
      </c>
      <c r="KX74" s="73">
        <v>84.673539518900341</v>
      </c>
      <c r="KY74" s="69">
        <v>26</v>
      </c>
      <c r="KZ74" s="64">
        <v>341</v>
      </c>
      <c r="LA74" s="73">
        <v>88.86</v>
      </c>
      <c r="LB74" s="69">
        <v>22</v>
      </c>
      <c r="LC74" s="64">
        <v>513</v>
      </c>
      <c r="LD74" s="73">
        <v>82.65</v>
      </c>
      <c r="LE74" s="69">
        <v>39</v>
      </c>
      <c r="LF74" s="64">
        <v>339</v>
      </c>
      <c r="LG74" s="73">
        <v>96.17</v>
      </c>
      <c r="LH74" s="69">
        <v>12</v>
      </c>
      <c r="LI74" s="70">
        <v>463</v>
      </c>
      <c r="LJ74" s="27">
        <v>37.365010799136066</v>
      </c>
      <c r="LK74" s="29">
        <v>33</v>
      </c>
      <c r="LL74" s="63">
        <v>683</v>
      </c>
      <c r="LM74" s="20">
        <v>49.633967789165446</v>
      </c>
      <c r="LN74" s="21">
        <v>35</v>
      </c>
      <c r="LO74" s="61">
        <v>144</v>
      </c>
      <c r="LP74" s="74">
        <v>11.805555555555555</v>
      </c>
      <c r="LQ74" s="44">
        <v>4.4097222222222223</v>
      </c>
      <c r="LR74" s="44" t="s">
        <v>328</v>
      </c>
      <c r="LS74" s="43">
        <v>24</v>
      </c>
      <c r="LT74" s="173">
        <v>150</v>
      </c>
      <c r="LU74" s="174">
        <v>10.666666666666668</v>
      </c>
      <c r="LV74" s="174">
        <v>4.4666666666666668</v>
      </c>
      <c r="LW74" s="174" t="s">
        <v>328</v>
      </c>
      <c r="LX74" s="173">
        <v>19</v>
      </c>
      <c r="LY74" s="61">
        <v>327</v>
      </c>
      <c r="LZ74" s="74">
        <v>14.984709480122325</v>
      </c>
      <c r="MA74" s="74">
        <v>4.2507645259938842</v>
      </c>
      <c r="MB74" s="74" t="s">
        <v>324</v>
      </c>
      <c r="MC74" s="61">
        <v>40</v>
      </c>
      <c r="MD74" s="61">
        <v>618</v>
      </c>
      <c r="ME74" s="74">
        <v>9.7087378640776691</v>
      </c>
      <c r="MF74" s="74">
        <v>4.5145631067961167</v>
      </c>
      <c r="MG74" s="61" t="s">
        <v>328</v>
      </c>
      <c r="MH74" s="61">
        <v>26</v>
      </c>
      <c r="MI74" s="61">
        <v>1007</v>
      </c>
      <c r="MJ74" s="74">
        <v>36.941410129096326</v>
      </c>
      <c r="MK74" s="74">
        <v>3.1529294935451837</v>
      </c>
      <c r="ML74" s="20" t="str">
        <f t="shared" si="20"/>
        <v>E</v>
      </c>
      <c r="MM74" s="61">
        <v>49</v>
      </c>
      <c r="MN74" s="70">
        <v>795</v>
      </c>
      <c r="MO74" s="27">
        <v>12.578616352201259</v>
      </c>
      <c r="MP74" s="29">
        <v>29</v>
      </c>
      <c r="MQ74" s="70">
        <v>464</v>
      </c>
      <c r="MR74" s="27">
        <v>16.163793103448278</v>
      </c>
      <c r="MS74" s="29">
        <v>31</v>
      </c>
      <c r="MT74" s="63">
        <v>936</v>
      </c>
      <c r="MU74" s="20">
        <v>14.957264957264957</v>
      </c>
      <c r="MV74" s="21">
        <v>16</v>
      </c>
      <c r="MW74" s="27">
        <v>9.821508140531277</v>
      </c>
      <c r="MX74" s="29">
        <v>28</v>
      </c>
      <c r="MY74" s="20">
        <v>1.5141388174807198</v>
      </c>
      <c r="MZ74" s="21">
        <v>9</v>
      </c>
      <c r="NA74" s="75">
        <v>13.12</v>
      </c>
      <c r="NB74" s="69">
        <v>46</v>
      </c>
      <c r="NC74" s="75">
        <v>13.36</v>
      </c>
      <c r="ND74" s="69">
        <v>43</v>
      </c>
      <c r="NE74" s="26">
        <v>17.705479452054796</v>
      </c>
      <c r="NF74" s="29">
        <v>40</v>
      </c>
      <c r="NG74" s="26">
        <v>15.74</v>
      </c>
      <c r="NH74" s="29">
        <v>20</v>
      </c>
      <c r="NI74" s="26">
        <v>19.93</v>
      </c>
      <c r="NJ74" s="29">
        <v>5</v>
      </c>
      <c r="NK74" s="70">
        <v>5</v>
      </c>
      <c r="NL74" s="27">
        <v>40</v>
      </c>
      <c r="NM74" s="29">
        <v>32</v>
      </c>
      <c r="NN74" s="63">
        <v>10</v>
      </c>
      <c r="NO74" s="20">
        <v>80</v>
      </c>
      <c r="NP74" s="21">
        <v>15</v>
      </c>
      <c r="NQ74" s="70">
        <v>343</v>
      </c>
      <c r="NR74" s="27">
        <v>6.7055393586005829</v>
      </c>
      <c r="NS74" s="29">
        <v>30</v>
      </c>
    </row>
    <row r="75" spans="1:383" ht="18" customHeight="1">
      <c r="A75" s="260"/>
      <c r="B75" s="19" t="s">
        <v>216</v>
      </c>
      <c r="C75" s="173">
        <v>275</v>
      </c>
      <c r="D75" s="174">
        <v>77.818181818181813</v>
      </c>
      <c r="E75" s="174">
        <v>6.2254545454545447</v>
      </c>
      <c r="F75" s="174" t="s">
        <v>324</v>
      </c>
      <c r="G75" s="173">
        <v>34</v>
      </c>
      <c r="H75" s="173">
        <v>307</v>
      </c>
      <c r="I75" s="174">
        <v>79.478827361563518</v>
      </c>
      <c r="J75" s="174">
        <v>6.3583061889250816</v>
      </c>
      <c r="K75" s="174" t="s">
        <v>324</v>
      </c>
      <c r="L75" s="173">
        <v>34</v>
      </c>
      <c r="M75" s="61">
        <v>315</v>
      </c>
      <c r="N75" s="74">
        <v>82.222222222222214</v>
      </c>
      <c r="O75" s="74">
        <v>6.5777777777777775</v>
      </c>
      <c r="P75" s="74" t="s">
        <v>328</v>
      </c>
      <c r="Q75" s="61">
        <v>23</v>
      </c>
      <c r="R75" s="61">
        <v>290</v>
      </c>
      <c r="S75" s="74">
        <v>91.379310344827587</v>
      </c>
      <c r="T75" s="74">
        <v>7.3103448275862073</v>
      </c>
      <c r="U75" s="61" t="s">
        <v>321</v>
      </c>
      <c r="V75" s="61">
        <v>6</v>
      </c>
      <c r="W75" s="61">
        <v>380</v>
      </c>
      <c r="X75" s="74">
        <v>78.15789473684211</v>
      </c>
      <c r="Y75" s="74">
        <v>7.8157894736842115</v>
      </c>
      <c r="Z75" s="20" t="str">
        <f t="shared" si="14"/>
        <v>D</v>
      </c>
      <c r="AA75" s="61">
        <v>36</v>
      </c>
      <c r="AB75" s="63">
        <v>328</v>
      </c>
      <c r="AC75" s="20">
        <v>68.292682926829272</v>
      </c>
      <c r="AD75" s="56">
        <v>41</v>
      </c>
      <c r="AE75" s="63">
        <v>183</v>
      </c>
      <c r="AF75" s="20">
        <v>61.202185792349731</v>
      </c>
      <c r="AG75" s="56">
        <v>47</v>
      </c>
      <c r="AH75" s="63">
        <v>393</v>
      </c>
      <c r="AI75" s="20">
        <v>81.679389312977108</v>
      </c>
      <c r="AJ75" s="21">
        <v>16</v>
      </c>
      <c r="AK75" s="63">
        <v>336</v>
      </c>
      <c r="AL75" s="20">
        <v>76.790000000000006</v>
      </c>
      <c r="AM75" s="21">
        <v>17</v>
      </c>
      <c r="AN75" s="63">
        <v>255</v>
      </c>
      <c r="AO75" s="20">
        <v>43.92</v>
      </c>
      <c r="AP75" s="21">
        <v>49</v>
      </c>
      <c r="AQ75" s="63">
        <v>270</v>
      </c>
      <c r="AR75" s="20">
        <v>56.296296296296298</v>
      </c>
      <c r="AS75" s="21">
        <v>46</v>
      </c>
      <c r="AT75" s="63">
        <v>283</v>
      </c>
      <c r="AU75" s="20">
        <v>30.74</v>
      </c>
      <c r="AV75" s="21">
        <v>50</v>
      </c>
      <c r="AW75" s="63">
        <v>524</v>
      </c>
      <c r="AX75" s="20">
        <v>83.59</v>
      </c>
      <c r="AY75" s="21">
        <v>17</v>
      </c>
      <c r="AZ75" s="63">
        <v>463</v>
      </c>
      <c r="BA75" s="20">
        <v>56.59</v>
      </c>
      <c r="BB75" s="21">
        <v>46</v>
      </c>
      <c r="BC75" s="63">
        <v>461</v>
      </c>
      <c r="BD75" s="20">
        <v>61.39</v>
      </c>
      <c r="BE75" s="21">
        <v>32</v>
      </c>
      <c r="BF75" s="173">
        <v>373</v>
      </c>
      <c r="BG75" s="174">
        <v>87.667560321715825</v>
      </c>
      <c r="BH75" s="174">
        <v>9.6434316353887404</v>
      </c>
      <c r="BI75" s="174" t="s">
        <v>321</v>
      </c>
      <c r="BJ75" s="173">
        <v>15</v>
      </c>
      <c r="BK75" s="173">
        <v>353</v>
      </c>
      <c r="BL75" s="174">
        <v>83.852691218130317</v>
      </c>
      <c r="BM75" s="174">
        <v>9.2237960339943346</v>
      </c>
      <c r="BN75" s="174" t="s">
        <v>328</v>
      </c>
      <c r="BO75" s="173">
        <v>24</v>
      </c>
      <c r="BP75" s="61">
        <v>373</v>
      </c>
      <c r="BQ75" s="74">
        <v>89.276139410187668</v>
      </c>
      <c r="BR75" s="74">
        <v>9.8203753351206426</v>
      </c>
      <c r="BS75" s="74" t="s">
        <v>321</v>
      </c>
      <c r="BT75" s="61">
        <v>17</v>
      </c>
      <c r="BU75" s="61">
        <v>239</v>
      </c>
      <c r="BV75" s="74">
        <v>82.845188284518827</v>
      </c>
      <c r="BW75" s="74">
        <v>9.1129707112970717</v>
      </c>
      <c r="BX75" s="61" t="s">
        <v>328</v>
      </c>
      <c r="BY75" s="61">
        <v>29</v>
      </c>
      <c r="BZ75" s="61">
        <v>480</v>
      </c>
      <c r="CA75" s="74">
        <v>91.458333333333329</v>
      </c>
      <c r="CB75" s="74">
        <v>12.804166666666667</v>
      </c>
      <c r="CC75" s="20" t="str">
        <f t="shared" si="15"/>
        <v>B</v>
      </c>
      <c r="CD75" s="61">
        <v>15</v>
      </c>
      <c r="CE75" s="66">
        <v>290</v>
      </c>
      <c r="CF75" s="67">
        <v>65.294117647058826</v>
      </c>
      <c r="CG75" s="29">
        <v>49</v>
      </c>
      <c r="CH75" s="66">
        <v>206</v>
      </c>
      <c r="CI75" s="67">
        <v>59.22330097087378</v>
      </c>
      <c r="CJ75" s="29">
        <v>48</v>
      </c>
      <c r="CK75" s="63">
        <v>447</v>
      </c>
      <c r="CL75" s="20">
        <v>40.492170022371369</v>
      </c>
      <c r="CM75" s="21">
        <v>48</v>
      </c>
      <c r="CN75" s="29">
        <v>376</v>
      </c>
      <c r="CO75" s="27">
        <v>48.67</v>
      </c>
      <c r="CP75" s="29">
        <v>45</v>
      </c>
      <c r="CQ75" s="28">
        <v>303</v>
      </c>
      <c r="CR75" s="26">
        <v>67.66</v>
      </c>
      <c r="CS75" s="29">
        <v>26</v>
      </c>
      <c r="CT75" s="28">
        <v>328</v>
      </c>
      <c r="CU75" s="26">
        <v>70.121951219512198</v>
      </c>
      <c r="CV75" s="29">
        <v>29</v>
      </c>
      <c r="CW75" s="70">
        <v>335</v>
      </c>
      <c r="CX75" s="27">
        <v>50.75</v>
      </c>
      <c r="CY75" s="29">
        <v>43</v>
      </c>
      <c r="CZ75" s="70">
        <v>632</v>
      </c>
      <c r="DA75" s="27">
        <v>70.09</v>
      </c>
      <c r="DB75" s="29">
        <v>26</v>
      </c>
      <c r="DC75" s="70">
        <v>570</v>
      </c>
      <c r="DD75" s="27">
        <v>63.68</v>
      </c>
      <c r="DE75" s="29">
        <v>32</v>
      </c>
      <c r="DF75" s="70">
        <v>433</v>
      </c>
      <c r="DG75" s="27">
        <v>70.67</v>
      </c>
      <c r="DH75" s="29">
        <v>25</v>
      </c>
      <c r="DI75" s="173">
        <v>1346</v>
      </c>
      <c r="DJ75" s="174">
        <v>96.879643387815747</v>
      </c>
      <c r="DK75" s="174">
        <v>11.62555720653789</v>
      </c>
      <c r="DL75" s="174" t="s">
        <v>328</v>
      </c>
      <c r="DM75" s="173">
        <v>18</v>
      </c>
      <c r="DN75" s="173">
        <v>1508</v>
      </c>
      <c r="DO75" s="174">
        <v>97.148541114058347</v>
      </c>
      <c r="DP75" s="174">
        <v>11.657824933687001</v>
      </c>
      <c r="DQ75" s="174" t="s">
        <v>328</v>
      </c>
      <c r="DR75" s="173">
        <v>23</v>
      </c>
      <c r="DS75" s="61">
        <v>1945</v>
      </c>
      <c r="DT75" s="74">
        <v>98.508997429305907</v>
      </c>
      <c r="DU75" s="74">
        <v>11.821079691516708</v>
      </c>
      <c r="DV75" s="74" t="s">
        <v>321</v>
      </c>
      <c r="DW75" s="61">
        <v>11</v>
      </c>
      <c r="DX75" s="61">
        <v>1710</v>
      </c>
      <c r="DY75" s="74">
        <v>97.719298245614041</v>
      </c>
      <c r="DZ75" s="74">
        <v>11.726315789473684</v>
      </c>
      <c r="EA75" s="61" t="s">
        <v>328</v>
      </c>
      <c r="EB75" s="61">
        <v>21</v>
      </c>
      <c r="EC75" s="61">
        <v>2020</v>
      </c>
      <c r="ED75" s="74">
        <v>99.10891089108911</v>
      </c>
      <c r="EE75" s="74">
        <v>13.875247524752476</v>
      </c>
      <c r="EF75" s="20" t="str">
        <f t="shared" si="16"/>
        <v>A</v>
      </c>
      <c r="EG75" s="61">
        <v>4</v>
      </c>
      <c r="EH75" s="66">
        <v>1110</v>
      </c>
      <c r="EI75" s="67">
        <v>98.198198198198199</v>
      </c>
      <c r="EJ75" s="29">
        <v>15</v>
      </c>
      <c r="EK75" s="66">
        <v>1395</v>
      </c>
      <c r="EL75" s="67">
        <v>96.989247311827953</v>
      </c>
      <c r="EM75" s="29">
        <v>23</v>
      </c>
      <c r="EN75" s="63">
        <v>2822</v>
      </c>
      <c r="EO75" s="20">
        <v>95.145287030474847</v>
      </c>
      <c r="EP75" s="21">
        <v>36</v>
      </c>
      <c r="EQ75" s="72">
        <v>2682</v>
      </c>
      <c r="ER75" s="27">
        <v>98.36</v>
      </c>
      <c r="ES75" s="29">
        <v>7</v>
      </c>
      <c r="ET75" s="70">
        <v>2210</v>
      </c>
      <c r="EU75" s="73">
        <v>97.15</v>
      </c>
      <c r="EV75" s="69">
        <v>13</v>
      </c>
      <c r="EW75" s="70">
        <v>2392</v>
      </c>
      <c r="EX75" s="73">
        <v>98.244147157190625</v>
      </c>
      <c r="EY75" s="69">
        <v>3</v>
      </c>
      <c r="EZ75" s="70">
        <v>1436</v>
      </c>
      <c r="FA75" s="73">
        <v>95.334261838440113</v>
      </c>
      <c r="FB75" s="69">
        <v>28</v>
      </c>
      <c r="FC75" s="70">
        <v>1097</v>
      </c>
      <c r="FD75" s="73">
        <v>94.17</v>
      </c>
      <c r="FE75" s="69">
        <v>39</v>
      </c>
      <c r="FF75" s="213">
        <v>545</v>
      </c>
      <c r="FG75" s="214">
        <v>80.550458715596335</v>
      </c>
      <c r="FH75" s="214">
        <v>5.6385321100917434</v>
      </c>
      <c r="FI75" s="214" t="s">
        <v>321</v>
      </c>
      <c r="FJ75" s="213">
        <v>14</v>
      </c>
      <c r="FK75" s="173">
        <v>416</v>
      </c>
      <c r="FL75" s="174">
        <v>76.682692307692307</v>
      </c>
      <c r="FM75" s="174">
        <v>5.3677884615384617</v>
      </c>
      <c r="FN75" s="174" t="s">
        <v>328</v>
      </c>
      <c r="FO75" s="173">
        <v>27</v>
      </c>
      <c r="FP75" s="61">
        <v>314</v>
      </c>
      <c r="FQ75" s="74">
        <v>80.891719745222929</v>
      </c>
      <c r="FR75" s="74">
        <v>5.6624203821656058</v>
      </c>
      <c r="FS75" s="74" t="s">
        <v>321</v>
      </c>
      <c r="FT75" s="61">
        <v>17</v>
      </c>
      <c r="FU75" s="61">
        <v>244</v>
      </c>
      <c r="FV75" s="74">
        <v>92.213114754098356</v>
      </c>
      <c r="FW75" s="74">
        <v>6.4549180327868854</v>
      </c>
      <c r="FX75" s="61" t="s">
        <v>321</v>
      </c>
      <c r="FY75" s="61">
        <v>6</v>
      </c>
      <c r="FZ75" s="61">
        <v>573</v>
      </c>
      <c r="GA75" s="74">
        <v>95.98603839441536</v>
      </c>
      <c r="GB75" s="74">
        <v>9.5986038394415374</v>
      </c>
      <c r="GC75" s="20" t="str">
        <f t="shared" si="17"/>
        <v>A</v>
      </c>
      <c r="GD75" s="61">
        <v>1</v>
      </c>
      <c r="GE75" s="66">
        <v>355</v>
      </c>
      <c r="GF75" s="67">
        <v>68.16901408450704</v>
      </c>
      <c r="GG75" s="29">
        <v>29</v>
      </c>
      <c r="GH75" s="66">
        <v>622</v>
      </c>
      <c r="GI75" s="67">
        <v>92.443729903536976</v>
      </c>
      <c r="GJ75" s="29">
        <v>4</v>
      </c>
      <c r="GK75" s="63">
        <v>944</v>
      </c>
      <c r="GL75" s="20">
        <v>64.724576271186436</v>
      </c>
      <c r="GM75" s="21">
        <v>35</v>
      </c>
      <c r="GN75" s="72">
        <v>448</v>
      </c>
      <c r="GO75" s="75">
        <v>62.05</v>
      </c>
      <c r="GP75" s="69">
        <v>40</v>
      </c>
      <c r="GQ75" s="64">
        <v>142</v>
      </c>
      <c r="GR75" s="73">
        <v>80.28</v>
      </c>
      <c r="GS75" s="69">
        <v>11</v>
      </c>
      <c r="GT75" s="64">
        <v>193</v>
      </c>
      <c r="GU75" s="73">
        <v>76.683937823834185</v>
      </c>
      <c r="GV75" s="69">
        <v>14</v>
      </c>
      <c r="GW75" s="64">
        <v>152</v>
      </c>
      <c r="GX75" s="73">
        <v>71.710526315789465</v>
      </c>
      <c r="GY75" s="69">
        <v>11</v>
      </c>
      <c r="GZ75" s="64">
        <v>285</v>
      </c>
      <c r="HA75" s="73">
        <v>82.11</v>
      </c>
      <c r="HB75" s="69">
        <v>5</v>
      </c>
      <c r="HC75" s="173">
        <v>225</v>
      </c>
      <c r="HD75" s="174">
        <v>93.777777777777786</v>
      </c>
      <c r="HE75" s="174">
        <v>5.6266666666666669</v>
      </c>
      <c r="HF75" s="174" t="s">
        <v>328</v>
      </c>
      <c r="HG75" s="173">
        <v>25</v>
      </c>
      <c r="HH75" s="173">
        <v>155</v>
      </c>
      <c r="HI75" s="174">
        <v>83.225806451612911</v>
      </c>
      <c r="HJ75" s="174">
        <v>4.9935483870967747</v>
      </c>
      <c r="HK75" s="174" t="s">
        <v>324</v>
      </c>
      <c r="HL75" s="173">
        <v>39</v>
      </c>
      <c r="HM75" s="61">
        <v>150</v>
      </c>
      <c r="HN75" s="74">
        <v>92</v>
      </c>
      <c r="HO75" s="74">
        <v>5.52</v>
      </c>
      <c r="HP75" s="74" t="s">
        <v>321</v>
      </c>
      <c r="HQ75" s="61">
        <v>16</v>
      </c>
      <c r="HR75" s="61">
        <v>93</v>
      </c>
      <c r="HS75" s="74">
        <v>81.72043010752688</v>
      </c>
      <c r="HT75" s="74">
        <v>4.903225806451613</v>
      </c>
      <c r="HU75" s="61" t="s">
        <v>328</v>
      </c>
      <c r="HV75" s="61">
        <v>29</v>
      </c>
      <c r="HW75" s="61">
        <v>144</v>
      </c>
      <c r="HX75" s="74">
        <v>98.611111111111114</v>
      </c>
      <c r="HY75" s="74">
        <v>6.9027777777777786</v>
      </c>
      <c r="HZ75" s="20" t="str">
        <f t="shared" si="18"/>
        <v>A</v>
      </c>
      <c r="IA75" s="61">
        <v>3</v>
      </c>
      <c r="IB75" s="66">
        <v>182</v>
      </c>
      <c r="IC75" s="67">
        <v>81.868131868131869</v>
      </c>
      <c r="ID75" s="29">
        <v>31</v>
      </c>
      <c r="IE75" s="66">
        <v>68</v>
      </c>
      <c r="IF75" s="67">
        <v>85.294117647058826</v>
      </c>
      <c r="IG75" s="29">
        <v>28</v>
      </c>
      <c r="IH75" s="63">
        <v>217</v>
      </c>
      <c r="II75" s="20">
        <v>81.566820276497694</v>
      </c>
      <c r="IJ75" s="21">
        <v>15</v>
      </c>
      <c r="IK75" s="69">
        <v>101</v>
      </c>
      <c r="IL75" s="75">
        <v>75.25</v>
      </c>
      <c r="IM75" s="69">
        <v>22</v>
      </c>
      <c r="IN75" s="28">
        <v>95</v>
      </c>
      <c r="IO75" s="26">
        <v>89.47</v>
      </c>
      <c r="IP75" s="29">
        <v>5</v>
      </c>
      <c r="IQ75" s="28">
        <v>142</v>
      </c>
      <c r="IR75" s="26">
        <v>83.802816901408448</v>
      </c>
      <c r="IS75" s="29">
        <v>10</v>
      </c>
      <c r="IT75" s="28">
        <v>107</v>
      </c>
      <c r="IU75" s="26">
        <v>54.21</v>
      </c>
      <c r="IV75" s="29">
        <v>41</v>
      </c>
      <c r="IW75" s="28">
        <v>8</v>
      </c>
      <c r="IX75" s="26">
        <v>100</v>
      </c>
      <c r="IY75" s="29">
        <v>1</v>
      </c>
      <c r="IZ75" s="28">
        <v>50</v>
      </c>
      <c r="JA75" s="26">
        <v>78</v>
      </c>
      <c r="JB75" s="29">
        <v>26</v>
      </c>
      <c r="JC75" s="28">
        <v>73</v>
      </c>
      <c r="JD75" s="26">
        <v>61.64</v>
      </c>
      <c r="JE75" s="29">
        <v>39</v>
      </c>
      <c r="JF75" s="173">
        <v>341</v>
      </c>
      <c r="JG75" s="174">
        <v>85.337243401759537</v>
      </c>
      <c r="JH75" s="174">
        <v>8.5337243401759526</v>
      </c>
      <c r="JI75" s="174" t="s">
        <v>324</v>
      </c>
      <c r="JJ75" s="173">
        <v>44</v>
      </c>
      <c r="JK75" s="173">
        <v>181</v>
      </c>
      <c r="JL75" s="174">
        <v>80.662983425414367</v>
      </c>
      <c r="JM75" s="174">
        <v>8.0662983425414367</v>
      </c>
      <c r="JN75" s="174" t="s">
        <v>325</v>
      </c>
      <c r="JO75" s="173">
        <v>45</v>
      </c>
      <c r="JP75" s="61">
        <v>310</v>
      </c>
      <c r="JQ75" s="74">
        <v>84.516129032258064</v>
      </c>
      <c r="JR75" s="74">
        <v>8.4516129032258061</v>
      </c>
      <c r="JS75" s="74" t="s">
        <v>324</v>
      </c>
      <c r="JT75" s="61">
        <v>43</v>
      </c>
      <c r="JU75" s="61">
        <v>249</v>
      </c>
      <c r="JV75" s="74">
        <v>97.590361445783131</v>
      </c>
      <c r="JW75" s="74">
        <v>9.7590361445783138</v>
      </c>
      <c r="JX75" s="61" t="s">
        <v>329</v>
      </c>
      <c r="JY75" s="61">
        <v>5</v>
      </c>
      <c r="JZ75" s="61">
        <v>1014</v>
      </c>
      <c r="KA75" s="74">
        <v>97.140039447731752</v>
      </c>
      <c r="KB75" s="74">
        <v>9.7140039447731752</v>
      </c>
      <c r="KC75" s="20" t="str">
        <f t="shared" si="19"/>
        <v>B</v>
      </c>
      <c r="KD75" s="61">
        <v>6</v>
      </c>
      <c r="KE75" s="70">
        <v>375</v>
      </c>
      <c r="KF75" s="27">
        <v>95.466666666666669</v>
      </c>
      <c r="KG75" s="29">
        <v>13</v>
      </c>
      <c r="KH75" s="70">
        <v>373</v>
      </c>
      <c r="KI75" s="27">
        <v>90.884718498659524</v>
      </c>
      <c r="KJ75" s="29">
        <v>18</v>
      </c>
      <c r="KK75" s="63">
        <v>661</v>
      </c>
      <c r="KL75" s="20">
        <v>96.671709531013619</v>
      </c>
      <c r="KM75" s="21">
        <v>10</v>
      </c>
      <c r="KN75" s="72">
        <v>516</v>
      </c>
      <c r="KO75" s="27">
        <v>92.25</v>
      </c>
      <c r="KP75" s="29">
        <v>17</v>
      </c>
      <c r="KQ75" s="64">
        <v>934</v>
      </c>
      <c r="KR75" s="73">
        <v>80.62</v>
      </c>
      <c r="KS75" s="69">
        <v>33</v>
      </c>
      <c r="KT75" s="64">
        <v>425</v>
      </c>
      <c r="KU75" s="73">
        <v>77.882352941176464</v>
      </c>
      <c r="KV75" s="69">
        <v>45</v>
      </c>
      <c r="KW75" s="64">
        <v>432</v>
      </c>
      <c r="KX75" s="73">
        <v>80.092592592592595</v>
      </c>
      <c r="KY75" s="69">
        <v>33</v>
      </c>
      <c r="KZ75" s="64">
        <v>52</v>
      </c>
      <c r="LA75" s="73">
        <v>98.08</v>
      </c>
      <c r="LB75" s="69">
        <v>3</v>
      </c>
      <c r="LC75" s="64">
        <v>126</v>
      </c>
      <c r="LD75" s="73">
        <v>94.44</v>
      </c>
      <c r="LE75" s="69">
        <v>12</v>
      </c>
      <c r="LF75" s="64">
        <v>438</v>
      </c>
      <c r="LG75" s="73">
        <v>90.41</v>
      </c>
      <c r="LH75" s="69">
        <v>23</v>
      </c>
      <c r="LI75" s="70">
        <v>395</v>
      </c>
      <c r="LJ75" s="27">
        <v>56.962025316455701</v>
      </c>
      <c r="LK75" s="29">
        <v>10</v>
      </c>
      <c r="LL75" s="63">
        <v>989</v>
      </c>
      <c r="LM75" s="20">
        <v>48.129423660262894</v>
      </c>
      <c r="LN75" s="21">
        <v>38</v>
      </c>
      <c r="LO75" s="61">
        <v>291</v>
      </c>
      <c r="LP75" s="74">
        <v>22.336769759450174</v>
      </c>
      <c r="LQ75" s="44">
        <v>3.8831615120274914</v>
      </c>
      <c r="LR75" s="44" t="s">
        <v>324</v>
      </c>
      <c r="LS75" s="43">
        <v>42</v>
      </c>
      <c r="LT75" s="173">
        <v>229</v>
      </c>
      <c r="LU75" s="174">
        <v>8.7336244541484707</v>
      </c>
      <c r="LV75" s="174">
        <v>4.5633187772925767</v>
      </c>
      <c r="LW75" s="174" t="s">
        <v>321</v>
      </c>
      <c r="LX75" s="173">
        <v>15</v>
      </c>
      <c r="LY75" s="61">
        <v>309</v>
      </c>
      <c r="LZ75" s="74">
        <v>11.003236245954692</v>
      </c>
      <c r="MA75" s="74">
        <v>4.449838187702265</v>
      </c>
      <c r="MB75" s="74" t="s">
        <v>328</v>
      </c>
      <c r="MC75" s="61">
        <v>24</v>
      </c>
      <c r="MD75" s="61">
        <v>332</v>
      </c>
      <c r="ME75" s="74">
        <v>3.6144578313253009</v>
      </c>
      <c r="MF75" s="74">
        <v>4.8192771084337354</v>
      </c>
      <c r="MG75" s="61" t="s">
        <v>329</v>
      </c>
      <c r="MH75" s="61">
        <v>2</v>
      </c>
      <c r="MI75" s="61">
        <v>847</v>
      </c>
      <c r="MJ75" s="74">
        <v>8.1463990554899635</v>
      </c>
      <c r="MK75" s="74">
        <v>4.5926800472255023</v>
      </c>
      <c r="ML75" s="20" t="str">
        <f t="shared" si="20"/>
        <v>B</v>
      </c>
      <c r="MM75" s="61">
        <v>11</v>
      </c>
      <c r="MN75" s="70">
        <v>418</v>
      </c>
      <c r="MO75" s="27">
        <v>15.311004784688995</v>
      </c>
      <c r="MP75" s="29">
        <v>39</v>
      </c>
      <c r="MQ75" s="70">
        <v>293</v>
      </c>
      <c r="MR75" s="27">
        <v>9.8976109215017072</v>
      </c>
      <c r="MS75" s="29">
        <v>10</v>
      </c>
      <c r="MT75" s="63">
        <v>700</v>
      </c>
      <c r="MU75" s="20">
        <v>22.571428571428569</v>
      </c>
      <c r="MV75" s="21">
        <v>7</v>
      </c>
      <c r="MW75" s="27">
        <v>1.5902631578947366</v>
      </c>
      <c r="MX75" s="29">
        <v>5</v>
      </c>
      <c r="MY75" s="20">
        <v>7.7452631578947368</v>
      </c>
      <c r="MZ75" s="21">
        <v>26</v>
      </c>
      <c r="NA75" s="75">
        <v>2.27</v>
      </c>
      <c r="NB75" s="69">
        <v>7</v>
      </c>
      <c r="NC75" s="75">
        <v>4.16</v>
      </c>
      <c r="ND75" s="69">
        <v>14</v>
      </c>
      <c r="NE75" s="26">
        <v>4.7666666666666666</v>
      </c>
      <c r="NF75" s="29">
        <v>10</v>
      </c>
      <c r="NG75" s="26">
        <v>12.02</v>
      </c>
      <c r="NH75" s="29">
        <v>15</v>
      </c>
      <c r="NI75" s="26">
        <v>75.88</v>
      </c>
      <c r="NJ75" s="29">
        <v>40</v>
      </c>
      <c r="NK75" s="70">
        <v>8</v>
      </c>
      <c r="NL75" s="27">
        <v>75</v>
      </c>
      <c r="NM75" s="29">
        <v>43</v>
      </c>
      <c r="NN75" s="63">
        <v>24</v>
      </c>
      <c r="NO75" s="20">
        <v>29.166666666666668</v>
      </c>
      <c r="NP75" s="21">
        <v>43</v>
      </c>
      <c r="NQ75" s="70">
        <v>760</v>
      </c>
      <c r="NR75" s="27">
        <v>2.5</v>
      </c>
      <c r="NS75" s="29">
        <v>5</v>
      </c>
    </row>
    <row r="76" spans="1:383" ht="18" customHeight="1">
      <c r="A76" s="260"/>
      <c r="B76" s="19" t="s">
        <v>235</v>
      </c>
      <c r="C76" s="169" t="s">
        <v>492</v>
      </c>
      <c r="D76" s="174"/>
      <c r="E76" s="174"/>
      <c r="F76" s="174"/>
      <c r="G76" s="173"/>
      <c r="H76" s="173">
        <v>390</v>
      </c>
      <c r="I76" s="174">
        <v>87.435897435897431</v>
      </c>
      <c r="J76" s="174">
        <v>6.9948717948717949</v>
      </c>
      <c r="K76" s="174" t="s">
        <v>321</v>
      </c>
      <c r="L76" s="173">
        <v>16</v>
      </c>
      <c r="M76" s="61">
        <v>392</v>
      </c>
      <c r="N76" s="74">
        <v>69.897959183673478</v>
      </c>
      <c r="O76" s="74">
        <v>5.591836734693878</v>
      </c>
      <c r="P76" s="74" t="s">
        <v>324</v>
      </c>
      <c r="Q76" s="61">
        <v>44</v>
      </c>
      <c r="R76" s="61">
        <v>374</v>
      </c>
      <c r="S76" s="74">
        <v>77.54010695187165</v>
      </c>
      <c r="T76" s="74">
        <v>6.2032085561497325</v>
      </c>
      <c r="U76" s="61" t="s">
        <v>324</v>
      </c>
      <c r="V76" s="61">
        <v>34</v>
      </c>
      <c r="W76" s="61">
        <v>342</v>
      </c>
      <c r="X76" s="74">
        <v>78.654970760233923</v>
      </c>
      <c r="Y76" s="74">
        <v>7.8654970760233924</v>
      </c>
      <c r="Z76" s="20" t="str">
        <f t="shared" si="14"/>
        <v>D</v>
      </c>
      <c r="AA76" s="61">
        <v>35</v>
      </c>
      <c r="AB76" s="63">
        <v>479</v>
      </c>
      <c r="AC76" s="20">
        <v>68.893528183716086</v>
      </c>
      <c r="AD76" s="56">
        <v>39</v>
      </c>
      <c r="AE76" s="63">
        <v>217</v>
      </c>
      <c r="AF76" s="20">
        <v>78.801843317972356</v>
      </c>
      <c r="AG76" s="56">
        <v>22</v>
      </c>
      <c r="AH76" s="63">
        <v>418</v>
      </c>
      <c r="AI76" s="20">
        <v>71.5311004784689</v>
      </c>
      <c r="AJ76" s="21">
        <v>37</v>
      </c>
      <c r="AK76" s="63">
        <v>419</v>
      </c>
      <c r="AL76" s="20">
        <v>76.61</v>
      </c>
      <c r="AM76" s="21">
        <v>19</v>
      </c>
      <c r="AN76" s="63">
        <v>492</v>
      </c>
      <c r="AO76" s="20">
        <v>57.52</v>
      </c>
      <c r="AP76" s="21">
        <v>42</v>
      </c>
      <c r="AQ76" s="63">
        <v>560</v>
      </c>
      <c r="AR76" s="20">
        <v>76.964285714285708</v>
      </c>
      <c r="AS76" s="21">
        <v>20</v>
      </c>
      <c r="AT76" s="63">
        <v>480</v>
      </c>
      <c r="AU76" s="20">
        <v>74.17</v>
      </c>
      <c r="AV76" s="21">
        <v>17</v>
      </c>
      <c r="AW76" s="63">
        <v>511</v>
      </c>
      <c r="AX76" s="20">
        <v>78.67</v>
      </c>
      <c r="AY76" s="21">
        <v>23</v>
      </c>
      <c r="AZ76" s="63">
        <v>597</v>
      </c>
      <c r="BA76" s="20">
        <v>65.66</v>
      </c>
      <c r="BB76" s="21">
        <v>36</v>
      </c>
      <c r="BC76" s="63">
        <v>320</v>
      </c>
      <c r="BD76" s="20">
        <v>67.5</v>
      </c>
      <c r="BE76" s="21">
        <v>23</v>
      </c>
      <c r="BF76" s="169" t="s">
        <v>492</v>
      </c>
      <c r="BG76" s="174"/>
      <c r="BH76" s="174"/>
      <c r="BI76" s="174"/>
      <c r="BJ76" s="173"/>
      <c r="BK76" s="173">
        <v>462</v>
      </c>
      <c r="BL76" s="174">
        <v>96.103896103896105</v>
      </c>
      <c r="BM76" s="174">
        <v>10.571428571428571</v>
      </c>
      <c r="BN76" s="174" t="s">
        <v>329</v>
      </c>
      <c r="BO76" s="173">
        <v>3</v>
      </c>
      <c r="BP76" s="61">
        <v>366</v>
      </c>
      <c r="BQ76" s="74">
        <v>85.245901639344254</v>
      </c>
      <c r="BR76" s="74">
        <v>9.3770491803278677</v>
      </c>
      <c r="BS76" s="74" t="s">
        <v>328</v>
      </c>
      <c r="BT76" s="61">
        <v>22</v>
      </c>
      <c r="BU76" s="61">
        <v>296</v>
      </c>
      <c r="BV76" s="74">
        <v>73.648648648648646</v>
      </c>
      <c r="BW76" s="74">
        <v>8.1013513513513509</v>
      </c>
      <c r="BX76" s="61" t="s">
        <v>325</v>
      </c>
      <c r="BY76" s="61">
        <v>48</v>
      </c>
      <c r="BZ76" s="61">
        <v>361</v>
      </c>
      <c r="CA76" s="74">
        <v>82.27146814404432</v>
      </c>
      <c r="CB76" s="74">
        <v>11.518005540166206</v>
      </c>
      <c r="CC76" s="20" t="str">
        <f t="shared" si="15"/>
        <v>D</v>
      </c>
      <c r="CD76" s="61">
        <v>34</v>
      </c>
      <c r="CE76" s="66">
        <v>443</v>
      </c>
      <c r="CF76" s="67">
        <v>93.641618497109818</v>
      </c>
      <c r="CG76" s="29">
        <v>8</v>
      </c>
      <c r="CH76" s="66">
        <v>224</v>
      </c>
      <c r="CI76" s="67">
        <v>81.25</v>
      </c>
      <c r="CJ76" s="29">
        <v>25</v>
      </c>
      <c r="CK76" s="63">
        <v>420</v>
      </c>
      <c r="CL76" s="20">
        <v>98.095238095238088</v>
      </c>
      <c r="CM76" s="21">
        <v>7</v>
      </c>
      <c r="CN76" s="29">
        <v>488</v>
      </c>
      <c r="CO76" s="27">
        <v>66.8</v>
      </c>
      <c r="CP76" s="29">
        <v>22</v>
      </c>
      <c r="CQ76" s="28">
        <v>562</v>
      </c>
      <c r="CR76" s="26">
        <v>67.62</v>
      </c>
      <c r="CS76" s="29">
        <v>27</v>
      </c>
      <c r="CT76" s="28">
        <v>672</v>
      </c>
      <c r="CU76" s="26">
        <v>77.232142857142861</v>
      </c>
      <c r="CV76" s="29">
        <v>22</v>
      </c>
      <c r="CW76" s="70">
        <v>543</v>
      </c>
      <c r="CX76" s="27">
        <v>58.01</v>
      </c>
      <c r="CY76" s="29">
        <v>37</v>
      </c>
      <c r="CZ76" s="70">
        <v>522</v>
      </c>
      <c r="DA76" s="27">
        <v>83.72</v>
      </c>
      <c r="DB76" s="29">
        <v>14</v>
      </c>
      <c r="DC76" s="70">
        <v>529</v>
      </c>
      <c r="DD76" s="27">
        <v>64.459999999999994</v>
      </c>
      <c r="DE76" s="29">
        <v>30</v>
      </c>
      <c r="DF76" s="70">
        <v>240</v>
      </c>
      <c r="DG76" s="27">
        <v>45.83</v>
      </c>
      <c r="DH76" s="29">
        <v>47</v>
      </c>
      <c r="DI76" s="169" t="s">
        <v>492</v>
      </c>
      <c r="DJ76" s="174"/>
      <c r="DK76" s="174"/>
      <c r="DL76" s="174"/>
      <c r="DM76" s="173"/>
      <c r="DN76" s="173">
        <v>1825</v>
      </c>
      <c r="DO76" s="174">
        <v>98.794520547945211</v>
      </c>
      <c r="DP76" s="174">
        <v>11.855342465753425</v>
      </c>
      <c r="DQ76" s="174" t="s">
        <v>321</v>
      </c>
      <c r="DR76" s="173">
        <v>8</v>
      </c>
      <c r="DS76" s="61">
        <v>1914</v>
      </c>
      <c r="DT76" s="74">
        <v>96.969696969696969</v>
      </c>
      <c r="DU76" s="74">
        <v>11.636363636363637</v>
      </c>
      <c r="DV76" s="74" t="s">
        <v>328</v>
      </c>
      <c r="DW76" s="61">
        <v>26</v>
      </c>
      <c r="DX76" s="61">
        <v>2751</v>
      </c>
      <c r="DY76" s="74">
        <v>93.675027262813529</v>
      </c>
      <c r="DZ76" s="74">
        <v>11.241003271537624</v>
      </c>
      <c r="EA76" s="61" t="s">
        <v>325</v>
      </c>
      <c r="EB76" s="61">
        <v>47</v>
      </c>
      <c r="EC76" s="61">
        <v>3412</v>
      </c>
      <c r="ED76" s="74">
        <v>96.248534583821808</v>
      </c>
      <c r="EE76" s="74">
        <v>13.474794841735054</v>
      </c>
      <c r="EF76" s="20" t="str">
        <f t="shared" si="16"/>
        <v>C</v>
      </c>
      <c r="EG76" s="61">
        <v>32</v>
      </c>
      <c r="EH76" s="66">
        <v>1642</v>
      </c>
      <c r="EI76" s="67">
        <v>97.137637028014609</v>
      </c>
      <c r="EJ76" s="29">
        <v>23</v>
      </c>
      <c r="EK76" s="66">
        <v>1828</v>
      </c>
      <c r="EL76" s="67">
        <v>97.155361050328224</v>
      </c>
      <c r="EM76" s="29">
        <v>22</v>
      </c>
      <c r="EN76" s="63">
        <v>1327</v>
      </c>
      <c r="EO76" s="20">
        <v>96.458176337603618</v>
      </c>
      <c r="EP76" s="21">
        <v>30</v>
      </c>
      <c r="EQ76" s="72">
        <v>2624</v>
      </c>
      <c r="ER76" s="27">
        <v>97.71</v>
      </c>
      <c r="ES76" s="29">
        <v>13</v>
      </c>
      <c r="ET76" s="70">
        <v>2807</v>
      </c>
      <c r="EU76" s="73">
        <v>97.76</v>
      </c>
      <c r="EV76" s="69">
        <v>8</v>
      </c>
      <c r="EW76" s="70">
        <v>3075</v>
      </c>
      <c r="EX76" s="73">
        <v>95.674796747967477</v>
      </c>
      <c r="EY76" s="69">
        <v>27</v>
      </c>
      <c r="EZ76" s="70">
        <v>1041</v>
      </c>
      <c r="FA76" s="73">
        <v>96.349663784822283</v>
      </c>
      <c r="FB76" s="69">
        <v>16</v>
      </c>
      <c r="FC76" s="70">
        <v>1481</v>
      </c>
      <c r="FD76" s="73">
        <v>96.08</v>
      </c>
      <c r="FE76" s="69">
        <v>29</v>
      </c>
      <c r="FF76" s="169" t="s">
        <v>492</v>
      </c>
      <c r="FG76" s="214"/>
      <c r="FH76" s="214"/>
      <c r="FI76" s="214"/>
      <c r="FJ76" s="213"/>
      <c r="FK76" s="173">
        <v>443</v>
      </c>
      <c r="FL76" s="174">
        <v>81.038374717832966</v>
      </c>
      <c r="FM76" s="174">
        <v>5.6726862302483081</v>
      </c>
      <c r="FN76" s="174" t="s">
        <v>321</v>
      </c>
      <c r="FO76" s="173">
        <v>17</v>
      </c>
      <c r="FP76" s="61">
        <v>685</v>
      </c>
      <c r="FQ76" s="74">
        <v>74.014598540145982</v>
      </c>
      <c r="FR76" s="74">
        <v>5.1810218978102194</v>
      </c>
      <c r="FS76" s="74" t="s">
        <v>328</v>
      </c>
      <c r="FT76" s="61">
        <v>31</v>
      </c>
      <c r="FU76" s="61">
        <v>628</v>
      </c>
      <c r="FV76" s="74">
        <v>66.560509554140125</v>
      </c>
      <c r="FW76" s="74">
        <v>4.6592356687898091</v>
      </c>
      <c r="FX76" s="61" t="s">
        <v>324</v>
      </c>
      <c r="FY76" s="61">
        <v>38</v>
      </c>
      <c r="FZ76" s="61">
        <v>1115</v>
      </c>
      <c r="GA76" s="74">
        <v>53.542600896860982</v>
      </c>
      <c r="GB76" s="74">
        <v>5.3542600896860986</v>
      </c>
      <c r="GC76" s="20" t="str">
        <f t="shared" si="17"/>
        <v>E</v>
      </c>
      <c r="GD76" s="61">
        <v>47</v>
      </c>
      <c r="GE76" s="66">
        <v>434</v>
      </c>
      <c r="GF76" s="67">
        <v>54.147465437788021</v>
      </c>
      <c r="GG76" s="29">
        <v>45</v>
      </c>
      <c r="GH76" s="66">
        <v>408</v>
      </c>
      <c r="GI76" s="67">
        <v>79.166666666666657</v>
      </c>
      <c r="GJ76" s="29">
        <v>16</v>
      </c>
      <c r="GK76" s="63">
        <v>313</v>
      </c>
      <c r="GL76" s="20">
        <v>60.70287539936102</v>
      </c>
      <c r="GM76" s="21">
        <v>42</v>
      </c>
      <c r="GN76" s="72">
        <v>653</v>
      </c>
      <c r="GO76" s="75">
        <v>54.36</v>
      </c>
      <c r="GP76" s="69">
        <v>48</v>
      </c>
      <c r="GQ76" s="64">
        <v>1298</v>
      </c>
      <c r="GR76" s="73">
        <v>41.22</v>
      </c>
      <c r="GS76" s="69">
        <v>50</v>
      </c>
      <c r="GT76" s="64">
        <v>2139</v>
      </c>
      <c r="GU76" s="73">
        <v>19.027582982702199</v>
      </c>
      <c r="GV76" s="69">
        <v>50</v>
      </c>
      <c r="GW76" s="64">
        <v>1153</v>
      </c>
      <c r="GX76" s="73">
        <v>37.640936686903729</v>
      </c>
      <c r="GY76" s="69">
        <v>48</v>
      </c>
      <c r="GZ76" s="64">
        <v>496</v>
      </c>
      <c r="HA76" s="73">
        <v>72.58</v>
      </c>
      <c r="HB76" s="69">
        <v>15</v>
      </c>
      <c r="HC76" s="169" t="s">
        <v>492</v>
      </c>
      <c r="HD76" s="174"/>
      <c r="HE76" s="174"/>
      <c r="HF76" s="174"/>
      <c r="HG76" s="173"/>
      <c r="HH76" s="173">
        <v>384</v>
      </c>
      <c r="HI76" s="174">
        <v>94.791666666666657</v>
      </c>
      <c r="HJ76" s="174">
        <v>5.6874999999999991</v>
      </c>
      <c r="HK76" s="174" t="s">
        <v>328</v>
      </c>
      <c r="HL76" s="173">
        <v>18</v>
      </c>
      <c r="HM76" s="61">
        <v>554</v>
      </c>
      <c r="HN76" s="74">
        <v>79.241877256317693</v>
      </c>
      <c r="HO76" s="74">
        <v>4.7545126353790614</v>
      </c>
      <c r="HP76" s="74" t="s">
        <v>324</v>
      </c>
      <c r="HQ76" s="61">
        <v>38</v>
      </c>
      <c r="HR76" s="61">
        <v>410</v>
      </c>
      <c r="HS76" s="74">
        <v>82.682926829268283</v>
      </c>
      <c r="HT76" s="74">
        <v>4.9609756097560966</v>
      </c>
      <c r="HU76" s="61" t="s">
        <v>328</v>
      </c>
      <c r="HV76" s="61">
        <v>28</v>
      </c>
      <c r="HW76" s="61">
        <v>426</v>
      </c>
      <c r="HX76" s="74">
        <v>83.333333333333343</v>
      </c>
      <c r="HY76" s="74">
        <v>5.8333333333333348</v>
      </c>
      <c r="HZ76" s="20" t="str">
        <f t="shared" si="18"/>
        <v>C</v>
      </c>
      <c r="IA76" s="61">
        <v>29</v>
      </c>
      <c r="IB76" s="66">
        <v>441</v>
      </c>
      <c r="IC76" s="67">
        <v>69.841269841269835</v>
      </c>
      <c r="ID76" s="29">
        <v>45</v>
      </c>
      <c r="IE76" s="66">
        <v>315</v>
      </c>
      <c r="IF76" s="67">
        <v>82.539682539682531</v>
      </c>
      <c r="IG76" s="29">
        <v>33</v>
      </c>
      <c r="IH76" s="63">
        <v>350</v>
      </c>
      <c r="II76" s="20">
        <v>64.571428571428569</v>
      </c>
      <c r="IJ76" s="21">
        <v>35</v>
      </c>
      <c r="IK76" s="69">
        <v>382</v>
      </c>
      <c r="IL76" s="75">
        <v>58.38</v>
      </c>
      <c r="IM76" s="69">
        <v>42</v>
      </c>
      <c r="IN76" s="28">
        <v>264</v>
      </c>
      <c r="IO76" s="26">
        <v>48.48</v>
      </c>
      <c r="IP76" s="29">
        <v>49</v>
      </c>
      <c r="IQ76" s="28">
        <v>214</v>
      </c>
      <c r="IR76" s="26">
        <v>72.429906542056074</v>
      </c>
      <c r="IS76" s="29">
        <v>24</v>
      </c>
      <c r="IT76" s="28">
        <v>270</v>
      </c>
      <c r="IU76" s="26">
        <v>47.41</v>
      </c>
      <c r="IV76" s="29">
        <v>43</v>
      </c>
      <c r="IW76" s="28">
        <v>16</v>
      </c>
      <c r="IX76" s="26">
        <v>81.25</v>
      </c>
      <c r="IY76" s="29">
        <v>22</v>
      </c>
      <c r="IZ76" s="28">
        <v>182</v>
      </c>
      <c r="JA76" s="26">
        <v>74.73</v>
      </c>
      <c r="JB76" s="29">
        <v>30</v>
      </c>
      <c r="JC76" s="28">
        <v>143</v>
      </c>
      <c r="JD76" s="26">
        <v>65.03</v>
      </c>
      <c r="JE76" s="29">
        <v>36</v>
      </c>
      <c r="JF76" s="169" t="s">
        <v>492</v>
      </c>
      <c r="JG76" s="174"/>
      <c r="JH76" s="174"/>
      <c r="JI76" s="174"/>
      <c r="JJ76" s="173"/>
      <c r="JK76" s="173">
        <v>202</v>
      </c>
      <c r="JL76" s="174">
        <v>98.514851485148512</v>
      </c>
      <c r="JM76" s="174">
        <v>9.8514851485148522</v>
      </c>
      <c r="JN76" s="174" t="s">
        <v>329</v>
      </c>
      <c r="JO76" s="173">
        <v>5</v>
      </c>
      <c r="JP76" s="61">
        <v>256</v>
      </c>
      <c r="JQ76" s="74">
        <v>92.1875</v>
      </c>
      <c r="JR76" s="74">
        <v>9.21875</v>
      </c>
      <c r="JS76" s="74" t="s">
        <v>328</v>
      </c>
      <c r="JT76" s="61">
        <v>27</v>
      </c>
      <c r="JU76" s="61">
        <v>387</v>
      </c>
      <c r="JV76" s="74">
        <v>91.472868217054256</v>
      </c>
      <c r="JW76" s="74">
        <v>9.1472868217054266</v>
      </c>
      <c r="JX76" s="61" t="s">
        <v>328</v>
      </c>
      <c r="JY76" s="61">
        <v>26</v>
      </c>
      <c r="JZ76" s="61">
        <v>259</v>
      </c>
      <c r="KA76" s="74">
        <v>91.505791505791507</v>
      </c>
      <c r="KB76" s="74">
        <v>9.1505791505791514</v>
      </c>
      <c r="KC76" s="20" t="str">
        <f t="shared" si="19"/>
        <v>C</v>
      </c>
      <c r="KD76" s="61">
        <v>27</v>
      </c>
      <c r="KE76" s="70">
        <v>299</v>
      </c>
      <c r="KF76" s="27">
        <v>90.3010033444816</v>
      </c>
      <c r="KG76" s="29">
        <v>32</v>
      </c>
      <c r="KH76" s="70">
        <v>603</v>
      </c>
      <c r="KI76" s="27">
        <v>80.431177446102822</v>
      </c>
      <c r="KJ76" s="29">
        <v>36</v>
      </c>
      <c r="KK76" s="63">
        <v>666</v>
      </c>
      <c r="KL76" s="20">
        <v>71.621621621621628</v>
      </c>
      <c r="KM76" s="21">
        <v>45</v>
      </c>
      <c r="KN76" s="72">
        <v>1606</v>
      </c>
      <c r="KO76" s="27">
        <v>81.069999999999993</v>
      </c>
      <c r="KP76" s="29">
        <v>43</v>
      </c>
      <c r="KQ76" s="64">
        <v>1070</v>
      </c>
      <c r="KR76" s="73">
        <v>75.42</v>
      </c>
      <c r="KS76" s="69">
        <v>44</v>
      </c>
      <c r="KT76" s="64">
        <v>1278</v>
      </c>
      <c r="KU76" s="73">
        <v>89.045383411580588</v>
      </c>
      <c r="KV76" s="69">
        <v>23</v>
      </c>
      <c r="KW76" s="64">
        <v>1102</v>
      </c>
      <c r="KX76" s="73">
        <v>91.833030852994554</v>
      </c>
      <c r="KY76" s="69">
        <v>11</v>
      </c>
      <c r="KZ76" s="64">
        <v>410</v>
      </c>
      <c r="LA76" s="73">
        <v>86.83</v>
      </c>
      <c r="LB76" s="69">
        <v>25</v>
      </c>
      <c r="LC76" s="64">
        <v>444</v>
      </c>
      <c r="LD76" s="73">
        <v>45.27</v>
      </c>
      <c r="LE76" s="69">
        <v>50</v>
      </c>
      <c r="LF76" s="64">
        <v>303</v>
      </c>
      <c r="LG76" s="73">
        <v>89.11</v>
      </c>
      <c r="LH76" s="69">
        <v>27</v>
      </c>
      <c r="LI76" s="70">
        <v>447</v>
      </c>
      <c r="LJ76" s="27">
        <v>44.29530201342282</v>
      </c>
      <c r="LK76" s="29">
        <v>29</v>
      </c>
      <c r="LL76" s="63">
        <v>581</v>
      </c>
      <c r="LM76" s="20">
        <v>30.120481927710845</v>
      </c>
      <c r="LN76" s="21">
        <v>49</v>
      </c>
      <c r="LO76" s="22" t="s">
        <v>492</v>
      </c>
      <c r="LP76" s="98"/>
      <c r="LQ76" s="98"/>
      <c r="LR76" s="98"/>
      <c r="LS76" s="98"/>
      <c r="LT76" s="173">
        <v>202</v>
      </c>
      <c r="LU76" s="174">
        <v>12.376237623762377</v>
      </c>
      <c r="LV76" s="174">
        <v>4.3811881188118811</v>
      </c>
      <c r="LW76" s="174" t="s">
        <v>328</v>
      </c>
      <c r="LX76" s="173">
        <v>26</v>
      </c>
      <c r="LY76" s="61">
        <v>289</v>
      </c>
      <c r="LZ76" s="74">
        <v>20.069204152249135</v>
      </c>
      <c r="MA76" s="74">
        <v>3.996539792387543</v>
      </c>
      <c r="MB76" s="74" t="s">
        <v>325</v>
      </c>
      <c r="MC76" s="61">
        <v>49</v>
      </c>
      <c r="MD76" s="61">
        <v>266</v>
      </c>
      <c r="ME76" s="74">
        <v>15.037593984962406</v>
      </c>
      <c r="MF76" s="74">
        <v>4.2481203007518804</v>
      </c>
      <c r="MG76" s="61" t="s">
        <v>324</v>
      </c>
      <c r="MH76" s="61">
        <v>36</v>
      </c>
      <c r="MI76" s="61">
        <v>234</v>
      </c>
      <c r="MJ76" s="74">
        <v>8.1196581196581192</v>
      </c>
      <c r="MK76" s="74">
        <v>4.5940170940170946</v>
      </c>
      <c r="ML76" s="20" t="str">
        <f t="shared" si="20"/>
        <v>B</v>
      </c>
      <c r="MM76" s="61">
        <v>10</v>
      </c>
      <c r="MN76" s="70">
        <v>790</v>
      </c>
      <c r="MO76" s="27">
        <v>15.18987341772152</v>
      </c>
      <c r="MP76" s="29">
        <v>38</v>
      </c>
      <c r="MQ76" s="70">
        <v>301</v>
      </c>
      <c r="MR76" s="27">
        <v>16.943521594684384</v>
      </c>
      <c r="MS76" s="29">
        <v>34</v>
      </c>
      <c r="MT76" s="63">
        <v>1016</v>
      </c>
      <c r="MU76" s="20">
        <v>12.5</v>
      </c>
      <c r="MV76" s="21">
        <v>19</v>
      </c>
      <c r="MW76" s="27">
        <v>2.9249090909090909</v>
      </c>
      <c r="MX76" s="29">
        <v>15</v>
      </c>
      <c r="MY76" s="20">
        <v>9.3637499999999996</v>
      </c>
      <c r="MZ76" s="21">
        <v>33</v>
      </c>
      <c r="NA76" s="75">
        <v>10.41</v>
      </c>
      <c r="NB76" s="69">
        <v>37</v>
      </c>
      <c r="NC76" s="75">
        <v>3.87</v>
      </c>
      <c r="ND76" s="69">
        <v>12</v>
      </c>
      <c r="NE76" s="26">
        <v>4.9129921259842524</v>
      </c>
      <c r="NF76" s="29">
        <v>12</v>
      </c>
      <c r="NG76" s="26">
        <v>1.41</v>
      </c>
      <c r="NH76" s="29">
        <v>5</v>
      </c>
      <c r="NI76" s="26">
        <v>54</v>
      </c>
      <c r="NJ76" s="29">
        <v>27</v>
      </c>
      <c r="NK76" s="70">
        <v>9</v>
      </c>
      <c r="NL76" s="27">
        <v>11.111111111111111</v>
      </c>
      <c r="NM76" s="29">
        <v>14</v>
      </c>
      <c r="NN76" s="63">
        <v>12</v>
      </c>
      <c r="NO76" s="20">
        <v>83.333333333333343</v>
      </c>
      <c r="NP76" s="21">
        <v>14</v>
      </c>
      <c r="NQ76" s="70">
        <v>300</v>
      </c>
      <c r="NR76" s="27">
        <v>4</v>
      </c>
      <c r="NS76" s="29">
        <v>16</v>
      </c>
    </row>
    <row r="77" spans="1:383" ht="18" customHeight="1">
      <c r="A77" s="260"/>
      <c r="B77" s="19" t="s">
        <v>175</v>
      </c>
      <c r="C77" s="173">
        <v>326</v>
      </c>
      <c r="D77" s="174">
        <v>83.742331288343564</v>
      </c>
      <c r="E77" s="174">
        <v>6.6993865030674851</v>
      </c>
      <c r="F77" s="174" t="s">
        <v>328</v>
      </c>
      <c r="G77" s="173">
        <v>23</v>
      </c>
      <c r="H77" s="173">
        <v>370</v>
      </c>
      <c r="I77" s="174">
        <v>89.459459459459453</v>
      </c>
      <c r="J77" s="174">
        <v>7.1567567567567565</v>
      </c>
      <c r="K77" s="174" t="s">
        <v>321</v>
      </c>
      <c r="L77" s="173">
        <v>11</v>
      </c>
      <c r="M77" s="61">
        <v>333</v>
      </c>
      <c r="N77" s="74">
        <v>84.98498498498499</v>
      </c>
      <c r="O77" s="74">
        <v>6.7987987987987992</v>
      </c>
      <c r="P77" s="74" t="s">
        <v>328</v>
      </c>
      <c r="Q77" s="61">
        <v>20</v>
      </c>
      <c r="R77" s="61">
        <v>293</v>
      </c>
      <c r="S77" s="74">
        <v>85.324232081911262</v>
      </c>
      <c r="T77" s="74">
        <v>6.8259385665529013</v>
      </c>
      <c r="U77" s="61" t="s">
        <v>328</v>
      </c>
      <c r="V77" s="61">
        <v>18</v>
      </c>
      <c r="W77" s="61">
        <v>352</v>
      </c>
      <c r="X77" s="74">
        <v>64.204545454545453</v>
      </c>
      <c r="Y77" s="74">
        <v>6.4204545454545459</v>
      </c>
      <c r="Z77" s="20" t="str">
        <f t="shared" si="14"/>
        <v>E</v>
      </c>
      <c r="AA77" s="61">
        <v>48</v>
      </c>
      <c r="AB77" s="63">
        <v>358</v>
      </c>
      <c r="AC77" s="20">
        <v>90.22346368715084</v>
      </c>
      <c r="AD77" s="56">
        <v>5</v>
      </c>
      <c r="AE77" s="63">
        <v>117</v>
      </c>
      <c r="AF77" s="20">
        <v>65.811965811965806</v>
      </c>
      <c r="AG77" s="56">
        <v>43</v>
      </c>
      <c r="AH77" s="63">
        <v>270</v>
      </c>
      <c r="AI77" s="20">
        <v>75.18518518518519</v>
      </c>
      <c r="AJ77" s="21">
        <v>24</v>
      </c>
      <c r="AK77" s="63">
        <v>233</v>
      </c>
      <c r="AL77" s="20">
        <v>62.66</v>
      </c>
      <c r="AM77" s="21">
        <v>44</v>
      </c>
      <c r="AN77" s="63">
        <v>252</v>
      </c>
      <c r="AO77" s="20">
        <v>75.790000000000006</v>
      </c>
      <c r="AP77" s="21">
        <v>17</v>
      </c>
      <c r="AQ77" s="63">
        <v>271</v>
      </c>
      <c r="AR77" s="20">
        <v>59.040590405904062</v>
      </c>
      <c r="AS77" s="21">
        <v>44</v>
      </c>
      <c r="AT77" s="63">
        <v>260</v>
      </c>
      <c r="AU77" s="20">
        <v>55.38</v>
      </c>
      <c r="AV77" s="21">
        <v>39</v>
      </c>
      <c r="AW77" s="63">
        <v>474</v>
      </c>
      <c r="AX77" s="20">
        <v>74.05</v>
      </c>
      <c r="AY77" s="21">
        <v>31</v>
      </c>
      <c r="AZ77" s="63">
        <v>414</v>
      </c>
      <c r="BA77" s="20">
        <v>74.400000000000006</v>
      </c>
      <c r="BB77" s="21">
        <v>23</v>
      </c>
      <c r="BC77" s="63">
        <v>287</v>
      </c>
      <c r="BD77" s="20">
        <v>72.13</v>
      </c>
      <c r="BE77" s="21">
        <v>18</v>
      </c>
      <c r="BF77" s="173">
        <v>394</v>
      </c>
      <c r="BG77" s="174">
        <v>94.416243654822338</v>
      </c>
      <c r="BH77" s="174">
        <v>10.385786802030458</v>
      </c>
      <c r="BI77" s="174" t="s">
        <v>329</v>
      </c>
      <c r="BJ77" s="173">
        <v>3</v>
      </c>
      <c r="BK77" s="173">
        <v>470</v>
      </c>
      <c r="BL77" s="174">
        <v>69.787234042553195</v>
      </c>
      <c r="BM77" s="174">
        <v>7.676595744680851</v>
      </c>
      <c r="BN77" s="174" t="s">
        <v>324</v>
      </c>
      <c r="BO77" s="173">
        <v>42</v>
      </c>
      <c r="BP77" s="61">
        <v>427</v>
      </c>
      <c r="BQ77" s="74">
        <v>81.498829039812648</v>
      </c>
      <c r="BR77" s="74">
        <v>8.9648711943793913</v>
      </c>
      <c r="BS77" s="74" t="s">
        <v>328</v>
      </c>
      <c r="BT77" s="61">
        <v>26</v>
      </c>
      <c r="BU77" s="61">
        <v>317</v>
      </c>
      <c r="BV77" s="74">
        <v>83.911671924290218</v>
      </c>
      <c r="BW77" s="74">
        <v>9.2302839116719237</v>
      </c>
      <c r="BX77" s="61" t="s">
        <v>328</v>
      </c>
      <c r="BY77" s="61">
        <v>25</v>
      </c>
      <c r="BZ77" s="61">
        <v>437</v>
      </c>
      <c r="CA77" s="74">
        <v>85.812356979405038</v>
      </c>
      <c r="CB77" s="74">
        <v>12.013729977116707</v>
      </c>
      <c r="CC77" s="20" t="str">
        <f t="shared" si="15"/>
        <v>C</v>
      </c>
      <c r="CD77" s="61">
        <v>28</v>
      </c>
      <c r="CE77" s="66">
        <v>345</v>
      </c>
      <c r="CF77" s="67">
        <v>90.163934426229503</v>
      </c>
      <c r="CG77" s="29">
        <v>11</v>
      </c>
      <c r="CH77" s="66">
        <v>160</v>
      </c>
      <c r="CI77" s="67">
        <v>46.875</v>
      </c>
      <c r="CJ77" s="29">
        <v>50</v>
      </c>
      <c r="CK77" s="63">
        <v>325</v>
      </c>
      <c r="CL77" s="20">
        <v>82.769230769230774</v>
      </c>
      <c r="CM77" s="21">
        <v>23</v>
      </c>
      <c r="CN77" s="29">
        <v>300</v>
      </c>
      <c r="CO77" s="27">
        <v>52.67</v>
      </c>
      <c r="CP77" s="29">
        <v>40</v>
      </c>
      <c r="CQ77" s="28">
        <v>305</v>
      </c>
      <c r="CR77" s="26">
        <v>73.44</v>
      </c>
      <c r="CS77" s="29">
        <v>18</v>
      </c>
      <c r="CT77" s="28">
        <v>324</v>
      </c>
      <c r="CU77" s="26">
        <v>50.308641975308639</v>
      </c>
      <c r="CV77" s="29">
        <v>45</v>
      </c>
      <c r="CW77" s="70">
        <v>296</v>
      </c>
      <c r="CX77" s="27">
        <v>52.03</v>
      </c>
      <c r="CY77" s="29">
        <v>42</v>
      </c>
      <c r="CZ77" s="70">
        <v>560</v>
      </c>
      <c r="DA77" s="27">
        <v>46.43</v>
      </c>
      <c r="DB77" s="29">
        <v>48</v>
      </c>
      <c r="DC77" s="70">
        <v>476</v>
      </c>
      <c r="DD77" s="27">
        <v>38.659999999999997</v>
      </c>
      <c r="DE77" s="29">
        <v>50</v>
      </c>
      <c r="DF77" s="70">
        <v>238</v>
      </c>
      <c r="DG77" s="27">
        <v>66.39</v>
      </c>
      <c r="DH77" s="29">
        <v>30</v>
      </c>
      <c r="DI77" s="173">
        <v>2387</v>
      </c>
      <c r="DJ77" s="174">
        <v>97.151235860913275</v>
      </c>
      <c r="DK77" s="174">
        <v>11.658148303309593</v>
      </c>
      <c r="DL77" s="174" t="s">
        <v>321</v>
      </c>
      <c r="DM77" s="173">
        <v>16</v>
      </c>
      <c r="DN77" s="173">
        <v>2818</v>
      </c>
      <c r="DO77" s="174">
        <v>97.728885734563519</v>
      </c>
      <c r="DP77" s="174">
        <v>11.727466288147621</v>
      </c>
      <c r="DQ77" s="174" t="s">
        <v>321</v>
      </c>
      <c r="DR77" s="173">
        <v>17</v>
      </c>
      <c r="DS77" s="61">
        <v>782</v>
      </c>
      <c r="DT77" s="74">
        <v>99.232736572890019</v>
      </c>
      <c r="DU77" s="74">
        <v>11.907928388746802</v>
      </c>
      <c r="DV77" s="74" t="s">
        <v>329</v>
      </c>
      <c r="DW77" s="61">
        <v>5</v>
      </c>
      <c r="DX77" s="61">
        <v>1866</v>
      </c>
      <c r="DY77" s="74">
        <v>98.821007502679521</v>
      </c>
      <c r="DZ77" s="74">
        <v>11.858520900321542</v>
      </c>
      <c r="EA77" s="61" t="s">
        <v>329</v>
      </c>
      <c r="EB77" s="61">
        <v>5</v>
      </c>
      <c r="EC77" s="61">
        <v>2207</v>
      </c>
      <c r="ED77" s="74">
        <v>92.115994562754864</v>
      </c>
      <c r="EE77" s="74">
        <v>12.896239238785682</v>
      </c>
      <c r="EF77" s="20" t="str">
        <f t="shared" si="16"/>
        <v>E</v>
      </c>
      <c r="EG77" s="61">
        <v>48</v>
      </c>
      <c r="EH77" s="66">
        <v>2648</v>
      </c>
      <c r="EI77" s="67">
        <v>96.185800604229613</v>
      </c>
      <c r="EJ77" s="29">
        <v>33</v>
      </c>
      <c r="EK77" s="66">
        <v>448</v>
      </c>
      <c r="EL77" s="67">
        <v>95.535714285714292</v>
      </c>
      <c r="EM77" s="29">
        <v>39</v>
      </c>
      <c r="EN77" s="63">
        <v>1083</v>
      </c>
      <c r="EO77" s="20">
        <v>93.07479224376732</v>
      </c>
      <c r="EP77" s="21">
        <v>42</v>
      </c>
      <c r="EQ77" s="72">
        <v>1243</v>
      </c>
      <c r="ER77" s="27">
        <v>98.39</v>
      </c>
      <c r="ES77" s="29">
        <v>6</v>
      </c>
      <c r="ET77" s="70">
        <v>623</v>
      </c>
      <c r="EU77" s="73">
        <v>80.739999999999995</v>
      </c>
      <c r="EV77" s="69">
        <v>50</v>
      </c>
      <c r="EW77" s="70">
        <v>1371</v>
      </c>
      <c r="EX77" s="73">
        <v>91.757840991976664</v>
      </c>
      <c r="EY77" s="69">
        <v>45</v>
      </c>
      <c r="EZ77" s="70">
        <v>1138</v>
      </c>
      <c r="FA77" s="73">
        <v>86.994727592267139</v>
      </c>
      <c r="FB77" s="69">
        <v>43</v>
      </c>
      <c r="FC77" s="70">
        <v>780</v>
      </c>
      <c r="FD77" s="73">
        <v>97.18</v>
      </c>
      <c r="FE77" s="69">
        <v>21</v>
      </c>
      <c r="FF77" s="213">
        <v>744</v>
      </c>
      <c r="FG77" s="214">
        <v>75.537634408602145</v>
      </c>
      <c r="FH77" s="214">
        <v>5.2876344086021501</v>
      </c>
      <c r="FI77" s="214" t="s">
        <v>328</v>
      </c>
      <c r="FJ77" s="213">
        <v>27</v>
      </c>
      <c r="FK77" s="173">
        <v>735</v>
      </c>
      <c r="FL77" s="174">
        <v>55.510204081632651</v>
      </c>
      <c r="FM77" s="174">
        <v>3.8857142857142861</v>
      </c>
      <c r="FN77" s="174" t="s">
        <v>325</v>
      </c>
      <c r="FO77" s="173">
        <v>47</v>
      </c>
      <c r="FP77" s="61">
        <v>627</v>
      </c>
      <c r="FQ77" s="74">
        <v>61.403508771929829</v>
      </c>
      <c r="FR77" s="74">
        <v>4.2982456140350882</v>
      </c>
      <c r="FS77" s="74" t="s">
        <v>324</v>
      </c>
      <c r="FT77" s="61">
        <v>44</v>
      </c>
      <c r="FU77" s="61">
        <v>717</v>
      </c>
      <c r="FV77" s="74">
        <v>52.30125523012552</v>
      </c>
      <c r="FW77" s="74">
        <v>3.6610878661087867</v>
      </c>
      <c r="FX77" s="61" t="s">
        <v>325</v>
      </c>
      <c r="FY77" s="61">
        <v>49</v>
      </c>
      <c r="FZ77" s="61">
        <v>1074</v>
      </c>
      <c r="GA77" s="74">
        <v>71.042830540037244</v>
      </c>
      <c r="GB77" s="74">
        <v>7.1042830540037247</v>
      </c>
      <c r="GC77" s="20" t="str">
        <f t="shared" si="17"/>
        <v>C</v>
      </c>
      <c r="GD77" s="61">
        <v>29</v>
      </c>
      <c r="GE77" s="66">
        <v>693</v>
      </c>
      <c r="GF77" s="67">
        <v>56.421356421356414</v>
      </c>
      <c r="GG77" s="29">
        <v>43</v>
      </c>
      <c r="GH77" s="66">
        <v>386</v>
      </c>
      <c r="GI77" s="67">
        <v>48.445595854922281</v>
      </c>
      <c r="GJ77" s="29">
        <v>50</v>
      </c>
      <c r="GK77" s="63">
        <v>415</v>
      </c>
      <c r="GL77" s="20">
        <v>69.879518072289159</v>
      </c>
      <c r="GM77" s="21">
        <v>30</v>
      </c>
      <c r="GN77" s="72">
        <v>301</v>
      </c>
      <c r="GO77" s="75">
        <v>75.42</v>
      </c>
      <c r="GP77" s="69">
        <v>17</v>
      </c>
      <c r="GQ77" s="64">
        <v>201</v>
      </c>
      <c r="GR77" s="73">
        <v>67.16</v>
      </c>
      <c r="GS77" s="69">
        <v>26</v>
      </c>
      <c r="GT77" s="64">
        <v>556</v>
      </c>
      <c r="GU77" s="73">
        <v>43.165467625899282</v>
      </c>
      <c r="GV77" s="69">
        <v>47</v>
      </c>
      <c r="GW77" s="64">
        <v>589</v>
      </c>
      <c r="GX77" s="73">
        <v>35.993208828522924</v>
      </c>
      <c r="GY77" s="69">
        <v>49</v>
      </c>
      <c r="GZ77" s="64">
        <v>348</v>
      </c>
      <c r="HA77" s="73">
        <v>57.18</v>
      </c>
      <c r="HB77" s="69">
        <v>38</v>
      </c>
      <c r="HC77" s="173">
        <v>391</v>
      </c>
      <c r="HD77" s="174">
        <v>96.675191815856778</v>
      </c>
      <c r="HE77" s="174">
        <v>5.8005115089514065</v>
      </c>
      <c r="HF77" s="174" t="s">
        <v>321</v>
      </c>
      <c r="HG77" s="173">
        <v>13</v>
      </c>
      <c r="HH77" s="173">
        <v>988</v>
      </c>
      <c r="HI77" s="174">
        <v>95.242914979757089</v>
      </c>
      <c r="HJ77" s="174">
        <v>5.7145748987854255</v>
      </c>
      <c r="HK77" s="174" t="s">
        <v>321</v>
      </c>
      <c r="HL77" s="173">
        <v>16</v>
      </c>
      <c r="HM77" s="61">
        <v>811</v>
      </c>
      <c r="HN77" s="74">
        <v>94.204685573366206</v>
      </c>
      <c r="HO77" s="74">
        <v>5.6522811344019726</v>
      </c>
      <c r="HP77" s="74" t="s">
        <v>321</v>
      </c>
      <c r="HQ77" s="61">
        <v>8</v>
      </c>
      <c r="HR77" s="61">
        <v>307</v>
      </c>
      <c r="HS77" s="74">
        <v>92.182410423452765</v>
      </c>
      <c r="HT77" s="74">
        <v>5.5309446254071659</v>
      </c>
      <c r="HU77" s="61" t="s">
        <v>321</v>
      </c>
      <c r="HV77" s="61">
        <v>11</v>
      </c>
      <c r="HW77" s="61">
        <v>492</v>
      </c>
      <c r="HX77" s="74">
        <v>93.292682926829272</v>
      </c>
      <c r="HY77" s="74">
        <v>6.5304878048780495</v>
      </c>
      <c r="HZ77" s="20" t="str">
        <f t="shared" si="18"/>
        <v>B</v>
      </c>
      <c r="IA77" s="61">
        <v>12</v>
      </c>
      <c r="IB77" s="66">
        <v>796</v>
      </c>
      <c r="IC77" s="67">
        <v>96.859296482412063</v>
      </c>
      <c r="ID77" s="29">
        <v>1</v>
      </c>
      <c r="IE77" s="66">
        <v>204</v>
      </c>
      <c r="IF77" s="67">
        <v>94.607843137254903</v>
      </c>
      <c r="IG77" s="29">
        <v>7</v>
      </c>
      <c r="IH77" s="63">
        <v>263</v>
      </c>
      <c r="II77" s="20">
        <v>90.874524714828894</v>
      </c>
      <c r="IJ77" s="21">
        <v>6</v>
      </c>
      <c r="IK77" s="69">
        <v>281</v>
      </c>
      <c r="IL77" s="75">
        <v>90.75</v>
      </c>
      <c r="IM77" s="69">
        <v>1</v>
      </c>
      <c r="IN77" s="28">
        <v>134</v>
      </c>
      <c r="IO77" s="26">
        <v>71.64</v>
      </c>
      <c r="IP77" s="29">
        <v>26</v>
      </c>
      <c r="IQ77" s="28">
        <v>326</v>
      </c>
      <c r="IR77" s="26">
        <v>88.957055214723923</v>
      </c>
      <c r="IS77" s="29">
        <v>2</v>
      </c>
      <c r="IT77" s="28">
        <v>304</v>
      </c>
      <c r="IU77" s="26">
        <v>79.61</v>
      </c>
      <c r="IV77" s="29">
        <v>18</v>
      </c>
      <c r="IW77" s="28">
        <v>80</v>
      </c>
      <c r="IX77" s="26">
        <v>77.5</v>
      </c>
      <c r="IY77" s="29">
        <v>26</v>
      </c>
      <c r="IZ77" s="28">
        <v>118</v>
      </c>
      <c r="JA77" s="26">
        <v>77.12</v>
      </c>
      <c r="JB77" s="29">
        <v>27</v>
      </c>
      <c r="JC77" s="28">
        <v>132</v>
      </c>
      <c r="JD77" s="26">
        <v>80.3</v>
      </c>
      <c r="JE77" s="29">
        <v>17</v>
      </c>
      <c r="JF77" s="173">
        <v>162</v>
      </c>
      <c r="JG77" s="174">
        <v>95.679012345679013</v>
      </c>
      <c r="JH77" s="174">
        <v>9.567901234567902</v>
      </c>
      <c r="JI77" s="174" t="s">
        <v>321</v>
      </c>
      <c r="JJ77" s="173">
        <v>14</v>
      </c>
      <c r="JK77" s="173">
        <v>239</v>
      </c>
      <c r="JL77" s="174">
        <v>78.242677824267787</v>
      </c>
      <c r="JM77" s="174">
        <v>7.8242677824267792</v>
      </c>
      <c r="JN77" s="174" t="s">
        <v>325</v>
      </c>
      <c r="JO77" s="173">
        <v>47</v>
      </c>
      <c r="JP77" s="61">
        <v>610</v>
      </c>
      <c r="JQ77" s="74">
        <v>89.016393442622956</v>
      </c>
      <c r="JR77" s="74">
        <v>8.9016393442622963</v>
      </c>
      <c r="JS77" s="74" t="s">
        <v>324</v>
      </c>
      <c r="JT77" s="61">
        <v>37</v>
      </c>
      <c r="JU77" s="61">
        <v>877</v>
      </c>
      <c r="JV77" s="74">
        <v>95.89509692132269</v>
      </c>
      <c r="JW77" s="74">
        <v>9.5895096921322693</v>
      </c>
      <c r="JX77" s="61" t="s">
        <v>321</v>
      </c>
      <c r="JY77" s="61">
        <v>12</v>
      </c>
      <c r="JZ77" s="61">
        <v>1917</v>
      </c>
      <c r="KA77" s="74">
        <v>88.523735002608234</v>
      </c>
      <c r="KB77" s="74">
        <v>8.852373500260823</v>
      </c>
      <c r="KC77" s="20" t="str">
        <f t="shared" si="19"/>
        <v>D</v>
      </c>
      <c r="KD77" s="61">
        <v>35</v>
      </c>
      <c r="KE77" s="70">
        <v>917</v>
      </c>
      <c r="KF77" s="27">
        <v>97.164667393675032</v>
      </c>
      <c r="KG77" s="29">
        <v>6</v>
      </c>
      <c r="KH77" s="70">
        <v>642</v>
      </c>
      <c r="KI77" s="27">
        <v>87.071651090342684</v>
      </c>
      <c r="KJ77" s="29">
        <v>26</v>
      </c>
      <c r="KK77" s="63">
        <v>423</v>
      </c>
      <c r="KL77" s="20">
        <v>87.470449172576835</v>
      </c>
      <c r="KM77" s="21">
        <v>28</v>
      </c>
      <c r="KN77" s="72">
        <v>836</v>
      </c>
      <c r="KO77" s="27">
        <v>90.91</v>
      </c>
      <c r="KP77" s="29">
        <v>22</v>
      </c>
      <c r="KQ77" s="64">
        <v>1538</v>
      </c>
      <c r="KR77" s="73">
        <v>77.7</v>
      </c>
      <c r="KS77" s="69">
        <v>39</v>
      </c>
      <c r="KT77" s="64">
        <v>940</v>
      </c>
      <c r="KU77" s="73">
        <v>82.340425531914889</v>
      </c>
      <c r="KV77" s="69">
        <v>40</v>
      </c>
      <c r="KW77" s="64">
        <v>1020</v>
      </c>
      <c r="KX77" s="73">
        <v>91.372549019607845</v>
      </c>
      <c r="KY77" s="69">
        <v>12</v>
      </c>
      <c r="KZ77" s="64">
        <v>335</v>
      </c>
      <c r="LA77" s="73">
        <v>85.07</v>
      </c>
      <c r="LB77" s="69">
        <v>29</v>
      </c>
      <c r="LC77" s="64">
        <v>788</v>
      </c>
      <c r="LD77" s="73">
        <v>76.02</v>
      </c>
      <c r="LE77" s="69">
        <v>44</v>
      </c>
      <c r="LF77" s="64">
        <v>95</v>
      </c>
      <c r="LG77" s="73">
        <v>91.58</v>
      </c>
      <c r="LH77" s="69">
        <v>20</v>
      </c>
      <c r="LI77" s="70">
        <v>627</v>
      </c>
      <c r="LJ77" s="27">
        <v>32.376395534290268</v>
      </c>
      <c r="LK77" s="29">
        <v>40</v>
      </c>
      <c r="LL77" s="63">
        <v>539</v>
      </c>
      <c r="LM77" s="20">
        <v>54.54545454545454</v>
      </c>
      <c r="LN77" s="21">
        <v>28</v>
      </c>
      <c r="LO77" s="61">
        <v>172</v>
      </c>
      <c r="LP77" s="74">
        <v>27.325581395348834</v>
      </c>
      <c r="LQ77" s="44">
        <v>3.6337209302325579</v>
      </c>
      <c r="LR77" s="44" t="s">
        <v>325</v>
      </c>
      <c r="LS77" s="43">
        <v>45</v>
      </c>
      <c r="LT77" s="173">
        <v>244</v>
      </c>
      <c r="LU77" s="174">
        <v>29.098360655737704</v>
      </c>
      <c r="LV77" s="174">
        <v>3.5450819672131146</v>
      </c>
      <c r="LW77" s="174" t="s">
        <v>325</v>
      </c>
      <c r="LX77" s="173">
        <v>47</v>
      </c>
      <c r="LY77" s="61">
        <v>606</v>
      </c>
      <c r="LZ77" s="74">
        <v>14.19141914191419</v>
      </c>
      <c r="MA77" s="74">
        <v>4.2904290429042904</v>
      </c>
      <c r="MB77" s="74" t="s">
        <v>324</v>
      </c>
      <c r="MC77" s="61">
        <v>36</v>
      </c>
      <c r="MD77" s="61">
        <v>775</v>
      </c>
      <c r="ME77" s="74">
        <v>13.67741935483871</v>
      </c>
      <c r="MF77" s="74">
        <v>4.3161290322580648</v>
      </c>
      <c r="MG77" s="61" t="s">
        <v>328</v>
      </c>
      <c r="MH77" s="61">
        <v>32</v>
      </c>
      <c r="MI77" s="61">
        <v>1635</v>
      </c>
      <c r="MJ77" s="74">
        <v>13.333333333333334</v>
      </c>
      <c r="MK77" s="74">
        <v>4.3333333333333339</v>
      </c>
      <c r="ML77" s="20" t="str">
        <f t="shared" si="20"/>
        <v>C</v>
      </c>
      <c r="MM77" s="61">
        <v>31</v>
      </c>
      <c r="MN77" s="70">
        <v>1675</v>
      </c>
      <c r="MO77" s="27">
        <v>6.8059701492537314</v>
      </c>
      <c r="MP77" s="29">
        <v>10</v>
      </c>
      <c r="MQ77" s="70">
        <v>624</v>
      </c>
      <c r="MR77" s="27">
        <v>12.820512820512819</v>
      </c>
      <c r="MS77" s="29">
        <v>20</v>
      </c>
      <c r="MT77" s="63">
        <v>850</v>
      </c>
      <c r="MU77" s="20">
        <v>22.705882352941174</v>
      </c>
      <c r="MV77" s="21">
        <v>6</v>
      </c>
      <c r="MW77" s="27">
        <v>8.9522023809523805</v>
      </c>
      <c r="MX77" s="29">
        <v>26</v>
      </c>
      <c r="MY77" s="20">
        <v>16.350595238095238</v>
      </c>
      <c r="MZ77" s="21">
        <v>45</v>
      </c>
      <c r="NA77" s="75">
        <v>4.53</v>
      </c>
      <c r="NB77" s="69">
        <v>13</v>
      </c>
      <c r="NC77" s="75">
        <v>6.98</v>
      </c>
      <c r="ND77" s="69">
        <v>31</v>
      </c>
      <c r="NE77" s="26">
        <v>7.6887755102040805</v>
      </c>
      <c r="NF77" s="29">
        <v>17</v>
      </c>
      <c r="NG77" s="26">
        <v>12.31</v>
      </c>
      <c r="NH77" s="29">
        <v>16</v>
      </c>
      <c r="NI77" s="26">
        <v>39.04</v>
      </c>
      <c r="NJ77" s="29">
        <v>20</v>
      </c>
      <c r="NK77" s="70">
        <v>15</v>
      </c>
      <c r="NL77" s="27">
        <v>66.666666666666657</v>
      </c>
      <c r="NM77" s="29">
        <v>41</v>
      </c>
      <c r="NN77" s="63">
        <v>22</v>
      </c>
      <c r="NO77" s="20">
        <v>59.090909090909093</v>
      </c>
      <c r="NP77" s="21">
        <v>31</v>
      </c>
      <c r="NQ77" s="70">
        <v>568</v>
      </c>
      <c r="NR77" s="27">
        <v>6.1619718309859159</v>
      </c>
      <c r="NS77" s="29">
        <v>28</v>
      </c>
    </row>
    <row r="78" spans="1:383" ht="18" customHeight="1">
      <c r="A78" s="260"/>
      <c r="B78" s="19" t="s">
        <v>188</v>
      </c>
      <c r="C78" s="173">
        <v>409</v>
      </c>
      <c r="D78" s="174">
        <v>73.838630806845956</v>
      </c>
      <c r="E78" s="174">
        <v>5.9070904645476761</v>
      </c>
      <c r="F78" s="174" t="s">
        <v>324</v>
      </c>
      <c r="G78" s="173">
        <v>41</v>
      </c>
      <c r="H78" s="173">
        <v>498</v>
      </c>
      <c r="I78" s="174">
        <v>84.337349397590373</v>
      </c>
      <c r="J78" s="174">
        <v>6.7469879518072302</v>
      </c>
      <c r="K78" s="174" t="s">
        <v>328</v>
      </c>
      <c r="L78" s="173">
        <v>23</v>
      </c>
      <c r="M78" s="61">
        <v>526</v>
      </c>
      <c r="N78" s="74">
        <v>87.832699619771859</v>
      </c>
      <c r="O78" s="74">
        <v>7.0266159695817487</v>
      </c>
      <c r="P78" s="74" t="s">
        <v>321</v>
      </c>
      <c r="Q78" s="61">
        <v>14</v>
      </c>
      <c r="R78" s="61">
        <v>437</v>
      </c>
      <c r="S78" s="74">
        <v>88.329519450800916</v>
      </c>
      <c r="T78" s="74">
        <v>7.0663615560640736</v>
      </c>
      <c r="U78" s="61" t="s">
        <v>321</v>
      </c>
      <c r="V78" s="61">
        <v>12</v>
      </c>
      <c r="W78" s="61">
        <v>454</v>
      </c>
      <c r="X78" s="74">
        <v>83.039647577092509</v>
      </c>
      <c r="Y78" s="74">
        <v>8.3039647577092506</v>
      </c>
      <c r="Z78" s="20" t="str">
        <f t="shared" si="14"/>
        <v>C</v>
      </c>
      <c r="AA78" s="61">
        <v>26</v>
      </c>
      <c r="AB78" s="63">
        <v>408</v>
      </c>
      <c r="AC78" s="20">
        <v>84.803921568627445</v>
      </c>
      <c r="AD78" s="56">
        <v>12</v>
      </c>
      <c r="AE78" s="63">
        <v>228</v>
      </c>
      <c r="AF78" s="20">
        <v>85.964912280701753</v>
      </c>
      <c r="AG78" s="56">
        <v>10</v>
      </c>
      <c r="AH78" s="63">
        <v>414</v>
      </c>
      <c r="AI78" s="20">
        <v>83.816425120772948</v>
      </c>
      <c r="AJ78" s="21">
        <v>13</v>
      </c>
      <c r="AK78" s="63">
        <v>389</v>
      </c>
      <c r="AL78" s="20">
        <v>89.2</v>
      </c>
      <c r="AM78" s="21">
        <v>5</v>
      </c>
      <c r="AN78" s="63">
        <v>383</v>
      </c>
      <c r="AO78" s="20">
        <v>82.77</v>
      </c>
      <c r="AP78" s="21">
        <v>7</v>
      </c>
      <c r="AQ78" s="63">
        <v>354</v>
      </c>
      <c r="AR78" s="20">
        <v>83.615819209039543</v>
      </c>
      <c r="AS78" s="21">
        <v>8</v>
      </c>
      <c r="AT78" s="63">
        <v>284</v>
      </c>
      <c r="AU78" s="20">
        <v>51.76</v>
      </c>
      <c r="AV78" s="21">
        <v>42</v>
      </c>
      <c r="AW78" s="63">
        <v>582</v>
      </c>
      <c r="AX78" s="20">
        <v>90.72</v>
      </c>
      <c r="AY78" s="21">
        <v>5</v>
      </c>
      <c r="AZ78" s="63">
        <v>589</v>
      </c>
      <c r="BA78" s="20">
        <v>85.4</v>
      </c>
      <c r="BB78" s="21">
        <v>6</v>
      </c>
      <c r="BC78" s="63">
        <v>489</v>
      </c>
      <c r="BD78" s="20">
        <v>66.67</v>
      </c>
      <c r="BE78" s="21">
        <v>26</v>
      </c>
      <c r="BF78" s="173">
        <v>512</v>
      </c>
      <c r="BG78" s="174">
        <v>90.0390625</v>
      </c>
      <c r="BH78" s="174">
        <v>9.904296875</v>
      </c>
      <c r="BI78" s="174" t="s">
        <v>321</v>
      </c>
      <c r="BJ78" s="173">
        <v>10</v>
      </c>
      <c r="BK78" s="173">
        <v>573</v>
      </c>
      <c r="BL78" s="174">
        <v>97.905759162303667</v>
      </c>
      <c r="BM78" s="174">
        <v>10.769633507853403</v>
      </c>
      <c r="BN78" s="174" t="s">
        <v>329</v>
      </c>
      <c r="BO78" s="173">
        <v>2</v>
      </c>
      <c r="BP78" s="61">
        <v>574</v>
      </c>
      <c r="BQ78" s="74">
        <v>95.121951219512198</v>
      </c>
      <c r="BR78" s="74">
        <v>10.463414634146341</v>
      </c>
      <c r="BS78" s="74" t="s">
        <v>321</v>
      </c>
      <c r="BT78" s="61">
        <v>8</v>
      </c>
      <c r="BU78" s="61">
        <v>506</v>
      </c>
      <c r="BV78" s="74">
        <v>98.814229249011859</v>
      </c>
      <c r="BW78" s="74">
        <v>10.869565217391305</v>
      </c>
      <c r="BX78" s="61" t="s">
        <v>329</v>
      </c>
      <c r="BY78" s="61">
        <v>2</v>
      </c>
      <c r="BZ78" s="61">
        <v>503</v>
      </c>
      <c r="CA78" s="74">
        <v>76.143141153081501</v>
      </c>
      <c r="CB78" s="74">
        <v>10.660039761431412</v>
      </c>
      <c r="CC78" s="20" t="str">
        <f t="shared" si="15"/>
        <v>D</v>
      </c>
      <c r="CD78" s="61">
        <v>43</v>
      </c>
      <c r="CE78" s="66">
        <v>404</v>
      </c>
      <c r="CF78" s="67">
        <v>88.888888888888886</v>
      </c>
      <c r="CG78" s="29">
        <v>14</v>
      </c>
      <c r="CH78" s="66">
        <v>315</v>
      </c>
      <c r="CI78" s="67">
        <v>67.301587301587304</v>
      </c>
      <c r="CJ78" s="29">
        <v>41</v>
      </c>
      <c r="CK78" s="63">
        <v>487</v>
      </c>
      <c r="CL78" s="20">
        <v>49.897330595482551</v>
      </c>
      <c r="CM78" s="21">
        <v>45</v>
      </c>
      <c r="CN78" s="29">
        <v>464</v>
      </c>
      <c r="CO78" s="27">
        <v>70.040000000000006</v>
      </c>
      <c r="CP78" s="29">
        <v>16</v>
      </c>
      <c r="CQ78" s="28">
        <v>474</v>
      </c>
      <c r="CR78" s="26">
        <v>84.39</v>
      </c>
      <c r="CS78" s="29">
        <v>6</v>
      </c>
      <c r="CT78" s="28">
        <v>410</v>
      </c>
      <c r="CU78" s="26">
        <v>77.804878048780495</v>
      </c>
      <c r="CV78" s="29">
        <v>19</v>
      </c>
      <c r="CW78" s="70">
        <v>340</v>
      </c>
      <c r="CX78" s="27">
        <v>30.88</v>
      </c>
      <c r="CY78" s="29">
        <v>50</v>
      </c>
      <c r="CZ78" s="70">
        <v>656</v>
      </c>
      <c r="DA78" s="27">
        <v>84.91</v>
      </c>
      <c r="DB78" s="29">
        <v>10</v>
      </c>
      <c r="DC78" s="70">
        <v>653</v>
      </c>
      <c r="DD78" s="27">
        <v>64.62</v>
      </c>
      <c r="DE78" s="29">
        <v>29</v>
      </c>
      <c r="DF78" s="70">
        <v>500</v>
      </c>
      <c r="DG78" s="27">
        <v>9.6</v>
      </c>
      <c r="DH78" s="29">
        <v>53</v>
      </c>
      <c r="DI78" s="173">
        <v>3719</v>
      </c>
      <c r="DJ78" s="174">
        <v>98.03710674912611</v>
      </c>
      <c r="DK78" s="174">
        <v>11.764452809895133</v>
      </c>
      <c r="DL78" s="174" t="s">
        <v>321</v>
      </c>
      <c r="DM78" s="173">
        <v>11</v>
      </c>
      <c r="DN78" s="173">
        <v>4506</v>
      </c>
      <c r="DO78" s="174">
        <v>98.024855747891706</v>
      </c>
      <c r="DP78" s="174">
        <v>11.762982689747004</v>
      </c>
      <c r="DQ78" s="174" t="s">
        <v>321</v>
      </c>
      <c r="DR78" s="173">
        <v>14</v>
      </c>
      <c r="DS78" s="61">
        <v>5127</v>
      </c>
      <c r="DT78" s="74">
        <v>96.177101618880428</v>
      </c>
      <c r="DU78" s="74">
        <v>11.541252194265651</v>
      </c>
      <c r="DV78" s="74" t="s">
        <v>324</v>
      </c>
      <c r="DW78" s="61">
        <v>33</v>
      </c>
      <c r="DX78" s="61">
        <v>3124</v>
      </c>
      <c r="DY78" s="74">
        <v>98.8796414852753</v>
      </c>
      <c r="DZ78" s="74">
        <v>11.865556978233036</v>
      </c>
      <c r="EA78" s="61" t="s">
        <v>329</v>
      </c>
      <c r="EB78" s="61">
        <v>4</v>
      </c>
      <c r="EC78" s="61">
        <v>5289</v>
      </c>
      <c r="ED78" s="74">
        <v>97.825675931177912</v>
      </c>
      <c r="EE78" s="74">
        <v>13.695594630364909</v>
      </c>
      <c r="EF78" s="20" t="str">
        <f t="shared" si="16"/>
        <v>B</v>
      </c>
      <c r="EG78" s="61">
        <v>14</v>
      </c>
      <c r="EH78" s="66">
        <v>2192</v>
      </c>
      <c r="EI78" s="67">
        <v>99.635036496350367</v>
      </c>
      <c r="EJ78" s="29">
        <v>3</v>
      </c>
      <c r="EK78" s="66">
        <v>1696</v>
      </c>
      <c r="EL78" s="67">
        <v>97.464622641509436</v>
      </c>
      <c r="EM78" s="29">
        <v>20</v>
      </c>
      <c r="EN78" s="63">
        <v>946</v>
      </c>
      <c r="EO78" s="20">
        <v>93.657505285412256</v>
      </c>
      <c r="EP78" s="21">
        <v>40</v>
      </c>
      <c r="EQ78" s="72">
        <v>2523</v>
      </c>
      <c r="ER78" s="27">
        <v>99.37</v>
      </c>
      <c r="ES78" s="29">
        <v>1</v>
      </c>
      <c r="ET78" s="70">
        <v>2562</v>
      </c>
      <c r="EU78" s="73">
        <v>75.33</v>
      </c>
      <c r="EV78" s="69">
        <v>51</v>
      </c>
      <c r="EW78" s="70">
        <v>1446</v>
      </c>
      <c r="EX78" s="73">
        <v>94.882434301521428</v>
      </c>
      <c r="EY78" s="69">
        <v>33</v>
      </c>
      <c r="EZ78" s="70">
        <v>651</v>
      </c>
      <c r="FA78" s="73">
        <v>96.313364055299544</v>
      </c>
      <c r="FB78" s="69">
        <v>17</v>
      </c>
      <c r="FC78" s="70">
        <v>2879</v>
      </c>
      <c r="FD78" s="73">
        <v>99.51</v>
      </c>
      <c r="FE78" s="69">
        <v>2</v>
      </c>
      <c r="FF78" s="213">
        <v>520</v>
      </c>
      <c r="FG78" s="214">
        <v>83.461538461538467</v>
      </c>
      <c r="FH78" s="214">
        <v>5.8423076923076929</v>
      </c>
      <c r="FI78" s="214" t="s">
        <v>321</v>
      </c>
      <c r="FJ78" s="213">
        <v>7</v>
      </c>
      <c r="FK78" s="173">
        <v>665</v>
      </c>
      <c r="FL78" s="174">
        <v>72.030075187969928</v>
      </c>
      <c r="FM78" s="174">
        <v>5.0421052631578958</v>
      </c>
      <c r="FN78" s="174" t="s">
        <v>324</v>
      </c>
      <c r="FO78" s="173">
        <v>36</v>
      </c>
      <c r="FP78" s="61">
        <v>1039</v>
      </c>
      <c r="FQ78" s="74">
        <v>76.612127045235795</v>
      </c>
      <c r="FR78" s="74">
        <v>5.3628488931665057</v>
      </c>
      <c r="FS78" s="74" t="s">
        <v>328</v>
      </c>
      <c r="FT78" s="61">
        <v>26</v>
      </c>
      <c r="FU78" s="61">
        <v>628</v>
      </c>
      <c r="FV78" s="74">
        <v>53.025477707006374</v>
      </c>
      <c r="FW78" s="74">
        <v>3.7117834394904463</v>
      </c>
      <c r="FX78" s="61" t="s">
        <v>325</v>
      </c>
      <c r="FY78" s="61">
        <v>48</v>
      </c>
      <c r="FZ78" s="61">
        <v>919</v>
      </c>
      <c r="GA78" s="74">
        <v>57.780195865070723</v>
      </c>
      <c r="GB78" s="74">
        <v>5.7780195865070727</v>
      </c>
      <c r="GC78" s="20" t="str">
        <f t="shared" si="17"/>
        <v>D</v>
      </c>
      <c r="GD78" s="61">
        <v>43</v>
      </c>
      <c r="GE78" s="66">
        <v>306</v>
      </c>
      <c r="GF78" s="67">
        <v>63.725490196078425</v>
      </c>
      <c r="GG78" s="29">
        <v>36</v>
      </c>
      <c r="GH78" s="66">
        <v>289</v>
      </c>
      <c r="GI78" s="67">
        <v>75.086505190311414</v>
      </c>
      <c r="GJ78" s="29">
        <v>22</v>
      </c>
      <c r="GK78" s="63">
        <v>854</v>
      </c>
      <c r="GL78" s="20">
        <v>91.100702576112411</v>
      </c>
      <c r="GM78" s="21">
        <v>3</v>
      </c>
      <c r="GN78" s="72">
        <v>290</v>
      </c>
      <c r="GO78" s="75">
        <v>76.900000000000006</v>
      </c>
      <c r="GP78" s="69">
        <v>16</v>
      </c>
      <c r="GQ78" s="64">
        <v>421</v>
      </c>
      <c r="GR78" s="73">
        <v>56.77</v>
      </c>
      <c r="GS78" s="69">
        <v>37</v>
      </c>
      <c r="GT78" s="64">
        <v>213</v>
      </c>
      <c r="GU78" s="73">
        <v>60.563380281690137</v>
      </c>
      <c r="GV78" s="69">
        <v>33</v>
      </c>
      <c r="GW78" s="64">
        <v>188</v>
      </c>
      <c r="GX78" s="73">
        <v>57.446808510638306</v>
      </c>
      <c r="GY78" s="69">
        <v>36</v>
      </c>
      <c r="GZ78" s="64">
        <v>954</v>
      </c>
      <c r="HA78" s="73">
        <v>55.97</v>
      </c>
      <c r="HB78" s="69">
        <v>40</v>
      </c>
      <c r="HC78" s="173">
        <v>243</v>
      </c>
      <c r="HD78" s="174">
        <v>89.300411522633752</v>
      </c>
      <c r="HE78" s="174">
        <v>5.3580246913580254</v>
      </c>
      <c r="HF78" s="174" t="s">
        <v>328</v>
      </c>
      <c r="HG78" s="173">
        <v>32</v>
      </c>
      <c r="HH78" s="173">
        <v>171</v>
      </c>
      <c r="HI78" s="174">
        <v>74.853801169590639</v>
      </c>
      <c r="HJ78" s="174">
        <v>4.4912280701754383</v>
      </c>
      <c r="HK78" s="174" t="s">
        <v>325</v>
      </c>
      <c r="HL78" s="173">
        <v>46</v>
      </c>
      <c r="HM78" s="61">
        <v>254</v>
      </c>
      <c r="HN78" s="74">
        <v>67.322834645669289</v>
      </c>
      <c r="HO78" s="74">
        <v>4.0393700787401574</v>
      </c>
      <c r="HP78" s="74" t="s">
        <v>325</v>
      </c>
      <c r="HQ78" s="61">
        <v>47</v>
      </c>
      <c r="HR78" s="61">
        <v>160</v>
      </c>
      <c r="HS78" s="74">
        <v>56.875</v>
      </c>
      <c r="HT78" s="74">
        <v>3.4125000000000001</v>
      </c>
      <c r="HU78" s="61" t="s">
        <v>325</v>
      </c>
      <c r="HV78" s="61">
        <v>48</v>
      </c>
      <c r="HW78" s="61">
        <v>219</v>
      </c>
      <c r="HX78" s="74">
        <v>63.926940639269404</v>
      </c>
      <c r="HY78" s="74">
        <v>4.4748858447488589</v>
      </c>
      <c r="HZ78" s="20" t="str">
        <f t="shared" si="18"/>
        <v>E</v>
      </c>
      <c r="IA78" s="61">
        <v>47</v>
      </c>
      <c r="IB78" s="66">
        <v>170</v>
      </c>
      <c r="IC78" s="67">
        <v>62.941176470588232</v>
      </c>
      <c r="ID78" s="29">
        <v>49</v>
      </c>
      <c r="IE78" s="66">
        <v>45</v>
      </c>
      <c r="IF78" s="67">
        <v>68.888888888888886</v>
      </c>
      <c r="IG78" s="29">
        <v>47</v>
      </c>
      <c r="IH78" s="63">
        <v>128</v>
      </c>
      <c r="II78" s="20">
        <v>61.71875</v>
      </c>
      <c r="IJ78" s="21">
        <v>40</v>
      </c>
      <c r="IK78" s="69">
        <v>71</v>
      </c>
      <c r="IL78" s="75">
        <v>56.34</v>
      </c>
      <c r="IM78" s="69">
        <v>43</v>
      </c>
      <c r="IN78" s="28">
        <v>205</v>
      </c>
      <c r="IO78" s="26">
        <v>65.849999999999994</v>
      </c>
      <c r="IP78" s="29">
        <v>39</v>
      </c>
      <c r="IQ78" s="28">
        <v>139</v>
      </c>
      <c r="IR78" s="26">
        <v>60.431654676258994</v>
      </c>
      <c r="IS78" s="29">
        <v>42</v>
      </c>
      <c r="IT78" s="28">
        <v>113</v>
      </c>
      <c r="IU78" s="26">
        <v>29.2</v>
      </c>
      <c r="IV78" s="29">
        <v>50</v>
      </c>
      <c r="IW78" s="28">
        <v>62</v>
      </c>
      <c r="IX78" s="26">
        <v>59.68</v>
      </c>
      <c r="IY78" s="29">
        <v>41</v>
      </c>
      <c r="IZ78" s="28">
        <v>232</v>
      </c>
      <c r="JA78" s="26">
        <v>46.12</v>
      </c>
      <c r="JB78" s="29">
        <v>49</v>
      </c>
      <c r="JC78" s="28">
        <v>307</v>
      </c>
      <c r="JD78" s="26">
        <v>65.150000000000006</v>
      </c>
      <c r="JE78" s="29">
        <v>35</v>
      </c>
      <c r="JF78" s="173">
        <v>297</v>
      </c>
      <c r="JG78" s="174">
        <v>94.612794612794616</v>
      </c>
      <c r="JH78" s="174">
        <v>9.461279461279462</v>
      </c>
      <c r="JI78" s="174" t="s">
        <v>321</v>
      </c>
      <c r="JJ78" s="173">
        <v>16</v>
      </c>
      <c r="JK78" s="173">
        <v>361</v>
      </c>
      <c r="JL78" s="174">
        <v>90.02770083102493</v>
      </c>
      <c r="JM78" s="174">
        <v>9.0027700831024937</v>
      </c>
      <c r="JN78" s="174" t="s">
        <v>324</v>
      </c>
      <c r="JO78" s="173">
        <v>34</v>
      </c>
      <c r="JP78" s="61">
        <v>464</v>
      </c>
      <c r="JQ78" s="74">
        <v>94.827586206896555</v>
      </c>
      <c r="JR78" s="74">
        <v>9.4827586206896566</v>
      </c>
      <c r="JS78" s="74" t="s">
        <v>328</v>
      </c>
      <c r="JT78" s="61">
        <v>20</v>
      </c>
      <c r="JU78" s="61">
        <v>290</v>
      </c>
      <c r="JV78" s="74">
        <v>90.689655172413794</v>
      </c>
      <c r="JW78" s="74">
        <v>9.068965517241379</v>
      </c>
      <c r="JX78" s="61" t="s">
        <v>328</v>
      </c>
      <c r="JY78" s="61">
        <v>29</v>
      </c>
      <c r="JZ78" s="61">
        <v>498</v>
      </c>
      <c r="KA78" s="74">
        <v>86.345381526104418</v>
      </c>
      <c r="KB78" s="74">
        <v>8.6345381526104426</v>
      </c>
      <c r="KC78" s="20" t="str">
        <f t="shared" si="19"/>
        <v>D</v>
      </c>
      <c r="KD78" s="61">
        <v>36</v>
      </c>
      <c r="KE78" s="70">
        <v>223</v>
      </c>
      <c r="KF78" s="27">
        <v>96.412556053811656</v>
      </c>
      <c r="KG78" s="29">
        <v>7</v>
      </c>
      <c r="KH78" s="70">
        <v>225</v>
      </c>
      <c r="KI78" s="27">
        <v>82.666666666666671</v>
      </c>
      <c r="KJ78" s="29">
        <v>33</v>
      </c>
      <c r="KK78" s="63">
        <v>335</v>
      </c>
      <c r="KL78" s="20">
        <v>90.149253731343279</v>
      </c>
      <c r="KM78" s="21">
        <v>22</v>
      </c>
      <c r="KN78" s="72">
        <v>310</v>
      </c>
      <c r="KO78" s="27">
        <v>88.71</v>
      </c>
      <c r="KP78" s="29">
        <v>26</v>
      </c>
      <c r="KQ78" s="64">
        <v>629</v>
      </c>
      <c r="KR78" s="73">
        <v>83.94</v>
      </c>
      <c r="KS78" s="69">
        <v>30</v>
      </c>
      <c r="KT78" s="64">
        <v>544</v>
      </c>
      <c r="KU78" s="73">
        <v>58.455882352941181</v>
      </c>
      <c r="KV78" s="69">
        <v>48</v>
      </c>
      <c r="KW78" s="64">
        <v>323</v>
      </c>
      <c r="KX78" s="73">
        <v>81.733746130030966</v>
      </c>
      <c r="KY78" s="69">
        <v>32</v>
      </c>
      <c r="KZ78" s="64">
        <v>210</v>
      </c>
      <c r="LA78" s="73">
        <v>75.239999999999995</v>
      </c>
      <c r="LB78" s="69">
        <v>37</v>
      </c>
      <c r="LC78" s="64">
        <v>315</v>
      </c>
      <c r="LD78" s="73">
        <v>72.7</v>
      </c>
      <c r="LE78" s="69">
        <v>46</v>
      </c>
      <c r="LF78" s="64">
        <v>585</v>
      </c>
      <c r="LG78" s="73">
        <v>73.849999999999994</v>
      </c>
      <c r="LH78" s="69">
        <v>43</v>
      </c>
      <c r="LI78" s="70">
        <v>168</v>
      </c>
      <c r="LJ78" s="27">
        <v>34.523809523809526</v>
      </c>
      <c r="LK78" s="29">
        <v>36</v>
      </c>
      <c r="LL78" s="63">
        <v>339</v>
      </c>
      <c r="LM78" s="20">
        <v>38.053097345132741</v>
      </c>
      <c r="LN78" s="21">
        <v>46</v>
      </c>
      <c r="LO78" s="61">
        <v>139</v>
      </c>
      <c r="LP78" s="74">
        <v>4.3165467625899279</v>
      </c>
      <c r="LQ78" s="44">
        <v>4.7841726618705032</v>
      </c>
      <c r="LR78" s="44" t="s">
        <v>321</v>
      </c>
      <c r="LS78" s="43">
        <v>6</v>
      </c>
      <c r="LT78" s="173">
        <v>149</v>
      </c>
      <c r="LU78" s="174">
        <v>3.3557046979865772</v>
      </c>
      <c r="LV78" s="174">
        <v>4.8322147651006713</v>
      </c>
      <c r="LW78" s="174" t="s">
        <v>329</v>
      </c>
      <c r="LX78" s="173">
        <v>2</v>
      </c>
      <c r="LY78" s="61">
        <v>727</v>
      </c>
      <c r="LZ78" s="74">
        <v>6.0522696011004129</v>
      </c>
      <c r="MA78" s="74">
        <v>4.6973865199449794</v>
      </c>
      <c r="MB78" s="74" t="s">
        <v>321</v>
      </c>
      <c r="MC78" s="61">
        <v>8</v>
      </c>
      <c r="MD78" s="61">
        <v>295</v>
      </c>
      <c r="ME78" s="74">
        <v>5.0847457627118651</v>
      </c>
      <c r="MF78" s="74">
        <v>4.7457627118644075</v>
      </c>
      <c r="MG78" s="61" t="s">
        <v>329</v>
      </c>
      <c r="MH78" s="61">
        <v>3</v>
      </c>
      <c r="MI78" s="61">
        <v>346</v>
      </c>
      <c r="MJ78" s="74">
        <v>15.028901734104046</v>
      </c>
      <c r="MK78" s="74">
        <v>4.2485549132947984</v>
      </c>
      <c r="ML78" s="20" t="str">
        <f t="shared" si="20"/>
        <v>D</v>
      </c>
      <c r="MM78" s="61">
        <v>35</v>
      </c>
      <c r="MN78" s="70">
        <v>404</v>
      </c>
      <c r="MO78" s="27">
        <v>8.6633663366336631</v>
      </c>
      <c r="MP78" s="29">
        <v>12</v>
      </c>
      <c r="MQ78" s="70">
        <v>152</v>
      </c>
      <c r="MR78" s="27">
        <v>23.684210526315788</v>
      </c>
      <c r="MS78" s="29">
        <v>45</v>
      </c>
      <c r="MT78" s="63">
        <v>431</v>
      </c>
      <c r="MU78" s="20">
        <v>12.296983758700696</v>
      </c>
      <c r="MV78" s="21">
        <v>20</v>
      </c>
      <c r="MW78" s="27">
        <v>4.4484375000000007</v>
      </c>
      <c r="MX78" s="29">
        <v>16</v>
      </c>
      <c r="MY78" s="20">
        <v>28.085312500000004</v>
      </c>
      <c r="MZ78" s="21">
        <v>50</v>
      </c>
      <c r="NA78" s="75">
        <v>3.11</v>
      </c>
      <c r="NB78" s="69">
        <v>9</v>
      </c>
      <c r="NC78" s="75">
        <v>8.18</v>
      </c>
      <c r="ND78" s="69">
        <v>35</v>
      </c>
      <c r="NE78" s="26">
        <v>5.5413461538461544</v>
      </c>
      <c r="NF78" s="29">
        <v>13</v>
      </c>
      <c r="NG78" s="26">
        <v>22.33</v>
      </c>
      <c r="NH78" s="29">
        <v>25</v>
      </c>
      <c r="NI78" s="26">
        <v>28.28</v>
      </c>
      <c r="NJ78" s="29">
        <v>14</v>
      </c>
      <c r="NK78" s="70">
        <v>6</v>
      </c>
      <c r="NL78" s="27">
        <v>0</v>
      </c>
      <c r="NM78" s="29">
        <v>1</v>
      </c>
      <c r="NN78" s="63">
        <v>14</v>
      </c>
      <c r="NO78" s="20">
        <v>7.1428571428571423</v>
      </c>
      <c r="NP78" s="21">
        <v>48</v>
      </c>
      <c r="NQ78" s="70">
        <v>249</v>
      </c>
      <c r="NR78" s="27">
        <v>20.080321285140563</v>
      </c>
      <c r="NS78" s="29">
        <v>48</v>
      </c>
    </row>
    <row r="79" spans="1:383" ht="18" customHeight="1">
      <c r="A79" s="260"/>
      <c r="B79" s="19" t="s">
        <v>182</v>
      </c>
      <c r="C79" s="173">
        <v>268</v>
      </c>
      <c r="D79" s="174">
        <v>62.68656716417911</v>
      </c>
      <c r="E79" s="174">
        <v>5.0149253731343286</v>
      </c>
      <c r="F79" s="174" t="s">
        <v>325</v>
      </c>
      <c r="G79" s="173">
        <v>49</v>
      </c>
      <c r="H79" s="173">
        <v>318</v>
      </c>
      <c r="I79" s="174">
        <v>81.761006289308185</v>
      </c>
      <c r="J79" s="174">
        <v>6.5408805031446553</v>
      </c>
      <c r="K79" s="174" t="s">
        <v>328</v>
      </c>
      <c r="L79" s="173">
        <v>28</v>
      </c>
      <c r="M79" s="61">
        <v>347</v>
      </c>
      <c r="N79" s="74">
        <v>77.233429394812674</v>
      </c>
      <c r="O79" s="74">
        <v>6.1786743515850144</v>
      </c>
      <c r="P79" s="74" t="s">
        <v>324</v>
      </c>
      <c r="Q79" s="61">
        <v>34</v>
      </c>
      <c r="R79" s="61">
        <v>296</v>
      </c>
      <c r="S79" s="74">
        <v>71.959459459459467</v>
      </c>
      <c r="T79" s="74">
        <v>5.756756756756757</v>
      </c>
      <c r="U79" s="61" t="s">
        <v>324</v>
      </c>
      <c r="V79" s="61">
        <v>40</v>
      </c>
      <c r="W79" s="61">
        <v>313</v>
      </c>
      <c r="X79" s="74">
        <v>82.428115015974441</v>
      </c>
      <c r="Y79" s="74">
        <v>8.2428115015974441</v>
      </c>
      <c r="Z79" s="20" t="str">
        <f t="shared" si="14"/>
        <v>C</v>
      </c>
      <c r="AA79" s="61">
        <v>29</v>
      </c>
      <c r="AB79" s="63">
        <v>236</v>
      </c>
      <c r="AC79" s="20">
        <v>79.237288135593218</v>
      </c>
      <c r="AD79" s="56">
        <v>27</v>
      </c>
      <c r="AE79" s="63">
        <v>74</v>
      </c>
      <c r="AF79" s="20">
        <v>78.378378378378372</v>
      </c>
      <c r="AG79" s="56">
        <v>24</v>
      </c>
      <c r="AH79" s="63">
        <v>277</v>
      </c>
      <c r="AI79" s="20">
        <v>74.007220216606498</v>
      </c>
      <c r="AJ79" s="21">
        <v>28</v>
      </c>
      <c r="AK79" s="63">
        <v>554</v>
      </c>
      <c r="AL79" s="20">
        <v>73.47</v>
      </c>
      <c r="AM79" s="21">
        <v>24</v>
      </c>
      <c r="AN79" s="63">
        <v>312</v>
      </c>
      <c r="AO79" s="20">
        <v>75</v>
      </c>
      <c r="AP79" s="21">
        <v>18</v>
      </c>
      <c r="AQ79" s="63">
        <v>246</v>
      </c>
      <c r="AR79" s="20">
        <v>84.146341463414629</v>
      </c>
      <c r="AS79" s="21">
        <v>7</v>
      </c>
      <c r="AT79" s="63">
        <v>201</v>
      </c>
      <c r="AU79" s="20">
        <v>78.61</v>
      </c>
      <c r="AV79" s="21">
        <v>9</v>
      </c>
      <c r="AW79" s="63">
        <v>324</v>
      </c>
      <c r="AX79" s="20">
        <v>79.010000000000005</v>
      </c>
      <c r="AY79" s="21">
        <v>22</v>
      </c>
      <c r="AZ79" s="63">
        <v>628</v>
      </c>
      <c r="BA79" s="20">
        <v>67.680000000000007</v>
      </c>
      <c r="BB79" s="21">
        <v>31</v>
      </c>
      <c r="BC79" s="63">
        <v>233</v>
      </c>
      <c r="BD79" s="20">
        <v>57.94</v>
      </c>
      <c r="BE79" s="21">
        <v>38</v>
      </c>
      <c r="BF79" s="173">
        <v>391</v>
      </c>
      <c r="BG79" s="174">
        <v>73.91304347826086</v>
      </c>
      <c r="BH79" s="174">
        <v>8.1304347826086953</v>
      </c>
      <c r="BI79" s="174" t="s">
        <v>324</v>
      </c>
      <c r="BJ79" s="173">
        <v>42</v>
      </c>
      <c r="BK79" s="173">
        <v>332</v>
      </c>
      <c r="BL79" s="174">
        <v>81.626506024096386</v>
      </c>
      <c r="BM79" s="174">
        <v>8.9789156626506017</v>
      </c>
      <c r="BN79" s="174" t="s">
        <v>328</v>
      </c>
      <c r="BO79" s="173">
        <v>30</v>
      </c>
      <c r="BP79" s="61">
        <v>437</v>
      </c>
      <c r="BQ79" s="74">
        <v>66.590389016018307</v>
      </c>
      <c r="BR79" s="74">
        <v>7.3249427917620133</v>
      </c>
      <c r="BS79" s="74" t="s">
        <v>325</v>
      </c>
      <c r="BT79" s="61">
        <v>46</v>
      </c>
      <c r="BU79" s="61">
        <v>317</v>
      </c>
      <c r="BV79" s="74">
        <v>81.388012618296528</v>
      </c>
      <c r="BW79" s="74">
        <v>8.9526813880126177</v>
      </c>
      <c r="BX79" s="61" t="s">
        <v>324</v>
      </c>
      <c r="BY79" s="61">
        <v>33</v>
      </c>
      <c r="BZ79" s="61">
        <v>346</v>
      </c>
      <c r="CA79" s="74">
        <v>78.612716763005778</v>
      </c>
      <c r="CB79" s="74">
        <v>11.00578034682081</v>
      </c>
      <c r="CC79" s="20" t="str">
        <f t="shared" si="15"/>
        <v>D</v>
      </c>
      <c r="CD79" s="61">
        <v>40</v>
      </c>
      <c r="CE79" s="66">
        <v>231</v>
      </c>
      <c r="CF79" s="67">
        <v>76.923076923076934</v>
      </c>
      <c r="CG79" s="29">
        <v>35</v>
      </c>
      <c r="CH79" s="66">
        <v>93</v>
      </c>
      <c r="CI79" s="67">
        <v>89.247311827956992</v>
      </c>
      <c r="CJ79" s="29">
        <v>10</v>
      </c>
      <c r="CK79" s="63">
        <v>329</v>
      </c>
      <c r="CL79" s="20">
        <v>66.869300911854097</v>
      </c>
      <c r="CM79" s="21">
        <v>32</v>
      </c>
      <c r="CN79" s="29">
        <v>566</v>
      </c>
      <c r="CO79" s="27">
        <v>67.84</v>
      </c>
      <c r="CP79" s="29">
        <v>21</v>
      </c>
      <c r="CQ79" s="28">
        <v>378</v>
      </c>
      <c r="CR79" s="26">
        <v>57.41</v>
      </c>
      <c r="CS79" s="29">
        <v>38</v>
      </c>
      <c r="CT79" s="28">
        <v>291</v>
      </c>
      <c r="CU79" s="26">
        <v>93.12714776632302</v>
      </c>
      <c r="CV79" s="29">
        <v>3</v>
      </c>
      <c r="CW79" s="70">
        <v>240</v>
      </c>
      <c r="CX79" s="27">
        <v>60</v>
      </c>
      <c r="CY79" s="29">
        <v>35</v>
      </c>
      <c r="CZ79" s="70">
        <v>398</v>
      </c>
      <c r="DA79" s="27">
        <v>30.9</v>
      </c>
      <c r="DB79" s="29">
        <v>50</v>
      </c>
      <c r="DC79" s="70">
        <v>782</v>
      </c>
      <c r="DD79" s="27">
        <v>49.23</v>
      </c>
      <c r="DE79" s="29">
        <v>47</v>
      </c>
      <c r="DF79" s="70">
        <v>201</v>
      </c>
      <c r="DG79" s="27">
        <v>45.77</v>
      </c>
      <c r="DH79" s="29">
        <v>48</v>
      </c>
      <c r="DI79" s="173">
        <v>1387</v>
      </c>
      <c r="DJ79" s="174">
        <v>98.197548666186009</v>
      </c>
      <c r="DK79" s="174">
        <v>11.783705839942321</v>
      </c>
      <c r="DL79" s="174" t="s">
        <v>321</v>
      </c>
      <c r="DM79" s="173">
        <v>10</v>
      </c>
      <c r="DN79" s="173">
        <v>411</v>
      </c>
      <c r="DO79" s="174">
        <v>75.425790754257903</v>
      </c>
      <c r="DP79" s="174">
        <v>9.0510948905109476</v>
      </c>
      <c r="DQ79" s="174" t="s">
        <v>325</v>
      </c>
      <c r="DR79" s="173">
        <v>49</v>
      </c>
      <c r="DS79" s="61">
        <v>989</v>
      </c>
      <c r="DT79" s="74">
        <v>94.337714863498476</v>
      </c>
      <c r="DU79" s="74">
        <v>11.320525783619816</v>
      </c>
      <c r="DV79" s="74" t="s">
        <v>324</v>
      </c>
      <c r="DW79" s="61">
        <v>43</v>
      </c>
      <c r="DX79" s="61">
        <v>1371</v>
      </c>
      <c r="DY79" s="74">
        <v>98.249452954048138</v>
      </c>
      <c r="DZ79" s="74">
        <v>11.789934354485776</v>
      </c>
      <c r="EA79" s="61" t="s">
        <v>321</v>
      </c>
      <c r="EB79" s="61">
        <v>15</v>
      </c>
      <c r="EC79" s="61">
        <v>1698</v>
      </c>
      <c r="ED79" s="74">
        <v>95.641931684334509</v>
      </c>
      <c r="EE79" s="74">
        <v>13.389870435806833</v>
      </c>
      <c r="EF79" s="20" t="str">
        <f t="shared" si="16"/>
        <v>D</v>
      </c>
      <c r="EG79" s="61">
        <v>38</v>
      </c>
      <c r="EH79" s="66">
        <v>496</v>
      </c>
      <c r="EI79" s="67">
        <v>98.588709677419345</v>
      </c>
      <c r="EJ79" s="29">
        <v>13</v>
      </c>
      <c r="EK79" s="66">
        <v>399</v>
      </c>
      <c r="EL79" s="67">
        <v>91.729323308270665</v>
      </c>
      <c r="EM79" s="29">
        <v>47</v>
      </c>
      <c r="EN79" s="63">
        <v>806</v>
      </c>
      <c r="EO79" s="20">
        <v>94.540942928039712</v>
      </c>
      <c r="EP79" s="21">
        <v>38</v>
      </c>
      <c r="EQ79" s="72">
        <v>717</v>
      </c>
      <c r="ER79" s="27">
        <v>91.91</v>
      </c>
      <c r="ES79" s="29">
        <v>47</v>
      </c>
      <c r="ET79" s="70">
        <v>904</v>
      </c>
      <c r="EU79" s="73">
        <v>97.46</v>
      </c>
      <c r="EV79" s="69">
        <v>10</v>
      </c>
      <c r="EW79" s="70">
        <v>775</v>
      </c>
      <c r="EX79" s="73">
        <v>97.548387096774192</v>
      </c>
      <c r="EY79" s="69">
        <v>8</v>
      </c>
      <c r="EZ79" s="70">
        <v>578</v>
      </c>
      <c r="FA79" s="73">
        <v>96.539792387543258</v>
      </c>
      <c r="FB79" s="69">
        <v>14</v>
      </c>
      <c r="FC79" s="70">
        <v>514</v>
      </c>
      <c r="FD79" s="73">
        <v>95.72</v>
      </c>
      <c r="FE79" s="69">
        <v>32</v>
      </c>
      <c r="FF79" s="213">
        <v>320</v>
      </c>
      <c r="FG79" s="214">
        <v>61.875</v>
      </c>
      <c r="FH79" s="214">
        <v>4.3312499999999998</v>
      </c>
      <c r="FI79" s="214" t="s">
        <v>325</v>
      </c>
      <c r="FJ79" s="213">
        <v>45</v>
      </c>
      <c r="FK79" s="173">
        <v>485</v>
      </c>
      <c r="FL79" s="174">
        <v>71.134020618556704</v>
      </c>
      <c r="FM79" s="174">
        <v>4.97938144329897</v>
      </c>
      <c r="FN79" s="174" t="s">
        <v>324</v>
      </c>
      <c r="FO79" s="173">
        <v>37</v>
      </c>
      <c r="FP79" s="61">
        <v>495</v>
      </c>
      <c r="FQ79" s="74">
        <v>61.212121212121204</v>
      </c>
      <c r="FR79" s="74">
        <v>4.2848484848484842</v>
      </c>
      <c r="FS79" s="74" t="s">
        <v>325</v>
      </c>
      <c r="FT79" s="61">
        <v>45</v>
      </c>
      <c r="FU79" s="61">
        <v>559</v>
      </c>
      <c r="FV79" s="74">
        <v>62.611806797853312</v>
      </c>
      <c r="FW79" s="74">
        <v>4.3828264758497326</v>
      </c>
      <c r="FX79" s="61" t="s">
        <v>325</v>
      </c>
      <c r="FY79" s="61">
        <v>45</v>
      </c>
      <c r="FZ79" s="61">
        <v>261</v>
      </c>
      <c r="GA79" s="74">
        <v>80.842911877394641</v>
      </c>
      <c r="GB79" s="74">
        <v>8.0842911877394652</v>
      </c>
      <c r="GC79" s="20" t="str">
        <f t="shared" si="17"/>
        <v>B</v>
      </c>
      <c r="GD79" s="61">
        <v>15</v>
      </c>
      <c r="GE79" s="66">
        <v>220</v>
      </c>
      <c r="GF79" s="67">
        <v>77.272727272727266</v>
      </c>
      <c r="GG79" s="29">
        <v>13</v>
      </c>
      <c r="GH79" s="66">
        <v>271</v>
      </c>
      <c r="GI79" s="67">
        <v>75.276752767527682</v>
      </c>
      <c r="GJ79" s="29">
        <v>21</v>
      </c>
      <c r="GK79" s="63">
        <v>532</v>
      </c>
      <c r="GL79" s="20">
        <v>82.706766917293223</v>
      </c>
      <c r="GM79" s="21">
        <v>10</v>
      </c>
      <c r="GN79" s="72">
        <v>669</v>
      </c>
      <c r="GO79" s="75">
        <v>64.72</v>
      </c>
      <c r="GP79" s="69">
        <v>33</v>
      </c>
      <c r="GQ79" s="64">
        <v>376</v>
      </c>
      <c r="GR79" s="73">
        <v>68.62</v>
      </c>
      <c r="GS79" s="69">
        <v>24</v>
      </c>
      <c r="GT79" s="64">
        <v>339</v>
      </c>
      <c r="GU79" s="73">
        <v>87.020648967551622</v>
      </c>
      <c r="GV79" s="69">
        <v>5</v>
      </c>
      <c r="GW79" s="64">
        <v>141</v>
      </c>
      <c r="GX79" s="73">
        <v>46.808510638297875</v>
      </c>
      <c r="GY79" s="69">
        <v>45</v>
      </c>
      <c r="GZ79" s="64">
        <v>452</v>
      </c>
      <c r="HA79" s="73">
        <v>57.96</v>
      </c>
      <c r="HB79" s="69">
        <v>37</v>
      </c>
      <c r="HC79" s="173">
        <v>144</v>
      </c>
      <c r="HD79" s="174">
        <v>75.694444444444443</v>
      </c>
      <c r="HE79" s="174">
        <v>4.5416666666666661</v>
      </c>
      <c r="HF79" s="174" t="s">
        <v>324</v>
      </c>
      <c r="HG79" s="173">
        <v>44</v>
      </c>
      <c r="HH79" s="173">
        <v>65</v>
      </c>
      <c r="HI79" s="174">
        <v>96.92307692307692</v>
      </c>
      <c r="HJ79" s="174">
        <v>5.8153846153846152</v>
      </c>
      <c r="HK79" s="174" t="s">
        <v>321</v>
      </c>
      <c r="HL79" s="173">
        <v>8</v>
      </c>
      <c r="HM79" s="61">
        <v>116</v>
      </c>
      <c r="HN79" s="74">
        <v>75.862068965517238</v>
      </c>
      <c r="HO79" s="74">
        <v>4.5517241379310338</v>
      </c>
      <c r="HP79" s="74" t="s">
        <v>324</v>
      </c>
      <c r="HQ79" s="61">
        <v>42</v>
      </c>
      <c r="HR79" s="61">
        <v>187</v>
      </c>
      <c r="HS79" s="74">
        <v>86.096256684491976</v>
      </c>
      <c r="HT79" s="74">
        <v>5.165775401069518</v>
      </c>
      <c r="HU79" s="61" t="s">
        <v>328</v>
      </c>
      <c r="HV79" s="61">
        <v>22</v>
      </c>
      <c r="HW79" s="61">
        <v>171</v>
      </c>
      <c r="HX79" s="74">
        <v>87.134502923976612</v>
      </c>
      <c r="HY79" s="74">
        <v>6.0994152046783636</v>
      </c>
      <c r="HZ79" s="20" t="str">
        <f t="shared" si="18"/>
        <v>C</v>
      </c>
      <c r="IA79" s="61">
        <v>19</v>
      </c>
      <c r="IB79" s="66">
        <v>158</v>
      </c>
      <c r="IC79" s="67">
        <v>86.075949367088612</v>
      </c>
      <c r="ID79" s="29">
        <v>24</v>
      </c>
      <c r="IE79" s="66">
        <v>26</v>
      </c>
      <c r="IF79" s="67">
        <v>96.15384615384616</v>
      </c>
      <c r="IG79" s="29">
        <v>3</v>
      </c>
      <c r="IH79" s="63">
        <v>93</v>
      </c>
      <c r="II79" s="20">
        <v>68.817204301075279</v>
      </c>
      <c r="IJ79" s="21">
        <v>30</v>
      </c>
      <c r="IK79" s="69">
        <v>104</v>
      </c>
      <c r="IL79" s="75">
        <v>52.88</v>
      </c>
      <c r="IM79" s="69">
        <v>47</v>
      </c>
      <c r="IN79" s="28">
        <v>189</v>
      </c>
      <c r="IO79" s="26">
        <v>71.430000000000007</v>
      </c>
      <c r="IP79" s="29">
        <v>27</v>
      </c>
      <c r="IQ79" s="28">
        <v>117</v>
      </c>
      <c r="IR79" s="26">
        <v>64.102564102564102</v>
      </c>
      <c r="IS79" s="29">
        <v>37</v>
      </c>
      <c r="IT79" s="28">
        <v>94</v>
      </c>
      <c r="IU79" s="26">
        <v>81.91</v>
      </c>
      <c r="IV79" s="29">
        <v>15</v>
      </c>
      <c r="IW79" s="28">
        <v>17</v>
      </c>
      <c r="IX79" s="26">
        <v>70.59</v>
      </c>
      <c r="IY79" s="29">
        <v>33</v>
      </c>
      <c r="IZ79" s="28">
        <v>57</v>
      </c>
      <c r="JA79" s="26">
        <v>84.21</v>
      </c>
      <c r="JB79" s="29">
        <v>13</v>
      </c>
      <c r="JC79" s="28">
        <v>138</v>
      </c>
      <c r="JD79" s="26">
        <v>78.260000000000005</v>
      </c>
      <c r="JE79" s="29">
        <v>20</v>
      </c>
      <c r="JF79" s="173">
        <v>133</v>
      </c>
      <c r="JG79" s="174">
        <v>86.46616541353383</v>
      </c>
      <c r="JH79" s="174">
        <v>8.6466165413533815</v>
      </c>
      <c r="JI79" s="174" t="s">
        <v>324</v>
      </c>
      <c r="JJ79" s="173">
        <v>41</v>
      </c>
      <c r="JK79" s="173">
        <v>313</v>
      </c>
      <c r="JL79" s="174">
        <v>96.166134185303505</v>
      </c>
      <c r="JM79" s="174">
        <v>9.6166134185303509</v>
      </c>
      <c r="JN79" s="174" t="s">
        <v>321</v>
      </c>
      <c r="JO79" s="173">
        <v>16</v>
      </c>
      <c r="JP79" s="61">
        <v>405</v>
      </c>
      <c r="JQ79" s="74">
        <v>91.111111111111114</v>
      </c>
      <c r="JR79" s="74">
        <v>9.1111111111111125</v>
      </c>
      <c r="JS79" s="74" t="s">
        <v>324</v>
      </c>
      <c r="JT79" s="61">
        <v>33</v>
      </c>
      <c r="JU79" s="61">
        <v>428</v>
      </c>
      <c r="JV79" s="74">
        <v>89.719626168224295</v>
      </c>
      <c r="JW79" s="74">
        <v>8.9719626168224291</v>
      </c>
      <c r="JX79" s="61" t="s">
        <v>324</v>
      </c>
      <c r="JY79" s="61">
        <v>33</v>
      </c>
      <c r="JZ79" s="61">
        <v>206</v>
      </c>
      <c r="KA79" s="74">
        <v>90.291262135922338</v>
      </c>
      <c r="KB79" s="74">
        <v>9.0291262135922334</v>
      </c>
      <c r="KC79" s="20" t="str">
        <f t="shared" si="19"/>
        <v>C</v>
      </c>
      <c r="KD79" s="61">
        <v>32</v>
      </c>
      <c r="KE79" s="70">
        <v>69</v>
      </c>
      <c r="KF79" s="27">
        <v>79.710144927536234</v>
      </c>
      <c r="KG79" s="29">
        <v>45</v>
      </c>
      <c r="KH79" s="70">
        <v>102</v>
      </c>
      <c r="KI79" s="27">
        <v>74.509803921568633</v>
      </c>
      <c r="KJ79" s="29">
        <v>43</v>
      </c>
      <c r="KK79" s="63">
        <v>152</v>
      </c>
      <c r="KL79" s="20">
        <v>84.210526315789465</v>
      </c>
      <c r="KM79" s="21">
        <v>35</v>
      </c>
      <c r="KN79" s="72">
        <v>511</v>
      </c>
      <c r="KO79" s="27">
        <v>80.23</v>
      </c>
      <c r="KP79" s="29">
        <v>45</v>
      </c>
      <c r="KQ79" s="64">
        <v>468</v>
      </c>
      <c r="KR79" s="73">
        <v>76.709999999999994</v>
      </c>
      <c r="KS79" s="69">
        <v>41</v>
      </c>
      <c r="KT79" s="64">
        <v>330</v>
      </c>
      <c r="KU79" s="73">
        <v>78.787878787878782</v>
      </c>
      <c r="KV79" s="69">
        <v>44</v>
      </c>
      <c r="KW79" s="64">
        <v>204</v>
      </c>
      <c r="KX79" s="73">
        <v>74.019607843137265</v>
      </c>
      <c r="KY79" s="69">
        <v>39</v>
      </c>
      <c r="KZ79" s="64">
        <v>133</v>
      </c>
      <c r="LA79" s="73">
        <v>45.11</v>
      </c>
      <c r="LB79" s="69">
        <v>50</v>
      </c>
      <c r="LC79" s="64">
        <v>341</v>
      </c>
      <c r="LD79" s="73">
        <v>95.01</v>
      </c>
      <c r="LE79" s="69">
        <v>11</v>
      </c>
      <c r="LF79" s="64">
        <v>132</v>
      </c>
      <c r="LG79" s="73">
        <v>40.909999999999997</v>
      </c>
      <c r="LH79" s="69">
        <v>53</v>
      </c>
      <c r="LI79" s="70">
        <v>109</v>
      </c>
      <c r="LJ79" s="27">
        <v>70.642201834862391</v>
      </c>
      <c r="LK79" s="29">
        <v>5</v>
      </c>
      <c r="LL79" s="63">
        <v>123</v>
      </c>
      <c r="LM79" s="20">
        <v>53.658536585365859</v>
      </c>
      <c r="LN79" s="21">
        <v>30</v>
      </c>
      <c r="LO79" s="61">
        <v>133</v>
      </c>
      <c r="LP79" s="74">
        <v>6.0150375939849621</v>
      </c>
      <c r="LQ79" s="44">
        <v>4.6992481203007515</v>
      </c>
      <c r="LR79" s="44" t="s">
        <v>321</v>
      </c>
      <c r="LS79" s="43">
        <v>9</v>
      </c>
      <c r="LT79" s="173">
        <v>136</v>
      </c>
      <c r="LU79" s="174">
        <v>11.76470588235294</v>
      </c>
      <c r="LV79" s="174">
        <v>4.4117647058823533</v>
      </c>
      <c r="LW79" s="174" t="s">
        <v>328</v>
      </c>
      <c r="LX79" s="173">
        <v>23</v>
      </c>
      <c r="LY79" s="61">
        <v>324</v>
      </c>
      <c r="LZ79" s="74">
        <v>3.3950617283950617</v>
      </c>
      <c r="MA79" s="74">
        <v>4.8302469135802468</v>
      </c>
      <c r="MB79" s="74" t="s">
        <v>329</v>
      </c>
      <c r="MC79" s="61">
        <v>1</v>
      </c>
      <c r="MD79" s="61">
        <v>367</v>
      </c>
      <c r="ME79" s="74">
        <v>5.1771117166212539</v>
      </c>
      <c r="MF79" s="74">
        <v>4.7411444141689376</v>
      </c>
      <c r="MG79" s="61" t="s">
        <v>329</v>
      </c>
      <c r="MH79" s="61">
        <v>4</v>
      </c>
      <c r="MI79" s="61">
        <v>212</v>
      </c>
      <c r="MJ79" s="74">
        <v>7.5471698113207548</v>
      </c>
      <c r="MK79" s="74">
        <v>4.6226415094339623</v>
      </c>
      <c r="ML79" s="20" t="str">
        <f t="shared" si="20"/>
        <v>B</v>
      </c>
      <c r="MM79" s="61">
        <v>9</v>
      </c>
      <c r="MN79" s="70">
        <v>80</v>
      </c>
      <c r="MO79" s="27">
        <v>2.5</v>
      </c>
      <c r="MP79" s="29">
        <v>1</v>
      </c>
      <c r="MQ79" s="70">
        <v>69</v>
      </c>
      <c r="MR79" s="27">
        <v>18.840579710144929</v>
      </c>
      <c r="MS79" s="29">
        <v>39</v>
      </c>
      <c r="MT79" s="63">
        <v>249</v>
      </c>
      <c r="MU79" s="20">
        <v>6.024096385542169</v>
      </c>
      <c r="MV79" s="21">
        <v>48</v>
      </c>
      <c r="MW79" s="27">
        <v>5.8359090909090918</v>
      </c>
      <c r="MX79" s="29">
        <v>21</v>
      </c>
      <c r="MY79" s="20">
        <v>8.5268181818181823</v>
      </c>
      <c r="MZ79" s="21">
        <v>31</v>
      </c>
      <c r="NA79" s="75">
        <v>3.65</v>
      </c>
      <c r="NB79" s="69">
        <v>10</v>
      </c>
      <c r="NC79" s="75">
        <v>9.4600000000000009</v>
      </c>
      <c r="ND79" s="69">
        <v>37</v>
      </c>
      <c r="NE79" s="26">
        <v>9.9375</v>
      </c>
      <c r="NF79" s="29">
        <v>25</v>
      </c>
      <c r="NG79" s="26">
        <v>25.52</v>
      </c>
      <c r="NH79" s="29">
        <v>31</v>
      </c>
      <c r="NI79" s="26">
        <v>22.6</v>
      </c>
      <c r="NJ79" s="29">
        <v>10</v>
      </c>
      <c r="NK79" s="70">
        <v>7</v>
      </c>
      <c r="NL79" s="27">
        <v>14.285714285714285</v>
      </c>
      <c r="NM79" s="29">
        <v>16</v>
      </c>
      <c r="NN79" s="63">
        <v>7</v>
      </c>
      <c r="NO79" s="20">
        <v>85.714285714285708</v>
      </c>
      <c r="NP79" s="21">
        <v>12</v>
      </c>
      <c r="NQ79" s="70">
        <v>912</v>
      </c>
      <c r="NR79" s="27">
        <v>0.10964912280701754</v>
      </c>
      <c r="NS79" s="29">
        <v>1</v>
      </c>
    </row>
    <row r="80" spans="1:383" ht="18" customHeight="1">
      <c r="A80" s="260"/>
      <c r="B80" s="19" t="s">
        <v>178</v>
      </c>
      <c r="C80" s="210" t="s">
        <v>9</v>
      </c>
      <c r="D80" s="210" t="s">
        <v>9</v>
      </c>
      <c r="E80" s="210" t="s">
        <v>9</v>
      </c>
      <c r="F80" s="210" t="s">
        <v>9</v>
      </c>
      <c r="G80" s="173" t="s">
        <v>9</v>
      </c>
      <c r="H80" s="173" t="s">
        <v>484</v>
      </c>
      <c r="I80" s="173" t="s">
        <v>484</v>
      </c>
      <c r="J80" s="173" t="s">
        <v>484</v>
      </c>
      <c r="K80" s="173" t="s">
        <v>484</v>
      </c>
      <c r="L80" s="173" t="s">
        <v>484</v>
      </c>
      <c r="M80" s="62" t="s">
        <v>9</v>
      </c>
      <c r="N80" s="62" t="s">
        <v>9</v>
      </c>
      <c r="O80" s="62" t="s">
        <v>9</v>
      </c>
      <c r="P80" s="62" t="s">
        <v>9</v>
      </c>
      <c r="Q80" s="62" t="s">
        <v>9</v>
      </c>
      <c r="R80" s="62" t="s">
        <v>9</v>
      </c>
      <c r="S80" s="62" t="s">
        <v>9</v>
      </c>
      <c r="T80" s="62" t="s">
        <v>9</v>
      </c>
      <c r="U80" s="62" t="s">
        <v>9</v>
      </c>
      <c r="V80" s="62" t="s">
        <v>9</v>
      </c>
      <c r="W80" s="62" t="s">
        <v>9</v>
      </c>
      <c r="X80" s="62" t="s">
        <v>9</v>
      </c>
      <c r="Y80" s="62" t="s">
        <v>9</v>
      </c>
      <c r="Z80" s="62" t="s">
        <v>9</v>
      </c>
      <c r="AA80" s="62" t="s">
        <v>9</v>
      </c>
      <c r="AB80" s="62" t="s">
        <v>9</v>
      </c>
      <c r="AC80" s="62" t="s">
        <v>9</v>
      </c>
      <c r="AD80" s="62" t="s">
        <v>9</v>
      </c>
      <c r="AE80" s="62" t="s">
        <v>9</v>
      </c>
      <c r="AF80" s="62" t="s">
        <v>9</v>
      </c>
      <c r="AG80" s="62" t="s">
        <v>9</v>
      </c>
      <c r="AH80" s="62" t="s">
        <v>9</v>
      </c>
      <c r="AI80" s="62" t="s">
        <v>9</v>
      </c>
      <c r="AJ80" s="62" t="s">
        <v>9</v>
      </c>
      <c r="AK80" s="62" t="s">
        <v>9</v>
      </c>
      <c r="AL80" s="62" t="s">
        <v>9</v>
      </c>
      <c r="AM80" s="62" t="s">
        <v>9</v>
      </c>
      <c r="AN80" s="62" t="s">
        <v>9</v>
      </c>
      <c r="AO80" s="62" t="s">
        <v>9</v>
      </c>
      <c r="AP80" s="62" t="s">
        <v>9</v>
      </c>
      <c r="AQ80" s="62" t="s">
        <v>9</v>
      </c>
      <c r="AR80" s="62" t="s">
        <v>9</v>
      </c>
      <c r="AS80" s="62" t="s">
        <v>9</v>
      </c>
      <c r="AT80" s="62" t="s">
        <v>9</v>
      </c>
      <c r="AU80" s="62" t="s">
        <v>9</v>
      </c>
      <c r="AV80" s="62" t="s">
        <v>9</v>
      </c>
      <c r="AW80" s="62" t="s">
        <v>9</v>
      </c>
      <c r="AX80" s="62" t="s">
        <v>9</v>
      </c>
      <c r="AY80" s="62" t="s">
        <v>9</v>
      </c>
      <c r="AZ80" s="62" t="s">
        <v>9</v>
      </c>
      <c r="BA80" s="62" t="s">
        <v>9</v>
      </c>
      <c r="BB80" s="62" t="s">
        <v>9</v>
      </c>
      <c r="BC80" s="62" t="s">
        <v>9</v>
      </c>
      <c r="BD80" s="62" t="s">
        <v>9</v>
      </c>
      <c r="BE80" s="62" t="s">
        <v>9</v>
      </c>
      <c r="BF80" s="210" t="s">
        <v>9</v>
      </c>
      <c r="BG80" s="210" t="s">
        <v>9</v>
      </c>
      <c r="BH80" s="210" t="s">
        <v>9</v>
      </c>
      <c r="BI80" s="210" t="s">
        <v>9</v>
      </c>
      <c r="BJ80" s="173" t="s">
        <v>9</v>
      </c>
      <c r="BK80" s="173" t="s">
        <v>484</v>
      </c>
      <c r="BL80" s="173" t="s">
        <v>484</v>
      </c>
      <c r="BM80" s="173" t="s">
        <v>484</v>
      </c>
      <c r="BN80" s="173" t="s">
        <v>484</v>
      </c>
      <c r="BO80" s="173" t="s">
        <v>484</v>
      </c>
      <c r="BP80" s="62" t="s">
        <v>9</v>
      </c>
      <c r="BQ80" s="62" t="s">
        <v>9</v>
      </c>
      <c r="BR80" s="62" t="s">
        <v>9</v>
      </c>
      <c r="BS80" s="62" t="s">
        <v>9</v>
      </c>
      <c r="BT80" s="62" t="s">
        <v>9</v>
      </c>
      <c r="BU80" s="62" t="s">
        <v>9</v>
      </c>
      <c r="BV80" s="62" t="s">
        <v>9</v>
      </c>
      <c r="BW80" s="62" t="s">
        <v>9</v>
      </c>
      <c r="BX80" s="62" t="s">
        <v>9</v>
      </c>
      <c r="BY80" s="62" t="s">
        <v>9</v>
      </c>
      <c r="BZ80" s="62" t="s">
        <v>9</v>
      </c>
      <c r="CA80" s="62" t="s">
        <v>9</v>
      </c>
      <c r="CB80" s="62" t="s">
        <v>9</v>
      </c>
      <c r="CC80" s="62" t="s">
        <v>9</v>
      </c>
      <c r="CD80" s="62" t="s">
        <v>9</v>
      </c>
      <c r="CE80" s="62" t="s">
        <v>9</v>
      </c>
      <c r="CF80" s="62" t="s">
        <v>9</v>
      </c>
      <c r="CG80" s="62" t="s">
        <v>9</v>
      </c>
      <c r="CH80" s="62" t="s">
        <v>9</v>
      </c>
      <c r="CI80" s="62" t="s">
        <v>9</v>
      </c>
      <c r="CJ80" s="62" t="s">
        <v>9</v>
      </c>
      <c r="CK80" s="62" t="s">
        <v>9</v>
      </c>
      <c r="CL80" s="62" t="s">
        <v>9</v>
      </c>
      <c r="CM80" s="62" t="s">
        <v>9</v>
      </c>
      <c r="CN80" s="62" t="s">
        <v>9</v>
      </c>
      <c r="CO80" s="62" t="s">
        <v>9</v>
      </c>
      <c r="CP80" s="62" t="s">
        <v>9</v>
      </c>
      <c r="CQ80" s="62" t="s">
        <v>9</v>
      </c>
      <c r="CR80" s="62" t="s">
        <v>9</v>
      </c>
      <c r="CS80" s="62" t="s">
        <v>9</v>
      </c>
      <c r="CT80" s="62" t="s">
        <v>9</v>
      </c>
      <c r="CU80" s="62" t="s">
        <v>9</v>
      </c>
      <c r="CV80" s="62" t="s">
        <v>9</v>
      </c>
      <c r="CW80" s="62" t="s">
        <v>9</v>
      </c>
      <c r="CX80" s="62" t="s">
        <v>9</v>
      </c>
      <c r="CY80" s="62" t="s">
        <v>9</v>
      </c>
      <c r="CZ80" s="62" t="s">
        <v>9</v>
      </c>
      <c r="DA80" s="62" t="s">
        <v>9</v>
      </c>
      <c r="DB80" s="62" t="s">
        <v>9</v>
      </c>
      <c r="DC80" s="62" t="s">
        <v>9</v>
      </c>
      <c r="DD80" s="62" t="s">
        <v>9</v>
      </c>
      <c r="DE80" s="62" t="s">
        <v>9</v>
      </c>
      <c r="DF80" s="62" t="s">
        <v>9</v>
      </c>
      <c r="DG80" s="62" t="s">
        <v>9</v>
      </c>
      <c r="DH80" s="62" t="s">
        <v>9</v>
      </c>
      <c r="DI80" s="210" t="s">
        <v>9</v>
      </c>
      <c r="DJ80" s="210" t="s">
        <v>9</v>
      </c>
      <c r="DK80" s="210" t="s">
        <v>9</v>
      </c>
      <c r="DL80" s="210" t="s">
        <v>9</v>
      </c>
      <c r="DM80" s="173" t="s">
        <v>9</v>
      </c>
      <c r="DN80" s="173" t="s">
        <v>9</v>
      </c>
      <c r="DO80" s="173" t="s">
        <v>9</v>
      </c>
      <c r="DP80" s="173" t="s">
        <v>9</v>
      </c>
      <c r="DQ80" s="173" t="s">
        <v>9</v>
      </c>
      <c r="DR80" s="173" t="s">
        <v>9</v>
      </c>
      <c r="DS80" s="62" t="s">
        <v>9</v>
      </c>
      <c r="DT80" s="62" t="s">
        <v>9</v>
      </c>
      <c r="DU80" s="62" t="s">
        <v>9</v>
      </c>
      <c r="DV80" s="62" t="s">
        <v>9</v>
      </c>
      <c r="DW80" s="62" t="s">
        <v>9</v>
      </c>
      <c r="DX80" s="62" t="s">
        <v>9</v>
      </c>
      <c r="DY80" s="62" t="s">
        <v>9</v>
      </c>
      <c r="DZ80" s="62" t="s">
        <v>9</v>
      </c>
      <c r="EA80" s="62" t="s">
        <v>9</v>
      </c>
      <c r="EB80" s="62" t="s">
        <v>9</v>
      </c>
      <c r="EC80" s="62" t="s">
        <v>9</v>
      </c>
      <c r="ED80" s="62" t="s">
        <v>9</v>
      </c>
      <c r="EE80" s="62" t="s">
        <v>9</v>
      </c>
      <c r="EF80" s="62" t="s">
        <v>9</v>
      </c>
      <c r="EG80" s="62" t="s">
        <v>9</v>
      </c>
      <c r="EH80" s="62" t="s">
        <v>9</v>
      </c>
      <c r="EI80" s="62" t="s">
        <v>9</v>
      </c>
      <c r="EJ80" s="62" t="s">
        <v>9</v>
      </c>
      <c r="EK80" s="62" t="s">
        <v>9</v>
      </c>
      <c r="EL80" s="62" t="s">
        <v>9</v>
      </c>
      <c r="EM80" s="62" t="s">
        <v>9</v>
      </c>
      <c r="EN80" s="62" t="s">
        <v>9</v>
      </c>
      <c r="EO80" s="62" t="s">
        <v>9</v>
      </c>
      <c r="EP80" s="62" t="s">
        <v>9</v>
      </c>
      <c r="EQ80" s="62" t="s">
        <v>9</v>
      </c>
      <c r="ER80" s="62" t="s">
        <v>9</v>
      </c>
      <c r="ES80" s="62" t="s">
        <v>9</v>
      </c>
      <c r="ET80" s="62" t="s">
        <v>9</v>
      </c>
      <c r="EU80" s="62" t="s">
        <v>9</v>
      </c>
      <c r="EV80" s="62" t="s">
        <v>9</v>
      </c>
      <c r="EW80" s="62" t="s">
        <v>9</v>
      </c>
      <c r="EX80" s="62" t="s">
        <v>9</v>
      </c>
      <c r="EY80" s="62" t="s">
        <v>9</v>
      </c>
      <c r="EZ80" s="62" t="s">
        <v>9</v>
      </c>
      <c r="FA80" s="62" t="s">
        <v>9</v>
      </c>
      <c r="FB80" s="62" t="s">
        <v>9</v>
      </c>
      <c r="FC80" s="62" t="s">
        <v>9</v>
      </c>
      <c r="FD80" s="62" t="s">
        <v>9</v>
      </c>
      <c r="FE80" s="62" t="s">
        <v>9</v>
      </c>
      <c r="FF80" s="215" t="s">
        <v>9</v>
      </c>
      <c r="FG80" s="215" t="s">
        <v>9</v>
      </c>
      <c r="FH80" s="215" t="s">
        <v>9</v>
      </c>
      <c r="FI80" s="215" t="s">
        <v>9</v>
      </c>
      <c r="FJ80" s="213" t="s">
        <v>9</v>
      </c>
      <c r="FK80" s="173" t="s">
        <v>9</v>
      </c>
      <c r="FL80" s="173" t="s">
        <v>9</v>
      </c>
      <c r="FM80" s="173" t="s">
        <v>9</v>
      </c>
      <c r="FN80" s="173" t="s">
        <v>9</v>
      </c>
      <c r="FO80" s="173" t="s">
        <v>9</v>
      </c>
      <c r="FP80" s="62" t="s">
        <v>9</v>
      </c>
      <c r="FQ80" s="62" t="s">
        <v>9</v>
      </c>
      <c r="FR80" s="62" t="s">
        <v>9</v>
      </c>
      <c r="FS80" s="62" t="s">
        <v>9</v>
      </c>
      <c r="FT80" s="62" t="s">
        <v>9</v>
      </c>
      <c r="FU80" s="62" t="s">
        <v>9</v>
      </c>
      <c r="FV80" s="62" t="s">
        <v>9</v>
      </c>
      <c r="FW80" s="62" t="s">
        <v>9</v>
      </c>
      <c r="FX80" s="62" t="s">
        <v>9</v>
      </c>
      <c r="FY80" s="62" t="s">
        <v>9</v>
      </c>
      <c r="FZ80" s="62" t="s">
        <v>9</v>
      </c>
      <c r="GA80" s="62" t="s">
        <v>9</v>
      </c>
      <c r="GB80" s="62" t="s">
        <v>9</v>
      </c>
      <c r="GC80" s="62" t="s">
        <v>9</v>
      </c>
      <c r="GD80" s="62" t="s">
        <v>9</v>
      </c>
      <c r="GE80" s="62" t="s">
        <v>9</v>
      </c>
      <c r="GF80" s="62" t="s">
        <v>9</v>
      </c>
      <c r="GG80" s="62" t="s">
        <v>9</v>
      </c>
      <c r="GH80" s="62" t="s">
        <v>9</v>
      </c>
      <c r="GI80" s="62" t="s">
        <v>9</v>
      </c>
      <c r="GJ80" s="62" t="s">
        <v>9</v>
      </c>
      <c r="GK80" s="62" t="s">
        <v>9</v>
      </c>
      <c r="GL80" s="62" t="s">
        <v>9</v>
      </c>
      <c r="GM80" s="62" t="s">
        <v>9</v>
      </c>
      <c r="GN80" s="62" t="s">
        <v>9</v>
      </c>
      <c r="GO80" s="62" t="s">
        <v>9</v>
      </c>
      <c r="GP80" s="62" t="s">
        <v>9</v>
      </c>
      <c r="GQ80" s="62" t="s">
        <v>9</v>
      </c>
      <c r="GR80" s="62" t="s">
        <v>9</v>
      </c>
      <c r="GS80" s="62" t="s">
        <v>9</v>
      </c>
      <c r="GT80" s="62" t="s">
        <v>9</v>
      </c>
      <c r="GU80" s="62" t="s">
        <v>9</v>
      </c>
      <c r="GV80" s="62" t="s">
        <v>9</v>
      </c>
      <c r="GW80" s="62" t="s">
        <v>9</v>
      </c>
      <c r="GX80" s="62" t="s">
        <v>9</v>
      </c>
      <c r="GY80" s="62" t="s">
        <v>9</v>
      </c>
      <c r="GZ80" s="62" t="s">
        <v>9</v>
      </c>
      <c r="HA80" s="62" t="s">
        <v>9</v>
      </c>
      <c r="HB80" s="62" t="s">
        <v>9</v>
      </c>
      <c r="HC80" s="210" t="s">
        <v>9</v>
      </c>
      <c r="HD80" s="210" t="s">
        <v>9</v>
      </c>
      <c r="HE80" s="210" t="s">
        <v>9</v>
      </c>
      <c r="HF80" s="210" t="s">
        <v>9</v>
      </c>
      <c r="HG80" s="210" t="s">
        <v>9</v>
      </c>
      <c r="HH80" s="173" t="s">
        <v>9</v>
      </c>
      <c r="HI80" s="173" t="s">
        <v>9</v>
      </c>
      <c r="HJ80" s="173" t="s">
        <v>9</v>
      </c>
      <c r="HK80" s="173" t="s">
        <v>9</v>
      </c>
      <c r="HL80" s="173" t="s">
        <v>9</v>
      </c>
      <c r="HM80" s="62" t="s">
        <v>9</v>
      </c>
      <c r="HN80" s="62" t="s">
        <v>9</v>
      </c>
      <c r="HO80" s="62" t="s">
        <v>9</v>
      </c>
      <c r="HP80" s="62" t="s">
        <v>9</v>
      </c>
      <c r="HQ80" s="62" t="s">
        <v>9</v>
      </c>
      <c r="HR80" s="62" t="s">
        <v>9</v>
      </c>
      <c r="HS80" s="62" t="s">
        <v>9</v>
      </c>
      <c r="HT80" s="62" t="s">
        <v>9</v>
      </c>
      <c r="HU80" s="62" t="s">
        <v>9</v>
      </c>
      <c r="HV80" s="62" t="s">
        <v>9</v>
      </c>
      <c r="HW80" s="62" t="s">
        <v>9</v>
      </c>
      <c r="HX80" s="62" t="s">
        <v>9</v>
      </c>
      <c r="HY80" s="62" t="s">
        <v>9</v>
      </c>
      <c r="HZ80" s="62" t="s">
        <v>9</v>
      </c>
      <c r="IA80" s="62" t="s">
        <v>9</v>
      </c>
      <c r="IB80" s="62" t="s">
        <v>9</v>
      </c>
      <c r="IC80" s="62" t="s">
        <v>9</v>
      </c>
      <c r="ID80" s="62" t="s">
        <v>9</v>
      </c>
      <c r="IE80" s="62" t="s">
        <v>9</v>
      </c>
      <c r="IF80" s="62" t="s">
        <v>9</v>
      </c>
      <c r="IG80" s="62" t="s">
        <v>9</v>
      </c>
      <c r="IH80" s="62" t="s">
        <v>9</v>
      </c>
      <c r="II80" s="62" t="s">
        <v>9</v>
      </c>
      <c r="IJ80" s="62" t="s">
        <v>9</v>
      </c>
      <c r="IK80" s="62" t="s">
        <v>9</v>
      </c>
      <c r="IL80" s="62" t="s">
        <v>9</v>
      </c>
      <c r="IM80" s="62" t="s">
        <v>9</v>
      </c>
      <c r="IN80" s="62" t="s">
        <v>9</v>
      </c>
      <c r="IO80" s="62" t="s">
        <v>9</v>
      </c>
      <c r="IP80" s="62" t="s">
        <v>9</v>
      </c>
      <c r="IQ80" s="62" t="s">
        <v>9</v>
      </c>
      <c r="IR80" s="62" t="s">
        <v>9</v>
      </c>
      <c r="IS80" s="62" t="s">
        <v>9</v>
      </c>
      <c r="IT80" s="62" t="s">
        <v>9</v>
      </c>
      <c r="IU80" s="62" t="s">
        <v>9</v>
      </c>
      <c r="IV80" s="62" t="s">
        <v>9</v>
      </c>
      <c r="IW80" s="62" t="s">
        <v>9</v>
      </c>
      <c r="IX80" s="62" t="s">
        <v>9</v>
      </c>
      <c r="IY80" s="62" t="s">
        <v>9</v>
      </c>
      <c r="IZ80" s="62" t="s">
        <v>9</v>
      </c>
      <c r="JA80" s="62" t="s">
        <v>9</v>
      </c>
      <c r="JB80" s="62" t="s">
        <v>9</v>
      </c>
      <c r="JC80" s="62" t="s">
        <v>9</v>
      </c>
      <c r="JD80" s="62" t="s">
        <v>9</v>
      </c>
      <c r="JE80" s="62" t="s">
        <v>9</v>
      </c>
      <c r="JF80" s="210" t="s">
        <v>9</v>
      </c>
      <c r="JG80" s="210" t="s">
        <v>9</v>
      </c>
      <c r="JH80" s="210" t="s">
        <v>9</v>
      </c>
      <c r="JI80" s="210" t="s">
        <v>9</v>
      </c>
      <c r="JJ80" s="210" t="s">
        <v>9</v>
      </c>
      <c r="JK80" s="173" t="s">
        <v>9</v>
      </c>
      <c r="JL80" s="173" t="s">
        <v>9</v>
      </c>
      <c r="JM80" s="173" t="s">
        <v>9</v>
      </c>
      <c r="JN80" s="173" t="s">
        <v>9</v>
      </c>
      <c r="JO80" s="173" t="s">
        <v>9</v>
      </c>
      <c r="JP80" s="62" t="s">
        <v>9</v>
      </c>
      <c r="JQ80" s="62" t="s">
        <v>9</v>
      </c>
      <c r="JR80" s="62" t="s">
        <v>9</v>
      </c>
      <c r="JS80" s="62" t="s">
        <v>9</v>
      </c>
      <c r="JT80" s="62" t="s">
        <v>9</v>
      </c>
      <c r="JU80" s="62" t="s">
        <v>9</v>
      </c>
      <c r="JV80" s="62" t="s">
        <v>9</v>
      </c>
      <c r="JW80" s="62" t="s">
        <v>9</v>
      </c>
      <c r="JX80" s="62" t="s">
        <v>9</v>
      </c>
      <c r="JY80" s="62" t="s">
        <v>9</v>
      </c>
      <c r="JZ80" s="62" t="s">
        <v>9</v>
      </c>
      <c r="KA80" s="62" t="s">
        <v>9</v>
      </c>
      <c r="KB80" s="62" t="s">
        <v>9</v>
      </c>
      <c r="KC80" s="62" t="s">
        <v>9</v>
      </c>
      <c r="KD80" s="62" t="s">
        <v>9</v>
      </c>
      <c r="KE80" s="62" t="s">
        <v>9</v>
      </c>
      <c r="KF80" s="62" t="s">
        <v>9</v>
      </c>
      <c r="KG80" s="62" t="s">
        <v>9</v>
      </c>
      <c r="KH80" s="62" t="s">
        <v>9</v>
      </c>
      <c r="KI80" s="62" t="s">
        <v>9</v>
      </c>
      <c r="KJ80" s="62" t="s">
        <v>9</v>
      </c>
      <c r="KK80" s="62" t="s">
        <v>9</v>
      </c>
      <c r="KL80" s="62" t="s">
        <v>9</v>
      </c>
      <c r="KM80" s="62" t="s">
        <v>9</v>
      </c>
      <c r="KN80" s="62" t="s">
        <v>9</v>
      </c>
      <c r="KO80" s="62" t="s">
        <v>9</v>
      </c>
      <c r="KP80" s="62" t="s">
        <v>9</v>
      </c>
      <c r="KQ80" s="62" t="s">
        <v>9</v>
      </c>
      <c r="KR80" s="62" t="s">
        <v>9</v>
      </c>
      <c r="KS80" s="62" t="s">
        <v>9</v>
      </c>
      <c r="KT80" s="62" t="s">
        <v>9</v>
      </c>
      <c r="KU80" s="62" t="s">
        <v>9</v>
      </c>
      <c r="KV80" s="62" t="s">
        <v>9</v>
      </c>
      <c r="KW80" s="62" t="s">
        <v>9</v>
      </c>
      <c r="KX80" s="62" t="s">
        <v>9</v>
      </c>
      <c r="KY80" s="62" t="s">
        <v>9</v>
      </c>
      <c r="KZ80" s="62" t="s">
        <v>9</v>
      </c>
      <c r="LA80" s="62" t="s">
        <v>9</v>
      </c>
      <c r="LB80" s="62" t="s">
        <v>9</v>
      </c>
      <c r="LC80" s="62" t="s">
        <v>9</v>
      </c>
      <c r="LD80" s="62" t="s">
        <v>9</v>
      </c>
      <c r="LE80" s="62" t="s">
        <v>9</v>
      </c>
      <c r="LF80" s="62" t="s">
        <v>9</v>
      </c>
      <c r="LG80" s="62" t="s">
        <v>9</v>
      </c>
      <c r="LH80" s="62" t="s">
        <v>9</v>
      </c>
      <c r="LI80" s="62" t="s">
        <v>9</v>
      </c>
      <c r="LJ80" s="62" t="s">
        <v>9</v>
      </c>
      <c r="LK80" s="62" t="s">
        <v>9</v>
      </c>
      <c r="LL80" s="62" t="s">
        <v>9</v>
      </c>
      <c r="LM80" s="62" t="s">
        <v>9</v>
      </c>
      <c r="LN80" s="62" t="s">
        <v>9</v>
      </c>
      <c r="LO80" s="61" t="s">
        <v>484</v>
      </c>
      <c r="LP80" s="61" t="s">
        <v>484</v>
      </c>
      <c r="LQ80" s="61" t="s">
        <v>484</v>
      </c>
      <c r="LR80" s="61" t="s">
        <v>484</v>
      </c>
      <c r="LS80" s="61" t="s">
        <v>484</v>
      </c>
      <c r="LT80" s="173" t="s">
        <v>9</v>
      </c>
      <c r="LU80" s="173" t="s">
        <v>9</v>
      </c>
      <c r="LV80" s="173" t="s">
        <v>9</v>
      </c>
      <c r="LW80" s="173" t="s">
        <v>9</v>
      </c>
      <c r="LX80" s="173" t="s">
        <v>9</v>
      </c>
      <c r="LY80" s="62" t="s">
        <v>9</v>
      </c>
      <c r="LZ80" s="62" t="s">
        <v>9</v>
      </c>
      <c r="MA80" s="62" t="s">
        <v>9</v>
      </c>
      <c r="MB80" s="62" t="s">
        <v>9</v>
      </c>
      <c r="MC80" s="62" t="s">
        <v>9</v>
      </c>
      <c r="MD80" s="62" t="s">
        <v>9</v>
      </c>
      <c r="ME80" s="62" t="s">
        <v>9</v>
      </c>
      <c r="MF80" s="62" t="s">
        <v>9</v>
      </c>
      <c r="MG80" s="62" t="s">
        <v>9</v>
      </c>
      <c r="MH80" s="62" t="s">
        <v>9</v>
      </c>
      <c r="MI80" s="62" t="s">
        <v>9</v>
      </c>
      <c r="MJ80" s="62" t="s">
        <v>9</v>
      </c>
      <c r="MK80" s="62" t="s">
        <v>9</v>
      </c>
      <c r="ML80" s="62" t="s">
        <v>9</v>
      </c>
      <c r="MM80" s="62" t="s">
        <v>9</v>
      </c>
      <c r="MN80" s="22" t="s">
        <v>367</v>
      </c>
      <c r="MO80" s="27"/>
      <c r="MP80" s="29"/>
      <c r="MQ80" s="70">
        <v>435</v>
      </c>
      <c r="MR80" s="27">
        <v>14.942528735632186</v>
      </c>
      <c r="MS80" s="29">
        <v>27</v>
      </c>
      <c r="MT80" s="63">
        <v>561</v>
      </c>
      <c r="MU80" s="20">
        <v>9.9821746880570412</v>
      </c>
      <c r="MV80" s="21">
        <v>35</v>
      </c>
      <c r="MW80" s="27">
        <v>28.642592592592592</v>
      </c>
      <c r="MX80" s="29">
        <v>44</v>
      </c>
      <c r="MY80" s="20">
        <v>0.9111111111111112</v>
      </c>
      <c r="MZ80" s="21">
        <v>4</v>
      </c>
      <c r="NA80" s="75">
        <v>11.83</v>
      </c>
      <c r="NB80" s="69">
        <v>42</v>
      </c>
      <c r="NC80" s="75">
        <v>5.76</v>
      </c>
      <c r="ND80" s="69">
        <v>22</v>
      </c>
      <c r="NE80" s="26">
        <v>21.35043103448276</v>
      </c>
      <c r="NF80" s="29">
        <v>43</v>
      </c>
      <c r="NG80" s="26">
        <v>40.08</v>
      </c>
      <c r="NH80" s="29">
        <v>37</v>
      </c>
      <c r="NI80" s="26">
        <v>21.8</v>
      </c>
      <c r="NJ80" s="29">
        <v>9</v>
      </c>
      <c r="NK80" s="70">
        <v>22</v>
      </c>
      <c r="NL80" s="27">
        <v>36.363636363636367</v>
      </c>
      <c r="NM80" s="29">
        <v>29</v>
      </c>
      <c r="NN80" s="63">
        <v>13</v>
      </c>
      <c r="NO80" s="20">
        <v>84.615384615384613</v>
      </c>
      <c r="NP80" s="21">
        <v>13</v>
      </c>
      <c r="NQ80" s="70">
        <v>855</v>
      </c>
      <c r="NR80" s="27">
        <v>5.1461988304093573</v>
      </c>
      <c r="NS80" s="29">
        <v>24</v>
      </c>
    </row>
    <row r="81" spans="1:383" ht="18" customHeight="1">
      <c r="A81" s="260"/>
      <c r="B81" s="19" t="s">
        <v>348</v>
      </c>
      <c r="C81" s="173" t="s">
        <v>9</v>
      </c>
      <c r="D81" s="173" t="s">
        <v>9</v>
      </c>
      <c r="E81" s="173" t="s">
        <v>9</v>
      </c>
      <c r="F81" s="173" t="s">
        <v>9</v>
      </c>
      <c r="G81" s="173" t="s">
        <v>9</v>
      </c>
      <c r="H81" s="173" t="s">
        <v>484</v>
      </c>
      <c r="I81" s="173" t="s">
        <v>484</v>
      </c>
      <c r="J81" s="173" t="s">
        <v>484</v>
      </c>
      <c r="K81" s="173" t="s">
        <v>484</v>
      </c>
      <c r="L81" s="173" t="s">
        <v>484</v>
      </c>
      <c r="M81" s="62" t="s">
        <v>9</v>
      </c>
      <c r="N81" s="62" t="s">
        <v>9</v>
      </c>
      <c r="O81" s="62" t="s">
        <v>9</v>
      </c>
      <c r="P81" s="62" t="s">
        <v>9</v>
      </c>
      <c r="Q81" s="62" t="s">
        <v>9</v>
      </c>
      <c r="R81" s="62" t="s">
        <v>9</v>
      </c>
      <c r="S81" s="62" t="s">
        <v>9</v>
      </c>
      <c r="T81" s="62" t="s">
        <v>9</v>
      </c>
      <c r="U81" s="62" t="s">
        <v>9</v>
      </c>
      <c r="V81" s="62" t="s">
        <v>9</v>
      </c>
      <c r="W81" s="62" t="s">
        <v>9</v>
      </c>
      <c r="X81" s="62" t="s">
        <v>9</v>
      </c>
      <c r="Y81" s="62" t="s">
        <v>9</v>
      </c>
      <c r="Z81" s="62" t="s">
        <v>9</v>
      </c>
      <c r="AA81" s="62" t="s">
        <v>9</v>
      </c>
      <c r="AB81" s="62" t="s">
        <v>9</v>
      </c>
      <c r="AC81" s="62" t="s">
        <v>9</v>
      </c>
      <c r="AD81" s="62" t="s">
        <v>9</v>
      </c>
      <c r="AE81" s="62" t="s">
        <v>9</v>
      </c>
      <c r="AF81" s="62" t="s">
        <v>9</v>
      </c>
      <c r="AG81" s="62" t="s">
        <v>9</v>
      </c>
      <c r="AH81" s="62" t="s">
        <v>9</v>
      </c>
      <c r="AI81" s="62" t="s">
        <v>9</v>
      </c>
      <c r="AJ81" s="62" t="s">
        <v>9</v>
      </c>
      <c r="AK81" s="62" t="s">
        <v>9</v>
      </c>
      <c r="AL81" s="62" t="s">
        <v>9</v>
      </c>
      <c r="AM81" s="62" t="s">
        <v>9</v>
      </c>
      <c r="AN81" s="62" t="s">
        <v>9</v>
      </c>
      <c r="AO81" s="62" t="s">
        <v>9</v>
      </c>
      <c r="AP81" s="62" t="s">
        <v>9</v>
      </c>
      <c r="AQ81" s="62" t="s">
        <v>9</v>
      </c>
      <c r="AR81" s="62" t="s">
        <v>9</v>
      </c>
      <c r="AS81" s="62" t="s">
        <v>9</v>
      </c>
      <c r="AT81" s="62" t="s">
        <v>9</v>
      </c>
      <c r="AU81" s="62" t="s">
        <v>9</v>
      </c>
      <c r="AV81" s="62" t="s">
        <v>9</v>
      </c>
      <c r="AW81" s="62" t="s">
        <v>9</v>
      </c>
      <c r="AX81" s="62" t="s">
        <v>9</v>
      </c>
      <c r="AY81" s="62" t="s">
        <v>9</v>
      </c>
      <c r="AZ81" s="62" t="s">
        <v>9</v>
      </c>
      <c r="BA81" s="62" t="s">
        <v>9</v>
      </c>
      <c r="BB81" s="62" t="s">
        <v>9</v>
      </c>
      <c r="BC81" s="62" t="s">
        <v>9</v>
      </c>
      <c r="BD81" s="62" t="s">
        <v>9</v>
      </c>
      <c r="BE81" s="62" t="s">
        <v>9</v>
      </c>
      <c r="BF81" s="173" t="s">
        <v>9</v>
      </c>
      <c r="BG81" s="173" t="s">
        <v>9</v>
      </c>
      <c r="BH81" s="173" t="s">
        <v>9</v>
      </c>
      <c r="BI81" s="173" t="s">
        <v>9</v>
      </c>
      <c r="BJ81" s="173" t="s">
        <v>9</v>
      </c>
      <c r="BK81" s="173" t="s">
        <v>484</v>
      </c>
      <c r="BL81" s="173" t="s">
        <v>484</v>
      </c>
      <c r="BM81" s="173" t="s">
        <v>484</v>
      </c>
      <c r="BN81" s="173" t="s">
        <v>484</v>
      </c>
      <c r="BO81" s="173" t="s">
        <v>484</v>
      </c>
      <c r="BP81" s="62" t="s">
        <v>9</v>
      </c>
      <c r="BQ81" s="62" t="s">
        <v>9</v>
      </c>
      <c r="BR81" s="62" t="s">
        <v>9</v>
      </c>
      <c r="BS81" s="62" t="s">
        <v>9</v>
      </c>
      <c r="BT81" s="62" t="s">
        <v>9</v>
      </c>
      <c r="BU81" s="62" t="s">
        <v>9</v>
      </c>
      <c r="BV81" s="62" t="s">
        <v>9</v>
      </c>
      <c r="BW81" s="62" t="s">
        <v>9</v>
      </c>
      <c r="BX81" s="62" t="s">
        <v>9</v>
      </c>
      <c r="BY81" s="62" t="s">
        <v>9</v>
      </c>
      <c r="BZ81" s="62" t="s">
        <v>9</v>
      </c>
      <c r="CA81" s="62" t="s">
        <v>9</v>
      </c>
      <c r="CB81" s="62" t="s">
        <v>9</v>
      </c>
      <c r="CC81" s="62" t="s">
        <v>9</v>
      </c>
      <c r="CD81" s="62" t="s">
        <v>9</v>
      </c>
      <c r="CE81" s="62" t="s">
        <v>9</v>
      </c>
      <c r="CF81" s="62" t="s">
        <v>9</v>
      </c>
      <c r="CG81" s="62" t="s">
        <v>9</v>
      </c>
      <c r="CH81" s="62" t="s">
        <v>9</v>
      </c>
      <c r="CI81" s="62" t="s">
        <v>9</v>
      </c>
      <c r="CJ81" s="62" t="s">
        <v>9</v>
      </c>
      <c r="CK81" s="62" t="s">
        <v>9</v>
      </c>
      <c r="CL81" s="62" t="s">
        <v>9</v>
      </c>
      <c r="CM81" s="62" t="s">
        <v>9</v>
      </c>
      <c r="CN81" s="62" t="s">
        <v>9</v>
      </c>
      <c r="CO81" s="62" t="s">
        <v>9</v>
      </c>
      <c r="CP81" s="62" t="s">
        <v>9</v>
      </c>
      <c r="CQ81" s="62" t="s">
        <v>9</v>
      </c>
      <c r="CR81" s="62" t="s">
        <v>9</v>
      </c>
      <c r="CS81" s="62" t="s">
        <v>9</v>
      </c>
      <c r="CT81" s="62" t="s">
        <v>9</v>
      </c>
      <c r="CU81" s="62" t="s">
        <v>9</v>
      </c>
      <c r="CV81" s="62" t="s">
        <v>9</v>
      </c>
      <c r="CW81" s="62" t="s">
        <v>9</v>
      </c>
      <c r="CX81" s="62" t="s">
        <v>9</v>
      </c>
      <c r="CY81" s="62" t="s">
        <v>9</v>
      </c>
      <c r="CZ81" s="62" t="s">
        <v>9</v>
      </c>
      <c r="DA81" s="62" t="s">
        <v>9</v>
      </c>
      <c r="DB81" s="62" t="s">
        <v>9</v>
      </c>
      <c r="DC81" s="62" t="s">
        <v>9</v>
      </c>
      <c r="DD81" s="62" t="s">
        <v>9</v>
      </c>
      <c r="DE81" s="62" t="s">
        <v>9</v>
      </c>
      <c r="DF81" s="62" t="s">
        <v>9</v>
      </c>
      <c r="DG81" s="62" t="s">
        <v>9</v>
      </c>
      <c r="DH81" s="62" t="s">
        <v>9</v>
      </c>
      <c r="DI81" s="173" t="s">
        <v>9</v>
      </c>
      <c r="DJ81" s="173" t="s">
        <v>9</v>
      </c>
      <c r="DK81" s="173" t="s">
        <v>9</v>
      </c>
      <c r="DL81" s="173" t="s">
        <v>9</v>
      </c>
      <c r="DM81" s="173" t="s">
        <v>9</v>
      </c>
      <c r="DN81" s="173" t="s">
        <v>9</v>
      </c>
      <c r="DO81" s="173" t="s">
        <v>9</v>
      </c>
      <c r="DP81" s="173" t="s">
        <v>9</v>
      </c>
      <c r="DQ81" s="173" t="s">
        <v>9</v>
      </c>
      <c r="DR81" s="173" t="s">
        <v>9</v>
      </c>
      <c r="DS81" s="62" t="s">
        <v>9</v>
      </c>
      <c r="DT81" s="62" t="s">
        <v>9</v>
      </c>
      <c r="DU81" s="62" t="s">
        <v>9</v>
      </c>
      <c r="DV81" s="62" t="s">
        <v>9</v>
      </c>
      <c r="DW81" s="62" t="s">
        <v>9</v>
      </c>
      <c r="DX81" s="62" t="s">
        <v>9</v>
      </c>
      <c r="DY81" s="62" t="s">
        <v>9</v>
      </c>
      <c r="DZ81" s="62" t="s">
        <v>9</v>
      </c>
      <c r="EA81" s="62" t="s">
        <v>9</v>
      </c>
      <c r="EB81" s="62" t="s">
        <v>9</v>
      </c>
      <c r="EC81" s="62" t="s">
        <v>9</v>
      </c>
      <c r="ED81" s="62" t="s">
        <v>9</v>
      </c>
      <c r="EE81" s="62" t="s">
        <v>9</v>
      </c>
      <c r="EF81" s="62" t="s">
        <v>9</v>
      </c>
      <c r="EG81" s="62" t="s">
        <v>9</v>
      </c>
      <c r="EH81" s="62" t="s">
        <v>9</v>
      </c>
      <c r="EI81" s="62" t="s">
        <v>9</v>
      </c>
      <c r="EJ81" s="62" t="s">
        <v>9</v>
      </c>
      <c r="EK81" s="62" t="s">
        <v>9</v>
      </c>
      <c r="EL81" s="62" t="s">
        <v>9</v>
      </c>
      <c r="EM81" s="62" t="s">
        <v>9</v>
      </c>
      <c r="EN81" s="62" t="s">
        <v>9</v>
      </c>
      <c r="EO81" s="62" t="s">
        <v>9</v>
      </c>
      <c r="EP81" s="62" t="s">
        <v>9</v>
      </c>
      <c r="EQ81" s="62" t="s">
        <v>9</v>
      </c>
      <c r="ER81" s="62" t="s">
        <v>9</v>
      </c>
      <c r="ES81" s="62" t="s">
        <v>9</v>
      </c>
      <c r="ET81" s="62" t="s">
        <v>9</v>
      </c>
      <c r="EU81" s="62" t="s">
        <v>9</v>
      </c>
      <c r="EV81" s="62" t="s">
        <v>9</v>
      </c>
      <c r="EW81" s="62" t="s">
        <v>9</v>
      </c>
      <c r="EX81" s="62" t="s">
        <v>9</v>
      </c>
      <c r="EY81" s="62" t="s">
        <v>9</v>
      </c>
      <c r="EZ81" s="62" t="s">
        <v>9</v>
      </c>
      <c r="FA81" s="62" t="s">
        <v>9</v>
      </c>
      <c r="FB81" s="62" t="s">
        <v>9</v>
      </c>
      <c r="FC81" s="62" t="s">
        <v>9</v>
      </c>
      <c r="FD81" s="62" t="s">
        <v>9</v>
      </c>
      <c r="FE81" s="62" t="s">
        <v>9</v>
      </c>
      <c r="FF81" s="213" t="s">
        <v>9</v>
      </c>
      <c r="FG81" s="213" t="s">
        <v>9</v>
      </c>
      <c r="FH81" s="213" t="s">
        <v>9</v>
      </c>
      <c r="FI81" s="213" t="s">
        <v>9</v>
      </c>
      <c r="FJ81" s="213" t="s">
        <v>9</v>
      </c>
      <c r="FK81" s="173" t="s">
        <v>9</v>
      </c>
      <c r="FL81" s="173" t="s">
        <v>9</v>
      </c>
      <c r="FM81" s="173" t="s">
        <v>9</v>
      </c>
      <c r="FN81" s="173" t="s">
        <v>9</v>
      </c>
      <c r="FO81" s="173" t="s">
        <v>9</v>
      </c>
      <c r="FP81" s="62" t="s">
        <v>9</v>
      </c>
      <c r="FQ81" s="62" t="s">
        <v>9</v>
      </c>
      <c r="FR81" s="62" t="s">
        <v>9</v>
      </c>
      <c r="FS81" s="62" t="s">
        <v>9</v>
      </c>
      <c r="FT81" s="62" t="s">
        <v>9</v>
      </c>
      <c r="FU81" s="62" t="s">
        <v>9</v>
      </c>
      <c r="FV81" s="62" t="s">
        <v>9</v>
      </c>
      <c r="FW81" s="62" t="s">
        <v>9</v>
      </c>
      <c r="FX81" s="62" t="s">
        <v>9</v>
      </c>
      <c r="FY81" s="62" t="s">
        <v>9</v>
      </c>
      <c r="FZ81" s="62" t="s">
        <v>9</v>
      </c>
      <c r="GA81" s="62" t="s">
        <v>9</v>
      </c>
      <c r="GB81" s="62" t="s">
        <v>9</v>
      </c>
      <c r="GC81" s="62" t="s">
        <v>9</v>
      </c>
      <c r="GD81" s="62" t="s">
        <v>9</v>
      </c>
      <c r="GE81" s="62" t="s">
        <v>9</v>
      </c>
      <c r="GF81" s="62" t="s">
        <v>9</v>
      </c>
      <c r="GG81" s="62" t="s">
        <v>9</v>
      </c>
      <c r="GH81" s="62" t="s">
        <v>9</v>
      </c>
      <c r="GI81" s="62" t="s">
        <v>9</v>
      </c>
      <c r="GJ81" s="62" t="s">
        <v>9</v>
      </c>
      <c r="GK81" s="62" t="s">
        <v>9</v>
      </c>
      <c r="GL81" s="62" t="s">
        <v>9</v>
      </c>
      <c r="GM81" s="62" t="s">
        <v>9</v>
      </c>
      <c r="GN81" s="62" t="s">
        <v>9</v>
      </c>
      <c r="GO81" s="62" t="s">
        <v>9</v>
      </c>
      <c r="GP81" s="62" t="s">
        <v>9</v>
      </c>
      <c r="GQ81" s="62" t="s">
        <v>9</v>
      </c>
      <c r="GR81" s="62" t="s">
        <v>9</v>
      </c>
      <c r="GS81" s="62" t="s">
        <v>9</v>
      </c>
      <c r="GT81" s="62" t="s">
        <v>9</v>
      </c>
      <c r="GU81" s="62" t="s">
        <v>9</v>
      </c>
      <c r="GV81" s="62" t="s">
        <v>9</v>
      </c>
      <c r="GW81" s="62" t="s">
        <v>9</v>
      </c>
      <c r="GX81" s="62" t="s">
        <v>9</v>
      </c>
      <c r="GY81" s="62" t="s">
        <v>9</v>
      </c>
      <c r="GZ81" s="62" t="s">
        <v>9</v>
      </c>
      <c r="HA81" s="62" t="s">
        <v>9</v>
      </c>
      <c r="HB81" s="62" t="s">
        <v>9</v>
      </c>
      <c r="HC81" s="173" t="s">
        <v>9</v>
      </c>
      <c r="HD81" s="173" t="s">
        <v>9</v>
      </c>
      <c r="HE81" s="173" t="s">
        <v>9</v>
      </c>
      <c r="HF81" s="173" t="s">
        <v>9</v>
      </c>
      <c r="HG81" s="173" t="s">
        <v>9</v>
      </c>
      <c r="HH81" s="173" t="s">
        <v>9</v>
      </c>
      <c r="HI81" s="173" t="s">
        <v>9</v>
      </c>
      <c r="HJ81" s="173" t="s">
        <v>9</v>
      </c>
      <c r="HK81" s="173" t="s">
        <v>9</v>
      </c>
      <c r="HL81" s="173" t="s">
        <v>9</v>
      </c>
      <c r="HM81" s="62" t="s">
        <v>9</v>
      </c>
      <c r="HN81" s="62" t="s">
        <v>9</v>
      </c>
      <c r="HO81" s="62" t="s">
        <v>9</v>
      </c>
      <c r="HP81" s="62" t="s">
        <v>9</v>
      </c>
      <c r="HQ81" s="62" t="s">
        <v>9</v>
      </c>
      <c r="HR81" s="62" t="s">
        <v>9</v>
      </c>
      <c r="HS81" s="62" t="s">
        <v>9</v>
      </c>
      <c r="HT81" s="62" t="s">
        <v>9</v>
      </c>
      <c r="HU81" s="62" t="s">
        <v>9</v>
      </c>
      <c r="HV81" s="62" t="s">
        <v>9</v>
      </c>
      <c r="HW81" s="62" t="s">
        <v>9</v>
      </c>
      <c r="HX81" s="62" t="s">
        <v>9</v>
      </c>
      <c r="HY81" s="62" t="s">
        <v>9</v>
      </c>
      <c r="HZ81" s="62" t="s">
        <v>9</v>
      </c>
      <c r="IA81" s="62" t="s">
        <v>9</v>
      </c>
      <c r="IB81" s="62" t="s">
        <v>9</v>
      </c>
      <c r="IC81" s="62" t="s">
        <v>9</v>
      </c>
      <c r="ID81" s="62" t="s">
        <v>9</v>
      </c>
      <c r="IE81" s="62" t="s">
        <v>9</v>
      </c>
      <c r="IF81" s="62" t="s">
        <v>9</v>
      </c>
      <c r="IG81" s="62" t="s">
        <v>9</v>
      </c>
      <c r="IH81" s="62" t="s">
        <v>9</v>
      </c>
      <c r="II81" s="62" t="s">
        <v>9</v>
      </c>
      <c r="IJ81" s="62" t="s">
        <v>9</v>
      </c>
      <c r="IK81" s="62" t="s">
        <v>9</v>
      </c>
      <c r="IL81" s="62" t="s">
        <v>9</v>
      </c>
      <c r="IM81" s="62" t="s">
        <v>9</v>
      </c>
      <c r="IN81" s="62" t="s">
        <v>9</v>
      </c>
      <c r="IO81" s="62" t="s">
        <v>9</v>
      </c>
      <c r="IP81" s="62" t="s">
        <v>9</v>
      </c>
      <c r="IQ81" s="62" t="s">
        <v>9</v>
      </c>
      <c r="IR81" s="62" t="s">
        <v>9</v>
      </c>
      <c r="IS81" s="62" t="s">
        <v>9</v>
      </c>
      <c r="IT81" s="62" t="s">
        <v>9</v>
      </c>
      <c r="IU81" s="62" t="s">
        <v>9</v>
      </c>
      <c r="IV81" s="62" t="s">
        <v>9</v>
      </c>
      <c r="IW81" s="62" t="s">
        <v>9</v>
      </c>
      <c r="IX81" s="62" t="s">
        <v>9</v>
      </c>
      <c r="IY81" s="62" t="s">
        <v>9</v>
      </c>
      <c r="IZ81" s="62" t="s">
        <v>9</v>
      </c>
      <c r="JA81" s="62" t="s">
        <v>9</v>
      </c>
      <c r="JB81" s="62" t="s">
        <v>9</v>
      </c>
      <c r="JC81" s="62" t="s">
        <v>9</v>
      </c>
      <c r="JD81" s="62" t="s">
        <v>9</v>
      </c>
      <c r="JE81" s="62" t="s">
        <v>9</v>
      </c>
      <c r="JF81" s="173" t="s">
        <v>9</v>
      </c>
      <c r="JG81" s="173" t="s">
        <v>9</v>
      </c>
      <c r="JH81" s="173" t="s">
        <v>9</v>
      </c>
      <c r="JI81" s="173" t="s">
        <v>9</v>
      </c>
      <c r="JJ81" s="173" t="s">
        <v>9</v>
      </c>
      <c r="JK81" s="173" t="s">
        <v>9</v>
      </c>
      <c r="JL81" s="173" t="s">
        <v>9</v>
      </c>
      <c r="JM81" s="173" t="s">
        <v>9</v>
      </c>
      <c r="JN81" s="173" t="s">
        <v>9</v>
      </c>
      <c r="JO81" s="173" t="s">
        <v>9</v>
      </c>
      <c r="JP81" s="62" t="s">
        <v>9</v>
      </c>
      <c r="JQ81" s="62" t="s">
        <v>9</v>
      </c>
      <c r="JR81" s="62" t="s">
        <v>9</v>
      </c>
      <c r="JS81" s="62" t="s">
        <v>9</v>
      </c>
      <c r="JT81" s="62" t="s">
        <v>9</v>
      </c>
      <c r="JU81" s="62" t="s">
        <v>9</v>
      </c>
      <c r="JV81" s="62" t="s">
        <v>9</v>
      </c>
      <c r="JW81" s="62" t="s">
        <v>9</v>
      </c>
      <c r="JX81" s="62" t="s">
        <v>9</v>
      </c>
      <c r="JY81" s="62" t="s">
        <v>9</v>
      </c>
      <c r="JZ81" s="62" t="s">
        <v>9</v>
      </c>
      <c r="KA81" s="62" t="s">
        <v>9</v>
      </c>
      <c r="KB81" s="62" t="s">
        <v>9</v>
      </c>
      <c r="KC81" s="62" t="s">
        <v>9</v>
      </c>
      <c r="KD81" s="62" t="s">
        <v>9</v>
      </c>
      <c r="KE81" s="62" t="s">
        <v>9</v>
      </c>
      <c r="KF81" s="62" t="s">
        <v>9</v>
      </c>
      <c r="KG81" s="62" t="s">
        <v>9</v>
      </c>
      <c r="KH81" s="62" t="s">
        <v>9</v>
      </c>
      <c r="KI81" s="62" t="s">
        <v>9</v>
      </c>
      <c r="KJ81" s="62" t="s">
        <v>9</v>
      </c>
      <c r="KK81" s="62" t="s">
        <v>9</v>
      </c>
      <c r="KL81" s="62" t="s">
        <v>9</v>
      </c>
      <c r="KM81" s="62" t="s">
        <v>9</v>
      </c>
      <c r="KN81" s="62" t="s">
        <v>9</v>
      </c>
      <c r="KO81" s="62" t="s">
        <v>9</v>
      </c>
      <c r="KP81" s="62" t="s">
        <v>9</v>
      </c>
      <c r="KQ81" s="62" t="s">
        <v>9</v>
      </c>
      <c r="KR81" s="62" t="s">
        <v>9</v>
      </c>
      <c r="KS81" s="62" t="s">
        <v>9</v>
      </c>
      <c r="KT81" s="62" t="s">
        <v>9</v>
      </c>
      <c r="KU81" s="62" t="s">
        <v>9</v>
      </c>
      <c r="KV81" s="62" t="s">
        <v>9</v>
      </c>
      <c r="KW81" s="62" t="s">
        <v>9</v>
      </c>
      <c r="KX81" s="62" t="s">
        <v>9</v>
      </c>
      <c r="KY81" s="62" t="s">
        <v>9</v>
      </c>
      <c r="KZ81" s="62" t="s">
        <v>9</v>
      </c>
      <c r="LA81" s="62" t="s">
        <v>9</v>
      </c>
      <c r="LB81" s="62" t="s">
        <v>9</v>
      </c>
      <c r="LC81" s="62" t="s">
        <v>9</v>
      </c>
      <c r="LD81" s="62" t="s">
        <v>9</v>
      </c>
      <c r="LE81" s="62" t="s">
        <v>9</v>
      </c>
      <c r="LF81" s="62" t="s">
        <v>9</v>
      </c>
      <c r="LG81" s="62" t="s">
        <v>9</v>
      </c>
      <c r="LH81" s="62" t="s">
        <v>9</v>
      </c>
      <c r="LI81" s="62" t="s">
        <v>9</v>
      </c>
      <c r="LJ81" s="62" t="s">
        <v>9</v>
      </c>
      <c r="LK81" s="62" t="s">
        <v>9</v>
      </c>
      <c r="LL81" s="62" t="s">
        <v>9</v>
      </c>
      <c r="LM81" s="62" t="s">
        <v>9</v>
      </c>
      <c r="LN81" s="62" t="s">
        <v>9</v>
      </c>
      <c r="LO81" s="61" t="s">
        <v>484</v>
      </c>
      <c r="LP81" s="61" t="s">
        <v>484</v>
      </c>
      <c r="LQ81" s="61" t="s">
        <v>484</v>
      </c>
      <c r="LR81" s="61" t="s">
        <v>484</v>
      </c>
      <c r="LS81" s="61" t="s">
        <v>484</v>
      </c>
      <c r="LT81" s="173" t="s">
        <v>9</v>
      </c>
      <c r="LU81" s="173" t="s">
        <v>9</v>
      </c>
      <c r="LV81" s="173" t="s">
        <v>9</v>
      </c>
      <c r="LW81" s="173" t="s">
        <v>9</v>
      </c>
      <c r="LX81" s="173" t="s">
        <v>9</v>
      </c>
      <c r="LY81" s="62" t="s">
        <v>9</v>
      </c>
      <c r="LZ81" s="62" t="s">
        <v>9</v>
      </c>
      <c r="MA81" s="62" t="s">
        <v>9</v>
      </c>
      <c r="MB81" s="62" t="s">
        <v>9</v>
      </c>
      <c r="MC81" s="62" t="s">
        <v>9</v>
      </c>
      <c r="MD81" s="62" t="s">
        <v>9</v>
      </c>
      <c r="ME81" s="62" t="s">
        <v>9</v>
      </c>
      <c r="MF81" s="62" t="s">
        <v>9</v>
      </c>
      <c r="MG81" s="62" t="s">
        <v>9</v>
      </c>
      <c r="MH81" s="62" t="s">
        <v>9</v>
      </c>
      <c r="MI81" s="62" t="s">
        <v>9</v>
      </c>
      <c r="MJ81" s="62" t="s">
        <v>9</v>
      </c>
      <c r="MK81" s="62" t="s">
        <v>9</v>
      </c>
      <c r="ML81" s="62" t="s">
        <v>9</v>
      </c>
      <c r="MM81" s="62" t="s">
        <v>9</v>
      </c>
      <c r="MN81" s="22"/>
      <c r="MO81" s="27"/>
      <c r="MP81" s="29"/>
      <c r="MQ81" s="70"/>
      <c r="MR81" s="27"/>
      <c r="MS81" s="29"/>
      <c r="MT81" s="63"/>
      <c r="MU81" s="20"/>
      <c r="MV81" s="21"/>
      <c r="MW81" s="27"/>
      <c r="MX81" s="29"/>
      <c r="MY81" s="20"/>
      <c r="MZ81" s="21"/>
      <c r="NA81" s="75"/>
      <c r="NB81" s="69"/>
      <c r="NC81" s="75"/>
      <c r="ND81" s="69"/>
      <c r="NE81" s="26"/>
      <c r="NF81" s="29"/>
      <c r="NG81" s="26"/>
      <c r="NH81" s="29"/>
      <c r="NI81" s="26"/>
      <c r="NJ81" s="29"/>
      <c r="NK81" s="70"/>
      <c r="NL81" s="27"/>
      <c r="NM81" s="29"/>
      <c r="NN81" s="63"/>
      <c r="NO81" s="20"/>
      <c r="NP81" s="21"/>
      <c r="NQ81" s="70"/>
      <c r="NR81" s="27"/>
      <c r="NS81" s="29"/>
    </row>
    <row r="82" spans="1:383" ht="18" customHeight="1">
      <c r="A82" s="260"/>
      <c r="B82" s="19" t="s">
        <v>184</v>
      </c>
      <c r="C82" s="173">
        <v>258</v>
      </c>
      <c r="D82" s="174">
        <v>72.48062015503875</v>
      </c>
      <c r="E82" s="174">
        <v>5.7984496124031004</v>
      </c>
      <c r="F82" s="174" t="s">
        <v>324</v>
      </c>
      <c r="G82" s="173">
        <v>44</v>
      </c>
      <c r="H82" s="173">
        <v>193</v>
      </c>
      <c r="I82" s="174">
        <v>78.756476683937819</v>
      </c>
      <c r="J82" s="174">
        <v>6.3005181347150261</v>
      </c>
      <c r="K82" s="174" t="s">
        <v>324</v>
      </c>
      <c r="L82" s="173">
        <v>36</v>
      </c>
      <c r="M82" s="61">
        <v>300</v>
      </c>
      <c r="N82" s="74">
        <v>90.666666666666657</v>
      </c>
      <c r="O82" s="74">
        <v>7.253333333333333</v>
      </c>
      <c r="P82" s="74" t="s">
        <v>329</v>
      </c>
      <c r="Q82" s="61">
        <v>5</v>
      </c>
      <c r="R82" s="61">
        <v>314</v>
      </c>
      <c r="S82" s="74">
        <v>84.713375796178354</v>
      </c>
      <c r="T82" s="74">
        <v>6.7770700636942687</v>
      </c>
      <c r="U82" s="61" t="s">
        <v>328</v>
      </c>
      <c r="V82" s="61">
        <v>20</v>
      </c>
      <c r="W82" s="61">
        <v>354</v>
      </c>
      <c r="X82" s="74">
        <v>89.548022598870062</v>
      </c>
      <c r="Y82" s="74">
        <v>8.954802259887007</v>
      </c>
      <c r="Z82" s="20" t="str">
        <f t="shared" si="14"/>
        <v>B</v>
      </c>
      <c r="AA82" s="61">
        <v>10</v>
      </c>
      <c r="AB82" s="63">
        <v>285</v>
      </c>
      <c r="AC82" s="20">
        <v>88.771929824561397</v>
      </c>
      <c r="AD82" s="56">
        <v>7</v>
      </c>
      <c r="AE82" s="63">
        <v>166</v>
      </c>
      <c r="AF82" s="20">
        <v>77.108433734939766</v>
      </c>
      <c r="AG82" s="56">
        <v>26</v>
      </c>
      <c r="AH82" s="63">
        <v>277</v>
      </c>
      <c r="AI82" s="20">
        <v>75.090252707581229</v>
      </c>
      <c r="AJ82" s="21">
        <v>25</v>
      </c>
      <c r="AK82" s="63">
        <v>233</v>
      </c>
      <c r="AL82" s="20">
        <v>69.53</v>
      </c>
      <c r="AM82" s="21">
        <v>33</v>
      </c>
      <c r="AN82" s="63">
        <v>301</v>
      </c>
      <c r="AO82" s="20">
        <v>74.09</v>
      </c>
      <c r="AP82" s="21">
        <v>19</v>
      </c>
      <c r="AQ82" s="63">
        <v>284</v>
      </c>
      <c r="AR82" s="20">
        <v>78.873239436619713</v>
      </c>
      <c r="AS82" s="21">
        <v>17</v>
      </c>
      <c r="AT82" s="63">
        <v>322</v>
      </c>
      <c r="AU82" s="20">
        <v>69.88</v>
      </c>
      <c r="AV82" s="21">
        <v>24</v>
      </c>
      <c r="AW82" s="63">
        <v>547</v>
      </c>
      <c r="AX82" s="20">
        <v>95.06</v>
      </c>
      <c r="AY82" s="21">
        <v>1</v>
      </c>
      <c r="AZ82" s="63">
        <v>415</v>
      </c>
      <c r="BA82" s="20">
        <v>66.510000000000005</v>
      </c>
      <c r="BB82" s="21">
        <v>35</v>
      </c>
      <c r="BC82" s="63">
        <v>241</v>
      </c>
      <c r="BD82" s="20">
        <v>84.65</v>
      </c>
      <c r="BE82" s="21">
        <v>7</v>
      </c>
      <c r="BF82" s="173">
        <v>334</v>
      </c>
      <c r="BG82" s="174">
        <v>89.820359281437121</v>
      </c>
      <c r="BH82" s="174">
        <v>9.8802395209580833</v>
      </c>
      <c r="BI82" s="174" t="s">
        <v>321</v>
      </c>
      <c r="BJ82" s="173">
        <v>12</v>
      </c>
      <c r="BK82" s="173">
        <v>250</v>
      </c>
      <c r="BL82" s="174">
        <v>91.600000000000009</v>
      </c>
      <c r="BM82" s="174">
        <v>10.076000000000001</v>
      </c>
      <c r="BN82" s="174" t="s">
        <v>321</v>
      </c>
      <c r="BO82" s="173">
        <v>9</v>
      </c>
      <c r="BP82" s="61">
        <v>348</v>
      </c>
      <c r="BQ82" s="74">
        <v>78.160919540229884</v>
      </c>
      <c r="BR82" s="74">
        <v>8.5977011494252871</v>
      </c>
      <c r="BS82" s="74" t="s">
        <v>324</v>
      </c>
      <c r="BT82" s="61">
        <v>35</v>
      </c>
      <c r="BU82" s="61">
        <v>287</v>
      </c>
      <c r="BV82" s="74">
        <v>80.139372822299649</v>
      </c>
      <c r="BW82" s="74">
        <v>8.8153310104529616</v>
      </c>
      <c r="BX82" s="61" t="s">
        <v>324</v>
      </c>
      <c r="BY82" s="61">
        <v>37</v>
      </c>
      <c r="BZ82" s="61">
        <v>418</v>
      </c>
      <c r="CA82" s="74">
        <v>82.775119617224874</v>
      </c>
      <c r="CB82" s="74">
        <v>11.588516746411484</v>
      </c>
      <c r="CC82" s="20" t="str">
        <f t="shared" si="15"/>
        <v>D</v>
      </c>
      <c r="CD82" s="61">
        <v>33</v>
      </c>
      <c r="CE82" s="66">
        <v>274</v>
      </c>
      <c r="CF82" s="67">
        <v>79.411764705882348</v>
      </c>
      <c r="CG82" s="29">
        <v>29</v>
      </c>
      <c r="CH82" s="66">
        <v>254</v>
      </c>
      <c r="CI82" s="67">
        <v>81.889763779527556</v>
      </c>
      <c r="CJ82" s="29">
        <v>23</v>
      </c>
      <c r="CK82" s="63">
        <v>336</v>
      </c>
      <c r="CL82" s="20">
        <v>97.61904761904762</v>
      </c>
      <c r="CM82" s="21">
        <v>10</v>
      </c>
      <c r="CN82" s="29">
        <v>285</v>
      </c>
      <c r="CO82" s="27">
        <v>57.89</v>
      </c>
      <c r="CP82" s="29">
        <v>35</v>
      </c>
      <c r="CQ82" s="28">
        <v>394</v>
      </c>
      <c r="CR82" s="26">
        <v>57.11</v>
      </c>
      <c r="CS82" s="29">
        <v>40</v>
      </c>
      <c r="CT82" s="28">
        <v>447</v>
      </c>
      <c r="CU82" s="26">
        <v>48.993288590604024</v>
      </c>
      <c r="CV82" s="29">
        <v>46</v>
      </c>
      <c r="CW82" s="70">
        <v>460</v>
      </c>
      <c r="CX82" s="27">
        <v>53.7</v>
      </c>
      <c r="CY82" s="29">
        <v>41</v>
      </c>
      <c r="CZ82" s="70">
        <v>698</v>
      </c>
      <c r="DA82" s="27">
        <v>56.73</v>
      </c>
      <c r="DB82" s="29">
        <v>38</v>
      </c>
      <c r="DC82" s="70">
        <v>501</v>
      </c>
      <c r="DD82" s="27">
        <v>52.5</v>
      </c>
      <c r="DE82" s="29">
        <v>43</v>
      </c>
      <c r="DF82" s="70">
        <v>190</v>
      </c>
      <c r="DG82" s="27">
        <v>92.63</v>
      </c>
      <c r="DH82" s="29">
        <v>2</v>
      </c>
      <c r="DI82" s="173">
        <v>752</v>
      </c>
      <c r="DJ82" s="174">
        <v>96.409574468085097</v>
      </c>
      <c r="DK82" s="174">
        <v>11.569148936170212</v>
      </c>
      <c r="DL82" s="174" t="s">
        <v>328</v>
      </c>
      <c r="DM82" s="173">
        <v>22</v>
      </c>
      <c r="DN82" s="173">
        <v>1078</v>
      </c>
      <c r="DO82" s="174">
        <v>97.495361781076056</v>
      </c>
      <c r="DP82" s="174">
        <v>11.699443413729126</v>
      </c>
      <c r="DQ82" s="174" t="s">
        <v>328</v>
      </c>
      <c r="DR82" s="173">
        <v>20</v>
      </c>
      <c r="DS82" s="61">
        <v>1554</v>
      </c>
      <c r="DT82" s="74">
        <v>97.940797940797935</v>
      </c>
      <c r="DU82" s="74">
        <v>11.752895752895752</v>
      </c>
      <c r="DV82" s="74" t="s">
        <v>321</v>
      </c>
      <c r="DW82" s="61">
        <v>15</v>
      </c>
      <c r="DX82" s="61">
        <v>2423</v>
      </c>
      <c r="DY82" s="74">
        <v>99.463475030953362</v>
      </c>
      <c r="DZ82" s="74">
        <v>11.935617003714404</v>
      </c>
      <c r="EA82" s="61" t="s">
        <v>329</v>
      </c>
      <c r="EB82" s="61">
        <v>3</v>
      </c>
      <c r="EC82" s="61">
        <v>2214</v>
      </c>
      <c r="ED82" s="74">
        <v>96.205962059620603</v>
      </c>
      <c r="EE82" s="74">
        <v>13.468834688346886</v>
      </c>
      <c r="EF82" s="20" t="str">
        <f t="shared" si="16"/>
        <v>D</v>
      </c>
      <c r="EG82" s="61">
        <v>33</v>
      </c>
      <c r="EH82" s="66">
        <v>1433</v>
      </c>
      <c r="EI82" s="67">
        <v>95.952547103977665</v>
      </c>
      <c r="EJ82" s="29">
        <v>35</v>
      </c>
      <c r="EK82" s="66">
        <v>1451</v>
      </c>
      <c r="EL82" s="67">
        <v>98.208132322536173</v>
      </c>
      <c r="EM82" s="29">
        <v>15</v>
      </c>
      <c r="EN82" s="63">
        <v>637</v>
      </c>
      <c r="EO82" s="20">
        <v>96.075353218210353</v>
      </c>
      <c r="EP82" s="21">
        <v>32</v>
      </c>
      <c r="EQ82" s="72">
        <v>2247</v>
      </c>
      <c r="ER82" s="27">
        <v>96.57</v>
      </c>
      <c r="ES82" s="29">
        <v>22</v>
      </c>
      <c r="ET82" s="70">
        <v>1689</v>
      </c>
      <c r="EU82" s="73">
        <v>96.92</v>
      </c>
      <c r="EV82" s="69">
        <v>17</v>
      </c>
      <c r="EW82" s="70">
        <v>1833</v>
      </c>
      <c r="EX82" s="73">
        <v>96.01745771958538</v>
      </c>
      <c r="EY82" s="69">
        <v>23</v>
      </c>
      <c r="EZ82" s="70">
        <v>1400</v>
      </c>
      <c r="FA82" s="73">
        <v>98.857142857142861</v>
      </c>
      <c r="FB82" s="69">
        <v>1</v>
      </c>
      <c r="FC82" s="70">
        <v>1778</v>
      </c>
      <c r="FD82" s="73">
        <v>98.03</v>
      </c>
      <c r="FE82" s="69">
        <v>10</v>
      </c>
      <c r="FF82" s="213">
        <v>707</v>
      </c>
      <c r="FG82" s="214">
        <v>54.738330975954739</v>
      </c>
      <c r="FH82" s="214">
        <v>3.831683168316832</v>
      </c>
      <c r="FI82" s="214" t="s">
        <v>325</v>
      </c>
      <c r="FJ82" s="213">
        <v>48</v>
      </c>
      <c r="FK82" s="173">
        <v>306</v>
      </c>
      <c r="FL82" s="174">
        <v>37.254901960784316</v>
      </c>
      <c r="FM82" s="174">
        <v>2.6078431372549025</v>
      </c>
      <c r="FN82" s="174" t="s">
        <v>325</v>
      </c>
      <c r="FO82" s="173">
        <v>49</v>
      </c>
      <c r="FP82" s="61">
        <v>1014</v>
      </c>
      <c r="FQ82" s="74">
        <v>65.680473372781066</v>
      </c>
      <c r="FR82" s="74">
        <v>4.5976331360946752</v>
      </c>
      <c r="FS82" s="74" t="s">
        <v>324</v>
      </c>
      <c r="FT82" s="61">
        <v>40</v>
      </c>
      <c r="FU82" s="61">
        <v>1746</v>
      </c>
      <c r="FV82" s="74">
        <v>75.773195876288653</v>
      </c>
      <c r="FW82" s="74">
        <v>5.304123711340206</v>
      </c>
      <c r="FX82" s="61" t="s">
        <v>328</v>
      </c>
      <c r="FY82" s="61">
        <v>24</v>
      </c>
      <c r="FZ82" s="61">
        <v>1317</v>
      </c>
      <c r="GA82" s="74">
        <v>31.207289293849662</v>
      </c>
      <c r="GB82" s="74">
        <v>3.1207289293849665</v>
      </c>
      <c r="GC82" s="20" t="str">
        <f t="shared" si="17"/>
        <v>E</v>
      </c>
      <c r="GD82" s="61">
        <v>49</v>
      </c>
      <c r="GE82" s="66">
        <v>704</v>
      </c>
      <c r="GF82" s="67">
        <v>31.53409090909091</v>
      </c>
      <c r="GG82" s="29">
        <v>50</v>
      </c>
      <c r="GH82" s="66">
        <v>1157</v>
      </c>
      <c r="GI82" s="67">
        <v>69.835782195332754</v>
      </c>
      <c r="GJ82" s="29">
        <v>33</v>
      </c>
      <c r="GK82" s="63">
        <v>562</v>
      </c>
      <c r="GL82" s="20">
        <v>87.90035587188612</v>
      </c>
      <c r="GM82" s="21">
        <v>5</v>
      </c>
      <c r="GN82" s="72">
        <v>757</v>
      </c>
      <c r="GO82" s="75">
        <v>63.94</v>
      </c>
      <c r="GP82" s="69">
        <v>36</v>
      </c>
      <c r="GQ82" s="64">
        <v>701</v>
      </c>
      <c r="GR82" s="73">
        <v>69.040000000000006</v>
      </c>
      <c r="GS82" s="69">
        <v>23</v>
      </c>
      <c r="GT82" s="64">
        <v>1472</v>
      </c>
      <c r="GU82" s="73">
        <v>72.146739130434781</v>
      </c>
      <c r="GV82" s="69">
        <v>21</v>
      </c>
      <c r="GW82" s="64">
        <v>823</v>
      </c>
      <c r="GX82" s="73">
        <v>55.285540704738757</v>
      </c>
      <c r="GY82" s="69">
        <v>41</v>
      </c>
      <c r="GZ82" s="64">
        <v>927</v>
      </c>
      <c r="HA82" s="73">
        <v>61.92</v>
      </c>
      <c r="HB82" s="69">
        <v>31</v>
      </c>
      <c r="HC82" s="173">
        <v>110</v>
      </c>
      <c r="HD82" s="174">
        <v>92.72727272727272</v>
      </c>
      <c r="HE82" s="174">
        <v>5.5636363636363635</v>
      </c>
      <c r="HF82" s="174" t="s">
        <v>328</v>
      </c>
      <c r="HG82" s="173">
        <v>27</v>
      </c>
      <c r="HH82" s="173">
        <v>444</v>
      </c>
      <c r="HI82" s="174">
        <v>90.540540540540533</v>
      </c>
      <c r="HJ82" s="174">
        <v>5.4324324324324316</v>
      </c>
      <c r="HK82" s="174" t="s">
        <v>328</v>
      </c>
      <c r="HL82" s="173">
        <v>29</v>
      </c>
      <c r="HM82" s="61">
        <v>483</v>
      </c>
      <c r="HN82" s="74">
        <v>82.608695652173907</v>
      </c>
      <c r="HO82" s="74">
        <v>4.9565217391304346</v>
      </c>
      <c r="HP82" s="74" t="s">
        <v>324</v>
      </c>
      <c r="HQ82" s="61">
        <v>34</v>
      </c>
      <c r="HR82" s="61">
        <v>250</v>
      </c>
      <c r="HS82" s="74">
        <v>90.4</v>
      </c>
      <c r="HT82" s="74">
        <v>5.4240000000000004</v>
      </c>
      <c r="HU82" s="61" t="s">
        <v>321</v>
      </c>
      <c r="HV82" s="61">
        <v>13</v>
      </c>
      <c r="HW82" s="61">
        <v>312</v>
      </c>
      <c r="HX82" s="74">
        <v>75.961538461538453</v>
      </c>
      <c r="HY82" s="74">
        <v>5.3173076923076925</v>
      </c>
      <c r="HZ82" s="20" t="str">
        <f t="shared" si="18"/>
        <v>D</v>
      </c>
      <c r="IA82" s="61">
        <v>38</v>
      </c>
      <c r="IB82" s="66">
        <v>396</v>
      </c>
      <c r="IC82" s="67">
        <v>92.929292929292927</v>
      </c>
      <c r="ID82" s="29">
        <v>6</v>
      </c>
      <c r="IE82" s="66">
        <v>244</v>
      </c>
      <c r="IF82" s="67">
        <v>85.245901639344254</v>
      </c>
      <c r="IG82" s="29">
        <v>29</v>
      </c>
      <c r="IH82" s="63">
        <v>94</v>
      </c>
      <c r="II82" s="20">
        <v>54.255319148936167</v>
      </c>
      <c r="IJ82" s="21">
        <v>51</v>
      </c>
      <c r="IK82" s="69">
        <v>241</v>
      </c>
      <c r="IL82" s="75">
        <v>55.19</v>
      </c>
      <c r="IM82" s="69">
        <v>44</v>
      </c>
      <c r="IN82" s="28">
        <v>422</v>
      </c>
      <c r="IO82" s="26">
        <v>78.2</v>
      </c>
      <c r="IP82" s="29">
        <v>17</v>
      </c>
      <c r="IQ82" s="28">
        <v>289</v>
      </c>
      <c r="IR82" s="26">
        <v>71.280276816609003</v>
      </c>
      <c r="IS82" s="29">
        <v>28</v>
      </c>
      <c r="IT82" s="28">
        <v>246</v>
      </c>
      <c r="IU82" s="26">
        <v>76.42</v>
      </c>
      <c r="IV82" s="29">
        <v>22</v>
      </c>
      <c r="IW82" s="28">
        <v>185</v>
      </c>
      <c r="IX82" s="26">
        <v>77.3</v>
      </c>
      <c r="IY82" s="29">
        <v>27</v>
      </c>
      <c r="IZ82" s="28">
        <v>328</v>
      </c>
      <c r="JA82" s="26">
        <v>63.72</v>
      </c>
      <c r="JB82" s="29">
        <v>40</v>
      </c>
      <c r="JC82" s="28">
        <v>161</v>
      </c>
      <c r="JD82" s="26">
        <v>42.86</v>
      </c>
      <c r="JE82" s="29">
        <v>49</v>
      </c>
      <c r="JF82" s="173">
        <v>168</v>
      </c>
      <c r="JG82" s="174">
        <v>95.833333333333343</v>
      </c>
      <c r="JH82" s="174">
        <v>9.5833333333333357</v>
      </c>
      <c r="JI82" s="174" t="s">
        <v>321</v>
      </c>
      <c r="JJ82" s="173">
        <v>12</v>
      </c>
      <c r="JK82" s="173">
        <v>337</v>
      </c>
      <c r="JL82" s="174">
        <v>86.646884272997042</v>
      </c>
      <c r="JM82" s="174">
        <v>8.6646884272997049</v>
      </c>
      <c r="JN82" s="174" t="s">
        <v>324</v>
      </c>
      <c r="JO82" s="173">
        <v>39</v>
      </c>
      <c r="JP82" s="61">
        <v>402</v>
      </c>
      <c r="JQ82" s="74">
        <v>94.029850746268664</v>
      </c>
      <c r="JR82" s="74">
        <v>9.4029850746268675</v>
      </c>
      <c r="JS82" s="74" t="s">
        <v>328</v>
      </c>
      <c r="JT82" s="61">
        <v>24</v>
      </c>
      <c r="JU82" s="61">
        <v>487</v>
      </c>
      <c r="JV82" s="74">
        <v>81.51950718685832</v>
      </c>
      <c r="JW82" s="74">
        <v>8.151950718685832</v>
      </c>
      <c r="JX82" s="61" t="s">
        <v>324</v>
      </c>
      <c r="JY82" s="61">
        <v>44</v>
      </c>
      <c r="JZ82" s="61">
        <v>832</v>
      </c>
      <c r="KA82" s="74">
        <v>92.427884615384613</v>
      </c>
      <c r="KB82" s="74">
        <v>9.2427884615384617</v>
      </c>
      <c r="KC82" s="20" t="str">
        <f t="shared" si="19"/>
        <v>C</v>
      </c>
      <c r="KD82" s="61">
        <v>22</v>
      </c>
      <c r="KE82" s="70">
        <v>498</v>
      </c>
      <c r="KF82" s="27">
        <v>84.136546184738961</v>
      </c>
      <c r="KG82" s="29">
        <v>40</v>
      </c>
      <c r="KH82" s="70">
        <v>514</v>
      </c>
      <c r="KI82" s="27">
        <v>91.050583657587552</v>
      </c>
      <c r="KJ82" s="29">
        <v>17</v>
      </c>
      <c r="KK82" s="63">
        <v>324</v>
      </c>
      <c r="KL82" s="20">
        <v>91.975308641975303</v>
      </c>
      <c r="KM82" s="21">
        <v>19</v>
      </c>
      <c r="KN82" s="72">
        <v>1227</v>
      </c>
      <c r="KO82" s="27">
        <v>94.54</v>
      </c>
      <c r="KP82" s="29">
        <v>10</v>
      </c>
      <c r="KQ82" s="64">
        <v>933</v>
      </c>
      <c r="KR82" s="73">
        <v>96.89</v>
      </c>
      <c r="KS82" s="69">
        <v>4</v>
      </c>
      <c r="KT82" s="64">
        <v>1354</v>
      </c>
      <c r="KU82" s="73">
        <v>98.153618906942398</v>
      </c>
      <c r="KV82" s="69">
        <v>4</v>
      </c>
      <c r="KW82" s="64">
        <v>1427</v>
      </c>
      <c r="KX82" s="73">
        <v>86.755430974071473</v>
      </c>
      <c r="KY82" s="69">
        <v>22</v>
      </c>
      <c r="KZ82" s="64">
        <v>412</v>
      </c>
      <c r="LA82" s="73">
        <v>45.63</v>
      </c>
      <c r="LB82" s="69">
        <v>49</v>
      </c>
      <c r="LC82" s="64">
        <v>883</v>
      </c>
      <c r="LD82" s="73">
        <v>97.62</v>
      </c>
      <c r="LE82" s="69">
        <v>3</v>
      </c>
      <c r="LF82" s="64">
        <v>547</v>
      </c>
      <c r="LG82" s="73">
        <v>96.53</v>
      </c>
      <c r="LH82" s="69">
        <v>10</v>
      </c>
      <c r="LI82" s="70">
        <v>482</v>
      </c>
      <c r="LJ82" s="27">
        <v>41.286307053941904</v>
      </c>
      <c r="LK82" s="29">
        <v>31</v>
      </c>
      <c r="LL82" s="63">
        <v>336</v>
      </c>
      <c r="LM82" s="20">
        <v>56.845238095238095</v>
      </c>
      <c r="LN82" s="21">
        <v>23</v>
      </c>
      <c r="LO82" s="61">
        <v>181</v>
      </c>
      <c r="LP82" s="74">
        <v>3.3149171270718232</v>
      </c>
      <c r="LQ82" s="44">
        <v>4.834254143646409</v>
      </c>
      <c r="LR82" s="44" t="s">
        <v>329</v>
      </c>
      <c r="LS82" s="43">
        <v>5</v>
      </c>
      <c r="LT82" s="173">
        <v>334</v>
      </c>
      <c r="LU82" s="174">
        <v>26.946107784431138</v>
      </c>
      <c r="LV82" s="174">
        <v>3.6526946107784433</v>
      </c>
      <c r="LW82" s="174" t="s">
        <v>325</v>
      </c>
      <c r="LX82" s="173">
        <v>45</v>
      </c>
      <c r="LY82" s="61">
        <v>436</v>
      </c>
      <c r="LZ82" s="74">
        <v>13.302752293577983</v>
      </c>
      <c r="MA82" s="74">
        <v>4.3348623853211015</v>
      </c>
      <c r="MB82" s="74" t="s">
        <v>328</v>
      </c>
      <c r="MC82" s="61">
        <v>30</v>
      </c>
      <c r="MD82" s="61">
        <v>556</v>
      </c>
      <c r="ME82" s="74">
        <v>9.3525179856115113</v>
      </c>
      <c r="MF82" s="74">
        <v>4.5323741007194247</v>
      </c>
      <c r="MG82" s="61" t="s">
        <v>328</v>
      </c>
      <c r="MH82" s="61">
        <v>22</v>
      </c>
      <c r="MI82" s="61">
        <v>857</v>
      </c>
      <c r="MJ82" s="74">
        <v>12.718786464410737</v>
      </c>
      <c r="MK82" s="74">
        <v>4.364060676779463</v>
      </c>
      <c r="ML82" s="20" t="str">
        <f t="shared" si="20"/>
        <v>C</v>
      </c>
      <c r="MM82" s="61">
        <v>28</v>
      </c>
      <c r="MN82" s="70">
        <v>833</v>
      </c>
      <c r="MO82" s="27">
        <v>11.644657863145259</v>
      </c>
      <c r="MP82" s="29">
        <v>23</v>
      </c>
      <c r="MQ82" s="70">
        <v>490</v>
      </c>
      <c r="MR82" s="27">
        <v>17.346938775510203</v>
      </c>
      <c r="MS82" s="29">
        <v>37</v>
      </c>
      <c r="MT82" s="63">
        <v>565</v>
      </c>
      <c r="MU82" s="20">
        <v>10.08849557522124</v>
      </c>
      <c r="MV82" s="21">
        <v>34</v>
      </c>
      <c r="MW82" s="27">
        <v>18.13695652173913</v>
      </c>
      <c r="MX82" s="29">
        <v>37</v>
      </c>
      <c r="MY82" s="20">
        <v>8.0652173913043477</v>
      </c>
      <c r="MZ82" s="21">
        <v>29</v>
      </c>
      <c r="NA82" s="75">
        <v>5.62</v>
      </c>
      <c r="NB82" s="69">
        <v>17</v>
      </c>
      <c r="NC82" s="75">
        <v>7.53</v>
      </c>
      <c r="ND82" s="69">
        <v>32</v>
      </c>
      <c r="NE82" s="26">
        <v>12.819811320754715</v>
      </c>
      <c r="NF82" s="29">
        <v>30</v>
      </c>
      <c r="NG82" s="26">
        <v>46.43</v>
      </c>
      <c r="NH82" s="29">
        <v>41</v>
      </c>
      <c r="NI82" s="26">
        <v>103.42</v>
      </c>
      <c r="NJ82" s="29">
        <v>45</v>
      </c>
      <c r="NK82" s="70">
        <v>4</v>
      </c>
      <c r="NL82" s="27">
        <v>100</v>
      </c>
      <c r="NM82" s="29">
        <v>45</v>
      </c>
      <c r="NN82" s="63">
        <v>6</v>
      </c>
      <c r="NO82" s="20">
        <v>66.666666666666657</v>
      </c>
      <c r="NP82" s="21">
        <v>25</v>
      </c>
      <c r="NQ82" s="70">
        <v>1461</v>
      </c>
      <c r="NR82" s="27">
        <v>2.6694045174537986</v>
      </c>
      <c r="NS82" s="29">
        <v>6</v>
      </c>
    </row>
    <row r="83" spans="1:383" ht="18" customHeight="1">
      <c r="A83" s="260"/>
      <c r="B83" s="19" t="s">
        <v>159</v>
      </c>
      <c r="C83" s="173">
        <v>416</v>
      </c>
      <c r="D83" s="174">
        <v>86.298076923076934</v>
      </c>
      <c r="E83" s="174">
        <v>6.9038461538461551</v>
      </c>
      <c r="F83" s="174" t="s">
        <v>321</v>
      </c>
      <c r="G83" s="173">
        <v>14</v>
      </c>
      <c r="H83" s="173">
        <v>394</v>
      </c>
      <c r="I83" s="174">
        <v>80.964467005076145</v>
      </c>
      <c r="J83" s="174">
        <v>6.4771573604060917</v>
      </c>
      <c r="K83" s="174" t="s">
        <v>328</v>
      </c>
      <c r="L83" s="173">
        <v>31</v>
      </c>
      <c r="M83" s="61">
        <v>392</v>
      </c>
      <c r="N83" s="74">
        <v>86.989795918367349</v>
      </c>
      <c r="O83" s="74">
        <v>6.9591836734693882</v>
      </c>
      <c r="P83" s="74" t="s">
        <v>328</v>
      </c>
      <c r="Q83" s="61">
        <v>18</v>
      </c>
      <c r="R83" s="61">
        <v>343</v>
      </c>
      <c r="S83" s="74">
        <v>86.005830903790098</v>
      </c>
      <c r="T83" s="74">
        <v>6.8804664723032083</v>
      </c>
      <c r="U83" s="61" t="s">
        <v>321</v>
      </c>
      <c r="V83" s="61">
        <v>15</v>
      </c>
      <c r="W83" s="61">
        <v>464</v>
      </c>
      <c r="X83" s="74">
        <v>90.732758620689651</v>
      </c>
      <c r="Y83" s="74">
        <v>9.0732758620689662</v>
      </c>
      <c r="Z83" s="20" t="str">
        <f t="shared" si="14"/>
        <v>B</v>
      </c>
      <c r="AA83" s="61">
        <v>8</v>
      </c>
      <c r="AB83" s="63">
        <v>451</v>
      </c>
      <c r="AC83" s="20">
        <v>70.509977827050989</v>
      </c>
      <c r="AD83" s="56">
        <v>35</v>
      </c>
      <c r="AE83" s="63">
        <v>254</v>
      </c>
      <c r="AF83" s="20">
        <v>65.354330708661408</v>
      </c>
      <c r="AG83" s="56">
        <v>44</v>
      </c>
      <c r="AH83" s="63">
        <v>472</v>
      </c>
      <c r="AI83" s="20">
        <v>77.542372881355931</v>
      </c>
      <c r="AJ83" s="21">
        <v>21</v>
      </c>
      <c r="AK83" s="63">
        <v>380</v>
      </c>
      <c r="AL83" s="20">
        <v>70</v>
      </c>
      <c r="AM83" s="21">
        <v>31</v>
      </c>
      <c r="AN83" s="63">
        <v>503</v>
      </c>
      <c r="AO83" s="20">
        <v>70.58</v>
      </c>
      <c r="AP83" s="21">
        <v>24</v>
      </c>
      <c r="AQ83" s="63">
        <v>371</v>
      </c>
      <c r="AR83" s="20">
        <v>73.854447439353095</v>
      </c>
      <c r="AS83" s="21">
        <v>22</v>
      </c>
      <c r="AT83" s="63">
        <v>377</v>
      </c>
      <c r="AU83" s="20">
        <v>49.6</v>
      </c>
      <c r="AV83" s="21">
        <v>44</v>
      </c>
      <c r="AW83" s="63">
        <v>476</v>
      </c>
      <c r="AX83" s="20">
        <v>89.08</v>
      </c>
      <c r="AY83" s="21">
        <v>8</v>
      </c>
      <c r="AZ83" s="63">
        <v>540</v>
      </c>
      <c r="BA83" s="20">
        <v>63.7</v>
      </c>
      <c r="BB83" s="21">
        <v>38</v>
      </c>
      <c r="BC83" s="63">
        <v>260</v>
      </c>
      <c r="BD83" s="20">
        <v>42.69</v>
      </c>
      <c r="BE83" s="21">
        <v>47</v>
      </c>
      <c r="BF83" s="173">
        <v>376</v>
      </c>
      <c r="BG83" s="174">
        <v>86.968085106382972</v>
      </c>
      <c r="BH83" s="174">
        <v>9.5664893617021267</v>
      </c>
      <c r="BI83" s="174" t="s">
        <v>321</v>
      </c>
      <c r="BJ83" s="173">
        <v>17</v>
      </c>
      <c r="BK83" s="173">
        <v>382</v>
      </c>
      <c r="BL83" s="174">
        <v>90.575916230366488</v>
      </c>
      <c r="BM83" s="174">
        <v>9.9633507853403138</v>
      </c>
      <c r="BN83" s="174" t="s">
        <v>321</v>
      </c>
      <c r="BO83" s="173">
        <v>11</v>
      </c>
      <c r="BP83" s="61">
        <v>515</v>
      </c>
      <c r="BQ83" s="74">
        <v>84.660194174757279</v>
      </c>
      <c r="BR83" s="74">
        <v>9.3126213592233</v>
      </c>
      <c r="BS83" s="74" t="s">
        <v>328</v>
      </c>
      <c r="BT83" s="61">
        <v>23</v>
      </c>
      <c r="BU83" s="61">
        <v>392</v>
      </c>
      <c r="BV83" s="74">
        <v>97.448979591836732</v>
      </c>
      <c r="BW83" s="74">
        <v>10.719387755102041</v>
      </c>
      <c r="BX83" s="61" t="s">
        <v>329</v>
      </c>
      <c r="BY83" s="61">
        <v>3</v>
      </c>
      <c r="BZ83" s="61">
        <v>492</v>
      </c>
      <c r="CA83" s="74">
        <v>90.853658536585371</v>
      </c>
      <c r="CB83" s="74">
        <v>12.719512195121952</v>
      </c>
      <c r="CC83" s="20" t="str">
        <f t="shared" si="15"/>
        <v>B</v>
      </c>
      <c r="CD83" s="61">
        <v>17</v>
      </c>
      <c r="CE83" s="66">
        <v>422</v>
      </c>
      <c r="CF83" s="67">
        <v>83.333333333333343</v>
      </c>
      <c r="CG83" s="29">
        <v>25</v>
      </c>
      <c r="CH83" s="66">
        <v>340</v>
      </c>
      <c r="CI83" s="67">
        <v>88.529411764705884</v>
      </c>
      <c r="CJ83" s="29">
        <v>12</v>
      </c>
      <c r="CK83" s="63">
        <v>603</v>
      </c>
      <c r="CL83" s="20">
        <v>85.240464344941955</v>
      </c>
      <c r="CM83" s="21">
        <v>22</v>
      </c>
      <c r="CN83" s="29">
        <v>434</v>
      </c>
      <c r="CO83" s="27">
        <v>74.650000000000006</v>
      </c>
      <c r="CP83" s="29">
        <v>13</v>
      </c>
      <c r="CQ83" s="28">
        <v>583</v>
      </c>
      <c r="CR83" s="26">
        <v>68.099999999999994</v>
      </c>
      <c r="CS83" s="29">
        <v>25</v>
      </c>
      <c r="CT83" s="28">
        <v>428</v>
      </c>
      <c r="CU83" s="26">
        <v>82.943925233644862</v>
      </c>
      <c r="CV83" s="29">
        <v>8</v>
      </c>
      <c r="CW83" s="70">
        <v>480</v>
      </c>
      <c r="CX83" s="27">
        <v>64.38</v>
      </c>
      <c r="CY83" s="29">
        <v>28</v>
      </c>
      <c r="CZ83" s="70">
        <v>545</v>
      </c>
      <c r="DA83" s="27">
        <v>80.92</v>
      </c>
      <c r="DB83" s="29">
        <v>15</v>
      </c>
      <c r="DC83" s="70">
        <v>555</v>
      </c>
      <c r="DD83" s="27">
        <v>88.11</v>
      </c>
      <c r="DE83" s="29">
        <v>3</v>
      </c>
      <c r="DF83" s="70">
        <v>181</v>
      </c>
      <c r="DG83" s="27">
        <v>70.72</v>
      </c>
      <c r="DH83" s="29">
        <v>24</v>
      </c>
      <c r="DI83" s="173">
        <v>4826</v>
      </c>
      <c r="DJ83" s="174">
        <v>95.607128056361375</v>
      </c>
      <c r="DK83" s="174">
        <v>11.472855366763365</v>
      </c>
      <c r="DL83" s="174" t="s">
        <v>328</v>
      </c>
      <c r="DM83" s="173">
        <v>31</v>
      </c>
      <c r="DN83" s="173">
        <v>4620</v>
      </c>
      <c r="DO83" s="174">
        <v>95.151515151515156</v>
      </c>
      <c r="DP83" s="174">
        <v>11.418181818181818</v>
      </c>
      <c r="DQ83" s="174" t="s">
        <v>324</v>
      </c>
      <c r="DR83" s="173">
        <v>35</v>
      </c>
      <c r="DS83" s="61">
        <v>5117</v>
      </c>
      <c r="DT83" s="74">
        <v>98.983779558334959</v>
      </c>
      <c r="DU83" s="74">
        <v>11.878053547000194</v>
      </c>
      <c r="DV83" s="74" t="s">
        <v>321</v>
      </c>
      <c r="DW83" s="61">
        <v>8</v>
      </c>
      <c r="DX83" s="61">
        <v>3132</v>
      </c>
      <c r="DY83" s="74">
        <v>98.020434227330782</v>
      </c>
      <c r="DZ83" s="74">
        <v>11.762452107279694</v>
      </c>
      <c r="EA83" s="61" t="s">
        <v>328</v>
      </c>
      <c r="EB83" s="61">
        <v>18</v>
      </c>
      <c r="EC83" s="61">
        <v>2522</v>
      </c>
      <c r="ED83" s="74">
        <v>99.563838223632047</v>
      </c>
      <c r="EE83" s="74">
        <v>13.938937351308487</v>
      </c>
      <c r="EF83" s="20" t="str">
        <f t="shared" si="16"/>
        <v>A</v>
      </c>
      <c r="EG83" s="61">
        <v>3</v>
      </c>
      <c r="EH83" s="66">
        <v>3052</v>
      </c>
      <c r="EI83" s="67">
        <v>96.821756225425943</v>
      </c>
      <c r="EJ83" s="29">
        <v>26</v>
      </c>
      <c r="EK83" s="66">
        <v>1482</v>
      </c>
      <c r="EL83" s="67">
        <v>95.546558704453446</v>
      </c>
      <c r="EM83" s="29">
        <v>38</v>
      </c>
      <c r="EN83" s="63">
        <v>1862</v>
      </c>
      <c r="EO83" s="20">
        <v>98.711063372717518</v>
      </c>
      <c r="EP83" s="21">
        <v>16</v>
      </c>
      <c r="EQ83" s="72">
        <v>1797</v>
      </c>
      <c r="ER83" s="27">
        <v>91.37</v>
      </c>
      <c r="ES83" s="29">
        <v>49</v>
      </c>
      <c r="ET83" s="70">
        <v>2348</v>
      </c>
      <c r="EU83" s="73">
        <v>91.7</v>
      </c>
      <c r="EV83" s="69">
        <v>43</v>
      </c>
      <c r="EW83" s="70">
        <v>2994</v>
      </c>
      <c r="EX83" s="73">
        <v>97.661990647962597</v>
      </c>
      <c r="EY83" s="69">
        <v>7</v>
      </c>
      <c r="EZ83" s="70">
        <v>2797</v>
      </c>
      <c r="FA83" s="73">
        <v>95.566678584197348</v>
      </c>
      <c r="FB83" s="69">
        <v>25</v>
      </c>
      <c r="FC83" s="70">
        <v>338</v>
      </c>
      <c r="FD83" s="73">
        <v>96.15</v>
      </c>
      <c r="FE83" s="69">
        <v>28</v>
      </c>
      <c r="FF83" s="213">
        <v>437</v>
      </c>
      <c r="FG83" s="214">
        <v>76.430205949656752</v>
      </c>
      <c r="FH83" s="214">
        <v>5.3501144164759724</v>
      </c>
      <c r="FI83" s="214" t="s">
        <v>328</v>
      </c>
      <c r="FJ83" s="213">
        <v>24</v>
      </c>
      <c r="FK83" s="173">
        <v>1025</v>
      </c>
      <c r="FL83" s="174">
        <v>56.09756097560976</v>
      </c>
      <c r="FM83" s="174">
        <v>3.9268292682926838</v>
      </c>
      <c r="FN83" s="174" t="s">
        <v>325</v>
      </c>
      <c r="FO83" s="173">
        <v>46</v>
      </c>
      <c r="FP83" s="61">
        <v>1770</v>
      </c>
      <c r="FQ83" s="74">
        <v>35.141242937853107</v>
      </c>
      <c r="FR83" s="74">
        <v>2.4598870056497177</v>
      </c>
      <c r="FS83" s="74" t="s">
        <v>325</v>
      </c>
      <c r="FT83" s="61">
        <v>49</v>
      </c>
      <c r="FU83" s="61">
        <v>2912</v>
      </c>
      <c r="FV83" s="74">
        <v>54.739010989010993</v>
      </c>
      <c r="FW83" s="74">
        <v>3.8317307692307701</v>
      </c>
      <c r="FX83" s="61" t="s">
        <v>325</v>
      </c>
      <c r="FY83" s="61">
        <v>47</v>
      </c>
      <c r="FZ83" s="61">
        <v>893</v>
      </c>
      <c r="GA83" s="74">
        <v>56.662933930571114</v>
      </c>
      <c r="GB83" s="74">
        <v>5.6662933930571118</v>
      </c>
      <c r="GC83" s="20" t="str">
        <f t="shared" si="17"/>
        <v>D</v>
      </c>
      <c r="GD83" s="61">
        <v>44</v>
      </c>
      <c r="GE83" s="66">
        <v>788</v>
      </c>
      <c r="GF83" s="67">
        <v>54.314720812182735</v>
      </c>
      <c r="GG83" s="29">
        <v>44</v>
      </c>
      <c r="GH83" s="66">
        <v>346</v>
      </c>
      <c r="GI83" s="67">
        <v>42.485549132947973</v>
      </c>
      <c r="GJ83" s="29">
        <v>51</v>
      </c>
      <c r="GK83" s="63">
        <v>542</v>
      </c>
      <c r="GL83" s="20">
        <v>77.12177121771218</v>
      </c>
      <c r="GM83" s="21">
        <v>17</v>
      </c>
      <c r="GN83" s="72">
        <v>565</v>
      </c>
      <c r="GO83" s="75">
        <v>54.51</v>
      </c>
      <c r="GP83" s="69">
        <v>47</v>
      </c>
      <c r="GQ83" s="64">
        <v>332</v>
      </c>
      <c r="GR83" s="73">
        <v>91.57</v>
      </c>
      <c r="GS83" s="69">
        <v>2</v>
      </c>
      <c r="GT83" s="64">
        <v>483</v>
      </c>
      <c r="GU83" s="73">
        <v>36.231884057971016</v>
      </c>
      <c r="GV83" s="69">
        <v>49</v>
      </c>
      <c r="GW83" s="64">
        <v>565</v>
      </c>
      <c r="GX83" s="73">
        <v>47.079646017699119</v>
      </c>
      <c r="GY83" s="69">
        <v>44</v>
      </c>
      <c r="GZ83" s="64">
        <v>1168</v>
      </c>
      <c r="HA83" s="73">
        <v>39.380000000000003</v>
      </c>
      <c r="HB83" s="69">
        <v>51</v>
      </c>
      <c r="HC83" s="173">
        <v>892</v>
      </c>
      <c r="HD83" s="174">
        <v>96.860986547085204</v>
      </c>
      <c r="HE83" s="174">
        <v>5.811659192825112</v>
      </c>
      <c r="HF83" s="174" t="s">
        <v>321</v>
      </c>
      <c r="HG83" s="173">
        <v>12</v>
      </c>
      <c r="HH83" s="173">
        <v>634</v>
      </c>
      <c r="HI83" s="174">
        <v>93.848580441640379</v>
      </c>
      <c r="HJ83" s="174">
        <v>5.6309148264984223</v>
      </c>
      <c r="HK83" s="174" t="s">
        <v>328</v>
      </c>
      <c r="HL83" s="173">
        <v>22</v>
      </c>
      <c r="HM83" s="61">
        <v>406</v>
      </c>
      <c r="HN83" s="74">
        <v>98.768472906403943</v>
      </c>
      <c r="HO83" s="74">
        <v>5.9261083743842367</v>
      </c>
      <c r="HP83" s="74" t="s">
        <v>329</v>
      </c>
      <c r="HQ83" s="61">
        <v>1</v>
      </c>
      <c r="HR83" s="61">
        <v>148</v>
      </c>
      <c r="HS83" s="74">
        <v>95.945945945945937</v>
      </c>
      <c r="HT83" s="74">
        <v>5.7567567567567561</v>
      </c>
      <c r="HU83" s="61" t="s">
        <v>329</v>
      </c>
      <c r="HV83" s="61">
        <v>5</v>
      </c>
      <c r="HW83" s="61">
        <v>121</v>
      </c>
      <c r="HX83" s="74">
        <v>94.214876033057848</v>
      </c>
      <c r="HY83" s="74">
        <v>6.5950413223140503</v>
      </c>
      <c r="HZ83" s="20" t="str">
        <f t="shared" si="18"/>
        <v>B</v>
      </c>
      <c r="IA83" s="61">
        <v>10</v>
      </c>
      <c r="IB83" s="66">
        <v>515</v>
      </c>
      <c r="IC83" s="67">
        <v>78.834951456310677</v>
      </c>
      <c r="ID83" s="29">
        <v>35</v>
      </c>
      <c r="IE83" s="66">
        <v>174</v>
      </c>
      <c r="IF83" s="67">
        <v>88.505747126436788</v>
      </c>
      <c r="IG83" s="29">
        <v>23</v>
      </c>
      <c r="IH83" s="63">
        <v>279</v>
      </c>
      <c r="II83" s="20">
        <v>78.853046594982075</v>
      </c>
      <c r="IJ83" s="21">
        <v>20</v>
      </c>
      <c r="IK83" s="69">
        <v>250</v>
      </c>
      <c r="IL83" s="75">
        <v>81.599999999999994</v>
      </c>
      <c r="IM83" s="69">
        <v>13</v>
      </c>
      <c r="IN83" s="28">
        <v>89</v>
      </c>
      <c r="IO83" s="26">
        <v>86.52</v>
      </c>
      <c r="IP83" s="29">
        <v>8</v>
      </c>
      <c r="IQ83" s="28">
        <v>190</v>
      </c>
      <c r="IR83" s="26">
        <v>69.473684210526315</v>
      </c>
      <c r="IS83" s="29">
        <v>31</v>
      </c>
      <c r="IT83" s="28">
        <v>312</v>
      </c>
      <c r="IU83" s="26">
        <v>71.47</v>
      </c>
      <c r="IV83" s="29">
        <v>27</v>
      </c>
      <c r="IW83" s="28">
        <v>30</v>
      </c>
      <c r="IX83" s="26">
        <v>76.67</v>
      </c>
      <c r="IY83" s="29">
        <v>28</v>
      </c>
      <c r="IZ83" s="28">
        <v>87</v>
      </c>
      <c r="JA83" s="26">
        <v>88.51</v>
      </c>
      <c r="JB83" s="29">
        <v>9</v>
      </c>
      <c r="JC83" s="28">
        <v>122</v>
      </c>
      <c r="JD83" s="26">
        <v>69.67</v>
      </c>
      <c r="JE83" s="29">
        <v>33</v>
      </c>
      <c r="JF83" s="173">
        <v>209</v>
      </c>
      <c r="JG83" s="174">
        <v>90.909090909090907</v>
      </c>
      <c r="JH83" s="174">
        <v>9.0909090909090899</v>
      </c>
      <c r="JI83" s="174" t="s">
        <v>328</v>
      </c>
      <c r="JJ83" s="173">
        <v>25</v>
      </c>
      <c r="JK83" s="173">
        <v>216</v>
      </c>
      <c r="JL83" s="174">
        <v>96.296296296296291</v>
      </c>
      <c r="JM83" s="174">
        <v>9.6296296296296298</v>
      </c>
      <c r="JN83" s="174" t="s">
        <v>321</v>
      </c>
      <c r="JO83" s="173">
        <v>15</v>
      </c>
      <c r="JP83" s="61">
        <v>304</v>
      </c>
      <c r="JQ83" s="74">
        <v>97.368421052631575</v>
      </c>
      <c r="JR83" s="74">
        <v>9.7368421052631575</v>
      </c>
      <c r="JS83" s="74" t="s">
        <v>321</v>
      </c>
      <c r="JT83" s="61">
        <v>8</v>
      </c>
      <c r="JU83" s="61">
        <v>226</v>
      </c>
      <c r="JV83" s="74">
        <v>93.362831858407077</v>
      </c>
      <c r="JW83" s="74">
        <v>9.336283185840708</v>
      </c>
      <c r="JX83" s="61" t="s">
        <v>328</v>
      </c>
      <c r="JY83" s="61">
        <v>19</v>
      </c>
      <c r="JZ83" s="61">
        <v>614</v>
      </c>
      <c r="KA83" s="74">
        <v>99.348534201954394</v>
      </c>
      <c r="KB83" s="74">
        <v>9.9348534201954397</v>
      </c>
      <c r="KC83" s="20" t="str">
        <f t="shared" si="19"/>
        <v>A</v>
      </c>
      <c r="KD83" s="61">
        <v>1</v>
      </c>
      <c r="KE83" s="70">
        <v>118</v>
      </c>
      <c r="KF83" s="27">
        <v>99.152542372881356</v>
      </c>
      <c r="KG83" s="29">
        <v>3</v>
      </c>
      <c r="KH83" s="70">
        <v>184</v>
      </c>
      <c r="KI83" s="27">
        <v>95.652173913043484</v>
      </c>
      <c r="KJ83" s="29">
        <v>8</v>
      </c>
      <c r="KK83" s="63">
        <v>210</v>
      </c>
      <c r="KL83" s="20">
        <v>85.238095238095241</v>
      </c>
      <c r="KM83" s="21">
        <v>33</v>
      </c>
      <c r="KN83" s="72">
        <v>301</v>
      </c>
      <c r="KO83" s="27">
        <v>64.45</v>
      </c>
      <c r="KP83" s="29">
        <v>52</v>
      </c>
      <c r="KQ83" s="64">
        <v>546</v>
      </c>
      <c r="KR83" s="73">
        <v>97.62</v>
      </c>
      <c r="KS83" s="69">
        <v>1</v>
      </c>
      <c r="KT83" s="64">
        <v>310</v>
      </c>
      <c r="KU83" s="73">
        <v>91.290322580645167</v>
      </c>
      <c r="KV83" s="69">
        <v>15</v>
      </c>
      <c r="KW83" s="64">
        <v>868</v>
      </c>
      <c r="KX83" s="73">
        <v>74.884792626728114</v>
      </c>
      <c r="KY83" s="69">
        <v>38</v>
      </c>
      <c r="KZ83" s="64">
        <v>154</v>
      </c>
      <c r="LA83" s="73">
        <v>90.26</v>
      </c>
      <c r="LB83" s="69">
        <v>19</v>
      </c>
      <c r="LC83" s="64">
        <v>279</v>
      </c>
      <c r="LD83" s="73">
        <v>86.38</v>
      </c>
      <c r="LE83" s="69">
        <v>34</v>
      </c>
      <c r="LF83" s="64">
        <v>832</v>
      </c>
      <c r="LG83" s="73">
        <v>79.209999999999994</v>
      </c>
      <c r="LH83" s="69">
        <v>40</v>
      </c>
      <c r="LI83" s="70">
        <v>232</v>
      </c>
      <c r="LJ83" s="27">
        <v>24.137931034482758</v>
      </c>
      <c r="LK83" s="29">
        <v>49</v>
      </c>
      <c r="LL83" s="63">
        <v>293</v>
      </c>
      <c r="LM83" s="20">
        <v>62.798634812286693</v>
      </c>
      <c r="LN83" s="21">
        <v>18</v>
      </c>
      <c r="LO83" s="61">
        <v>152</v>
      </c>
      <c r="LP83" s="74">
        <v>12.5</v>
      </c>
      <c r="LQ83" s="44">
        <v>4.375</v>
      </c>
      <c r="LR83" s="44" t="s">
        <v>328</v>
      </c>
      <c r="LS83" s="43">
        <v>27</v>
      </c>
      <c r="LT83" s="173">
        <v>175</v>
      </c>
      <c r="LU83" s="174">
        <v>21.714285714285715</v>
      </c>
      <c r="LV83" s="174">
        <v>3.9142857142857141</v>
      </c>
      <c r="LW83" s="174" t="s">
        <v>324</v>
      </c>
      <c r="LX83" s="173">
        <v>41</v>
      </c>
      <c r="LY83" s="61">
        <v>233</v>
      </c>
      <c r="LZ83" s="74">
        <v>12.875536480686694</v>
      </c>
      <c r="MA83" s="74">
        <v>4.356223175965666</v>
      </c>
      <c r="MB83" s="74" t="s">
        <v>328</v>
      </c>
      <c r="MC83" s="61">
        <v>27</v>
      </c>
      <c r="MD83" s="61">
        <v>224</v>
      </c>
      <c r="ME83" s="74">
        <v>18.75</v>
      </c>
      <c r="MF83" s="74">
        <v>4.0625</v>
      </c>
      <c r="MG83" s="61" t="s">
        <v>324</v>
      </c>
      <c r="MH83" s="61">
        <v>44</v>
      </c>
      <c r="MI83" s="61">
        <v>543</v>
      </c>
      <c r="MJ83" s="74">
        <v>4.7882136279926337</v>
      </c>
      <c r="MK83" s="74">
        <v>4.7605893186003687</v>
      </c>
      <c r="ML83" s="20" t="str">
        <f t="shared" si="20"/>
        <v>A</v>
      </c>
      <c r="MM83" s="61">
        <v>4</v>
      </c>
      <c r="MN83" s="70">
        <v>253</v>
      </c>
      <c r="MO83" s="27">
        <v>8.695652173913043</v>
      </c>
      <c r="MP83" s="29">
        <v>13</v>
      </c>
      <c r="MQ83" s="70">
        <v>129</v>
      </c>
      <c r="MR83" s="27">
        <v>13.178294573643413</v>
      </c>
      <c r="MS83" s="29">
        <v>23</v>
      </c>
      <c r="MT83" s="63">
        <v>314</v>
      </c>
      <c r="MU83" s="20">
        <v>19.745222929936308</v>
      </c>
      <c r="MV83" s="21">
        <v>9</v>
      </c>
      <c r="MW83" s="27">
        <v>10.842083333333335</v>
      </c>
      <c r="MX83" s="29">
        <v>31</v>
      </c>
      <c r="MY83" s="20">
        <v>5.8825000000000003</v>
      </c>
      <c r="MZ83" s="21">
        <v>20</v>
      </c>
      <c r="NA83" s="75">
        <v>19.48</v>
      </c>
      <c r="NB83" s="69">
        <v>50</v>
      </c>
      <c r="NC83" s="75">
        <v>4.1500000000000004</v>
      </c>
      <c r="ND83" s="69">
        <v>13</v>
      </c>
      <c r="NE83" s="26">
        <v>16.527777777777779</v>
      </c>
      <c r="NF83" s="29">
        <v>38</v>
      </c>
      <c r="NG83" s="26">
        <v>24.98</v>
      </c>
      <c r="NH83" s="29">
        <v>29</v>
      </c>
      <c r="NI83" s="26">
        <v>136.27000000000001</v>
      </c>
      <c r="NJ83" s="29">
        <v>48</v>
      </c>
      <c r="NK83" s="70">
        <v>3</v>
      </c>
      <c r="NL83" s="27">
        <v>100</v>
      </c>
      <c r="NM83" s="29">
        <v>45</v>
      </c>
      <c r="NN83" s="63">
        <v>10</v>
      </c>
      <c r="NO83" s="20">
        <v>80</v>
      </c>
      <c r="NP83" s="21">
        <v>15</v>
      </c>
      <c r="NQ83" s="70">
        <v>538</v>
      </c>
      <c r="NR83" s="27">
        <v>5.7620817843866172</v>
      </c>
      <c r="NS83" s="29">
        <v>27</v>
      </c>
    </row>
    <row r="84" spans="1:383" ht="18" customHeight="1">
      <c r="A84" s="260"/>
      <c r="B84" s="19" t="s">
        <v>142</v>
      </c>
      <c r="C84" s="173">
        <v>208</v>
      </c>
      <c r="D84" s="174">
        <v>79.326923076923066</v>
      </c>
      <c r="E84" s="174">
        <v>6.3461538461538449</v>
      </c>
      <c r="F84" s="174" t="s">
        <v>328</v>
      </c>
      <c r="G84" s="173">
        <v>32</v>
      </c>
      <c r="H84" s="173">
        <v>347</v>
      </c>
      <c r="I84" s="174">
        <v>92.507204610951007</v>
      </c>
      <c r="J84" s="174">
        <v>7.4005763688760808</v>
      </c>
      <c r="K84" s="174" t="s">
        <v>321</v>
      </c>
      <c r="L84" s="173">
        <v>6</v>
      </c>
      <c r="M84" s="61">
        <v>366</v>
      </c>
      <c r="N84" s="74">
        <v>87.978142076502735</v>
      </c>
      <c r="O84" s="74">
        <v>7.0382513661202193</v>
      </c>
      <c r="P84" s="74" t="s">
        <v>321</v>
      </c>
      <c r="Q84" s="61">
        <v>13</v>
      </c>
      <c r="R84" s="61">
        <v>365</v>
      </c>
      <c r="S84" s="74">
        <v>86.575342465753423</v>
      </c>
      <c r="T84" s="74">
        <v>6.9260273972602739</v>
      </c>
      <c r="U84" s="61" t="s">
        <v>321</v>
      </c>
      <c r="V84" s="61">
        <v>13</v>
      </c>
      <c r="W84" s="61">
        <v>343</v>
      </c>
      <c r="X84" s="74">
        <v>85.422740524781332</v>
      </c>
      <c r="Y84" s="74">
        <v>8.5422740524781329</v>
      </c>
      <c r="Z84" s="20" t="str">
        <f t="shared" si="14"/>
        <v>C</v>
      </c>
      <c r="AA84" s="61">
        <v>22</v>
      </c>
      <c r="AB84" s="63">
        <v>298</v>
      </c>
      <c r="AC84" s="20">
        <v>88.590604026845639</v>
      </c>
      <c r="AD84" s="56">
        <v>8</v>
      </c>
      <c r="AE84" s="63">
        <v>169</v>
      </c>
      <c r="AF84" s="20">
        <v>64.497041420118336</v>
      </c>
      <c r="AG84" s="56">
        <v>45</v>
      </c>
      <c r="AH84" s="63">
        <v>403</v>
      </c>
      <c r="AI84" s="20">
        <v>94.292803970223332</v>
      </c>
      <c r="AJ84" s="21">
        <v>5</v>
      </c>
      <c r="AK84" s="63">
        <v>363</v>
      </c>
      <c r="AL84" s="20">
        <v>71.63</v>
      </c>
      <c r="AM84" s="21">
        <v>28</v>
      </c>
      <c r="AN84" s="63">
        <v>369</v>
      </c>
      <c r="AO84" s="20">
        <v>81.569999999999993</v>
      </c>
      <c r="AP84" s="21">
        <v>8</v>
      </c>
      <c r="AQ84" s="63">
        <v>364</v>
      </c>
      <c r="AR84" s="20">
        <v>73.35164835164835</v>
      </c>
      <c r="AS84" s="21">
        <v>23</v>
      </c>
      <c r="AT84" s="63">
        <v>375</v>
      </c>
      <c r="AU84" s="20">
        <v>65.069999999999993</v>
      </c>
      <c r="AV84" s="21">
        <v>31</v>
      </c>
      <c r="AW84" s="63">
        <v>679</v>
      </c>
      <c r="AX84" s="20">
        <v>77.61</v>
      </c>
      <c r="AY84" s="21">
        <v>25</v>
      </c>
      <c r="AZ84" s="63">
        <v>706</v>
      </c>
      <c r="BA84" s="20">
        <v>67.28</v>
      </c>
      <c r="BB84" s="21">
        <v>33</v>
      </c>
      <c r="BC84" s="63">
        <v>425</v>
      </c>
      <c r="BD84" s="20">
        <v>68.47</v>
      </c>
      <c r="BE84" s="21">
        <v>22</v>
      </c>
      <c r="BF84" s="173">
        <v>292</v>
      </c>
      <c r="BG84" s="174">
        <v>70.890410958904098</v>
      </c>
      <c r="BH84" s="174">
        <v>7.7979452054794507</v>
      </c>
      <c r="BI84" s="174" t="s">
        <v>325</v>
      </c>
      <c r="BJ84" s="173">
        <v>47</v>
      </c>
      <c r="BK84" s="173">
        <v>321</v>
      </c>
      <c r="BL84" s="174">
        <v>64.485981308411212</v>
      </c>
      <c r="BM84" s="174">
        <v>7.093457943925233</v>
      </c>
      <c r="BN84" s="174" t="s">
        <v>325</v>
      </c>
      <c r="BO84" s="173">
        <v>47</v>
      </c>
      <c r="BP84" s="61">
        <v>400</v>
      </c>
      <c r="BQ84" s="74">
        <v>67.5</v>
      </c>
      <c r="BR84" s="74">
        <v>7.4249999999999998</v>
      </c>
      <c r="BS84" s="74" t="s">
        <v>325</v>
      </c>
      <c r="BT84" s="61">
        <v>45</v>
      </c>
      <c r="BU84" s="61">
        <v>438</v>
      </c>
      <c r="BV84" s="74">
        <v>77.397260273972606</v>
      </c>
      <c r="BW84" s="74">
        <v>8.5136986301369859</v>
      </c>
      <c r="BX84" s="61" t="s">
        <v>324</v>
      </c>
      <c r="BY84" s="61">
        <v>43</v>
      </c>
      <c r="BZ84" s="61">
        <v>366</v>
      </c>
      <c r="CA84" s="74">
        <v>86.065573770491795</v>
      </c>
      <c r="CB84" s="74">
        <v>12.049180327868852</v>
      </c>
      <c r="CC84" s="20" t="str">
        <f t="shared" si="15"/>
        <v>C</v>
      </c>
      <c r="CD84" s="61">
        <v>27</v>
      </c>
      <c r="CE84" s="66">
        <v>298</v>
      </c>
      <c r="CF84" s="67">
        <v>87.692307692307693</v>
      </c>
      <c r="CG84" s="29">
        <v>15</v>
      </c>
      <c r="CH84" s="66">
        <v>200</v>
      </c>
      <c r="CI84" s="67">
        <v>48</v>
      </c>
      <c r="CJ84" s="29">
        <v>49</v>
      </c>
      <c r="CK84" s="63">
        <v>460</v>
      </c>
      <c r="CL84" s="20">
        <v>66.739130434782609</v>
      </c>
      <c r="CM84" s="21">
        <v>33</v>
      </c>
      <c r="CN84" s="29">
        <v>454</v>
      </c>
      <c r="CO84" s="27">
        <v>96.04</v>
      </c>
      <c r="CP84" s="29">
        <v>1</v>
      </c>
      <c r="CQ84" s="28">
        <v>483</v>
      </c>
      <c r="CR84" s="26">
        <v>40.58</v>
      </c>
      <c r="CS84" s="29">
        <v>46</v>
      </c>
      <c r="CT84" s="28">
        <v>423</v>
      </c>
      <c r="CU84" s="26">
        <v>65.011820330969272</v>
      </c>
      <c r="CV84" s="29">
        <v>36</v>
      </c>
      <c r="CW84" s="70">
        <v>457</v>
      </c>
      <c r="CX84" s="27">
        <v>47.05</v>
      </c>
      <c r="CY84" s="29">
        <v>45</v>
      </c>
      <c r="CZ84" s="70">
        <v>729</v>
      </c>
      <c r="DA84" s="27">
        <v>59.4</v>
      </c>
      <c r="DB84" s="29">
        <v>37</v>
      </c>
      <c r="DC84" s="70">
        <v>794</v>
      </c>
      <c r="DD84" s="27">
        <v>58.82</v>
      </c>
      <c r="DE84" s="29">
        <v>38</v>
      </c>
      <c r="DF84" s="70">
        <v>334</v>
      </c>
      <c r="DG84" s="27">
        <v>55.99</v>
      </c>
      <c r="DH84" s="29">
        <v>39</v>
      </c>
      <c r="DI84" s="173">
        <v>1693</v>
      </c>
      <c r="DJ84" s="174">
        <v>98.582398109864144</v>
      </c>
      <c r="DK84" s="174">
        <v>11.829887773183698</v>
      </c>
      <c r="DL84" s="174" t="s">
        <v>321</v>
      </c>
      <c r="DM84" s="173">
        <v>9</v>
      </c>
      <c r="DN84" s="173">
        <v>2025</v>
      </c>
      <c r="DO84" s="174">
        <v>97.975308641975317</v>
      </c>
      <c r="DP84" s="174">
        <v>11.757037037037037</v>
      </c>
      <c r="DQ84" s="174" t="s">
        <v>321</v>
      </c>
      <c r="DR84" s="173">
        <v>15</v>
      </c>
      <c r="DS84" s="61">
        <v>1003</v>
      </c>
      <c r="DT84" s="74">
        <v>98.903290129611165</v>
      </c>
      <c r="DU84" s="74">
        <v>11.868394815553339</v>
      </c>
      <c r="DV84" s="74" t="s">
        <v>321</v>
      </c>
      <c r="DW84" s="61">
        <v>10</v>
      </c>
      <c r="DX84" s="61">
        <v>839</v>
      </c>
      <c r="DY84" s="74">
        <v>97.13945172824792</v>
      </c>
      <c r="DZ84" s="74">
        <v>11.65673420738975</v>
      </c>
      <c r="EA84" s="61" t="s">
        <v>328</v>
      </c>
      <c r="EB84" s="61">
        <v>31</v>
      </c>
      <c r="EC84" s="61">
        <v>2681</v>
      </c>
      <c r="ED84" s="74">
        <v>95.076464005967921</v>
      </c>
      <c r="EE84" s="74">
        <v>13.31070496083551</v>
      </c>
      <c r="EF84" s="20" t="str">
        <f t="shared" si="16"/>
        <v>D</v>
      </c>
      <c r="EG84" s="61">
        <v>42</v>
      </c>
      <c r="EH84" s="66">
        <v>980</v>
      </c>
      <c r="EI84" s="67">
        <v>97.040816326530603</v>
      </c>
      <c r="EJ84" s="29">
        <v>24</v>
      </c>
      <c r="EK84" s="66">
        <v>1620</v>
      </c>
      <c r="EL84" s="67">
        <v>99.382716049382708</v>
      </c>
      <c r="EM84" s="29">
        <v>3</v>
      </c>
      <c r="EN84" s="63">
        <v>1798</v>
      </c>
      <c r="EO84" s="20">
        <v>99.777530589543943</v>
      </c>
      <c r="EP84" s="21">
        <v>3</v>
      </c>
      <c r="EQ84" s="72">
        <v>1635</v>
      </c>
      <c r="ER84" s="27">
        <v>97.86</v>
      </c>
      <c r="ES84" s="29">
        <v>12</v>
      </c>
      <c r="ET84" s="70">
        <v>1297</v>
      </c>
      <c r="EU84" s="73">
        <v>97.07</v>
      </c>
      <c r="EV84" s="69">
        <v>14</v>
      </c>
      <c r="EW84" s="70">
        <v>1861</v>
      </c>
      <c r="EX84" s="73">
        <v>95.325094035464815</v>
      </c>
      <c r="EY84" s="69">
        <v>28</v>
      </c>
      <c r="EZ84" s="70">
        <v>1168</v>
      </c>
      <c r="FA84" s="73">
        <v>96.232876712328761</v>
      </c>
      <c r="FB84" s="69">
        <v>19</v>
      </c>
      <c r="FC84" s="70">
        <v>1235</v>
      </c>
      <c r="FD84" s="73">
        <v>96.6</v>
      </c>
      <c r="FE84" s="69">
        <v>26</v>
      </c>
      <c r="FF84" s="213">
        <v>1018</v>
      </c>
      <c r="FG84" s="214">
        <v>73.673870333988205</v>
      </c>
      <c r="FH84" s="214">
        <v>5.1571709233791738</v>
      </c>
      <c r="FI84" s="214" t="s">
        <v>324</v>
      </c>
      <c r="FJ84" s="213">
        <v>34</v>
      </c>
      <c r="FK84" s="173">
        <v>1625</v>
      </c>
      <c r="FL84" s="174">
        <v>73.107692307692304</v>
      </c>
      <c r="FM84" s="174">
        <v>5.1175384615384614</v>
      </c>
      <c r="FN84" s="174" t="s">
        <v>324</v>
      </c>
      <c r="FO84" s="173">
        <v>35</v>
      </c>
      <c r="FP84" s="61">
        <v>760</v>
      </c>
      <c r="FQ84" s="74">
        <v>71.184210526315795</v>
      </c>
      <c r="FR84" s="74">
        <v>4.9828947368421064</v>
      </c>
      <c r="FS84" s="74" t="s">
        <v>324</v>
      </c>
      <c r="FT84" s="61">
        <v>34</v>
      </c>
      <c r="FU84" s="61">
        <v>491</v>
      </c>
      <c r="FV84" s="74">
        <v>68.839103869653769</v>
      </c>
      <c r="FW84" s="74">
        <v>4.8187372708757641</v>
      </c>
      <c r="FX84" s="61" t="s">
        <v>324</v>
      </c>
      <c r="FY84" s="61">
        <v>35</v>
      </c>
      <c r="FZ84" s="61">
        <v>912</v>
      </c>
      <c r="GA84" s="74">
        <v>46.929824561403507</v>
      </c>
      <c r="GB84" s="74">
        <v>4.692982456140351</v>
      </c>
      <c r="GC84" s="20" t="str">
        <f t="shared" si="17"/>
        <v>E</v>
      </c>
      <c r="GD84" s="61">
        <v>48</v>
      </c>
      <c r="GE84" s="66">
        <v>420</v>
      </c>
      <c r="GF84" s="67">
        <v>57.142857142857139</v>
      </c>
      <c r="GG84" s="29">
        <v>42</v>
      </c>
      <c r="GH84" s="66">
        <v>374</v>
      </c>
      <c r="GI84" s="67">
        <v>59.893048128342244</v>
      </c>
      <c r="GJ84" s="29">
        <v>43</v>
      </c>
      <c r="GK84" s="63">
        <v>523</v>
      </c>
      <c r="GL84" s="20">
        <v>47.227533460803059</v>
      </c>
      <c r="GM84" s="21">
        <v>49</v>
      </c>
      <c r="GN84" s="72">
        <v>460</v>
      </c>
      <c r="GO84" s="75">
        <v>62.17</v>
      </c>
      <c r="GP84" s="69">
        <v>39</v>
      </c>
      <c r="GQ84" s="64">
        <v>433</v>
      </c>
      <c r="GR84" s="73">
        <v>51.27</v>
      </c>
      <c r="GS84" s="69">
        <v>44</v>
      </c>
      <c r="GT84" s="64">
        <v>400</v>
      </c>
      <c r="GU84" s="73">
        <v>87</v>
      </c>
      <c r="GV84" s="69">
        <v>6</v>
      </c>
      <c r="GW84" s="64">
        <v>823</v>
      </c>
      <c r="GX84" s="73">
        <v>55.042527339003641</v>
      </c>
      <c r="GY84" s="69">
        <v>42</v>
      </c>
      <c r="GZ84" s="64">
        <v>1761</v>
      </c>
      <c r="HA84" s="73">
        <v>54.46</v>
      </c>
      <c r="HB84" s="69">
        <v>43</v>
      </c>
      <c r="HC84" s="173">
        <v>88</v>
      </c>
      <c r="HD84" s="174">
        <v>80.681818181818173</v>
      </c>
      <c r="HE84" s="174">
        <v>4.8409090909090908</v>
      </c>
      <c r="HF84" s="174" t="s">
        <v>324</v>
      </c>
      <c r="HG84" s="173">
        <v>42</v>
      </c>
      <c r="HH84" s="173">
        <v>24</v>
      </c>
      <c r="HI84" s="174">
        <v>91.666666666666657</v>
      </c>
      <c r="HJ84" s="174">
        <v>5.4999999999999991</v>
      </c>
      <c r="HK84" s="174" t="s">
        <v>328</v>
      </c>
      <c r="HL84" s="173">
        <v>25</v>
      </c>
      <c r="HM84" s="61">
        <v>147</v>
      </c>
      <c r="HN84" s="74">
        <v>64.625850340136054</v>
      </c>
      <c r="HO84" s="74">
        <v>3.8775510204081631</v>
      </c>
      <c r="HP84" s="74" t="s">
        <v>325</v>
      </c>
      <c r="HQ84" s="61">
        <v>48</v>
      </c>
      <c r="HR84" s="61">
        <v>163</v>
      </c>
      <c r="HS84" s="74">
        <v>81.595092024539866</v>
      </c>
      <c r="HT84" s="74">
        <v>4.8957055214723919</v>
      </c>
      <c r="HU84" s="61" t="s">
        <v>328</v>
      </c>
      <c r="HV84" s="61">
        <v>30</v>
      </c>
      <c r="HW84" s="61">
        <v>163</v>
      </c>
      <c r="HX84" s="74">
        <v>85.889570552147248</v>
      </c>
      <c r="HY84" s="74">
        <v>6.0122699386503076</v>
      </c>
      <c r="HZ84" s="20" t="str">
        <f t="shared" si="18"/>
        <v>C</v>
      </c>
      <c r="IA84" s="61">
        <v>22</v>
      </c>
      <c r="IB84" s="66">
        <v>211</v>
      </c>
      <c r="IC84" s="67">
        <v>77.251184834123222</v>
      </c>
      <c r="ID84" s="29">
        <v>38</v>
      </c>
      <c r="IE84" s="66">
        <v>85</v>
      </c>
      <c r="IF84" s="67">
        <v>68.235294117647058</v>
      </c>
      <c r="IG84" s="29">
        <v>49</v>
      </c>
      <c r="IH84" s="63">
        <v>378</v>
      </c>
      <c r="II84" s="20">
        <v>71.428571428571431</v>
      </c>
      <c r="IJ84" s="21">
        <v>27</v>
      </c>
      <c r="IK84" s="69">
        <v>239</v>
      </c>
      <c r="IL84" s="75">
        <v>67.36</v>
      </c>
      <c r="IM84" s="69">
        <v>33</v>
      </c>
      <c r="IN84" s="28">
        <v>261</v>
      </c>
      <c r="IO84" s="26">
        <v>69.73</v>
      </c>
      <c r="IP84" s="29">
        <v>32</v>
      </c>
      <c r="IQ84" s="28">
        <v>294</v>
      </c>
      <c r="IR84" s="26">
        <v>87.074829931972786</v>
      </c>
      <c r="IS84" s="29">
        <v>5</v>
      </c>
      <c r="IT84" s="28">
        <v>312</v>
      </c>
      <c r="IU84" s="26">
        <v>35.26</v>
      </c>
      <c r="IV84" s="29">
        <v>47</v>
      </c>
      <c r="IW84" s="28">
        <v>17</v>
      </c>
      <c r="IX84" s="26">
        <v>41.18</v>
      </c>
      <c r="IY84" s="29">
        <v>49</v>
      </c>
      <c r="IZ84" s="28">
        <v>43</v>
      </c>
      <c r="JA84" s="26">
        <v>65.12</v>
      </c>
      <c r="JB84" s="29">
        <v>37</v>
      </c>
      <c r="JC84" s="28">
        <v>79</v>
      </c>
      <c r="JD84" s="26">
        <v>60.76</v>
      </c>
      <c r="JE84" s="29">
        <v>40</v>
      </c>
      <c r="JF84" s="173">
        <v>275</v>
      </c>
      <c r="JG84" s="174">
        <v>98.545454545454547</v>
      </c>
      <c r="JH84" s="174">
        <v>9.8545454545454554</v>
      </c>
      <c r="JI84" s="174" t="s">
        <v>329</v>
      </c>
      <c r="JJ84" s="173">
        <v>3</v>
      </c>
      <c r="JK84" s="173">
        <v>330</v>
      </c>
      <c r="JL84" s="174">
        <v>96.060606060606062</v>
      </c>
      <c r="JM84" s="174">
        <v>9.6060606060606073</v>
      </c>
      <c r="JN84" s="174" t="s">
        <v>321</v>
      </c>
      <c r="JO84" s="173">
        <v>17</v>
      </c>
      <c r="JP84" s="61">
        <v>692</v>
      </c>
      <c r="JQ84" s="74">
        <v>82.369942196531781</v>
      </c>
      <c r="JR84" s="74">
        <v>8.2369942196531785</v>
      </c>
      <c r="JS84" s="74" t="s">
        <v>325</v>
      </c>
      <c r="JT84" s="61">
        <v>45</v>
      </c>
      <c r="JU84" s="61">
        <v>955</v>
      </c>
      <c r="JV84" s="74">
        <v>93.821989528795811</v>
      </c>
      <c r="JW84" s="74">
        <v>9.3821989528795822</v>
      </c>
      <c r="JX84" s="61" t="s">
        <v>328</v>
      </c>
      <c r="JY84" s="61">
        <v>18</v>
      </c>
      <c r="JZ84" s="61">
        <v>988</v>
      </c>
      <c r="KA84" s="74">
        <v>90.991902834008101</v>
      </c>
      <c r="KB84" s="74">
        <v>9.0991902834008105</v>
      </c>
      <c r="KC84" s="20" t="str">
        <f t="shared" si="19"/>
        <v>C</v>
      </c>
      <c r="KD84" s="61">
        <v>29</v>
      </c>
      <c r="KE84" s="70">
        <v>301</v>
      </c>
      <c r="KF84" s="27">
        <v>89.036544850498331</v>
      </c>
      <c r="KG84" s="29">
        <v>33</v>
      </c>
      <c r="KH84" s="70">
        <v>205</v>
      </c>
      <c r="KI84" s="27">
        <v>83.902439024390247</v>
      </c>
      <c r="KJ84" s="29">
        <v>32</v>
      </c>
      <c r="KK84" s="63">
        <v>208</v>
      </c>
      <c r="KL84" s="20">
        <v>97.59615384615384</v>
      </c>
      <c r="KM84" s="21">
        <v>7</v>
      </c>
      <c r="KN84" s="72">
        <v>957</v>
      </c>
      <c r="KO84" s="27">
        <v>85.79</v>
      </c>
      <c r="KP84" s="29">
        <v>35</v>
      </c>
      <c r="KQ84" s="64">
        <v>668</v>
      </c>
      <c r="KR84" s="73">
        <v>93.86</v>
      </c>
      <c r="KS84" s="69">
        <v>14</v>
      </c>
      <c r="KT84" s="64">
        <v>524</v>
      </c>
      <c r="KU84" s="73">
        <v>94.465648854961842</v>
      </c>
      <c r="KV84" s="69">
        <v>9</v>
      </c>
      <c r="KW84" s="64">
        <v>1004</v>
      </c>
      <c r="KX84" s="73">
        <v>75.597609561752989</v>
      </c>
      <c r="KY84" s="69">
        <v>37</v>
      </c>
      <c r="KZ84" s="64">
        <v>631</v>
      </c>
      <c r="LA84" s="73">
        <v>74.17</v>
      </c>
      <c r="LB84" s="69">
        <v>39</v>
      </c>
      <c r="LC84" s="64">
        <v>511</v>
      </c>
      <c r="LD84" s="73">
        <v>54.01</v>
      </c>
      <c r="LE84" s="69">
        <v>48</v>
      </c>
      <c r="LF84" s="64">
        <v>494</v>
      </c>
      <c r="LG84" s="73">
        <v>85.02</v>
      </c>
      <c r="LH84" s="69">
        <v>36</v>
      </c>
      <c r="LI84" s="70">
        <v>301</v>
      </c>
      <c r="LJ84" s="27">
        <v>30.564784053156146</v>
      </c>
      <c r="LK84" s="29">
        <v>43</v>
      </c>
      <c r="LL84" s="63">
        <v>242</v>
      </c>
      <c r="LM84" s="20">
        <v>38.429752066115704</v>
      </c>
      <c r="LN84" s="21">
        <v>44</v>
      </c>
      <c r="LO84" s="61">
        <v>271</v>
      </c>
      <c r="LP84" s="74">
        <v>0.36900369003690037</v>
      </c>
      <c r="LQ84" s="44">
        <v>4.9815498154981546</v>
      </c>
      <c r="LR84" s="44" t="s">
        <v>329</v>
      </c>
      <c r="LS84" s="43">
        <v>2</v>
      </c>
      <c r="LT84" s="173">
        <v>311</v>
      </c>
      <c r="LU84" s="174">
        <v>3.536977491961415</v>
      </c>
      <c r="LV84" s="174">
        <v>4.8231511254019299</v>
      </c>
      <c r="LW84" s="174" t="s">
        <v>329</v>
      </c>
      <c r="LX84" s="173">
        <v>3</v>
      </c>
      <c r="LY84" s="61">
        <v>376</v>
      </c>
      <c r="LZ84" s="74">
        <v>10.106382978723403</v>
      </c>
      <c r="MA84" s="74">
        <v>4.4946808510638299</v>
      </c>
      <c r="MB84" s="74" t="s">
        <v>328</v>
      </c>
      <c r="MC84" s="61">
        <v>20</v>
      </c>
      <c r="MD84" s="61">
        <v>968</v>
      </c>
      <c r="ME84" s="74">
        <v>6.0950413223140494</v>
      </c>
      <c r="MF84" s="74">
        <v>4.6952479338842981</v>
      </c>
      <c r="MG84" s="61" t="s">
        <v>321</v>
      </c>
      <c r="MH84" s="61">
        <v>8</v>
      </c>
      <c r="MI84" s="61">
        <v>1297</v>
      </c>
      <c r="MJ84" s="74">
        <v>4.0092521202775639</v>
      </c>
      <c r="MK84" s="74">
        <v>4.7995373939861219</v>
      </c>
      <c r="ML84" s="20" t="str">
        <f t="shared" si="20"/>
        <v>A</v>
      </c>
      <c r="MM84" s="61">
        <v>3</v>
      </c>
      <c r="MN84" s="70">
        <v>808</v>
      </c>
      <c r="MO84" s="27">
        <v>5.0742574257425748</v>
      </c>
      <c r="MP84" s="29">
        <v>4</v>
      </c>
      <c r="MQ84" s="70">
        <v>323</v>
      </c>
      <c r="MR84" s="27">
        <v>6.1919504643962853</v>
      </c>
      <c r="MS84" s="29">
        <v>2</v>
      </c>
      <c r="MT84" s="63">
        <v>546</v>
      </c>
      <c r="MU84" s="20">
        <v>7.6923076923076925</v>
      </c>
      <c r="MV84" s="21">
        <v>42</v>
      </c>
      <c r="MW84" s="27">
        <v>0.51031249999999995</v>
      </c>
      <c r="MX84" s="29">
        <v>2</v>
      </c>
      <c r="MY84" s="20">
        <v>8.6721874999999997</v>
      </c>
      <c r="MZ84" s="21">
        <v>32</v>
      </c>
      <c r="NA84" s="75">
        <v>8.2899999999999991</v>
      </c>
      <c r="NB84" s="69">
        <v>30</v>
      </c>
      <c r="NC84" s="75">
        <v>10.199999999999999</v>
      </c>
      <c r="ND84" s="69">
        <v>39</v>
      </c>
      <c r="NE84" s="26">
        <v>16.598275862068963</v>
      </c>
      <c r="NF84" s="29">
        <v>39</v>
      </c>
      <c r="NG84" s="26">
        <v>9.16</v>
      </c>
      <c r="NH84" s="29">
        <v>12</v>
      </c>
      <c r="NI84" s="26">
        <v>45.8</v>
      </c>
      <c r="NJ84" s="29">
        <v>25</v>
      </c>
      <c r="NK84" s="70">
        <v>5</v>
      </c>
      <c r="NL84" s="27">
        <v>60</v>
      </c>
      <c r="NM84" s="29">
        <v>40</v>
      </c>
      <c r="NN84" s="63">
        <v>15</v>
      </c>
      <c r="NO84" s="20">
        <v>13.333333333333334</v>
      </c>
      <c r="NP84" s="21">
        <v>47</v>
      </c>
      <c r="NQ84" s="70">
        <v>739</v>
      </c>
      <c r="NR84" s="27">
        <v>1.2178619756427604</v>
      </c>
      <c r="NS84" s="29">
        <v>2</v>
      </c>
    </row>
    <row r="85" spans="1:383" ht="18" customHeight="1">
      <c r="A85" s="260"/>
      <c r="B85" s="19" t="s">
        <v>150</v>
      </c>
      <c r="C85" s="173">
        <v>342</v>
      </c>
      <c r="D85" s="174">
        <v>85.087719298245617</v>
      </c>
      <c r="E85" s="174">
        <v>6.807017543859649</v>
      </c>
      <c r="F85" s="174" t="s">
        <v>328</v>
      </c>
      <c r="G85" s="173">
        <v>18</v>
      </c>
      <c r="H85" s="173">
        <v>340</v>
      </c>
      <c r="I85" s="174">
        <v>83.82352941176471</v>
      </c>
      <c r="J85" s="174">
        <v>6.7058823529411766</v>
      </c>
      <c r="K85" s="174" t="s">
        <v>328</v>
      </c>
      <c r="L85" s="173">
        <v>24</v>
      </c>
      <c r="M85" s="61">
        <v>376</v>
      </c>
      <c r="N85" s="74">
        <v>79.521276595744681</v>
      </c>
      <c r="O85" s="74">
        <v>6.3617021276595747</v>
      </c>
      <c r="P85" s="74" t="s">
        <v>328</v>
      </c>
      <c r="Q85" s="61">
        <v>30</v>
      </c>
      <c r="R85" s="61">
        <v>387</v>
      </c>
      <c r="S85" s="74">
        <v>86.04651162790698</v>
      </c>
      <c r="T85" s="74">
        <v>6.8837209302325588</v>
      </c>
      <c r="U85" s="61" t="s">
        <v>321</v>
      </c>
      <c r="V85" s="61">
        <v>14</v>
      </c>
      <c r="W85" s="61">
        <v>379</v>
      </c>
      <c r="X85" s="74">
        <v>82.585751978891821</v>
      </c>
      <c r="Y85" s="74">
        <v>8.2585751978891828</v>
      </c>
      <c r="Z85" s="20" t="str">
        <f t="shared" si="14"/>
        <v>C</v>
      </c>
      <c r="AA85" s="61">
        <v>28</v>
      </c>
      <c r="AB85" s="63">
        <v>281</v>
      </c>
      <c r="AC85" s="20">
        <v>68.327402135231324</v>
      </c>
      <c r="AD85" s="56">
        <v>40</v>
      </c>
      <c r="AE85" s="63">
        <v>221</v>
      </c>
      <c r="AF85" s="20">
        <v>75.113122171945705</v>
      </c>
      <c r="AG85" s="56">
        <v>31</v>
      </c>
      <c r="AH85" s="63">
        <v>435</v>
      </c>
      <c r="AI85" s="20">
        <v>84.597701149425291</v>
      </c>
      <c r="AJ85" s="21">
        <v>11</v>
      </c>
      <c r="AK85" s="63">
        <v>348</v>
      </c>
      <c r="AL85" s="20">
        <v>70.98</v>
      </c>
      <c r="AM85" s="21">
        <v>29</v>
      </c>
      <c r="AN85" s="63">
        <v>376</v>
      </c>
      <c r="AO85" s="20">
        <v>85.37</v>
      </c>
      <c r="AP85" s="21">
        <v>5</v>
      </c>
      <c r="AQ85" s="63">
        <v>374</v>
      </c>
      <c r="AR85" s="20">
        <v>76.470588235294116</v>
      </c>
      <c r="AS85" s="21">
        <v>21</v>
      </c>
      <c r="AT85" s="63">
        <v>403</v>
      </c>
      <c r="AU85" s="20">
        <v>68.489999999999995</v>
      </c>
      <c r="AV85" s="21">
        <v>27</v>
      </c>
      <c r="AW85" s="63">
        <v>568</v>
      </c>
      <c r="AX85" s="20">
        <v>90.32</v>
      </c>
      <c r="AY85" s="21">
        <v>6</v>
      </c>
      <c r="AZ85" s="63">
        <v>569</v>
      </c>
      <c r="BA85" s="20">
        <v>77.5</v>
      </c>
      <c r="BB85" s="21">
        <v>16</v>
      </c>
      <c r="BC85" s="63">
        <v>346</v>
      </c>
      <c r="BD85" s="20">
        <v>70.81</v>
      </c>
      <c r="BE85" s="21">
        <v>20</v>
      </c>
      <c r="BF85" s="173">
        <v>415</v>
      </c>
      <c r="BG85" s="174">
        <v>76.144578313253007</v>
      </c>
      <c r="BH85" s="174">
        <v>8.3759036144578314</v>
      </c>
      <c r="BI85" s="174" t="s">
        <v>324</v>
      </c>
      <c r="BJ85" s="173">
        <v>37</v>
      </c>
      <c r="BK85" s="173">
        <v>461</v>
      </c>
      <c r="BL85" s="174">
        <v>70.065075921908885</v>
      </c>
      <c r="BM85" s="174">
        <v>7.7071583514099773</v>
      </c>
      <c r="BN85" s="174" t="s">
        <v>324</v>
      </c>
      <c r="BO85" s="173">
        <v>41</v>
      </c>
      <c r="BP85" s="61">
        <v>467</v>
      </c>
      <c r="BQ85" s="74">
        <v>87.15203426124198</v>
      </c>
      <c r="BR85" s="74">
        <v>9.5867237687366185</v>
      </c>
      <c r="BS85" s="74" t="s">
        <v>328</v>
      </c>
      <c r="BT85" s="61">
        <v>20</v>
      </c>
      <c r="BU85" s="61">
        <v>294</v>
      </c>
      <c r="BV85" s="74">
        <v>79.931972789115648</v>
      </c>
      <c r="BW85" s="74">
        <v>8.7925170068027221</v>
      </c>
      <c r="BX85" s="61" t="s">
        <v>324</v>
      </c>
      <c r="BY85" s="61">
        <v>38</v>
      </c>
      <c r="BZ85" s="61">
        <v>432</v>
      </c>
      <c r="CA85" s="74">
        <v>91.898148148148152</v>
      </c>
      <c r="CB85" s="74">
        <v>12.865740740740742</v>
      </c>
      <c r="CC85" s="20" t="str">
        <f t="shared" si="15"/>
        <v>B</v>
      </c>
      <c r="CD85" s="61">
        <v>14</v>
      </c>
      <c r="CE85" s="66">
        <v>265</v>
      </c>
      <c r="CF85" s="67">
        <v>77.018633540372676</v>
      </c>
      <c r="CG85" s="29">
        <v>34</v>
      </c>
      <c r="CH85" s="66">
        <v>260</v>
      </c>
      <c r="CI85" s="67">
        <v>71.15384615384616</v>
      </c>
      <c r="CJ85" s="29">
        <v>35</v>
      </c>
      <c r="CK85" s="63">
        <v>535</v>
      </c>
      <c r="CL85" s="20">
        <v>87.476635514018696</v>
      </c>
      <c r="CM85" s="21">
        <v>19</v>
      </c>
      <c r="CN85" s="29">
        <v>394</v>
      </c>
      <c r="CO85" s="27">
        <v>76.900000000000006</v>
      </c>
      <c r="CP85" s="29">
        <v>9</v>
      </c>
      <c r="CQ85" s="28">
        <v>503</v>
      </c>
      <c r="CR85" s="26">
        <v>94.04</v>
      </c>
      <c r="CS85" s="29">
        <v>1</v>
      </c>
      <c r="CT85" s="28">
        <v>456</v>
      </c>
      <c r="CU85" s="26">
        <v>80.921052631578945</v>
      </c>
      <c r="CV85" s="29">
        <v>10</v>
      </c>
      <c r="CW85" s="70">
        <v>524</v>
      </c>
      <c r="CX85" s="27">
        <v>63.36</v>
      </c>
      <c r="CY85" s="29">
        <v>30</v>
      </c>
      <c r="CZ85" s="70">
        <v>644</v>
      </c>
      <c r="DA85" s="27">
        <v>88.98</v>
      </c>
      <c r="DB85" s="29">
        <v>5</v>
      </c>
      <c r="DC85" s="70">
        <v>612</v>
      </c>
      <c r="DD85" s="27">
        <v>67.319999999999993</v>
      </c>
      <c r="DE85" s="29">
        <v>25</v>
      </c>
      <c r="DF85" s="70">
        <v>269</v>
      </c>
      <c r="DG85" s="27">
        <v>80.67</v>
      </c>
      <c r="DH85" s="29">
        <v>7</v>
      </c>
      <c r="DI85" s="173">
        <v>2132</v>
      </c>
      <c r="DJ85" s="174">
        <v>95.403377110694194</v>
      </c>
      <c r="DK85" s="174">
        <v>11.448405253283305</v>
      </c>
      <c r="DL85" s="174" t="s">
        <v>324</v>
      </c>
      <c r="DM85" s="173">
        <v>34</v>
      </c>
      <c r="DN85" s="173">
        <v>1715</v>
      </c>
      <c r="DO85" s="174">
        <v>95.276967930029159</v>
      </c>
      <c r="DP85" s="174">
        <v>11.433236151603499</v>
      </c>
      <c r="DQ85" s="174" t="s">
        <v>324</v>
      </c>
      <c r="DR85" s="173">
        <v>33</v>
      </c>
      <c r="DS85" s="61">
        <v>1922</v>
      </c>
      <c r="DT85" s="74">
        <v>94.693028095733609</v>
      </c>
      <c r="DU85" s="74">
        <v>11.363163371488033</v>
      </c>
      <c r="DV85" s="74" t="s">
        <v>324</v>
      </c>
      <c r="DW85" s="61">
        <v>40</v>
      </c>
      <c r="DX85" s="61">
        <v>2533</v>
      </c>
      <c r="DY85" s="74">
        <v>97.236478484011059</v>
      </c>
      <c r="DZ85" s="74">
        <v>11.668377418081327</v>
      </c>
      <c r="EA85" s="61" t="s">
        <v>328</v>
      </c>
      <c r="EB85" s="61">
        <v>28</v>
      </c>
      <c r="EC85" s="61">
        <v>3563</v>
      </c>
      <c r="ED85" s="74">
        <v>97.586303676676948</v>
      </c>
      <c r="EE85" s="74">
        <v>13.662082514734774</v>
      </c>
      <c r="EF85" s="20" t="str">
        <f t="shared" si="16"/>
        <v>B</v>
      </c>
      <c r="EG85" s="61">
        <v>16</v>
      </c>
      <c r="EH85" s="66">
        <v>1898</v>
      </c>
      <c r="EI85" s="67">
        <v>96.469968387776603</v>
      </c>
      <c r="EJ85" s="29">
        <v>31</v>
      </c>
      <c r="EK85" s="66">
        <v>1875</v>
      </c>
      <c r="EL85" s="67">
        <v>98.72</v>
      </c>
      <c r="EM85" s="29">
        <v>8</v>
      </c>
      <c r="EN85" s="63">
        <v>1443</v>
      </c>
      <c r="EO85" s="20">
        <v>99.93069993069993</v>
      </c>
      <c r="EP85" s="21">
        <v>2</v>
      </c>
      <c r="EQ85" s="72">
        <v>2167</v>
      </c>
      <c r="ER85" s="27">
        <v>96.08</v>
      </c>
      <c r="ES85" s="29">
        <v>28</v>
      </c>
      <c r="ET85" s="70">
        <v>1186</v>
      </c>
      <c r="EU85" s="73">
        <v>98.4</v>
      </c>
      <c r="EV85" s="69">
        <v>2</v>
      </c>
      <c r="EW85" s="70">
        <v>1445</v>
      </c>
      <c r="EX85" s="73">
        <v>95.916955017301035</v>
      </c>
      <c r="EY85" s="69">
        <v>24</v>
      </c>
      <c r="EZ85" s="70">
        <v>969</v>
      </c>
      <c r="FA85" s="73">
        <v>96.284829721362229</v>
      </c>
      <c r="FB85" s="69">
        <v>18</v>
      </c>
      <c r="FC85" s="70">
        <v>1902</v>
      </c>
      <c r="FD85" s="73">
        <v>92.43</v>
      </c>
      <c r="FE85" s="69">
        <v>45</v>
      </c>
      <c r="FF85" s="213">
        <v>949</v>
      </c>
      <c r="FG85" s="214">
        <v>63.224446786090624</v>
      </c>
      <c r="FH85" s="214">
        <v>4.4257112750263436</v>
      </c>
      <c r="FI85" s="214" t="s">
        <v>324</v>
      </c>
      <c r="FJ85" s="213">
        <v>44</v>
      </c>
      <c r="FK85" s="173">
        <v>483</v>
      </c>
      <c r="FL85" s="174">
        <v>69.772256728778473</v>
      </c>
      <c r="FM85" s="174">
        <v>4.8840579710144931</v>
      </c>
      <c r="FN85" s="174" t="s">
        <v>324</v>
      </c>
      <c r="FO85" s="173">
        <v>39</v>
      </c>
      <c r="FP85" s="61">
        <v>997</v>
      </c>
      <c r="FQ85" s="74">
        <v>69.608826479438306</v>
      </c>
      <c r="FR85" s="74">
        <v>4.8726178535606817</v>
      </c>
      <c r="FS85" s="74" t="s">
        <v>324</v>
      </c>
      <c r="FT85" s="61">
        <v>38</v>
      </c>
      <c r="FU85" s="61">
        <v>601</v>
      </c>
      <c r="FV85" s="74">
        <v>69.550748752079869</v>
      </c>
      <c r="FW85" s="74">
        <v>4.8685524126455917</v>
      </c>
      <c r="FX85" s="61" t="s">
        <v>324</v>
      </c>
      <c r="FY85" s="61">
        <v>34</v>
      </c>
      <c r="FZ85" s="61">
        <v>822</v>
      </c>
      <c r="GA85" s="74">
        <v>64.111922141119223</v>
      </c>
      <c r="GB85" s="74">
        <v>6.4111922141119226</v>
      </c>
      <c r="GC85" s="20" t="str">
        <f t="shared" si="17"/>
        <v>D</v>
      </c>
      <c r="GD85" s="61">
        <v>40</v>
      </c>
      <c r="GE85" s="66">
        <v>347</v>
      </c>
      <c r="GF85" s="67">
        <v>81.268011527377524</v>
      </c>
      <c r="GG85" s="29">
        <v>10</v>
      </c>
      <c r="GH85" s="66">
        <v>416</v>
      </c>
      <c r="GI85" s="67">
        <v>64.423076923076934</v>
      </c>
      <c r="GJ85" s="29">
        <v>38</v>
      </c>
      <c r="GK85" s="63">
        <v>435</v>
      </c>
      <c r="GL85" s="20">
        <v>80.689655172413794</v>
      </c>
      <c r="GM85" s="21">
        <v>11</v>
      </c>
      <c r="GN85" s="72">
        <v>685</v>
      </c>
      <c r="GO85" s="75">
        <v>86.57</v>
      </c>
      <c r="GP85" s="69">
        <v>3</v>
      </c>
      <c r="GQ85" s="64">
        <v>303</v>
      </c>
      <c r="GR85" s="73">
        <v>56.11</v>
      </c>
      <c r="GS85" s="69">
        <v>38</v>
      </c>
      <c r="GT85" s="64">
        <v>695</v>
      </c>
      <c r="GU85" s="73">
        <v>86.906474820143885</v>
      </c>
      <c r="GV85" s="69">
        <v>7</v>
      </c>
      <c r="GW85" s="64">
        <v>1103</v>
      </c>
      <c r="GX85" s="73">
        <v>85.675430643699002</v>
      </c>
      <c r="GY85" s="69">
        <v>4</v>
      </c>
      <c r="GZ85" s="64">
        <v>2556</v>
      </c>
      <c r="HA85" s="73">
        <v>62.28</v>
      </c>
      <c r="HB85" s="69">
        <v>30</v>
      </c>
      <c r="HC85" s="173">
        <v>536</v>
      </c>
      <c r="HD85" s="174">
        <v>93.097014925373131</v>
      </c>
      <c r="HE85" s="174">
        <v>5.5858208955223878</v>
      </c>
      <c r="HF85" s="174" t="s">
        <v>328</v>
      </c>
      <c r="HG85" s="173">
        <v>26</v>
      </c>
      <c r="HH85" s="173">
        <v>165</v>
      </c>
      <c r="HI85" s="174">
        <v>89.090909090909093</v>
      </c>
      <c r="HJ85" s="174">
        <v>5.3454545454545457</v>
      </c>
      <c r="HK85" s="174" t="s">
        <v>328</v>
      </c>
      <c r="HL85" s="173">
        <v>30</v>
      </c>
      <c r="HM85" s="61">
        <v>301</v>
      </c>
      <c r="HN85" s="74">
        <v>85.714285714285708</v>
      </c>
      <c r="HO85" s="74">
        <v>5.1428571428571423</v>
      </c>
      <c r="HP85" s="74" t="s">
        <v>328</v>
      </c>
      <c r="HQ85" s="61">
        <v>26</v>
      </c>
      <c r="HR85" s="61">
        <v>310</v>
      </c>
      <c r="HS85" s="74">
        <v>74.193548387096769</v>
      </c>
      <c r="HT85" s="74">
        <v>4.4516129032258061</v>
      </c>
      <c r="HU85" s="61" t="s">
        <v>325</v>
      </c>
      <c r="HV85" s="61">
        <v>45</v>
      </c>
      <c r="HW85" s="61">
        <v>210</v>
      </c>
      <c r="HX85" s="74">
        <v>73.333333333333329</v>
      </c>
      <c r="HY85" s="74">
        <v>5.1333333333333337</v>
      </c>
      <c r="HZ85" s="20" t="str">
        <f t="shared" si="18"/>
        <v>D</v>
      </c>
      <c r="IA85" s="61">
        <v>41</v>
      </c>
      <c r="IB85" s="66">
        <v>484</v>
      </c>
      <c r="IC85" s="67">
        <v>83.471074380165291</v>
      </c>
      <c r="ID85" s="29">
        <v>29</v>
      </c>
      <c r="IE85" s="66">
        <v>153</v>
      </c>
      <c r="IF85" s="67">
        <v>90.849673202614383</v>
      </c>
      <c r="IG85" s="29">
        <v>19</v>
      </c>
      <c r="IH85" s="63">
        <v>311</v>
      </c>
      <c r="II85" s="20">
        <v>77.170418006430864</v>
      </c>
      <c r="IJ85" s="21">
        <v>21</v>
      </c>
      <c r="IK85" s="69">
        <v>264</v>
      </c>
      <c r="IL85" s="75">
        <v>76.14</v>
      </c>
      <c r="IM85" s="69">
        <v>19</v>
      </c>
      <c r="IN85" s="28">
        <v>398</v>
      </c>
      <c r="IO85" s="26">
        <v>89.95</v>
      </c>
      <c r="IP85" s="29">
        <v>3</v>
      </c>
      <c r="IQ85" s="28">
        <v>240</v>
      </c>
      <c r="IR85" s="26">
        <v>88.75</v>
      </c>
      <c r="IS85" s="29">
        <v>3</v>
      </c>
      <c r="IT85" s="28">
        <v>378</v>
      </c>
      <c r="IU85" s="26">
        <v>76.72</v>
      </c>
      <c r="IV85" s="29">
        <v>21</v>
      </c>
      <c r="IW85" s="28">
        <v>63</v>
      </c>
      <c r="IX85" s="26">
        <v>80.95</v>
      </c>
      <c r="IY85" s="29">
        <v>23</v>
      </c>
      <c r="IZ85" s="28">
        <v>131</v>
      </c>
      <c r="JA85" s="26">
        <v>68.7</v>
      </c>
      <c r="JB85" s="29">
        <v>35</v>
      </c>
      <c r="JC85" s="28">
        <v>79</v>
      </c>
      <c r="JD85" s="26">
        <v>73.42</v>
      </c>
      <c r="JE85" s="29">
        <v>29</v>
      </c>
      <c r="JF85" s="173">
        <v>273</v>
      </c>
      <c r="JG85" s="174">
        <v>97.802197802197796</v>
      </c>
      <c r="JH85" s="174">
        <v>9.7802197802197792</v>
      </c>
      <c r="JI85" s="174" t="s">
        <v>321</v>
      </c>
      <c r="JJ85" s="173">
        <v>6</v>
      </c>
      <c r="JK85" s="173">
        <v>484</v>
      </c>
      <c r="JL85" s="174">
        <v>97.52066115702479</v>
      </c>
      <c r="JM85" s="174">
        <v>9.7520661157024797</v>
      </c>
      <c r="JN85" s="174" t="s">
        <v>321</v>
      </c>
      <c r="JO85" s="173">
        <v>8</v>
      </c>
      <c r="JP85" s="61">
        <v>558</v>
      </c>
      <c r="JQ85" s="74">
        <v>97.311827956989248</v>
      </c>
      <c r="JR85" s="74">
        <v>9.7311827956989259</v>
      </c>
      <c r="JS85" s="74" t="s">
        <v>321</v>
      </c>
      <c r="JT85" s="61">
        <v>10</v>
      </c>
      <c r="JU85" s="61">
        <v>427</v>
      </c>
      <c r="JV85" s="74">
        <v>82.201405152224822</v>
      </c>
      <c r="JW85" s="74">
        <v>8.2201405152224822</v>
      </c>
      <c r="JX85" s="61" t="s">
        <v>324</v>
      </c>
      <c r="JY85" s="61">
        <v>42</v>
      </c>
      <c r="JZ85" s="61">
        <v>748</v>
      </c>
      <c r="KA85" s="74">
        <v>92.379679144385022</v>
      </c>
      <c r="KB85" s="74">
        <v>9.237967914438503</v>
      </c>
      <c r="KC85" s="20" t="str">
        <f t="shared" si="19"/>
        <v>C</v>
      </c>
      <c r="KD85" s="61">
        <v>23</v>
      </c>
      <c r="KE85" s="70">
        <v>354</v>
      </c>
      <c r="KF85" s="27">
        <v>98.587570621468927</v>
      </c>
      <c r="KG85" s="29">
        <v>5</v>
      </c>
      <c r="KH85" s="70">
        <v>305</v>
      </c>
      <c r="KI85" s="27">
        <v>80.655737704918025</v>
      </c>
      <c r="KJ85" s="29">
        <v>35</v>
      </c>
      <c r="KK85" s="63">
        <v>406</v>
      </c>
      <c r="KL85" s="20">
        <v>97.536945812807886</v>
      </c>
      <c r="KM85" s="21">
        <v>8</v>
      </c>
      <c r="KN85" s="72">
        <v>792</v>
      </c>
      <c r="KO85" s="27">
        <v>85.35</v>
      </c>
      <c r="KP85" s="29">
        <v>36</v>
      </c>
      <c r="KQ85" s="64">
        <v>630</v>
      </c>
      <c r="KR85" s="73">
        <v>95.24</v>
      </c>
      <c r="KS85" s="69">
        <v>7</v>
      </c>
      <c r="KT85" s="64">
        <v>590</v>
      </c>
      <c r="KU85" s="73">
        <v>97.79661016949153</v>
      </c>
      <c r="KV85" s="69">
        <v>6</v>
      </c>
      <c r="KW85" s="64">
        <v>718</v>
      </c>
      <c r="KX85" s="73">
        <v>88.022284122562681</v>
      </c>
      <c r="KY85" s="69">
        <v>20</v>
      </c>
      <c r="KZ85" s="64">
        <v>420</v>
      </c>
      <c r="LA85" s="73">
        <v>97.62</v>
      </c>
      <c r="LB85" s="69">
        <v>4</v>
      </c>
      <c r="LC85" s="64">
        <v>132</v>
      </c>
      <c r="LD85" s="73">
        <v>91.67</v>
      </c>
      <c r="LE85" s="69">
        <v>20</v>
      </c>
      <c r="LF85" s="64">
        <v>179</v>
      </c>
      <c r="LG85" s="73">
        <v>86.59</v>
      </c>
      <c r="LH85" s="69">
        <v>33</v>
      </c>
      <c r="LI85" s="70">
        <v>325</v>
      </c>
      <c r="LJ85" s="27">
        <v>34.153846153846153</v>
      </c>
      <c r="LK85" s="29">
        <v>37</v>
      </c>
      <c r="LL85" s="63">
        <v>328</v>
      </c>
      <c r="LM85" s="20">
        <v>67.987804878048792</v>
      </c>
      <c r="LN85" s="21">
        <v>12</v>
      </c>
      <c r="LO85" s="61">
        <v>248</v>
      </c>
      <c r="LP85" s="74">
        <v>12.5</v>
      </c>
      <c r="LQ85" s="44">
        <v>4.375</v>
      </c>
      <c r="LR85" s="44" t="s">
        <v>328</v>
      </c>
      <c r="LS85" s="43">
        <v>27</v>
      </c>
      <c r="LT85" s="173">
        <v>438</v>
      </c>
      <c r="LU85" s="174">
        <v>13.24200913242009</v>
      </c>
      <c r="LV85" s="174">
        <v>4.3378995433789953</v>
      </c>
      <c r="LW85" s="174" t="s">
        <v>328</v>
      </c>
      <c r="LX85" s="173">
        <v>29</v>
      </c>
      <c r="LY85" s="61">
        <v>558</v>
      </c>
      <c r="LZ85" s="74">
        <v>7.5268817204301079</v>
      </c>
      <c r="MA85" s="74">
        <v>4.623655913978495</v>
      </c>
      <c r="MB85" s="74" t="s">
        <v>321</v>
      </c>
      <c r="MC85" s="61">
        <v>15</v>
      </c>
      <c r="MD85" s="61">
        <v>485</v>
      </c>
      <c r="ME85" s="74">
        <v>11.546391752577319</v>
      </c>
      <c r="MF85" s="74">
        <v>4.4226804123711343</v>
      </c>
      <c r="MG85" s="61" t="s">
        <v>328</v>
      </c>
      <c r="MH85" s="61">
        <v>29</v>
      </c>
      <c r="MI85" s="61">
        <v>588</v>
      </c>
      <c r="MJ85" s="74">
        <v>10.884353741496598</v>
      </c>
      <c r="MK85" s="74">
        <v>4.4557823129251704</v>
      </c>
      <c r="ML85" s="20" t="str">
        <f t="shared" si="20"/>
        <v>C</v>
      </c>
      <c r="MM85" s="61">
        <v>21</v>
      </c>
      <c r="MN85" s="70">
        <v>729</v>
      </c>
      <c r="MO85" s="27">
        <v>5.8984910836762685</v>
      </c>
      <c r="MP85" s="29">
        <v>6</v>
      </c>
      <c r="MQ85" s="70">
        <v>247</v>
      </c>
      <c r="MR85" s="27">
        <v>15.384615384615385</v>
      </c>
      <c r="MS85" s="29">
        <v>28</v>
      </c>
      <c r="MT85" s="63">
        <v>721</v>
      </c>
      <c r="MU85" s="20">
        <v>2.496532593619972</v>
      </c>
      <c r="MV85" s="21">
        <v>51</v>
      </c>
      <c r="MW85" s="27">
        <v>1.6875510204081634</v>
      </c>
      <c r="MX85" s="29">
        <v>7</v>
      </c>
      <c r="MY85" s="20">
        <v>5.9263265306122452</v>
      </c>
      <c r="MZ85" s="21">
        <v>22</v>
      </c>
      <c r="NA85" s="75">
        <v>2.0699999999999998</v>
      </c>
      <c r="NB85" s="69">
        <v>5</v>
      </c>
      <c r="NC85" s="75">
        <v>0.63</v>
      </c>
      <c r="ND85" s="69">
        <v>1</v>
      </c>
      <c r="NE85" s="26">
        <v>6.0575471698113201</v>
      </c>
      <c r="NF85" s="29">
        <v>14</v>
      </c>
      <c r="NG85" s="26">
        <v>46.59</v>
      </c>
      <c r="NH85" s="29">
        <v>43</v>
      </c>
      <c r="NI85" s="26">
        <v>65.55</v>
      </c>
      <c r="NJ85" s="29">
        <v>37</v>
      </c>
      <c r="NK85" s="70">
        <v>4</v>
      </c>
      <c r="NL85" s="27">
        <v>0</v>
      </c>
      <c r="NM85" s="29">
        <v>1</v>
      </c>
      <c r="NN85" s="63">
        <v>2</v>
      </c>
      <c r="NO85" s="20">
        <v>0</v>
      </c>
      <c r="NP85" s="21">
        <v>50</v>
      </c>
      <c r="NQ85" s="70">
        <v>1440</v>
      </c>
      <c r="NR85" s="27">
        <v>9.375</v>
      </c>
      <c r="NS85" s="29">
        <v>40</v>
      </c>
    </row>
    <row r="86" spans="1:383" ht="18" customHeight="1">
      <c r="A86" s="260"/>
      <c r="B86" s="19" t="s">
        <v>169</v>
      </c>
      <c r="C86" s="173">
        <v>397</v>
      </c>
      <c r="D86" s="174">
        <v>92.695214105793454</v>
      </c>
      <c r="E86" s="174">
        <v>7.4156171284634764</v>
      </c>
      <c r="F86" s="174" t="s">
        <v>321</v>
      </c>
      <c r="G86" s="173">
        <v>6</v>
      </c>
      <c r="H86" s="173">
        <v>377</v>
      </c>
      <c r="I86" s="174">
        <v>75.331564986737405</v>
      </c>
      <c r="J86" s="174">
        <v>6.0265251989389927</v>
      </c>
      <c r="K86" s="174" t="s">
        <v>324</v>
      </c>
      <c r="L86" s="173">
        <v>44</v>
      </c>
      <c r="M86" s="61">
        <v>270</v>
      </c>
      <c r="N86" s="74">
        <v>71.111111111111114</v>
      </c>
      <c r="O86" s="74">
        <v>5.6888888888888891</v>
      </c>
      <c r="P86" s="74" t="s">
        <v>324</v>
      </c>
      <c r="Q86" s="61">
        <v>43</v>
      </c>
      <c r="R86" s="61">
        <v>237</v>
      </c>
      <c r="S86" s="74">
        <v>68.776371308016877</v>
      </c>
      <c r="T86" s="74">
        <v>5.5021097046413505</v>
      </c>
      <c r="U86" s="61" t="s">
        <v>325</v>
      </c>
      <c r="V86" s="61">
        <v>45</v>
      </c>
      <c r="W86" s="61">
        <v>413</v>
      </c>
      <c r="X86" s="74">
        <v>98.062953995157386</v>
      </c>
      <c r="Y86" s="74">
        <v>9.80629539951574</v>
      </c>
      <c r="Z86" s="20" t="str">
        <f t="shared" si="14"/>
        <v>A</v>
      </c>
      <c r="AA86" s="61">
        <v>1</v>
      </c>
      <c r="AB86" s="63">
        <v>260</v>
      </c>
      <c r="AC86" s="20">
        <v>86.538461538461547</v>
      </c>
      <c r="AD86" s="56">
        <v>9</v>
      </c>
      <c r="AE86" s="63">
        <v>209</v>
      </c>
      <c r="AF86" s="20">
        <v>76.555023923444978</v>
      </c>
      <c r="AG86" s="56">
        <v>28</v>
      </c>
      <c r="AH86" s="63">
        <v>226</v>
      </c>
      <c r="AI86" s="20">
        <v>74.778761061946909</v>
      </c>
      <c r="AJ86" s="21">
        <v>26</v>
      </c>
      <c r="AK86" s="63">
        <v>387</v>
      </c>
      <c r="AL86" s="20">
        <v>72.87</v>
      </c>
      <c r="AM86" s="21">
        <v>25</v>
      </c>
      <c r="AN86" s="63">
        <v>277</v>
      </c>
      <c r="AO86" s="20">
        <v>41.88</v>
      </c>
      <c r="AP86" s="21">
        <v>50</v>
      </c>
      <c r="AQ86" s="63">
        <v>282</v>
      </c>
      <c r="AR86" s="20">
        <v>50.354609929078016</v>
      </c>
      <c r="AS86" s="21">
        <v>50</v>
      </c>
      <c r="AT86" s="63">
        <v>308</v>
      </c>
      <c r="AU86" s="20">
        <v>80.19</v>
      </c>
      <c r="AV86" s="21">
        <v>7</v>
      </c>
      <c r="AW86" s="63">
        <v>378</v>
      </c>
      <c r="AX86" s="20">
        <v>48.68</v>
      </c>
      <c r="AY86" s="21">
        <v>50</v>
      </c>
      <c r="AZ86" s="63">
        <v>333</v>
      </c>
      <c r="BA86" s="20">
        <v>76.58</v>
      </c>
      <c r="BB86" s="21">
        <v>19</v>
      </c>
      <c r="BC86" s="63">
        <v>224</v>
      </c>
      <c r="BD86" s="20">
        <v>30.36</v>
      </c>
      <c r="BE86" s="21">
        <v>52</v>
      </c>
      <c r="BF86" s="173">
        <v>639</v>
      </c>
      <c r="BG86" s="174">
        <v>79.812206572769952</v>
      </c>
      <c r="BH86" s="174">
        <v>8.7793427230046941</v>
      </c>
      <c r="BI86" s="174" t="s">
        <v>324</v>
      </c>
      <c r="BJ86" s="173">
        <v>35</v>
      </c>
      <c r="BK86" s="173">
        <v>522</v>
      </c>
      <c r="BL86" s="174">
        <v>67.81609195402298</v>
      </c>
      <c r="BM86" s="174">
        <v>7.4597701149425282</v>
      </c>
      <c r="BN86" s="174" t="s">
        <v>324</v>
      </c>
      <c r="BO86" s="173">
        <v>44</v>
      </c>
      <c r="BP86" s="61">
        <v>341</v>
      </c>
      <c r="BQ86" s="74">
        <v>69.208211143695024</v>
      </c>
      <c r="BR86" s="74">
        <v>7.6129032258064528</v>
      </c>
      <c r="BS86" s="74" t="s">
        <v>324</v>
      </c>
      <c r="BT86" s="61">
        <v>43</v>
      </c>
      <c r="BU86" s="61">
        <v>280</v>
      </c>
      <c r="BV86" s="74">
        <v>75.714285714285708</v>
      </c>
      <c r="BW86" s="74">
        <v>8.3285714285714274</v>
      </c>
      <c r="BX86" s="61" t="s">
        <v>325</v>
      </c>
      <c r="BY86" s="61">
        <v>47</v>
      </c>
      <c r="BZ86" s="61">
        <v>447</v>
      </c>
      <c r="CA86" s="74">
        <v>98.881431767337816</v>
      </c>
      <c r="CB86" s="74">
        <v>13.843400447427296</v>
      </c>
      <c r="CC86" s="20" t="str">
        <f t="shared" si="15"/>
        <v>A</v>
      </c>
      <c r="CD86" s="61">
        <v>5</v>
      </c>
      <c r="CE86" s="66">
        <v>232</v>
      </c>
      <c r="CF86" s="67">
        <v>89.91935483870968</v>
      </c>
      <c r="CG86" s="29">
        <v>12</v>
      </c>
      <c r="CH86" s="66">
        <v>256</v>
      </c>
      <c r="CI86" s="67">
        <v>85.546875</v>
      </c>
      <c r="CJ86" s="29">
        <v>17</v>
      </c>
      <c r="CK86" s="63">
        <v>261</v>
      </c>
      <c r="CL86" s="20">
        <v>77.394636015325673</v>
      </c>
      <c r="CM86" s="21">
        <v>24</v>
      </c>
      <c r="CN86" s="29">
        <v>560</v>
      </c>
      <c r="CO86" s="27">
        <v>74.290000000000006</v>
      </c>
      <c r="CP86" s="29">
        <v>15</v>
      </c>
      <c r="CQ86" s="28">
        <v>326</v>
      </c>
      <c r="CR86" s="26">
        <v>40.18</v>
      </c>
      <c r="CS86" s="29">
        <v>48</v>
      </c>
      <c r="CT86" s="28">
        <v>332</v>
      </c>
      <c r="CU86" s="26">
        <v>63.554216867469883</v>
      </c>
      <c r="CV86" s="29">
        <v>38</v>
      </c>
      <c r="CW86" s="70">
        <v>428</v>
      </c>
      <c r="CX86" s="27">
        <v>76.87</v>
      </c>
      <c r="CY86" s="29">
        <v>10</v>
      </c>
      <c r="CZ86" s="70">
        <v>458</v>
      </c>
      <c r="DA86" s="27">
        <v>65.72</v>
      </c>
      <c r="DB86" s="29">
        <v>32</v>
      </c>
      <c r="DC86" s="70">
        <v>352</v>
      </c>
      <c r="DD86" s="27">
        <v>76.989999999999995</v>
      </c>
      <c r="DE86" s="29">
        <v>13</v>
      </c>
      <c r="DF86" s="70">
        <v>211</v>
      </c>
      <c r="DG86" s="27">
        <v>46.45</v>
      </c>
      <c r="DH86" s="29">
        <v>45</v>
      </c>
      <c r="DI86" s="173">
        <v>1262</v>
      </c>
      <c r="DJ86" s="174">
        <v>99.920760697305866</v>
      </c>
      <c r="DK86" s="174">
        <v>11.990491283676704</v>
      </c>
      <c r="DL86" s="174" t="s">
        <v>329</v>
      </c>
      <c r="DM86" s="173">
        <v>1</v>
      </c>
      <c r="DN86" s="173">
        <v>1316</v>
      </c>
      <c r="DO86" s="174">
        <v>98.556231003039514</v>
      </c>
      <c r="DP86" s="174">
        <v>11.826747720364741</v>
      </c>
      <c r="DQ86" s="174" t="s">
        <v>321</v>
      </c>
      <c r="DR86" s="173">
        <v>10</v>
      </c>
      <c r="DS86" s="61">
        <v>973</v>
      </c>
      <c r="DT86" s="74">
        <v>98.972250770811925</v>
      </c>
      <c r="DU86" s="74">
        <v>11.876670092497431</v>
      </c>
      <c r="DV86" s="74" t="s">
        <v>321</v>
      </c>
      <c r="DW86" s="61">
        <v>9</v>
      </c>
      <c r="DX86" s="61">
        <v>1035</v>
      </c>
      <c r="DY86" s="74">
        <v>98.647342995169083</v>
      </c>
      <c r="DZ86" s="74">
        <v>11.83768115942029</v>
      </c>
      <c r="EA86" s="61" t="s">
        <v>321</v>
      </c>
      <c r="EB86" s="61">
        <v>11</v>
      </c>
      <c r="EC86" s="61">
        <v>1227</v>
      </c>
      <c r="ED86" s="74">
        <v>98.288508557457206</v>
      </c>
      <c r="EE86" s="74">
        <v>13.76039119804401</v>
      </c>
      <c r="EF86" s="20" t="str">
        <f t="shared" si="16"/>
        <v>B</v>
      </c>
      <c r="EG86" s="61">
        <v>7</v>
      </c>
      <c r="EH86" s="66">
        <v>885</v>
      </c>
      <c r="EI86" s="67">
        <v>92.655367231638422</v>
      </c>
      <c r="EJ86" s="29">
        <v>46</v>
      </c>
      <c r="EK86" s="66">
        <v>352</v>
      </c>
      <c r="EL86" s="67">
        <v>96.590909090909093</v>
      </c>
      <c r="EM86" s="29">
        <v>28</v>
      </c>
      <c r="EN86" s="63">
        <v>719</v>
      </c>
      <c r="EO86" s="20">
        <v>87.621696801112662</v>
      </c>
      <c r="EP86" s="21">
        <v>49</v>
      </c>
      <c r="EQ86" s="72">
        <v>994</v>
      </c>
      <c r="ER86" s="27">
        <v>95.57</v>
      </c>
      <c r="ES86" s="29">
        <v>32</v>
      </c>
      <c r="ET86" s="70">
        <v>944</v>
      </c>
      <c r="EU86" s="73">
        <v>93.01</v>
      </c>
      <c r="EV86" s="69">
        <v>42</v>
      </c>
      <c r="EW86" s="70">
        <v>885</v>
      </c>
      <c r="EX86" s="73">
        <v>90.395480225988706</v>
      </c>
      <c r="EY86" s="69">
        <v>47</v>
      </c>
      <c r="EZ86" s="70">
        <v>577</v>
      </c>
      <c r="FA86" s="73">
        <v>92.894280762564989</v>
      </c>
      <c r="FB86" s="69">
        <v>35</v>
      </c>
      <c r="FC86" s="70">
        <v>693</v>
      </c>
      <c r="FD86" s="73">
        <v>97.4</v>
      </c>
      <c r="FE86" s="69">
        <v>15</v>
      </c>
      <c r="FF86" s="213">
        <v>446</v>
      </c>
      <c r="FG86" s="214">
        <v>72.645739910313907</v>
      </c>
      <c r="FH86" s="214">
        <v>5.085201793721974</v>
      </c>
      <c r="FI86" s="214" t="s">
        <v>324</v>
      </c>
      <c r="FJ86" s="213">
        <v>36</v>
      </c>
      <c r="FK86" s="173">
        <v>463</v>
      </c>
      <c r="FL86" s="174">
        <v>79.91360691144709</v>
      </c>
      <c r="FM86" s="174">
        <v>5.5939524838012966</v>
      </c>
      <c r="FN86" s="174" t="s">
        <v>328</v>
      </c>
      <c r="FO86" s="173">
        <v>20</v>
      </c>
      <c r="FP86" s="61">
        <v>231</v>
      </c>
      <c r="FQ86" s="74">
        <v>79.65367965367966</v>
      </c>
      <c r="FR86" s="74">
        <v>5.575757575757577</v>
      </c>
      <c r="FS86" s="74" t="s">
        <v>328</v>
      </c>
      <c r="FT86" s="61">
        <v>20</v>
      </c>
      <c r="FU86" s="61">
        <v>438</v>
      </c>
      <c r="FV86" s="74">
        <v>66.438356164383563</v>
      </c>
      <c r="FW86" s="74">
        <v>4.6506849315068495</v>
      </c>
      <c r="FX86" s="61" t="s">
        <v>324</v>
      </c>
      <c r="FY86" s="61">
        <v>39</v>
      </c>
      <c r="FZ86" s="61">
        <v>413</v>
      </c>
      <c r="GA86" s="74">
        <v>94.430992736077485</v>
      </c>
      <c r="GB86" s="74">
        <v>9.4430992736077481</v>
      </c>
      <c r="GC86" s="20" t="str">
        <f t="shared" si="17"/>
        <v>A</v>
      </c>
      <c r="GD86" s="61">
        <v>2</v>
      </c>
      <c r="GE86" s="66">
        <v>212</v>
      </c>
      <c r="GF86" s="67">
        <v>67.924528301886795</v>
      </c>
      <c r="GG86" s="29">
        <v>31</v>
      </c>
      <c r="GH86" s="66">
        <v>438</v>
      </c>
      <c r="GI86" s="67">
        <v>63.926940639269404</v>
      </c>
      <c r="GJ86" s="29">
        <v>39</v>
      </c>
      <c r="GK86" s="63">
        <v>161</v>
      </c>
      <c r="GL86" s="20">
        <v>62.732919254658384</v>
      </c>
      <c r="GM86" s="21">
        <v>38</v>
      </c>
      <c r="GN86" s="72">
        <v>268</v>
      </c>
      <c r="GO86" s="75">
        <v>64.930000000000007</v>
      </c>
      <c r="GP86" s="69">
        <v>32</v>
      </c>
      <c r="GQ86" s="64">
        <v>357</v>
      </c>
      <c r="GR86" s="73">
        <v>45.1</v>
      </c>
      <c r="GS86" s="69">
        <v>49</v>
      </c>
      <c r="GT86" s="64">
        <v>85</v>
      </c>
      <c r="GU86" s="73">
        <v>78.82352941176471</v>
      </c>
      <c r="GV86" s="69">
        <v>11</v>
      </c>
      <c r="GW86" s="64">
        <v>130</v>
      </c>
      <c r="GX86" s="73">
        <v>79.230769230769226</v>
      </c>
      <c r="GY86" s="69">
        <v>7</v>
      </c>
      <c r="GZ86" s="64">
        <v>310</v>
      </c>
      <c r="HA86" s="73">
        <v>50.32</v>
      </c>
      <c r="HB86" s="69">
        <v>46</v>
      </c>
      <c r="HC86" s="173">
        <v>173</v>
      </c>
      <c r="HD86" s="174">
        <v>98.843930635838149</v>
      </c>
      <c r="HE86" s="174">
        <v>5.9306358381502893</v>
      </c>
      <c r="HF86" s="174" t="s">
        <v>329</v>
      </c>
      <c r="HG86" s="173">
        <v>4</v>
      </c>
      <c r="HH86" s="173">
        <v>163</v>
      </c>
      <c r="HI86" s="174">
        <v>97.546012269938657</v>
      </c>
      <c r="HJ86" s="174">
        <v>5.852760736196319</v>
      </c>
      <c r="HK86" s="174" t="s">
        <v>329</v>
      </c>
      <c r="HL86" s="173">
        <v>5</v>
      </c>
      <c r="HM86" s="61">
        <v>149</v>
      </c>
      <c r="HN86" s="74">
        <v>95.302013422818789</v>
      </c>
      <c r="HO86" s="74">
        <v>5.7181208053691268</v>
      </c>
      <c r="HP86" s="74" t="s">
        <v>329</v>
      </c>
      <c r="HQ86" s="61">
        <v>5</v>
      </c>
      <c r="HR86" s="61">
        <v>131</v>
      </c>
      <c r="HS86" s="74">
        <v>87.022900763358777</v>
      </c>
      <c r="HT86" s="74">
        <v>5.2213740458015261</v>
      </c>
      <c r="HU86" s="61" t="s">
        <v>328</v>
      </c>
      <c r="HV86" s="61">
        <v>19</v>
      </c>
      <c r="HW86" s="61">
        <v>194</v>
      </c>
      <c r="HX86" s="74">
        <v>95.876288659793815</v>
      </c>
      <c r="HY86" s="74">
        <v>6.711340206185568</v>
      </c>
      <c r="HZ86" s="20" t="str">
        <f t="shared" si="18"/>
        <v>B</v>
      </c>
      <c r="IA86" s="61">
        <v>6</v>
      </c>
      <c r="IB86" s="66">
        <v>121</v>
      </c>
      <c r="IC86" s="67">
        <v>85.950413223140501</v>
      </c>
      <c r="ID86" s="29">
        <v>25</v>
      </c>
      <c r="IE86" s="66">
        <v>119</v>
      </c>
      <c r="IF86" s="67">
        <v>87.394957983193279</v>
      </c>
      <c r="IG86" s="29">
        <v>25</v>
      </c>
      <c r="IH86" s="63">
        <v>189</v>
      </c>
      <c r="II86" s="20">
        <v>76.19047619047619</v>
      </c>
      <c r="IJ86" s="21">
        <v>22</v>
      </c>
      <c r="IK86" s="69">
        <v>139</v>
      </c>
      <c r="IL86" s="75">
        <v>75.540000000000006</v>
      </c>
      <c r="IM86" s="69">
        <v>21</v>
      </c>
      <c r="IN86" s="28">
        <v>182</v>
      </c>
      <c r="IO86" s="26">
        <v>69.23</v>
      </c>
      <c r="IP86" s="29">
        <v>33</v>
      </c>
      <c r="IQ86" s="28">
        <v>138</v>
      </c>
      <c r="IR86" s="26">
        <v>64.492753623188406</v>
      </c>
      <c r="IS86" s="29">
        <v>36</v>
      </c>
      <c r="IT86" s="28">
        <v>101</v>
      </c>
      <c r="IU86" s="26">
        <v>80.2</v>
      </c>
      <c r="IV86" s="29">
        <v>17</v>
      </c>
      <c r="IW86" s="28">
        <v>28</v>
      </c>
      <c r="IX86" s="26">
        <v>50</v>
      </c>
      <c r="IY86" s="29">
        <v>47</v>
      </c>
      <c r="IZ86" s="28">
        <v>42</v>
      </c>
      <c r="JA86" s="26">
        <v>61.9</v>
      </c>
      <c r="JB86" s="29">
        <v>42</v>
      </c>
      <c r="JC86" s="28">
        <v>49</v>
      </c>
      <c r="JD86" s="26">
        <v>38.78</v>
      </c>
      <c r="JE86" s="29">
        <v>53</v>
      </c>
      <c r="JF86" s="173">
        <v>148</v>
      </c>
      <c r="JG86" s="174">
        <v>89.86486486486487</v>
      </c>
      <c r="JH86" s="174">
        <v>8.9864864864864877</v>
      </c>
      <c r="JI86" s="174" t="s">
        <v>328</v>
      </c>
      <c r="JJ86" s="173">
        <v>28</v>
      </c>
      <c r="JK86" s="173">
        <v>229</v>
      </c>
      <c r="JL86" s="174">
        <v>96.506550218340621</v>
      </c>
      <c r="JM86" s="174">
        <v>9.6506550218340621</v>
      </c>
      <c r="JN86" s="174" t="s">
        <v>321</v>
      </c>
      <c r="JO86" s="173">
        <v>14</v>
      </c>
      <c r="JP86" s="61">
        <v>198</v>
      </c>
      <c r="JQ86" s="74">
        <v>78.787878787878782</v>
      </c>
      <c r="JR86" s="74">
        <v>7.8787878787878789</v>
      </c>
      <c r="JS86" s="74" t="s">
        <v>325</v>
      </c>
      <c r="JT86" s="61">
        <v>47</v>
      </c>
      <c r="JU86" s="61">
        <v>132</v>
      </c>
      <c r="JV86" s="74">
        <v>87.121212121212125</v>
      </c>
      <c r="JW86" s="74">
        <v>8.7121212121212128</v>
      </c>
      <c r="JX86" s="61" t="s">
        <v>324</v>
      </c>
      <c r="JY86" s="61">
        <v>39</v>
      </c>
      <c r="JZ86" s="61">
        <v>896</v>
      </c>
      <c r="KA86" s="74">
        <v>98.995535714285708</v>
      </c>
      <c r="KB86" s="74">
        <v>9.8995535714285712</v>
      </c>
      <c r="KC86" s="20" t="str">
        <f t="shared" si="19"/>
        <v>A</v>
      </c>
      <c r="KD86" s="61">
        <v>3</v>
      </c>
      <c r="KE86" s="70">
        <v>192</v>
      </c>
      <c r="KF86" s="27">
        <v>95.3125</v>
      </c>
      <c r="KG86" s="29">
        <v>14</v>
      </c>
      <c r="KH86" s="70">
        <v>201</v>
      </c>
      <c r="KI86" s="27">
        <v>82.587064676616919</v>
      </c>
      <c r="KJ86" s="29">
        <v>34</v>
      </c>
      <c r="KK86" s="63">
        <v>59</v>
      </c>
      <c r="KL86" s="20">
        <v>91.525423728813564</v>
      </c>
      <c r="KM86" s="21">
        <v>20</v>
      </c>
      <c r="KN86" s="72">
        <v>436</v>
      </c>
      <c r="KO86" s="27">
        <v>84.63</v>
      </c>
      <c r="KP86" s="29">
        <v>37</v>
      </c>
      <c r="KQ86" s="64">
        <v>385</v>
      </c>
      <c r="KR86" s="73">
        <v>77.92</v>
      </c>
      <c r="KS86" s="69">
        <v>37</v>
      </c>
      <c r="KT86" s="64">
        <v>346</v>
      </c>
      <c r="KU86" s="73">
        <v>82.080924855491332</v>
      </c>
      <c r="KV86" s="69">
        <v>41</v>
      </c>
      <c r="KW86" s="64">
        <v>253</v>
      </c>
      <c r="KX86" s="73">
        <v>82.213438735177874</v>
      </c>
      <c r="KY86" s="69">
        <v>31</v>
      </c>
      <c r="KZ86" s="64">
        <v>134</v>
      </c>
      <c r="LA86" s="73">
        <v>86.57</v>
      </c>
      <c r="LB86" s="69">
        <v>27</v>
      </c>
      <c r="LC86" s="64">
        <v>150</v>
      </c>
      <c r="LD86" s="73">
        <v>91.33</v>
      </c>
      <c r="LE86" s="69">
        <v>22</v>
      </c>
      <c r="LF86" s="64">
        <v>84</v>
      </c>
      <c r="LG86" s="73">
        <v>54.76</v>
      </c>
      <c r="LH86" s="69">
        <v>51</v>
      </c>
      <c r="LI86" s="70">
        <v>198</v>
      </c>
      <c r="LJ86" s="27">
        <v>45.454545454545453</v>
      </c>
      <c r="LK86" s="29">
        <v>27</v>
      </c>
      <c r="LL86" s="63">
        <v>119</v>
      </c>
      <c r="LM86" s="20">
        <v>28.571428571428569</v>
      </c>
      <c r="LN86" s="21">
        <v>50</v>
      </c>
      <c r="LO86" s="61">
        <v>147</v>
      </c>
      <c r="LP86" s="74">
        <v>9.5238095238095237</v>
      </c>
      <c r="LQ86" s="44">
        <v>4.5238095238095237</v>
      </c>
      <c r="LR86" s="44" t="s">
        <v>321</v>
      </c>
      <c r="LS86" s="43">
        <v>15</v>
      </c>
      <c r="LT86" s="173">
        <v>228</v>
      </c>
      <c r="LU86" s="174">
        <v>1.3157894736842104</v>
      </c>
      <c r="LV86" s="174">
        <v>4.9342105263157903</v>
      </c>
      <c r="LW86" s="174" t="s">
        <v>329</v>
      </c>
      <c r="LX86" s="173">
        <v>1</v>
      </c>
      <c r="LY86" s="61">
        <v>124</v>
      </c>
      <c r="LZ86" s="74">
        <v>18.548387096774192</v>
      </c>
      <c r="MA86" s="74">
        <v>4.0725806451612909</v>
      </c>
      <c r="MB86" s="74" t="s">
        <v>325</v>
      </c>
      <c r="MC86" s="61">
        <v>48</v>
      </c>
      <c r="MD86" s="61">
        <v>130</v>
      </c>
      <c r="ME86" s="74">
        <v>9.2307692307692317</v>
      </c>
      <c r="MF86" s="74">
        <v>4.5384615384615392</v>
      </c>
      <c r="MG86" s="61" t="s">
        <v>328</v>
      </c>
      <c r="MH86" s="61">
        <v>20</v>
      </c>
      <c r="MI86" s="61">
        <v>994</v>
      </c>
      <c r="MJ86" s="74">
        <v>1.4084507042253522</v>
      </c>
      <c r="MK86" s="74">
        <v>4.929577464788732</v>
      </c>
      <c r="ML86" s="20" t="str">
        <f t="shared" si="20"/>
        <v>A</v>
      </c>
      <c r="MM86" s="61">
        <v>1</v>
      </c>
      <c r="MN86" s="70">
        <v>301</v>
      </c>
      <c r="MO86" s="27">
        <v>6.6445182724252501</v>
      </c>
      <c r="MP86" s="29">
        <v>9</v>
      </c>
      <c r="MQ86" s="70">
        <v>230</v>
      </c>
      <c r="MR86" s="27">
        <v>12.608695652173912</v>
      </c>
      <c r="MS86" s="29">
        <v>18</v>
      </c>
      <c r="MT86" s="63">
        <v>120</v>
      </c>
      <c r="MU86" s="20">
        <v>10.833333333333334</v>
      </c>
      <c r="MV86" s="21">
        <v>31</v>
      </c>
      <c r="MW86" s="27">
        <v>25.23076923076923</v>
      </c>
      <c r="MX86" s="29">
        <v>42</v>
      </c>
      <c r="MY86" s="20">
        <v>10.103846153846154</v>
      </c>
      <c r="MZ86" s="21">
        <v>36</v>
      </c>
      <c r="NA86" s="75">
        <v>11.34</v>
      </c>
      <c r="NB86" s="69">
        <v>39</v>
      </c>
      <c r="NC86" s="75">
        <v>6.45</v>
      </c>
      <c r="ND86" s="69">
        <v>25</v>
      </c>
      <c r="NE86" s="26">
        <v>14.172674418604652</v>
      </c>
      <c r="NF86" s="29">
        <v>32</v>
      </c>
      <c r="NG86" s="26">
        <v>0</v>
      </c>
      <c r="NH86" s="29">
        <v>1</v>
      </c>
      <c r="NI86" s="26">
        <v>149.5</v>
      </c>
      <c r="NJ86" s="29">
        <v>49</v>
      </c>
      <c r="NK86" s="70">
        <v>11</v>
      </c>
      <c r="NL86" s="27">
        <v>36.363636363636367</v>
      </c>
      <c r="NM86" s="29">
        <v>29</v>
      </c>
      <c r="NN86" s="63">
        <v>14</v>
      </c>
      <c r="NO86" s="20">
        <v>35.714285714285715</v>
      </c>
      <c r="NP86" s="21">
        <v>38</v>
      </c>
      <c r="NQ86" s="70">
        <v>625</v>
      </c>
      <c r="NR86" s="27">
        <v>6.5600000000000005</v>
      </c>
      <c r="NS86" s="29">
        <v>29</v>
      </c>
    </row>
    <row r="87" spans="1:383" ht="18" customHeight="1">
      <c r="A87" s="260"/>
      <c r="B87" s="19" t="s">
        <v>160</v>
      </c>
      <c r="C87" s="173">
        <v>204</v>
      </c>
      <c r="D87" s="174">
        <v>80.882352941176478</v>
      </c>
      <c r="E87" s="174">
        <v>6.4705882352941186</v>
      </c>
      <c r="F87" s="174" t="s">
        <v>328</v>
      </c>
      <c r="G87" s="173">
        <v>30</v>
      </c>
      <c r="H87" s="173">
        <v>245</v>
      </c>
      <c r="I87" s="174">
        <v>74.693877551020407</v>
      </c>
      <c r="J87" s="174">
        <v>5.9755102040816324</v>
      </c>
      <c r="K87" s="174" t="s">
        <v>325</v>
      </c>
      <c r="L87" s="173">
        <v>45</v>
      </c>
      <c r="M87" s="61">
        <v>172</v>
      </c>
      <c r="N87" s="74">
        <v>61.046511627906973</v>
      </c>
      <c r="O87" s="74">
        <v>4.8837209302325579</v>
      </c>
      <c r="P87" s="74" t="s">
        <v>325</v>
      </c>
      <c r="Q87" s="61">
        <v>48</v>
      </c>
      <c r="R87" s="61">
        <v>204</v>
      </c>
      <c r="S87" s="74">
        <v>52.450980392156865</v>
      </c>
      <c r="T87" s="74">
        <v>4.1960784313725492</v>
      </c>
      <c r="U87" s="61" t="s">
        <v>325</v>
      </c>
      <c r="V87" s="61">
        <v>48</v>
      </c>
      <c r="W87" s="61">
        <v>197</v>
      </c>
      <c r="X87" s="74">
        <v>67.005076142131983</v>
      </c>
      <c r="Y87" s="74">
        <v>6.7005076142131985</v>
      </c>
      <c r="Z87" s="20" t="str">
        <f t="shared" si="14"/>
        <v>E</v>
      </c>
      <c r="AA87" s="61">
        <v>46</v>
      </c>
      <c r="AB87" s="63">
        <v>165</v>
      </c>
      <c r="AC87" s="20">
        <v>38.787878787878789</v>
      </c>
      <c r="AD87" s="56">
        <v>50</v>
      </c>
      <c r="AE87" s="63">
        <v>134</v>
      </c>
      <c r="AF87" s="20">
        <v>82.835820895522389</v>
      </c>
      <c r="AG87" s="56">
        <v>20</v>
      </c>
      <c r="AH87" s="63">
        <v>69</v>
      </c>
      <c r="AI87" s="20">
        <v>73.91304347826086</v>
      </c>
      <c r="AJ87" s="21">
        <v>29</v>
      </c>
      <c r="AK87" s="63">
        <v>264</v>
      </c>
      <c r="AL87" s="20">
        <v>56.44</v>
      </c>
      <c r="AM87" s="21">
        <v>50</v>
      </c>
      <c r="AN87" s="63">
        <v>215</v>
      </c>
      <c r="AO87" s="20">
        <v>46.98</v>
      </c>
      <c r="AP87" s="21">
        <v>48</v>
      </c>
      <c r="AQ87" s="63">
        <v>230</v>
      </c>
      <c r="AR87" s="20">
        <v>60.434782608695649</v>
      </c>
      <c r="AS87" s="21">
        <v>43</v>
      </c>
      <c r="AT87" s="63">
        <v>318</v>
      </c>
      <c r="AU87" s="20">
        <v>69.180000000000007</v>
      </c>
      <c r="AV87" s="21">
        <v>25</v>
      </c>
      <c r="AW87" s="63">
        <v>884</v>
      </c>
      <c r="AX87" s="20">
        <v>72.959999999999994</v>
      </c>
      <c r="AY87" s="21">
        <v>33</v>
      </c>
      <c r="AZ87" s="63">
        <v>437</v>
      </c>
      <c r="BA87" s="20">
        <v>92.91</v>
      </c>
      <c r="BB87" s="21">
        <v>1</v>
      </c>
      <c r="BC87" s="63">
        <v>341</v>
      </c>
      <c r="BD87" s="20">
        <v>79.47</v>
      </c>
      <c r="BE87" s="21">
        <v>9</v>
      </c>
      <c r="BF87" s="173">
        <v>309</v>
      </c>
      <c r="BG87" s="174">
        <v>73.139158576051784</v>
      </c>
      <c r="BH87" s="174">
        <v>8.0453074433656973</v>
      </c>
      <c r="BI87" s="174" t="s">
        <v>325</v>
      </c>
      <c r="BJ87" s="173">
        <v>45</v>
      </c>
      <c r="BK87" s="173">
        <v>353</v>
      </c>
      <c r="BL87" s="174">
        <v>62.606232294617556</v>
      </c>
      <c r="BM87" s="174">
        <v>6.8866855524079309</v>
      </c>
      <c r="BN87" s="174" t="s">
        <v>325</v>
      </c>
      <c r="BO87" s="173">
        <v>48</v>
      </c>
      <c r="BP87" s="61">
        <v>293</v>
      </c>
      <c r="BQ87" s="74">
        <v>66.211604095563132</v>
      </c>
      <c r="BR87" s="74">
        <v>7.2832764505119449</v>
      </c>
      <c r="BS87" s="74" t="s">
        <v>325</v>
      </c>
      <c r="BT87" s="61">
        <v>48</v>
      </c>
      <c r="BU87" s="61">
        <v>197</v>
      </c>
      <c r="BV87" s="74">
        <v>69.035532994923855</v>
      </c>
      <c r="BW87" s="74">
        <v>7.593908629441624</v>
      </c>
      <c r="BX87" s="61" t="s">
        <v>325</v>
      </c>
      <c r="BY87" s="61">
        <v>49</v>
      </c>
      <c r="BZ87" s="61">
        <v>242</v>
      </c>
      <c r="CA87" s="74">
        <v>81.40495867768594</v>
      </c>
      <c r="CB87" s="74">
        <v>11.396694214876034</v>
      </c>
      <c r="CC87" s="20" t="str">
        <f t="shared" si="15"/>
        <v>D</v>
      </c>
      <c r="CD87" s="61">
        <v>35</v>
      </c>
      <c r="CE87" s="66">
        <v>156</v>
      </c>
      <c r="CF87" s="67">
        <v>66.285714285714278</v>
      </c>
      <c r="CG87" s="29">
        <v>48</v>
      </c>
      <c r="CH87" s="66">
        <v>165</v>
      </c>
      <c r="CI87" s="67">
        <v>88.484848484848484</v>
      </c>
      <c r="CJ87" s="29">
        <v>13</v>
      </c>
      <c r="CK87" s="63">
        <v>81</v>
      </c>
      <c r="CL87" s="20">
        <v>74.074074074074076</v>
      </c>
      <c r="CM87" s="21">
        <v>26</v>
      </c>
      <c r="CN87" s="29">
        <v>297</v>
      </c>
      <c r="CO87" s="27">
        <v>50.17</v>
      </c>
      <c r="CP87" s="29">
        <v>43</v>
      </c>
      <c r="CQ87" s="28">
        <v>247</v>
      </c>
      <c r="CR87" s="26">
        <v>65.180000000000007</v>
      </c>
      <c r="CS87" s="29">
        <v>33</v>
      </c>
      <c r="CT87" s="28">
        <v>286</v>
      </c>
      <c r="CU87" s="26">
        <v>64.335664335664333</v>
      </c>
      <c r="CV87" s="29">
        <v>37</v>
      </c>
      <c r="CW87" s="70">
        <v>411</v>
      </c>
      <c r="CX87" s="27">
        <v>73.97</v>
      </c>
      <c r="CY87" s="29">
        <v>15</v>
      </c>
      <c r="CZ87" s="70">
        <v>1038</v>
      </c>
      <c r="DA87" s="27">
        <v>68.98</v>
      </c>
      <c r="DB87" s="29">
        <v>28</v>
      </c>
      <c r="DC87" s="70">
        <v>497</v>
      </c>
      <c r="DD87" s="27">
        <v>51.51</v>
      </c>
      <c r="DE87" s="29">
        <v>45</v>
      </c>
      <c r="DF87" s="70">
        <v>264</v>
      </c>
      <c r="DG87" s="27">
        <v>57.95</v>
      </c>
      <c r="DH87" s="29">
        <v>38</v>
      </c>
      <c r="DI87" s="173">
        <v>1534</v>
      </c>
      <c r="DJ87" s="174">
        <v>98.761408083441978</v>
      </c>
      <c r="DK87" s="174">
        <v>11.851368970013038</v>
      </c>
      <c r="DL87" s="174" t="s">
        <v>321</v>
      </c>
      <c r="DM87" s="173">
        <v>8</v>
      </c>
      <c r="DN87" s="173">
        <v>1710</v>
      </c>
      <c r="DO87" s="174">
        <v>98.771929824561397</v>
      </c>
      <c r="DP87" s="174">
        <v>11.852631578947367</v>
      </c>
      <c r="DQ87" s="174" t="s">
        <v>321</v>
      </c>
      <c r="DR87" s="173">
        <v>9</v>
      </c>
      <c r="DS87" s="61">
        <v>1179</v>
      </c>
      <c r="DT87" s="74">
        <v>99.575911789652253</v>
      </c>
      <c r="DU87" s="74">
        <v>11.94910941475827</v>
      </c>
      <c r="DV87" s="74" t="s">
        <v>329</v>
      </c>
      <c r="DW87" s="61">
        <v>4</v>
      </c>
      <c r="DX87" s="61">
        <v>1047</v>
      </c>
      <c r="DY87" s="74">
        <v>98.376313276026735</v>
      </c>
      <c r="DZ87" s="74">
        <v>11.805157593123209</v>
      </c>
      <c r="EA87" s="61" t="s">
        <v>321</v>
      </c>
      <c r="EB87" s="61">
        <v>13</v>
      </c>
      <c r="EC87" s="61">
        <v>1223</v>
      </c>
      <c r="ED87" s="74">
        <v>92.313982011447266</v>
      </c>
      <c r="EE87" s="74">
        <v>12.923957481602619</v>
      </c>
      <c r="EF87" s="20" t="str">
        <f t="shared" si="16"/>
        <v>E</v>
      </c>
      <c r="EG87" s="61">
        <v>47</v>
      </c>
      <c r="EH87" s="66">
        <v>864</v>
      </c>
      <c r="EI87" s="67">
        <v>94.097222222222214</v>
      </c>
      <c r="EJ87" s="29">
        <v>42</v>
      </c>
      <c r="EK87" s="66">
        <v>772</v>
      </c>
      <c r="EL87" s="67">
        <v>93.911917098445599</v>
      </c>
      <c r="EM87" s="29">
        <v>45</v>
      </c>
      <c r="EN87" s="63">
        <v>598</v>
      </c>
      <c r="EO87" s="20">
        <v>96.989966555183955</v>
      </c>
      <c r="EP87" s="21">
        <v>28</v>
      </c>
      <c r="EQ87" s="72">
        <v>1179</v>
      </c>
      <c r="ER87" s="27">
        <v>95.5</v>
      </c>
      <c r="ES87" s="29">
        <v>34</v>
      </c>
      <c r="ET87" s="70">
        <v>918</v>
      </c>
      <c r="EU87" s="73">
        <v>81.48</v>
      </c>
      <c r="EV87" s="69">
        <v>49</v>
      </c>
      <c r="EW87" s="70">
        <v>954</v>
      </c>
      <c r="EX87" s="73">
        <v>96.331236897274636</v>
      </c>
      <c r="EY87" s="69">
        <v>19</v>
      </c>
      <c r="EZ87" s="70">
        <v>1300</v>
      </c>
      <c r="FA87" s="73">
        <v>94.769230769230774</v>
      </c>
      <c r="FB87" s="69">
        <v>30</v>
      </c>
      <c r="FC87" s="70">
        <v>2734</v>
      </c>
      <c r="FD87" s="73">
        <v>94.66</v>
      </c>
      <c r="FE87" s="69">
        <v>37</v>
      </c>
      <c r="FF87" s="213">
        <v>366</v>
      </c>
      <c r="FG87" s="214">
        <v>77.049180327868854</v>
      </c>
      <c r="FH87" s="214">
        <v>5.3934426229508192</v>
      </c>
      <c r="FI87" s="214" t="s">
        <v>328</v>
      </c>
      <c r="FJ87" s="213">
        <v>22</v>
      </c>
      <c r="FK87" s="173">
        <v>529</v>
      </c>
      <c r="FL87" s="174">
        <v>81.096408317580341</v>
      </c>
      <c r="FM87" s="174">
        <v>5.6767485822306245</v>
      </c>
      <c r="FN87" s="174" t="s">
        <v>321</v>
      </c>
      <c r="FO87" s="173">
        <v>16</v>
      </c>
      <c r="FP87" s="61">
        <v>395</v>
      </c>
      <c r="FQ87" s="74">
        <v>82.784810126582272</v>
      </c>
      <c r="FR87" s="74">
        <v>5.7949367088607593</v>
      </c>
      <c r="FS87" s="74" t="s">
        <v>321</v>
      </c>
      <c r="FT87" s="61">
        <v>13</v>
      </c>
      <c r="FU87" s="61">
        <v>349</v>
      </c>
      <c r="FV87" s="74">
        <v>77.077363896848141</v>
      </c>
      <c r="FW87" s="74">
        <v>5.3954154727793702</v>
      </c>
      <c r="FX87" s="61" t="s">
        <v>328</v>
      </c>
      <c r="FY87" s="61">
        <v>22</v>
      </c>
      <c r="FZ87" s="61">
        <v>499</v>
      </c>
      <c r="GA87" s="74">
        <v>83.166332665330671</v>
      </c>
      <c r="GB87" s="74">
        <v>8.3166332665330671</v>
      </c>
      <c r="GC87" s="20" t="str">
        <f t="shared" si="17"/>
        <v>B</v>
      </c>
      <c r="GD87" s="61">
        <v>11</v>
      </c>
      <c r="GE87" s="66">
        <v>216</v>
      </c>
      <c r="GF87" s="67">
        <v>73.148148148148152</v>
      </c>
      <c r="GG87" s="29">
        <v>18</v>
      </c>
      <c r="GH87" s="66">
        <v>237</v>
      </c>
      <c r="GI87" s="67">
        <v>84.388185654008439</v>
      </c>
      <c r="GJ87" s="29">
        <v>11</v>
      </c>
      <c r="GK87" s="63">
        <v>180</v>
      </c>
      <c r="GL87" s="20">
        <v>80.555555555555557</v>
      </c>
      <c r="GM87" s="21">
        <v>12</v>
      </c>
      <c r="GN87" s="72">
        <v>433</v>
      </c>
      <c r="GO87" s="75">
        <v>71.13</v>
      </c>
      <c r="GP87" s="69">
        <v>19</v>
      </c>
      <c r="GQ87" s="64">
        <v>401</v>
      </c>
      <c r="GR87" s="73">
        <v>84.04</v>
      </c>
      <c r="GS87" s="69">
        <v>8</v>
      </c>
      <c r="GT87" s="64">
        <v>493</v>
      </c>
      <c r="GU87" s="73">
        <v>92.089249492900606</v>
      </c>
      <c r="GV87" s="69">
        <v>2</v>
      </c>
      <c r="GW87" s="64">
        <v>500</v>
      </c>
      <c r="GX87" s="73">
        <v>89.2</v>
      </c>
      <c r="GY87" s="69">
        <v>2</v>
      </c>
      <c r="GZ87" s="64">
        <v>1103</v>
      </c>
      <c r="HA87" s="73">
        <v>47.96</v>
      </c>
      <c r="HB87" s="69">
        <v>48</v>
      </c>
      <c r="HC87" s="173">
        <v>327</v>
      </c>
      <c r="HD87" s="174">
        <v>99.082568807339456</v>
      </c>
      <c r="HE87" s="174">
        <v>5.9449541284403669</v>
      </c>
      <c r="HF87" s="174" t="s">
        <v>329</v>
      </c>
      <c r="HG87" s="173">
        <v>3</v>
      </c>
      <c r="HH87" s="173">
        <v>221</v>
      </c>
      <c r="HI87" s="174">
        <v>96.380090497737555</v>
      </c>
      <c r="HJ87" s="174">
        <v>5.7828054298642533</v>
      </c>
      <c r="HK87" s="174" t="s">
        <v>321</v>
      </c>
      <c r="HL87" s="173">
        <v>13</v>
      </c>
      <c r="HM87" s="61">
        <v>203</v>
      </c>
      <c r="HN87" s="74">
        <v>77.832512315270947</v>
      </c>
      <c r="HO87" s="74">
        <v>4.6699507389162562</v>
      </c>
      <c r="HP87" s="74" t="s">
        <v>324</v>
      </c>
      <c r="HQ87" s="61">
        <v>40</v>
      </c>
      <c r="HR87" s="61">
        <v>101</v>
      </c>
      <c r="HS87" s="74">
        <v>86.138613861386133</v>
      </c>
      <c r="HT87" s="74">
        <v>5.1683168316831676</v>
      </c>
      <c r="HU87" s="61" t="s">
        <v>328</v>
      </c>
      <c r="HV87" s="61">
        <v>21</v>
      </c>
      <c r="HW87" s="61">
        <v>167</v>
      </c>
      <c r="HX87" s="74">
        <v>65.269461077844312</v>
      </c>
      <c r="HY87" s="74">
        <v>4.568862275449102</v>
      </c>
      <c r="HZ87" s="20" t="str">
        <f t="shared" si="18"/>
        <v>E</v>
      </c>
      <c r="IA87" s="61">
        <v>46</v>
      </c>
      <c r="IB87" s="66">
        <v>368</v>
      </c>
      <c r="IC87" s="67">
        <v>77.717391304347828</v>
      </c>
      <c r="ID87" s="29">
        <v>37</v>
      </c>
      <c r="IE87" s="66">
        <v>159</v>
      </c>
      <c r="IF87" s="67">
        <v>82.389937106918239</v>
      </c>
      <c r="IG87" s="29">
        <v>34</v>
      </c>
      <c r="IH87" s="63">
        <v>273</v>
      </c>
      <c r="II87" s="20">
        <v>69.963369963369956</v>
      </c>
      <c r="IJ87" s="21">
        <v>29</v>
      </c>
      <c r="IK87" s="69">
        <v>80</v>
      </c>
      <c r="IL87" s="75">
        <v>71.25</v>
      </c>
      <c r="IM87" s="69">
        <v>28</v>
      </c>
      <c r="IN87" s="28">
        <v>225</v>
      </c>
      <c r="IO87" s="26">
        <v>65.33</v>
      </c>
      <c r="IP87" s="29">
        <v>40</v>
      </c>
      <c r="IQ87" s="28">
        <v>229</v>
      </c>
      <c r="IR87" s="26">
        <v>66.812227074235807</v>
      </c>
      <c r="IS87" s="29">
        <v>33</v>
      </c>
      <c r="IT87" s="28">
        <v>293</v>
      </c>
      <c r="IU87" s="26">
        <v>69.28</v>
      </c>
      <c r="IV87" s="29">
        <v>31</v>
      </c>
      <c r="IW87" s="28">
        <v>68</v>
      </c>
      <c r="IX87" s="26">
        <v>94.12</v>
      </c>
      <c r="IY87" s="29">
        <v>5</v>
      </c>
      <c r="IZ87" s="28">
        <v>82</v>
      </c>
      <c r="JA87" s="26">
        <v>78.05</v>
      </c>
      <c r="JB87" s="29">
        <v>25</v>
      </c>
      <c r="JC87" s="28">
        <v>69</v>
      </c>
      <c r="JD87" s="26">
        <v>75.36</v>
      </c>
      <c r="JE87" s="29">
        <v>28</v>
      </c>
      <c r="JF87" s="173">
        <v>161</v>
      </c>
      <c r="JG87" s="174">
        <v>98.757763975155271</v>
      </c>
      <c r="JH87" s="174">
        <v>9.8757763975155264</v>
      </c>
      <c r="JI87" s="174" t="s">
        <v>329</v>
      </c>
      <c r="JJ87" s="173">
        <v>2</v>
      </c>
      <c r="JK87" s="173">
        <v>337</v>
      </c>
      <c r="JL87" s="174">
        <v>94.955489614243334</v>
      </c>
      <c r="JM87" s="174">
        <v>9.4955489614243334</v>
      </c>
      <c r="JN87" s="174" t="s">
        <v>328</v>
      </c>
      <c r="JO87" s="173">
        <v>23</v>
      </c>
      <c r="JP87" s="61">
        <v>182</v>
      </c>
      <c r="JQ87" s="74">
        <v>90.659340659340657</v>
      </c>
      <c r="JR87" s="74">
        <v>9.0659340659340657</v>
      </c>
      <c r="JS87" s="74" t="s">
        <v>324</v>
      </c>
      <c r="JT87" s="61">
        <v>35</v>
      </c>
      <c r="JU87" s="61">
        <v>330</v>
      </c>
      <c r="JV87" s="74">
        <v>91.818181818181827</v>
      </c>
      <c r="JW87" s="74">
        <v>9.1818181818181834</v>
      </c>
      <c r="JX87" s="61" t="s">
        <v>328</v>
      </c>
      <c r="JY87" s="61">
        <v>25</v>
      </c>
      <c r="JZ87" s="61">
        <v>833</v>
      </c>
      <c r="KA87" s="74">
        <v>85.594237695078036</v>
      </c>
      <c r="KB87" s="74">
        <v>8.5594237695078039</v>
      </c>
      <c r="KC87" s="20" t="str">
        <f t="shared" si="19"/>
        <v>D</v>
      </c>
      <c r="KD87" s="61">
        <v>38</v>
      </c>
      <c r="KE87" s="70">
        <v>323</v>
      </c>
      <c r="KF87" s="27">
        <v>85.139318885448915</v>
      </c>
      <c r="KG87" s="29">
        <v>38</v>
      </c>
      <c r="KH87" s="70">
        <v>804</v>
      </c>
      <c r="KI87" s="27">
        <v>89.800995024875618</v>
      </c>
      <c r="KJ87" s="29">
        <v>21</v>
      </c>
      <c r="KK87" s="63">
        <v>262</v>
      </c>
      <c r="KL87" s="20">
        <v>79.389312977099237</v>
      </c>
      <c r="KM87" s="21">
        <v>40</v>
      </c>
      <c r="KN87" s="72">
        <v>1508</v>
      </c>
      <c r="KO87" s="27">
        <v>95.09</v>
      </c>
      <c r="KP87" s="29">
        <v>8</v>
      </c>
      <c r="KQ87" s="64">
        <v>760</v>
      </c>
      <c r="KR87" s="73">
        <v>91.84</v>
      </c>
      <c r="KS87" s="69">
        <v>16</v>
      </c>
      <c r="KT87" s="64">
        <v>1687</v>
      </c>
      <c r="KU87" s="73">
        <v>92.946058091286304</v>
      </c>
      <c r="KV87" s="69">
        <v>12</v>
      </c>
      <c r="KW87" s="64">
        <v>880</v>
      </c>
      <c r="KX87" s="73">
        <v>83.409090909090907</v>
      </c>
      <c r="KY87" s="69">
        <v>28</v>
      </c>
      <c r="KZ87" s="64">
        <v>483</v>
      </c>
      <c r="LA87" s="73">
        <v>67.489999999999995</v>
      </c>
      <c r="LB87" s="69">
        <v>42</v>
      </c>
      <c r="LC87" s="64">
        <v>233</v>
      </c>
      <c r="LD87" s="73">
        <v>92.27</v>
      </c>
      <c r="LE87" s="69">
        <v>18</v>
      </c>
      <c r="LF87" s="64">
        <v>83</v>
      </c>
      <c r="LG87" s="73">
        <v>73.489999999999995</v>
      </c>
      <c r="LH87" s="69">
        <v>44</v>
      </c>
      <c r="LI87" s="70">
        <v>487</v>
      </c>
      <c r="LJ87" s="27">
        <v>44.763860369609851</v>
      </c>
      <c r="LK87" s="29">
        <v>28</v>
      </c>
      <c r="LL87" s="63">
        <v>279</v>
      </c>
      <c r="LM87" s="20">
        <v>38.351254480286741</v>
      </c>
      <c r="LN87" s="21">
        <v>45</v>
      </c>
      <c r="LO87" s="61">
        <v>162</v>
      </c>
      <c r="LP87" s="74">
        <v>16.666666666666664</v>
      </c>
      <c r="LQ87" s="44">
        <v>4.166666666666667</v>
      </c>
      <c r="LR87" s="44" t="s">
        <v>324</v>
      </c>
      <c r="LS87" s="43">
        <v>33</v>
      </c>
      <c r="LT87" s="173">
        <v>336</v>
      </c>
      <c r="LU87" s="174">
        <v>3.8690476190476191</v>
      </c>
      <c r="LV87" s="174">
        <v>4.8065476190476195</v>
      </c>
      <c r="LW87" s="174" t="s">
        <v>329</v>
      </c>
      <c r="LX87" s="173">
        <v>4</v>
      </c>
      <c r="LY87" s="61">
        <v>161</v>
      </c>
      <c r="LZ87" s="74">
        <v>11.801242236024844</v>
      </c>
      <c r="MA87" s="74">
        <v>4.4099378881987574</v>
      </c>
      <c r="MB87" s="74" t="s">
        <v>328</v>
      </c>
      <c r="MC87" s="61">
        <v>25</v>
      </c>
      <c r="MD87" s="61">
        <v>315</v>
      </c>
      <c r="ME87" s="74">
        <v>9.5238095238095237</v>
      </c>
      <c r="MF87" s="74">
        <v>4.5238095238095246</v>
      </c>
      <c r="MG87" s="61" t="s">
        <v>328</v>
      </c>
      <c r="MH87" s="61">
        <v>24</v>
      </c>
      <c r="MI87" s="61">
        <v>721</v>
      </c>
      <c r="MJ87" s="74">
        <v>12.482662968099861</v>
      </c>
      <c r="MK87" s="74">
        <v>4.3758668515950072</v>
      </c>
      <c r="ML87" s="20" t="str">
        <f t="shared" si="20"/>
        <v>C</v>
      </c>
      <c r="MM87" s="61">
        <v>26</v>
      </c>
      <c r="MN87" s="70">
        <v>593</v>
      </c>
      <c r="MO87" s="27">
        <v>11.298482293423271</v>
      </c>
      <c r="MP87" s="29">
        <v>22</v>
      </c>
      <c r="MQ87" s="70">
        <v>454</v>
      </c>
      <c r="MR87" s="27">
        <v>11.233480176211454</v>
      </c>
      <c r="MS87" s="29">
        <v>15</v>
      </c>
      <c r="MT87" s="63">
        <v>440</v>
      </c>
      <c r="MU87" s="20">
        <v>12.272727272727273</v>
      </c>
      <c r="MV87" s="21">
        <v>22</v>
      </c>
      <c r="MW87" s="27">
        <v>8.7035</v>
      </c>
      <c r="MX87" s="29">
        <v>24</v>
      </c>
      <c r="MY87" s="20">
        <v>13.271749999999999</v>
      </c>
      <c r="MZ87" s="21">
        <v>40</v>
      </c>
      <c r="NA87" s="75">
        <v>8.5399999999999991</v>
      </c>
      <c r="NB87" s="69">
        <v>33</v>
      </c>
      <c r="NC87" s="75">
        <v>10.45</v>
      </c>
      <c r="ND87" s="69">
        <v>40</v>
      </c>
      <c r="NE87" s="26">
        <v>14.622012578616353</v>
      </c>
      <c r="NF87" s="29">
        <v>35</v>
      </c>
      <c r="NG87" s="26">
        <v>23.66</v>
      </c>
      <c r="NH87" s="29">
        <v>28</v>
      </c>
      <c r="NI87" s="26">
        <v>60.34</v>
      </c>
      <c r="NJ87" s="29">
        <v>32</v>
      </c>
      <c r="NK87" s="70">
        <v>12</v>
      </c>
      <c r="NL87" s="27">
        <v>33.333333333333329</v>
      </c>
      <c r="NM87" s="29">
        <v>23</v>
      </c>
      <c r="NN87" s="63">
        <v>17</v>
      </c>
      <c r="NO87" s="20">
        <v>47.058823529411761</v>
      </c>
      <c r="NP87" s="21">
        <v>36</v>
      </c>
      <c r="NQ87" s="70">
        <v>457</v>
      </c>
      <c r="NR87" s="27">
        <v>5.6892778993435451</v>
      </c>
      <c r="NS87" s="29">
        <v>26</v>
      </c>
    </row>
    <row r="88" spans="1:383" ht="18" customHeight="1">
      <c r="A88" s="260"/>
      <c r="B88" s="19" t="s">
        <v>152</v>
      </c>
      <c r="C88" s="173">
        <v>363</v>
      </c>
      <c r="D88" s="174">
        <v>84.573002754820934</v>
      </c>
      <c r="E88" s="174">
        <v>6.7658402203856749</v>
      </c>
      <c r="F88" s="174" t="s">
        <v>328</v>
      </c>
      <c r="G88" s="173">
        <v>21</v>
      </c>
      <c r="H88" s="173">
        <v>404</v>
      </c>
      <c r="I88" s="174">
        <v>72.029702970297024</v>
      </c>
      <c r="J88" s="174">
        <v>5.7623762376237622</v>
      </c>
      <c r="K88" s="174" t="s">
        <v>325</v>
      </c>
      <c r="L88" s="173">
        <v>48</v>
      </c>
      <c r="M88" s="61">
        <v>385</v>
      </c>
      <c r="N88" s="74">
        <v>60</v>
      </c>
      <c r="O88" s="74">
        <v>4.8</v>
      </c>
      <c r="P88" s="74" t="s">
        <v>325</v>
      </c>
      <c r="Q88" s="61">
        <v>49</v>
      </c>
      <c r="R88" s="61">
        <v>382</v>
      </c>
      <c r="S88" s="74">
        <v>81.675392670157066</v>
      </c>
      <c r="T88" s="74">
        <v>6.5340314136125652</v>
      </c>
      <c r="U88" s="61" t="s">
        <v>328</v>
      </c>
      <c r="V88" s="61">
        <v>23</v>
      </c>
      <c r="W88" s="61">
        <v>427</v>
      </c>
      <c r="X88" s="74">
        <v>91.803278688524586</v>
      </c>
      <c r="Y88" s="74">
        <v>9.1803278688524586</v>
      </c>
      <c r="Z88" s="20" t="str">
        <f t="shared" si="14"/>
        <v>B</v>
      </c>
      <c r="AA88" s="61">
        <v>6</v>
      </c>
      <c r="AB88" s="63">
        <v>467</v>
      </c>
      <c r="AC88" s="20">
        <v>94.004282655246257</v>
      </c>
      <c r="AD88" s="56">
        <v>1</v>
      </c>
      <c r="AE88" s="63">
        <v>217</v>
      </c>
      <c r="AF88" s="20">
        <v>85.714285714285708</v>
      </c>
      <c r="AG88" s="56">
        <v>13</v>
      </c>
      <c r="AH88" s="63">
        <v>522</v>
      </c>
      <c r="AI88" s="20">
        <v>82.18390804597702</v>
      </c>
      <c r="AJ88" s="21">
        <v>15</v>
      </c>
      <c r="AK88" s="63">
        <v>365</v>
      </c>
      <c r="AL88" s="20">
        <v>86.03</v>
      </c>
      <c r="AM88" s="21">
        <v>8</v>
      </c>
      <c r="AN88" s="63">
        <v>295</v>
      </c>
      <c r="AO88" s="20">
        <v>78.98</v>
      </c>
      <c r="AP88" s="21">
        <v>13</v>
      </c>
      <c r="AQ88" s="63">
        <v>322</v>
      </c>
      <c r="AR88" s="20">
        <v>79.503105590062106</v>
      </c>
      <c r="AS88" s="21">
        <v>15</v>
      </c>
      <c r="AT88" s="63">
        <v>411</v>
      </c>
      <c r="AU88" s="20">
        <v>71.78</v>
      </c>
      <c r="AV88" s="21">
        <v>21</v>
      </c>
      <c r="AW88" s="63">
        <v>621</v>
      </c>
      <c r="AX88" s="20">
        <v>90.98</v>
      </c>
      <c r="AY88" s="21">
        <v>3</v>
      </c>
      <c r="AZ88" s="63">
        <v>446</v>
      </c>
      <c r="BA88" s="20">
        <v>89.24</v>
      </c>
      <c r="BB88" s="21">
        <v>2</v>
      </c>
      <c r="BC88" s="63">
        <v>407</v>
      </c>
      <c r="BD88" s="20">
        <v>78.38</v>
      </c>
      <c r="BE88" s="21">
        <v>13</v>
      </c>
      <c r="BF88" s="173">
        <v>401</v>
      </c>
      <c r="BG88" s="174">
        <v>90.773067331670816</v>
      </c>
      <c r="BH88" s="174">
        <v>9.9850374064837908</v>
      </c>
      <c r="BI88" s="174" t="s">
        <v>321</v>
      </c>
      <c r="BJ88" s="173">
        <v>9</v>
      </c>
      <c r="BK88" s="173">
        <v>452</v>
      </c>
      <c r="BL88" s="174">
        <v>78.539823008849567</v>
      </c>
      <c r="BM88" s="174">
        <v>8.6393805309734528</v>
      </c>
      <c r="BN88" s="174" t="s">
        <v>324</v>
      </c>
      <c r="BO88" s="173">
        <v>35</v>
      </c>
      <c r="BP88" s="61">
        <v>459</v>
      </c>
      <c r="BQ88" s="74">
        <v>66.4488017429194</v>
      </c>
      <c r="BR88" s="74">
        <v>7.3093681917211342</v>
      </c>
      <c r="BS88" s="74" t="s">
        <v>325</v>
      </c>
      <c r="BT88" s="61">
        <v>47</v>
      </c>
      <c r="BU88" s="61">
        <v>348</v>
      </c>
      <c r="BV88" s="74">
        <v>94.540229885057471</v>
      </c>
      <c r="BW88" s="74">
        <v>10.399425287356323</v>
      </c>
      <c r="BX88" s="61" t="s">
        <v>329</v>
      </c>
      <c r="BY88" s="61">
        <v>5</v>
      </c>
      <c r="BZ88" s="61">
        <v>475</v>
      </c>
      <c r="CA88" s="74">
        <v>86.31578947368422</v>
      </c>
      <c r="CB88" s="74">
        <v>12.084210526315792</v>
      </c>
      <c r="CC88" s="20" t="str">
        <f t="shared" si="15"/>
        <v>C</v>
      </c>
      <c r="CD88" s="61">
        <v>26</v>
      </c>
      <c r="CE88" s="66">
        <v>464</v>
      </c>
      <c r="CF88" s="67">
        <v>89.849624060150376</v>
      </c>
      <c r="CG88" s="29">
        <v>13</v>
      </c>
      <c r="CH88" s="66">
        <v>294</v>
      </c>
      <c r="CI88" s="67">
        <v>96.598639455782305</v>
      </c>
      <c r="CJ88" s="29">
        <v>3</v>
      </c>
      <c r="CK88" s="63">
        <v>699</v>
      </c>
      <c r="CL88" s="20">
        <v>62.088698140200279</v>
      </c>
      <c r="CM88" s="21">
        <v>37</v>
      </c>
      <c r="CN88" s="29">
        <v>464</v>
      </c>
      <c r="CO88" s="27">
        <v>84.48</v>
      </c>
      <c r="CP88" s="29">
        <v>3</v>
      </c>
      <c r="CQ88" s="28">
        <v>351</v>
      </c>
      <c r="CR88" s="26">
        <v>73.790000000000006</v>
      </c>
      <c r="CS88" s="29">
        <v>17</v>
      </c>
      <c r="CT88" s="28">
        <v>376</v>
      </c>
      <c r="CU88" s="26">
        <v>86.702127659574472</v>
      </c>
      <c r="CV88" s="29">
        <v>5</v>
      </c>
      <c r="CW88" s="70">
        <v>492</v>
      </c>
      <c r="CX88" s="27">
        <v>57.11</v>
      </c>
      <c r="CY88" s="29">
        <v>38</v>
      </c>
      <c r="CZ88" s="70">
        <v>757</v>
      </c>
      <c r="DA88" s="27">
        <v>84.54</v>
      </c>
      <c r="DB88" s="29">
        <v>13</v>
      </c>
      <c r="DC88" s="70">
        <v>475</v>
      </c>
      <c r="DD88" s="27">
        <v>83.37</v>
      </c>
      <c r="DE88" s="29">
        <v>5</v>
      </c>
      <c r="DF88" s="70">
        <v>314</v>
      </c>
      <c r="DG88" s="27">
        <v>66.88</v>
      </c>
      <c r="DH88" s="29">
        <v>29</v>
      </c>
      <c r="DI88" s="173">
        <v>2314</v>
      </c>
      <c r="DJ88" s="174">
        <v>96.629213483146074</v>
      </c>
      <c r="DK88" s="174">
        <v>11.595505617977528</v>
      </c>
      <c r="DL88" s="174" t="s">
        <v>328</v>
      </c>
      <c r="DM88" s="173">
        <v>19</v>
      </c>
      <c r="DN88" s="173">
        <v>2646</v>
      </c>
      <c r="DO88" s="174">
        <v>94.973544973544975</v>
      </c>
      <c r="DP88" s="174">
        <v>11.396825396825397</v>
      </c>
      <c r="DQ88" s="174" t="s">
        <v>324</v>
      </c>
      <c r="DR88" s="173">
        <v>37</v>
      </c>
      <c r="DS88" s="61">
        <v>3233</v>
      </c>
      <c r="DT88" s="74">
        <v>97.618311166099602</v>
      </c>
      <c r="DU88" s="74">
        <v>11.714197339931951</v>
      </c>
      <c r="DV88" s="74" t="s">
        <v>328</v>
      </c>
      <c r="DW88" s="61">
        <v>19</v>
      </c>
      <c r="DX88" s="61">
        <v>2485</v>
      </c>
      <c r="DY88" s="74">
        <v>96.941649899396381</v>
      </c>
      <c r="DZ88" s="74">
        <v>11.632997987927565</v>
      </c>
      <c r="EA88" s="61" t="s">
        <v>324</v>
      </c>
      <c r="EB88" s="61">
        <v>33</v>
      </c>
      <c r="EC88" s="61">
        <v>4636</v>
      </c>
      <c r="ED88" s="74">
        <v>96.268334771354617</v>
      </c>
      <c r="EE88" s="74">
        <v>13.477566867989648</v>
      </c>
      <c r="EF88" s="20" t="str">
        <f t="shared" si="16"/>
        <v>C</v>
      </c>
      <c r="EG88" s="61">
        <v>30</v>
      </c>
      <c r="EH88" s="66">
        <v>2028</v>
      </c>
      <c r="EI88" s="67">
        <v>99.45759368836292</v>
      </c>
      <c r="EJ88" s="29">
        <v>6</v>
      </c>
      <c r="EK88" s="66">
        <v>1839</v>
      </c>
      <c r="EL88" s="67">
        <v>98.749320282762369</v>
      </c>
      <c r="EM88" s="29">
        <v>7</v>
      </c>
      <c r="EN88" s="63">
        <v>2013</v>
      </c>
      <c r="EO88" s="20">
        <v>99.602583209140576</v>
      </c>
      <c r="EP88" s="21">
        <v>4</v>
      </c>
      <c r="EQ88" s="72">
        <v>2123</v>
      </c>
      <c r="ER88" s="27">
        <v>98.96</v>
      </c>
      <c r="ES88" s="29">
        <v>4</v>
      </c>
      <c r="ET88" s="70">
        <v>2692</v>
      </c>
      <c r="EU88" s="73">
        <v>96.69</v>
      </c>
      <c r="EV88" s="69">
        <v>20</v>
      </c>
      <c r="EW88" s="70">
        <v>1863</v>
      </c>
      <c r="EX88" s="73">
        <v>96.833064949006982</v>
      </c>
      <c r="EY88" s="69">
        <v>14</v>
      </c>
      <c r="EZ88" s="70">
        <v>1286</v>
      </c>
      <c r="FA88" s="73">
        <v>95.878693623639194</v>
      </c>
      <c r="FB88" s="69">
        <v>22</v>
      </c>
      <c r="FC88" s="70">
        <v>1610</v>
      </c>
      <c r="FD88" s="73">
        <v>98.32</v>
      </c>
      <c r="FE88" s="69">
        <v>9</v>
      </c>
      <c r="FF88" s="213">
        <v>582</v>
      </c>
      <c r="FG88" s="214">
        <v>57.388316151202744</v>
      </c>
      <c r="FH88" s="214">
        <v>4.0171821305841924</v>
      </c>
      <c r="FI88" s="214" t="s">
        <v>325</v>
      </c>
      <c r="FJ88" s="213">
        <v>47</v>
      </c>
      <c r="FK88" s="173">
        <v>604</v>
      </c>
      <c r="FL88" s="174">
        <v>60.099337748344375</v>
      </c>
      <c r="FM88" s="174">
        <v>4.2069536423841063</v>
      </c>
      <c r="FN88" s="174" t="s">
        <v>324</v>
      </c>
      <c r="FO88" s="173">
        <v>44</v>
      </c>
      <c r="FP88" s="61">
        <v>843</v>
      </c>
      <c r="FQ88" s="74">
        <v>60.972716488730725</v>
      </c>
      <c r="FR88" s="74">
        <v>4.2680901542111513</v>
      </c>
      <c r="FS88" s="74" t="s">
        <v>325</v>
      </c>
      <c r="FT88" s="61">
        <v>46</v>
      </c>
      <c r="FU88" s="61">
        <v>627</v>
      </c>
      <c r="FV88" s="74">
        <v>58.851674641148321</v>
      </c>
      <c r="FW88" s="74">
        <v>4.1196172248803826</v>
      </c>
      <c r="FX88" s="61" t="s">
        <v>325</v>
      </c>
      <c r="FY88" s="61">
        <v>46</v>
      </c>
      <c r="FZ88" s="61">
        <v>1384</v>
      </c>
      <c r="GA88" s="74">
        <v>55.130057803468212</v>
      </c>
      <c r="GB88" s="74">
        <v>5.5130057803468215</v>
      </c>
      <c r="GC88" s="20" t="str">
        <f t="shared" si="17"/>
        <v>E</v>
      </c>
      <c r="GD88" s="61">
        <v>45</v>
      </c>
      <c r="GE88" s="66">
        <v>582</v>
      </c>
      <c r="GF88" s="67">
        <v>43.986254295532646</v>
      </c>
      <c r="GG88" s="29">
        <v>49</v>
      </c>
      <c r="GH88" s="66">
        <v>650</v>
      </c>
      <c r="GI88" s="67">
        <v>49.53846153846154</v>
      </c>
      <c r="GJ88" s="29">
        <v>48</v>
      </c>
      <c r="GK88" s="63">
        <v>593</v>
      </c>
      <c r="GL88" s="20">
        <v>47.217537942664414</v>
      </c>
      <c r="GM88" s="21">
        <v>50</v>
      </c>
      <c r="GN88" s="72">
        <v>327</v>
      </c>
      <c r="GO88" s="75">
        <v>77.06</v>
      </c>
      <c r="GP88" s="69">
        <v>15</v>
      </c>
      <c r="GQ88" s="64">
        <v>411</v>
      </c>
      <c r="GR88" s="73">
        <v>53.53</v>
      </c>
      <c r="GS88" s="69">
        <v>40</v>
      </c>
      <c r="GT88" s="64">
        <v>442</v>
      </c>
      <c r="GU88" s="73">
        <v>61.085972850678736</v>
      </c>
      <c r="GV88" s="69">
        <v>31</v>
      </c>
      <c r="GW88" s="64">
        <v>295</v>
      </c>
      <c r="GX88" s="73">
        <v>42.03389830508474</v>
      </c>
      <c r="GY88" s="69">
        <v>47</v>
      </c>
      <c r="GZ88" s="64">
        <v>385</v>
      </c>
      <c r="HA88" s="73">
        <v>52.21</v>
      </c>
      <c r="HB88" s="69">
        <v>44</v>
      </c>
      <c r="HC88" s="173">
        <v>555</v>
      </c>
      <c r="HD88" s="174">
        <v>96.396396396396398</v>
      </c>
      <c r="HE88" s="174">
        <v>5.7837837837837842</v>
      </c>
      <c r="HF88" s="174" t="s">
        <v>321</v>
      </c>
      <c r="HG88" s="173">
        <v>17</v>
      </c>
      <c r="HH88" s="173">
        <v>577</v>
      </c>
      <c r="HI88" s="174">
        <v>94.280762564991335</v>
      </c>
      <c r="HJ88" s="174">
        <v>5.6568457538994803</v>
      </c>
      <c r="HK88" s="174" t="s">
        <v>328</v>
      </c>
      <c r="HL88" s="173">
        <v>19</v>
      </c>
      <c r="HM88" s="61">
        <v>204</v>
      </c>
      <c r="HN88" s="74">
        <v>73.039215686274503</v>
      </c>
      <c r="HO88" s="74">
        <v>4.3823529411764701</v>
      </c>
      <c r="HP88" s="74" t="s">
        <v>324</v>
      </c>
      <c r="HQ88" s="61">
        <v>44</v>
      </c>
      <c r="HR88" s="61">
        <v>255</v>
      </c>
      <c r="HS88" s="74">
        <v>80.784313725490193</v>
      </c>
      <c r="HT88" s="74">
        <v>4.8470588235294114</v>
      </c>
      <c r="HU88" s="61" t="s">
        <v>324</v>
      </c>
      <c r="HV88" s="61">
        <v>33</v>
      </c>
      <c r="HW88" s="61">
        <v>247</v>
      </c>
      <c r="HX88" s="74">
        <v>80.161943319838059</v>
      </c>
      <c r="HY88" s="74">
        <v>5.6113360323886647</v>
      </c>
      <c r="HZ88" s="20" t="str">
        <f t="shared" si="18"/>
        <v>D</v>
      </c>
      <c r="IA88" s="61">
        <v>36</v>
      </c>
      <c r="IB88" s="66">
        <v>485</v>
      </c>
      <c r="IC88" s="67">
        <v>76.494845360824741</v>
      </c>
      <c r="ID88" s="29">
        <v>40</v>
      </c>
      <c r="IE88" s="66">
        <v>180</v>
      </c>
      <c r="IF88" s="67">
        <v>82.222222222222214</v>
      </c>
      <c r="IG88" s="29">
        <v>35</v>
      </c>
      <c r="IH88" s="63">
        <v>360</v>
      </c>
      <c r="II88" s="20">
        <v>94.166666666666671</v>
      </c>
      <c r="IJ88" s="21">
        <v>2</v>
      </c>
      <c r="IK88" s="69">
        <v>143</v>
      </c>
      <c r="IL88" s="75">
        <v>76.92</v>
      </c>
      <c r="IM88" s="69">
        <v>17</v>
      </c>
      <c r="IN88" s="28">
        <v>240</v>
      </c>
      <c r="IO88" s="26">
        <v>85.42</v>
      </c>
      <c r="IP88" s="29">
        <v>10</v>
      </c>
      <c r="IQ88" s="28">
        <v>206</v>
      </c>
      <c r="IR88" s="26">
        <v>76.213592233009706</v>
      </c>
      <c r="IS88" s="29">
        <v>20</v>
      </c>
      <c r="IT88" s="28">
        <v>294</v>
      </c>
      <c r="IU88" s="26">
        <v>69.05</v>
      </c>
      <c r="IV88" s="29">
        <v>32</v>
      </c>
      <c r="IW88" s="28">
        <v>71</v>
      </c>
      <c r="IX88" s="26">
        <v>83.1</v>
      </c>
      <c r="IY88" s="29">
        <v>20</v>
      </c>
      <c r="IZ88" s="28">
        <v>39</v>
      </c>
      <c r="JA88" s="26">
        <v>87.18</v>
      </c>
      <c r="JB88" s="29">
        <v>11</v>
      </c>
      <c r="JC88" s="28">
        <v>108</v>
      </c>
      <c r="JD88" s="26">
        <v>75.930000000000007</v>
      </c>
      <c r="JE88" s="29">
        <v>27</v>
      </c>
      <c r="JF88" s="173">
        <v>270</v>
      </c>
      <c r="JG88" s="174">
        <v>95.925925925925924</v>
      </c>
      <c r="JH88" s="174">
        <v>9.5925925925925917</v>
      </c>
      <c r="JI88" s="174" t="s">
        <v>321</v>
      </c>
      <c r="JJ88" s="173">
        <v>11</v>
      </c>
      <c r="JK88" s="173">
        <v>367</v>
      </c>
      <c r="JL88" s="174">
        <v>92.643051771117172</v>
      </c>
      <c r="JM88" s="174">
        <v>9.2643051771117175</v>
      </c>
      <c r="JN88" s="174" t="s">
        <v>328</v>
      </c>
      <c r="JO88" s="173">
        <v>25</v>
      </c>
      <c r="JP88" s="61">
        <v>442</v>
      </c>
      <c r="JQ88" s="74">
        <v>84.389140271493218</v>
      </c>
      <c r="JR88" s="74">
        <v>8.4389140271493215</v>
      </c>
      <c r="JS88" s="74" t="s">
        <v>324</v>
      </c>
      <c r="JT88" s="61">
        <v>44</v>
      </c>
      <c r="JU88" s="61">
        <v>307</v>
      </c>
      <c r="JV88" s="74">
        <v>90.22801302931596</v>
      </c>
      <c r="JW88" s="74">
        <v>9.0228013029315957</v>
      </c>
      <c r="JX88" s="61" t="s">
        <v>328</v>
      </c>
      <c r="JY88" s="61">
        <v>32</v>
      </c>
      <c r="JZ88" s="61">
        <v>985</v>
      </c>
      <c r="KA88" s="74">
        <v>92.588832487309645</v>
      </c>
      <c r="KB88" s="74">
        <v>9.2588832487309656</v>
      </c>
      <c r="KC88" s="20" t="str">
        <f t="shared" si="19"/>
        <v>C</v>
      </c>
      <c r="KD88" s="61">
        <v>21</v>
      </c>
      <c r="KE88" s="70">
        <v>305</v>
      </c>
      <c r="KF88" s="27">
        <v>94.426229508196727</v>
      </c>
      <c r="KG88" s="29">
        <v>19</v>
      </c>
      <c r="KH88" s="70">
        <v>443</v>
      </c>
      <c r="KI88" s="27">
        <v>100</v>
      </c>
      <c r="KJ88" s="29">
        <v>1</v>
      </c>
      <c r="KK88" s="63">
        <v>451</v>
      </c>
      <c r="KL88" s="20">
        <v>74.057649667405769</v>
      </c>
      <c r="KM88" s="21">
        <v>43</v>
      </c>
      <c r="KN88" s="72">
        <v>837</v>
      </c>
      <c r="KO88" s="27">
        <v>92.47</v>
      </c>
      <c r="KP88" s="29">
        <v>15</v>
      </c>
      <c r="KQ88" s="64">
        <v>690</v>
      </c>
      <c r="KR88" s="73">
        <v>84.49</v>
      </c>
      <c r="KS88" s="69">
        <v>29</v>
      </c>
      <c r="KT88" s="64">
        <v>449</v>
      </c>
      <c r="KU88" s="73">
        <v>86.859688195991097</v>
      </c>
      <c r="KV88" s="69">
        <v>27</v>
      </c>
      <c r="KW88" s="64">
        <v>392</v>
      </c>
      <c r="KX88" s="73">
        <v>69.642857142857139</v>
      </c>
      <c r="KY88" s="69">
        <v>44</v>
      </c>
      <c r="KZ88" s="64">
        <v>24</v>
      </c>
      <c r="LA88" s="73">
        <v>62.5</v>
      </c>
      <c r="LB88" s="69">
        <v>46</v>
      </c>
      <c r="LC88" s="64">
        <v>390</v>
      </c>
      <c r="LD88" s="73">
        <v>90.77</v>
      </c>
      <c r="LE88" s="69">
        <v>26</v>
      </c>
      <c r="LF88" s="64">
        <v>85</v>
      </c>
      <c r="LG88" s="73">
        <v>96.47</v>
      </c>
      <c r="LH88" s="69">
        <v>11</v>
      </c>
      <c r="LI88" s="70">
        <v>399</v>
      </c>
      <c r="LJ88" s="27">
        <v>51.879699248120303</v>
      </c>
      <c r="LK88" s="29">
        <v>18</v>
      </c>
      <c r="LL88" s="63">
        <v>404</v>
      </c>
      <c r="LM88" s="20">
        <v>59.900990099009896</v>
      </c>
      <c r="LN88" s="21">
        <v>20</v>
      </c>
      <c r="LO88" s="61">
        <v>272</v>
      </c>
      <c r="LP88" s="74">
        <v>9.9264705882352935</v>
      </c>
      <c r="LQ88" s="44">
        <v>4.5036764705882355</v>
      </c>
      <c r="LR88" s="44" t="s">
        <v>328</v>
      </c>
      <c r="LS88" s="43">
        <v>18</v>
      </c>
      <c r="LT88" s="173">
        <v>347</v>
      </c>
      <c r="LU88" s="174">
        <v>21.902017291066283</v>
      </c>
      <c r="LV88" s="174">
        <v>3.9048991354466858</v>
      </c>
      <c r="LW88" s="174" t="s">
        <v>324</v>
      </c>
      <c r="LX88" s="173">
        <v>42</v>
      </c>
      <c r="LY88" s="61">
        <v>442</v>
      </c>
      <c r="LZ88" s="74">
        <v>14.705882352941178</v>
      </c>
      <c r="MA88" s="74">
        <v>4.2647058823529411</v>
      </c>
      <c r="MB88" s="74" t="s">
        <v>324</v>
      </c>
      <c r="MC88" s="61">
        <v>39</v>
      </c>
      <c r="MD88" s="61">
        <v>306</v>
      </c>
      <c r="ME88" s="74">
        <v>6.5359477124183014</v>
      </c>
      <c r="MF88" s="74">
        <v>4.6732026143790852</v>
      </c>
      <c r="MG88" s="61" t="s">
        <v>321</v>
      </c>
      <c r="MH88" s="61">
        <v>9</v>
      </c>
      <c r="MI88" s="61">
        <v>724</v>
      </c>
      <c r="MJ88" s="74">
        <v>12.430939226519337</v>
      </c>
      <c r="MK88" s="74">
        <v>4.3784530386740332</v>
      </c>
      <c r="ML88" s="20" t="str">
        <f t="shared" si="20"/>
        <v>C</v>
      </c>
      <c r="MM88" s="61">
        <v>25</v>
      </c>
      <c r="MN88" s="70">
        <v>669</v>
      </c>
      <c r="MO88" s="27">
        <v>12.25710014947683</v>
      </c>
      <c r="MP88" s="29">
        <v>27</v>
      </c>
      <c r="MQ88" s="70">
        <v>420</v>
      </c>
      <c r="MR88" s="27">
        <v>7.6190476190476195</v>
      </c>
      <c r="MS88" s="29">
        <v>4</v>
      </c>
      <c r="MT88" s="63">
        <v>1121</v>
      </c>
      <c r="MU88" s="20">
        <v>19.892952720785011</v>
      </c>
      <c r="MV88" s="21">
        <v>8</v>
      </c>
      <c r="MW88" s="27">
        <v>38.965833333333336</v>
      </c>
      <c r="MX88" s="29">
        <v>49</v>
      </c>
      <c r="MY88" s="20">
        <v>0</v>
      </c>
      <c r="MZ88" s="21">
        <v>1</v>
      </c>
      <c r="NA88" s="75">
        <v>8.43</v>
      </c>
      <c r="NB88" s="69">
        <v>32</v>
      </c>
      <c r="NC88" s="75">
        <v>6.85</v>
      </c>
      <c r="ND88" s="69">
        <v>30</v>
      </c>
      <c r="NE88" s="26">
        <v>24.429838709677419</v>
      </c>
      <c r="NF88" s="29">
        <v>47</v>
      </c>
      <c r="NG88" s="26">
        <v>45.49</v>
      </c>
      <c r="NH88" s="29">
        <v>40</v>
      </c>
      <c r="NI88" s="26">
        <v>26.4</v>
      </c>
      <c r="NJ88" s="29">
        <v>12</v>
      </c>
      <c r="NK88" s="70">
        <v>1</v>
      </c>
      <c r="NL88" s="27">
        <v>0</v>
      </c>
      <c r="NM88" s="29">
        <v>1</v>
      </c>
      <c r="NN88" s="63">
        <v>10</v>
      </c>
      <c r="NO88" s="20">
        <v>90</v>
      </c>
      <c r="NP88" s="21">
        <v>9</v>
      </c>
      <c r="NQ88" s="70">
        <v>637</v>
      </c>
      <c r="NR88" s="27">
        <v>10.204081632653061</v>
      </c>
      <c r="NS88" s="29">
        <v>43</v>
      </c>
    </row>
    <row r="89" spans="1:383" ht="18" customHeight="1">
      <c r="A89" s="260"/>
      <c r="B89" s="19" t="s">
        <v>166</v>
      </c>
      <c r="C89" s="173">
        <v>265</v>
      </c>
      <c r="D89" s="174">
        <v>78.113207547169822</v>
      </c>
      <c r="E89" s="174">
        <v>6.2490566037735853</v>
      </c>
      <c r="F89" s="174" t="s">
        <v>324</v>
      </c>
      <c r="G89" s="173">
        <v>33</v>
      </c>
      <c r="H89" s="173">
        <v>312</v>
      </c>
      <c r="I89" s="174">
        <v>91.025641025641022</v>
      </c>
      <c r="J89" s="174">
        <v>7.2820512820512819</v>
      </c>
      <c r="K89" s="174" t="s">
        <v>321</v>
      </c>
      <c r="L89" s="173">
        <v>8</v>
      </c>
      <c r="M89" s="61">
        <v>299</v>
      </c>
      <c r="N89" s="74">
        <v>81.27090301003345</v>
      </c>
      <c r="O89" s="74">
        <v>6.5016722408026766</v>
      </c>
      <c r="P89" s="74" t="s">
        <v>328</v>
      </c>
      <c r="Q89" s="61">
        <v>26</v>
      </c>
      <c r="R89" s="61">
        <v>399</v>
      </c>
      <c r="S89" s="74">
        <v>81.203007518796994</v>
      </c>
      <c r="T89" s="74">
        <v>6.4962406015037599</v>
      </c>
      <c r="U89" s="61" t="s">
        <v>328</v>
      </c>
      <c r="V89" s="61">
        <v>24</v>
      </c>
      <c r="W89" s="61">
        <v>214</v>
      </c>
      <c r="X89" s="74">
        <v>71.495327102803742</v>
      </c>
      <c r="Y89" s="74">
        <v>7.1495327102803747</v>
      </c>
      <c r="Z89" s="20" t="str">
        <f t="shared" si="14"/>
        <v>D</v>
      </c>
      <c r="AA89" s="61">
        <v>43</v>
      </c>
      <c r="AB89" s="63">
        <v>240</v>
      </c>
      <c r="AC89" s="20">
        <v>58.75</v>
      </c>
      <c r="AD89" s="56">
        <v>49</v>
      </c>
      <c r="AE89" s="63">
        <v>118</v>
      </c>
      <c r="AF89" s="20">
        <v>55.084745762711862</v>
      </c>
      <c r="AG89" s="56">
        <v>49</v>
      </c>
      <c r="AH89" s="63">
        <v>270</v>
      </c>
      <c r="AI89" s="20">
        <v>55.555555555555557</v>
      </c>
      <c r="AJ89" s="21">
        <v>48</v>
      </c>
      <c r="AK89" s="63">
        <v>249</v>
      </c>
      <c r="AL89" s="20">
        <v>71.89</v>
      </c>
      <c r="AM89" s="21">
        <v>27</v>
      </c>
      <c r="AN89" s="63">
        <v>194</v>
      </c>
      <c r="AO89" s="20">
        <v>39.18</v>
      </c>
      <c r="AP89" s="21">
        <v>51</v>
      </c>
      <c r="AQ89" s="63">
        <v>195</v>
      </c>
      <c r="AR89" s="20">
        <v>56.410256410256409</v>
      </c>
      <c r="AS89" s="21">
        <v>45</v>
      </c>
      <c r="AT89" s="63">
        <v>249</v>
      </c>
      <c r="AU89" s="20">
        <v>47.39</v>
      </c>
      <c r="AV89" s="21">
        <v>46</v>
      </c>
      <c r="AW89" s="63">
        <v>367</v>
      </c>
      <c r="AX89" s="20">
        <v>68.12</v>
      </c>
      <c r="AY89" s="21">
        <v>36</v>
      </c>
      <c r="AZ89" s="63">
        <v>295</v>
      </c>
      <c r="BA89" s="20">
        <v>56.27</v>
      </c>
      <c r="BB89" s="21">
        <v>47</v>
      </c>
      <c r="BC89" s="63">
        <v>223</v>
      </c>
      <c r="BD89" s="20">
        <v>37.67</v>
      </c>
      <c r="BE89" s="21">
        <v>50</v>
      </c>
      <c r="BF89" s="173">
        <v>293</v>
      </c>
      <c r="BG89" s="174">
        <v>92.150170648464169</v>
      </c>
      <c r="BH89" s="174">
        <v>10.136518771331058</v>
      </c>
      <c r="BI89" s="174" t="s">
        <v>321</v>
      </c>
      <c r="BJ89" s="173">
        <v>6</v>
      </c>
      <c r="BK89" s="173">
        <v>410</v>
      </c>
      <c r="BL89" s="174">
        <v>91.707317073170742</v>
      </c>
      <c r="BM89" s="174">
        <v>10.087804878048782</v>
      </c>
      <c r="BN89" s="174" t="s">
        <v>321</v>
      </c>
      <c r="BO89" s="173">
        <v>8</v>
      </c>
      <c r="BP89" s="61">
        <v>295</v>
      </c>
      <c r="BQ89" s="74">
        <v>81.016949152542367</v>
      </c>
      <c r="BR89" s="74">
        <v>8.9118644067796602</v>
      </c>
      <c r="BS89" s="74" t="s">
        <v>328</v>
      </c>
      <c r="BT89" s="61">
        <v>28</v>
      </c>
      <c r="BU89" s="61">
        <v>457</v>
      </c>
      <c r="BV89" s="74">
        <v>83.150984682713343</v>
      </c>
      <c r="BW89" s="74">
        <v>9.1466083150984669</v>
      </c>
      <c r="BX89" s="61" t="s">
        <v>328</v>
      </c>
      <c r="BY89" s="61">
        <v>27</v>
      </c>
      <c r="BZ89" s="61">
        <v>222</v>
      </c>
      <c r="CA89" s="74">
        <v>79.27927927927928</v>
      </c>
      <c r="CB89" s="74">
        <v>11.099099099099099</v>
      </c>
      <c r="CC89" s="20" t="str">
        <f t="shared" si="15"/>
        <v>D</v>
      </c>
      <c r="CD89" s="61">
        <v>38</v>
      </c>
      <c r="CE89" s="66">
        <v>240</v>
      </c>
      <c r="CF89" s="67">
        <v>83.152173913043484</v>
      </c>
      <c r="CG89" s="29">
        <v>26</v>
      </c>
      <c r="CH89" s="66">
        <v>147</v>
      </c>
      <c r="CI89" s="67">
        <v>68.027210884353735</v>
      </c>
      <c r="CJ89" s="29">
        <v>40</v>
      </c>
      <c r="CK89" s="63">
        <v>536</v>
      </c>
      <c r="CL89" s="20">
        <v>38.246268656716417</v>
      </c>
      <c r="CM89" s="21">
        <v>49</v>
      </c>
      <c r="CN89" s="29">
        <v>312</v>
      </c>
      <c r="CO89" s="27">
        <v>64.42</v>
      </c>
      <c r="CP89" s="29">
        <v>25</v>
      </c>
      <c r="CQ89" s="28">
        <v>216</v>
      </c>
      <c r="CR89" s="26">
        <v>76.39</v>
      </c>
      <c r="CS89" s="29">
        <v>12</v>
      </c>
      <c r="CT89" s="28">
        <v>234</v>
      </c>
      <c r="CU89" s="26">
        <v>84.188034188034194</v>
      </c>
      <c r="CV89" s="29">
        <v>7</v>
      </c>
      <c r="CW89" s="70">
        <v>280</v>
      </c>
      <c r="CX89" s="27">
        <v>61.43</v>
      </c>
      <c r="CY89" s="29">
        <v>33</v>
      </c>
      <c r="CZ89" s="70">
        <v>421</v>
      </c>
      <c r="DA89" s="27">
        <v>86.94</v>
      </c>
      <c r="DB89" s="29">
        <v>6</v>
      </c>
      <c r="DC89" s="70">
        <v>300</v>
      </c>
      <c r="DD89" s="27">
        <v>69.67</v>
      </c>
      <c r="DE89" s="29">
        <v>19</v>
      </c>
      <c r="DF89" s="70">
        <v>180</v>
      </c>
      <c r="DG89" s="27">
        <v>52.78</v>
      </c>
      <c r="DH89" s="29">
        <v>42</v>
      </c>
      <c r="DI89" s="173">
        <v>1003</v>
      </c>
      <c r="DJ89" s="174">
        <v>98.803589232303096</v>
      </c>
      <c r="DK89" s="174">
        <v>11.856430707876372</v>
      </c>
      <c r="DL89" s="174" t="s">
        <v>329</v>
      </c>
      <c r="DM89" s="173">
        <v>5</v>
      </c>
      <c r="DN89" s="173">
        <v>1440</v>
      </c>
      <c r="DO89" s="174">
        <v>97.708333333333329</v>
      </c>
      <c r="DP89" s="174">
        <v>11.725</v>
      </c>
      <c r="DQ89" s="174" t="s">
        <v>328</v>
      </c>
      <c r="DR89" s="173">
        <v>18</v>
      </c>
      <c r="DS89" s="61">
        <v>951</v>
      </c>
      <c r="DT89" s="74">
        <v>99.053627760252354</v>
      </c>
      <c r="DU89" s="74">
        <v>11.886435331230283</v>
      </c>
      <c r="DV89" s="74" t="s">
        <v>321</v>
      </c>
      <c r="DW89" s="61">
        <v>7</v>
      </c>
      <c r="DX89" s="61">
        <v>1583</v>
      </c>
      <c r="DY89" s="74">
        <v>97.599494630448518</v>
      </c>
      <c r="DZ89" s="74">
        <v>11.711939355653822</v>
      </c>
      <c r="EA89" s="61" t="s">
        <v>328</v>
      </c>
      <c r="EB89" s="61">
        <v>24</v>
      </c>
      <c r="EC89" s="61">
        <v>1039</v>
      </c>
      <c r="ED89" s="74">
        <v>96.631376323387869</v>
      </c>
      <c r="EE89" s="74">
        <v>13.528392685274303</v>
      </c>
      <c r="EF89" s="20" t="str">
        <f t="shared" si="16"/>
        <v>C</v>
      </c>
      <c r="EG89" s="61">
        <v>26</v>
      </c>
      <c r="EH89" s="66">
        <v>583</v>
      </c>
      <c r="EI89" s="67">
        <v>96.56946826758147</v>
      </c>
      <c r="EJ89" s="29">
        <v>30</v>
      </c>
      <c r="EK89" s="66">
        <v>579</v>
      </c>
      <c r="EL89" s="67">
        <v>94.818652849740943</v>
      </c>
      <c r="EM89" s="29">
        <v>42</v>
      </c>
      <c r="EN89" s="63">
        <v>998</v>
      </c>
      <c r="EO89" s="20">
        <v>97.795591182364731</v>
      </c>
      <c r="EP89" s="21">
        <v>22</v>
      </c>
      <c r="EQ89" s="72">
        <v>1098</v>
      </c>
      <c r="ER89" s="27">
        <v>92.35</v>
      </c>
      <c r="ES89" s="29">
        <v>46</v>
      </c>
      <c r="ET89" s="70">
        <v>839</v>
      </c>
      <c r="EU89" s="73">
        <v>88.44</v>
      </c>
      <c r="EV89" s="69">
        <v>47</v>
      </c>
      <c r="EW89" s="70">
        <v>1131</v>
      </c>
      <c r="EX89" s="73">
        <v>92.130857648099024</v>
      </c>
      <c r="EY89" s="69">
        <v>42</v>
      </c>
      <c r="EZ89" s="70">
        <v>1299</v>
      </c>
      <c r="FA89" s="73">
        <v>85.450346420323328</v>
      </c>
      <c r="FB89" s="69">
        <v>45</v>
      </c>
      <c r="FC89" s="70">
        <v>946</v>
      </c>
      <c r="FD89" s="73">
        <v>89.64</v>
      </c>
      <c r="FE89" s="69">
        <v>50</v>
      </c>
      <c r="FF89" s="213">
        <v>619</v>
      </c>
      <c r="FG89" s="214">
        <v>75.767366720516961</v>
      </c>
      <c r="FH89" s="214">
        <v>5.303715670436187</v>
      </c>
      <c r="FI89" s="214" t="s">
        <v>328</v>
      </c>
      <c r="FJ89" s="213">
        <v>25</v>
      </c>
      <c r="FK89" s="173">
        <v>1019</v>
      </c>
      <c r="FL89" s="174">
        <v>82.335623159960747</v>
      </c>
      <c r="FM89" s="174">
        <v>5.7634936211972532</v>
      </c>
      <c r="FN89" s="174" t="s">
        <v>321</v>
      </c>
      <c r="FO89" s="173">
        <v>13</v>
      </c>
      <c r="FP89" s="61">
        <v>641</v>
      </c>
      <c r="FQ89" s="74">
        <v>69.42277691107644</v>
      </c>
      <c r="FR89" s="74">
        <v>4.8595943837753515</v>
      </c>
      <c r="FS89" s="74" t="s">
        <v>324</v>
      </c>
      <c r="FT89" s="61">
        <v>39</v>
      </c>
      <c r="FU89" s="61">
        <v>415</v>
      </c>
      <c r="FV89" s="74">
        <v>68.674698795180717</v>
      </c>
      <c r="FW89" s="74">
        <v>4.8072289156626509</v>
      </c>
      <c r="FX89" s="61" t="s">
        <v>324</v>
      </c>
      <c r="FY89" s="61">
        <v>36</v>
      </c>
      <c r="FZ89" s="61">
        <v>486</v>
      </c>
      <c r="GA89" s="74">
        <v>65.432098765432102</v>
      </c>
      <c r="GB89" s="74">
        <v>6.5432098765432105</v>
      </c>
      <c r="GC89" s="20" t="str">
        <f t="shared" si="17"/>
        <v>D</v>
      </c>
      <c r="GD89" s="61">
        <v>38</v>
      </c>
      <c r="GE89" s="66">
        <v>423</v>
      </c>
      <c r="GF89" s="67">
        <v>45.626477541371159</v>
      </c>
      <c r="GG89" s="29">
        <v>47</v>
      </c>
      <c r="GH89" s="66">
        <v>363</v>
      </c>
      <c r="GI89" s="67">
        <v>66.11570247933885</v>
      </c>
      <c r="GJ89" s="29">
        <v>35</v>
      </c>
      <c r="GK89" s="63">
        <v>619</v>
      </c>
      <c r="GL89" s="20">
        <v>92.407108239095308</v>
      </c>
      <c r="GM89" s="21">
        <v>1</v>
      </c>
      <c r="GN89" s="72">
        <v>652</v>
      </c>
      <c r="GO89" s="75">
        <v>81.44</v>
      </c>
      <c r="GP89" s="69">
        <v>7</v>
      </c>
      <c r="GQ89" s="64">
        <v>275</v>
      </c>
      <c r="GR89" s="73">
        <v>73.819999999999993</v>
      </c>
      <c r="GS89" s="69">
        <v>17</v>
      </c>
      <c r="GT89" s="64">
        <v>217</v>
      </c>
      <c r="GU89" s="73">
        <v>77.880184331797224</v>
      </c>
      <c r="GV89" s="69">
        <v>12</v>
      </c>
      <c r="GW89" s="64">
        <v>379</v>
      </c>
      <c r="GX89" s="73">
        <v>75.197889182058049</v>
      </c>
      <c r="GY89" s="69">
        <v>9</v>
      </c>
      <c r="GZ89" s="64">
        <v>1057</v>
      </c>
      <c r="HA89" s="73">
        <v>62.54</v>
      </c>
      <c r="HB89" s="69">
        <v>29</v>
      </c>
      <c r="HC89" s="173">
        <v>437</v>
      </c>
      <c r="HD89" s="174">
        <v>98.627002288329521</v>
      </c>
      <c r="HE89" s="174">
        <v>5.917620137299771</v>
      </c>
      <c r="HF89" s="174" t="s">
        <v>321</v>
      </c>
      <c r="HG89" s="173">
        <v>6</v>
      </c>
      <c r="HH89" s="173">
        <v>50</v>
      </c>
      <c r="HI89" s="174">
        <v>94</v>
      </c>
      <c r="HJ89" s="174">
        <v>5.64</v>
      </c>
      <c r="HK89" s="174" t="s">
        <v>328</v>
      </c>
      <c r="HL89" s="173">
        <v>20</v>
      </c>
      <c r="HM89" s="61">
        <v>153</v>
      </c>
      <c r="HN89" s="74">
        <v>92.810457516339866</v>
      </c>
      <c r="HO89" s="74">
        <v>5.5686274509803919</v>
      </c>
      <c r="HP89" s="74" t="s">
        <v>321</v>
      </c>
      <c r="HQ89" s="61">
        <v>14</v>
      </c>
      <c r="HR89" s="61">
        <v>168</v>
      </c>
      <c r="HS89" s="74">
        <v>72.023809523809518</v>
      </c>
      <c r="HT89" s="74">
        <v>4.3214285714285712</v>
      </c>
      <c r="HU89" s="61" t="s">
        <v>325</v>
      </c>
      <c r="HV89" s="61">
        <v>46</v>
      </c>
      <c r="HW89" s="61">
        <v>150</v>
      </c>
      <c r="HX89" s="74">
        <v>84.666666666666671</v>
      </c>
      <c r="HY89" s="74">
        <v>5.9266666666666676</v>
      </c>
      <c r="HZ89" s="20" t="str">
        <f t="shared" si="18"/>
        <v>C</v>
      </c>
      <c r="IA89" s="61">
        <v>26</v>
      </c>
      <c r="IB89" s="66">
        <v>218</v>
      </c>
      <c r="IC89" s="67">
        <v>87.614678899082563</v>
      </c>
      <c r="ID89" s="29">
        <v>21</v>
      </c>
      <c r="IE89" s="66">
        <v>101</v>
      </c>
      <c r="IF89" s="67">
        <v>97.029702970297024</v>
      </c>
      <c r="IG89" s="29">
        <v>1</v>
      </c>
      <c r="IH89" s="63">
        <v>282</v>
      </c>
      <c r="II89" s="20">
        <v>85.106382978723403</v>
      </c>
      <c r="IJ89" s="21">
        <v>11</v>
      </c>
      <c r="IK89" s="69">
        <v>136</v>
      </c>
      <c r="IL89" s="75">
        <v>85.29</v>
      </c>
      <c r="IM89" s="69">
        <v>7</v>
      </c>
      <c r="IN89" s="28">
        <v>210</v>
      </c>
      <c r="IO89" s="26">
        <v>90.48</v>
      </c>
      <c r="IP89" s="29">
        <v>2</v>
      </c>
      <c r="IQ89" s="28">
        <v>221</v>
      </c>
      <c r="IR89" s="26">
        <v>86.877828054298647</v>
      </c>
      <c r="IS89" s="29">
        <v>6</v>
      </c>
      <c r="IT89" s="28">
        <v>248</v>
      </c>
      <c r="IU89" s="26">
        <v>70.56</v>
      </c>
      <c r="IV89" s="29">
        <v>29</v>
      </c>
      <c r="IW89" s="28">
        <v>190</v>
      </c>
      <c r="IX89" s="26">
        <v>90</v>
      </c>
      <c r="IY89" s="29">
        <v>13</v>
      </c>
      <c r="IZ89" s="28">
        <v>49</v>
      </c>
      <c r="JA89" s="26">
        <v>81.63</v>
      </c>
      <c r="JB89" s="29">
        <v>17</v>
      </c>
      <c r="JC89" s="28">
        <v>27</v>
      </c>
      <c r="JD89" s="26">
        <v>70.37</v>
      </c>
      <c r="JE89" s="29">
        <v>31</v>
      </c>
      <c r="JF89" s="173">
        <v>80</v>
      </c>
      <c r="JG89" s="174">
        <v>97.5</v>
      </c>
      <c r="JH89" s="174">
        <v>9.75</v>
      </c>
      <c r="JI89" s="174" t="s">
        <v>321</v>
      </c>
      <c r="JJ89" s="173">
        <v>7</v>
      </c>
      <c r="JK89" s="173">
        <v>244</v>
      </c>
      <c r="JL89" s="174">
        <v>79.918032786885249</v>
      </c>
      <c r="JM89" s="174">
        <v>7.9918032786885256</v>
      </c>
      <c r="JN89" s="174" t="s">
        <v>325</v>
      </c>
      <c r="JO89" s="173">
        <v>46</v>
      </c>
      <c r="JP89" s="61">
        <v>170</v>
      </c>
      <c r="JQ89" s="74">
        <v>80.588235294117652</v>
      </c>
      <c r="JR89" s="74">
        <v>8.0588235294117663</v>
      </c>
      <c r="JS89" s="74" t="s">
        <v>325</v>
      </c>
      <c r="JT89" s="61">
        <v>46</v>
      </c>
      <c r="JU89" s="61">
        <v>236</v>
      </c>
      <c r="JV89" s="74">
        <v>88.559322033898297</v>
      </c>
      <c r="JW89" s="74">
        <v>8.8559322033898304</v>
      </c>
      <c r="JX89" s="61" t="s">
        <v>324</v>
      </c>
      <c r="JY89" s="61">
        <v>37</v>
      </c>
      <c r="JZ89" s="61">
        <v>378</v>
      </c>
      <c r="KA89" s="74">
        <v>92.063492063492063</v>
      </c>
      <c r="KB89" s="74">
        <v>9.2063492063492074</v>
      </c>
      <c r="KC89" s="20" t="str">
        <f t="shared" si="19"/>
        <v>C</v>
      </c>
      <c r="KD89" s="61">
        <v>26</v>
      </c>
      <c r="KE89" s="70">
        <v>347</v>
      </c>
      <c r="KF89" s="27">
        <v>91.930835734870314</v>
      </c>
      <c r="KG89" s="29">
        <v>25</v>
      </c>
      <c r="KH89" s="70">
        <v>233</v>
      </c>
      <c r="KI89" s="27">
        <v>93.562231759656655</v>
      </c>
      <c r="KJ89" s="29">
        <v>11</v>
      </c>
      <c r="KK89" s="63">
        <v>211</v>
      </c>
      <c r="KL89" s="20">
        <v>85.308056872037923</v>
      </c>
      <c r="KM89" s="21">
        <v>32</v>
      </c>
      <c r="KN89" s="72">
        <v>485</v>
      </c>
      <c r="KO89" s="27">
        <v>90.93</v>
      </c>
      <c r="KP89" s="29">
        <v>21</v>
      </c>
      <c r="KQ89" s="64">
        <v>638</v>
      </c>
      <c r="KR89" s="73">
        <v>96.24</v>
      </c>
      <c r="KS89" s="69">
        <v>5</v>
      </c>
      <c r="KT89" s="64">
        <v>667</v>
      </c>
      <c r="KU89" s="73">
        <v>94.902548725637175</v>
      </c>
      <c r="KV89" s="69">
        <v>7</v>
      </c>
      <c r="KW89" s="64">
        <v>578</v>
      </c>
      <c r="KX89" s="73">
        <v>89.100346020761251</v>
      </c>
      <c r="KY89" s="69">
        <v>18</v>
      </c>
      <c r="KZ89" s="64">
        <v>674</v>
      </c>
      <c r="LA89" s="73">
        <v>66.02</v>
      </c>
      <c r="LB89" s="69">
        <v>44</v>
      </c>
      <c r="LC89" s="64">
        <v>533</v>
      </c>
      <c r="LD89" s="73">
        <v>80.3</v>
      </c>
      <c r="LE89" s="69">
        <v>40</v>
      </c>
      <c r="LF89" s="64">
        <v>572</v>
      </c>
      <c r="LG89" s="73">
        <v>88.29</v>
      </c>
      <c r="LH89" s="69">
        <v>31</v>
      </c>
      <c r="LI89" s="70">
        <v>255</v>
      </c>
      <c r="LJ89" s="27">
        <v>30.980392156862745</v>
      </c>
      <c r="LK89" s="29">
        <v>42</v>
      </c>
      <c r="LL89" s="63">
        <v>257</v>
      </c>
      <c r="LM89" s="20">
        <v>55.252918287937746</v>
      </c>
      <c r="LN89" s="21">
        <v>27</v>
      </c>
      <c r="LO89" s="61">
        <v>80</v>
      </c>
      <c r="LP89" s="74">
        <v>8.75</v>
      </c>
      <c r="LQ89" s="44">
        <v>4.5625</v>
      </c>
      <c r="LR89" s="44" t="s">
        <v>321</v>
      </c>
      <c r="LS89" s="43">
        <v>14</v>
      </c>
      <c r="LT89" s="173">
        <v>208</v>
      </c>
      <c r="LU89" s="174">
        <v>11.057692307692307</v>
      </c>
      <c r="LV89" s="174">
        <v>4.447115384615385</v>
      </c>
      <c r="LW89" s="174" t="s">
        <v>328</v>
      </c>
      <c r="LX89" s="173">
        <v>22</v>
      </c>
      <c r="LY89" s="61">
        <v>171</v>
      </c>
      <c r="LZ89" s="74">
        <v>14.619883040935672</v>
      </c>
      <c r="MA89" s="74">
        <v>4.269005847953216</v>
      </c>
      <c r="MB89" s="74" t="s">
        <v>324</v>
      </c>
      <c r="MC89" s="61">
        <v>38</v>
      </c>
      <c r="MD89" s="61">
        <v>225</v>
      </c>
      <c r="ME89" s="74">
        <v>13.777777777777779</v>
      </c>
      <c r="MF89" s="74">
        <v>4.3111111111111118</v>
      </c>
      <c r="MG89" s="61" t="s">
        <v>324</v>
      </c>
      <c r="MH89" s="61">
        <v>34</v>
      </c>
      <c r="MI89" s="61">
        <v>384</v>
      </c>
      <c r="MJ89" s="74">
        <v>4.9479166666666661</v>
      </c>
      <c r="MK89" s="74">
        <v>4.752604166666667</v>
      </c>
      <c r="ML89" s="20" t="str">
        <f t="shared" si="20"/>
        <v>A</v>
      </c>
      <c r="MM89" s="61">
        <v>5</v>
      </c>
      <c r="MN89" s="70">
        <v>677</v>
      </c>
      <c r="MO89" s="27">
        <v>35.155096011816838</v>
      </c>
      <c r="MP89" s="29">
        <v>50</v>
      </c>
      <c r="MQ89" s="70">
        <v>143</v>
      </c>
      <c r="MR89" s="27">
        <v>11.188811188811188</v>
      </c>
      <c r="MS89" s="29">
        <v>14</v>
      </c>
      <c r="MT89" s="63">
        <v>532</v>
      </c>
      <c r="MU89" s="20">
        <v>10.902255639097744</v>
      </c>
      <c r="MV89" s="21">
        <v>30</v>
      </c>
      <c r="MW89" s="27">
        <v>49.556358695652172</v>
      </c>
      <c r="MX89" s="29">
        <v>51</v>
      </c>
      <c r="MY89" s="20">
        <v>7.8730769230769226</v>
      </c>
      <c r="MZ89" s="21">
        <v>28</v>
      </c>
      <c r="NA89" s="75">
        <v>5.2</v>
      </c>
      <c r="NB89" s="69">
        <v>15</v>
      </c>
      <c r="NC89" s="75">
        <v>9.5399999999999991</v>
      </c>
      <c r="ND89" s="69">
        <v>38</v>
      </c>
      <c r="NE89" s="26">
        <v>24.685333333333332</v>
      </c>
      <c r="NF89" s="29">
        <v>48</v>
      </c>
      <c r="NG89" s="26">
        <v>65.61</v>
      </c>
      <c r="NH89" s="29">
        <v>49</v>
      </c>
      <c r="NI89" s="26">
        <v>212.25</v>
      </c>
      <c r="NJ89" s="29">
        <v>50</v>
      </c>
      <c r="NK89" s="70">
        <v>7</v>
      </c>
      <c r="NL89" s="27">
        <v>57.142857142857139</v>
      </c>
      <c r="NM89" s="29">
        <v>39</v>
      </c>
      <c r="NN89" s="63">
        <v>53</v>
      </c>
      <c r="NO89" s="20">
        <v>75.471698113207552</v>
      </c>
      <c r="NP89" s="21">
        <v>21</v>
      </c>
      <c r="NQ89" s="70">
        <v>578</v>
      </c>
      <c r="NR89" s="27">
        <v>8.9965397923875443</v>
      </c>
      <c r="NS89" s="29">
        <v>38</v>
      </c>
    </row>
    <row r="90" spans="1:383" ht="18" customHeight="1">
      <c r="A90" s="260"/>
      <c r="B90" s="19" t="s">
        <v>161</v>
      </c>
      <c r="C90" s="173">
        <v>132</v>
      </c>
      <c r="D90" s="174">
        <v>95.454545454545453</v>
      </c>
      <c r="E90" s="174">
        <v>7.6363636363636367</v>
      </c>
      <c r="F90" s="174" t="s">
        <v>329</v>
      </c>
      <c r="G90" s="173">
        <v>3</v>
      </c>
      <c r="H90" s="173">
        <v>405</v>
      </c>
      <c r="I90" s="174">
        <v>95.308641975308632</v>
      </c>
      <c r="J90" s="174">
        <v>7.6246913580246911</v>
      </c>
      <c r="K90" s="174" t="s">
        <v>329</v>
      </c>
      <c r="L90" s="173">
        <v>3</v>
      </c>
      <c r="M90" s="61">
        <v>376</v>
      </c>
      <c r="N90" s="74">
        <v>76.861702127659569</v>
      </c>
      <c r="O90" s="74">
        <v>6.1489361702127656</v>
      </c>
      <c r="P90" s="74" t="s">
        <v>324</v>
      </c>
      <c r="Q90" s="61">
        <v>35</v>
      </c>
      <c r="R90" s="61">
        <v>369</v>
      </c>
      <c r="S90" s="74">
        <v>81.029810298102973</v>
      </c>
      <c r="T90" s="74">
        <v>6.4823848238482382</v>
      </c>
      <c r="U90" s="61" t="s">
        <v>328</v>
      </c>
      <c r="V90" s="61">
        <v>25</v>
      </c>
      <c r="W90" s="61">
        <v>311</v>
      </c>
      <c r="X90" s="74">
        <v>78.135048231511249</v>
      </c>
      <c r="Y90" s="74">
        <v>7.813504823151125</v>
      </c>
      <c r="Z90" s="20" t="str">
        <f t="shared" si="14"/>
        <v>D</v>
      </c>
      <c r="AA90" s="61">
        <v>38</v>
      </c>
      <c r="AB90" s="63">
        <v>368</v>
      </c>
      <c r="AC90" s="20">
        <v>80.706521739130437</v>
      </c>
      <c r="AD90" s="56">
        <v>24</v>
      </c>
      <c r="AE90" s="63">
        <v>195</v>
      </c>
      <c r="AF90" s="20">
        <v>83.07692307692308</v>
      </c>
      <c r="AG90" s="56">
        <v>17</v>
      </c>
      <c r="AH90" s="63">
        <v>400</v>
      </c>
      <c r="AI90" s="20">
        <v>84.5</v>
      </c>
      <c r="AJ90" s="21">
        <v>12</v>
      </c>
      <c r="AK90" s="63">
        <v>266</v>
      </c>
      <c r="AL90" s="20">
        <v>93.98</v>
      </c>
      <c r="AM90" s="21">
        <v>1</v>
      </c>
      <c r="AN90" s="63">
        <v>342</v>
      </c>
      <c r="AO90" s="20">
        <v>86.84</v>
      </c>
      <c r="AP90" s="21">
        <v>4</v>
      </c>
      <c r="AQ90" s="63">
        <v>297</v>
      </c>
      <c r="AR90" s="20">
        <v>81.481481481481481</v>
      </c>
      <c r="AS90" s="21">
        <v>13</v>
      </c>
      <c r="AT90" s="63">
        <v>469</v>
      </c>
      <c r="AU90" s="20">
        <v>76.12</v>
      </c>
      <c r="AV90" s="21">
        <v>14</v>
      </c>
      <c r="AW90" s="63">
        <v>768</v>
      </c>
      <c r="AX90" s="20">
        <v>60.81</v>
      </c>
      <c r="AY90" s="21">
        <v>43</v>
      </c>
      <c r="AZ90" s="63">
        <v>681</v>
      </c>
      <c r="BA90" s="20">
        <v>63.14</v>
      </c>
      <c r="BB90" s="21">
        <v>40</v>
      </c>
      <c r="BC90" s="63">
        <v>233</v>
      </c>
      <c r="BD90" s="20">
        <v>63.52</v>
      </c>
      <c r="BE90" s="21">
        <v>31</v>
      </c>
      <c r="BF90" s="173">
        <v>278</v>
      </c>
      <c r="BG90" s="174">
        <v>85.611510791366911</v>
      </c>
      <c r="BH90" s="174">
        <v>9.4172661870503589</v>
      </c>
      <c r="BI90" s="174" t="s">
        <v>328</v>
      </c>
      <c r="BJ90" s="173">
        <v>19</v>
      </c>
      <c r="BK90" s="173">
        <v>427</v>
      </c>
      <c r="BL90" s="174">
        <v>65.105386416861819</v>
      </c>
      <c r="BM90" s="174">
        <v>7.1615925058548005</v>
      </c>
      <c r="BN90" s="174" t="s">
        <v>325</v>
      </c>
      <c r="BO90" s="173">
        <v>46</v>
      </c>
      <c r="BP90" s="61">
        <v>531</v>
      </c>
      <c r="BQ90" s="74">
        <v>83.992467043314505</v>
      </c>
      <c r="BR90" s="74">
        <v>9.2391713747645952</v>
      </c>
      <c r="BS90" s="74" t="s">
        <v>328</v>
      </c>
      <c r="BT90" s="61">
        <v>24</v>
      </c>
      <c r="BU90" s="61">
        <v>374</v>
      </c>
      <c r="BV90" s="74">
        <v>82.887700534759361</v>
      </c>
      <c r="BW90" s="74">
        <v>9.117647058823529</v>
      </c>
      <c r="BX90" s="61" t="s">
        <v>328</v>
      </c>
      <c r="BY90" s="61">
        <v>28</v>
      </c>
      <c r="BZ90" s="61">
        <v>351</v>
      </c>
      <c r="CA90" s="74">
        <v>78.347578347578349</v>
      </c>
      <c r="CB90" s="74">
        <v>10.96866096866097</v>
      </c>
      <c r="CC90" s="20" t="str">
        <f t="shared" si="15"/>
        <v>D</v>
      </c>
      <c r="CD90" s="61">
        <v>41</v>
      </c>
      <c r="CE90" s="66">
        <v>359</v>
      </c>
      <c r="CF90" s="67">
        <v>84.297520661157023</v>
      </c>
      <c r="CG90" s="29">
        <v>20</v>
      </c>
      <c r="CH90" s="66">
        <v>212</v>
      </c>
      <c r="CI90" s="67">
        <v>89.622641509433961</v>
      </c>
      <c r="CJ90" s="29">
        <v>9</v>
      </c>
      <c r="CK90" s="63">
        <v>453</v>
      </c>
      <c r="CL90" s="20">
        <v>56.512141280353198</v>
      </c>
      <c r="CM90" s="21">
        <v>41</v>
      </c>
      <c r="CN90" s="29">
        <v>319</v>
      </c>
      <c r="CO90" s="27">
        <v>69.28</v>
      </c>
      <c r="CP90" s="29">
        <v>18</v>
      </c>
      <c r="CQ90" s="28">
        <v>407</v>
      </c>
      <c r="CR90" s="26">
        <v>66.09</v>
      </c>
      <c r="CS90" s="29">
        <v>30</v>
      </c>
      <c r="CT90" s="28">
        <v>377</v>
      </c>
      <c r="CU90" s="26">
        <v>76.127320954907162</v>
      </c>
      <c r="CV90" s="29">
        <v>25</v>
      </c>
      <c r="CW90" s="70">
        <v>564</v>
      </c>
      <c r="CX90" s="27">
        <v>60.28</v>
      </c>
      <c r="CY90" s="29">
        <v>34</v>
      </c>
      <c r="CZ90" s="70">
        <v>891</v>
      </c>
      <c r="DA90" s="27">
        <v>89.11</v>
      </c>
      <c r="DB90" s="29">
        <v>4</v>
      </c>
      <c r="DC90" s="70">
        <v>749</v>
      </c>
      <c r="DD90" s="27">
        <v>67.959999999999994</v>
      </c>
      <c r="DE90" s="29">
        <v>22</v>
      </c>
      <c r="DF90" s="70">
        <v>167</v>
      </c>
      <c r="DG90" s="27">
        <v>49.1</v>
      </c>
      <c r="DH90" s="29">
        <v>43</v>
      </c>
      <c r="DI90" s="173">
        <v>2199</v>
      </c>
      <c r="DJ90" s="174">
        <v>95.998180991359703</v>
      </c>
      <c r="DK90" s="174">
        <v>11.519781718963165</v>
      </c>
      <c r="DL90" s="174" t="s">
        <v>328</v>
      </c>
      <c r="DM90" s="173">
        <v>26</v>
      </c>
      <c r="DN90" s="173">
        <v>3469</v>
      </c>
      <c r="DO90" s="174">
        <v>95.848947823580275</v>
      </c>
      <c r="DP90" s="174">
        <v>11.501873738829632</v>
      </c>
      <c r="DQ90" s="174" t="s">
        <v>328</v>
      </c>
      <c r="DR90" s="173">
        <v>30</v>
      </c>
      <c r="DS90" s="61">
        <v>2616</v>
      </c>
      <c r="DT90" s="74">
        <v>96.980122324159026</v>
      </c>
      <c r="DU90" s="74">
        <v>11.637614678899082</v>
      </c>
      <c r="DV90" s="74" t="s">
        <v>328</v>
      </c>
      <c r="DW90" s="61">
        <v>24</v>
      </c>
      <c r="DX90" s="61">
        <v>1823</v>
      </c>
      <c r="DY90" s="74">
        <v>95.392210641799238</v>
      </c>
      <c r="DZ90" s="74">
        <v>11.447065277015907</v>
      </c>
      <c r="EA90" s="61" t="s">
        <v>324</v>
      </c>
      <c r="EB90" s="61">
        <v>44</v>
      </c>
      <c r="EC90" s="61">
        <v>3286</v>
      </c>
      <c r="ED90" s="74">
        <v>95.64820450395618</v>
      </c>
      <c r="EE90" s="74">
        <v>13.390748630553867</v>
      </c>
      <c r="EF90" s="20" t="str">
        <f t="shared" si="16"/>
        <v>D</v>
      </c>
      <c r="EG90" s="61">
        <v>37</v>
      </c>
      <c r="EH90" s="66">
        <v>797</v>
      </c>
      <c r="EI90" s="67">
        <v>97.992471769134255</v>
      </c>
      <c r="EJ90" s="29">
        <v>17</v>
      </c>
      <c r="EK90" s="66">
        <v>819</v>
      </c>
      <c r="EL90" s="67">
        <v>96.214896214896214</v>
      </c>
      <c r="EM90" s="29">
        <v>34</v>
      </c>
      <c r="EN90" s="63">
        <v>2078</v>
      </c>
      <c r="EO90" s="20">
        <v>97.305101058710292</v>
      </c>
      <c r="EP90" s="21">
        <v>26</v>
      </c>
      <c r="EQ90" s="72">
        <v>2015</v>
      </c>
      <c r="ER90" s="27">
        <v>95.33</v>
      </c>
      <c r="ES90" s="29">
        <v>36</v>
      </c>
      <c r="ET90" s="70">
        <v>1506</v>
      </c>
      <c r="EU90" s="73">
        <v>96.08</v>
      </c>
      <c r="EV90" s="69">
        <v>28</v>
      </c>
      <c r="EW90" s="70">
        <v>2045</v>
      </c>
      <c r="EX90" s="73">
        <v>97.995110024449886</v>
      </c>
      <c r="EY90" s="69">
        <v>5</v>
      </c>
      <c r="EZ90" s="70">
        <v>2016</v>
      </c>
      <c r="FA90" s="73">
        <v>98.214285714285708</v>
      </c>
      <c r="FB90" s="69">
        <v>6</v>
      </c>
      <c r="FC90" s="70">
        <v>486</v>
      </c>
      <c r="FD90" s="73">
        <v>98.56</v>
      </c>
      <c r="FE90" s="69">
        <v>5</v>
      </c>
      <c r="FF90" s="213">
        <v>346</v>
      </c>
      <c r="FG90" s="214">
        <v>70.809248554913296</v>
      </c>
      <c r="FH90" s="214">
        <v>4.9566473988439306</v>
      </c>
      <c r="FI90" s="214" t="s">
        <v>324</v>
      </c>
      <c r="FJ90" s="213">
        <v>38</v>
      </c>
      <c r="FK90" s="173">
        <v>873</v>
      </c>
      <c r="FL90" s="174">
        <v>63.573883161512022</v>
      </c>
      <c r="FM90" s="174">
        <v>4.4501718213058421</v>
      </c>
      <c r="FN90" s="174" t="s">
        <v>324</v>
      </c>
      <c r="FO90" s="173">
        <v>42</v>
      </c>
      <c r="FP90" s="61">
        <v>1599</v>
      </c>
      <c r="FQ90" s="74">
        <v>64.415259537210758</v>
      </c>
      <c r="FR90" s="74">
        <v>4.5090681676047533</v>
      </c>
      <c r="FS90" s="74" t="s">
        <v>324</v>
      </c>
      <c r="FT90" s="61">
        <v>41</v>
      </c>
      <c r="FU90" s="61">
        <v>632</v>
      </c>
      <c r="FV90" s="74">
        <v>70.094936708860757</v>
      </c>
      <c r="FW90" s="74">
        <v>4.9066455696202533</v>
      </c>
      <c r="FX90" s="61" t="s">
        <v>324</v>
      </c>
      <c r="FY90" s="61">
        <v>33</v>
      </c>
      <c r="FZ90" s="61">
        <v>218</v>
      </c>
      <c r="GA90" s="74">
        <v>72.935779816513758</v>
      </c>
      <c r="GB90" s="74">
        <v>7.2935779816513762</v>
      </c>
      <c r="GC90" s="20" t="str">
        <f t="shared" si="17"/>
        <v>C</v>
      </c>
      <c r="GD90" s="61">
        <v>28</v>
      </c>
      <c r="GE90" s="66">
        <v>263</v>
      </c>
      <c r="GF90" s="67">
        <v>58.935361216730044</v>
      </c>
      <c r="GG90" s="29">
        <v>41</v>
      </c>
      <c r="GH90" s="66">
        <v>521</v>
      </c>
      <c r="GI90" s="67">
        <v>49.520153550863725</v>
      </c>
      <c r="GJ90" s="29">
        <v>49</v>
      </c>
      <c r="GK90" s="63">
        <v>541</v>
      </c>
      <c r="GL90" s="20">
        <v>53.419593345656189</v>
      </c>
      <c r="GM90" s="21">
        <v>46</v>
      </c>
      <c r="GN90" s="72">
        <v>452</v>
      </c>
      <c r="GO90" s="75">
        <v>79.650000000000006</v>
      </c>
      <c r="GP90" s="69">
        <v>11</v>
      </c>
      <c r="GQ90" s="64">
        <v>417</v>
      </c>
      <c r="GR90" s="73">
        <v>63.31</v>
      </c>
      <c r="GS90" s="69">
        <v>30</v>
      </c>
      <c r="GT90" s="64">
        <v>628</v>
      </c>
      <c r="GU90" s="73">
        <v>73.885350318471339</v>
      </c>
      <c r="GV90" s="69">
        <v>19</v>
      </c>
      <c r="GW90" s="64">
        <v>319</v>
      </c>
      <c r="GX90" s="73">
        <v>65.517241379310349</v>
      </c>
      <c r="GY90" s="69">
        <v>23</v>
      </c>
      <c r="GZ90" s="64">
        <v>1166</v>
      </c>
      <c r="HA90" s="73">
        <v>48.97</v>
      </c>
      <c r="HB90" s="69">
        <v>47</v>
      </c>
      <c r="HC90" s="173">
        <v>165</v>
      </c>
      <c r="HD90" s="174">
        <v>92.121212121212125</v>
      </c>
      <c r="HE90" s="174">
        <v>5.5272727272727273</v>
      </c>
      <c r="HF90" s="174" t="s">
        <v>328</v>
      </c>
      <c r="HG90" s="173">
        <v>29</v>
      </c>
      <c r="HH90" s="173">
        <v>64</v>
      </c>
      <c r="HI90" s="174">
        <v>75</v>
      </c>
      <c r="HJ90" s="174">
        <v>4.5</v>
      </c>
      <c r="HK90" s="174" t="s">
        <v>325</v>
      </c>
      <c r="HL90" s="173">
        <v>45</v>
      </c>
      <c r="HM90" s="61">
        <v>203</v>
      </c>
      <c r="HN90" s="74">
        <v>80.29556650246306</v>
      </c>
      <c r="HO90" s="74">
        <v>4.8177339901477838</v>
      </c>
      <c r="HP90" s="74" t="s">
        <v>324</v>
      </c>
      <c r="HQ90" s="61">
        <v>37</v>
      </c>
      <c r="HR90" s="61">
        <v>92</v>
      </c>
      <c r="HS90" s="74">
        <v>81.521739130434781</v>
      </c>
      <c r="HT90" s="74">
        <v>4.8913043478260869</v>
      </c>
      <c r="HU90" s="61" t="s">
        <v>328</v>
      </c>
      <c r="HV90" s="61">
        <v>31</v>
      </c>
      <c r="HW90" s="61">
        <v>117</v>
      </c>
      <c r="HX90" s="74">
        <v>84.615384615384613</v>
      </c>
      <c r="HY90" s="74">
        <v>5.9230769230769234</v>
      </c>
      <c r="HZ90" s="20" t="str">
        <f t="shared" si="18"/>
        <v>C</v>
      </c>
      <c r="IA90" s="61">
        <v>27</v>
      </c>
      <c r="IB90" s="66">
        <v>103</v>
      </c>
      <c r="IC90" s="67">
        <v>82.524271844660191</v>
      </c>
      <c r="ID90" s="29">
        <v>30</v>
      </c>
      <c r="IE90" s="66">
        <v>54</v>
      </c>
      <c r="IF90" s="67">
        <v>79.629629629629633</v>
      </c>
      <c r="IG90" s="29">
        <v>39</v>
      </c>
      <c r="IH90" s="63">
        <v>95</v>
      </c>
      <c r="II90" s="20">
        <v>70.526315789473685</v>
      </c>
      <c r="IJ90" s="21">
        <v>28</v>
      </c>
      <c r="IK90" s="69">
        <v>213</v>
      </c>
      <c r="IL90" s="75">
        <v>67.14</v>
      </c>
      <c r="IM90" s="69">
        <v>35</v>
      </c>
      <c r="IN90" s="28">
        <v>66</v>
      </c>
      <c r="IO90" s="26">
        <v>66.67</v>
      </c>
      <c r="IP90" s="29">
        <v>37</v>
      </c>
      <c r="IQ90" s="28">
        <v>116</v>
      </c>
      <c r="IR90" s="26">
        <v>74.137931034482762</v>
      </c>
      <c r="IS90" s="29">
        <v>21</v>
      </c>
      <c r="IT90" s="28">
        <v>155</v>
      </c>
      <c r="IU90" s="26">
        <v>34.19</v>
      </c>
      <c r="IV90" s="29">
        <v>49</v>
      </c>
      <c r="IW90" s="28">
        <v>68</v>
      </c>
      <c r="IX90" s="26">
        <v>60.29</v>
      </c>
      <c r="IY90" s="29">
        <v>39</v>
      </c>
      <c r="IZ90" s="28">
        <v>39</v>
      </c>
      <c r="JA90" s="26">
        <v>56.41</v>
      </c>
      <c r="JB90" s="29">
        <v>46</v>
      </c>
      <c r="JC90" s="28">
        <v>129</v>
      </c>
      <c r="JD90" s="26">
        <v>39.53</v>
      </c>
      <c r="JE90" s="29">
        <v>51</v>
      </c>
      <c r="JF90" s="173">
        <v>14</v>
      </c>
      <c r="JG90" s="174">
        <v>100</v>
      </c>
      <c r="JH90" s="174">
        <v>10</v>
      </c>
      <c r="JI90" s="174" t="s">
        <v>329</v>
      </c>
      <c r="JJ90" s="173">
        <v>1</v>
      </c>
      <c r="JK90" s="173">
        <v>45</v>
      </c>
      <c r="JL90" s="174">
        <v>97.777777777777771</v>
      </c>
      <c r="JM90" s="174">
        <v>9.7777777777777786</v>
      </c>
      <c r="JN90" s="174" t="s">
        <v>321</v>
      </c>
      <c r="JO90" s="173">
        <v>7</v>
      </c>
      <c r="JP90" s="61">
        <v>97</v>
      </c>
      <c r="JQ90" s="74">
        <v>96.907216494845358</v>
      </c>
      <c r="JR90" s="74">
        <v>9.6907216494845372</v>
      </c>
      <c r="JS90" s="74" t="s">
        <v>321</v>
      </c>
      <c r="JT90" s="61">
        <v>14</v>
      </c>
      <c r="JU90" s="61">
        <v>90</v>
      </c>
      <c r="JV90" s="74">
        <v>88.888888888888886</v>
      </c>
      <c r="JW90" s="74">
        <v>8.8888888888888893</v>
      </c>
      <c r="JX90" s="61" t="s">
        <v>324</v>
      </c>
      <c r="JY90" s="61">
        <v>36</v>
      </c>
      <c r="JZ90" s="61">
        <v>35</v>
      </c>
      <c r="KA90" s="74">
        <v>77.142857142857153</v>
      </c>
      <c r="KB90" s="74">
        <v>7.7142857142857153</v>
      </c>
      <c r="KC90" s="20" t="str">
        <f t="shared" si="19"/>
        <v>E</v>
      </c>
      <c r="KD90" s="61">
        <v>46</v>
      </c>
      <c r="KE90" s="70">
        <v>18</v>
      </c>
      <c r="KF90" s="27">
        <v>72.222222222222214</v>
      </c>
      <c r="KG90" s="29">
        <v>48</v>
      </c>
      <c r="KH90" s="70">
        <v>19</v>
      </c>
      <c r="KI90" s="27">
        <v>100</v>
      </c>
      <c r="KJ90" s="29">
        <v>1</v>
      </c>
      <c r="KK90" s="63">
        <v>22</v>
      </c>
      <c r="KL90" s="20">
        <v>95.454545454545453</v>
      </c>
      <c r="KM90" s="21">
        <v>11</v>
      </c>
      <c r="KN90" s="72">
        <v>154</v>
      </c>
      <c r="KO90" s="27">
        <v>91.56</v>
      </c>
      <c r="KP90" s="29">
        <v>20</v>
      </c>
      <c r="KQ90" s="64">
        <v>119</v>
      </c>
      <c r="KR90" s="73">
        <v>94.96</v>
      </c>
      <c r="KS90" s="69">
        <v>9</v>
      </c>
      <c r="KT90" s="64">
        <v>102</v>
      </c>
      <c r="KU90" s="73">
        <v>59.803921568627452</v>
      </c>
      <c r="KV90" s="69">
        <v>47</v>
      </c>
      <c r="KW90" s="64">
        <v>271</v>
      </c>
      <c r="KX90" s="73">
        <v>61.254612546125465</v>
      </c>
      <c r="KY90" s="69">
        <v>47</v>
      </c>
      <c r="KZ90" s="64">
        <v>804</v>
      </c>
      <c r="LA90" s="73">
        <v>94.53</v>
      </c>
      <c r="LB90" s="69">
        <v>10</v>
      </c>
      <c r="LC90" s="64">
        <v>318</v>
      </c>
      <c r="LD90" s="73">
        <v>73.900000000000006</v>
      </c>
      <c r="LE90" s="69">
        <v>45</v>
      </c>
      <c r="LF90" s="64">
        <v>285</v>
      </c>
      <c r="LG90" s="73">
        <v>68.77</v>
      </c>
      <c r="LH90" s="69">
        <v>47</v>
      </c>
      <c r="LI90" s="70">
        <v>24</v>
      </c>
      <c r="LJ90" s="27">
        <v>33.333333333333329</v>
      </c>
      <c r="LK90" s="29">
        <v>38</v>
      </c>
      <c r="LL90" s="63">
        <v>18</v>
      </c>
      <c r="LM90" s="20">
        <v>66.666666666666657</v>
      </c>
      <c r="LN90" s="21">
        <v>13</v>
      </c>
      <c r="LO90" s="61">
        <v>12</v>
      </c>
      <c r="LP90" s="74">
        <v>0</v>
      </c>
      <c r="LQ90" s="44">
        <v>5</v>
      </c>
      <c r="LR90" s="44" t="s">
        <v>329</v>
      </c>
      <c r="LS90" s="43">
        <v>1</v>
      </c>
      <c r="LT90" s="173">
        <v>41</v>
      </c>
      <c r="LU90" s="174">
        <v>7.3170731707317067</v>
      </c>
      <c r="LV90" s="174">
        <v>4.6341463414634152</v>
      </c>
      <c r="LW90" s="174" t="s">
        <v>321</v>
      </c>
      <c r="LX90" s="173">
        <v>11</v>
      </c>
      <c r="LY90" s="61">
        <v>96</v>
      </c>
      <c r="LZ90" s="74">
        <v>16.666666666666664</v>
      </c>
      <c r="MA90" s="74">
        <v>4.166666666666667</v>
      </c>
      <c r="MB90" s="74" t="s">
        <v>325</v>
      </c>
      <c r="MC90" s="61">
        <v>46</v>
      </c>
      <c r="MD90" s="61">
        <v>90</v>
      </c>
      <c r="ME90" s="74">
        <v>7.7777777777777777</v>
      </c>
      <c r="MF90" s="74">
        <v>4.6111111111111116</v>
      </c>
      <c r="MG90" s="61" t="s">
        <v>321</v>
      </c>
      <c r="MH90" s="61">
        <v>13</v>
      </c>
      <c r="MI90" s="61">
        <v>31</v>
      </c>
      <c r="MJ90" s="74">
        <v>35.483870967741936</v>
      </c>
      <c r="MK90" s="74">
        <v>3.2258064516129035</v>
      </c>
      <c r="ML90" s="20" t="str">
        <f t="shared" si="20"/>
        <v>E</v>
      </c>
      <c r="MM90" s="61">
        <v>48</v>
      </c>
      <c r="MN90" s="70">
        <v>37</v>
      </c>
      <c r="MO90" s="27">
        <v>2.7027027027027026</v>
      </c>
      <c r="MP90" s="29">
        <v>2</v>
      </c>
      <c r="MQ90" s="70">
        <v>24</v>
      </c>
      <c r="MR90" s="27">
        <v>20.833333333333336</v>
      </c>
      <c r="MS90" s="29">
        <v>42</v>
      </c>
      <c r="MT90" s="63">
        <v>34</v>
      </c>
      <c r="MU90" s="20">
        <v>11.76470588235294</v>
      </c>
      <c r="MV90" s="21">
        <v>25</v>
      </c>
      <c r="MW90" s="27">
        <v>6.3594117647058832</v>
      </c>
      <c r="MX90" s="29">
        <v>22</v>
      </c>
      <c r="MY90" s="20">
        <v>2.4604411764705882</v>
      </c>
      <c r="MZ90" s="21">
        <v>12</v>
      </c>
      <c r="NA90" s="75">
        <v>10.76</v>
      </c>
      <c r="NB90" s="69">
        <v>38</v>
      </c>
      <c r="NC90" s="75">
        <v>6.74</v>
      </c>
      <c r="ND90" s="69">
        <v>29</v>
      </c>
      <c r="NE90" s="26">
        <v>0.71307692307692305</v>
      </c>
      <c r="NF90" s="29">
        <v>3</v>
      </c>
      <c r="NG90" s="26">
        <v>35.5</v>
      </c>
      <c r="NH90" s="29">
        <v>34</v>
      </c>
      <c r="NI90" s="26">
        <v>5.9</v>
      </c>
      <c r="NJ90" s="29">
        <v>2</v>
      </c>
      <c r="NK90" s="70">
        <v>15</v>
      </c>
      <c r="NL90" s="27">
        <v>100</v>
      </c>
      <c r="NM90" s="29">
        <v>45</v>
      </c>
      <c r="NN90" s="63">
        <v>6</v>
      </c>
      <c r="NO90" s="20">
        <v>66.666666666666657</v>
      </c>
      <c r="NP90" s="21">
        <v>25</v>
      </c>
      <c r="NQ90" s="70">
        <v>428</v>
      </c>
      <c r="NR90" s="27">
        <v>8.1775700934579429</v>
      </c>
      <c r="NS90" s="29">
        <v>35</v>
      </c>
    </row>
    <row r="91" spans="1:383" ht="18" customHeight="1">
      <c r="A91" s="260"/>
      <c r="B91" s="19" t="s">
        <v>138</v>
      </c>
      <c r="C91" s="173">
        <v>260</v>
      </c>
      <c r="D91" s="174">
        <v>93.84615384615384</v>
      </c>
      <c r="E91" s="174">
        <v>7.5076923076923068</v>
      </c>
      <c r="F91" s="174" t="s">
        <v>329</v>
      </c>
      <c r="G91" s="173">
        <v>4</v>
      </c>
      <c r="H91" s="173">
        <v>318</v>
      </c>
      <c r="I91" s="174">
        <v>84.591194968553467</v>
      </c>
      <c r="J91" s="174">
        <v>6.7672955974842779</v>
      </c>
      <c r="K91" s="174" t="s">
        <v>328</v>
      </c>
      <c r="L91" s="173">
        <v>22</v>
      </c>
      <c r="M91" s="61">
        <v>323</v>
      </c>
      <c r="N91" s="74">
        <v>91.331269349845201</v>
      </c>
      <c r="O91" s="74">
        <v>7.3065015479876161</v>
      </c>
      <c r="P91" s="74" t="s">
        <v>329</v>
      </c>
      <c r="Q91" s="61">
        <v>2</v>
      </c>
      <c r="R91" s="61">
        <v>394</v>
      </c>
      <c r="S91" s="74">
        <v>72.588832487309645</v>
      </c>
      <c r="T91" s="74">
        <v>5.8071065989847721</v>
      </c>
      <c r="U91" s="61" t="s">
        <v>324</v>
      </c>
      <c r="V91" s="61">
        <v>39</v>
      </c>
      <c r="W91" s="61">
        <v>316</v>
      </c>
      <c r="X91" s="74">
        <v>86.70886075949366</v>
      </c>
      <c r="Y91" s="74">
        <v>8.6708860759493671</v>
      </c>
      <c r="Z91" s="20" t="str">
        <f t="shared" si="14"/>
        <v>C</v>
      </c>
      <c r="AA91" s="61">
        <v>21</v>
      </c>
      <c r="AB91" s="63">
        <v>312</v>
      </c>
      <c r="AC91" s="20">
        <v>61.858974358974365</v>
      </c>
      <c r="AD91" s="56">
        <v>46</v>
      </c>
      <c r="AE91" s="63">
        <v>235</v>
      </c>
      <c r="AF91" s="20">
        <v>69.787234042553195</v>
      </c>
      <c r="AG91" s="56">
        <v>38</v>
      </c>
      <c r="AH91" s="63">
        <v>226</v>
      </c>
      <c r="AI91" s="20">
        <v>51.327433628318587</v>
      </c>
      <c r="AJ91" s="21">
        <v>51</v>
      </c>
      <c r="AK91" s="63">
        <v>405</v>
      </c>
      <c r="AL91" s="20">
        <v>78.27</v>
      </c>
      <c r="AM91" s="21">
        <v>14</v>
      </c>
      <c r="AN91" s="63">
        <v>406</v>
      </c>
      <c r="AO91" s="20">
        <v>80.3</v>
      </c>
      <c r="AP91" s="21">
        <v>9</v>
      </c>
      <c r="AQ91" s="63">
        <v>400</v>
      </c>
      <c r="AR91" s="20">
        <v>55.25</v>
      </c>
      <c r="AS91" s="21">
        <v>48</v>
      </c>
      <c r="AT91" s="63">
        <v>233</v>
      </c>
      <c r="AU91" s="20">
        <v>58.37</v>
      </c>
      <c r="AV91" s="21">
        <v>37</v>
      </c>
      <c r="AW91" s="63">
        <v>497</v>
      </c>
      <c r="AX91" s="20">
        <v>89.94</v>
      </c>
      <c r="AY91" s="21">
        <v>7</v>
      </c>
      <c r="AZ91" s="63">
        <v>787</v>
      </c>
      <c r="BA91" s="20">
        <v>82.08</v>
      </c>
      <c r="BB91" s="21">
        <v>11</v>
      </c>
      <c r="BC91" s="63">
        <v>438</v>
      </c>
      <c r="BD91" s="20">
        <v>44.52</v>
      </c>
      <c r="BE91" s="21">
        <v>44</v>
      </c>
      <c r="BF91" s="173">
        <v>335</v>
      </c>
      <c r="BG91" s="174">
        <v>91.044776119402982</v>
      </c>
      <c r="BH91" s="174">
        <v>10.014925373134329</v>
      </c>
      <c r="BI91" s="174" t="s">
        <v>321</v>
      </c>
      <c r="BJ91" s="173">
        <v>7</v>
      </c>
      <c r="BK91" s="173">
        <v>359</v>
      </c>
      <c r="BL91" s="174">
        <v>85.793871866295262</v>
      </c>
      <c r="BM91" s="174">
        <v>9.4373259052924787</v>
      </c>
      <c r="BN91" s="174" t="s">
        <v>328</v>
      </c>
      <c r="BO91" s="173">
        <v>22</v>
      </c>
      <c r="BP91" s="61">
        <v>362</v>
      </c>
      <c r="BQ91" s="74">
        <v>97.51381215469614</v>
      </c>
      <c r="BR91" s="74">
        <v>10.726519337016576</v>
      </c>
      <c r="BS91" s="74" t="s">
        <v>329</v>
      </c>
      <c r="BT91" s="61">
        <v>4</v>
      </c>
      <c r="BU91" s="61">
        <v>524</v>
      </c>
      <c r="BV91" s="74">
        <v>80.725190839694662</v>
      </c>
      <c r="BW91" s="74">
        <v>8.8797709923664137</v>
      </c>
      <c r="BX91" s="61" t="s">
        <v>324</v>
      </c>
      <c r="BY91" s="61">
        <v>36</v>
      </c>
      <c r="BZ91" s="61">
        <v>350</v>
      </c>
      <c r="CA91" s="74">
        <v>88</v>
      </c>
      <c r="CB91" s="74">
        <v>12.32</v>
      </c>
      <c r="CC91" s="20" t="str">
        <f t="shared" si="15"/>
        <v>C</v>
      </c>
      <c r="CD91" s="61">
        <v>22</v>
      </c>
      <c r="CE91" s="66">
        <v>308</v>
      </c>
      <c r="CF91" s="67">
        <v>94.277108433734938</v>
      </c>
      <c r="CG91" s="29">
        <v>4</v>
      </c>
      <c r="CH91" s="66">
        <v>302</v>
      </c>
      <c r="CI91" s="67">
        <v>69.867549668874176</v>
      </c>
      <c r="CJ91" s="29">
        <v>36</v>
      </c>
      <c r="CK91" s="63">
        <v>303</v>
      </c>
      <c r="CL91" s="20">
        <v>63.366336633663366</v>
      </c>
      <c r="CM91" s="21">
        <v>35</v>
      </c>
      <c r="CN91" s="29">
        <v>510</v>
      </c>
      <c r="CO91" s="27">
        <v>53.53</v>
      </c>
      <c r="CP91" s="29">
        <v>39</v>
      </c>
      <c r="CQ91" s="28">
        <v>466</v>
      </c>
      <c r="CR91" s="26">
        <v>84.33</v>
      </c>
      <c r="CS91" s="29">
        <v>7</v>
      </c>
      <c r="CT91" s="28">
        <v>459</v>
      </c>
      <c r="CU91" s="26">
        <v>52.723311546840961</v>
      </c>
      <c r="CV91" s="29">
        <v>44</v>
      </c>
      <c r="CW91" s="70">
        <v>250</v>
      </c>
      <c r="CX91" s="27">
        <v>62.8</v>
      </c>
      <c r="CY91" s="29">
        <v>31</v>
      </c>
      <c r="CZ91" s="70">
        <v>566</v>
      </c>
      <c r="DA91" s="27">
        <v>62.72</v>
      </c>
      <c r="DB91" s="29">
        <v>33</v>
      </c>
      <c r="DC91" s="70">
        <v>888</v>
      </c>
      <c r="DD91" s="27">
        <v>79.39</v>
      </c>
      <c r="DE91" s="29">
        <v>10</v>
      </c>
      <c r="DF91" s="70">
        <v>281</v>
      </c>
      <c r="DG91" s="27">
        <v>69.040000000000006</v>
      </c>
      <c r="DH91" s="29">
        <v>27</v>
      </c>
      <c r="DI91" s="173">
        <v>1678</v>
      </c>
      <c r="DJ91" s="174">
        <v>96.424314660309889</v>
      </c>
      <c r="DK91" s="174">
        <v>11.570917759237187</v>
      </c>
      <c r="DL91" s="174" t="s">
        <v>328</v>
      </c>
      <c r="DM91" s="173">
        <v>21</v>
      </c>
      <c r="DN91" s="173">
        <v>2236</v>
      </c>
      <c r="DO91" s="174">
        <v>95.169946332737027</v>
      </c>
      <c r="DP91" s="174">
        <v>11.420393559928442</v>
      </c>
      <c r="DQ91" s="174" t="s">
        <v>324</v>
      </c>
      <c r="DR91" s="173">
        <v>34</v>
      </c>
      <c r="DS91" s="61">
        <v>1371</v>
      </c>
      <c r="DT91" s="74">
        <v>95.404814004376377</v>
      </c>
      <c r="DU91" s="74">
        <v>11.448577680525165</v>
      </c>
      <c r="DV91" s="74" t="s">
        <v>324</v>
      </c>
      <c r="DW91" s="61">
        <v>36</v>
      </c>
      <c r="DX91" s="61">
        <v>1641</v>
      </c>
      <c r="DY91" s="74">
        <v>98.293723339427174</v>
      </c>
      <c r="DZ91" s="74">
        <v>11.79524680073126</v>
      </c>
      <c r="EA91" s="61" t="s">
        <v>321</v>
      </c>
      <c r="EB91" s="61">
        <v>14</v>
      </c>
      <c r="EC91" s="61">
        <v>3109</v>
      </c>
      <c r="ED91" s="74">
        <v>97.330331296236722</v>
      </c>
      <c r="EE91" s="74">
        <v>13.626246381473143</v>
      </c>
      <c r="EF91" s="20" t="str">
        <f t="shared" si="16"/>
        <v>C</v>
      </c>
      <c r="EG91" s="61">
        <v>20</v>
      </c>
      <c r="EH91" s="66">
        <v>809</v>
      </c>
      <c r="EI91" s="67">
        <v>96.16810877626699</v>
      </c>
      <c r="EJ91" s="29">
        <v>34</v>
      </c>
      <c r="EK91" s="66">
        <v>1453</v>
      </c>
      <c r="EL91" s="67">
        <v>98.7611837577426</v>
      </c>
      <c r="EM91" s="29">
        <v>6</v>
      </c>
      <c r="EN91" s="63">
        <v>226</v>
      </c>
      <c r="EO91" s="20">
        <v>57.522123893805308</v>
      </c>
      <c r="EP91" s="21">
        <v>50</v>
      </c>
      <c r="EQ91" s="72">
        <v>1474</v>
      </c>
      <c r="ER91" s="27">
        <v>98.98</v>
      </c>
      <c r="ES91" s="29">
        <v>3</v>
      </c>
      <c r="ET91" s="70">
        <v>1045</v>
      </c>
      <c r="EU91" s="73">
        <v>95.98</v>
      </c>
      <c r="EV91" s="69">
        <v>31</v>
      </c>
      <c r="EW91" s="70">
        <v>767</v>
      </c>
      <c r="EX91" s="73">
        <v>89.960886571056065</v>
      </c>
      <c r="EY91" s="69">
        <v>48</v>
      </c>
      <c r="EZ91" s="70">
        <v>946</v>
      </c>
      <c r="FA91" s="73">
        <v>77.906976744186053</v>
      </c>
      <c r="FB91" s="69">
        <v>47</v>
      </c>
      <c r="FC91" s="70">
        <v>1210</v>
      </c>
      <c r="FD91" s="73">
        <v>92.48</v>
      </c>
      <c r="FE91" s="69">
        <v>44</v>
      </c>
      <c r="FF91" s="213">
        <v>544</v>
      </c>
      <c r="FG91" s="214">
        <v>80.14705882352942</v>
      </c>
      <c r="FH91" s="214">
        <v>5.6102941176470589</v>
      </c>
      <c r="FI91" s="214" t="s">
        <v>321</v>
      </c>
      <c r="FJ91" s="213">
        <v>15</v>
      </c>
      <c r="FK91" s="173">
        <v>529</v>
      </c>
      <c r="FL91" s="174">
        <v>77.882797731568999</v>
      </c>
      <c r="FM91" s="174">
        <v>5.4517958412098304</v>
      </c>
      <c r="FN91" s="174" t="s">
        <v>328</v>
      </c>
      <c r="FO91" s="173">
        <v>26</v>
      </c>
      <c r="FP91" s="61">
        <v>1054</v>
      </c>
      <c r="FQ91" s="74">
        <v>97.533206831119543</v>
      </c>
      <c r="FR91" s="74">
        <v>6.8273244781783688</v>
      </c>
      <c r="FS91" s="74" t="s">
        <v>329</v>
      </c>
      <c r="FT91" s="61">
        <v>1</v>
      </c>
      <c r="FU91" s="61">
        <v>667</v>
      </c>
      <c r="FV91" s="74">
        <v>64.467766116941533</v>
      </c>
      <c r="FW91" s="74">
        <v>4.5127436281859081</v>
      </c>
      <c r="FX91" s="61" t="s">
        <v>324</v>
      </c>
      <c r="FY91" s="61">
        <v>43</v>
      </c>
      <c r="FZ91" s="61">
        <v>791</v>
      </c>
      <c r="GA91" s="74">
        <v>68.647281921618202</v>
      </c>
      <c r="GB91" s="74">
        <v>6.8647281921618202</v>
      </c>
      <c r="GC91" s="20" t="str">
        <f t="shared" si="17"/>
        <v>D</v>
      </c>
      <c r="GD91" s="61">
        <v>33</v>
      </c>
      <c r="GE91" s="66">
        <v>330</v>
      </c>
      <c r="GF91" s="67">
        <v>59.393939393939398</v>
      </c>
      <c r="GG91" s="29">
        <v>38</v>
      </c>
      <c r="GH91" s="66">
        <v>895</v>
      </c>
      <c r="GI91" s="67">
        <v>80.22346368715084</v>
      </c>
      <c r="GJ91" s="29">
        <v>14</v>
      </c>
      <c r="GK91" s="63">
        <v>277</v>
      </c>
      <c r="GL91" s="20">
        <v>57.400722021660656</v>
      </c>
      <c r="GM91" s="21">
        <v>44</v>
      </c>
      <c r="GN91" s="72">
        <v>419</v>
      </c>
      <c r="GO91" s="75">
        <v>67.3</v>
      </c>
      <c r="GP91" s="69">
        <v>25</v>
      </c>
      <c r="GQ91" s="64">
        <v>566</v>
      </c>
      <c r="GR91" s="73">
        <v>63.07</v>
      </c>
      <c r="GS91" s="69">
        <v>31</v>
      </c>
      <c r="GT91" s="64">
        <v>548</v>
      </c>
      <c r="GU91" s="73">
        <v>56.934306569343065</v>
      </c>
      <c r="GV91" s="69">
        <v>38</v>
      </c>
      <c r="GW91" s="64">
        <v>480</v>
      </c>
      <c r="GX91" s="73">
        <v>67.291666666666671</v>
      </c>
      <c r="GY91" s="69">
        <v>18</v>
      </c>
      <c r="GZ91" s="64">
        <v>956</v>
      </c>
      <c r="HA91" s="73">
        <v>59.83</v>
      </c>
      <c r="HB91" s="69">
        <v>35</v>
      </c>
      <c r="HC91" s="173">
        <v>363</v>
      </c>
      <c r="HD91" s="174">
        <v>85.67493112947659</v>
      </c>
      <c r="HE91" s="174">
        <v>5.1404958677685961</v>
      </c>
      <c r="HF91" s="174" t="s">
        <v>324</v>
      </c>
      <c r="HG91" s="173">
        <v>38</v>
      </c>
      <c r="HH91" s="173">
        <v>215</v>
      </c>
      <c r="HI91" s="174">
        <v>87.441860465116278</v>
      </c>
      <c r="HJ91" s="174">
        <v>5.2465116279069761</v>
      </c>
      <c r="HK91" s="174" t="s">
        <v>324</v>
      </c>
      <c r="HL91" s="173">
        <v>34</v>
      </c>
      <c r="HM91" s="61">
        <v>116</v>
      </c>
      <c r="HN91" s="74">
        <v>94.827586206896555</v>
      </c>
      <c r="HO91" s="74">
        <v>5.6896551724137927</v>
      </c>
      <c r="HP91" s="74" t="s">
        <v>321</v>
      </c>
      <c r="HQ91" s="61">
        <v>6</v>
      </c>
      <c r="HR91" s="61">
        <v>179</v>
      </c>
      <c r="HS91" s="74">
        <v>74.30167597765363</v>
      </c>
      <c r="HT91" s="74">
        <v>4.4581005586592175</v>
      </c>
      <c r="HU91" s="61" t="s">
        <v>324</v>
      </c>
      <c r="HV91" s="61">
        <v>44</v>
      </c>
      <c r="HW91" s="61">
        <v>71</v>
      </c>
      <c r="HX91" s="74">
        <v>74.647887323943664</v>
      </c>
      <c r="HY91" s="74">
        <v>5.2253521126760569</v>
      </c>
      <c r="HZ91" s="20" t="str">
        <f t="shared" si="18"/>
        <v>D</v>
      </c>
      <c r="IA91" s="61">
        <v>40</v>
      </c>
      <c r="IB91" s="66">
        <v>89</v>
      </c>
      <c r="IC91" s="67">
        <v>69.662921348314612</v>
      </c>
      <c r="ID91" s="29">
        <v>46</v>
      </c>
      <c r="IE91" s="66">
        <v>76</v>
      </c>
      <c r="IF91" s="67">
        <v>68.421052631578945</v>
      </c>
      <c r="IG91" s="29">
        <v>48</v>
      </c>
      <c r="IH91" s="63">
        <v>230</v>
      </c>
      <c r="II91" s="20">
        <v>58.695652173913047</v>
      </c>
      <c r="IJ91" s="21">
        <v>47</v>
      </c>
      <c r="IK91" s="69">
        <v>63</v>
      </c>
      <c r="IL91" s="75">
        <v>47.62</v>
      </c>
      <c r="IM91" s="69">
        <v>50</v>
      </c>
      <c r="IN91" s="28">
        <v>47</v>
      </c>
      <c r="IO91" s="26">
        <v>63.83</v>
      </c>
      <c r="IP91" s="29">
        <v>42</v>
      </c>
      <c r="IQ91" s="28">
        <v>107</v>
      </c>
      <c r="IR91" s="26">
        <v>47.663551401869157</v>
      </c>
      <c r="IS91" s="29">
        <v>49</v>
      </c>
      <c r="IT91" s="28">
        <v>104</v>
      </c>
      <c r="IU91" s="26">
        <v>50</v>
      </c>
      <c r="IV91" s="29">
        <v>42</v>
      </c>
      <c r="IW91" s="28">
        <v>68</v>
      </c>
      <c r="IX91" s="26">
        <v>47.06</v>
      </c>
      <c r="IY91" s="29">
        <v>48</v>
      </c>
      <c r="IZ91" s="28">
        <v>37</v>
      </c>
      <c r="JA91" s="26">
        <v>67.569999999999993</v>
      </c>
      <c r="JB91" s="29">
        <v>36</v>
      </c>
      <c r="JC91" s="28">
        <v>33</v>
      </c>
      <c r="JD91" s="26">
        <v>39.39</v>
      </c>
      <c r="JE91" s="29">
        <v>52</v>
      </c>
      <c r="JF91" s="173">
        <v>309</v>
      </c>
      <c r="JG91" s="174">
        <v>98.381877022653725</v>
      </c>
      <c r="JH91" s="174">
        <v>9.8381877022653725</v>
      </c>
      <c r="JI91" s="174" t="s">
        <v>329</v>
      </c>
      <c r="JJ91" s="173">
        <v>4</v>
      </c>
      <c r="JK91" s="173">
        <v>523</v>
      </c>
      <c r="JL91" s="174">
        <v>98.08795411089865</v>
      </c>
      <c r="JM91" s="174">
        <v>9.8087954110898661</v>
      </c>
      <c r="JN91" s="174" t="s">
        <v>321</v>
      </c>
      <c r="JO91" s="173">
        <v>6</v>
      </c>
      <c r="JP91" s="61">
        <v>304</v>
      </c>
      <c r="JQ91" s="74">
        <v>97.69736842105263</v>
      </c>
      <c r="JR91" s="74">
        <v>9.7697368421052637</v>
      </c>
      <c r="JS91" s="74" t="s">
        <v>329</v>
      </c>
      <c r="JT91" s="61">
        <v>4</v>
      </c>
      <c r="JU91" s="61">
        <v>460</v>
      </c>
      <c r="JV91" s="74">
        <v>78.478260869565219</v>
      </c>
      <c r="JW91" s="74">
        <v>7.8478260869565224</v>
      </c>
      <c r="JX91" s="61" t="s">
        <v>325</v>
      </c>
      <c r="JY91" s="61">
        <v>45</v>
      </c>
      <c r="JZ91" s="61">
        <v>375</v>
      </c>
      <c r="KA91" s="74">
        <v>78.933333333333337</v>
      </c>
      <c r="KB91" s="74">
        <v>7.8933333333333344</v>
      </c>
      <c r="KC91" s="20" t="str">
        <f t="shared" si="19"/>
        <v>E</v>
      </c>
      <c r="KD91" s="61">
        <v>45</v>
      </c>
      <c r="KE91" s="70">
        <v>162</v>
      </c>
      <c r="KF91" s="27">
        <v>80.246913580246911</v>
      </c>
      <c r="KG91" s="29">
        <v>44</v>
      </c>
      <c r="KH91" s="70">
        <v>307</v>
      </c>
      <c r="KI91" s="27">
        <v>93.485342019543964</v>
      </c>
      <c r="KJ91" s="29">
        <v>12</v>
      </c>
      <c r="KK91" s="63">
        <v>76</v>
      </c>
      <c r="KL91" s="20">
        <v>55.26315789473685</v>
      </c>
      <c r="KM91" s="21">
        <v>50</v>
      </c>
      <c r="KN91" s="72">
        <v>446</v>
      </c>
      <c r="KO91" s="27">
        <v>87.44</v>
      </c>
      <c r="KP91" s="29">
        <v>31</v>
      </c>
      <c r="KQ91" s="64">
        <v>376</v>
      </c>
      <c r="KR91" s="73">
        <v>89.89</v>
      </c>
      <c r="KS91" s="69">
        <v>20</v>
      </c>
      <c r="KT91" s="64">
        <v>309</v>
      </c>
      <c r="KU91" s="73">
        <v>90.291262135922338</v>
      </c>
      <c r="KV91" s="69">
        <v>20</v>
      </c>
      <c r="KW91" s="64">
        <v>625</v>
      </c>
      <c r="KX91" s="73">
        <v>59.36</v>
      </c>
      <c r="KY91" s="69">
        <v>48</v>
      </c>
      <c r="KZ91" s="64">
        <v>428</v>
      </c>
      <c r="LA91" s="73">
        <v>90.89</v>
      </c>
      <c r="LB91" s="69">
        <v>18</v>
      </c>
      <c r="LC91" s="64">
        <v>299</v>
      </c>
      <c r="LD91" s="73">
        <v>79.930000000000007</v>
      </c>
      <c r="LE91" s="69">
        <v>41</v>
      </c>
      <c r="LF91" s="64">
        <v>266</v>
      </c>
      <c r="LG91" s="73">
        <v>94.74</v>
      </c>
      <c r="LH91" s="69">
        <v>16</v>
      </c>
      <c r="LI91" s="70">
        <v>429</v>
      </c>
      <c r="LJ91" s="27">
        <v>70.629370629370626</v>
      </c>
      <c r="LK91" s="29">
        <v>6</v>
      </c>
      <c r="LL91" s="63">
        <v>3089</v>
      </c>
      <c r="LM91" s="20">
        <v>98.607963742311426</v>
      </c>
      <c r="LN91" s="21">
        <v>1</v>
      </c>
      <c r="LO91" s="61">
        <v>309</v>
      </c>
      <c r="LP91" s="74">
        <v>10.032362459546926</v>
      </c>
      <c r="LQ91" s="44">
        <v>4.4983818770226538</v>
      </c>
      <c r="LR91" s="44" t="s">
        <v>328</v>
      </c>
      <c r="LS91" s="43">
        <v>19</v>
      </c>
      <c r="LT91" s="173">
        <v>465</v>
      </c>
      <c r="LU91" s="174">
        <v>10.967741935483872</v>
      </c>
      <c r="LV91" s="174">
        <v>4.4516129032258069</v>
      </c>
      <c r="LW91" s="174" t="s">
        <v>328</v>
      </c>
      <c r="LX91" s="173">
        <v>21</v>
      </c>
      <c r="LY91" s="61">
        <v>282</v>
      </c>
      <c r="LZ91" s="74">
        <v>6.7375886524822697</v>
      </c>
      <c r="MA91" s="74">
        <v>4.6631205673758869</v>
      </c>
      <c r="MB91" s="74" t="s">
        <v>321</v>
      </c>
      <c r="MC91" s="61">
        <v>12</v>
      </c>
      <c r="MD91" s="61">
        <v>461</v>
      </c>
      <c r="ME91" s="74">
        <v>11.713665943600867</v>
      </c>
      <c r="MF91" s="74">
        <v>4.4143167028199564</v>
      </c>
      <c r="MG91" s="61" t="s">
        <v>328</v>
      </c>
      <c r="MH91" s="61">
        <v>30</v>
      </c>
      <c r="MI91" s="61">
        <v>263</v>
      </c>
      <c r="MJ91" s="74">
        <v>15.209125475285171</v>
      </c>
      <c r="MK91" s="74">
        <v>4.2395437262357412</v>
      </c>
      <c r="ML91" s="20" t="str">
        <f t="shared" si="20"/>
        <v>D</v>
      </c>
      <c r="MM91" s="61">
        <v>37</v>
      </c>
      <c r="MN91" s="70">
        <v>298</v>
      </c>
      <c r="MO91" s="27">
        <v>10.40268456375839</v>
      </c>
      <c r="MP91" s="29">
        <v>16</v>
      </c>
      <c r="MQ91" s="70">
        <v>437</v>
      </c>
      <c r="MR91" s="27">
        <v>47.368421052631575</v>
      </c>
      <c r="MS91" s="29">
        <v>51</v>
      </c>
      <c r="MT91" s="63">
        <v>148</v>
      </c>
      <c r="MU91" s="20">
        <v>31.756756756756754</v>
      </c>
      <c r="MV91" s="21">
        <v>2</v>
      </c>
      <c r="MW91" s="27">
        <v>17.710208333333334</v>
      </c>
      <c r="MX91" s="29">
        <v>36</v>
      </c>
      <c r="MY91" s="20">
        <v>7.8640624999999993</v>
      </c>
      <c r="MZ91" s="21">
        <v>27</v>
      </c>
      <c r="NA91" s="75">
        <v>9.6</v>
      </c>
      <c r="NB91" s="69">
        <v>35</v>
      </c>
      <c r="NC91" s="75">
        <v>5.37</v>
      </c>
      <c r="ND91" s="69">
        <v>19</v>
      </c>
      <c r="NE91" s="26">
        <v>11.2221875</v>
      </c>
      <c r="NF91" s="29">
        <v>28</v>
      </c>
      <c r="NG91" s="26">
        <v>30.42</v>
      </c>
      <c r="NH91" s="29">
        <v>33</v>
      </c>
      <c r="NI91" s="26">
        <v>36.93</v>
      </c>
      <c r="NJ91" s="29">
        <v>16</v>
      </c>
      <c r="NK91" s="70">
        <v>59</v>
      </c>
      <c r="NL91" s="27">
        <v>35.593220338983052</v>
      </c>
      <c r="NM91" s="29">
        <v>28</v>
      </c>
      <c r="NN91" s="63">
        <v>12</v>
      </c>
      <c r="NO91" s="20">
        <v>66.666666666666657</v>
      </c>
      <c r="NP91" s="21">
        <v>25</v>
      </c>
      <c r="NQ91" s="70">
        <v>1092</v>
      </c>
      <c r="NR91" s="27">
        <v>11.538461538461538</v>
      </c>
      <c r="NS91" s="29">
        <v>46</v>
      </c>
    </row>
    <row r="92" spans="1:383" ht="18" customHeight="1">
      <c r="A92" s="260"/>
      <c r="B92" s="19" t="s">
        <v>126</v>
      </c>
      <c r="C92" s="173">
        <v>397</v>
      </c>
      <c r="D92" s="174">
        <v>81.108312342569263</v>
      </c>
      <c r="E92" s="174">
        <v>6.4886649874055413</v>
      </c>
      <c r="F92" s="174" t="s">
        <v>328</v>
      </c>
      <c r="G92" s="173">
        <v>29</v>
      </c>
      <c r="H92" s="173">
        <v>428</v>
      </c>
      <c r="I92" s="174">
        <v>85.514018691588788</v>
      </c>
      <c r="J92" s="174">
        <v>6.8411214953271031</v>
      </c>
      <c r="K92" s="174" t="s">
        <v>328</v>
      </c>
      <c r="L92" s="173">
        <v>20</v>
      </c>
      <c r="M92" s="61">
        <v>396</v>
      </c>
      <c r="N92" s="74">
        <v>78.282828282828291</v>
      </c>
      <c r="O92" s="74">
        <v>6.262626262626263</v>
      </c>
      <c r="P92" s="74" t="s">
        <v>328</v>
      </c>
      <c r="Q92" s="61">
        <v>32</v>
      </c>
      <c r="R92" s="61">
        <v>298</v>
      </c>
      <c r="S92" s="74">
        <v>69.798657718120808</v>
      </c>
      <c r="T92" s="74">
        <v>5.5838926174496644</v>
      </c>
      <c r="U92" s="61" t="s">
        <v>324</v>
      </c>
      <c r="V92" s="61">
        <v>43</v>
      </c>
      <c r="W92" s="61">
        <v>380</v>
      </c>
      <c r="X92" s="74">
        <v>95.78947368421052</v>
      </c>
      <c r="Y92" s="74">
        <v>9.5789473684210531</v>
      </c>
      <c r="Z92" s="20" t="str">
        <f t="shared" si="14"/>
        <v>A</v>
      </c>
      <c r="AA92" s="61">
        <v>3</v>
      </c>
      <c r="AB92" s="63">
        <v>197</v>
      </c>
      <c r="AC92" s="20">
        <v>83.756345177664969</v>
      </c>
      <c r="AD92" s="56">
        <v>17</v>
      </c>
      <c r="AE92" s="63">
        <v>100</v>
      </c>
      <c r="AF92" s="20">
        <v>68</v>
      </c>
      <c r="AG92" s="56">
        <v>40</v>
      </c>
      <c r="AH92" s="63">
        <v>215</v>
      </c>
      <c r="AI92" s="20">
        <v>75.813953488372093</v>
      </c>
      <c r="AJ92" s="21">
        <v>22</v>
      </c>
      <c r="AK92" s="63">
        <v>318</v>
      </c>
      <c r="AL92" s="20">
        <v>77.040000000000006</v>
      </c>
      <c r="AM92" s="21">
        <v>16</v>
      </c>
      <c r="AN92" s="63">
        <v>216</v>
      </c>
      <c r="AO92" s="20">
        <v>78.239999999999995</v>
      </c>
      <c r="AP92" s="21">
        <v>16</v>
      </c>
      <c r="AQ92" s="63">
        <v>201</v>
      </c>
      <c r="AR92" s="20">
        <v>61.194029850746269</v>
      </c>
      <c r="AS92" s="21">
        <v>42</v>
      </c>
      <c r="AT92" s="63">
        <v>223</v>
      </c>
      <c r="AU92" s="20">
        <v>65.02</v>
      </c>
      <c r="AV92" s="21">
        <v>32</v>
      </c>
      <c r="AW92" s="63">
        <v>402</v>
      </c>
      <c r="AX92" s="20">
        <v>62.44</v>
      </c>
      <c r="AY92" s="21">
        <v>41</v>
      </c>
      <c r="AZ92" s="63">
        <v>389</v>
      </c>
      <c r="BA92" s="20">
        <v>57.84</v>
      </c>
      <c r="BB92" s="21">
        <v>45</v>
      </c>
      <c r="BC92" s="63">
        <v>323</v>
      </c>
      <c r="BD92" s="20">
        <v>81.42</v>
      </c>
      <c r="BE92" s="21">
        <v>8</v>
      </c>
      <c r="BF92" s="173">
        <v>431</v>
      </c>
      <c r="BG92" s="174">
        <v>83.526682134570763</v>
      </c>
      <c r="BH92" s="174">
        <v>9.1879350348027842</v>
      </c>
      <c r="BI92" s="174" t="s">
        <v>328</v>
      </c>
      <c r="BJ92" s="173">
        <v>26</v>
      </c>
      <c r="BK92" s="173">
        <v>541</v>
      </c>
      <c r="BL92" s="174">
        <v>86.876155268022188</v>
      </c>
      <c r="BM92" s="174">
        <v>9.5563770794824414</v>
      </c>
      <c r="BN92" s="174" t="s">
        <v>328</v>
      </c>
      <c r="BO92" s="173">
        <v>21</v>
      </c>
      <c r="BP92" s="61">
        <v>423</v>
      </c>
      <c r="BQ92" s="74">
        <v>87.943262411347519</v>
      </c>
      <c r="BR92" s="74">
        <v>9.6737588652482263</v>
      </c>
      <c r="BS92" s="74" t="s">
        <v>328</v>
      </c>
      <c r="BT92" s="61">
        <v>19</v>
      </c>
      <c r="BU92" s="61">
        <v>297</v>
      </c>
      <c r="BV92" s="74">
        <v>91.245791245791239</v>
      </c>
      <c r="BW92" s="74">
        <v>10.037037037037036</v>
      </c>
      <c r="BX92" s="61" t="s">
        <v>321</v>
      </c>
      <c r="BY92" s="61">
        <v>10</v>
      </c>
      <c r="BZ92" s="61">
        <v>412</v>
      </c>
      <c r="CA92" s="74">
        <v>97.815533980582529</v>
      </c>
      <c r="CB92" s="74">
        <v>13.694174757281555</v>
      </c>
      <c r="CC92" s="20" t="str">
        <f t="shared" si="15"/>
        <v>B</v>
      </c>
      <c r="CD92" s="61">
        <v>7</v>
      </c>
      <c r="CE92" s="66">
        <v>191</v>
      </c>
      <c r="CF92" s="67">
        <v>94.042553191489361</v>
      </c>
      <c r="CG92" s="29">
        <v>5</v>
      </c>
      <c r="CH92" s="66">
        <v>123</v>
      </c>
      <c r="CI92" s="67">
        <v>86.178861788617894</v>
      </c>
      <c r="CJ92" s="29">
        <v>15</v>
      </c>
      <c r="CK92" s="63">
        <v>285</v>
      </c>
      <c r="CL92" s="20">
        <v>68.070175438596493</v>
      </c>
      <c r="CM92" s="21">
        <v>31</v>
      </c>
      <c r="CN92" s="29">
        <v>348</v>
      </c>
      <c r="CO92" s="27">
        <v>62.36</v>
      </c>
      <c r="CP92" s="29">
        <v>27</v>
      </c>
      <c r="CQ92" s="28">
        <v>263</v>
      </c>
      <c r="CR92" s="26">
        <v>57.41</v>
      </c>
      <c r="CS92" s="29">
        <v>38</v>
      </c>
      <c r="CT92" s="28">
        <v>261</v>
      </c>
      <c r="CU92" s="26">
        <v>58.620689655172413</v>
      </c>
      <c r="CV92" s="29">
        <v>43</v>
      </c>
      <c r="CW92" s="70">
        <v>256</v>
      </c>
      <c r="CX92" s="27">
        <v>55.86</v>
      </c>
      <c r="CY92" s="29">
        <v>39</v>
      </c>
      <c r="CZ92" s="70">
        <v>495</v>
      </c>
      <c r="DA92" s="27">
        <v>47.07</v>
      </c>
      <c r="DB92" s="29">
        <v>46</v>
      </c>
      <c r="DC92" s="70">
        <v>480</v>
      </c>
      <c r="DD92" s="27">
        <v>56.25</v>
      </c>
      <c r="DE92" s="29">
        <v>41</v>
      </c>
      <c r="DF92" s="70">
        <v>211</v>
      </c>
      <c r="DG92" s="27">
        <v>74.88</v>
      </c>
      <c r="DH92" s="29">
        <v>16</v>
      </c>
      <c r="DI92" s="173">
        <v>1901</v>
      </c>
      <c r="DJ92" s="174">
        <v>98.790110468174646</v>
      </c>
      <c r="DK92" s="174">
        <v>11.854813256180957</v>
      </c>
      <c r="DL92" s="174" t="s">
        <v>321</v>
      </c>
      <c r="DM92" s="173">
        <v>6</v>
      </c>
      <c r="DN92" s="173">
        <v>831</v>
      </c>
      <c r="DO92" s="174">
        <v>93.020457280385088</v>
      </c>
      <c r="DP92" s="174">
        <v>11.16245487364621</v>
      </c>
      <c r="DQ92" s="174" t="s">
        <v>324</v>
      </c>
      <c r="DR92" s="173">
        <v>44</v>
      </c>
      <c r="DS92" s="61">
        <v>1985</v>
      </c>
      <c r="DT92" s="74">
        <v>96.775818639798487</v>
      </c>
      <c r="DU92" s="74">
        <v>11.613098236775818</v>
      </c>
      <c r="DV92" s="74" t="s">
        <v>328</v>
      </c>
      <c r="DW92" s="61">
        <v>28</v>
      </c>
      <c r="DX92" s="61">
        <v>894</v>
      </c>
      <c r="DY92" s="74">
        <v>96.756152125279641</v>
      </c>
      <c r="DZ92" s="74">
        <v>11.610738255033556</v>
      </c>
      <c r="EA92" s="61" t="s">
        <v>324</v>
      </c>
      <c r="EB92" s="61">
        <v>34</v>
      </c>
      <c r="EC92" s="61">
        <v>3502</v>
      </c>
      <c r="ED92" s="74">
        <v>96.459166190748149</v>
      </c>
      <c r="EE92" s="74">
        <v>13.504283266704743</v>
      </c>
      <c r="EF92" s="20" t="str">
        <f t="shared" si="16"/>
        <v>C</v>
      </c>
      <c r="EG92" s="61">
        <v>28</v>
      </c>
      <c r="EH92" s="66">
        <v>738</v>
      </c>
      <c r="EI92" s="67">
        <v>99.864498644986455</v>
      </c>
      <c r="EJ92" s="29">
        <v>1</v>
      </c>
      <c r="EK92" s="66">
        <v>896</v>
      </c>
      <c r="EL92" s="67">
        <v>99.330357142857139</v>
      </c>
      <c r="EM92" s="29">
        <v>4</v>
      </c>
      <c r="EN92" s="63">
        <v>1062</v>
      </c>
      <c r="EO92" s="20">
        <v>94.632768361581924</v>
      </c>
      <c r="EP92" s="21">
        <v>37</v>
      </c>
      <c r="EQ92" s="72">
        <v>1791</v>
      </c>
      <c r="ER92" s="27">
        <v>98.1</v>
      </c>
      <c r="ES92" s="29">
        <v>9</v>
      </c>
      <c r="ET92" s="70">
        <v>1647</v>
      </c>
      <c r="EU92" s="73">
        <v>98.91</v>
      </c>
      <c r="EV92" s="69">
        <v>1</v>
      </c>
      <c r="EW92" s="70">
        <v>782</v>
      </c>
      <c r="EX92" s="73">
        <v>94.757033248081839</v>
      </c>
      <c r="EY92" s="69">
        <v>34</v>
      </c>
      <c r="EZ92" s="70">
        <v>590</v>
      </c>
      <c r="FA92" s="73">
        <v>90.847457627118644</v>
      </c>
      <c r="FB92" s="69">
        <v>38</v>
      </c>
      <c r="FC92" s="70">
        <v>969</v>
      </c>
      <c r="FD92" s="73">
        <v>97.11</v>
      </c>
      <c r="FE92" s="69">
        <v>23</v>
      </c>
      <c r="FF92" s="213">
        <v>328</v>
      </c>
      <c r="FG92" s="214">
        <v>88.109756097560975</v>
      </c>
      <c r="FH92" s="214">
        <v>6.1676829268292686</v>
      </c>
      <c r="FI92" s="214" t="s">
        <v>329</v>
      </c>
      <c r="FJ92" s="213">
        <v>3</v>
      </c>
      <c r="FK92" s="173">
        <v>480</v>
      </c>
      <c r="FL92" s="174">
        <v>70.208333333333329</v>
      </c>
      <c r="FM92" s="174">
        <v>4.9145833333333337</v>
      </c>
      <c r="FN92" s="174" t="s">
        <v>324</v>
      </c>
      <c r="FO92" s="173">
        <v>38</v>
      </c>
      <c r="FP92" s="61">
        <v>650</v>
      </c>
      <c r="FQ92" s="74">
        <v>71.384615384615387</v>
      </c>
      <c r="FR92" s="74">
        <v>4.9969230769230775</v>
      </c>
      <c r="FS92" s="74" t="s">
        <v>324</v>
      </c>
      <c r="FT92" s="61">
        <v>33</v>
      </c>
      <c r="FU92" s="61">
        <v>489</v>
      </c>
      <c r="FV92" s="74">
        <v>70.552147239263803</v>
      </c>
      <c r="FW92" s="74">
        <v>4.9386503067484666</v>
      </c>
      <c r="FX92" s="61" t="s">
        <v>328</v>
      </c>
      <c r="FY92" s="61">
        <v>31</v>
      </c>
      <c r="FZ92" s="61">
        <v>579</v>
      </c>
      <c r="GA92" s="74">
        <v>82.556131260794473</v>
      </c>
      <c r="GB92" s="74">
        <v>8.2556131260794476</v>
      </c>
      <c r="GC92" s="20" t="str">
        <f t="shared" si="17"/>
        <v>B</v>
      </c>
      <c r="GD92" s="61">
        <v>12</v>
      </c>
      <c r="GE92" s="66">
        <v>289</v>
      </c>
      <c r="GF92" s="67">
        <v>94.463667820069205</v>
      </c>
      <c r="GG92" s="29">
        <v>2</v>
      </c>
      <c r="GH92" s="66">
        <v>345</v>
      </c>
      <c r="GI92" s="67">
        <v>88.115942028985501</v>
      </c>
      <c r="GJ92" s="29">
        <v>8</v>
      </c>
      <c r="GK92" s="63">
        <v>785</v>
      </c>
      <c r="GL92" s="20">
        <v>65.859872611464965</v>
      </c>
      <c r="GM92" s="21">
        <v>34</v>
      </c>
      <c r="GN92" s="72">
        <v>309</v>
      </c>
      <c r="GO92" s="75">
        <v>81.88</v>
      </c>
      <c r="GP92" s="69">
        <v>6</v>
      </c>
      <c r="GQ92" s="64">
        <v>359</v>
      </c>
      <c r="GR92" s="73">
        <v>96.38</v>
      </c>
      <c r="GS92" s="69">
        <v>1</v>
      </c>
      <c r="GT92" s="64">
        <v>320</v>
      </c>
      <c r="GU92" s="73">
        <v>70</v>
      </c>
      <c r="GV92" s="69">
        <v>23</v>
      </c>
      <c r="GW92" s="64">
        <v>403</v>
      </c>
      <c r="GX92" s="73">
        <v>61.29032258064516</v>
      </c>
      <c r="GY92" s="69">
        <v>30</v>
      </c>
      <c r="GZ92" s="64">
        <v>1123</v>
      </c>
      <c r="HA92" s="73">
        <v>75.16</v>
      </c>
      <c r="HB92" s="69">
        <v>8</v>
      </c>
      <c r="HC92" s="173">
        <v>187</v>
      </c>
      <c r="HD92" s="174">
        <v>81.283422459893046</v>
      </c>
      <c r="HE92" s="174">
        <v>4.8770053475935828</v>
      </c>
      <c r="HF92" s="174" t="s">
        <v>324</v>
      </c>
      <c r="HG92" s="173">
        <v>41</v>
      </c>
      <c r="HH92" s="173">
        <v>213</v>
      </c>
      <c r="HI92" s="174">
        <v>81.220657276995297</v>
      </c>
      <c r="HJ92" s="174">
        <v>4.873239436619718</v>
      </c>
      <c r="HK92" s="174" t="s">
        <v>324</v>
      </c>
      <c r="HL92" s="173">
        <v>40</v>
      </c>
      <c r="HM92" s="61">
        <v>134</v>
      </c>
      <c r="HN92" s="74">
        <v>88.059701492537314</v>
      </c>
      <c r="HO92" s="74">
        <v>5.2835820895522385</v>
      </c>
      <c r="HP92" s="74" t="s">
        <v>328</v>
      </c>
      <c r="HQ92" s="61">
        <v>20</v>
      </c>
      <c r="HR92" s="61">
        <v>99</v>
      </c>
      <c r="HS92" s="74">
        <v>87.878787878787875</v>
      </c>
      <c r="HT92" s="74">
        <v>5.2727272727272725</v>
      </c>
      <c r="HU92" s="61" t="s">
        <v>321</v>
      </c>
      <c r="HV92" s="61">
        <v>16</v>
      </c>
      <c r="HW92" s="61">
        <v>85</v>
      </c>
      <c r="HX92" s="74">
        <v>92.941176470588232</v>
      </c>
      <c r="HY92" s="74">
        <v>6.5058823529411764</v>
      </c>
      <c r="HZ92" s="20" t="str">
        <f t="shared" si="18"/>
        <v>B</v>
      </c>
      <c r="IA92" s="61">
        <v>13</v>
      </c>
      <c r="IB92" s="66">
        <v>63</v>
      </c>
      <c r="IC92" s="67">
        <v>87.301587301587304</v>
      </c>
      <c r="ID92" s="29">
        <v>22</v>
      </c>
      <c r="IE92" s="66">
        <v>32</v>
      </c>
      <c r="IF92" s="67">
        <v>93.75</v>
      </c>
      <c r="IG92" s="29">
        <v>9</v>
      </c>
      <c r="IH92" s="63">
        <v>170</v>
      </c>
      <c r="II92" s="20">
        <v>59.411764705882355</v>
      </c>
      <c r="IJ92" s="21">
        <v>44</v>
      </c>
      <c r="IK92" s="69">
        <v>62</v>
      </c>
      <c r="IL92" s="75">
        <v>85.48</v>
      </c>
      <c r="IM92" s="69">
        <v>5</v>
      </c>
      <c r="IN92" s="28">
        <v>94</v>
      </c>
      <c r="IO92" s="26">
        <v>75.53</v>
      </c>
      <c r="IP92" s="29">
        <v>20</v>
      </c>
      <c r="IQ92" s="28">
        <v>108</v>
      </c>
      <c r="IR92" s="26">
        <v>81.481481481481481</v>
      </c>
      <c r="IS92" s="29">
        <v>12</v>
      </c>
      <c r="IT92" s="28">
        <v>131</v>
      </c>
      <c r="IU92" s="26">
        <v>69.47</v>
      </c>
      <c r="IV92" s="29">
        <v>30</v>
      </c>
      <c r="IW92" s="28">
        <v>56</v>
      </c>
      <c r="IX92" s="26">
        <v>71.430000000000007</v>
      </c>
      <c r="IY92" s="29">
        <v>32</v>
      </c>
      <c r="IZ92" s="28">
        <v>117</v>
      </c>
      <c r="JA92" s="26">
        <v>64.959999999999994</v>
      </c>
      <c r="JB92" s="29">
        <v>38</v>
      </c>
      <c r="JC92" s="28">
        <v>88</v>
      </c>
      <c r="JD92" s="26">
        <v>60.23</v>
      </c>
      <c r="JE92" s="29">
        <v>41</v>
      </c>
      <c r="JF92" s="173">
        <v>321</v>
      </c>
      <c r="JG92" s="174">
        <v>90.342679127725859</v>
      </c>
      <c r="JH92" s="174">
        <v>9.0342679127725862</v>
      </c>
      <c r="JI92" s="174" t="s">
        <v>328</v>
      </c>
      <c r="JJ92" s="173">
        <v>26</v>
      </c>
      <c r="JK92" s="173">
        <v>208</v>
      </c>
      <c r="JL92" s="174">
        <v>91.34615384615384</v>
      </c>
      <c r="JM92" s="174">
        <v>9.134615384615385</v>
      </c>
      <c r="JN92" s="174" t="s">
        <v>328</v>
      </c>
      <c r="JO92" s="173">
        <v>28</v>
      </c>
      <c r="JP92" s="61">
        <v>136</v>
      </c>
      <c r="JQ92" s="74">
        <v>86.764705882352942</v>
      </c>
      <c r="JR92" s="74">
        <v>8.6764705882352953</v>
      </c>
      <c r="JS92" s="74" t="s">
        <v>324</v>
      </c>
      <c r="JT92" s="61">
        <v>41</v>
      </c>
      <c r="JU92" s="61">
        <v>264</v>
      </c>
      <c r="JV92" s="74">
        <v>82.196969696969703</v>
      </c>
      <c r="JW92" s="74">
        <v>8.2196969696969706</v>
      </c>
      <c r="JX92" s="61" t="s">
        <v>324</v>
      </c>
      <c r="JY92" s="61">
        <v>43</v>
      </c>
      <c r="JZ92" s="61">
        <v>194</v>
      </c>
      <c r="KA92" s="74">
        <v>92.268041237113408</v>
      </c>
      <c r="KB92" s="74">
        <v>9.2268041237113412</v>
      </c>
      <c r="KC92" s="20" t="str">
        <f t="shared" si="19"/>
        <v>C</v>
      </c>
      <c r="KD92" s="61">
        <v>24</v>
      </c>
      <c r="KE92" s="70">
        <v>23</v>
      </c>
      <c r="KF92" s="27">
        <v>69.565217391304344</v>
      </c>
      <c r="KG92" s="29">
        <v>49</v>
      </c>
      <c r="KH92" s="70">
        <v>40</v>
      </c>
      <c r="KI92" s="27">
        <v>87.5</v>
      </c>
      <c r="KJ92" s="29">
        <v>24</v>
      </c>
      <c r="KK92" s="63">
        <v>94</v>
      </c>
      <c r="KL92" s="20">
        <v>80.851063829787222</v>
      </c>
      <c r="KM92" s="21">
        <v>38</v>
      </c>
      <c r="KN92" s="72">
        <v>626</v>
      </c>
      <c r="KO92" s="27">
        <v>91.69</v>
      </c>
      <c r="KP92" s="29">
        <v>18</v>
      </c>
      <c r="KQ92" s="64">
        <v>283</v>
      </c>
      <c r="KR92" s="73">
        <v>76.680000000000007</v>
      </c>
      <c r="KS92" s="69">
        <v>42</v>
      </c>
      <c r="KT92" s="64">
        <v>188</v>
      </c>
      <c r="KU92" s="73">
        <v>86.170212765957444</v>
      </c>
      <c r="KV92" s="69">
        <v>30</v>
      </c>
      <c r="KW92" s="64">
        <v>152</v>
      </c>
      <c r="KX92" s="73">
        <v>44.736842105263158</v>
      </c>
      <c r="KY92" s="69">
        <v>50</v>
      </c>
      <c r="KZ92" s="64">
        <v>193</v>
      </c>
      <c r="LA92" s="73">
        <v>85.49</v>
      </c>
      <c r="LB92" s="69">
        <v>28</v>
      </c>
      <c r="LC92" s="64">
        <v>328</v>
      </c>
      <c r="LD92" s="73">
        <v>93.9</v>
      </c>
      <c r="LE92" s="69">
        <v>14</v>
      </c>
      <c r="LF92" s="64">
        <v>160</v>
      </c>
      <c r="LG92" s="73">
        <v>90</v>
      </c>
      <c r="LH92" s="69">
        <v>24</v>
      </c>
      <c r="LI92" s="70">
        <v>50</v>
      </c>
      <c r="LJ92" s="27">
        <v>50</v>
      </c>
      <c r="LK92" s="29">
        <v>19</v>
      </c>
      <c r="LL92" s="63">
        <v>136</v>
      </c>
      <c r="LM92" s="20">
        <v>55.882352941176471</v>
      </c>
      <c r="LN92" s="21">
        <v>25</v>
      </c>
      <c r="LO92" s="61">
        <v>319</v>
      </c>
      <c r="LP92" s="74">
        <v>6.8965517241379306</v>
      </c>
      <c r="LQ92" s="44">
        <v>4.6551724137931032</v>
      </c>
      <c r="LR92" s="44" t="s">
        <v>321</v>
      </c>
      <c r="LS92" s="43">
        <v>10</v>
      </c>
      <c r="LT92" s="173">
        <v>215</v>
      </c>
      <c r="LU92" s="174">
        <v>17.674418604651162</v>
      </c>
      <c r="LV92" s="174">
        <v>4.1162790697674421</v>
      </c>
      <c r="LW92" s="174" t="s">
        <v>324</v>
      </c>
      <c r="LX92" s="173">
        <v>37</v>
      </c>
      <c r="LY92" s="61">
        <v>263</v>
      </c>
      <c r="LZ92" s="74">
        <v>9.5057034220532319</v>
      </c>
      <c r="MA92" s="74">
        <v>4.5247148288973387</v>
      </c>
      <c r="MB92" s="74" t="s">
        <v>328</v>
      </c>
      <c r="MC92" s="61">
        <v>18</v>
      </c>
      <c r="MD92" s="61">
        <v>133</v>
      </c>
      <c r="ME92" s="74">
        <v>23.308270676691727</v>
      </c>
      <c r="MF92" s="74">
        <v>3.8345864661654137</v>
      </c>
      <c r="MG92" s="61" t="s">
        <v>325</v>
      </c>
      <c r="MH92" s="61">
        <v>48</v>
      </c>
      <c r="MI92" s="61">
        <v>149</v>
      </c>
      <c r="MJ92" s="74">
        <v>23.48993288590604</v>
      </c>
      <c r="MK92" s="74">
        <v>3.825503355704698</v>
      </c>
      <c r="ML92" s="20" t="str">
        <f t="shared" si="20"/>
        <v>E</v>
      </c>
      <c r="MM92" s="61">
        <v>47</v>
      </c>
      <c r="MN92" s="70">
        <v>68</v>
      </c>
      <c r="MO92" s="27">
        <v>8.8235294117647065</v>
      </c>
      <c r="MP92" s="29">
        <v>14</v>
      </c>
      <c r="MQ92" s="70">
        <v>54</v>
      </c>
      <c r="MR92" s="27">
        <v>24.074074074074073</v>
      </c>
      <c r="MS92" s="29">
        <v>47</v>
      </c>
      <c r="MT92" s="63">
        <v>340</v>
      </c>
      <c r="MU92" s="20">
        <v>10.588235294117647</v>
      </c>
      <c r="MV92" s="21">
        <v>32</v>
      </c>
      <c r="MW92" s="27">
        <v>19.155729166666667</v>
      </c>
      <c r="MX92" s="29">
        <v>38</v>
      </c>
      <c r="MY92" s="20">
        <v>13.698437499999999</v>
      </c>
      <c r="MZ92" s="21">
        <v>42</v>
      </c>
      <c r="NA92" s="75">
        <v>11.73</v>
      </c>
      <c r="NB92" s="69">
        <v>41</v>
      </c>
      <c r="NC92" s="75">
        <v>7.94</v>
      </c>
      <c r="ND92" s="69">
        <v>33</v>
      </c>
      <c r="NE92" s="26">
        <v>8.3722727272727262</v>
      </c>
      <c r="NF92" s="29">
        <v>20</v>
      </c>
      <c r="NG92" s="26">
        <v>15.57</v>
      </c>
      <c r="NH92" s="29">
        <v>19</v>
      </c>
      <c r="NI92" s="26">
        <v>64.459999999999994</v>
      </c>
      <c r="NJ92" s="29">
        <v>35</v>
      </c>
      <c r="NK92" s="70">
        <v>7</v>
      </c>
      <c r="NL92" s="27">
        <v>71.428571428571431</v>
      </c>
      <c r="NM92" s="29">
        <v>42</v>
      </c>
      <c r="NN92" s="63">
        <v>8</v>
      </c>
      <c r="NO92" s="20">
        <v>100</v>
      </c>
      <c r="NP92" s="21">
        <v>1</v>
      </c>
      <c r="NQ92" s="70">
        <v>284</v>
      </c>
      <c r="NR92" s="27">
        <v>38.028169014084504</v>
      </c>
      <c r="NS92" s="29">
        <v>51</v>
      </c>
    </row>
    <row r="93" spans="1:383" ht="18" customHeight="1">
      <c r="A93" s="260"/>
      <c r="B93" s="19" t="s">
        <v>132</v>
      </c>
      <c r="C93" s="173">
        <v>242</v>
      </c>
      <c r="D93" s="174">
        <v>82.644628099173559</v>
      </c>
      <c r="E93" s="174">
        <v>6.6115702479338845</v>
      </c>
      <c r="F93" s="174" t="s">
        <v>328</v>
      </c>
      <c r="G93" s="173">
        <v>26</v>
      </c>
      <c r="H93" s="173">
        <v>404</v>
      </c>
      <c r="I93" s="174">
        <v>94.554455445544548</v>
      </c>
      <c r="J93" s="174">
        <v>7.564356435643564</v>
      </c>
      <c r="K93" s="174" t="s">
        <v>329</v>
      </c>
      <c r="L93" s="173">
        <v>4</v>
      </c>
      <c r="M93" s="61">
        <v>358</v>
      </c>
      <c r="N93" s="74">
        <v>87.430167597765362</v>
      </c>
      <c r="O93" s="74">
        <v>6.994413407821229</v>
      </c>
      <c r="P93" s="74" t="s">
        <v>321</v>
      </c>
      <c r="Q93" s="61">
        <v>15</v>
      </c>
      <c r="R93" s="61">
        <v>293</v>
      </c>
      <c r="S93" s="74">
        <v>74.744027303754265</v>
      </c>
      <c r="T93" s="74">
        <v>5.9795221843003414</v>
      </c>
      <c r="U93" s="61" t="s">
        <v>324</v>
      </c>
      <c r="V93" s="61">
        <v>36</v>
      </c>
      <c r="W93" s="61">
        <v>341</v>
      </c>
      <c r="X93" s="74">
        <v>84.1642228739003</v>
      </c>
      <c r="Y93" s="74">
        <v>8.4164222873900307</v>
      </c>
      <c r="Z93" s="20" t="str">
        <f t="shared" si="14"/>
        <v>C</v>
      </c>
      <c r="AA93" s="61">
        <v>24</v>
      </c>
      <c r="AB93" s="63">
        <v>346</v>
      </c>
      <c r="AC93" s="20">
        <v>80.635838150289018</v>
      </c>
      <c r="AD93" s="56">
        <v>25</v>
      </c>
      <c r="AE93" s="63">
        <v>178</v>
      </c>
      <c r="AF93" s="20">
        <v>75.842696629213478</v>
      </c>
      <c r="AG93" s="56">
        <v>30</v>
      </c>
      <c r="AH93" s="63">
        <v>290</v>
      </c>
      <c r="AI93" s="20">
        <v>72.068965517241381</v>
      </c>
      <c r="AJ93" s="21">
        <v>33</v>
      </c>
      <c r="AK93" s="63">
        <v>503</v>
      </c>
      <c r="AL93" s="20">
        <v>89.07</v>
      </c>
      <c r="AM93" s="21">
        <v>6</v>
      </c>
      <c r="AN93" s="63">
        <v>445</v>
      </c>
      <c r="AO93" s="20">
        <v>78.88</v>
      </c>
      <c r="AP93" s="21">
        <v>14</v>
      </c>
      <c r="AQ93" s="63">
        <v>294</v>
      </c>
      <c r="AR93" s="20">
        <v>71.088435374149654</v>
      </c>
      <c r="AS93" s="21">
        <v>28</v>
      </c>
      <c r="AT93" s="63">
        <v>405</v>
      </c>
      <c r="AU93" s="20">
        <v>75.31</v>
      </c>
      <c r="AV93" s="21">
        <v>16</v>
      </c>
      <c r="AW93" s="63">
        <v>404</v>
      </c>
      <c r="AX93" s="20">
        <v>61.63</v>
      </c>
      <c r="AY93" s="21">
        <v>42</v>
      </c>
      <c r="AZ93" s="63">
        <v>670</v>
      </c>
      <c r="BA93" s="20">
        <v>81.040000000000006</v>
      </c>
      <c r="BB93" s="21">
        <v>12</v>
      </c>
      <c r="BC93" s="63">
        <v>502</v>
      </c>
      <c r="BD93" s="20">
        <v>79.08</v>
      </c>
      <c r="BE93" s="21">
        <v>11</v>
      </c>
      <c r="BF93" s="173">
        <v>417</v>
      </c>
      <c r="BG93" s="174">
        <v>81.055155875299761</v>
      </c>
      <c r="BH93" s="174">
        <v>8.9160671462829733</v>
      </c>
      <c r="BI93" s="174" t="s">
        <v>328</v>
      </c>
      <c r="BJ93" s="173">
        <v>32</v>
      </c>
      <c r="BK93" s="173">
        <v>515</v>
      </c>
      <c r="BL93" s="174">
        <v>80.388349514563103</v>
      </c>
      <c r="BM93" s="174">
        <v>8.8427184466019408</v>
      </c>
      <c r="BN93" s="174" t="s">
        <v>324</v>
      </c>
      <c r="BO93" s="173">
        <v>33</v>
      </c>
      <c r="BP93" s="61">
        <v>417</v>
      </c>
      <c r="BQ93" s="74">
        <v>81.294964028776988</v>
      </c>
      <c r="BR93" s="74">
        <v>8.942446043165468</v>
      </c>
      <c r="BS93" s="74" t="s">
        <v>328</v>
      </c>
      <c r="BT93" s="61">
        <v>27</v>
      </c>
      <c r="BU93" s="61">
        <v>243</v>
      </c>
      <c r="BV93" s="74">
        <v>84.362139917695472</v>
      </c>
      <c r="BW93" s="74">
        <v>9.2798353909465021</v>
      </c>
      <c r="BX93" s="61" t="s">
        <v>328</v>
      </c>
      <c r="BY93" s="61">
        <v>23</v>
      </c>
      <c r="BZ93" s="61">
        <v>409</v>
      </c>
      <c r="CA93" s="74">
        <v>90.464547677261606</v>
      </c>
      <c r="CB93" s="74">
        <v>12.665036674816626</v>
      </c>
      <c r="CC93" s="20" t="str">
        <f t="shared" si="15"/>
        <v>C</v>
      </c>
      <c r="CD93" s="61">
        <v>18</v>
      </c>
      <c r="CE93" s="66">
        <v>341</v>
      </c>
      <c r="CF93" s="67">
        <v>70.379146919431278</v>
      </c>
      <c r="CG93" s="29">
        <v>43</v>
      </c>
      <c r="CH93" s="66">
        <v>205</v>
      </c>
      <c r="CI93" s="67">
        <v>71.219512195121951</v>
      </c>
      <c r="CJ93" s="29">
        <v>34</v>
      </c>
      <c r="CK93" s="63">
        <v>329</v>
      </c>
      <c r="CL93" s="20">
        <v>52.887537993920972</v>
      </c>
      <c r="CM93" s="21">
        <v>44</v>
      </c>
      <c r="CN93" s="29">
        <v>580</v>
      </c>
      <c r="CO93" s="27">
        <v>58.97</v>
      </c>
      <c r="CP93" s="29">
        <v>31</v>
      </c>
      <c r="CQ93" s="28">
        <v>624</v>
      </c>
      <c r="CR93" s="26">
        <v>62.34</v>
      </c>
      <c r="CS93" s="29">
        <v>36</v>
      </c>
      <c r="CT93" s="28">
        <v>353</v>
      </c>
      <c r="CU93" s="26">
        <v>79.036827195467424</v>
      </c>
      <c r="CV93" s="29">
        <v>15</v>
      </c>
      <c r="CW93" s="70">
        <v>463</v>
      </c>
      <c r="CX93" s="27">
        <v>66.52</v>
      </c>
      <c r="CY93" s="29">
        <v>26</v>
      </c>
      <c r="CZ93" s="70">
        <v>484</v>
      </c>
      <c r="DA93" s="27">
        <v>66.739999999999995</v>
      </c>
      <c r="DB93" s="29">
        <v>31</v>
      </c>
      <c r="DC93" s="70">
        <v>733</v>
      </c>
      <c r="DD93" s="27">
        <v>75.17</v>
      </c>
      <c r="DE93" s="29">
        <v>16</v>
      </c>
      <c r="DF93" s="70">
        <v>361</v>
      </c>
      <c r="DG93" s="27">
        <v>80.61</v>
      </c>
      <c r="DH93" s="29">
        <v>8</v>
      </c>
      <c r="DI93" s="173">
        <v>3008</v>
      </c>
      <c r="DJ93" s="174">
        <v>93.417553191489361</v>
      </c>
      <c r="DK93" s="174">
        <v>11.210106382978724</v>
      </c>
      <c r="DL93" s="174" t="s">
        <v>324</v>
      </c>
      <c r="DM93" s="173">
        <v>43</v>
      </c>
      <c r="DN93" s="173">
        <v>3767</v>
      </c>
      <c r="DO93" s="174">
        <v>96.071144146535701</v>
      </c>
      <c r="DP93" s="174">
        <v>11.528537297584284</v>
      </c>
      <c r="DQ93" s="174" t="s">
        <v>328</v>
      </c>
      <c r="DR93" s="173">
        <v>29</v>
      </c>
      <c r="DS93" s="61">
        <v>2727</v>
      </c>
      <c r="DT93" s="74">
        <v>97.543087642097547</v>
      </c>
      <c r="DU93" s="74">
        <v>11.705170517051705</v>
      </c>
      <c r="DV93" s="74" t="s">
        <v>328</v>
      </c>
      <c r="DW93" s="61">
        <v>20</v>
      </c>
      <c r="DX93" s="61">
        <v>1352</v>
      </c>
      <c r="DY93" s="74">
        <v>98.150887573964496</v>
      </c>
      <c r="DZ93" s="74">
        <v>11.778106508875739</v>
      </c>
      <c r="EA93" s="61" t="s">
        <v>321</v>
      </c>
      <c r="EB93" s="61">
        <v>17</v>
      </c>
      <c r="EC93" s="61">
        <v>3493</v>
      </c>
      <c r="ED93" s="74">
        <v>98.310907529344405</v>
      </c>
      <c r="EE93" s="74">
        <v>13.763527054108218</v>
      </c>
      <c r="EF93" s="20" t="str">
        <f t="shared" si="16"/>
        <v>B</v>
      </c>
      <c r="EG93" s="61">
        <v>6</v>
      </c>
      <c r="EH93" s="66">
        <v>1165</v>
      </c>
      <c r="EI93" s="67">
        <v>90.72961373390558</v>
      </c>
      <c r="EJ93" s="29">
        <v>47</v>
      </c>
      <c r="EK93" s="66">
        <v>1943</v>
      </c>
      <c r="EL93" s="67">
        <v>99.742665980442609</v>
      </c>
      <c r="EM93" s="29">
        <v>2</v>
      </c>
      <c r="EN93" s="63">
        <v>1743</v>
      </c>
      <c r="EO93" s="20">
        <v>98.508318990246707</v>
      </c>
      <c r="EP93" s="21">
        <v>18</v>
      </c>
      <c r="EQ93" s="72">
        <v>1304</v>
      </c>
      <c r="ER93" s="27">
        <v>95.4</v>
      </c>
      <c r="ES93" s="29">
        <v>35</v>
      </c>
      <c r="ET93" s="70">
        <v>2010</v>
      </c>
      <c r="EU93" s="73">
        <v>98.01</v>
      </c>
      <c r="EV93" s="69">
        <v>5</v>
      </c>
      <c r="EW93" s="70">
        <v>2139</v>
      </c>
      <c r="EX93" s="73">
        <v>97.194950911640959</v>
      </c>
      <c r="EY93" s="69">
        <v>11</v>
      </c>
      <c r="EZ93" s="70">
        <v>3144</v>
      </c>
      <c r="FA93" s="73">
        <v>98.473282442748086</v>
      </c>
      <c r="FB93" s="69">
        <v>3</v>
      </c>
      <c r="FC93" s="70">
        <v>697</v>
      </c>
      <c r="FD93" s="73">
        <v>94.69</v>
      </c>
      <c r="FE93" s="69">
        <v>35</v>
      </c>
      <c r="FF93" s="213">
        <v>408</v>
      </c>
      <c r="FG93" s="214">
        <v>82.598039215686271</v>
      </c>
      <c r="FH93" s="214">
        <v>5.7818627450980387</v>
      </c>
      <c r="FI93" s="214" t="s">
        <v>321</v>
      </c>
      <c r="FJ93" s="213">
        <v>8</v>
      </c>
      <c r="FK93" s="173">
        <v>752</v>
      </c>
      <c r="FL93" s="174">
        <v>75.797872340425528</v>
      </c>
      <c r="FM93" s="174">
        <v>5.3058510638297873</v>
      </c>
      <c r="FN93" s="174" t="s">
        <v>328</v>
      </c>
      <c r="FO93" s="173">
        <v>30</v>
      </c>
      <c r="FP93" s="61">
        <v>745</v>
      </c>
      <c r="FQ93" s="74">
        <v>70.469798657718115</v>
      </c>
      <c r="FR93" s="74">
        <v>4.9328859060402683</v>
      </c>
      <c r="FS93" s="74" t="s">
        <v>324</v>
      </c>
      <c r="FT93" s="61">
        <v>35</v>
      </c>
      <c r="FU93" s="61">
        <v>614</v>
      </c>
      <c r="FV93" s="74">
        <v>87.133550488599354</v>
      </c>
      <c r="FW93" s="74">
        <v>6.0993485342019556</v>
      </c>
      <c r="FX93" s="61" t="s">
        <v>321</v>
      </c>
      <c r="FY93" s="61">
        <v>9</v>
      </c>
      <c r="FZ93" s="61">
        <v>529</v>
      </c>
      <c r="GA93" s="74">
        <v>78.260869565217391</v>
      </c>
      <c r="GB93" s="74">
        <v>7.8260869565217392</v>
      </c>
      <c r="GC93" s="20" t="str">
        <f t="shared" si="17"/>
        <v>B</v>
      </c>
      <c r="GD93" s="61">
        <v>17</v>
      </c>
      <c r="GE93" s="66">
        <v>765</v>
      </c>
      <c r="GF93" s="67">
        <v>44.313725490196077</v>
      </c>
      <c r="GG93" s="29">
        <v>48</v>
      </c>
      <c r="GH93" s="66">
        <v>198</v>
      </c>
      <c r="GI93" s="67">
        <v>76.26262626262627</v>
      </c>
      <c r="GJ93" s="29">
        <v>19</v>
      </c>
      <c r="GK93" s="63">
        <v>395</v>
      </c>
      <c r="GL93" s="20">
        <v>63.291139240506332</v>
      </c>
      <c r="GM93" s="21">
        <v>36</v>
      </c>
      <c r="GN93" s="72">
        <v>952</v>
      </c>
      <c r="GO93" s="75">
        <v>86.66</v>
      </c>
      <c r="GP93" s="69">
        <v>2</v>
      </c>
      <c r="GQ93" s="64">
        <v>438</v>
      </c>
      <c r="GR93" s="73">
        <v>86.99</v>
      </c>
      <c r="GS93" s="69">
        <v>7</v>
      </c>
      <c r="GT93" s="64">
        <v>409</v>
      </c>
      <c r="GU93" s="73">
        <v>70.171149144254272</v>
      </c>
      <c r="GV93" s="69">
        <v>22</v>
      </c>
      <c r="GW93" s="64">
        <v>464</v>
      </c>
      <c r="GX93" s="73">
        <v>59.913793103448278</v>
      </c>
      <c r="GY93" s="69">
        <v>33</v>
      </c>
      <c r="GZ93" s="64">
        <v>1581</v>
      </c>
      <c r="HA93" s="73">
        <v>63.06</v>
      </c>
      <c r="HB93" s="69">
        <v>27</v>
      </c>
      <c r="HC93" s="173">
        <v>133</v>
      </c>
      <c r="HD93" s="174">
        <v>88.721804511278194</v>
      </c>
      <c r="HE93" s="174">
        <v>5.3233082706766917</v>
      </c>
      <c r="HF93" s="174" t="s">
        <v>324</v>
      </c>
      <c r="HG93" s="173">
        <v>35</v>
      </c>
      <c r="HH93" s="173">
        <v>337</v>
      </c>
      <c r="HI93" s="174">
        <v>76.854599406528195</v>
      </c>
      <c r="HJ93" s="174">
        <v>4.6112759643916919</v>
      </c>
      <c r="HK93" s="174" t="s">
        <v>324</v>
      </c>
      <c r="HL93" s="173">
        <v>44</v>
      </c>
      <c r="HM93" s="61">
        <v>138</v>
      </c>
      <c r="HN93" s="74">
        <v>78.260869565217391</v>
      </c>
      <c r="HO93" s="74">
        <v>4.695652173913043</v>
      </c>
      <c r="HP93" s="74" t="s">
        <v>324</v>
      </c>
      <c r="HQ93" s="61">
        <v>39</v>
      </c>
      <c r="HR93" s="61">
        <v>104</v>
      </c>
      <c r="HS93" s="74">
        <v>78.84615384615384</v>
      </c>
      <c r="HT93" s="74">
        <v>4.7307692307692299</v>
      </c>
      <c r="HU93" s="61" t="s">
        <v>324</v>
      </c>
      <c r="HV93" s="61">
        <v>36</v>
      </c>
      <c r="HW93" s="61">
        <v>149</v>
      </c>
      <c r="HX93" s="74">
        <v>85.234899328859058</v>
      </c>
      <c r="HY93" s="74">
        <v>5.9664429530201346</v>
      </c>
      <c r="HZ93" s="20" t="str">
        <f t="shared" si="18"/>
        <v>C</v>
      </c>
      <c r="IA93" s="61">
        <v>23</v>
      </c>
      <c r="IB93" s="66">
        <v>191</v>
      </c>
      <c r="IC93" s="67">
        <v>73.821989528795811</v>
      </c>
      <c r="ID93" s="29">
        <v>42</v>
      </c>
      <c r="IE93" s="66">
        <v>139</v>
      </c>
      <c r="IF93" s="67">
        <v>84.892086330935257</v>
      </c>
      <c r="IG93" s="29">
        <v>31</v>
      </c>
      <c r="IH93" s="63">
        <v>201</v>
      </c>
      <c r="II93" s="20">
        <v>68.159203980099505</v>
      </c>
      <c r="IJ93" s="21">
        <v>31</v>
      </c>
      <c r="IK93" s="69">
        <v>164</v>
      </c>
      <c r="IL93" s="75">
        <v>65.239999999999995</v>
      </c>
      <c r="IM93" s="69">
        <v>38</v>
      </c>
      <c r="IN93" s="28">
        <v>200</v>
      </c>
      <c r="IO93" s="26">
        <v>75.5</v>
      </c>
      <c r="IP93" s="29">
        <v>21</v>
      </c>
      <c r="IQ93" s="28">
        <v>246</v>
      </c>
      <c r="IR93" s="26">
        <v>63.414634146341463</v>
      </c>
      <c r="IS93" s="29">
        <v>38</v>
      </c>
      <c r="IT93" s="28">
        <v>141</v>
      </c>
      <c r="IU93" s="26">
        <v>65.959999999999994</v>
      </c>
      <c r="IV93" s="29">
        <v>33</v>
      </c>
      <c r="IW93" s="28">
        <v>105</v>
      </c>
      <c r="IX93" s="26">
        <v>72.38</v>
      </c>
      <c r="IY93" s="29">
        <v>31</v>
      </c>
      <c r="IZ93" s="28">
        <v>19</v>
      </c>
      <c r="JA93" s="26">
        <v>78.95</v>
      </c>
      <c r="JB93" s="29">
        <v>22</v>
      </c>
      <c r="JC93" s="28">
        <v>69</v>
      </c>
      <c r="JD93" s="26">
        <v>57.97</v>
      </c>
      <c r="JE93" s="29">
        <v>43</v>
      </c>
      <c r="JF93" s="173">
        <v>439</v>
      </c>
      <c r="JG93" s="174">
        <v>93.394077448747154</v>
      </c>
      <c r="JH93" s="174">
        <v>9.3394077448747161</v>
      </c>
      <c r="JI93" s="174" t="s">
        <v>328</v>
      </c>
      <c r="JJ93" s="173">
        <v>20</v>
      </c>
      <c r="JK93" s="173">
        <v>305</v>
      </c>
      <c r="JL93" s="174">
        <v>91.147540983606561</v>
      </c>
      <c r="JM93" s="174">
        <v>9.1147540983606561</v>
      </c>
      <c r="JN93" s="174" t="s">
        <v>328</v>
      </c>
      <c r="JO93" s="173">
        <v>29</v>
      </c>
      <c r="JP93" s="61">
        <v>300</v>
      </c>
      <c r="JQ93" s="74">
        <v>90.666666666666657</v>
      </c>
      <c r="JR93" s="74">
        <v>9.0666666666666664</v>
      </c>
      <c r="JS93" s="74" t="s">
        <v>324</v>
      </c>
      <c r="JT93" s="61">
        <v>34</v>
      </c>
      <c r="JU93" s="61">
        <v>594</v>
      </c>
      <c r="JV93" s="74">
        <v>97.979797979797979</v>
      </c>
      <c r="JW93" s="74">
        <v>9.7979797979797993</v>
      </c>
      <c r="JX93" s="61" t="s">
        <v>329</v>
      </c>
      <c r="JY93" s="61">
        <v>4</v>
      </c>
      <c r="JZ93" s="61">
        <v>763</v>
      </c>
      <c r="KA93" s="74">
        <v>89.908256880733944</v>
      </c>
      <c r="KB93" s="74">
        <v>8.9908256880733948</v>
      </c>
      <c r="KC93" s="20" t="str">
        <f t="shared" si="19"/>
        <v>D</v>
      </c>
      <c r="KD93" s="61">
        <v>33</v>
      </c>
      <c r="KE93" s="70">
        <v>331</v>
      </c>
      <c r="KF93" s="27">
        <v>93.957703927492446</v>
      </c>
      <c r="KG93" s="29">
        <v>21</v>
      </c>
      <c r="KH93" s="70">
        <v>179</v>
      </c>
      <c r="KI93" s="27">
        <v>78.770949720670387</v>
      </c>
      <c r="KJ93" s="29">
        <v>39</v>
      </c>
      <c r="KK93" s="63">
        <v>166</v>
      </c>
      <c r="KL93" s="20">
        <v>71.686746987951807</v>
      </c>
      <c r="KM93" s="21">
        <v>44</v>
      </c>
      <c r="KN93" s="72">
        <v>1228</v>
      </c>
      <c r="KO93" s="27">
        <v>88.03</v>
      </c>
      <c r="KP93" s="29">
        <v>28</v>
      </c>
      <c r="KQ93" s="64">
        <v>1131</v>
      </c>
      <c r="KR93" s="73">
        <v>95.23</v>
      </c>
      <c r="KS93" s="69">
        <v>8</v>
      </c>
      <c r="KT93" s="64">
        <v>582</v>
      </c>
      <c r="KU93" s="73">
        <v>81.271477663230243</v>
      </c>
      <c r="KV93" s="69">
        <v>43</v>
      </c>
      <c r="KW93" s="64">
        <v>997</v>
      </c>
      <c r="KX93" s="73">
        <v>68.104312938816449</v>
      </c>
      <c r="KY93" s="69">
        <v>45</v>
      </c>
      <c r="KZ93" s="64">
        <v>109</v>
      </c>
      <c r="LA93" s="73">
        <v>80.73</v>
      </c>
      <c r="LB93" s="69">
        <v>33</v>
      </c>
      <c r="LC93" s="64">
        <v>170</v>
      </c>
      <c r="LD93" s="73">
        <v>95.29</v>
      </c>
      <c r="LE93" s="69">
        <v>10</v>
      </c>
      <c r="LF93" s="64">
        <v>372</v>
      </c>
      <c r="LG93" s="73">
        <v>94.62</v>
      </c>
      <c r="LH93" s="69">
        <v>17</v>
      </c>
      <c r="LI93" s="70">
        <v>199</v>
      </c>
      <c r="LJ93" s="27">
        <v>55.778894472361806</v>
      </c>
      <c r="LK93" s="29">
        <v>13</v>
      </c>
      <c r="LL93" s="63">
        <v>1172</v>
      </c>
      <c r="LM93" s="20">
        <v>88.651877133105799</v>
      </c>
      <c r="LN93" s="21">
        <v>6</v>
      </c>
      <c r="LO93" s="61">
        <v>438</v>
      </c>
      <c r="LP93" s="74">
        <v>13.013698630136986</v>
      </c>
      <c r="LQ93" s="44">
        <v>4.3493150684931505</v>
      </c>
      <c r="LR93" s="44" t="s">
        <v>328</v>
      </c>
      <c r="LS93" s="43">
        <v>30</v>
      </c>
      <c r="LT93" s="173">
        <v>195</v>
      </c>
      <c r="LU93" s="174">
        <v>13.333333333333334</v>
      </c>
      <c r="LV93" s="174">
        <v>4.3333333333333339</v>
      </c>
      <c r="LW93" s="174" t="s">
        <v>328</v>
      </c>
      <c r="LX93" s="173">
        <v>31</v>
      </c>
      <c r="LY93" s="61">
        <v>317</v>
      </c>
      <c r="LZ93" s="74">
        <v>10.094637223974763</v>
      </c>
      <c r="MA93" s="74">
        <v>4.4952681388012623</v>
      </c>
      <c r="MB93" s="74" t="s">
        <v>328</v>
      </c>
      <c r="MC93" s="61">
        <v>19</v>
      </c>
      <c r="MD93" s="61">
        <v>539</v>
      </c>
      <c r="ME93" s="74">
        <v>5.3803339517625233</v>
      </c>
      <c r="MF93" s="74">
        <v>4.7309833024118744</v>
      </c>
      <c r="MG93" s="61" t="s">
        <v>321</v>
      </c>
      <c r="MH93" s="61">
        <v>7</v>
      </c>
      <c r="MI93" s="61">
        <v>616</v>
      </c>
      <c r="MJ93" s="74">
        <v>8.9285714285714288</v>
      </c>
      <c r="MK93" s="74">
        <v>4.5535714285714288</v>
      </c>
      <c r="ML93" s="20" t="str">
        <f t="shared" si="20"/>
        <v>B</v>
      </c>
      <c r="MM93" s="61">
        <v>14</v>
      </c>
      <c r="MN93" s="70">
        <v>925</v>
      </c>
      <c r="MO93" s="27">
        <v>12.972972972972974</v>
      </c>
      <c r="MP93" s="29">
        <v>31</v>
      </c>
      <c r="MQ93" s="70">
        <v>240</v>
      </c>
      <c r="MR93" s="27">
        <v>8.3333333333333321</v>
      </c>
      <c r="MS93" s="29">
        <v>6</v>
      </c>
      <c r="MT93" s="63">
        <v>344</v>
      </c>
      <c r="MU93" s="20">
        <v>11.337209302325581</v>
      </c>
      <c r="MV93" s="21">
        <v>28</v>
      </c>
      <c r="MW93" s="27">
        <v>22.998114393463233</v>
      </c>
      <c r="MX93" s="29">
        <v>40</v>
      </c>
      <c r="MY93" s="20">
        <v>11.808422375864238</v>
      </c>
      <c r="MZ93" s="21">
        <v>37</v>
      </c>
      <c r="NA93" s="75">
        <v>5.13</v>
      </c>
      <c r="NB93" s="69">
        <v>14</v>
      </c>
      <c r="NC93" s="75">
        <v>11.79</v>
      </c>
      <c r="ND93" s="69">
        <v>41</v>
      </c>
      <c r="NE93" s="26">
        <v>27.890410958904109</v>
      </c>
      <c r="NF93" s="29">
        <v>49</v>
      </c>
      <c r="NG93" s="26">
        <v>22.33</v>
      </c>
      <c r="NH93" s="29">
        <v>25</v>
      </c>
      <c r="NI93" s="26">
        <v>79.17</v>
      </c>
      <c r="NJ93" s="29">
        <v>41</v>
      </c>
      <c r="NK93" s="70">
        <v>5</v>
      </c>
      <c r="NL93" s="27">
        <v>0</v>
      </c>
      <c r="NM93" s="29">
        <v>1</v>
      </c>
      <c r="NN93" s="63">
        <v>7</v>
      </c>
      <c r="NO93" s="20">
        <v>57.142857142857139</v>
      </c>
      <c r="NP93" s="21">
        <v>33</v>
      </c>
      <c r="NQ93" s="70">
        <v>926</v>
      </c>
      <c r="NR93" s="27">
        <v>3.0237580993520519</v>
      </c>
      <c r="NS93" s="29">
        <v>8</v>
      </c>
    </row>
    <row r="94" spans="1:383" ht="18" customHeight="1">
      <c r="A94" s="260"/>
      <c r="B94" s="19" t="s">
        <v>125</v>
      </c>
      <c r="C94" s="173">
        <v>479</v>
      </c>
      <c r="D94" s="174">
        <v>91.23173277661796</v>
      </c>
      <c r="E94" s="174">
        <v>7.2985386221294366</v>
      </c>
      <c r="F94" s="174" t="s">
        <v>321</v>
      </c>
      <c r="G94" s="173">
        <v>9</v>
      </c>
      <c r="H94" s="173">
        <v>492</v>
      </c>
      <c r="I94" s="174">
        <v>87.195121951219505</v>
      </c>
      <c r="J94" s="174">
        <v>6.975609756097561</v>
      </c>
      <c r="K94" s="174" t="s">
        <v>321</v>
      </c>
      <c r="L94" s="173">
        <v>17</v>
      </c>
      <c r="M94" s="61">
        <v>461</v>
      </c>
      <c r="N94" s="74">
        <v>89.15401301518439</v>
      </c>
      <c r="O94" s="74">
        <v>7.1323210412147517</v>
      </c>
      <c r="P94" s="74" t="s">
        <v>321</v>
      </c>
      <c r="Q94" s="61">
        <v>9</v>
      </c>
      <c r="R94" s="61">
        <v>411</v>
      </c>
      <c r="S94" s="74">
        <v>90.024330900243314</v>
      </c>
      <c r="T94" s="74">
        <v>7.2019464720194648</v>
      </c>
      <c r="U94" s="61" t="s">
        <v>321</v>
      </c>
      <c r="V94" s="61">
        <v>9</v>
      </c>
      <c r="W94" s="61">
        <v>428</v>
      </c>
      <c r="X94" s="74">
        <v>87.383177570093466</v>
      </c>
      <c r="Y94" s="74">
        <v>8.7383177570093462</v>
      </c>
      <c r="Z94" s="20" t="str">
        <f t="shared" si="14"/>
        <v>B</v>
      </c>
      <c r="AA94" s="61">
        <v>16</v>
      </c>
      <c r="AB94" s="63">
        <v>384</v>
      </c>
      <c r="AC94" s="20">
        <v>81.770833333333343</v>
      </c>
      <c r="AD94" s="56">
        <v>22</v>
      </c>
      <c r="AE94" s="63">
        <v>243</v>
      </c>
      <c r="AF94" s="20">
        <v>66.255144032921805</v>
      </c>
      <c r="AG94" s="56">
        <v>41</v>
      </c>
      <c r="AH94" s="63">
        <v>444</v>
      </c>
      <c r="AI94" s="20">
        <v>68.243243243243242</v>
      </c>
      <c r="AJ94" s="21">
        <v>41</v>
      </c>
      <c r="AK94" s="63">
        <v>423</v>
      </c>
      <c r="AL94" s="20">
        <v>77.069999999999993</v>
      </c>
      <c r="AM94" s="21">
        <v>15</v>
      </c>
      <c r="AN94" s="63">
        <v>358</v>
      </c>
      <c r="AO94" s="20">
        <v>72.069999999999993</v>
      </c>
      <c r="AP94" s="21">
        <v>20</v>
      </c>
      <c r="AQ94" s="63">
        <v>433</v>
      </c>
      <c r="AR94" s="20">
        <v>64.896073903002303</v>
      </c>
      <c r="AS94" s="21">
        <v>35</v>
      </c>
      <c r="AT94" s="63">
        <v>295</v>
      </c>
      <c r="AU94" s="20">
        <v>53.56</v>
      </c>
      <c r="AV94" s="21">
        <v>40</v>
      </c>
      <c r="AW94" s="63">
        <v>573</v>
      </c>
      <c r="AX94" s="20">
        <v>74.17</v>
      </c>
      <c r="AY94" s="21">
        <v>30</v>
      </c>
      <c r="AZ94" s="63">
        <v>734</v>
      </c>
      <c r="BA94" s="20">
        <v>49.86</v>
      </c>
      <c r="BB94" s="21">
        <v>51</v>
      </c>
      <c r="BC94" s="63">
        <v>475</v>
      </c>
      <c r="BD94" s="20">
        <v>47.79</v>
      </c>
      <c r="BE94" s="21">
        <v>43</v>
      </c>
      <c r="BF94" s="173">
        <v>394</v>
      </c>
      <c r="BG94" s="174">
        <v>85.279187817258887</v>
      </c>
      <c r="BH94" s="174">
        <v>9.3807106598984777</v>
      </c>
      <c r="BI94" s="174" t="s">
        <v>328</v>
      </c>
      <c r="BJ94" s="173">
        <v>22</v>
      </c>
      <c r="BK94" s="173">
        <v>560</v>
      </c>
      <c r="BL94" s="174">
        <v>92.142857142857139</v>
      </c>
      <c r="BM94" s="174">
        <v>10.135714285714286</v>
      </c>
      <c r="BN94" s="174" t="s">
        <v>329</v>
      </c>
      <c r="BO94" s="173">
        <v>4</v>
      </c>
      <c r="BP94" s="61">
        <v>544</v>
      </c>
      <c r="BQ94" s="74">
        <v>91.911764705882348</v>
      </c>
      <c r="BR94" s="74">
        <v>10.110294117647058</v>
      </c>
      <c r="BS94" s="74" t="s">
        <v>321</v>
      </c>
      <c r="BT94" s="61">
        <v>13</v>
      </c>
      <c r="BU94" s="61">
        <v>404</v>
      </c>
      <c r="BV94" s="74">
        <v>88.861386138613867</v>
      </c>
      <c r="BW94" s="74">
        <v>9.7747524752475261</v>
      </c>
      <c r="BX94" s="61" t="s">
        <v>321</v>
      </c>
      <c r="BY94" s="61">
        <v>16</v>
      </c>
      <c r="BZ94" s="61">
        <v>464</v>
      </c>
      <c r="CA94" s="74">
        <v>87.068965517241381</v>
      </c>
      <c r="CB94" s="74">
        <v>12.189655172413794</v>
      </c>
      <c r="CC94" s="20" t="str">
        <f t="shared" si="15"/>
        <v>C</v>
      </c>
      <c r="CD94" s="61">
        <v>24</v>
      </c>
      <c r="CE94" s="66">
        <v>376</v>
      </c>
      <c r="CF94" s="67">
        <v>93.765586034912715</v>
      </c>
      <c r="CG94" s="29">
        <v>6</v>
      </c>
      <c r="CH94" s="66">
        <v>302</v>
      </c>
      <c r="CI94" s="67">
        <v>60.264900662251655</v>
      </c>
      <c r="CJ94" s="29">
        <v>46</v>
      </c>
      <c r="CK94" s="63">
        <v>574</v>
      </c>
      <c r="CL94" s="20">
        <v>71.080139372822302</v>
      </c>
      <c r="CM94" s="21">
        <v>30</v>
      </c>
      <c r="CN94" s="29">
        <v>504</v>
      </c>
      <c r="CO94" s="27">
        <v>74.599999999999994</v>
      </c>
      <c r="CP94" s="29">
        <v>14</v>
      </c>
      <c r="CQ94" s="28">
        <v>408</v>
      </c>
      <c r="CR94" s="26">
        <v>74.75</v>
      </c>
      <c r="CS94" s="29">
        <v>15</v>
      </c>
      <c r="CT94" s="28">
        <v>496</v>
      </c>
      <c r="CU94" s="26">
        <v>68.145161290322577</v>
      </c>
      <c r="CV94" s="29">
        <v>31</v>
      </c>
      <c r="CW94" s="70">
        <v>328</v>
      </c>
      <c r="CX94" s="27">
        <v>64.94</v>
      </c>
      <c r="CY94" s="29">
        <v>27</v>
      </c>
      <c r="CZ94" s="70">
        <v>662</v>
      </c>
      <c r="DA94" s="27">
        <v>59.67</v>
      </c>
      <c r="DB94" s="29">
        <v>36</v>
      </c>
      <c r="DC94" s="70">
        <v>800</v>
      </c>
      <c r="DD94" s="27">
        <v>49.88</v>
      </c>
      <c r="DE94" s="29">
        <v>46</v>
      </c>
      <c r="DF94" s="70">
        <v>296</v>
      </c>
      <c r="DG94" s="27">
        <v>47.97</v>
      </c>
      <c r="DH94" s="29">
        <v>44</v>
      </c>
      <c r="DI94" s="173">
        <v>4634</v>
      </c>
      <c r="DJ94" s="174">
        <v>97.734138972809674</v>
      </c>
      <c r="DK94" s="174">
        <v>11.728096676737159</v>
      </c>
      <c r="DL94" s="174" t="s">
        <v>321</v>
      </c>
      <c r="DM94" s="173">
        <v>12</v>
      </c>
      <c r="DN94" s="173">
        <v>6536</v>
      </c>
      <c r="DO94" s="174">
        <v>99.648102815177481</v>
      </c>
      <c r="DP94" s="174">
        <v>11.957772337821297</v>
      </c>
      <c r="DQ94" s="174" t="s">
        <v>329</v>
      </c>
      <c r="DR94" s="173">
        <v>3</v>
      </c>
      <c r="DS94" s="61">
        <v>7451</v>
      </c>
      <c r="DT94" s="74">
        <v>99.85236880955577</v>
      </c>
      <c r="DU94" s="74">
        <v>11.982284257146691</v>
      </c>
      <c r="DV94" s="74" t="s">
        <v>329</v>
      </c>
      <c r="DW94" s="61">
        <v>2</v>
      </c>
      <c r="DX94" s="61">
        <v>5573</v>
      </c>
      <c r="DY94" s="74">
        <v>97.721155571505463</v>
      </c>
      <c r="DZ94" s="74">
        <v>11.726538668580655</v>
      </c>
      <c r="EA94" s="61" t="s">
        <v>328</v>
      </c>
      <c r="EB94" s="61">
        <v>20</v>
      </c>
      <c r="EC94" s="61">
        <v>6029</v>
      </c>
      <c r="ED94" s="74">
        <v>97.943274174821696</v>
      </c>
      <c r="EE94" s="74">
        <v>13.712058384475039</v>
      </c>
      <c r="EF94" s="20" t="str">
        <f t="shared" si="16"/>
        <v>B</v>
      </c>
      <c r="EG94" s="61">
        <v>13</v>
      </c>
      <c r="EH94" s="66">
        <v>2482</v>
      </c>
      <c r="EI94" s="67">
        <v>99.07332796132151</v>
      </c>
      <c r="EJ94" s="29">
        <v>9</v>
      </c>
      <c r="EK94" s="66">
        <v>1492</v>
      </c>
      <c r="EL94" s="67">
        <v>97.58713136729223</v>
      </c>
      <c r="EM94" s="29">
        <v>19</v>
      </c>
      <c r="EN94" s="63">
        <v>2450</v>
      </c>
      <c r="EO94" s="20">
        <v>99.551020408163254</v>
      </c>
      <c r="EP94" s="21">
        <v>6</v>
      </c>
      <c r="EQ94" s="72">
        <v>3170</v>
      </c>
      <c r="ER94" s="27">
        <v>95.71</v>
      </c>
      <c r="ES94" s="29">
        <v>31</v>
      </c>
      <c r="ET94" s="70">
        <v>3118</v>
      </c>
      <c r="EU94" s="73">
        <v>98.01</v>
      </c>
      <c r="EV94" s="69">
        <v>5</v>
      </c>
      <c r="EW94" s="70">
        <v>3310</v>
      </c>
      <c r="EX94" s="73">
        <v>96.918429003021146</v>
      </c>
      <c r="EY94" s="69">
        <v>13</v>
      </c>
      <c r="EZ94" s="70">
        <v>1077</v>
      </c>
      <c r="FA94" s="73">
        <v>97.028783658310118</v>
      </c>
      <c r="FB94" s="69">
        <v>10</v>
      </c>
      <c r="FC94" s="70">
        <v>4024</v>
      </c>
      <c r="FD94" s="73">
        <v>95.75</v>
      </c>
      <c r="FE94" s="69">
        <v>31</v>
      </c>
      <c r="FF94" s="213">
        <v>611</v>
      </c>
      <c r="FG94" s="214">
        <v>86.579378068739771</v>
      </c>
      <c r="FH94" s="214">
        <v>6.0605564648117847</v>
      </c>
      <c r="FI94" s="214" t="s">
        <v>329</v>
      </c>
      <c r="FJ94" s="213">
        <v>5</v>
      </c>
      <c r="FK94" s="173">
        <v>952</v>
      </c>
      <c r="FL94" s="174">
        <v>93.277310924369743</v>
      </c>
      <c r="FM94" s="174">
        <v>6.5294117647058822</v>
      </c>
      <c r="FN94" s="174" t="s">
        <v>329</v>
      </c>
      <c r="FO94" s="173">
        <v>2</v>
      </c>
      <c r="FP94" s="61">
        <v>1354</v>
      </c>
      <c r="FQ94" s="74">
        <v>79.172821270310195</v>
      </c>
      <c r="FR94" s="74">
        <v>5.5420974889217138</v>
      </c>
      <c r="FS94" s="74" t="s">
        <v>328</v>
      </c>
      <c r="FT94" s="61">
        <v>22</v>
      </c>
      <c r="FU94" s="61">
        <v>508</v>
      </c>
      <c r="FV94" s="74">
        <v>94.29133858267717</v>
      </c>
      <c r="FW94" s="74">
        <v>6.6003937007874027</v>
      </c>
      <c r="FX94" s="61" t="s">
        <v>329</v>
      </c>
      <c r="FY94" s="61">
        <v>2</v>
      </c>
      <c r="FZ94" s="61">
        <v>670</v>
      </c>
      <c r="GA94" s="74">
        <v>87.31343283582089</v>
      </c>
      <c r="GB94" s="74">
        <v>8.7313432835820901</v>
      </c>
      <c r="GC94" s="20" t="str">
        <f t="shared" si="17"/>
        <v>B</v>
      </c>
      <c r="GD94" s="61">
        <v>8</v>
      </c>
      <c r="GE94" s="66">
        <v>369</v>
      </c>
      <c r="GF94" s="67">
        <v>74.254742547425479</v>
      </c>
      <c r="GG94" s="29">
        <v>15</v>
      </c>
      <c r="GH94" s="66">
        <v>756</v>
      </c>
      <c r="GI94" s="67">
        <v>72.61904761904762</v>
      </c>
      <c r="GJ94" s="29">
        <v>29</v>
      </c>
      <c r="GK94" s="63">
        <v>499</v>
      </c>
      <c r="GL94" s="20">
        <v>66.533066132264523</v>
      </c>
      <c r="GM94" s="21">
        <v>32</v>
      </c>
      <c r="GN94" s="72">
        <v>594</v>
      </c>
      <c r="GO94" s="75">
        <v>70.709999999999994</v>
      </c>
      <c r="GP94" s="69">
        <v>21</v>
      </c>
      <c r="GQ94" s="64">
        <v>914</v>
      </c>
      <c r="GR94" s="73">
        <v>89.28</v>
      </c>
      <c r="GS94" s="69">
        <v>3</v>
      </c>
      <c r="GT94" s="64">
        <v>588</v>
      </c>
      <c r="GU94" s="73">
        <v>68.367346938775512</v>
      </c>
      <c r="GV94" s="69">
        <v>25</v>
      </c>
      <c r="GW94" s="64">
        <v>396</v>
      </c>
      <c r="GX94" s="73">
        <v>69.191919191919197</v>
      </c>
      <c r="GY94" s="69">
        <v>13</v>
      </c>
      <c r="GZ94" s="64">
        <v>2216</v>
      </c>
      <c r="HA94" s="73">
        <v>74.459999999999994</v>
      </c>
      <c r="HB94" s="69">
        <v>10</v>
      </c>
      <c r="HC94" s="173">
        <v>295</v>
      </c>
      <c r="HD94" s="174">
        <v>95.932203389830505</v>
      </c>
      <c r="HE94" s="174">
        <v>5.7559322033898308</v>
      </c>
      <c r="HF94" s="174" t="s">
        <v>328</v>
      </c>
      <c r="HG94" s="173">
        <v>19</v>
      </c>
      <c r="HH94" s="173">
        <v>370</v>
      </c>
      <c r="HI94" s="174">
        <v>97.837837837837839</v>
      </c>
      <c r="HJ94" s="174">
        <v>5.8702702702702698</v>
      </c>
      <c r="HK94" s="174" t="s">
        <v>329</v>
      </c>
      <c r="HL94" s="173">
        <v>4</v>
      </c>
      <c r="HM94" s="61">
        <v>288</v>
      </c>
      <c r="HN94" s="74">
        <v>92.708333333333343</v>
      </c>
      <c r="HO94" s="74">
        <v>5.5625</v>
      </c>
      <c r="HP94" s="74" t="s">
        <v>321</v>
      </c>
      <c r="HQ94" s="61">
        <v>15</v>
      </c>
      <c r="HR94" s="61">
        <v>126</v>
      </c>
      <c r="HS94" s="74">
        <v>93.650793650793645</v>
      </c>
      <c r="HT94" s="74">
        <v>5.6190476190476186</v>
      </c>
      <c r="HU94" s="61" t="s">
        <v>321</v>
      </c>
      <c r="HV94" s="61">
        <v>8</v>
      </c>
      <c r="HW94" s="61">
        <v>169</v>
      </c>
      <c r="HX94" s="74">
        <v>79.289940828402365</v>
      </c>
      <c r="HY94" s="74">
        <v>5.550295857988166</v>
      </c>
      <c r="HZ94" s="20" t="str">
        <f t="shared" si="18"/>
        <v>D</v>
      </c>
      <c r="IA94" s="61">
        <v>37</v>
      </c>
      <c r="IB94" s="66">
        <v>215</v>
      </c>
      <c r="IC94" s="67">
        <v>77.20930232558139</v>
      </c>
      <c r="ID94" s="29">
        <v>39</v>
      </c>
      <c r="IE94" s="66">
        <v>80</v>
      </c>
      <c r="IF94" s="67">
        <v>78.75</v>
      </c>
      <c r="IG94" s="29">
        <v>40</v>
      </c>
      <c r="IH94" s="63">
        <v>176</v>
      </c>
      <c r="II94" s="20">
        <v>61.363636363636367</v>
      </c>
      <c r="IJ94" s="21">
        <v>41</v>
      </c>
      <c r="IK94" s="69">
        <v>235</v>
      </c>
      <c r="IL94" s="75">
        <v>79.569999999999993</v>
      </c>
      <c r="IM94" s="69">
        <v>16</v>
      </c>
      <c r="IN94" s="28">
        <v>138</v>
      </c>
      <c r="IO94" s="26">
        <v>80.430000000000007</v>
      </c>
      <c r="IP94" s="29">
        <v>13</v>
      </c>
      <c r="IQ94" s="28">
        <v>199</v>
      </c>
      <c r="IR94" s="26">
        <v>61.306532663316581</v>
      </c>
      <c r="IS94" s="29">
        <v>40</v>
      </c>
      <c r="IT94" s="28">
        <v>120</v>
      </c>
      <c r="IU94" s="26">
        <v>60.83</v>
      </c>
      <c r="IV94" s="29">
        <v>38</v>
      </c>
      <c r="IW94" s="28">
        <v>70</v>
      </c>
      <c r="IX94" s="26">
        <v>64.290000000000006</v>
      </c>
      <c r="IY94" s="29">
        <v>37</v>
      </c>
      <c r="IZ94" s="28">
        <v>110</v>
      </c>
      <c r="JA94" s="26">
        <v>70.91</v>
      </c>
      <c r="JB94" s="29">
        <v>33</v>
      </c>
      <c r="JC94" s="28">
        <v>89</v>
      </c>
      <c r="JD94" s="26">
        <v>44.94</v>
      </c>
      <c r="JE94" s="29">
        <v>48</v>
      </c>
      <c r="JF94" s="173">
        <v>778</v>
      </c>
      <c r="JG94" s="174">
        <v>97.043701799485859</v>
      </c>
      <c r="JH94" s="174">
        <v>9.7043701799485866</v>
      </c>
      <c r="JI94" s="174" t="s">
        <v>321</v>
      </c>
      <c r="JJ94" s="173">
        <v>8</v>
      </c>
      <c r="JK94" s="173">
        <v>846</v>
      </c>
      <c r="JL94" s="174">
        <v>99.645390070921991</v>
      </c>
      <c r="JM94" s="174">
        <v>9.9645390070921991</v>
      </c>
      <c r="JN94" s="174" t="s">
        <v>329</v>
      </c>
      <c r="JO94" s="173">
        <v>2</v>
      </c>
      <c r="JP94" s="61">
        <v>1176</v>
      </c>
      <c r="JQ94" s="74">
        <v>99.829931972789126</v>
      </c>
      <c r="JR94" s="74">
        <v>9.9829931972789137</v>
      </c>
      <c r="JS94" s="74" t="s">
        <v>329</v>
      </c>
      <c r="JT94" s="61">
        <v>3</v>
      </c>
      <c r="JU94" s="61">
        <v>1027</v>
      </c>
      <c r="JV94" s="74">
        <v>96.592015579357351</v>
      </c>
      <c r="JW94" s="74">
        <v>9.6592015579357362</v>
      </c>
      <c r="JX94" s="61" t="s">
        <v>321</v>
      </c>
      <c r="JY94" s="61">
        <v>9</v>
      </c>
      <c r="JZ94" s="61">
        <v>1137</v>
      </c>
      <c r="KA94" s="74">
        <v>90.325417766051004</v>
      </c>
      <c r="KB94" s="74">
        <v>9.0325417766051004</v>
      </c>
      <c r="KC94" s="20" t="str">
        <f t="shared" si="19"/>
        <v>C</v>
      </c>
      <c r="KD94" s="61">
        <v>30</v>
      </c>
      <c r="KE94" s="70">
        <v>653</v>
      </c>
      <c r="KF94" s="27">
        <v>99.846860643185295</v>
      </c>
      <c r="KG94" s="29">
        <v>1</v>
      </c>
      <c r="KH94" s="70">
        <v>652</v>
      </c>
      <c r="KI94" s="27">
        <v>96.779141104294482</v>
      </c>
      <c r="KJ94" s="29">
        <v>4</v>
      </c>
      <c r="KK94" s="63">
        <v>370</v>
      </c>
      <c r="KL94" s="20">
        <v>93.513513513513516</v>
      </c>
      <c r="KM94" s="21">
        <v>17</v>
      </c>
      <c r="KN94" s="72">
        <v>1716</v>
      </c>
      <c r="KO94" s="27">
        <v>83.57</v>
      </c>
      <c r="KP94" s="29">
        <v>40</v>
      </c>
      <c r="KQ94" s="64">
        <v>2142</v>
      </c>
      <c r="KR94" s="73">
        <v>95.38</v>
      </c>
      <c r="KS94" s="69">
        <v>6</v>
      </c>
      <c r="KT94" s="64">
        <v>766</v>
      </c>
      <c r="KU94" s="73">
        <v>90.600522193211489</v>
      </c>
      <c r="KV94" s="69">
        <v>17</v>
      </c>
      <c r="KW94" s="64">
        <v>673</v>
      </c>
      <c r="KX94" s="73">
        <v>54.977711738484402</v>
      </c>
      <c r="KY94" s="69">
        <v>49</v>
      </c>
      <c r="KZ94" s="64">
        <v>1010</v>
      </c>
      <c r="LA94" s="73">
        <v>94.16</v>
      </c>
      <c r="LB94" s="69">
        <v>12</v>
      </c>
      <c r="LC94" s="64">
        <v>274</v>
      </c>
      <c r="LD94" s="73">
        <v>77.739999999999995</v>
      </c>
      <c r="LE94" s="69">
        <v>42</v>
      </c>
      <c r="LF94" s="64">
        <v>73</v>
      </c>
      <c r="LG94" s="73">
        <v>89.04</v>
      </c>
      <c r="LH94" s="69">
        <v>29</v>
      </c>
      <c r="LI94" s="70">
        <v>712</v>
      </c>
      <c r="LJ94" s="27">
        <v>70.926966292134836</v>
      </c>
      <c r="LK94" s="29">
        <v>4</v>
      </c>
      <c r="LL94" s="63">
        <v>335</v>
      </c>
      <c r="LM94" s="20">
        <v>59.402985074626869</v>
      </c>
      <c r="LN94" s="21">
        <v>21</v>
      </c>
      <c r="LO94" s="61">
        <v>438</v>
      </c>
      <c r="LP94" s="74">
        <v>11.415525114155251</v>
      </c>
      <c r="LQ94" s="44">
        <v>4.4292237442922371</v>
      </c>
      <c r="LR94" s="44" t="s">
        <v>328</v>
      </c>
      <c r="LS94" s="43">
        <v>22</v>
      </c>
      <c r="LT94" s="173">
        <v>843</v>
      </c>
      <c r="LU94" s="174">
        <v>12.218268090154211</v>
      </c>
      <c r="LV94" s="174">
        <v>4.38908659549229</v>
      </c>
      <c r="LW94" s="174" t="s">
        <v>328</v>
      </c>
      <c r="LX94" s="173">
        <v>25</v>
      </c>
      <c r="LY94" s="61">
        <v>1086</v>
      </c>
      <c r="LZ94" s="74">
        <v>13.167587476979742</v>
      </c>
      <c r="MA94" s="74">
        <v>4.3416206261510126</v>
      </c>
      <c r="MB94" s="74" t="s">
        <v>328</v>
      </c>
      <c r="MC94" s="61">
        <v>28</v>
      </c>
      <c r="MD94" s="61">
        <v>912</v>
      </c>
      <c r="ME94" s="74">
        <v>6.6885964912280702</v>
      </c>
      <c r="MF94" s="74">
        <v>4.6655701754385968</v>
      </c>
      <c r="MG94" s="61" t="s">
        <v>321</v>
      </c>
      <c r="MH94" s="61">
        <v>10</v>
      </c>
      <c r="MI94" s="61">
        <v>823</v>
      </c>
      <c r="MJ94" s="74">
        <v>14.823815309842042</v>
      </c>
      <c r="MK94" s="74">
        <v>4.2588092345078978</v>
      </c>
      <c r="ML94" s="20" t="str">
        <f t="shared" si="20"/>
        <v>D</v>
      </c>
      <c r="MM94" s="61">
        <v>33</v>
      </c>
      <c r="MN94" s="70">
        <v>1375</v>
      </c>
      <c r="MO94" s="27">
        <v>13.236363636363635</v>
      </c>
      <c r="MP94" s="29">
        <v>32</v>
      </c>
      <c r="MQ94" s="70">
        <v>640</v>
      </c>
      <c r="MR94" s="27">
        <v>40.78125</v>
      </c>
      <c r="MS94" s="29">
        <v>50</v>
      </c>
      <c r="MT94" s="63">
        <v>901</v>
      </c>
      <c r="MU94" s="20">
        <v>29.855715871254162</v>
      </c>
      <c r="MV94" s="21">
        <v>3</v>
      </c>
      <c r="MW94" s="27">
        <v>1.8430769230769231</v>
      </c>
      <c r="MX94" s="29">
        <v>9</v>
      </c>
      <c r="MY94" s="20">
        <v>15.538615384615383</v>
      </c>
      <c r="MZ94" s="21">
        <v>43</v>
      </c>
      <c r="NA94" s="75">
        <v>6</v>
      </c>
      <c r="NB94" s="69">
        <v>21</v>
      </c>
      <c r="NC94" s="75">
        <v>6.66</v>
      </c>
      <c r="ND94" s="69">
        <v>27</v>
      </c>
      <c r="NE94" s="26">
        <v>9.2981203007518811</v>
      </c>
      <c r="NF94" s="29">
        <v>23</v>
      </c>
      <c r="NG94" s="26">
        <v>7.25</v>
      </c>
      <c r="NH94" s="29">
        <v>10</v>
      </c>
      <c r="NI94" s="26">
        <v>20.25</v>
      </c>
      <c r="NJ94" s="29">
        <v>6</v>
      </c>
      <c r="NK94" s="70">
        <v>34</v>
      </c>
      <c r="NL94" s="27">
        <v>26.47058823529412</v>
      </c>
      <c r="NM94" s="29">
        <v>21</v>
      </c>
      <c r="NN94" s="63">
        <v>13</v>
      </c>
      <c r="NO94" s="20">
        <v>46.153846153846153</v>
      </c>
      <c r="NP94" s="21">
        <v>37</v>
      </c>
      <c r="NQ94" s="70">
        <v>1371</v>
      </c>
      <c r="NR94" s="27">
        <v>21.663019693654267</v>
      </c>
      <c r="NS94" s="29">
        <v>49</v>
      </c>
    </row>
    <row r="95" spans="1:383" ht="18" customHeight="1">
      <c r="A95" s="260"/>
      <c r="B95" s="19" t="s">
        <v>128</v>
      </c>
      <c r="C95" s="173">
        <v>311</v>
      </c>
      <c r="D95" s="174">
        <v>75.884244372990352</v>
      </c>
      <c r="E95" s="174">
        <v>6.070739549839228</v>
      </c>
      <c r="F95" s="174" t="s">
        <v>324</v>
      </c>
      <c r="G95" s="173">
        <v>36</v>
      </c>
      <c r="H95" s="173">
        <v>286</v>
      </c>
      <c r="I95" s="174">
        <v>85.664335664335667</v>
      </c>
      <c r="J95" s="174">
        <v>6.8531468531468533</v>
      </c>
      <c r="K95" s="174" t="s">
        <v>328</v>
      </c>
      <c r="L95" s="173">
        <v>19</v>
      </c>
      <c r="M95" s="61">
        <v>340</v>
      </c>
      <c r="N95" s="74">
        <v>82.058823529411768</v>
      </c>
      <c r="O95" s="74">
        <v>6.5647058823529418</v>
      </c>
      <c r="P95" s="74" t="s">
        <v>328</v>
      </c>
      <c r="Q95" s="61">
        <v>24</v>
      </c>
      <c r="R95" s="61">
        <v>318</v>
      </c>
      <c r="S95" s="74">
        <v>52.20125786163522</v>
      </c>
      <c r="T95" s="74">
        <v>4.1761006289308176</v>
      </c>
      <c r="U95" s="61" t="s">
        <v>325</v>
      </c>
      <c r="V95" s="61">
        <v>49</v>
      </c>
      <c r="W95" s="61">
        <v>321</v>
      </c>
      <c r="X95" s="74">
        <v>59.190031152647968</v>
      </c>
      <c r="Y95" s="74">
        <v>5.9190031152647968</v>
      </c>
      <c r="Z95" s="20" t="str">
        <f t="shared" si="14"/>
        <v>E</v>
      </c>
      <c r="AA95" s="61">
        <v>49</v>
      </c>
      <c r="AB95" s="63">
        <v>312</v>
      </c>
      <c r="AC95" s="20">
        <v>67.628205128205138</v>
      </c>
      <c r="AD95" s="56">
        <v>43</v>
      </c>
      <c r="AE95" s="63">
        <v>151</v>
      </c>
      <c r="AF95" s="20">
        <v>54.966887417218544</v>
      </c>
      <c r="AG95" s="56">
        <v>50</v>
      </c>
      <c r="AH95" s="63">
        <v>423</v>
      </c>
      <c r="AI95" s="20">
        <v>71.867612293144205</v>
      </c>
      <c r="AJ95" s="21">
        <v>34</v>
      </c>
      <c r="AK95" s="63">
        <v>379</v>
      </c>
      <c r="AL95" s="20">
        <v>48.55</v>
      </c>
      <c r="AM95" s="21">
        <v>52</v>
      </c>
      <c r="AN95" s="63">
        <v>321</v>
      </c>
      <c r="AO95" s="20">
        <v>61.99</v>
      </c>
      <c r="AP95" s="21">
        <v>35</v>
      </c>
      <c r="AQ95" s="63">
        <v>334</v>
      </c>
      <c r="AR95" s="20">
        <v>79.041916167664667</v>
      </c>
      <c r="AS95" s="21">
        <v>16</v>
      </c>
      <c r="AT95" s="63">
        <v>426</v>
      </c>
      <c r="AU95" s="20">
        <v>59.86</v>
      </c>
      <c r="AV95" s="21">
        <v>36</v>
      </c>
      <c r="AW95" s="63">
        <v>757</v>
      </c>
      <c r="AX95" s="20">
        <v>57.07</v>
      </c>
      <c r="AY95" s="21">
        <v>46</v>
      </c>
      <c r="AZ95" s="63">
        <v>902</v>
      </c>
      <c r="BA95" s="20">
        <v>69.84</v>
      </c>
      <c r="BB95" s="21">
        <v>29</v>
      </c>
      <c r="BC95" s="63">
        <v>405</v>
      </c>
      <c r="BD95" s="20">
        <v>64.94</v>
      </c>
      <c r="BE95" s="21">
        <v>30</v>
      </c>
      <c r="BF95" s="173">
        <v>373</v>
      </c>
      <c r="BG95" s="174">
        <v>81.233243967828415</v>
      </c>
      <c r="BH95" s="174">
        <v>8.935656836461126</v>
      </c>
      <c r="BI95" s="174" t="s">
        <v>328</v>
      </c>
      <c r="BJ95" s="173">
        <v>31</v>
      </c>
      <c r="BK95" s="173">
        <v>328</v>
      </c>
      <c r="BL95" s="174">
        <v>89.634146341463421</v>
      </c>
      <c r="BM95" s="174">
        <v>9.859756097560977</v>
      </c>
      <c r="BN95" s="174" t="s">
        <v>321</v>
      </c>
      <c r="BO95" s="173">
        <v>14</v>
      </c>
      <c r="BP95" s="61">
        <v>459</v>
      </c>
      <c r="BQ95" s="74">
        <v>89.324618736383442</v>
      </c>
      <c r="BR95" s="74">
        <v>9.8257080610021781</v>
      </c>
      <c r="BS95" s="74" t="s">
        <v>321</v>
      </c>
      <c r="BT95" s="61">
        <v>16</v>
      </c>
      <c r="BU95" s="61">
        <v>212</v>
      </c>
      <c r="BV95" s="74">
        <v>85.377358490566039</v>
      </c>
      <c r="BW95" s="74">
        <v>9.3915094339622645</v>
      </c>
      <c r="BX95" s="61" t="s">
        <v>328</v>
      </c>
      <c r="BY95" s="61">
        <v>20</v>
      </c>
      <c r="BZ95" s="61">
        <v>372</v>
      </c>
      <c r="CA95" s="74">
        <v>75.537634408602145</v>
      </c>
      <c r="CB95" s="74">
        <v>10.575268817204302</v>
      </c>
      <c r="CC95" s="20" t="str">
        <f t="shared" si="15"/>
        <v>D</v>
      </c>
      <c r="CD95" s="61">
        <v>44</v>
      </c>
      <c r="CE95" s="66">
        <v>312</v>
      </c>
      <c r="CF95" s="67">
        <v>77.91563275434244</v>
      </c>
      <c r="CG95" s="29">
        <v>30</v>
      </c>
      <c r="CH95" s="66">
        <v>226</v>
      </c>
      <c r="CI95" s="67">
        <v>66.814159292035399</v>
      </c>
      <c r="CJ95" s="29">
        <v>42</v>
      </c>
      <c r="CK95" s="63">
        <v>470</v>
      </c>
      <c r="CL95" s="20">
        <v>71.702127659574472</v>
      </c>
      <c r="CM95" s="21">
        <v>28</v>
      </c>
      <c r="CN95" s="29">
        <v>412</v>
      </c>
      <c r="CO95" s="27">
        <v>76.7</v>
      </c>
      <c r="CP95" s="29">
        <v>10</v>
      </c>
      <c r="CQ95" s="28">
        <v>371</v>
      </c>
      <c r="CR95" s="26">
        <v>68.73</v>
      </c>
      <c r="CS95" s="29">
        <v>24</v>
      </c>
      <c r="CT95" s="28">
        <v>415</v>
      </c>
      <c r="CU95" s="26">
        <v>78.313253012048193</v>
      </c>
      <c r="CV95" s="29">
        <v>17</v>
      </c>
      <c r="CW95" s="70">
        <v>669</v>
      </c>
      <c r="CX95" s="27">
        <v>43.2</v>
      </c>
      <c r="CY95" s="29">
        <v>48</v>
      </c>
      <c r="CZ95" s="70">
        <v>862</v>
      </c>
      <c r="DA95" s="27">
        <v>76.22</v>
      </c>
      <c r="DB95" s="29">
        <v>19</v>
      </c>
      <c r="DC95" s="70">
        <v>988</v>
      </c>
      <c r="DD95" s="27">
        <v>69.33</v>
      </c>
      <c r="DE95" s="29">
        <v>20</v>
      </c>
      <c r="DF95" s="70">
        <v>332</v>
      </c>
      <c r="DG95" s="27">
        <v>88.25</v>
      </c>
      <c r="DH95" s="29">
        <v>3</v>
      </c>
      <c r="DI95" s="173">
        <v>1493</v>
      </c>
      <c r="DJ95" s="174">
        <v>96.450100468854657</v>
      </c>
      <c r="DK95" s="174">
        <v>11.574012056262559</v>
      </c>
      <c r="DL95" s="174" t="s">
        <v>328</v>
      </c>
      <c r="DM95" s="173">
        <v>20</v>
      </c>
      <c r="DN95" s="173">
        <v>1641</v>
      </c>
      <c r="DO95" s="174">
        <v>96.404631322364409</v>
      </c>
      <c r="DP95" s="174">
        <v>11.568555758683729</v>
      </c>
      <c r="DQ95" s="174" t="s">
        <v>328</v>
      </c>
      <c r="DR95" s="173">
        <v>27</v>
      </c>
      <c r="DS95" s="61">
        <v>2375</v>
      </c>
      <c r="DT95" s="74">
        <v>96.294736842105266</v>
      </c>
      <c r="DU95" s="74">
        <v>11.555368421052631</v>
      </c>
      <c r="DV95" s="74" t="s">
        <v>328</v>
      </c>
      <c r="DW95" s="61">
        <v>32</v>
      </c>
      <c r="DX95" s="61">
        <v>1969</v>
      </c>
      <c r="DY95" s="74">
        <v>95.022854240731334</v>
      </c>
      <c r="DZ95" s="74">
        <v>11.40274250888776</v>
      </c>
      <c r="EA95" s="61" t="s">
        <v>325</v>
      </c>
      <c r="EB95" s="61">
        <v>45</v>
      </c>
      <c r="EC95" s="61">
        <v>1680</v>
      </c>
      <c r="ED95" s="74">
        <v>94.523809523809518</v>
      </c>
      <c r="EE95" s="74">
        <v>13.233333333333334</v>
      </c>
      <c r="EF95" s="20" t="str">
        <f t="shared" si="16"/>
        <v>E</v>
      </c>
      <c r="EG95" s="61">
        <v>45</v>
      </c>
      <c r="EH95" s="66">
        <v>384</v>
      </c>
      <c r="EI95" s="67">
        <v>98.958333333333343</v>
      </c>
      <c r="EJ95" s="29">
        <v>10</v>
      </c>
      <c r="EK95" s="66">
        <v>707</v>
      </c>
      <c r="EL95" s="67">
        <v>96.74681753889675</v>
      </c>
      <c r="EM95" s="29">
        <v>26</v>
      </c>
      <c r="EN95" s="63">
        <v>1174</v>
      </c>
      <c r="EO95" s="20">
        <v>92.844974446337318</v>
      </c>
      <c r="EP95" s="21">
        <v>45</v>
      </c>
      <c r="EQ95" s="72">
        <v>1617</v>
      </c>
      <c r="ER95" s="27">
        <v>94.93</v>
      </c>
      <c r="ES95" s="29">
        <v>39</v>
      </c>
      <c r="ET95" s="70">
        <v>1448</v>
      </c>
      <c r="EU95" s="73">
        <v>93.09</v>
      </c>
      <c r="EV95" s="69">
        <v>41</v>
      </c>
      <c r="EW95" s="70">
        <v>1219</v>
      </c>
      <c r="EX95" s="73">
        <v>94.913863822805581</v>
      </c>
      <c r="EY95" s="69">
        <v>32</v>
      </c>
      <c r="EZ95" s="70">
        <v>1645</v>
      </c>
      <c r="FA95" s="73">
        <v>89.240121580547111</v>
      </c>
      <c r="FB95" s="69">
        <v>42</v>
      </c>
      <c r="FC95" s="70">
        <v>4599</v>
      </c>
      <c r="FD95" s="73">
        <v>91.63</v>
      </c>
      <c r="FE95" s="69">
        <v>48</v>
      </c>
      <c r="FF95" s="213">
        <v>653</v>
      </c>
      <c r="FG95" s="214">
        <v>88.055130168453289</v>
      </c>
      <c r="FH95" s="214">
        <v>6.1638591117917301</v>
      </c>
      <c r="FI95" s="214" t="s">
        <v>329</v>
      </c>
      <c r="FJ95" s="213">
        <v>4</v>
      </c>
      <c r="FK95" s="173">
        <v>468</v>
      </c>
      <c r="FL95" s="174">
        <v>91.239316239316238</v>
      </c>
      <c r="FM95" s="174">
        <v>6.3867521367521372</v>
      </c>
      <c r="FN95" s="174" t="s">
        <v>329</v>
      </c>
      <c r="FO95" s="173">
        <v>5</v>
      </c>
      <c r="FP95" s="61">
        <v>1065</v>
      </c>
      <c r="FQ95" s="74">
        <v>93.6150234741784</v>
      </c>
      <c r="FR95" s="74">
        <v>6.5530516431924886</v>
      </c>
      <c r="FS95" s="74" t="s">
        <v>329</v>
      </c>
      <c r="FT95" s="61">
        <v>4</v>
      </c>
      <c r="FU95" s="61">
        <v>834</v>
      </c>
      <c r="FV95" s="74">
        <v>74.580335731414877</v>
      </c>
      <c r="FW95" s="74">
        <v>5.2206235011990421</v>
      </c>
      <c r="FX95" s="61" t="s">
        <v>328</v>
      </c>
      <c r="FY95" s="61">
        <v>25</v>
      </c>
      <c r="FZ95" s="61">
        <v>708</v>
      </c>
      <c r="GA95" s="74">
        <v>66.242937853107335</v>
      </c>
      <c r="GB95" s="74">
        <v>6.6242937853107335</v>
      </c>
      <c r="GC95" s="20" t="str">
        <f t="shared" si="17"/>
        <v>D</v>
      </c>
      <c r="GD95" s="61">
        <v>37</v>
      </c>
      <c r="GE95" s="66">
        <v>583</v>
      </c>
      <c r="GF95" s="67">
        <v>64.665523156089193</v>
      </c>
      <c r="GG95" s="29">
        <v>35</v>
      </c>
      <c r="GH95" s="66">
        <v>350</v>
      </c>
      <c r="GI95" s="67">
        <v>78.285714285714278</v>
      </c>
      <c r="GJ95" s="29">
        <v>17</v>
      </c>
      <c r="GK95" s="63">
        <v>454</v>
      </c>
      <c r="GL95" s="20">
        <v>76.211453744493397</v>
      </c>
      <c r="GM95" s="21">
        <v>18</v>
      </c>
      <c r="GN95" s="72">
        <v>594</v>
      </c>
      <c r="GO95" s="75">
        <v>66.84</v>
      </c>
      <c r="GP95" s="69">
        <v>28</v>
      </c>
      <c r="GQ95" s="64">
        <v>473</v>
      </c>
      <c r="GR95" s="73">
        <v>74</v>
      </c>
      <c r="GS95" s="69">
        <v>16</v>
      </c>
      <c r="GT95" s="64">
        <v>564</v>
      </c>
      <c r="GU95" s="73">
        <v>54.609929078014183</v>
      </c>
      <c r="GV95" s="69">
        <v>42</v>
      </c>
      <c r="GW95" s="64">
        <v>826</v>
      </c>
      <c r="GX95" s="73">
        <v>65.738498789346238</v>
      </c>
      <c r="GY95" s="69">
        <v>22</v>
      </c>
      <c r="GZ95" s="64">
        <v>3461</v>
      </c>
      <c r="HA95" s="73">
        <v>63.8</v>
      </c>
      <c r="HB95" s="69">
        <v>26</v>
      </c>
      <c r="HC95" s="173">
        <v>233</v>
      </c>
      <c r="HD95" s="174">
        <v>79.399141630901283</v>
      </c>
      <c r="HE95" s="174">
        <v>4.7639484978540771</v>
      </c>
      <c r="HF95" s="174" t="s">
        <v>324</v>
      </c>
      <c r="HG95" s="173">
        <v>43</v>
      </c>
      <c r="HH95" s="173">
        <v>314</v>
      </c>
      <c r="HI95" s="174">
        <v>91.401273885350321</v>
      </c>
      <c r="HJ95" s="174">
        <v>5.484076433121019</v>
      </c>
      <c r="HK95" s="174" t="s">
        <v>328</v>
      </c>
      <c r="HL95" s="173">
        <v>26</v>
      </c>
      <c r="HM95" s="61">
        <v>255</v>
      </c>
      <c r="HN95" s="74">
        <v>88.627450980392155</v>
      </c>
      <c r="HO95" s="74">
        <v>5.3176470588235292</v>
      </c>
      <c r="HP95" s="74" t="s">
        <v>328</v>
      </c>
      <c r="HQ95" s="61">
        <v>19</v>
      </c>
      <c r="HR95" s="61">
        <v>204</v>
      </c>
      <c r="HS95" s="74">
        <v>80.392156862745097</v>
      </c>
      <c r="HT95" s="74">
        <v>4.8235294117647056</v>
      </c>
      <c r="HU95" s="61" t="s">
        <v>324</v>
      </c>
      <c r="HV95" s="61">
        <v>34</v>
      </c>
      <c r="HW95" s="61">
        <v>299</v>
      </c>
      <c r="HX95" s="74">
        <v>83.277591973244142</v>
      </c>
      <c r="HY95" s="74">
        <v>5.8294314381270906</v>
      </c>
      <c r="HZ95" s="20" t="str">
        <f t="shared" si="18"/>
        <v>C</v>
      </c>
      <c r="IA95" s="61">
        <v>31</v>
      </c>
      <c r="IB95" s="66">
        <v>379</v>
      </c>
      <c r="IC95" s="67">
        <v>76.253298153034294</v>
      </c>
      <c r="ID95" s="29">
        <v>41</v>
      </c>
      <c r="IE95" s="66">
        <v>120</v>
      </c>
      <c r="IF95" s="67">
        <v>74.166666666666671</v>
      </c>
      <c r="IG95" s="29">
        <v>45</v>
      </c>
      <c r="IH95" s="63">
        <v>245</v>
      </c>
      <c r="II95" s="20">
        <v>67.755102040816325</v>
      </c>
      <c r="IJ95" s="21">
        <v>32</v>
      </c>
      <c r="IK95" s="69">
        <v>150</v>
      </c>
      <c r="IL95" s="75">
        <v>67.33</v>
      </c>
      <c r="IM95" s="69">
        <v>34</v>
      </c>
      <c r="IN95" s="28">
        <v>104</v>
      </c>
      <c r="IO95" s="26">
        <v>68.27</v>
      </c>
      <c r="IP95" s="29">
        <v>35</v>
      </c>
      <c r="IQ95" s="28">
        <v>123</v>
      </c>
      <c r="IR95" s="26">
        <v>65.853658536585371</v>
      </c>
      <c r="IS95" s="29">
        <v>35</v>
      </c>
      <c r="IT95" s="28">
        <v>195</v>
      </c>
      <c r="IU95" s="26">
        <v>34.869999999999997</v>
      </c>
      <c r="IV95" s="29">
        <v>48</v>
      </c>
      <c r="IW95" s="28">
        <v>7</v>
      </c>
      <c r="IX95" s="26">
        <v>57.14</v>
      </c>
      <c r="IY95" s="29">
        <v>43</v>
      </c>
      <c r="IZ95" s="28">
        <v>112</v>
      </c>
      <c r="JA95" s="26">
        <v>57.14</v>
      </c>
      <c r="JB95" s="29">
        <v>44</v>
      </c>
      <c r="JC95" s="28">
        <v>61</v>
      </c>
      <c r="JD95" s="26">
        <v>77.05</v>
      </c>
      <c r="JE95" s="29">
        <v>25</v>
      </c>
      <c r="JF95" s="173">
        <v>526</v>
      </c>
      <c r="JG95" s="174">
        <v>94.866920152091254</v>
      </c>
      <c r="JH95" s="174">
        <v>9.4866920152091243</v>
      </c>
      <c r="JI95" s="174" t="s">
        <v>321</v>
      </c>
      <c r="JJ95" s="173">
        <v>15</v>
      </c>
      <c r="JK95" s="173">
        <v>424</v>
      </c>
      <c r="JL95" s="174">
        <v>95.754716981132077</v>
      </c>
      <c r="JM95" s="174">
        <v>9.5754716981132084</v>
      </c>
      <c r="JN95" s="174" t="s">
        <v>328</v>
      </c>
      <c r="JO95" s="173">
        <v>18</v>
      </c>
      <c r="JP95" s="61">
        <v>493</v>
      </c>
      <c r="JQ95" s="74">
        <v>97.363083164300207</v>
      </c>
      <c r="JR95" s="74">
        <v>9.736308316430021</v>
      </c>
      <c r="JS95" s="74" t="s">
        <v>321</v>
      </c>
      <c r="JT95" s="61">
        <v>9</v>
      </c>
      <c r="JU95" s="61">
        <v>501</v>
      </c>
      <c r="JV95" s="74">
        <v>94.211576846307395</v>
      </c>
      <c r="JW95" s="74">
        <v>9.4211576846307405</v>
      </c>
      <c r="JX95" s="61" t="s">
        <v>321</v>
      </c>
      <c r="JY95" s="61">
        <v>17</v>
      </c>
      <c r="JZ95" s="61">
        <v>709</v>
      </c>
      <c r="KA95" s="74">
        <v>84.908321579689698</v>
      </c>
      <c r="KB95" s="74">
        <v>8.4908321579689705</v>
      </c>
      <c r="KC95" s="20" t="str">
        <f t="shared" si="19"/>
        <v>D</v>
      </c>
      <c r="KD95" s="61">
        <v>39</v>
      </c>
      <c r="KE95" s="70">
        <v>414</v>
      </c>
      <c r="KF95" s="27">
        <v>90.579710144927532</v>
      </c>
      <c r="KG95" s="29">
        <v>30</v>
      </c>
      <c r="KH95" s="70">
        <v>368</v>
      </c>
      <c r="KI95" s="27">
        <v>92.391304347826093</v>
      </c>
      <c r="KJ95" s="29">
        <v>14</v>
      </c>
      <c r="KK95" s="63">
        <v>400</v>
      </c>
      <c r="KL95" s="20">
        <v>81</v>
      </c>
      <c r="KM95" s="21">
        <v>37</v>
      </c>
      <c r="KN95" s="72">
        <v>1071</v>
      </c>
      <c r="KO95" s="27">
        <v>82.45</v>
      </c>
      <c r="KP95" s="29">
        <v>42</v>
      </c>
      <c r="KQ95" s="64">
        <v>737</v>
      </c>
      <c r="KR95" s="73">
        <v>94.44</v>
      </c>
      <c r="KS95" s="69">
        <v>13</v>
      </c>
      <c r="KT95" s="64">
        <v>581</v>
      </c>
      <c r="KU95" s="73">
        <v>85.025817555938033</v>
      </c>
      <c r="KV95" s="69">
        <v>34</v>
      </c>
      <c r="KW95" s="64">
        <v>1059</v>
      </c>
      <c r="KX95" s="73">
        <v>72.521246458923514</v>
      </c>
      <c r="KY95" s="69">
        <v>43</v>
      </c>
      <c r="KZ95" s="64">
        <v>705</v>
      </c>
      <c r="LA95" s="73">
        <v>73.05</v>
      </c>
      <c r="LB95" s="69">
        <v>40</v>
      </c>
      <c r="LC95" s="64">
        <v>934</v>
      </c>
      <c r="LD95" s="73">
        <v>91.22</v>
      </c>
      <c r="LE95" s="69">
        <v>23</v>
      </c>
      <c r="LF95" s="64">
        <v>187</v>
      </c>
      <c r="LG95" s="73">
        <v>92.51</v>
      </c>
      <c r="LH95" s="69">
        <v>18</v>
      </c>
      <c r="LI95" s="70">
        <v>304</v>
      </c>
      <c r="LJ95" s="27">
        <v>35.855263157894733</v>
      </c>
      <c r="LK95" s="29">
        <v>35</v>
      </c>
      <c r="LL95" s="63">
        <v>1335</v>
      </c>
      <c r="LM95" s="20">
        <v>89.063670411985015</v>
      </c>
      <c r="LN95" s="21">
        <v>5</v>
      </c>
      <c r="LO95" s="61">
        <v>526</v>
      </c>
      <c r="LP95" s="74">
        <v>26.045627376425855</v>
      </c>
      <c r="LQ95" s="44">
        <v>3.6977186311787071</v>
      </c>
      <c r="LR95" s="44" t="s">
        <v>324</v>
      </c>
      <c r="LS95" s="43">
        <v>44</v>
      </c>
      <c r="LT95" s="173">
        <v>410</v>
      </c>
      <c r="LU95" s="174">
        <v>4.8780487804878048</v>
      </c>
      <c r="LV95" s="174">
        <v>4.7560975609756104</v>
      </c>
      <c r="LW95" s="174" t="s">
        <v>329</v>
      </c>
      <c r="LX95" s="173">
        <v>5</v>
      </c>
      <c r="LY95" s="61">
        <v>228</v>
      </c>
      <c r="LZ95" s="74">
        <v>14.473684210526317</v>
      </c>
      <c r="MA95" s="74">
        <v>4.2763157894736841</v>
      </c>
      <c r="MB95" s="74" t="s">
        <v>324</v>
      </c>
      <c r="MC95" s="61">
        <v>37</v>
      </c>
      <c r="MD95" s="61">
        <v>500</v>
      </c>
      <c r="ME95" s="74">
        <v>7.8</v>
      </c>
      <c r="MF95" s="74">
        <v>4.6100000000000003</v>
      </c>
      <c r="MG95" s="61" t="s">
        <v>321</v>
      </c>
      <c r="MH95" s="61">
        <v>14</v>
      </c>
      <c r="MI95" s="61">
        <v>665</v>
      </c>
      <c r="MJ95" s="74">
        <v>8.5714285714285712</v>
      </c>
      <c r="MK95" s="74">
        <v>4.5714285714285721</v>
      </c>
      <c r="ML95" s="20" t="str">
        <f t="shared" si="20"/>
        <v>B</v>
      </c>
      <c r="MM95" s="61">
        <v>12</v>
      </c>
      <c r="MN95" s="70">
        <v>832</v>
      </c>
      <c r="MO95" s="27">
        <v>15.384615384615385</v>
      </c>
      <c r="MP95" s="29">
        <v>40</v>
      </c>
      <c r="MQ95" s="70">
        <v>265</v>
      </c>
      <c r="MR95" s="27">
        <v>18.867924528301888</v>
      </c>
      <c r="MS95" s="29">
        <v>40</v>
      </c>
      <c r="MT95" s="63">
        <v>1000</v>
      </c>
      <c r="MU95" s="20">
        <v>12.8</v>
      </c>
      <c r="MV95" s="21">
        <v>18</v>
      </c>
      <c r="MW95" s="27">
        <v>40.960219780219781</v>
      </c>
      <c r="MX95" s="29">
        <v>50</v>
      </c>
      <c r="MY95" s="20">
        <v>9.5077647058823533</v>
      </c>
      <c r="MZ95" s="21">
        <v>34</v>
      </c>
      <c r="NA95" s="75">
        <v>12.66</v>
      </c>
      <c r="NB95" s="69">
        <v>43</v>
      </c>
      <c r="NC95" s="75">
        <v>2.87</v>
      </c>
      <c r="ND95" s="69">
        <v>9</v>
      </c>
      <c r="NE95" s="26">
        <v>8.6709433962264146</v>
      </c>
      <c r="NF95" s="29">
        <v>22</v>
      </c>
      <c r="NG95" s="26">
        <v>64.45</v>
      </c>
      <c r="NH95" s="29">
        <v>48</v>
      </c>
      <c r="NI95" s="26">
        <v>51.85</v>
      </c>
      <c r="NJ95" s="29">
        <v>26</v>
      </c>
      <c r="NK95" s="70">
        <v>12</v>
      </c>
      <c r="NL95" s="27">
        <v>8.3333333333333321</v>
      </c>
      <c r="NM95" s="29">
        <v>11</v>
      </c>
      <c r="NN95" s="63">
        <v>11</v>
      </c>
      <c r="NO95" s="20">
        <v>27.27272727272727</v>
      </c>
      <c r="NP95" s="21">
        <v>44</v>
      </c>
      <c r="NQ95" s="70">
        <v>444</v>
      </c>
      <c r="NR95" s="27">
        <v>11.036036036036036</v>
      </c>
      <c r="NS95" s="29">
        <v>45</v>
      </c>
    </row>
    <row r="96" spans="1:383" ht="18" customHeight="1">
      <c r="A96" s="260"/>
      <c r="B96" s="19" t="s">
        <v>109</v>
      </c>
      <c r="C96" s="173">
        <v>410</v>
      </c>
      <c r="D96" s="174">
        <v>95.609756097560975</v>
      </c>
      <c r="E96" s="174">
        <v>7.6487804878048777</v>
      </c>
      <c r="F96" s="174" t="s">
        <v>329</v>
      </c>
      <c r="G96" s="173">
        <v>2</v>
      </c>
      <c r="H96" s="173">
        <v>455</v>
      </c>
      <c r="I96" s="174">
        <v>92.967032967032964</v>
      </c>
      <c r="J96" s="174">
        <v>7.4373626373626376</v>
      </c>
      <c r="K96" s="174" t="s">
        <v>329</v>
      </c>
      <c r="L96" s="173">
        <v>5</v>
      </c>
      <c r="M96" s="61">
        <v>446</v>
      </c>
      <c r="N96" s="74">
        <v>89.91031390134529</v>
      </c>
      <c r="O96" s="74">
        <v>7.1928251121076237</v>
      </c>
      <c r="P96" s="74" t="s">
        <v>321</v>
      </c>
      <c r="Q96" s="61">
        <v>6</v>
      </c>
      <c r="R96" s="61">
        <v>462</v>
      </c>
      <c r="S96" s="74">
        <v>85.930735930735935</v>
      </c>
      <c r="T96" s="74">
        <v>6.8744588744588748</v>
      </c>
      <c r="U96" s="61" t="s">
        <v>321</v>
      </c>
      <c r="V96" s="61">
        <v>17</v>
      </c>
      <c r="W96" s="61">
        <v>466</v>
      </c>
      <c r="X96" s="74">
        <v>95.708154506437765</v>
      </c>
      <c r="Y96" s="74">
        <v>9.5708154506437761</v>
      </c>
      <c r="Z96" s="20" t="str">
        <f t="shared" si="14"/>
        <v>A</v>
      </c>
      <c r="AA96" s="61">
        <v>4</v>
      </c>
      <c r="AB96" s="63">
        <v>472</v>
      </c>
      <c r="AC96" s="20">
        <v>93.855932203389841</v>
      </c>
      <c r="AD96" s="56">
        <v>2</v>
      </c>
      <c r="AE96" s="63">
        <v>219</v>
      </c>
      <c r="AF96" s="20">
        <v>92.694063926940643</v>
      </c>
      <c r="AG96" s="56">
        <v>4</v>
      </c>
      <c r="AH96" s="63">
        <v>224</v>
      </c>
      <c r="AI96" s="20">
        <v>80.357142857142861</v>
      </c>
      <c r="AJ96" s="21">
        <v>19</v>
      </c>
      <c r="AK96" s="63">
        <v>436</v>
      </c>
      <c r="AL96" s="20">
        <v>85.32</v>
      </c>
      <c r="AM96" s="21">
        <v>9</v>
      </c>
      <c r="AN96" s="63">
        <v>472</v>
      </c>
      <c r="AO96" s="20">
        <v>85.17</v>
      </c>
      <c r="AP96" s="21">
        <v>6</v>
      </c>
      <c r="AQ96" s="63">
        <v>443</v>
      </c>
      <c r="AR96" s="20">
        <v>87.133182844243791</v>
      </c>
      <c r="AS96" s="21">
        <v>5</v>
      </c>
      <c r="AT96" s="63">
        <v>458</v>
      </c>
      <c r="AU96" s="20">
        <v>73.58</v>
      </c>
      <c r="AV96" s="21">
        <v>19</v>
      </c>
      <c r="AW96" s="63">
        <v>774</v>
      </c>
      <c r="AX96" s="20">
        <v>84.37</v>
      </c>
      <c r="AY96" s="21">
        <v>14</v>
      </c>
      <c r="AZ96" s="63">
        <v>783</v>
      </c>
      <c r="BA96" s="20">
        <v>87.87</v>
      </c>
      <c r="BB96" s="21">
        <v>4</v>
      </c>
      <c r="BC96" s="63">
        <v>411</v>
      </c>
      <c r="BD96" s="20">
        <v>94.16</v>
      </c>
      <c r="BE96" s="21">
        <v>1</v>
      </c>
      <c r="BF96" s="173">
        <v>537</v>
      </c>
      <c r="BG96" s="174">
        <v>87.337057728119177</v>
      </c>
      <c r="BH96" s="174">
        <v>9.6070763500931093</v>
      </c>
      <c r="BI96" s="174" t="s">
        <v>321</v>
      </c>
      <c r="BJ96" s="173">
        <v>16</v>
      </c>
      <c r="BK96" s="173">
        <v>520</v>
      </c>
      <c r="BL96" s="174">
        <v>68.07692307692308</v>
      </c>
      <c r="BM96" s="174">
        <v>7.4884615384615385</v>
      </c>
      <c r="BN96" s="174" t="s">
        <v>324</v>
      </c>
      <c r="BO96" s="173">
        <v>43</v>
      </c>
      <c r="BP96" s="61">
        <v>536</v>
      </c>
      <c r="BQ96" s="74">
        <v>75.373134328358205</v>
      </c>
      <c r="BR96" s="74">
        <v>8.2910447761194028</v>
      </c>
      <c r="BS96" s="74" t="s">
        <v>324</v>
      </c>
      <c r="BT96" s="61">
        <v>39</v>
      </c>
      <c r="BU96" s="61">
        <v>397</v>
      </c>
      <c r="BV96" s="74">
        <v>89.168765743073052</v>
      </c>
      <c r="BW96" s="74">
        <v>9.8085642317380355</v>
      </c>
      <c r="BX96" s="61" t="s">
        <v>321</v>
      </c>
      <c r="BY96" s="61">
        <v>13</v>
      </c>
      <c r="BZ96" s="61">
        <v>577</v>
      </c>
      <c r="CA96" s="74">
        <v>64.47140381282496</v>
      </c>
      <c r="CB96" s="74">
        <v>9.0259965337954959</v>
      </c>
      <c r="CC96" s="20" t="str">
        <f t="shared" si="15"/>
        <v>E</v>
      </c>
      <c r="CD96" s="61">
        <v>49</v>
      </c>
      <c r="CE96" s="66">
        <v>458</v>
      </c>
      <c r="CF96" s="67">
        <v>72.862453531598518</v>
      </c>
      <c r="CG96" s="29">
        <v>40</v>
      </c>
      <c r="CH96" s="66">
        <v>289</v>
      </c>
      <c r="CI96" s="67">
        <v>94.463667820069205</v>
      </c>
      <c r="CJ96" s="29">
        <v>6</v>
      </c>
      <c r="CK96" s="63">
        <v>291</v>
      </c>
      <c r="CL96" s="20">
        <v>62.542955326460479</v>
      </c>
      <c r="CM96" s="21">
        <v>36</v>
      </c>
      <c r="CN96" s="29">
        <v>542</v>
      </c>
      <c r="CO96" s="27">
        <v>59.78</v>
      </c>
      <c r="CP96" s="29">
        <v>30</v>
      </c>
      <c r="CQ96" s="28">
        <v>519</v>
      </c>
      <c r="CR96" s="26">
        <v>78.42</v>
      </c>
      <c r="CS96" s="29">
        <v>8</v>
      </c>
      <c r="CT96" s="28">
        <v>499</v>
      </c>
      <c r="CU96" s="26">
        <v>81.362725450901806</v>
      </c>
      <c r="CV96" s="29">
        <v>9</v>
      </c>
      <c r="CW96" s="70">
        <v>567</v>
      </c>
      <c r="CX96" s="27">
        <v>73.900000000000006</v>
      </c>
      <c r="CY96" s="29">
        <v>16</v>
      </c>
      <c r="CZ96" s="70">
        <v>939</v>
      </c>
      <c r="DA96" s="27">
        <v>46.96</v>
      </c>
      <c r="DB96" s="29">
        <v>47</v>
      </c>
      <c r="DC96" s="70">
        <v>919</v>
      </c>
      <c r="DD96" s="27">
        <v>69.209999999999994</v>
      </c>
      <c r="DE96" s="29">
        <v>21</v>
      </c>
      <c r="DF96" s="70">
        <v>301</v>
      </c>
      <c r="DG96" s="27">
        <v>60.47</v>
      </c>
      <c r="DH96" s="29">
        <v>35</v>
      </c>
      <c r="DI96" s="173">
        <v>2176</v>
      </c>
      <c r="DJ96" s="174">
        <v>95.496323529411768</v>
      </c>
      <c r="DK96" s="174">
        <v>11.459558823529411</v>
      </c>
      <c r="DL96" s="174" t="s">
        <v>324</v>
      </c>
      <c r="DM96" s="173">
        <v>33</v>
      </c>
      <c r="DN96" s="173">
        <v>3175</v>
      </c>
      <c r="DO96" s="174">
        <v>82.456692913385837</v>
      </c>
      <c r="DP96" s="174">
        <v>9.8948031496063003</v>
      </c>
      <c r="DQ96" s="174" t="s">
        <v>325</v>
      </c>
      <c r="DR96" s="173">
        <v>48</v>
      </c>
      <c r="DS96" s="61">
        <v>1169</v>
      </c>
      <c r="DT96" s="74">
        <v>92.899914456800687</v>
      </c>
      <c r="DU96" s="74">
        <v>11.147989734816083</v>
      </c>
      <c r="DV96" s="74" t="s">
        <v>325</v>
      </c>
      <c r="DW96" s="61">
        <v>47</v>
      </c>
      <c r="DX96" s="61">
        <v>6430</v>
      </c>
      <c r="DY96" s="74">
        <v>98.662519440124413</v>
      </c>
      <c r="DZ96" s="74">
        <v>11.839502332814929</v>
      </c>
      <c r="EA96" s="61" t="s">
        <v>321</v>
      </c>
      <c r="EB96" s="61">
        <v>10</v>
      </c>
      <c r="EC96" s="61">
        <v>4894</v>
      </c>
      <c r="ED96" s="74">
        <v>97.445852063751531</v>
      </c>
      <c r="EE96" s="74">
        <v>13.642419288925215</v>
      </c>
      <c r="EF96" s="20" t="str">
        <f t="shared" si="16"/>
        <v>C</v>
      </c>
      <c r="EG96" s="61">
        <v>19</v>
      </c>
      <c r="EH96" s="66">
        <v>1264</v>
      </c>
      <c r="EI96" s="67">
        <v>95.411392405063282</v>
      </c>
      <c r="EJ96" s="29">
        <v>39</v>
      </c>
      <c r="EK96" s="66">
        <v>1211</v>
      </c>
      <c r="EL96" s="67">
        <v>96.531791907514446</v>
      </c>
      <c r="EM96" s="29">
        <v>32</v>
      </c>
      <c r="EN96" s="63">
        <v>447</v>
      </c>
      <c r="EO96" s="20">
        <v>92.170022371364652</v>
      </c>
      <c r="EP96" s="21">
        <v>46</v>
      </c>
      <c r="EQ96" s="72">
        <v>3018</v>
      </c>
      <c r="ER96" s="27">
        <v>94.63</v>
      </c>
      <c r="ES96" s="29">
        <v>42</v>
      </c>
      <c r="ET96" s="70">
        <v>1923</v>
      </c>
      <c r="EU96" s="73">
        <v>96.46</v>
      </c>
      <c r="EV96" s="69">
        <v>24</v>
      </c>
      <c r="EW96" s="70">
        <v>1812</v>
      </c>
      <c r="EX96" s="73">
        <v>92.880794701986758</v>
      </c>
      <c r="EY96" s="69">
        <v>40</v>
      </c>
      <c r="EZ96" s="70">
        <v>1115</v>
      </c>
      <c r="FA96" s="73">
        <v>90.582959641255599</v>
      </c>
      <c r="FB96" s="69">
        <v>40</v>
      </c>
      <c r="FC96" s="70">
        <v>3368</v>
      </c>
      <c r="FD96" s="73">
        <v>96.94</v>
      </c>
      <c r="FE96" s="69">
        <v>25</v>
      </c>
      <c r="FF96" s="213">
        <v>968</v>
      </c>
      <c r="FG96" s="214">
        <v>77.47933884297521</v>
      </c>
      <c r="FH96" s="214">
        <v>5.4235537190082646</v>
      </c>
      <c r="FI96" s="214" t="s">
        <v>328</v>
      </c>
      <c r="FJ96" s="213">
        <v>20</v>
      </c>
      <c r="FK96" s="173">
        <v>772</v>
      </c>
      <c r="FL96" s="174">
        <v>73.704663212435236</v>
      </c>
      <c r="FM96" s="174">
        <v>5.1593264248704669</v>
      </c>
      <c r="FN96" s="174" t="s">
        <v>324</v>
      </c>
      <c r="FO96" s="173">
        <v>34</v>
      </c>
      <c r="FP96" s="61">
        <v>1170</v>
      </c>
      <c r="FQ96" s="74">
        <v>73.418803418803407</v>
      </c>
      <c r="FR96" s="74">
        <v>5.1393162393162388</v>
      </c>
      <c r="FS96" s="74" t="s">
        <v>328</v>
      </c>
      <c r="FT96" s="61">
        <v>32</v>
      </c>
      <c r="FU96" s="61">
        <v>1372</v>
      </c>
      <c r="FV96" s="74">
        <v>66.399416909620996</v>
      </c>
      <c r="FW96" s="74">
        <v>4.6479591836734704</v>
      </c>
      <c r="FX96" s="61" t="s">
        <v>324</v>
      </c>
      <c r="FY96" s="61">
        <v>40</v>
      </c>
      <c r="FZ96" s="61">
        <v>1075</v>
      </c>
      <c r="GA96" s="74">
        <v>75.720930232558132</v>
      </c>
      <c r="GB96" s="74">
        <v>7.5720930232558139</v>
      </c>
      <c r="GC96" s="20" t="str">
        <f t="shared" si="17"/>
        <v>C</v>
      </c>
      <c r="GD96" s="61">
        <v>22</v>
      </c>
      <c r="GE96" s="66">
        <v>514</v>
      </c>
      <c r="GF96" s="67">
        <v>71.98443579766537</v>
      </c>
      <c r="GG96" s="29">
        <v>21</v>
      </c>
      <c r="GH96" s="66">
        <v>408</v>
      </c>
      <c r="GI96" s="67">
        <v>65.441176470588232</v>
      </c>
      <c r="GJ96" s="29">
        <v>37</v>
      </c>
      <c r="GK96" s="63">
        <v>371</v>
      </c>
      <c r="GL96" s="20">
        <v>87.601078167115901</v>
      </c>
      <c r="GM96" s="21">
        <v>6</v>
      </c>
      <c r="GN96" s="72">
        <v>579</v>
      </c>
      <c r="GO96" s="75">
        <v>66.489999999999995</v>
      </c>
      <c r="GP96" s="69">
        <v>29</v>
      </c>
      <c r="GQ96" s="64">
        <v>821</v>
      </c>
      <c r="GR96" s="73">
        <v>77.47</v>
      </c>
      <c r="GS96" s="69">
        <v>13</v>
      </c>
      <c r="GT96" s="64">
        <v>556</v>
      </c>
      <c r="GU96" s="73">
        <v>73.021582733812949</v>
      </c>
      <c r="GV96" s="69">
        <v>20</v>
      </c>
      <c r="GW96" s="64">
        <v>914</v>
      </c>
      <c r="GX96" s="73">
        <v>59.409190371991251</v>
      </c>
      <c r="GY96" s="69">
        <v>35</v>
      </c>
      <c r="GZ96" s="64">
        <v>2347</v>
      </c>
      <c r="HA96" s="73">
        <v>60.29</v>
      </c>
      <c r="HB96" s="69">
        <v>34</v>
      </c>
      <c r="HC96" s="173">
        <v>296</v>
      </c>
      <c r="HD96" s="174">
        <v>89.189189189189193</v>
      </c>
      <c r="HE96" s="174">
        <v>5.3513513513513509</v>
      </c>
      <c r="HF96" s="174" t="s">
        <v>324</v>
      </c>
      <c r="HG96" s="173">
        <v>33</v>
      </c>
      <c r="HH96" s="173">
        <v>244</v>
      </c>
      <c r="HI96" s="174">
        <v>88.934426229508205</v>
      </c>
      <c r="HJ96" s="174">
        <v>5.3360655737704921</v>
      </c>
      <c r="HK96" s="174" t="s">
        <v>328</v>
      </c>
      <c r="HL96" s="173">
        <v>31</v>
      </c>
      <c r="HM96" s="61">
        <v>222</v>
      </c>
      <c r="HN96" s="74">
        <v>87.837837837837839</v>
      </c>
      <c r="HO96" s="74">
        <v>5.2702702702702702</v>
      </c>
      <c r="HP96" s="74" t="s">
        <v>328</v>
      </c>
      <c r="HQ96" s="61">
        <v>21</v>
      </c>
      <c r="HR96" s="61">
        <v>204</v>
      </c>
      <c r="HS96" s="74">
        <v>83.333333333333343</v>
      </c>
      <c r="HT96" s="74">
        <v>5</v>
      </c>
      <c r="HU96" s="61" t="s">
        <v>328</v>
      </c>
      <c r="HV96" s="61">
        <v>27</v>
      </c>
      <c r="HW96" s="61">
        <v>89</v>
      </c>
      <c r="HX96" s="74">
        <v>80.898876404494374</v>
      </c>
      <c r="HY96" s="74">
        <v>5.6629213483146064</v>
      </c>
      <c r="HZ96" s="20" t="str">
        <f t="shared" si="18"/>
        <v>D</v>
      </c>
      <c r="IA96" s="61">
        <v>35</v>
      </c>
      <c r="IB96" s="66">
        <v>299</v>
      </c>
      <c r="IC96" s="67">
        <v>85.284280936454849</v>
      </c>
      <c r="ID96" s="29">
        <v>26</v>
      </c>
      <c r="IE96" s="66">
        <v>149</v>
      </c>
      <c r="IF96" s="67">
        <v>87.24832214765101</v>
      </c>
      <c r="IG96" s="29">
        <v>26</v>
      </c>
      <c r="IH96" s="63">
        <v>165</v>
      </c>
      <c r="II96" s="20">
        <v>60.606060606060609</v>
      </c>
      <c r="IJ96" s="21">
        <v>42</v>
      </c>
      <c r="IK96" s="69">
        <v>189</v>
      </c>
      <c r="IL96" s="75">
        <v>84.13</v>
      </c>
      <c r="IM96" s="69">
        <v>9</v>
      </c>
      <c r="IN96" s="28">
        <v>80</v>
      </c>
      <c r="IO96" s="26">
        <v>73.75</v>
      </c>
      <c r="IP96" s="29">
        <v>24</v>
      </c>
      <c r="IQ96" s="28">
        <v>174</v>
      </c>
      <c r="IR96" s="26">
        <v>67.816091954022994</v>
      </c>
      <c r="IS96" s="29">
        <v>32</v>
      </c>
      <c r="IT96" s="28">
        <v>229</v>
      </c>
      <c r="IU96" s="26">
        <v>78.17</v>
      </c>
      <c r="IV96" s="29">
        <v>20</v>
      </c>
      <c r="IW96" s="28">
        <v>63</v>
      </c>
      <c r="IX96" s="26">
        <v>73.02</v>
      </c>
      <c r="IY96" s="29">
        <v>30</v>
      </c>
      <c r="IZ96" s="28">
        <v>84</v>
      </c>
      <c r="JA96" s="26">
        <v>90.48</v>
      </c>
      <c r="JB96" s="29">
        <v>5</v>
      </c>
      <c r="JC96" s="28">
        <v>153</v>
      </c>
      <c r="JD96" s="26">
        <v>90.2</v>
      </c>
      <c r="JE96" s="29">
        <v>6</v>
      </c>
      <c r="JF96" s="173">
        <v>310</v>
      </c>
      <c r="JG96" s="174">
        <v>89.354838709677423</v>
      </c>
      <c r="JH96" s="174">
        <v>8.935483870967742</v>
      </c>
      <c r="JI96" s="174" t="s">
        <v>328</v>
      </c>
      <c r="JJ96" s="173">
        <v>31</v>
      </c>
      <c r="JK96" s="173">
        <v>438</v>
      </c>
      <c r="JL96" s="174">
        <v>97.031963470319639</v>
      </c>
      <c r="JM96" s="174">
        <v>9.7031963470319642</v>
      </c>
      <c r="JN96" s="174" t="s">
        <v>321</v>
      </c>
      <c r="JO96" s="173">
        <v>13</v>
      </c>
      <c r="JP96" s="61">
        <v>205</v>
      </c>
      <c r="JQ96" s="74">
        <v>97.560975609756099</v>
      </c>
      <c r="JR96" s="74">
        <v>9.7560975609756113</v>
      </c>
      <c r="JS96" s="74" t="s">
        <v>321</v>
      </c>
      <c r="JT96" s="61">
        <v>7</v>
      </c>
      <c r="JU96" s="61">
        <v>402</v>
      </c>
      <c r="JV96" s="74">
        <v>91.293532338308452</v>
      </c>
      <c r="JW96" s="74">
        <v>9.1293532338308463</v>
      </c>
      <c r="JX96" s="61" t="s">
        <v>328</v>
      </c>
      <c r="JY96" s="61">
        <v>27</v>
      </c>
      <c r="JZ96" s="61">
        <v>440</v>
      </c>
      <c r="KA96" s="74">
        <v>91.13636363636364</v>
      </c>
      <c r="KB96" s="74">
        <v>9.1136363636363651</v>
      </c>
      <c r="KC96" s="20" t="str">
        <f t="shared" si="19"/>
        <v>C</v>
      </c>
      <c r="KD96" s="61">
        <v>28</v>
      </c>
      <c r="KE96" s="70">
        <v>187</v>
      </c>
      <c r="KF96" s="27">
        <v>94.117647058823522</v>
      </c>
      <c r="KG96" s="29">
        <v>20</v>
      </c>
      <c r="KH96" s="70">
        <v>252</v>
      </c>
      <c r="KI96" s="27">
        <v>80.158730158730165</v>
      </c>
      <c r="KJ96" s="29">
        <v>37</v>
      </c>
      <c r="KK96" s="63">
        <v>133</v>
      </c>
      <c r="KL96" s="20">
        <v>87.218045112781951</v>
      </c>
      <c r="KM96" s="21">
        <v>30</v>
      </c>
      <c r="KN96" s="72">
        <v>723</v>
      </c>
      <c r="KO96" s="27">
        <v>93.36</v>
      </c>
      <c r="KP96" s="29">
        <v>14</v>
      </c>
      <c r="KQ96" s="64">
        <v>825</v>
      </c>
      <c r="KR96" s="73">
        <v>86.18</v>
      </c>
      <c r="KS96" s="69">
        <v>24</v>
      </c>
      <c r="KT96" s="64">
        <v>424</v>
      </c>
      <c r="KU96" s="73">
        <v>90.330188679245282</v>
      </c>
      <c r="KV96" s="69">
        <v>19</v>
      </c>
      <c r="KW96" s="64">
        <v>963</v>
      </c>
      <c r="KX96" s="73">
        <v>90.134994807891999</v>
      </c>
      <c r="KY96" s="69">
        <v>16</v>
      </c>
      <c r="KZ96" s="64">
        <v>337</v>
      </c>
      <c r="LA96" s="73">
        <v>98.52</v>
      </c>
      <c r="LB96" s="69">
        <v>2</v>
      </c>
      <c r="LC96" s="64">
        <v>325</v>
      </c>
      <c r="LD96" s="73">
        <v>97.54</v>
      </c>
      <c r="LE96" s="69">
        <v>4</v>
      </c>
      <c r="LF96" s="64">
        <v>345</v>
      </c>
      <c r="LG96" s="73">
        <v>98.26</v>
      </c>
      <c r="LH96" s="69">
        <v>6</v>
      </c>
      <c r="LI96" s="70">
        <v>255</v>
      </c>
      <c r="LJ96" s="27">
        <v>28.235294117647058</v>
      </c>
      <c r="LK96" s="29">
        <v>47</v>
      </c>
      <c r="LL96" s="63">
        <v>112</v>
      </c>
      <c r="LM96" s="20">
        <v>25.892857142857146</v>
      </c>
      <c r="LN96" s="21">
        <v>51</v>
      </c>
      <c r="LO96" s="61">
        <v>309</v>
      </c>
      <c r="LP96" s="74">
        <v>16.828478964401295</v>
      </c>
      <c r="LQ96" s="44">
        <v>4.1585760517799351</v>
      </c>
      <c r="LR96" s="44" t="s">
        <v>324</v>
      </c>
      <c r="LS96" s="43">
        <v>34</v>
      </c>
      <c r="LT96" s="173">
        <v>428</v>
      </c>
      <c r="LU96" s="174">
        <v>6.0747663551401869</v>
      </c>
      <c r="LV96" s="174">
        <v>4.6962616822429908</v>
      </c>
      <c r="LW96" s="174" t="s">
        <v>321</v>
      </c>
      <c r="LX96" s="173">
        <v>6</v>
      </c>
      <c r="LY96" s="61">
        <v>216</v>
      </c>
      <c r="LZ96" s="74">
        <v>6.0185185185185182</v>
      </c>
      <c r="MA96" s="74">
        <v>4.6990740740740744</v>
      </c>
      <c r="MB96" s="74" t="s">
        <v>321</v>
      </c>
      <c r="MC96" s="61">
        <v>7</v>
      </c>
      <c r="MD96" s="61">
        <v>419</v>
      </c>
      <c r="ME96" s="74">
        <v>8.1145584725536999</v>
      </c>
      <c r="MF96" s="74">
        <v>4.5942720763723157</v>
      </c>
      <c r="MG96" s="61" t="s">
        <v>321</v>
      </c>
      <c r="MH96" s="61">
        <v>16</v>
      </c>
      <c r="MI96" s="61">
        <v>354</v>
      </c>
      <c r="MJ96" s="74">
        <v>10.16949152542373</v>
      </c>
      <c r="MK96" s="74">
        <v>4.491525423728814</v>
      </c>
      <c r="ML96" s="20" t="str">
        <f t="shared" si="20"/>
        <v>B</v>
      </c>
      <c r="MM96" s="61">
        <v>17</v>
      </c>
      <c r="MN96" s="70">
        <v>320</v>
      </c>
      <c r="MO96" s="27">
        <v>12.812499999999998</v>
      </c>
      <c r="MP96" s="29">
        <v>30</v>
      </c>
      <c r="MQ96" s="70">
        <v>196</v>
      </c>
      <c r="MR96" s="27">
        <v>8.6734693877551017</v>
      </c>
      <c r="MS96" s="29">
        <v>8</v>
      </c>
      <c r="MT96" s="63">
        <v>338</v>
      </c>
      <c r="MU96" s="20">
        <v>11.538461538461538</v>
      </c>
      <c r="MV96" s="21">
        <v>26</v>
      </c>
      <c r="MW96" s="27">
        <v>10.013571428571428</v>
      </c>
      <c r="MX96" s="29">
        <v>29</v>
      </c>
      <c r="MY96" s="20">
        <v>8.1654999999999998</v>
      </c>
      <c r="MZ96" s="21">
        <v>30</v>
      </c>
      <c r="NA96" s="75">
        <v>8.31</v>
      </c>
      <c r="NB96" s="69">
        <v>31</v>
      </c>
      <c r="NC96" s="75">
        <v>4.26</v>
      </c>
      <c r="ND96" s="69">
        <v>16</v>
      </c>
      <c r="NE96" s="26">
        <v>22.554621848739494</v>
      </c>
      <c r="NF96" s="29">
        <v>46</v>
      </c>
      <c r="NG96" s="26">
        <v>22.9</v>
      </c>
      <c r="NH96" s="29">
        <v>27</v>
      </c>
      <c r="NI96" s="26">
        <v>106.2</v>
      </c>
      <c r="NJ96" s="29">
        <v>46</v>
      </c>
      <c r="NK96" s="70">
        <v>15</v>
      </c>
      <c r="NL96" s="27">
        <v>0</v>
      </c>
      <c r="NM96" s="29">
        <v>1</v>
      </c>
      <c r="NN96" s="63">
        <v>12</v>
      </c>
      <c r="NO96" s="20">
        <v>75</v>
      </c>
      <c r="NP96" s="21">
        <v>22</v>
      </c>
      <c r="NQ96" s="70">
        <v>577</v>
      </c>
      <c r="NR96" s="27">
        <v>4.1594454072790299</v>
      </c>
      <c r="NS96" s="29">
        <v>18</v>
      </c>
    </row>
    <row r="97" spans="1:383" ht="18" customHeight="1">
      <c r="A97" s="260"/>
      <c r="B97" s="19" t="s">
        <v>123</v>
      </c>
      <c r="C97" s="173">
        <v>321</v>
      </c>
      <c r="D97" s="174">
        <v>85.046728971962608</v>
      </c>
      <c r="E97" s="174">
        <v>6.8037383177570083</v>
      </c>
      <c r="F97" s="174" t="s">
        <v>328</v>
      </c>
      <c r="G97" s="173">
        <v>20</v>
      </c>
      <c r="H97" s="173">
        <v>312</v>
      </c>
      <c r="I97" s="174">
        <v>83.012820512820511</v>
      </c>
      <c r="J97" s="174">
        <v>6.6410256410256414</v>
      </c>
      <c r="K97" s="174" t="s">
        <v>328</v>
      </c>
      <c r="L97" s="173">
        <v>26</v>
      </c>
      <c r="M97" s="61">
        <v>316</v>
      </c>
      <c r="N97" s="74">
        <v>80.696202531645568</v>
      </c>
      <c r="O97" s="74">
        <v>6.4556962025316453</v>
      </c>
      <c r="P97" s="74" t="s">
        <v>328</v>
      </c>
      <c r="Q97" s="61">
        <v>27</v>
      </c>
      <c r="R97" s="61">
        <v>293</v>
      </c>
      <c r="S97" s="74">
        <v>89.419795221843003</v>
      </c>
      <c r="T97" s="74">
        <v>7.1535836177474401</v>
      </c>
      <c r="U97" s="61" t="s">
        <v>321</v>
      </c>
      <c r="V97" s="61">
        <v>10</v>
      </c>
      <c r="W97" s="61">
        <v>443</v>
      </c>
      <c r="X97" s="74">
        <v>90.970654627539503</v>
      </c>
      <c r="Y97" s="74">
        <v>9.0970654627539513</v>
      </c>
      <c r="Z97" s="20" t="str">
        <f t="shared" si="14"/>
        <v>B</v>
      </c>
      <c r="AA97" s="61">
        <v>7</v>
      </c>
      <c r="AB97" s="63">
        <v>319</v>
      </c>
      <c r="AC97" s="20">
        <v>86.206896551724128</v>
      </c>
      <c r="AD97" s="56">
        <v>10</v>
      </c>
      <c r="AE97" s="63">
        <v>179</v>
      </c>
      <c r="AF97" s="20">
        <v>63.128491620111724</v>
      </c>
      <c r="AG97" s="56">
        <v>46</v>
      </c>
      <c r="AH97" s="63">
        <v>401</v>
      </c>
      <c r="AI97" s="20">
        <v>74.064837905236914</v>
      </c>
      <c r="AJ97" s="21">
        <v>27</v>
      </c>
      <c r="AK97" s="63">
        <v>296</v>
      </c>
      <c r="AL97" s="20">
        <v>74.66</v>
      </c>
      <c r="AM97" s="21">
        <v>21</v>
      </c>
      <c r="AN97" s="63">
        <v>311</v>
      </c>
      <c r="AO97" s="20">
        <v>69.45</v>
      </c>
      <c r="AP97" s="21">
        <v>25</v>
      </c>
      <c r="AQ97" s="63">
        <v>336</v>
      </c>
      <c r="AR97" s="20">
        <v>86.011904761904759</v>
      </c>
      <c r="AS97" s="21">
        <v>6</v>
      </c>
      <c r="AT97" s="63">
        <v>329</v>
      </c>
      <c r="AU97" s="20">
        <v>70.819999999999993</v>
      </c>
      <c r="AV97" s="21">
        <v>22</v>
      </c>
      <c r="AW97" s="63">
        <v>452</v>
      </c>
      <c r="AX97" s="20">
        <v>87.61</v>
      </c>
      <c r="AY97" s="21">
        <v>10</v>
      </c>
      <c r="AZ97" s="63">
        <v>468</v>
      </c>
      <c r="BA97" s="20">
        <v>85.68</v>
      </c>
      <c r="BB97" s="21">
        <v>5</v>
      </c>
      <c r="BC97" s="63">
        <v>319</v>
      </c>
      <c r="BD97" s="20">
        <v>66.14</v>
      </c>
      <c r="BE97" s="21">
        <v>28</v>
      </c>
      <c r="BF97" s="173">
        <v>369</v>
      </c>
      <c r="BG97" s="174">
        <v>69.105691056910572</v>
      </c>
      <c r="BH97" s="174">
        <v>7.6016260162601625</v>
      </c>
      <c r="BI97" s="174" t="s">
        <v>325</v>
      </c>
      <c r="BJ97" s="173">
        <v>48</v>
      </c>
      <c r="BK97" s="173">
        <v>344</v>
      </c>
      <c r="BL97" s="174">
        <v>72.383720930232556</v>
      </c>
      <c r="BM97" s="174">
        <v>7.9622093023255811</v>
      </c>
      <c r="BN97" s="174" t="s">
        <v>324</v>
      </c>
      <c r="BO97" s="173">
        <v>39</v>
      </c>
      <c r="BP97" s="61">
        <v>395</v>
      </c>
      <c r="BQ97" s="74">
        <v>79.493670886075947</v>
      </c>
      <c r="BR97" s="74">
        <v>8.7443037974683548</v>
      </c>
      <c r="BS97" s="74" t="s">
        <v>328</v>
      </c>
      <c r="BT97" s="61">
        <v>32</v>
      </c>
      <c r="BU97" s="61">
        <v>377</v>
      </c>
      <c r="BV97" s="74">
        <v>79.310344827586206</v>
      </c>
      <c r="BW97" s="74">
        <v>8.7241379310344822</v>
      </c>
      <c r="BX97" s="61" t="s">
        <v>324</v>
      </c>
      <c r="BY97" s="61">
        <v>41</v>
      </c>
      <c r="BZ97" s="61">
        <v>485</v>
      </c>
      <c r="CA97" s="74">
        <v>98.969072164948457</v>
      </c>
      <c r="CB97" s="74">
        <v>13.855670103092786</v>
      </c>
      <c r="CC97" s="20" t="str">
        <f t="shared" si="15"/>
        <v>A</v>
      </c>
      <c r="CD97" s="61">
        <v>4</v>
      </c>
      <c r="CE97" s="66">
        <v>313</v>
      </c>
      <c r="CF97" s="67">
        <v>73.65269461077844</v>
      </c>
      <c r="CG97" s="29">
        <v>39</v>
      </c>
      <c r="CH97" s="66">
        <v>219</v>
      </c>
      <c r="CI97" s="67">
        <v>72.146118721461178</v>
      </c>
      <c r="CJ97" s="29">
        <v>33</v>
      </c>
      <c r="CK97" s="63">
        <v>448</v>
      </c>
      <c r="CL97" s="20">
        <v>97.991071428571431</v>
      </c>
      <c r="CM97" s="21">
        <v>9</v>
      </c>
      <c r="CN97" s="29">
        <v>382</v>
      </c>
      <c r="CO97" s="27">
        <v>64.400000000000006</v>
      </c>
      <c r="CP97" s="29">
        <v>26</v>
      </c>
      <c r="CQ97" s="28">
        <v>363</v>
      </c>
      <c r="CR97" s="26">
        <v>40.22</v>
      </c>
      <c r="CS97" s="29">
        <v>47</v>
      </c>
      <c r="CT97" s="28">
        <v>373</v>
      </c>
      <c r="CU97" s="26">
        <v>73.72654155495978</v>
      </c>
      <c r="CV97" s="29">
        <v>26</v>
      </c>
      <c r="CW97" s="70">
        <v>389</v>
      </c>
      <c r="CX97" s="27">
        <v>55.01</v>
      </c>
      <c r="CY97" s="29">
        <v>40</v>
      </c>
      <c r="CZ97" s="70">
        <v>554</v>
      </c>
      <c r="DA97" s="27">
        <v>55.05</v>
      </c>
      <c r="DB97" s="29">
        <v>40</v>
      </c>
      <c r="DC97" s="70">
        <v>558</v>
      </c>
      <c r="DD97" s="27">
        <v>58.42</v>
      </c>
      <c r="DE97" s="29">
        <v>39</v>
      </c>
      <c r="DF97" s="70">
        <v>224</v>
      </c>
      <c r="DG97" s="27">
        <v>27.23</v>
      </c>
      <c r="DH97" s="29">
        <v>52</v>
      </c>
      <c r="DI97" s="173">
        <v>1693</v>
      </c>
      <c r="DJ97" s="174">
        <v>99.113998818665095</v>
      </c>
      <c r="DK97" s="174">
        <v>11.89367985823981</v>
      </c>
      <c r="DL97" s="174" t="s">
        <v>329</v>
      </c>
      <c r="DM97" s="173">
        <v>4</v>
      </c>
      <c r="DN97" s="173">
        <v>2404</v>
      </c>
      <c r="DO97" s="174">
        <v>98.044925124792016</v>
      </c>
      <c r="DP97" s="174">
        <v>11.765391014975041</v>
      </c>
      <c r="DQ97" s="174" t="s">
        <v>321</v>
      </c>
      <c r="DR97" s="173">
        <v>13</v>
      </c>
      <c r="DS97" s="61">
        <v>2081</v>
      </c>
      <c r="DT97" s="74">
        <v>97.068716962998565</v>
      </c>
      <c r="DU97" s="74">
        <v>11.648246035559827</v>
      </c>
      <c r="DV97" s="74" t="s">
        <v>328</v>
      </c>
      <c r="DW97" s="61">
        <v>23</v>
      </c>
      <c r="DX97" s="61">
        <v>2354</v>
      </c>
      <c r="DY97" s="74">
        <v>97.153780798640611</v>
      </c>
      <c r="DZ97" s="74">
        <v>11.658453695836872</v>
      </c>
      <c r="EA97" s="61" t="s">
        <v>328</v>
      </c>
      <c r="EB97" s="61">
        <v>30</v>
      </c>
      <c r="EC97" s="61">
        <v>2418</v>
      </c>
      <c r="ED97" s="74">
        <v>95.20264681555004</v>
      </c>
      <c r="EE97" s="74">
        <v>13.328370554177006</v>
      </c>
      <c r="EF97" s="20" t="str">
        <f t="shared" si="16"/>
        <v>D</v>
      </c>
      <c r="EG97" s="61">
        <v>40</v>
      </c>
      <c r="EH97" s="66">
        <v>881</v>
      </c>
      <c r="EI97" s="67">
        <v>96.708286038592504</v>
      </c>
      <c r="EJ97" s="29">
        <v>28</v>
      </c>
      <c r="EK97" s="66">
        <v>643</v>
      </c>
      <c r="EL97" s="67">
        <v>94.090202177293932</v>
      </c>
      <c r="EM97" s="29">
        <v>44</v>
      </c>
      <c r="EN97" s="63">
        <v>789</v>
      </c>
      <c r="EO97" s="20">
        <v>97.338403041825089</v>
      </c>
      <c r="EP97" s="21">
        <v>25</v>
      </c>
      <c r="EQ97" s="72">
        <v>992</v>
      </c>
      <c r="ER97" s="27">
        <v>96.57</v>
      </c>
      <c r="ES97" s="29">
        <v>23</v>
      </c>
      <c r="ET97" s="70">
        <v>880</v>
      </c>
      <c r="EU97" s="73">
        <v>97.05</v>
      </c>
      <c r="EV97" s="69">
        <v>15</v>
      </c>
      <c r="EW97" s="70">
        <v>947</v>
      </c>
      <c r="EX97" s="73">
        <v>96.726504751847941</v>
      </c>
      <c r="EY97" s="69">
        <v>17</v>
      </c>
      <c r="EZ97" s="70">
        <v>717</v>
      </c>
      <c r="FA97" s="73">
        <v>95.39748953974896</v>
      </c>
      <c r="FB97" s="69">
        <v>26</v>
      </c>
      <c r="FC97" s="70">
        <v>1088</v>
      </c>
      <c r="FD97" s="73">
        <v>97.89</v>
      </c>
      <c r="FE97" s="69">
        <v>11</v>
      </c>
      <c r="FF97" s="213">
        <v>296</v>
      </c>
      <c r="FG97" s="214">
        <v>79.729729729729726</v>
      </c>
      <c r="FH97" s="214">
        <v>5.5810810810810807</v>
      </c>
      <c r="FI97" s="214" t="s">
        <v>321</v>
      </c>
      <c r="FJ97" s="213">
        <v>16</v>
      </c>
      <c r="FK97" s="173">
        <v>343</v>
      </c>
      <c r="FL97" s="174">
        <v>76.384839650145778</v>
      </c>
      <c r="FM97" s="174">
        <v>5.3469387755102051</v>
      </c>
      <c r="FN97" s="174" t="s">
        <v>328</v>
      </c>
      <c r="FO97" s="173">
        <v>28</v>
      </c>
      <c r="FP97" s="61">
        <v>404</v>
      </c>
      <c r="FQ97" s="74">
        <v>74.504950495049499</v>
      </c>
      <c r="FR97" s="74">
        <v>5.2153465346534658</v>
      </c>
      <c r="FS97" s="74" t="s">
        <v>328</v>
      </c>
      <c r="FT97" s="61">
        <v>29</v>
      </c>
      <c r="FU97" s="61">
        <v>935</v>
      </c>
      <c r="FV97" s="74">
        <v>77.005347593582883</v>
      </c>
      <c r="FW97" s="74">
        <v>5.3903743315508024</v>
      </c>
      <c r="FX97" s="61" t="s">
        <v>328</v>
      </c>
      <c r="FY97" s="61">
        <v>23</v>
      </c>
      <c r="FZ97" s="61">
        <v>624</v>
      </c>
      <c r="GA97" s="74">
        <v>74.198717948717956</v>
      </c>
      <c r="GB97" s="74">
        <v>7.4198717948717956</v>
      </c>
      <c r="GC97" s="20" t="str">
        <f t="shared" si="17"/>
        <v>C</v>
      </c>
      <c r="GD97" s="61">
        <v>24</v>
      </c>
      <c r="GE97" s="66">
        <v>352</v>
      </c>
      <c r="GF97" s="67">
        <v>72.443181818181827</v>
      </c>
      <c r="GG97" s="29">
        <v>20</v>
      </c>
      <c r="GH97" s="66">
        <v>270</v>
      </c>
      <c r="GI97" s="67">
        <v>79.259259259259267</v>
      </c>
      <c r="GJ97" s="29">
        <v>15</v>
      </c>
      <c r="GK97" s="63">
        <v>169</v>
      </c>
      <c r="GL97" s="20">
        <v>72.189349112426044</v>
      </c>
      <c r="GM97" s="21">
        <v>23</v>
      </c>
      <c r="GN97" s="72">
        <v>331</v>
      </c>
      <c r="GO97" s="75">
        <v>81.27</v>
      </c>
      <c r="GP97" s="69">
        <v>8</v>
      </c>
      <c r="GQ97" s="64">
        <v>334</v>
      </c>
      <c r="GR97" s="73">
        <v>75.150000000000006</v>
      </c>
      <c r="GS97" s="69">
        <v>15</v>
      </c>
      <c r="GT97" s="64">
        <v>544</v>
      </c>
      <c r="GU97" s="73">
        <v>43.382352941176471</v>
      </c>
      <c r="GV97" s="69">
        <v>46</v>
      </c>
      <c r="GW97" s="64">
        <v>243</v>
      </c>
      <c r="GX97" s="73">
        <v>66.255144032921805</v>
      </c>
      <c r="GY97" s="69">
        <v>20</v>
      </c>
      <c r="GZ97" s="64">
        <v>851</v>
      </c>
      <c r="HA97" s="73">
        <v>72.97</v>
      </c>
      <c r="HB97" s="69">
        <v>13</v>
      </c>
      <c r="HC97" s="173">
        <v>254</v>
      </c>
      <c r="HD97" s="174">
        <v>98.031496062992133</v>
      </c>
      <c r="HE97" s="174">
        <v>5.8818897637795278</v>
      </c>
      <c r="HF97" s="174" t="s">
        <v>321</v>
      </c>
      <c r="HG97" s="173">
        <v>8</v>
      </c>
      <c r="HH97" s="173">
        <v>227</v>
      </c>
      <c r="HI97" s="174">
        <v>88.546255506607935</v>
      </c>
      <c r="HJ97" s="174">
        <v>5.3127753303964758</v>
      </c>
      <c r="HK97" s="174" t="s">
        <v>328</v>
      </c>
      <c r="HL97" s="173">
        <v>32</v>
      </c>
      <c r="HM97" s="61">
        <v>114</v>
      </c>
      <c r="HN97" s="74">
        <v>85.964912280701753</v>
      </c>
      <c r="HO97" s="74">
        <v>5.1578947368421053</v>
      </c>
      <c r="HP97" s="74" t="s">
        <v>328</v>
      </c>
      <c r="HQ97" s="61">
        <v>24</v>
      </c>
      <c r="HR97" s="61">
        <v>158</v>
      </c>
      <c r="HS97" s="74">
        <v>87.341772151898738</v>
      </c>
      <c r="HT97" s="74">
        <v>5.2405063291139244</v>
      </c>
      <c r="HU97" s="61" t="s">
        <v>321</v>
      </c>
      <c r="HV97" s="61">
        <v>17</v>
      </c>
      <c r="HW97" s="61">
        <v>129</v>
      </c>
      <c r="HX97" s="74">
        <v>83.720930232558146</v>
      </c>
      <c r="HY97" s="74">
        <v>5.8604651162790704</v>
      </c>
      <c r="HZ97" s="20" t="str">
        <f t="shared" si="18"/>
        <v>C</v>
      </c>
      <c r="IA97" s="61">
        <v>28</v>
      </c>
      <c r="IB97" s="66">
        <v>170</v>
      </c>
      <c r="IC97" s="67">
        <v>72.941176470588232</v>
      </c>
      <c r="ID97" s="29">
        <v>43</v>
      </c>
      <c r="IE97" s="66">
        <v>77</v>
      </c>
      <c r="IF97" s="67">
        <v>92.20779220779221</v>
      </c>
      <c r="IG97" s="29">
        <v>14</v>
      </c>
      <c r="IH97" s="63">
        <v>201</v>
      </c>
      <c r="II97" s="20">
        <v>74.129353233830841</v>
      </c>
      <c r="IJ97" s="21">
        <v>24</v>
      </c>
      <c r="IK97" s="69">
        <v>139</v>
      </c>
      <c r="IL97" s="75">
        <v>80.58</v>
      </c>
      <c r="IM97" s="69">
        <v>15</v>
      </c>
      <c r="IN97" s="28">
        <v>238</v>
      </c>
      <c r="IO97" s="26">
        <v>51.26</v>
      </c>
      <c r="IP97" s="29">
        <v>47</v>
      </c>
      <c r="IQ97" s="28">
        <v>155</v>
      </c>
      <c r="IR97" s="26">
        <v>66.451612903225808</v>
      </c>
      <c r="IS97" s="29">
        <v>34</v>
      </c>
      <c r="IT97" s="28">
        <v>181</v>
      </c>
      <c r="IU97" s="26">
        <v>70.72</v>
      </c>
      <c r="IV97" s="29">
        <v>28</v>
      </c>
      <c r="IW97" s="28">
        <v>21</v>
      </c>
      <c r="IX97" s="26">
        <v>90.48</v>
      </c>
      <c r="IY97" s="29">
        <v>12</v>
      </c>
      <c r="IZ97" s="28">
        <v>156</v>
      </c>
      <c r="JA97" s="26">
        <v>73.08</v>
      </c>
      <c r="JB97" s="29">
        <v>32</v>
      </c>
      <c r="JC97" s="28">
        <v>161</v>
      </c>
      <c r="JD97" s="26">
        <v>55.28</v>
      </c>
      <c r="JE97" s="29">
        <v>45</v>
      </c>
      <c r="JF97" s="173">
        <v>93</v>
      </c>
      <c r="JG97" s="174">
        <v>96.774193548387103</v>
      </c>
      <c r="JH97" s="174">
        <v>9.67741935483871</v>
      </c>
      <c r="JI97" s="174" t="s">
        <v>321</v>
      </c>
      <c r="JJ97" s="173">
        <v>9</v>
      </c>
      <c r="JK97" s="173">
        <v>239</v>
      </c>
      <c r="JL97" s="174">
        <v>90.794979079497907</v>
      </c>
      <c r="JM97" s="174">
        <v>9.0794979079497917</v>
      </c>
      <c r="JN97" s="174" t="s">
        <v>328</v>
      </c>
      <c r="JO97" s="173">
        <v>31</v>
      </c>
      <c r="JP97" s="61">
        <v>158</v>
      </c>
      <c r="JQ97" s="74">
        <v>91.77215189873418</v>
      </c>
      <c r="JR97" s="74">
        <v>9.1772151898734187</v>
      </c>
      <c r="JS97" s="74" t="s">
        <v>328</v>
      </c>
      <c r="JT97" s="61">
        <v>28</v>
      </c>
      <c r="JU97" s="61">
        <v>281</v>
      </c>
      <c r="JV97" s="74">
        <v>89.679715302491104</v>
      </c>
      <c r="JW97" s="74">
        <v>8.9679715302491108</v>
      </c>
      <c r="JX97" s="61" t="s">
        <v>324</v>
      </c>
      <c r="JY97" s="61">
        <v>34</v>
      </c>
      <c r="JZ97" s="61">
        <v>302</v>
      </c>
      <c r="KA97" s="74">
        <v>99.006622516556291</v>
      </c>
      <c r="KB97" s="74">
        <v>9.9006622516556302</v>
      </c>
      <c r="KC97" s="20" t="str">
        <f t="shared" si="19"/>
        <v>A</v>
      </c>
      <c r="KD97" s="61">
        <v>2</v>
      </c>
      <c r="KE97" s="70">
        <v>259</v>
      </c>
      <c r="KF97" s="27">
        <v>91.119691119691112</v>
      </c>
      <c r="KG97" s="29">
        <v>28</v>
      </c>
      <c r="KH97" s="70">
        <v>171</v>
      </c>
      <c r="KI97" s="27">
        <v>73.68421052631578</v>
      </c>
      <c r="KJ97" s="29">
        <v>45</v>
      </c>
      <c r="KK97" s="63">
        <v>78</v>
      </c>
      <c r="KL97" s="20">
        <v>75.641025641025635</v>
      </c>
      <c r="KM97" s="21">
        <v>41</v>
      </c>
      <c r="KN97" s="72">
        <v>760</v>
      </c>
      <c r="KO97" s="27">
        <v>97.89</v>
      </c>
      <c r="KP97" s="29">
        <v>2</v>
      </c>
      <c r="KQ97" s="64">
        <v>435</v>
      </c>
      <c r="KR97" s="73">
        <v>85.52</v>
      </c>
      <c r="KS97" s="69">
        <v>27</v>
      </c>
      <c r="KT97" s="64">
        <v>730</v>
      </c>
      <c r="KU97" s="73">
        <v>66.027397260273972</v>
      </c>
      <c r="KV97" s="69">
        <v>46</v>
      </c>
      <c r="KW97" s="64">
        <v>472</v>
      </c>
      <c r="KX97" s="73">
        <v>90.677966101694921</v>
      </c>
      <c r="KY97" s="69">
        <v>15</v>
      </c>
      <c r="KZ97" s="64">
        <v>365</v>
      </c>
      <c r="LA97" s="73">
        <v>94.25</v>
      </c>
      <c r="LB97" s="69">
        <v>11</v>
      </c>
      <c r="LC97" s="64">
        <v>336</v>
      </c>
      <c r="LD97" s="73">
        <v>87.5</v>
      </c>
      <c r="LE97" s="69">
        <v>32</v>
      </c>
      <c r="LF97" s="64">
        <v>269</v>
      </c>
      <c r="LG97" s="73">
        <v>87.36</v>
      </c>
      <c r="LH97" s="69">
        <v>32</v>
      </c>
      <c r="LI97" s="70">
        <v>189</v>
      </c>
      <c r="LJ97" s="27">
        <v>59.788359788359791</v>
      </c>
      <c r="LK97" s="29">
        <v>8</v>
      </c>
      <c r="LL97" s="63">
        <v>1075</v>
      </c>
      <c r="LM97" s="20">
        <v>95.255813953488371</v>
      </c>
      <c r="LN97" s="21">
        <v>3</v>
      </c>
      <c r="LO97" s="61">
        <v>87</v>
      </c>
      <c r="LP97" s="74">
        <v>5.7471264367816088</v>
      </c>
      <c r="LQ97" s="44">
        <v>4.7126436781609193</v>
      </c>
      <c r="LR97" s="44" t="s">
        <v>321</v>
      </c>
      <c r="LS97" s="43">
        <v>7</v>
      </c>
      <c r="LT97" s="173">
        <v>58</v>
      </c>
      <c r="LU97" s="174">
        <v>10.344827586206897</v>
      </c>
      <c r="LV97" s="174">
        <v>4.4827586206896557</v>
      </c>
      <c r="LW97" s="174" t="s">
        <v>328</v>
      </c>
      <c r="LX97" s="173">
        <v>18</v>
      </c>
      <c r="LY97" s="61">
        <v>145</v>
      </c>
      <c r="LZ97" s="74">
        <v>3.4482758620689653</v>
      </c>
      <c r="MA97" s="74">
        <v>4.8275862068965516</v>
      </c>
      <c r="MB97" s="74" t="s">
        <v>329</v>
      </c>
      <c r="MC97" s="61">
        <v>2</v>
      </c>
      <c r="MD97" s="61">
        <v>158</v>
      </c>
      <c r="ME97" s="74">
        <v>7.59493670886076</v>
      </c>
      <c r="MF97" s="74">
        <v>4.6202531645569627</v>
      </c>
      <c r="MG97" s="61" t="s">
        <v>321</v>
      </c>
      <c r="MH97" s="61">
        <v>12</v>
      </c>
      <c r="MI97" s="61">
        <v>210</v>
      </c>
      <c r="MJ97" s="74">
        <v>15.714285714285714</v>
      </c>
      <c r="MK97" s="74">
        <v>4.2142857142857144</v>
      </c>
      <c r="ML97" s="20" t="str">
        <f t="shared" si="20"/>
        <v>D</v>
      </c>
      <c r="MM97" s="61">
        <v>38</v>
      </c>
      <c r="MN97" s="70">
        <v>441</v>
      </c>
      <c r="MO97" s="27">
        <v>5.895691609977324</v>
      </c>
      <c r="MP97" s="29">
        <v>5</v>
      </c>
      <c r="MQ97" s="70">
        <v>180</v>
      </c>
      <c r="MR97" s="27">
        <v>23.888888888888889</v>
      </c>
      <c r="MS97" s="29">
        <v>46</v>
      </c>
      <c r="MT97" s="63">
        <v>100</v>
      </c>
      <c r="MU97" s="20">
        <v>8</v>
      </c>
      <c r="MV97" s="21">
        <v>39</v>
      </c>
      <c r="MW97" s="27">
        <v>6.6196601941747577</v>
      </c>
      <c r="MX97" s="29">
        <v>23</v>
      </c>
      <c r="MY97" s="20">
        <v>18.859077669902909</v>
      </c>
      <c r="MZ97" s="21">
        <v>46</v>
      </c>
      <c r="NA97" s="75">
        <v>7.19</v>
      </c>
      <c r="NB97" s="69">
        <v>24</v>
      </c>
      <c r="NC97" s="75">
        <v>5.4</v>
      </c>
      <c r="ND97" s="69">
        <v>20</v>
      </c>
      <c r="NE97" s="26">
        <v>21.798437499999999</v>
      </c>
      <c r="NF97" s="29">
        <v>44</v>
      </c>
      <c r="NG97" s="26">
        <v>18.32</v>
      </c>
      <c r="NH97" s="29">
        <v>22</v>
      </c>
      <c r="NI97" s="26">
        <v>56.07</v>
      </c>
      <c r="NJ97" s="29">
        <v>30</v>
      </c>
      <c r="NK97" s="70">
        <v>10</v>
      </c>
      <c r="NL97" s="27">
        <v>40</v>
      </c>
      <c r="NM97" s="29">
        <v>32</v>
      </c>
      <c r="NN97" s="63">
        <v>30</v>
      </c>
      <c r="NO97" s="20">
        <v>33.333333333333329</v>
      </c>
      <c r="NP97" s="21">
        <v>39</v>
      </c>
      <c r="NQ97" s="70">
        <v>650</v>
      </c>
      <c r="NR97" s="27">
        <v>8.1538461538461533</v>
      </c>
      <c r="NS97" s="29">
        <v>34</v>
      </c>
    </row>
    <row r="98" spans="1:383" ht="18" customHeight="1">
      <c r="A98" s="260"/>
      <c r="B98" s="19" t="s">
        <v>117</v>
      </c>
      <c r="C98" s="173">
        <v>212</v>
      </c>
      <c r="D98" s="174">
        <v>96.226415094339629</v>
      </c>
      <c r="E98" s="174">
        <v>7.6981132075471699</v>
      </c>
      <c r="F98" s="174" t="s">
        <v>329</v>
      </c>
      <c r="G98" s="173">
        <v>1</v>
      </c>
      <c r="H98" s="173">
        <v>246</v>
      </c>
      <c r="I98" s="174">
        <v>89.837398373983731</v>
      </c>
      <c r="J98" s="174">
        <v>7.1869918699186988</v>
      </c>
      <c r="K98" s="174" t="s">
        <v>321</v>
      </c>
      <c r="L98" s="173">
        <v>9</v>
      </c>
      <c r="M98" s="61">
        <v>234</v>
      </c>
      <c r="N98" s="74">
        <v>74.786324786324784</v>
      </c>
      <c r="O98" s="74">
        <v>5.982905982905983</v>
      </c>
      <c r="P98" s="74" t="s">
        <v>324</v>
      </c>
      <c r="Q98" s="61">
        <v>40</v>
      </c>
      <c r="R98" s="61">
        <v>412</v>
      </c>
      <c r="S98" s="74">
        <v>62.135922330097081</v>
      </c>
      <c r="T98" s="74">
        <v>4.9708737864077666</v>
      </c>
      <c r="U98" s="61" t="s">
        <v>325</v>
      </c>
      <c r="V98" s="61">
        <v>46</v>
      </c>
      <c r="W98" s="61">
        <v>375</v>
      </c>
      <c r="X98" s="74">
        <v>87.2</v>
      </c>
      <c r="Y98" s="74">
        <v>8.7200000000000006</v>
      </c>
      <c r="Z98" s="20" t="str">
        <f t="shared" si="14"/>
        <v>B</v>
      </c>
      <c r="AA98" s="61">
        <v>17</v>
      </c>
      <c r="AB98" s="63">
        <v>367</v>
      </c>
      <c r="AC98" s="20">
        <v>79.564032697547688</v>
      </c>
      <c r="AD98" s="56">
        <v>26</v>
      </c>
      <c r="AE98" s="63">
        <v>170</v>
      </c>
      <c r="AF98" s="20">
        <v>77.64705882352942</v>
      </c>
      <c r="AG98" s="56">
        <v>25</v>
      </c>
      <c r="AH98" s="63">
        <v>436</v>
      </c>
      <c r="AI98" s="20">
        <v>53.899082568807344</v>
      </c>
      <c r="AJ98" s="21">
        <v>49</v>
      </c>
      <c r="AK98" s="63">
        <v>466</v>
      </c>
      <c r="AL98" s="20">
        <v>80.69</v>
      </c>
      <c r="AM98" s="21">
        <v>11</v>
      </c>
      <c r="AN98" s="63">
        <v>355</v>
      </c>
      <c r="AO98" s="20">
        <v>79.72</v>
      </c>
      <c r="AP98" s="21">
        <v>11</v>
      </c>
      <c r="AQ98" s="63">
        <v>430</v>
      </c>
      <c r="AR98" s="20">
        <v>83.255813953488371</v>
      </c>
      <c r="AS98" s="21">
        <v>10</v>
      </c>
      <c r="AT98" s="63">
        <v>356</v>
      </c>
      <c r="AU98" s="20">
        <v>80.900000000000006</v>
      </c>
      <c r="AV98" s="21">
        <v>6</v>
      </c>
      <c r="AW98" s="63">
        <v>451</v>
      </c>
      <c r="AX98" s="20">
        <v>84.26</v>
      </c>
      <c r="AY98" s="21">
        <v>15</v>
      </c>
      <c r="AZ98" s="63">
        <v>633</v>
      </c>
      <c r="BA98" s="20">
        <v>88.94</v>
      </c>
      <c r="BB98" s="21">
        <v>3</v>
      </c>
      <c r="BC98" s="63">
        <v>426</v>
      </c>
      <c r="BD98" s="20">
        <v>84.98</v>
      </c>
      <c r="BE98" s="21">
        <v>6</v>
      </c>
      <c r="BF98" s="173">
        <v>235</v>
      </c>
      <c r="BG98" s="174">
        <v>80.851063829787222</v>
      </c>
      <c r="BH98" s="174">
        <v>8.8936170212765937</v>
      </c>
      <c r="BI98" s="174" t="s">
        <v>324</v>
      </c>
      <c r="BJ98" s="173">
        <v>33</v>
      </c>
      <c r="BK98" s="173">
        <v>324</v>
      </c>
      <c r="BL98" s="174">
        <v>79.629629629629633</v>
      </c>
      <c r="BM98" s="174">
        <v>8.7592592592592595</v>
      </c>
      <c r="BN98" s="174" t="s">
        <v>324</v>
      </c>
      <c r="BO98" s="173">
        <v>34</v>
      </c>
      <c r="BP98" s="61">
        <v>300</v>
      </c>
      <c r="BQ98" s="74">
        <v>74.666666666666671</v>
      </c>
      <c r="BR98" s="74">
        <v>8.2133333333333347</v>
      </c>
      <c r="BS98" s="74" t="s">
        <v>324</v>
      </c>
      <c r="BT98" s="61">
        <v>40</v>
      </c>
      <c r="BU98" s="61">
        <v>434</v>
      </c>
      <c r="BV98" s="74">
        <v>84.562211981566819</v>
      </c>
      <c r="BW98" s="74">
        <v>9.3018433179723505</v>
      </c>
      <c r="BX98" s="61" t="s">
        <v>328</v>
      </c>
      <c r="BY98" s="61">
        <v>21</v>
      </c>
      <c r="BZ98" s="61">
        <v>402</v>
      </c>
      <c r="CA98" s="74">
        <v>99.50248756218906</v>
      </c>
      <c r="CB98" s="74">
        <v>13.93034825870647</v>
      </c>
      <c r="CC98" s="20" t="str">
        <f t="shared" si="15"/>
        <v>A</v>
      </c>
      <c r="CD98" s="61">
        <v>1</v>
      </c>
      <c r="CE98" s="66">
        <v>348</v>
      </c>
      <c r="CF98" s="67">
        <v>70.277078085642316</v>
      </c>
      <c r="CG98" s="29">
        <v>44</v>
      </c>
      <c r="CH98" s="66">
        <v>212</v>
      </c>
      <c r="CI98" s="67">
        <v>59.905660377358494</v>
      </c>
      <c r="CJ98" s="29">
        <v>47</v>
      </c>
      <c r="CK98" s="63">
        <v>486</v>
      </c>
      <c r="CL98" s="20">
        <v>31.481481481481481</v>
      </c>
      <c r="CM98" s="21">
        <v>51</v>
      </c>
      <c r="CN98" s="29">
        <v>553</v>
      </c>
      <c r="CO98" s="27">
        <v>46.11</v>
      </c>
      <c r="CP98" s="29">
        <v>47</v>
      </c>
      <c r="CQ98" s="28">
        <v>439</v>
      </c>
      <c r="CR98" s="26">
        <v>38.04</v>
      </c>
      <c r="CS98" s="29">
        <v>51</v>
      </c>
      <c r="CT98" s="28">
        <v>533</v>
      </c>
      <c r="CU98" s="26">
        <v>26.641651031894934</v>
      </c>
      <c r="CV98" s="29">
        <v>50</v>
      </c>
      <c r="CW98" s="70">
        <v>420</v>
      </c>
      <c r="CX98" s="27">
        <v>38.33</v>
      </c>
      <c r="CY98" s="29">
        <v>49</v>
      </c>
      <c r="CZ98" s="70">
        <v>542</v>
      </c>
      <c r="DA98" s="27">
        <v>59.78</v>
      </c>
      <c r="DB98" s="29">
        <v>35</v>
      </c>
      <c r="DC98" s="70">
        <v>806</v>
      </c>
      <c r="DD98" s="27">
        <v>80.52</v>
      </c>
      <c r="DE98" s="29">
        <v>8</v>
      </c>
      <c r="DF98" s="70">
        <v>334</v>
      </c>
      <c r="DG98" s="27">
        <v>34.130000000000003</v>
      </c>
      <c r="DH98" s="29">
        <v>51</v>
      </c>
      <c r="DI98" s="173">
        <v>1000</v>
      </c>
      <c r="DJ98" s="174">
        <v>97</v>
      </c>
      <c r="DK98" s="174">
        <v>11.64</v>
      </c>
      <c r="DL98" s="174" t="s">
        <v>321</v>
      </c>
      <c r="DM98" s="173">
        <v>17</v>
      </c>
      <c r="DN98" s="173">
        <v>560</v>
      </c>
      <c r="DO98" s="174">
        <v>93.214285714285722</v>
      </c>
      <c r="DP98" s="174">
        <v>11.185714285714287</v>
      </c>
      <c r="DQ98" s="174" t="s">
        <v>324</v>
      </c>
      <c r="DR98" s="173">
        <v>42</v>
      </c>
      <c r="DS98" s="61">
        <v>974</v>
      </c>
      <c r="DT98" s="74">
        <v>98.459958932238195</v>
      </c>
      <c r="DU98" s="74">
        <v>11.815195071868583</v>
      </c>
      <c r="DV98" s="74" t="s">
        <v>321</v>
      </c>
      <c r="DW98" s="61">
        <v>12</v>
      </c>
      <c r="DX98" s="61">
        <v>1683</v>
      </c>
      <c r="DY98" s="74">
        <v>94.355317884729644</v>
      </c>
      <c r="DZ98" s="74">
        <v>11.322638146167558</v>
      </c>
      <c r="EA98" s="61" t="s">
        <v>325</v>
      </c>
      <c r="EB98" s="61">
        <v>46</v>
      </c>
      <c r="EC98" s="61">
        <v>2742</v>
      </c>
      <c r="ED98" s="74">
        <v>96.170678336980302</v>
      </c>
      <c r="EE98" s="74">
        <v>13.463894967177243</v>
      </c>
      <c r="EF98" s="20" t="str">
        <f t="shared" si="16"/>
        <v>D</v>
      </c>
      <c r="EG98" s="61">
        <v>34</v>
      </c>
      <c r="EH98" s="66">
        <v>917</v>
      </c>
      <c r="EI98" s="67">
        <v>97.382769901853877</v>
      </c>
      <c r="EJ98" s="29">
        <v>21</v>
      </c>
      <c r="EK98" s="66">
        <v>1028</v>
      </c>
      <c r="EL98" s="67">
        <v>95.42801556420234</v>
      </c>
      <c r="EM98" s="29">
        <v>40</v>
      </c>
      <c r="EN98" s="63">
        <v>957</v>
      </c>
      <c r="EO98" s="20">
        <v>93.939393939393938</v>
      </c>
      <c r="EP98" s="21">
        <v>39</v>
      </c>
      <c r="EQ98" s="72">
        <v>1420</v>
      </c>
      <c r="ER98" s="27">
        <v>93.87</v>
      </c>
      <c r="ES98" s="29">
        <v>44</v>
      </c>
      <c r="ET98" s="70">
        <v>1061</v>
      </c>
      <c r="EU98" s="73">
        <v>94.63</v>
      </c>
      <c r="EV98" s="69">
        <v>37</v>
      </c>
      <c r="EW98" s="70">
        <v>1089</v>
      </c>
      <c r="EX98" s="73">
        <v>91.184573002754817</v>
      </c>
      <c r="EY98" s="69">
        <v>46</v>
      </c>
      <c r="EZ98" s="70">
        <v>844</v>
      </c>
      <c r="FA98" s="73">
        <v>94.549763033175367</v>
      </c>
      <c r="FB98" s="69">
        <v>31</v>
      </c>
      <c r="FC98" s="70">
        <v>874</v>
      </c>
      <c r="FD98" s="73">
        <v>97.37</v>
      </c>
      <c r="FE98" s="69">
        <v>16</v>
      </c>
      <c r="FF98" s="213">
        <v>293</v>
      </c>
      <c r="FG98" s="214">
        <v>82.25255972696246</v>
      </c>
      <c r="FH98" s="214">
        <v>5.7576791808873722</v>
      </c>
      <c r="FI98" s="214" t="s">
        <v>321</v>
      </c>
      <c r="FJ98" s="213">
        <v>9</v>
      </c>
      <c r="FK98" s="173">
        <v>566</v>
      </c>
      <c r="FL98" s="174">
        <v>92.049469964664311</v>
      </c>
      <c r="FM98" s="174">
        <v>6.4434628975265023</v>
      </c>
      <c r="FN98" s="174" t="s">
        <v>329</v>
      </c>
      <c r="FO98" s="173">
        <v>3</v>
      </c>
      <c r="FP98" s="61">
        <v>608</v>
      </c>
      <c r="FQ98" s="74">
        <v>92.598684210526315</v>
      </c>
      <c r="FR98" s="74">
        <v>6.4819078947368425</v>
      </c>
      <c r="FS98" s="74" t="s">
        <v>329</v>
      </c>
      <c r="FT98" s="61">
        <v>5</v>
      </c>
      <c r="FU98" s="61">
        <v>1489</v>
      </c>
      <c r="FV98" s="74">
        <v>92.478173270651439</v>
      </c>
      <c r="FW98" s="74">
        <v>6.473472128945601</v>
      </c>
      <c r="FX98" s="61" t="s">
        <v>329</v>
      </c>
      <c r="FY98" s="61">
        <v>4</v>
      </c>
      <c r="FZ98" s="61">
        <v>729</v>
      </c>
      <c r="GA98" s="74">
        <v>77.777777777777786</v>
      </c>
      <c r="GB98" s="74">
        <v>7.7777777777777786</v>
      </c>
      <c r="GC98" s="20" t="str">
        <f t="shared" si="17"/>
        <v>C</v>
      </c>
      <c r="GD98" s="61">
        <v>19</v>
      </c>
      <c r="GE98" s="66">
        <v>323</v>
      </c>
      <c r="GF98" s="67">
        <v>68.730650154798766</v>
      </c>
      <c r="GG98" s="29">
        <v>28</v>
      </c>
      <c r="GH98" s="66">
        <v>230</v>
      </c>
      <c r="GI98" s="67">
        <v>74.34782608695653</v>
      </c>
      <c r="GJ98" s="29">
        <v>24</v>
      </c>
      <c r="GK98" s="63">
        <v>254</v>
      </c>
      <c r="GL98" s="20">
        <v>79.527559055118118</v>
      </c>
      <c r="GM98" s="21">
        <v>13</v>
      </c>
      <c r="GN98" s="72">
        <v>655</v>
      </c>
      <c r="GO98" s="75">
        <v>57.86</v>
      </c>
      <c r="GP98" s="69">
        <v>44</v>
      </c>
      <c r="GQ98" s="64">
        <v>475</v>
      </c>
      <c r="GR98" s="73">
        <v>60.21</v>
      </c>
      <c r="GS98" s="69">
        <v>34</v>
      </c>
      <c r="GT98" s="64">
        <v>512</v>
      </c>
      <c r="GU98" s="73">
        <v>59.375</v>
      </c>
      <c r="GV98" s="69">
        <v>35</v>
      </c>
      <c r="GW98" s="64">
        <v>447</v>
      </c>
      <c r="GX98" s="73">
        <v>59.507829977628631</v>
      </c>
      <c r="GY98" s="69">
        <v>34</v>
      </c>
      <c r="GZ98" s="64">
        <v>1147</v>
      </c>
      <c r="HA98" s="73">
        <v>84.22</v>
      </c>
      <c r="HB98" s="69">
        <v>3</v>
      </c>
      <c r="HC98" s="173">
        <v>229</v>
      </c>
      <c r="HD98" s="174">
        <v>98.689956331877724</v>
      </c>
      <c r="HE98" s="174">
        <v>5.9213973799126638</v>
      </c>
      <c r="HF98" s="174" t="s">
        <v>329</v>
      </c>
      <c r="HG98" s="173">
        <v>5</v>
      </c>
      <c r="HH98" s="173">
        <v>62</v>
      </c>
      <c r="HI98" s="174">
        <v>67.741935483870961</v>
      </c>
      <c r="HJ98" s="174">
        <v>4.0645161290322571</v>
      </c>
      <c r="HK98" s="174" t="s">
        <v>325</v>
      </c>
      <c r="HL98" s="173">
        <v>48</v>
      </c>
      <c r="HM98" s="61">
        <v>102</v>
      </c>
      <c r="HN98" s="74">
        <v>70.588235294117652</v>
      </c>
      <c r="HO98" s="74">
        <v>4.2352941176470589</v>
      </c>
      <c r="HP98" s="74" t="s">
        <v>325</v>
      </c>
      <c r="HQ98" s="61">
        <v>46</v>
      </c>
      <c r="HR98" s="61">
        <v>180</v>
      </c>
      <c r="HS98" s="74">
        <v>47.222222222222221</v>
      </c>
      <c r="HT98" s="74">
        <v>2.833333333333333</v>
      </c>
      <c r="HU98" s="61" t="s">
        <v>325</v>
      </c>
      <c r="HV98" s="61">
        <v>49</v>
      </c>
      <c r="HW98" s="61">
        <v>156</v>
      </c>
      <c r="HX98" s="74">
        <v>83.333333333333343</v>
      </c>
      <c r="HY98" s="74">
        <v>5.8333333333333348</v>
      </c>
      <c r="HZ98" s="20" t="str">
        <f t="shared" si="18"/>
        <v>C</v>
      </c>
      <c r="IA98" s="61">
        <v>29</v>
      </c>
      <c r="IB98" s="66">
        <v>216</v>
      </c>
      <c r="IC98" s="67">
        <v>54.166666666666664</v>
      </c>
      <c r="ID98" s="29">
        <v>50</v>
      </c>
      <c r="IE98" s="66">
        <v>113</v>
      </c>
      <c r="IF98" s="67">
        <v>68.141592920353972</v>
      </c>
      <c r="IG98" s="29">
        <v>50</v>
      </c>
      <c r="IH98" s="63">
        <v>331</v>
      </c>
      <c r="II98" s="20">
        <v>64.652567975830806</v>
      </c>
      <c r="IJ98" s="21">
        <v>34</v>
      </c>
      <c r="IK98" s="69">
        <v>244</v>
      </c>
      <c r="IL98" s="75">
        <v>73.36</v>
      </c>
      <c r="IM98" s="69">
        <v>26</v>
      </c>
      <c r="IN98" s="28">
        <v>322</v>
      </c>
      <c r="IO98" s="26">
        <v>60.87</v>
      </c>
      <c r="IP98" s="29">
        <v>45</v>
      </c>
      <c r="IQ98" s="28">
        <v>296</v>
      </c>
      <c r="IR98" s="26">
        <v>62.5</v>
      </c>
      <c r="IS98" s="29">
        <v>39</v>
      </c>
      <c r="IT98" s="28">
        <v>224</v>
      </c>
      <c r="IU98" s="26">
        <v>72.77</v>
      </c>
      <c r="IV98" s="29">
        <v>24</v>
      </c>
      <c r="IW98" s="28">
        <v>50</v>
      </c>
      <c r="IX98" s="26">
        <v>74</v>
      </c>
      <c r="IY98" s="29">
        <v>29</v>
      </c>
      <c r="IZ98" s="28">
        <v>196</v>
      </c>
      <c r="JA98" s="26">
        <v>81.63</v>
      </c>
      <c r="JB98" s="29">
        <v>17</v>
      </c>
      <c r="JC98" s="28">
        <v>163</v>
      </c>
      <c r="JD98" s="26">
        <v>69.94</v>
      </c>
      <c r="JE98" s="29">
        <v>32</v>
      </c>
      <c r="JF98" s="173">
        <v>232</v>
      </c>
      <c r="JG98" s="174">
        <v>97.84482758620689</v>
      </c>
      <c r="JH98" s="174">
        <v>9.7844827586206904</v>
      </c>
      <c r="JI98" s="174" t="s">
        <v>329</v>
      </c>
      <c r="JJ98" s="173">
        <v>5</v>
      </c>
      <c r="JK98" s="173">
        <v>279</v>
      </c>
      <c r="JL98" s="174">
        <v>95.6989247311828</v>
      </c>
      <c r="JM98" s="174">
        <v>9.56989247311828</v>
      </c>
      <c r="JN98" s="174" t="s">
        <v>328</v>
      </c>
      <c r="JO98" s="173">
        <v>19</v>
      </c>
      <c r="JP98" s="61">
        <v>337</v>
      </c>
      <c r="JQ98" s="74">
        <v>94.362017804154306</v>
      </c>
      <c r="JR98" s="74">
        <v>9.4362017804154306</v>
      </c>
      <c r="JS98" s="74" t="s">
        <v>328</v>
      </c>
      <c r="JT98" s="61">
        <v>23</v>
      </c>
      <c r="JU98" s="61">
        <v>888</v>
      </c>
      <c r="JV98" s="74">
        <v>74.211711711711715</v>
      </c>
      <c r="JW98" s="74">
        <v>7.4211711711711716</v>
      </c>
      <c r="JX98" s="61" t="s">
        <v>325</v>
      </c>
      <c r="JY98" s="61">
        <v>49</v>
      </c>
      <c r="JZ98" s="61">
        <v>235</v>
      </c>
      <c r="KA98" s="74">
        <v>84.680851063829792</v>
      </c>
      <c r="KB98" s="74">
        <v>8.4680851063829792</v>
      </c>
      <c r="KC98" s="20" t="str">
        <f t="shared" si="19"/>
        <v>D</v>
      </c>
      <c r="KD98" s="61">
        <v>40</v>
      </c>
      <c r="KE98" s="70">
        <v>336</v>
      </c>
      <c r="KF98" s="27">
        <v>84.821428571428569</v>
      </c>
      <c r="KG98" s="29">
        <v>39</v>
      </c>
      <c r="KH98" s="70">
        <v>136</v>
      </c>
      <c r="KI98" s="27">
        <v>85.294117647058826</v>
      </c>
      <c r="KJ98" s="29">
        <v>30</v>
      </c>
      <c r="KK98" s="63">
        <v>280</v>
      </c>
      <c r="KL98" s="20">
        <v>60.714285714285708</v>
      </c>
      <c r="KM98" s="21">
        <v>49</v>
      </c>
      <c r="KN98" s="72">
        <v>898</v>
      </c>
      <c r="KO98" s="27">
        <v>74.5</v>
      </c>
      <c r="KP98" s="29">
        <v>48</v>
      </c>
      <c r="KQ98" s="64">
        <v>564</v>
      </c>
      <c r="KR98" s="73">
        <v>87.23</v>
      </c>
      <c r="KS98" s="69">
        <v>22</v>
      </c>
      <c r="KT98" s="64">
        <v>635</v>
      </c>
      <c r="KU98" s="73">
        <v>86.2992125984252</v>
      </c>
      <c r="KV98" s="69">
        <v>29</v>
      </c>
      <c r="KW98" s="64">
        <v>463</v>
      </c>
      <c r="KX98" s="73">
        <v>92.440604751619873</v>
      </c>
      <c r="KY98" s="69">
        <v>9</v>
      </c>
      <c r="KZ98" s="64">
        <v>281</v>
      </c>
      <c r="LA98" s="73">
        <v>80.78</v>
      </c>
      <c r="LB98" s="69">
        <v>32</v>
      </c>
      <c r="LC98" s="64">
        <v>134</v>
      </c>
      <c r="LD98" s="73">
        <v>96.27</v>
      </c>
      <c r="LE98" s="69">
        <v>5</v>
      </c>
      <c r="LF98" s="64">
        <v>138</v>
      </c>
      <c r="LG98" s="73">
        <v>65.22</v>
      </c>
      <c r="LH98" s="69">
        <v>48</v>
      </c>
      <c r="LI98" s="70">
        <v>186</v>
      </c>
      <c r="LJ98" s="27">
        <v>50</v>
      </c>
      <c r="LK98" s="29">
        <v>19</v>
      </c>
      <c r="LL98" s="63">
        <v>241</v>
      </c>
      <c r="LM98" s="20">
        <v>40.663900414937757</v>
      </c>
      <c r="LN98" s="21">
        <v>43</v>
      </c>
      <c r="LO98" s="61">
        <v>97</v>
      </c>
      <c r="LP98" s="74">
        <v>11.340206185567011</v>
      </c>
      <c r="LQ98" s="44">
        <v>4.4329896907216497</v>
      </c>
      <c r="LR98" s="44" t="s">
        <v>328</v>
      </c>
      <c r="LS98" s="43">
        <v>21</v>
      </c>
      <c r="LT98" s="173">
        <v>290</v>
      </c>
      <c r="LU98" s="174">
        <v>6.5517241379310347</v>
      </c>
      <c r="LV98" s="174">
        <v>4.6724137931034484</v>
      </c>
      <c r="LW98" s="174" t="s">
        <v>321</v>
      </c>
      <c r="LX98" s="173">
        <v>8</v>
      </c>
      <c r="LY98" s="61">
        <v>354</v>
      </c>
      <c r="LZ98" s="74">
        <v>4.2372881355932197</v>
      </c>
      <c r="MA98" s="74">
        <v>4.7881355932203391</v>
      </c>
      <c r="MB98" s="74" t="s">
        <v>329</v>
      </c>
      <c r="MC98" s="61">
        <v>4</v>
      </c>
      <c r="MD98" s="61">
        <v>706</v>
      </c>
      <c r="ME98" s="74">
        <v>13.739376770538245</v>
      </c>
      <c r="MF98" s="74">
        <v>4.3130311614730878</v>
      </c>
      <c r="MG98" s="61" t="s">
        <v>324</v>
      </c>
      <c r="MH98" s="61">
        <v>33</v>
      </c>
      <c r="MI98" s="61">
        <v>304</v>
      </c>
      <c r="MJ98" s="74">
        <v>13.486842105263158</v>
      </c>
      <c r="MK98" s="74">
        <v>4.3256578947368425</v>
      </c>
      <c r="ML98" s="20" t="str">
        <f t="shared" si="20"/>
        <v>C</v>
      </c>
      <c r="MM98" s="61">
        <v>32</v>
      </c>
      <c r="MN98" s="70">
        <v>354</v>
      </c>
      <c r="MO98" s="27">
        <v>16.38418079096045</v>
      </c>
      <c r="MP98" s="29">
        <v>41</v>
      </c>
      <c r="MQ98" s="70">
        <v>174</v>
      </c>
      <c r="MR98" s="27">
        <v>16.666666666666664</v>
      </c>
      <c r="MS98" s="29">
        <v>32</v>
      </c>
      <c r="MT98" s="63">
        <v>476</v>
      </c>
      <c r="MU98" s="20">
        <v>16.596638655462183</v>
      </c>
      <c r="MV98" s="21">
        <v>12</v>
      </c>
      <c r="MW98" s="27">
        <v>34.087013801756591</v>
      </c>
      <c r="MX98" s="29">
        <v>47</v>
      </c>
      <c r="MY98" s="20">
        <v>15.896958725561186</v>
      </c>
      <c r="MZ98" s="21">
        <v>44</v>
      </c>
      <c r="NA98" s="75">
        <v>26.85</v>
      </c>
      <c r="NB98" s="69">
        <v>51</v>
      </c>
      <c r="NC98" s="75">
        <v>2.27</v>
      </c>
      <c r="ND98" s="69">
        <v>6</v>
      </c>
      <c r="NE98" s="26">
        <v>6.396869983948636</v>
      </c>
      <c r="NF98" s="29">
        <v>15</v>
      </c>
      <c r="NG98" s="26">
        <v>21.74</v>
      </c>
      <c r="NH98" s="29">
        <v>24</v>
      </c>
      <c r="NI98" s="26">
        <v>57.5</v>
      </c>
      <c r="NJ98" s="29">
        <v>31</v>
      </c>
      <c r="NK98" s="70">
        <v>5</v>
      </c>
      <c r="NL98" s="27">
        <v>20</v>
      </c>
      <c r="NM98" s="29">
        <v>18</v>
      </c>
      <c r="NN98" s="63">
        <v>9</v>
      </c>
      <c r="NO98" s="20">
        <v>100</v>
      </c>
      <c r="NP98" s="21">
        <v>1</v>
      </c>
      <c r="NQ98" s="70">
        <v>1061</v>
      </c>
      <c r="NR98" s="27">
        <v>6.7860508953817149</v>
      </c>
      <c r="NS98" s="29">
        <v>31</v>
      </c>
    </row>
    <row r="99" spans="1:383" ht="18" customHeight="1">
      <c r="A99" s="260"/>
      <c r="B99" s="19" t="s">
        <v>122</v>
      </c>
      <c r="C99" s="173">
        <v>436</v>
      </c>
      <c r="D99" s="174">
        <v>89.908256880733944</v>
      </c>
      <c r="E99" s="174">
        <v>7.1926605504587151</v>
      </c>
      <c r="F99" s="174" t="s">
        <v>321</v>
      </c>
      <c r="G99" s="173">
        <v>10</v>
      </c>
      <c r="H99" s="173">
        <v>397</v>
      </c>
      <c r="I99" s="174">
        <v>89.168765743073052</v>
      </c>
      <c r="J99" s="174">
        <v>7.1335012594458442</v>
      </c>
      <c r="K99" s="174" t="s">
        <v>321</v>
      </c>
      <c r="L99" s="173">
        <v>12</v>
      </c>
      <c r="M99" s="61">
        <v>438</v>
      </c>
      <c r="N99" s="74">
        <v>88.12785388127854</v>
      </c>
      <c r="O99" s="74">
        <v>7.0502283105022832</v>
      </c>
      <c r="P99" s="74" t="s">
        <v>321</v>
      </c>
      <c r="Q99" s="61">
        <v>11</v>
      </c>
      <c r="R99" s="61">
        <v>450</v>
      </c>
      <c r="S99" s="74">
        <v>94.666666666666671</v>
      </c>
      <c r="T99" s="74">
        <v>7.5733333333333341</v>
      </c>
      <c r="U99" s="61" t="s">
        <v>329</v>
      </c>
      <c r="V99" s="61">
        <v>1</v>
      </c>
      <c r="W99" s="22" t="s">
        <v>369</v>
      </c>
      <c r="X99" s="74"/>
      <c r="Y99" s="74"/>
      <c r="Z99" s="61" t="s">
        <v>9</v>
      </c>
      <c r="AA99" s="61" t="s">
        <v>9</v>
      </c>
      <c r="AB99" s="63"/>
      <c r="AC99" s="20"/>
      <c r="AD99" s="56"/>
      <c r="AE99" s="63"/>
      <c r="AF99" s="20"/>
      <c r="AG99" s="56"/>
      <c r="AH99" s="63"/>
      <c r="AI99" s="20"/>
      <c r="AJ99" s="21"/>
      <c r="AK99" s="63"/>
      <c r="AL99" s="20"/>
      <c r="AM99" s="21"/>
      <c r="AN99" s="63"/>
      <c r="AO99" s="20"/>
      <c r="AP99" s="21"/>
      <c r="AQ99" s="63"/>
      <c r="AR99" s="20"/>
      <c r="AS99" s="21"/>
      <c r="AT99" s="63"/>
      <c r="AU99" s="20"/>
      <c r="AV99" s="21"/>
      <c r="AW99" s="63"/>
      <c r="AX99" s="20"/>
      <c r="AY99" s="21"/>
      <c r="AZ99" s="63"/>
      <c r="BA99" s="20"/>
      <c r="BB99" s="21"/>
      <c r="BC99" s="63"/>
      <c r="BD99" s="20"/>
      <c r="BE99" s="21"/>
      <c r="BF99" s="173">
        <v>384</v>
      </c>
      <c r="BG99" s="174">
        <v>80.729166666666657</v>
      </c>
      <c r="BH99" s="174">
        <v>8.8802083333333321</v>
      </c>
      <c r="BI99" s="174" t="s">
        <v>324</v>
      </c>
      <c r="BJ99" s="173">
        <v>34</v>
      </c>
      <c r="BK99" s="173">
        <v>471</v>
      </c>
      <c r="BL99" s="174">
        <v>73.248407643312092</v>
      </c>
      <c r="BM99" s="174">
        <v>8.0573248407643305</v>
      </c>
      <c r="BN99" s="174" t="s">
        <v>324</v>
      </c>
      <c r="BO99" s="173">
        <v>38</v>
      </c>
      <c r="BP99" s="61">
        <v>619</v>
      </c>
      <c r="BQ99" s="74">
        <v>77.86752827140549</v>
      </c>
      <c r="BR99" s="74">
        <v>8.5654281098546043</v>
      </c>
      <c r="BS99" s="74" t="s">
        <v>324</v>
      </c>
      <c r="BT99" s="61">
        <v>36</v>
      </c>
      <c r="BU99" s="61">
        <v>275</v>
      </c>
      <c r="BV99" s="74">
        <v>77.090909090909093</v>
      </c>
      <c r="BW99" s="74">
        <v>8.48</v>
      </c>
      <c r="BX99" s="61" t="s">
        <v>324</v>
      </c>
      <c r="BY99" s="61">
        <v>44</v>
      </c>
      <c r="BZ99" s="62" t="s">
        <v>9</v>
      </c>
      <c r="CA99" s="62" t="s">
        <v>9</v>
      </c>
      <c r="CB99" s="62" t="s">
        <v>9</v>
      </c>
      <c r="CC99" s="61" t="s">
        <v>9</v>
      </c>
      <c r="CD99" s="61"/>
      <c r="CE99" s="66"/>
      <c r="CF99" s="67"/>
      <c r="CG99" s="29"/>
      <c r="CH99" s="66"/>
      <c r="CI99" s="67"/>
      <c r="CJ99" s="29"/>
      <c r="CK99" s="63"/>
      <c r="CL99" s="20"/>
      <c r="CM99" s="21"/>
      <c r="CN99" s="72"/>
      <c r="CO99" s="27"/>
      <c r="CP99" s="29"/>
      <c r="CQ99" s="28"/>
      <c r="CR99" s="26"/>
      <c r="CS99" s="29"/>
      <c r="CT99" s="28"/>
      <c r="CU99" s="26"/>
      <c r="CV99" s="29"/>
      <c r="CW99" s="70"/>
      <c r="CX99" s="27"/>
      <c r="CY99" s="29"/>
      <c r="CZ99" s="70"/>
      <c r="DA99" s="27"/>
      <c r="DB99" s="29"/>
      <c r="DC99" s="70"/>
      <c r="DD99" s="27"/>
      <c r="DE99" s="29"/>
      <c r="DF99" s="70"/>
      <c r="DG99" s="27"/>
      <c r="DH99" s="29"/>
      <c r="DI99" s="173">
        <v>2810</v>
      </c>
      <c r="DJ99" s="174">
        <v>96.22775800711743</v>
      </c>
      <c r="DK99" s="174">
        <v>11.54733096085409</v>
      </c>
      <c r="DL99" s="174" t="s">
        <v>328</v>
      </c>
      <c r="DM99" s="173">
        <v>24</v>
      </c>
      <c r="DN99" s="173">
        <v>2059</v>
      </c>
      <c r="DO99" s="174">
        <v>90.140845070422543</v>
      </c>
      <c r="DP99" s="174">
        <v>10.816901408450704</v>
      </c>
      <c r="DQ99" s="174" t="s">
        <v>325</v>
      </c>
      <c r="DR99" s="173">
        <v>45</v>
      </c>
      <c r="DS99" s="61">
        <v>900</v>
      </c>
      <c r="DT99" s="74">
        <v>87.555555555555557</v>
      </c>
      <c r="DU99" s="74">
        <v>10.506666666666666</v>
      </c>
      <c r="DV99" s="74" t="s">
        <v>325</v>
      </c>
      <c r="DW99" s="61">
        <v>49</v>
      </c>
      <c r="DX99" s="61">
        <v>2602</v>
      </c>
      <c r="DY99" s="74">
        <v>98.15526518063028</v>
      </c>
      <c r="DZ99" s="74">
        <v>11.778631821675633</v>
      </c>
      <c r="EA99" s="61" t="s">
        <v>321</v>
      </c>
      <c r="EB99" s="61">
        <v>16</v>
      </c>
      <c r="EC99" s="62" t="s">
        <v>9</v>
      </c>
      <c r="ED99" s="62" t="s">
        <v>9</v>
      </c>
      <c r="EE99" s="62" t="s">
        <v>9</v>
      </c>
      <c r="EF99" s="61" t="s">
        <v>9</v>
      </c>
      <c r="EG99" s="61"/>
      <c r="EH99" s="66"/>
      <c r="EI99" s="67"/>
      <c r="EJ99" s="29"/>
      <c r="EK99" s="66"/>
      <c r="EL99" s="67"/>
      <c r="EM99" s="29"/>
      <c r="EN99" s="63"/>
      <c r="EO99" s="20"/>
      <c r="EP99" s="21"/>
      <c r="EQ99" s="72"/>
      <c r="ER99" s="27"/>
      <c r="ES99" s="29"/>
      <c r="ET99" s="70"/>
      <c r="EU99" s="73"/>
      <c r="EV99" s="69"/>
      <c r="EW99" s="70"/>
      <c r="EX99" s="73"/>
      <c r="EY99" s="69"/>
      <c r="EZ99" s="70"/>
      <c r="FA99" s="73"/>
      <c r="FB99" s="69"/>
      <c r="FC99" s="70"/>
      <c r="FD99" s="73"/>
      <c r="FE99" s="69"/>
      <c r="FF99" s="213">
        <v>692</v>
      </c>
      <c r="FG99" s="214">
        <v>70.95375722543352</v>
      </c>
      <c r="FH99" s="214">
        <v>4.9667630057803462</v>
      </c>
      <c r="FI99" s="214" t="s">
        <v>324</v>
      </c>
      <c r="FJ99" s="213">
        <v>37</v>
      </c>
      <c r="FK99" s="173">
        <v>1248</v>
      </c>
      <c r="FL99" s="174">
        <v>73.71794871794873</v>
      </c>
      <c r="FM99" s="174">
        <v>5.1602564102564115</v>
      </c>
      <c r="FN99" s="174" t="s">
        <v>324</v>
      </c>
      <c r="FO99" s="173">
        <v>33</v>
      </c>
      <c r="FP99" s="61">
        <v>902</v>
      </c>
      <c r="FQ99" s="74">
        <v>75.27716186252772</v>
      </c>
      <c r="FR99" s="74">
        <v>5.2694013303769411</v>
      </c>
      <c r="FS99" s="74" t="s">
        <v>328</v>
      </c>
      <c r="FT99" s="61">
        <v>28</v>
      </c>
      <c r="FU99" s="61">
        <v>1003</v>
      </c>
      <c r="FV99" s="74">
        <v>70.289132602193419</v>
      </c>
      <c r="FW99" s="74">
        <v>4.9202392821535401</v>
      </c>
      <c r="FX99" s="61" t="s">
        <v>328</v>
      </c>
      <c r="FY99" s="61">
        <v>32</v>
      </c>
      <c r="FZ99" s="62" t="s">
        <v>9</v>
      </c>
      <c r="GA99" s="62" t="s">
        <v>9</v>
      </c>
      <c r="GB99" s="62" t="s">
        <v>9</v>
      </c>
      <c r="GC99" s="61" t="s">
        <v>9</v>
      </c>
      <c r="GD99" s="61"/>
      <c r="GE99" s="66"/>
      <c r="GF99" s="67"/>
      <c r="GG99" s="29"/>
      <c r="GH99" s="66"/>
      <c r="GI99" s="67"/>
      <c r="GJ99" s="29"/>
      <c r="GK99" s="63"/>
      <c r="GL99" s="20"/>
      <c r="GM99" s="21"/>
      <c r="GN99" s="72"/>
      <c r="GO99" s="75"/>
      <c r="GP99" s="69"/>
      <c r="GQ99" s="64"/>
      <c r="GR99" s="73"/>
      <c r="GS99" s="69"/>
      <c r="GT99" s="64"/>
      <c r="GU99" s="73"/>
      <c r="GV99" s="69"/>
      <c r="GW99" s="64"/>
      <c r="GX99" s="73"/>
      <c r="GY99" s="69"/>
      <c r="GZ99" s="64"/>
      <c r="HA99" s="73"/>
      <c r="HB99" s="69"/>
      <c r="HC99" s="173">
        <v>442</v>
      </c>
      <c r="HD99" s="174">
        <v>86.425339366515843</v>
      </c>
      <c r="HE99" s="174">
        <v>5.1855203619909505</v>
      </c>
      <c r="HF99" s="174" t="s">
        <v>324</v>
      </c>
      <c r="HG99" s="173">
        <v>37</v>
      </c>
      <c r="HH99" s="173">
        <v>386</v>
      </c>
      <c r="HI99" s="174">
        <v>84.974093264248708</v>
      </c>
      <c r="HJ99" s="174">
        <v>5.0984455958549226</v>
      </c>
      <c r="HK99" s="174" t="s">
        <v>324</v>
      </c>
      <c r="HL99" s="173">
        <v>35</v>
      </c>
      <c r="HM99" s="61">
        <v>394</v>
      </c>
      <c r="HN99" s="74">
        <v>81.725888324873097</v>
      </c>
      <c r="HO99" s="74">
        <v>4.9035532994923861</v>
      </c>
      <c r="HP99" s="74" t="s">
        <v>324</v>
      </c>
      <c r="HQ99" s="61">
        <v>36</v>
      </c>
      <c r="HR99" s="61">
        <v>392</v>
      </c>
      <c r="HS99" s="74">
        <v>84.948979591836732</v>
      </c>
      <c r="HT99" s="74">
        <v>5.0969387755102034</v>
      </c>
      <c r="HU99" s="61" t="s">
        <v>328</v>
      </c>
      <c r="HV99" s="61">
        <v>24</v>
      </c>
      <c r="HW99" s="22"/>
      <c r="HX99" s="74"/>
      <c r="HY99" s="74" t="s">
        <v>9</v>
      </c>
      <c r="HZ99" s="61" t="s">
        <v>9</v>
      </c>
      <c r="IA99" s="61"/>
      <c r="IB99" s="66"/>
      <c r="IC99" s="67"/>
      <c r="ID99" s="29"/>
      <c r="IE99" s="66"/>
      <c r="IF99" s="67"/>
      <c r="IG99" s="29"/>
      <c r="IH99" s="63"/>
      <c r="II99" s="20"/>
      <c r="IJ99" s="21"/>
      <c r="IK99" s="69"/>
      <c r="IL99" s="75"/>
      <c r="IM99" s="69"/>
      <c r="IN99" s="28"/>
      <c r="IO99" s="26"/>
      <c r="IP99" s="29"/>
      <c r="IQ99" s="28"/>
      <c r="IR99" s="26"/>
      <c r="IS99" s="29"/>
      <c r="IT99" s="28"/>
      <c r="IU99" s="26"/>
      <c r="IV99" s="29"/>
      <c r="IW99" s="28"/>
      <c r="IX99" s="26"/>
      <c r="IY99" s="29"/>
      <c r="IZ99" s="28"/>
      <c r="JA99" s="26"/>
      <c r="JB99" s="29"/>
      <c r="JC99" s="28"/>
      <c r="JD99" s="26"/>
      <c r="JE99" s="29"/>
      <c r="JF99" s="173">
        <v>301</v>
      </c>
      <c r="JG99" s="174">
        <v>93.023255813953483</v>
      </c>
      <c r="JH99" s="174">
        <v>9.3023255813953494</v>
      </c>
      <c r="JI99" s="174" t="s">
        <v>328</v>
      </c>
      <c r="JJ99" s="173">
        <v>21</v>
      </c>
      <c r="JK99" s="173">
        <v>493</v>
      </c>
      <c r="JL99" s="174">
        <v>97.16024340770791</v>
      </c>
      <c r="JM99" s="174">
        <v>9.716024340770792</v>
      </c>
      <c r="JN99" s="174" t="s">
        <v>321</v>
      </c>
      <c r="JO99" s="173">
        <v>12</v>
      </c>
      <c r="JP99" s="61">
        <v>586</v>
      </c>
      <c r="JQ99" s="74">
        <v>96.24573378839591</v>
      </c>
      <c r="JR99" s="74">
        <v>9.6245733788395924</v>
      </c>
      <c r="JS99" s="74" t="s">
        <v>321</v>
      </c>
      <c r="JT99" s="61">
        <v>17</v>
      </c>
      <c r="JU99" s="61">
        <v>859</v>
      </c>
      <c r="JV99" s="74">
        <v>99.41792782305005</v>
      </c>
      <c r="JW99" s="74">
        <v>9.9417927823050061</v>
      </c>
      <c r="JX99" s="61" t="s">
        <v>329</v>
      </c>
      <c r="JY99" s="61">
        <v>1</v>
      </c>
      <c r="JZ99" s="74" t="s">
        <v>9</v>
      </c>
      <c r="KA99" s="74" t="s">
        <v>9</v>
      </c>
      <c r="KB99" s="74" t="s">
        <v>9</v>
      </c>
      <c r="KC99" s="61" t="s">
        <v>9</v>
      </c>
      <c r="KD99" s="61"/>
      <c r="KE99" s="70"/>
      <c r="KF99" s="27"/>
      <c r="KG99" s="29"/>
      <c r="KH99" s="70"/>
      <c r="KI99" s="27"/>
      <c r="KJ99" s="29"/>
      <c r="KK99" s="63"/>
      <c r="KL99" s="20"/>
      <c r="KM99" s="21"/>
      <c r="KN99" s="72"/>
      <c r="KO99" s="27"/>
      <c r="KP99" s="29"/>
      <c r="KQ99" s="64"/>
      <c r="KR99" s="73"/>
      <c r="KS99" s="69"/>
      <c r="KT99" s="64"/>
      <c r="KU99" s="73"/>
      <c r="KV99" s="69"/>
      <c r="KW99" s="64"/>
      <c r="KX99" s="73"/>
      <c r="KY99" s="69"/>
      <c r="KZ99" s="64"/>
      <c r="LA99" s="73"/>
      <c r="LB99" s="69"/>
      <c r="LC99" s="64"/>
      <c r="LD99" s="73"/>
      <c r="LE99" s="69"/>
      <c r="LF99" s="64"/>
      <c r="LG99" s="73"/>
      <c r="LH99" s="69"/>
      <c r="LI99" s="70"/>
      <c r="LJ99" s="27"/>
      <c r="LK99" s="29"/>
      <c r="LL99" s="63"/>
      <c r="LM99" s="20"/>
      <c r="LN99" s="21"/>
      <c r="LO99" s="61">
        <v>302</v>
      </c>
      <c r="LP99" s="74">
        <v>8.2781456953642394</v>
      </c>
      <c r="LQ99" s="44">
        <v>4.5860927152317883</v>
      </c>
      <c r="LR99" s="44" t="s">
        <v>321</v>
      </c>
      <c r="LS99" s="43">
        <v>12</v>
      </c>
      <c r="LT99" s="173">
        <v>504</v>
      </c>
      <c r="LU99" s="174">
        <v>7.5396825396825395</v>
      </c>
      <c r="LV99" s="174">
        <v>4.6230158730158726</v>
      </c>
      <c r="LW99" s="174" t="s">
        <v>321</v>
      </c>
      <c r="LX99" s="173">
        <v>12</v>
      </c>
      <c r="LY99" s="61">
        <v>595</v>
      </c>
      <c r="LZ99" s="74">
        <v>6.386554621848739</v>
      </c>
      <c r="MA99" s="74">
        <v>4.6806722689075633</v>
      </c>
      <c r="MB99" s="74" t="s">
        <v>321</v>
      </c>
      <c r="MC99" s="61">
        <v>10</v>
      </c>
      <c r="MD99" s="61">
        <v>799</v>
      </c>
      <c r="ME99" s="74">
        <v>0.37546933667083854</v>
      </c>
      <c r="MF99" s="74">
        <v>4.9812265331664589</v>
      </c>
      <c r="MG99" s="61" t="s">
        <v>329</v>
      </c>
      <c r="MH99" s="61">
        <v>1</v>
      </c>
      <c r="MI99" s="74" t="s">
        <v>9</v>
      </c>
      <c r="MJ99" s="74" t="s">
        <v>9</v>
      </c>
      <c r="MK99" s="74" t="s">
        <v>9</v>
      </c>
      <c r="ML99" s="61" t="s">
        <v>9</v>
      </c>
      <c r="MM99" s="61"/>
      <c r="MN99" s="70"/>
      <c r="MO99" s="27"/>
      <c r="MP99" s="29"/>
      <c r="MQ99" s="70"/>
      <c r="MR99" s="27"/>
      <c r="MS99" s="29"/>
      <c r="MT99" s="63"/>
      <c r="MU99" s="20"/>
      <c r="MV99" s="21"/>
      <c r="MW99" s="27"/>
      <c r="MX99" s="29"/>
      <c r="MY99" s="20"/>
      <c r="MZ99" s="21"/>
      <c r="NA99" s="75"/>
      <c r="NB99" s="69"/>
      <c r="NC99" s="75"/>
      <c r="ND99" s="69"/>
      <c r="NE99" s="26"/>
      <c r="NF99" s="29"/>
      <c r="NG99" s="107"/>
      <c r="NH99" s="78"/>
      <c r="NI99" s="26"/>
      <c r="NJ99" s="29"/>
      <c r="NK99" s="70"/>
      <c r="NL99" s="27"/>
      <c r="NM99" s="29"/>
      <c r="NN99" s="63"/>
      <c r="NO99" s="20"/>
      <c r="NP99" s="21"/>
      <c r="NQ99" s="70"/>
      <c r="NR99" s="27"/>
      <c r="NS99" s="29"/>
    </row>
    <row r="100" spans="1:383" ht="18" customHeight="1">
      <c r="A100" s="260"/>
      <c r="B100" s="19" t="s">
        <v>114</v>
      </c>
      <c r="C100" s="173">
        <v>241</v>
      </c>
      <c r="D100" s="174">
        <v>91.701244813278009</v>
      </c>
      <c r="E100" s="174">
        <v>7.3360995850622404</v>
      </c>
      <c r="F100" s="174" t="s">
        <v>321</v>
      </c>
      <c r="G100" s="173">
        <v>7</v>
      </c>
      <c r="H100" s="173">
        <v>336</v>
      </c>
      <c r="I100" s="174">
        <v>73.511904761904773</v>
      </c>
      <c r="J100" s="174">
        <v>5.8809523809523823</v>
      </c>
      <c r="K100" s="174" t="s">
        <v>325</v>
      </c>
      <c r="L100" s="173">
        <v>47</v>
      </c>
      <c r="M100" s="61">
        <v>337</v>
      </c>
      <c r="N100" s="74">
        <v>72.997032640949556</v>
      </c>
      <c r="O100" s="74">
        <v>5.8397626112759644</v>
      </c>
      <c r="P100" s="74" t="s">
        <v>324</v>
      </c>
      <c r="Q100" s="61">
        <v>41</v>
      </c>
      <c r="R100" s="61">
        <v>427</v>
      </c>
      <c r="S100" s="74">
        <v>78.220140515222482</v>
      </c>
      <c r="T100" s="74">
        <v>6.2576112412177984</v>
      </c>
      <c r="U100" s="61" t="s">
        <v>324</v>
      </c>
      <c r="V100" s="61">
        <v>33</v>
      </c>
      <c r="W100" s="61">
        <v>367</v>
      </c>
      <c r="X100" s="74">
        <v>88.283378746594011</v>
      </c>
      <c r="Y100" s="74">
        <v>8.8283378746594021</v>
      </c>
      <c r="Z100" s="20" t="str">
        <f t="shared" si="14"/>
        <v>B</v>
      </c>
      <c r="AA100" s="61">
        <v>14</v>
      </c>
      <c r="AB100" s="63">
        <v>255</v>
      </c>
      <c r="AC100" s="20">
        <v>84.313725490196077</v>
      </c>
      <c r="AD100" s="56">
        <v>14</v>
      </c>
      <c r="AE100" s="63">
        <v>136</v>
      </c>
      <c r="AF100" s="20">
        <v>86.764705882352942</v>
      </c>
      <c r="AG100" s="56">
        <v>9</v>
      </c>
      <c r="AH100" s="63">
        <v>208</v>
      </c>
      <c r="AI100" s="20">
        <v>69.230769230769226</v>
      </c>
      <c r="AJ100" s="21">
        <v>39</v>
      </c>
      <c r="AK100" s="63">
        <v>305</v>
      </c>
      <c r="AL100" s="20">
        <v>73.77</v>
      </c>
      <c r="AM100" s="21">
        <v>23</v>
      </c>
      <c r="AN100" s="63">
        <v>290</v>
      </c>
      <c r="AO100" s="20">
        <v>78.62</v>
      </c>
      <c r="AP100" s="21">
        <v>15</v>
      </c>
      <c r="AQ100" s="63">
        <v>337</v>
      </c>
      <c r="AR100" s="20">
        <v>70.623145400593472</v>
      </c>
      <c r="AS100" s="21">
        <v>29</v>
      </c>
      <c r="AT100" s="63">
        <v>334</v>
      </c>
      <c r="AU100" s="20">
        <v>68.260000000000005</v>
      </c>
      <c r="AV100" s="21">
        <v>28</v>
      </c>
      <c r="AW100" s="63">
        <v>468</v>
      </c>
      <c r="AX100" s="20">
        <v>64.959999999999994</v>
      </c>
      <c r="AY100" s="21">
        <v>38</v>
      </c>
      <c r="AZ100" s="63">
        <v>454</v>
      </c>
      <c r="BA100" s="20">
        <v>50.66</v>
      </c>
      <c r="BB100" s="21">
        <v>49</v>
      </c>
      <c r="BC100" s="63">
        <v>353</v>
      </c>
      <c r="BD100" s="20">
        <v>86.4</v>
      </c>
      <c r="BE100" s="21">
        <v>4</v>
      </c>
      <c r="BF100" s="173">
        <v>237</v>
      </c>
      <c r="BG100" s="174">
        <v>67.088607594936718</v>
      </c>
      <c r="BH100" s="174">
        <v>7.3797468354430391</v>
      </c>
      <c r="BI100" s="174" t="s">
        <v>325</v>
      </c>
      <c r="BJ100" s="173">
        <v>49</v>
      </c>
      <c r="BK100" s="173">
        <v>392</v>
      </c>
      <c r="BL100" s="174">
        <v>54.846938775510203</v>
      </c>
      <c r="BM100" s="174">
        <v>6.033163265306122</v>
      </c>
      <c r="BN100" s="174" t="s">
        <v>325</v>
      </c>
      <c r="BO100" s="173">
        <v>49</v>
      </c>
      <c r="BP100" s="61">
        <v>455</v>
      </c>
      <c r="BQ100" s="74">
        <v>81.538461538461533</v>
      </c>
      <c r="BR100" s="74">
        <v>8.9692307692307693</v>
      </c>
      <c r="BS100" s="74" t="s">
        <v>328</v>
      </c>
      <c r="BT100" s="61">
        <v>25</v>
      </c>
      <c r="BU100" s="61">
        <v>376</v>
      </c>
      <c r="BV100" s="74">
        <v>81.11702127659575</v>
      </c>
      <c r="BW100" s="74">
        <v>8.922872340425533</v>
      </c>
      <c r="BX100" s="61" t="s">
        <v>324</v>
      </c>
      <c r="BY100" s="61">
        <v>34</v>
      </c>
      <c r="BZ100" s="61">
        <v>439</v>
      </c>
      <c r="CA100" s="74">
        <v>93.166287015945329</v>
      </c>
      <c r="CB100" s="74">
        <v>13.043280182232348</v>
      </c>
      <c r="CC100" s="20" t="str">
        <f t="shared" si="15"/>
        <v>B</v>
      </c>
      <c r="CD100" s="61">
        <v>12</v>
      </c>
      <c r="CE100" s="66">
        <v>248</v>
      </c>
      <c r="CF100" s="67">
        <v>69.402985074626869</v>
      </c>
      <c r="CG100" s="29">
        <v>45</v>
      </c>
      <c r="CH100" s="66">
        <v>172</v>
      </c>
      <c r="CI100" s="67">
        <v>83.139534883720927</v>
      </c>
      <c r="CJ100" s="29">
        <v>20</v>
      </c>
      <c r="CK100" s="63">
        <v>256</v>
      </c>
      <c r="CL100" s="20">
        <v>94.140625</v>
      </c>
      <c r="CM100" s="21">
        <v>15</v>
      </c>
      <c r="CN100" s="29">
        <v>373</v>
      </c>
      <c r="CO100" s="27">
        <v>40.21</v>
      </c>
      <c r="CP100" s="29">
        <v>51</v>
      </c>
      <c r="CQ100" s="28">
        <v>416</v>
      </c>
      <c r="CR100" s="26">
        <v>70.67</v>
      </c>
      <c r="CS100" s="29">
        <v>23</v>
      </c>
      <c r="CT100" s="28">
        <v>448</v>
      </c>
      <c r="CU100" s="26">
        <v>60.491071428571431</v>
      </c>
      <c r="CV100" s="29">
        <v>40</v>
      </c>
      <c r="CW100" s="70">
        <v>465</v>
      </c>
      <c r="CX100" s="27">
        <v>61.51</v>
      </c>
      <c r="CY100" s="29">
        <v>32</v>
      </c>
      <c r="CZ100" s="70">
        <v>544</v>
      </c>
      <c r="DA100" s="27">
        <v>51.84</v>
      </c>
      <c r="DB100" s="29">
        <v>43</v>
      </c>
      <c r="DC100" s="70">
        <v>556</v>
      </c>
      <c r="DD100" s="27">
        <v>51.98</v>
      </c>
      <c r="DE100" s="29">
        <v>44</v>
      </c>
      <c r="DF100" s="70">
        <v>291</v>
      </c>
      <c r="DG100" s="27">
        <v>58.76</v>
      </c>
      <c r="DH100" s="29">
        <v>37</v>
      </c>
      <c r="DI100" s="173">
        <v>1965</v>
      </c>
      <c r="DJ100" s="174">
        <v>98.778625954198475</v>
      </c>
      <c r="DK100" s="174">
        <v>11.853435114503817</v>
      </c>
      <c r="DL100" s="174" t="s">
        <v>321</v>
      </c>
      <c r="DM100" s="173">
        <v>7</v>
      </c>
      <c r="DN100" s="173">
        <v>2305</v>
      </c>
      <c r="DO100" s="174">
        <v>96.572668112798269</v>
      </c>
      <c r="DP100" s="174">
        <v>11.588720173535792</v>
      </c>
      <c r="DQ100" s="174" t="s">
        <v>328</v>
      </c>
      <c r="DR100" s="173">
        <v>25</v>
      </c>
      <c r="DS100" s="61">
        <v>2037</v>
      </c>
      <c r="DT100" s="74">
        <v>96.170839469808541</v>
      </c>
      <c r="DU100" s="74">
        <v>11.540500736377025</v>
      </c>
      <c r="DV100" s="74" t="s">
        <v>324</v>
      </c>
      <c r="DW100" s="61">
        <v>34</v>
      </c>
      <c r="DX100" s="61">
        <v>2294</v>
      </c>
      <c r="DY100" s="74">
        <v>93.243243243243242</v>
      </c>
      <c r="DZ100" s="74">
        <v>11.189189189189189</v>
      </c>
      <c r="EA100" s="61" t="s">
        <v>325</v>
      </c>
      <c r="EB100" s="61">
        <v>48</v>
      </c>
      <c r="EC100" s="61">
        <v>1070</v>
      </c>
      <c r="ED100" s="74">
        <v>94.859813084112147</v>
      </c>
      <c r="EE100" s="74">
        <v>13.280373831775702</v>
      </c>
      <c r="EF100" s="20" t="str">
        <f t="shared" si="16"/>
        <v>D</v>
      </c>
      <c r="EG100" s="61">
        <v>44</v>
      </c>
      <c r="EH100" s="66">
        <v>655</v>
      </c>
      <c r="EI100" s="67">
        <v>99.083969465648863</v>
      </c>
      <c r="EJ100" s="29">
        <v>8</v>
      </c>
      <c r="EK100" s="66">
        <v>1067</v>
      </c>
      <c r="EL100" s="67">
        <v>98.219306466729151</v>
      </c>
      <c r="EM100" s="29">
        <v>14</v>
      </c>
      <c r="EN100" s="63">
        <v>974</v>
      </c>
      <c r="EO100" s="20">
        <v>96.201232032854207</v>
      </c>
      <c r="EP100" s="21">
        <v>31</v>
      </c>
      <c r="EQ100" s="72">
        <v>1963</v>
      </c>
      <c r="ER100" s="27">
        <v>98.17</v>
      </c>
      <c r="ES100" s="29">
        <v>8</v>
      </c>
      <c r="ET100" s="70">
        <v>2252</v>
      </c>
      <c r="EU100" s="73">
        <v>98.22</v>
      </c>
      <c r="EV100" s="69">
        <v>4</v>
      </c>
      <c r="EW100" s="70">
        <v>2106</v>
      </c>
      <c r="EX100" s="73">
        <v>96.24881291547959</v>
      </c>
      <c r="EY100" s="69">
        <v>20</v>
      </c>
      <c r="EZ100" s="70">
        <v>1015</v>
      </c>
      <c r="FA100" s="73">
        <v>90.935960591132996</v>
      </c>
      <c r="FB100" s="69">
        <v>37</v>
      </c>
      <c r="FC100" s="70">
        <v>1946</v>
      </c>
      <c r="FD100" s="73">
        <v>95.84</v>
      </c>
      <c r="FE100" s="69">
        <v>30</v>
      </c>
      <c r="FF100" s="213">
        <v>582</v>
      </c>
      <c r="FG100" s="214">
        <v>76.460481099656349</v>
      </c>
      <c r="FH100" s="214">
        <v>5.3522336769759447</v>
      </c>
      <c r="FI100" s="214" t="s">
        <v>328</v>
      </c>
      <c r="FJ100" s="213">
        <v>23</v>
      </c>
      <c r="FK100" s="173">
        <v>685</v>
      </c>
      <c r="FL100" s="174">
        <v>59.708029197080293</v>
      </c>
      <c r="FM100" s="174">
        <v>4.1795620437956211</v>
      </c>
      <c r="FN100" s="174" t="s">
        <v>325</v>
      </c>
      <c r="FO100" s="173">
        <v>45</v>
      </c>
      <c r="FP100" s="61">
        <v>876</v>
      </c>
      <c r="FQ100" s="74">
        <v>74.429223744292244</v>
      </c>
      <c r="FR100" s="74">
        <v>5.2100456621004572</v>
      </c>
      <c r="FS100" s="74" t="s">
        <v>328</v>
      </c>
      <c r="FT100" s="61">
        <v>30</v>
      </c>
      <c r="FU100" s="61">
        <v>849</v>
      </c>
      <c r="FV100" s="74">
        <v>70.671378091872796</v>
      </c>
      <c r="FW100" s="74">
        <v>4.9469964664310959</v>
      </c>
      <c r="FX100" s="61" t="s">
        <v>328</v>
      </c>
      <c r="FY100" s="61">
        <v>30</v>
      </c>
      <c r="FZ100" s="61">
        <v>1333</v>
      </c>
      <c r="GA100" s="74">
        <v>66.316579144786189</v>
      </c>
      <c r="GB100" s="74">
        <v>6.6316579144786196</v>
      </c>
      <c r="GC100" s="20" t="str">
        <f t="shared" si="17"/>
        <v>D</v>
      </c>
      <c r="GD100" s="61">
        <v>36</v>
      </c>
      <c r="GE100" s="66">
        <v>305</v>
      </c>
      <c r="GF100" s="67">
        <v>72.786885245901644</v>
      </c>
      <c r="GG100" s="29">
        <v>19</v>
      </c>
      <c r="GH100" s="66">
        <v>269</v>
      </c>
      <c r="GI100" s="67">
        <v>73.234200743494426</v>
      </c>
      <c r="GJ100" s="29">
        <v>27</v>
      </c>
      <c r="GK100" s="63">
        <v>479</v>
      </c>
      <c r="GL100" s="20">
        <v>77.453027139874735</v>
      </c>
      <c r="GM100" s="21">
        <v>15</v>
      </c>
      <c r="GN100" s="72">
        <v>314</v>
      </c>
      <c r="GO100" s="75">
        <v>79.62</v>
      </c>
      <c r="GP100" s="69">
        <v>12</v>
      </c>
      <c r="GQ100" s="64">
        <v>559</v>
      </c>
      <c r="GR100" s="73">
        <v>88.01</v>
      </c>
      <c r="GS100" s="69">
        <v>5</v>
      </c>
      <c r="GT100" s="64">
        <v>339</v>
      </c>
      <c r="GU100" s="73">
        <v>89.675516224188783</v>
      </c>
      <c r="GV100" s="69">
        <v>3</v>
      </c>
      <c r="GW100" s="64">
        <v>957</v>
      </c>
      <c r="GX100" s="73">
        <v>67.920585161964482</v>
      </c>
      <c r="GY100" s="69">
        <v>16</v>
      </c>
      <c r="GZ100" s="64">
        <v>1411</v>
      </c>
      <c r="HA100" s="73">
        <v>41.32</v>
      </c>
      <c r="HB100" s="69">
        <v>49</v>
      </c>
      <c r="HC100" s="173">
        <v>129</v>
      </c>
      <c r="HD100" s="174">
        <v>73.643410852713174</v>
      </c>
      <c r="HE100" s="174">
        <v>4.4186046511627906</v>
      </c>
      <c r="HF100" s="174" t="s">
        <v>325</v>
      </c>
      <c r="HG100" s="173">
        <v>45</v>
      </c>
      <c r="HH100" s="173">
        <v>170</v>
      </c>
      <c r="HI100" s="174">
        <v>83.529411764705884</v>
      </c>
      <c r="HJ100" s="174">
        <v>5.0117647058823529</v>
      </c>
      <c r="HK100" s="174" t="s">
        <v>324</v>
      </c>
      <c r="HL100" s="173">
        <v>37</v>
      </c>
      <c r="HM100" s="61">
        <v>176</v>
      </c>
      <c r="HN100" s="74">
        <v>71.022727272727266</v>
      </c>
      <c r="HO100" s="74">
        <v>4.2613636363636358</v>
      </c>
      <c r="HP100" s="74" t="s">
        <v>325</v>
      </c>
      <c r="HQ100" s="61">
        <v>45</v>
      </c>
      <c r="HR100" s="61">
        <v>210</v>
      </c>
      <c r="HS100" s="74">
        <v>78.095238095238102</v>
      </c>
      <c r="HT100" s="74">
        <v>4.6857142857142859</v>
      </c>
      <c r="HU100" s="61" t="s">
        <v>324</v>
      </c>
      <c r="HV100" s="61">
        <v>39</v>
      </c>
      <c r="HW100" s="61">
        <v>133</v>
      </c>
      <c r="HX100" s="74">
        <v>72.932330827067673</v>
      </c>
      <c r="HY100" s="74">
        <v>5.1052631578947381</v>
      </c>
      <c r="HZ100" s="20" t="str">
        <f t="shared" si="18"/>
        <v>D</v>
      </c>
      <c r="IA100" s="61">
        <v>43</v>
      </c>
      <c r="IB100" s="66">
        <v>183</v>
      </c>
      <c r="IC100" s="67">
        <v>93.989071038251367</v>
      </c>
      <c r="ID100" s="29">
        <v>3</v>
      </c>
      <c r="IE100" s="66">
        <v>63</v>
      </c>
      <c r="IF100" s="67">
        <v>92.063492063492063</v>
      </c>
      <c r="IG100" s="29">
        <v>15</v>
      </c>
      <c r="IH100" s="63">
        <v>158</v>
      </c>
      <c r="II100" s="20">
        <v>93.670886075949369</v>
      </c>
      <c r="IJ100" s="21">
        <v>4</v>
      </c>
      <c r="IK100" s="69">
        <v>150</v>
      </c>
      <c r="IL100" s="75">
        <v>90.67</v>
      </c>
      <c r="IM100" s="69">
        <v>2</v>
      </c>
      <c r="IN100" s="28">
        <v>164</v>
      </c>
      <c r="IO100" s="26">
        <v>62.2</v>
      </c>
      <c r="IP100" s="29">
        <v>43</v>
      </c>
      <c r="IQ100" s="28">
        <v>278</v>
      </c>
      <c r="IR100" s="26">
        <v>73.381294964028783</v>
      </c>
      <c r="IS100" s="29">
        <v>22</v>
      </c>
      <c r="IT100" s="28">
        <v>131</v>
      </c>
      <c r="IU100" s="26">
        <v>86.26</v>
      </c>
      <c r="IV100" s="29">
        <v>8</v>
      </c>
      <c r="IW100" s="28">
        <v>43</v>
      </c>
      <c r="IX100" s="26">
        <v>90.7</v>
      </c>
      <c r="IY100" s="29">
        <v>10</v>
      </c>
      <c r="IZ100" s="28">
        <v>150</v>
      </c>
      <c r="JA100" s="26">
        <v>92.67</v>
      </c>
      <c r="JB100" s="29">
        <v>4</v>
      </c>
      <c r="JC100" s="28">
        <v>101</v>
      </c>
      <c r="JD100" s="26">
        <v>91.09</v>
      </c>
      <c r="JE100" s="29">
        <v>4</v>
      </c>
      <c r="JF100" s="173">
        <v>129</v>
      </c>
      <c r="JG100" s="174">
        <v>88.372093023255815</v>
      </c>
      <c r="JH100" s="174">
        <v>8.8372093023255811</v>
      </c>
      <c r="JI100" s="174" t="s">
        <v>324</v>
      </c>
      <c r="JJ100" s="173">
        <v>36</v>
      </c>
      <c r="JK100" s="173">
        <v>112</v>
      </c>
      <c r="JL100" s="174">
        <v>87.5</v>
      </c>
      <c r="JM100" s="174">
        <v>8.75</v>
      </c>
      <c r="JN100" s="174" t="s">
        <v>324</v>
      </c>
      <c r="JO100" s="173">
        <v>37</v>
      </c>
      <c r="JP100" s="61">
        <v>130</v>
      </c>
      <c r="JQ100" s="74">
        <v>91.538461538461533</v>
      </c>
      <c r="JR100" s="74">
        <v>9.1538461538461533</v>
      </c>
      <c r="JS100" s="74" t="s">
        <v>328</v>
      </c>
      <c r="JT100" s="61">
        <v>30</v>
      </c>
      <c r="JU100" s="61">
        <v>131</v>
      </c>
      <c r="JV100" s="74">
        <v>84.732824427480907</v>
      </c>
      <c r="JW100" s="74">
        <v>8.4732824427480917</v>
      </c>
      <c r="JX100" s="61" t="s">
        <v>324</v>
      </c>
      <c r="JY100" s="61">
        <v>40</v>
      </c>
      <c r="JZ100" s="61">
        <v>179</v>
      </c>
      <c r="KA100" s="74">
        <v>92.178770949720672</v>
      </c>
      <c r="KB100" s="74">
        <v>9.2178770949720672</v>
      </c>
      <c r="KC100" s="20" t="str">
        <f t="shared" si="19"/>
        <v>C</v>
      </c>
      <c r="KD100" s="61">
        <v>25</v>
      </c>
      <c r="KE100" s="70">
        <v>79</v>
      </c>
      <c r="KF100" s="27">
        <v>91.139240506329116</v>
      </c>
      <c r="KG100" s="29">
        <v>27</v>
      </c>
      <c r="KH100" s="70">
        <v>84</v>
      </c>
      <c r="KI100" s="27">
        <v>96.428571428571431</v>
      </c>
      <c r="KJ100" s="29">
        <v>6</v>
      </c>
      <c r="KK100" s="63">
        <v>57</v>
      </c>
      <c r="KL100" s="20">
        <v>85.964912280701753</v>
      </c>
      <c r="KM100" s="21">
        <v>31</v>
      </c>
      <c r="KN100" s="72">
        <v>461</v>
      </c>
      <c r="KO100" s="27">
        <v>83.95</v>
      </c>
      <c r="KP100" s="29">
        <v>38</v>
      </c>
      <c r="KQ100" s="64">
        <v>1627</v>
      </c>
      <c r="KR100" s="73">
        <v>94.9</v>
      </c>
      <c r="KS100" s="69">
        <v>10</v>
      </c>
      <c r="KT100" s="64">
        <v>2116</v>
      </c>
      <c r="KU100" s="73">
        <v>94.281663516068051</v>
      </c>
      <c r="KV100" s="69">
        <v>10</v>
      </c>
      <c r="KW100" s="64">
        <v>1332</v>
      </c>
      <c r="KX100" s="73">
        <v>88.138138138138132</v>
      </c>
      <c r="KY100" s="69">
        <v>19</v>
      </c>
      <c r="KZ100" s="64">
        <v>94</v>
      </c>
      <c r="LA100" s="73">
        <v>89.36</v>
      </c>
      <c r="LB100" s="69">
        <v>21</v>
      </c>
      <c r="LC100" s="64">
        <v>200</v>
      </c>
      <c r="LD100" s="73">
        <v>95.5</v>
      </c>
      <c r="LE100" s="69">
        <v>9</v>
      </c>
      <c r="LF100" s="64">
        <v>265</v>
      </c>
      <c r="LG100" s="73">
        <v>91.32</v>
      </c>
      <c r="LH100" s="69">
        <v>22</v>
      </c>
      <c r="LI100" s="70">
        <v>78</v>
      </c>
      <c r="LJ100" s="27">
        <v>46.153846153846153</v>
      </c>
      <c r="LK100" s="29">
        <v>25</v>
      </c>
      <c r="LL100" s="63">
        <v>69</v>
      </c>
      <c r="LM100" s="20">
        <v>50.724637681159422</v>
      </c>
      <c r="LN100" s="21">
        <v>34</v>
      </c>
      <c r="LO100" s="61">
        <v>126</v>
      </c>
      <c r="LP100" s="74">
        <v>17.460317460317459</v>
      </c>
      <c r="LQ100" s="44">
        <v>4.1269841269841265</v>
      </c>
      <c r="LR100" s="44" t="s">
        <v>324</v>
      </c>
      <c r="LS100" s="43">
        <v>36</v>
      </c>
      <c r="LT100" s="173">
        <v>44</v>
      </c>
      <c r="LU100" s="174">
        <v>27.27272727272727</v>
      </c>
      <c r="LV100" s="174">
        <v>3.6363636363636367</v>
      </c>
      <c r="LW100" s="174" t="s">
        <v>325</v>
      </c>
      <c r="LX100" s="173">
        <v>46</v>
      </c>
      <c r="LY100" s="61">
        <v>113</v>
      </c>
      <c r="LZ100" s="74">
        <v>7.0796460176991154</v>
      </c>
      <c r="MA100" s="74">
        <v>4.6460176991150446</v>
      </c>
      <c r="MB100" s="74" t="s">
        <v>321</v>
      </c>
      <c r="MC100" s="61">
        <v>13</v>
      </c>
      <c r="MD100" s="61">
        <v>106</v>
      </c>
      <c r="ME100" s="74">
        <v>15.09433962264151</v>
      </c>
      <c r="MF100" s="74">
        <v>4.2452830188679247</v>
      </c>
      <c r="MG100" s="61" t="s">
        <v>324</v>
      </c>
      <c r="MH100" s="61">
        <v>37</v>
      </c>
      <c r="MI100" s="61">
        <v>264</v>
      </c>
      <c r="MJ100" s="74">
        <v>13.257575757575758</v>
      </c>
      <c r="MK100" s="74">
        <v>4.3371212121212128</v>
      </c>
      <c r="ML100" s="20" t="str">
        <f t="shared" si="20"/>
        <v>C</v>
      </c>
      <c r="MM100" s="61">
        <v>30</v>
      </c>
      <c r="MN100" s="70">
        <v>140</v>
      </c>
      <c r="MO100" s="27">
        <v>10.714285714285714</v>
      </c>
      <c r="MP100" s="29">
        <v>20</v>
      </c>
      <c r="MQ100" s="70">
        <v>83</v>
      </c>
      <c r="MR100" s="27">
        <v>18.072289156626507</v>
      </c>
      <c r="MS100" s="29">
        <v>38</v>
      </c>
      <c r="MT100" s="63">
        <v>183</v>
      </c>
      <c r="MU100" s="20">
        <v>9.2896174863387984</v>
      </c>
      <c r="MV100" s="21">
        <v>38</v>
      </c>
      <c r="MW100" s="27">
        <v>0.55373563218390798</v>
      </c>
      <c r="MX100" s="29">
        <v>3</v>
      </c>
      <c r="MY100" s="20">
        <v>1.2991379310344826</v>
      </c>
      <c r="MZ100" s="21">
        <v>7</v>
      </c>
      <c r="NA100" s="75">
        <v>4.0199999999999996</v>
      </c>
      <c r="NB100" s="69">
        <v>11</v>
      </c>
      <c r="NC100" s="75">
        <v>1.59</v>
      </c>
      <c r="ND100" s="69">
        <v>3</v>
      </c>
      <c r="NE100" s="26">
        <v>4.3939655172413792</v>
      </c>
      <c r="NF100" s="29">
        <v>8</v>
      </c>
      <c r="NG100" s="26">
        <v>48.09</v>
      </c>
      <c r="NH100" s="29">
        <v>44</v>
      </c>
      <c r="NI100" s="26">
        <v>21.7</v>
      </c>
      <c r="NJ100" s="29">
        <v>8</v>
      </c>
      <c r="NK100" s="70">
        <v>11</v>
      </c>
      <c r="NL100" s="27">
        <v>9.0909090909090917</v>
      </c>
      <c r="NM100" s="29">
        <v>12</v>
      </c>
      <c r="NN100" s="63">
        <v>10</v>
      </c>
      <c r="NO100" s="20">
        <v>100</v>
      </c>
      <c r="NP100" s="21">
        <v>1</v>
      </c>
      <c r="NQ100" s="70">
        <v>886</v>
      </c>
      <c r="NR100" s="27">
        <v>10.948081264108351</v>
      </c>
      <c r="NS100" s="29">
        <v>44</v>
      </c>
    </row>
    <row r="101" spans="1:383" ht="18" customHeight="1">
      <c r="A101" s="260"/>
      <c r="B101" s="19" t="s">
        <v>1</v>
      </c>
      <c r="C101" s="173">
        <v>404</v>
      </c>
      <c r="D101" s="174">
        <v>86.138613861386133</v>
      </c>
      <c r="E101" s="174">
        <v>6.891089108910891</v>
      </c>
      <c r="F101" s="174" t="s">
        <v>321</v>
      </c>
      <c r="G101" s="173">
        <v>15</v>
      </c>
      <c r="H101" s="173">
        <v>379</v>
      </c>
      <c r="I101" s="174">
        <v>88.654353562005269</v>
      </c>
      <c r="J101" s="174">
        <v>7.0923482849604218</v>
      </c>
      <c r="K101" s="174" t="s">
        <v>321</v>
      </c>
      <c r="L101" s="173">
        <v>13</v>
      </c>
      <c r="M101" s="61">
        <v>449</v>
      </c>
      <c r="N101" s="74">
        <v>87.305122494432069</v>
      </c>
      <c r="O101" s="74">
        <v>6.984409799554566</v>
      </c>
      <c r="P101" s="74" t="s">
        <v>321</v>
      </c>
      <c r="Q101" s="61">
        <v>16</v>
      </c>
      <c r="R101" s="61">
        <v>456</v>
      </c>
      <c r="S101" s="74">
        <v>79.385964912280699</v>
      </c>
      <c r="T101" s="74">
        <v>6.3508771929824563</v>
      </c>
      <c r="U101" s="61" t="s">
        <v>328</v>
      </c>
      <c r="V101" s="61">
        <v>30</v>
      </c>
      <c r="W101" s="61">
        <v>469</v>
      </c>
      <c r="X101" s="74">
        <v>89.552238805970148</v>
      </c>
      <c r="Y101" s="74">
        <v>8.9552238805970159</v>
      </c>
      <c r="Z101" s="20" t="str">
        <f t="shared" si="14"/>
        <v>B</v>
      </c>
      <c r="AA101" s="61">
        <v>9</v>
      </c>
      <c r="AB101" s="63">
        <v>452</v>
      </c>
      <c r="AC101" s="20">
        <v>81.194690265486727</v>
      </c>
      <c r="AD101" s="56">
        <v>23</v>
      </c>
      <c r="AE101" s="63">
        <v>192</v>
      </c>
      <c r="AF101" s="20">
        <v>83.854166666666657</v>
      </c>
      <c r="AG101" s="56">
        <v>16</v>
      </c>
      <c r="AH101" s="63">
        <v>490</v>
      </c>
      <c r="AI101" s="20">
        <v>87.755102040816325</v>
      </c>
      <c r="AJ101" s="21">
        <v>10</v>
      </c>
      <c r="AK101" s="63">
        <v>431</v>
      </c>
      <c r="AL101" s="20">
        <v>79.81</v>
      </c>
      <c r="AM101" s="21">
        <v>13</v>
      </c>
      <c r="AN101" s="63">
        <v>382</v>
      </c>
      <c r="AO101" s="20">
        <v>70.94</v>
      </c>
      <c r="AP101" s="21">
        <v>23</v>
      </c>
      <c r="AQ101" s="63">
        <v>390</v>
      </c>
      <c r="AR101" s="20">
        <v>78.461538461538467</v>
      </c>
      <c r="AS101" s="21">
        <v>18</v>
      </c>
      <c r="AT101" s="63">
        <v>488</v>
      </c>
      <c r="AU101" s="20">
        <v>76.64</v>
      </c>
      <c r="AV101" s="21">
        <v>13</v>
      </c>
      <c r="AW101" s="63">
        <v>527</v>
      </c>
      <c r="AX101" s="20">
        <v>91.46</v>
      </c>
      <c r="AY101" s="21">
        <v>2</v>
      </c>
      <c r="AZ101" s="63">
        <v>487</v>
      </c>
      <c r="BA101" s="20">
        <v>61.81</v>
      </c>
      <c r="BB101" s="21">
        <v>43</v>
      </c>
      <c r="BC101" s="63">
        <v>244</v>
      </c>
      <c r="BD101" s="20">
        <v>61.07</v>
      </c>
      <c r="BE101" s="21">
        <v>33</v>
      </c>
      <c r="BF101" s="173">
        <v>564</v>
      </c>
      <c r="BG101" s="174">
        <v>71.808510638297875</v>
      </c>
      <c r="BH101" s="174">
        <v>7.8989361702127656</v>
      </c>
      <c r="BI101" s="174" t="s">
        <v>325</v>
      </c>
      <c r="BJ101" s="173">
        <v>46</v>
      </c>
      <c r="BK101" s="173">
        <v>481</v>
      </c>
      <c r="BL101" s="174">
        <v>88.14968814968816</v>
      </c>
      <c r="BM101" s="174">
        <v>9.6964656964656974</v>
      </c>
      <c r="BN101" s="174" t="s">
        <v>321</v>
      </c>
      <c r="BO101" s="173">
        <v>17</v>
      </c>
      <c r="BP101" s="61">
        <v>356</v>
      </c>
      <c r="BQ101" s="74">
        <v>94.662921348314612</v>
      </c>
      <c r="BR101" s="74">
        <v>10.412921348314608</v>
      </c>
      <c r="BS101" s="74" t="s">
        <v>321</v>
      </c>
      <c r="BT101" s="61">
        <v>9</v>
      </c>
      <c r="BU101" s="61">
        <v>582</v>
      </c>
      <c r="BV101" s="74">
        <v>76.975945017182141</v>
      </c>
      <c r="BW101" s="74">
        <v>8.4673539518900363</v>
      </c>
      <c r="BX101" s="61" t="s">
        <v>325</v>
      </c>
      <c r="BY101" s="61">
        <v>45</v>
      </c>
      <c r="BZ101" s="61">
        <v>525</v>
      </c>
      <c r="CA101" s="74">
        <v>80.38095238095238</v>
      </c>
      <c r="CB101" s="74">
        <v>11.253333333333334</v>
      </c>
      <c r="CC101" s="20" t="str">
        <f t="shared" si="15"/>
        <v>D</v>
      </c>
      <c r="CD101" s="61">
        <v>36</v>
      </c>
      <c r="CE101" s="66">
        <v>452</v>
      </c>
      <c r="CF101" s="67">
        <v>85.18518518518519</v>
      </c>
      <c r="CG101" s="29">
        <v>19</v>
      </c>
      <c r="CH101" s="66">
        <v>215</v>
      </c>
      <c r="CI101" s="67">
        <v>69.767441860465112</v>
      </c>
      <c r="CJ101" s="29">
        <v>37</v>
      </c>
      <c r="CK101" s="63">
        <v>544</v>
      </c>
      <c r="CL101" s="20">
        <v>54.227941176470587</v>
      </c>
      <c r="CM101" s="21">
        <v>42</v>
      </c>
      <c r="CN101" s="29">
        <v>548</v>
      </c>
      <c r="CO101" s="27">
        <v>58.94</v>
      </c>
      <c r="CP101" s="29">
        <v>32</v>
      </c>
      <c r="CQ101" s="28">
        <v>439</v>
      </c>
      <c r="CR101" s="26">
        <v>39.409999999999997</v>
      </c>
      <c r="CS101" s="29">
        <v>50</v>
      </c>
      <c r="CT101" s="28">
        <v>507</v>
      </c>
      <c r="CU101" s="26">
        <v>39.053254437869825</v>
      </c>
      <c r="CV101" s="29">
        <v>49</v>
      </c>
      <c r="CW101" s="70">
        <v>571</v>
      </c>
      <c r="CX101" s="27">
        <v>58.49</v>
      </c>
      <c r="CY101" s="29">
        <v>36</v>
      </c>
      <c r="CZ101" s="70">
        <v>669</v>
      </c>
      <c r="DA101" s="27">
        <v>30.49</v>
      </c>
      <c r="DB101" s="29">
        <v>51</v>
      </c>
      <c r="DC101" s="70">
        <v>565</v>
      </c>
      <c r="DD101" s="27">
        <v>34.159999999999997</v>
      </c>
      <c r="DE101" s="29">
        <v>51</v>
      </c>
      <c r="DF101" s="70">
        <v>198</v>
      </c>
      <c r="DG101" s="27">
        <v>36.36</v>
      </c>
      <c r="DH101" s="29">
        <v>49</v>
      </c>
      <c r="DI101" s="173">
        <v>3612</v>
      </c>
      <c r="DJ101" s="174">
        <v>97.286821705426348</v>
      </c>
      <c r="DK101" s="174">
        <v>11.674418604651162</v>
      </c>
      <c r="DL101" s="174" t="s">
        <v>321</v>
      </c>
      <c r="DM101" s="173">
        <v>14</v>
      </c>
      <c r="DN101" s="173">
        <v>877</v>
      </c>
      <c r="DO101" s="174">
        <v>84.492588369441279</v>
      </c>
      <c r="DP101" s="174">
        <v>10.139110604332954</v>
      </c>
      <c r="DQ101" s="174" t="s">
        <v>325</v>
      </c>
      <c r="DR101" s="173">
        <v>47</v>
      </c>
      <c r="DS101" s="61">
        <v>1849</v>
      </c>
      <c r="DT101" s="74">
        <v>94.862087614926978</v>
      </c>
      <c r="DU101" s="74">
        <v>11.383450513791237</v>
      </c>
      <c r="DV101" s="74" t="s">
        <v>324</v>
      </c>
      <c r="DW101" s="61">
        <v>38</v>
      </c>
      <c r="DX101" s="61">
        <v>4915</v>
      </c>
      <c r="DY101" s="74">
        <v>99.51169888097661</v>
      </c>
      <c r="DZ101" s="74">
        <v>11.941403865717193</v>
      </c>
      <c r="EA101" s="61" t="s">
        <v>329</v>
      </c>
      <c r="EB101" s="61">
        <v>1</v>
      </c>
      <c r="EC101" s="61">
        <v>5577</v>
      </c>
      <c r="ED101" s="74">
        <v>97.453828223058991</v>
      </c>
      <c r="EE101" s="74">
        <v>13.643535951228261</v>
      </c>
      <c r="EF101" s="20" t="str">
        <f t="shared" si="16"/>
        <v>C</v>
      </c>
      <c r="EG101" s="61">
        <v>18</v>
      </c>
      <c r="EH101" s="66">
        <v>790</v>
      </c>
      <c r="EI101" s="67">
        <v>95.949367088607602</v>
      </c>
      <c r="EJ101" s="29">
        <v>36</v>
      </c>
      <c r="EK101" s="66">
        <v>992</v>
      </c>
      <c r="EL101" s="67">
        <v>96.673387096774192</v>
      </c>
      <c r="EM101" s="29">
        <v>27</v>
      </c>
      <c r="EN101" s="63">
        <v>1044</v>
      </c>
      <c r="EO101" s="20">
        <v>95.402298850574709</v>
      </c>
      <c r="EP101" s="21">
        <v>35</v>
      </c>
      <c r="EQ101" s="72">
        <v>1516</v>
      </c>
      <c r="ER101" s="27">
        <v>91.89</v>
      </c>
      <c r="ES101" s="29">
        <v>48</v>
      </c>
      <c r="ET101" s="70">
        <v>1509</v>
      </c>
      <c r="EU101" s="73">
        <v>88.34</v>
      </c>
      <c r="EV101" s="69">
        <v>48</v>
      </c>
      <c r="EW101" s="70">
        <v>1709</v>
      </c>
      <c r="EX101" s="73">
        <v>84.08425980105325</v>
      </c>
      <c r="EY101" s="69">
        <v>50</v>
      </c>
      <c r="EZ101" s="70">
        <v>1345</v>
      </c>
      <c r="FA101" s="73">
        <v>90.631970260223056</v>
      </c>
      <c r="FB101" s="69">
        <v>39</v>
      </c>
      <c r="FC101" s="70">
        <v>1790</v>
      </c>
      <c r="FD101" s="73">
        <v>94.08</v>
      </c>
      <c r="FE101" s="69">
        <v>40</v>
      </c>
      <c r="FF101" s="213">
        <v>937</v>
      </c>
      <c r="FG101" s="214">
        <v>77.267876200640345</v>
      </c>
      <c r="FH101" s="214">
        <v>5.4087513340448234</v>
      </c>
      <c r="FI101" s="214" t="s">
        <v>328</v>
      </c>
      <c r="FJ101" s="213">
        <v>21</v>
      </c>
      <c r="FK101" s="173">
        <v>898</v>
      </c>
      <c r="FL101" s="174">
        <v>82.405345211581292</v>
      </c>
      <c r="FM101" s="174">
        <v>5.768374164810691</v>
      </c>
      <c r="FN101" s="174" t="s">
        <v>321</v>
      </c>
      <c r="FO101" s="173">
        <v>12</v>
      </c>
      <c r="FP101" s="61">
        <v>995</v>
      </c>
      <c r="FQ101" s="74">
        <v>85.326633165829151</v>
      </c>
      <c r="FR101" s="74">
        <v>5.972864321608041</v>
      </c>
      <c r="FS101" s="74" t="s">
        <v>321</v>
      </c>
      <c r="FT101" s="61">
        <v>10</v>
      </c>
      <c r="FU101" s="61">
        <v>922</v>
      </c>
      <c r="FV101" s="74">
        <v>72.559652928416483</v>
      </c>
      <c r="FW101" s="74">
        <v>5.0791757049891544</v>
      </c>
      <c r="FX101" s="61" t="s">
        <v>328</v>
      </c>
      <c r="FY101" s="61">
        <v>27</v>
      </c>
      <c r="FZ101" s="61">
        <v>735</v>
      </c>
      <c r="GA101" s="74">
        <v>77.823129251700678</v>
      </c>
      <c r="GB101" s="74">
        <v>7.7823129251700678</v>
      </c>
      <c r="GC101" s="20" t="str">
        <f t="shared" si="17"/>
        <v>C</v>
      </c>
      <c r="GD101" s="61">
        <v>18</v>
      </c>
      <c r="GE101" s="66">
        <v>617</v>
      </c>
      <c r="GF101" s="67">
        <v>86.709886547812005</v>
      </c>
      <c r="GG101" s="29">
        <v>4</v>
      </c>
      <c r="GH101" s="66">
        <v>409</v>
      </c>
      <c r="GI101" s="67">
        <v>76.039119804400983</v>
      </c>
      <c r="GJ101" s="29">
        <v>20</v>
      </c>
      <c r="GK101" s="63">
        <v>480</v>
      </c>
      <c r="GL101" s="20">
        <v>62.291666666666664</v>
      </c>
      <c r="GM101" s="21">
        <v>39</v>
      </c>
      <c r="GN101" s="72">
        <v>469</v>
      </c>
      <c r="GO101" s="75">
        <v>86.35</v>
      </c>
      <c r="GP101" s="69">
        <v>4</v>
      </c>
      <c r="GQ101" s="64">
        <v>447</v>
      </c>
      <c r="GR101" s="73">
        <v>68.459999999999994</v>
      </c>
      <c r="GS101" s="69">
        <v>25</v>
      </c>
      <c r="GT101" s="64">
        <v>257</v>
      </c>
      <c r="GU101" s="73">
        <v>63.424124513618672</v>
      </c>
      <c r="GV101" s="69">
        <v>28</v>
      </c>
      <c r="GW101" s="64">
        <v>814</v>
      </c>
      <c r="GX101" s="73">
        <v>63.882063882063875</v>
      </c>
      <c r="GY101" s="69">
        <v>26</v>
      </c>
      <c r="GZ101" s="64">
        <v>1531</v>
      </c>
      <c r="HA101" s="73">
        <v>68.319999999999993</v>
      </c>
      <c r="HB101" s="69">
        <v>20</v>
      </c>
      <c r="HC101" s="173">
        <v>371</v>
      </c>
      <c r="HD101" s="174">
        <v>69.002695417789766</v>
      </c>
      <c r="HE101" s="174">
        <v>4.1401617250673857</v>
      </c>
      <c r="HF101" s="174" t="s">
        <v>325</v>
      </c>
      <c r="HG101" s="173">
        <v>46</v>
      </c>
      <c r="HH101" s="173">
        <v>331</v>
      </c>
      <c r="HI101" s="174">
        <v>77.94561933534743</v>
      </c>
      <c r="HJ101" s="174">
        <v>4.6767371601208456</v>
      </c>
      <c r="HK101" s="174" t="s">
        <v>324</v>
      </c>
      <c r="HL101" s="173">
        <v>43</v>
      </c>
      <c r="HM101" s="61">
        <v>171</v>
      </c>
      <c r="HN101" s="74">
        <v>73.68421052631578</v>
      </c>
      <c r="HO101" s="74">
        <v>4.4210526315789469</v>
      </c>
      <c r="HP101" s="74" t="s">
        <v>324</v>
      </c>
      <c r="HQ101" s="61">
        <v>43</v>
      </c>
      <c r="HR101" s="61">
        <v>137</v>
      </c>
      <c r="HS101" s="74">
        <v>75.912408759124077</v>
      </c>
      <c r="HT101" s="74">
        <v>4.5547445255474441</v>
      </c>
      <c r="HU101" s="61" t="s">
        <v>324</v>
      </c>
      <c r="HV101" s="61">
        <v>42</v>
      </c>
      <c r="HW101" s="61">
        <v>163</v>
      </c>
      <c r="HX101" s="74">
        <v>71.779141104294482</v>
      </c>
      <c r="HY101" s="74">
        <v>5.0245398773006142</v>
      </c>
      <c r="HZ101" s="20" t="str">
        <f t="shared" si="18"/>
        <v>D</v>
      </c>
      <c r="IA101" s="61">
        <v>44</v>
      </c>
      <c r="IB101" s="66">
        <v>208</v>
      </c>
      <c r="IC101" s="67">
        <v>90.865384615384613</v>
      </c>
      <c r="ID101" s="29">
        <v>12</v>
      </c>
      <c r="IE101" s="66">
        <v>120</v>
      </c>
      <c r="IF101" s="67">
        <v>81.666666666666671</v>
      </c>
      <c r="IG101" s="29">
        <v>36</v>
      </c>
      <c r="IH101" s="63">
        <v>151</v>
      </c>
      <c r="II101" s="20">
        <v>71.523178807947019</v>
      </c>
      <c r="IJ101" s="21">
        <v>26</v>
      </c>
      <c r="IK101" s="69">
        <v>165</v>
      </c>
      <c r="IL101" s="75">
        <v>67.88</v>
      </c>
      <c r="IM101" s="69">
        <v>32</v>
      </c>
      <c r="IN101" s="28">
        <v>232</v>
      </c>
      <c r="IO101" s="26">
        <v>71.98</v>
      </c>
      <c r="IP101" s="29">
        <v>25</v>
      </c>
      <c r="IQ101" s="28">
        <v>309</v>
      </c>
      <c r="IR101" s="26">
        <v>43.689320388349515</v>
      </c>
      <c r="IS101" s="29">
        <v>50</v>
      </c>
      <c r="IT101" s="28">
        <v>305</v>
      </c>
      <c r="IU101" s="26">
        <v>59.02</v>
      </c>
      <c r="IV101" s="29">
        <v>40</v>
      </c>
      <c r="IW101" s="28">
        <v>104</v>
      </c>
      <c r="IX101" s="26">
        <v>62.5</v>
      </c>
      <c r="IY101" s="29">
        <v>38</v>
      </c>
      <c r="IZ101" s="28">
        <v>73</v>
      </c>
      <c r="JA101" s="26">
        <v>52.05</v>
      </c>
      <c r="JB101" s="29">
        <v>48</v>
      </c>
      <c r="JC101" s="28">
        <v>160</v>
      </c>
      <c r="JD101" s="26">
        <v>40</v>
      </c>
      <c r="JE101" s="29">
        <v>50</v>
      </c>
      <c r="JF101" s="173">
        <v>331</v>
      </c>
      <c r="JG101" s="174">
        <v>88.51963746223565</v>
      </c>
      <c r="JH101" s="174">
        <v>8.8519637462235643</v>
      </c>
      <c r="JI101" s="174" t="s">
        <v>324</v>
      </c>
      <c r="JJ101" s="173">
        <v>35</v>
      </c>
      <c r="JK101" s="173">
        <v>178</v>
      </c>
      <c r="JL101" s="174">
        <v>88.202247191011239</v>
      </c>
      <c r="JM101" s="174">
        <v>8.8202247191011249</v>
      </c>
      <c r="JN101" s="174" t="s">
        <v>324</v>
      </c>
      <c r="JO101" s="173">
        <v>36</v>
      </c>
      <c r="JP101" s="61">
        <v>569</v>
      </c>
      <c r="JQ101" s="74">
        <v>95.079086115992979</v>
      </c>
      <c r="JR101" s="74">
        <v>9.5079086115992979</v>
      </c>
      <c r="JS101" s="74" t="s">
        <v>328</v>
      </c>
      <c r="JT101" s="61">
        <v>19</v>
      </c>
      <c r="JU101" s="61">
        <v>178</v>
      </c>
      <c r="JV101" s="74">
        <v>92.134831460674164</v>
      </c>
      <c r="JW101" s="74">
        <v>9.213483146067416</v>
      </c>
      <c r="JX101" s="61" t="s">
        <v>328</v>
      </c>
      <c r="JY101" s="61">
        <v>24</v>
      </c>
      <c r="JZ101" s="61">
        <v>615</v>
      </c>
      <c r="KA101" s="74">
        <v>93.333333333333329</v>
      </c>
      <c r="KB101" s="74">
        <v>9.3333333333333339</v>
      </c>
      <c r="KC101" s="20" t="str">
        <f t="shared" si="19"/>
        <v>B</v>
      </c>
      <c r="KD101" s="61">
        <v>16</v>
      </c>
      <c r="KE101" s="70">
        <v>202</v>
      </c>
      <c r="KF101" s="27">
        <v>93.564356435643575</v>
      </c>
      <c r="KG101" s="29">
        <v>22</v>
      </c>
      <c r="KH101" s="70">
        <v>220</v>
      </c>
      <c r="KI101" s="27">
        <v>91.363636363636374</v>
      </c>
      <c r="KJ101" s="29">
        <v>16</v>
      </c>
      <c r="KK101" s="63">
        <v>244</v>
      </c>
      <c r="KL101" s="20">
        <v>95.081967213114751</v>
      </c>
      <c r="KM101" s="21">
        <v>12</v>
      </c>
      <c r="KN101" s="72">
        <v>501</v>
      </c>
      <c r="KO101" s="27">
        <v>83.63</v>
      </c>
      <c r="KP101" s="29">
        <v>39</v>
      </c>
      <c r="KQ101" s="64">
        <v>614</v>
      </c>
      <c r="KR101" s="73">
        <v>94.63</v>
      </c>
      <c r="KS101" s="69">
        <v>12</v>
      </c>
      <c r="KT101" s="64">
        <v>549</v>
      </c>
      <c r="KU101" s="73">
        <v>85.063752276867035</v>
      </c>
      <c r="KV101" s="69">
        <v>33</v>
      </c>
      <c r="KW101" s="64">
        <v>733</v>
      </c>
      <c r="KX101" s="73">
        <v>87.858117326057297</v>
      </c>
      <c r="KY101" s="69">
        <v>21</v>
      </c>
      <c r="KZ101" s="64">
        <v>39</v>
      </c>
      <c r="LA101" s="73">
        <v>79.489999999999995</v>
      </c>
      <c r="LB101" s="69">
        <v>35</v>
      </c>
      <c r="LC101" s="64">
        <v>33</v>
      </c>
      <c r="LD101" s="73">
        <v>90.91</v>
      </c>
      <c r="LE101" s="69">
        <v>25</v>
      </c>
      <c r="LF101" s="64">
        <v>530</v>
      </c>
      <c r="LG101" s="73">
        <v>91.51</v>
      </c>
      <c r="LH101" s="69">
        <v>21</v>
      </c>
      <c r="LI101" s="70">
        <v>212</v>
      </c>
      <c r="LJ101" s="27">
        <v>82.075471698113205</v>
      </c>
      <c r="LK101" s="29">
        <v>2</v>
      </c>
      <c r="LL101" s="63">
        <v>213</v>
      </c>
      <c r="LM101" s="20">
        <v>40.845070422535215</v>
      </c>
      <c r="LN101" s="21">
        <v>42</v>
      </c>
      <c r="LO101" s="61">
        <v>331</v>
      </c>
      <c r="LP101" s="74">
        <v>18.731117824773413</v>
      </c>
      <c r="LQ101" s="44">
        <v>4.0634441087613293</v>
      </c>
      <c r="LR101" s="44" t="s">
        <v>324</v>
      </c>
      <c r="LS101" s="43">
        <v>39</v>
      </c>
      <c r="LT101" s="173">
        <v>175</v>
      </c>
      <c r="LU101" s="174">
        <v>14.285714285714285</v>
      </c>
      <c r="LV101" s="174">
        <v>4.2857142857142865</v>
      </c>
      <c r="LW101" s="174" t="s">
        <v>324</v>
      </c>
      <c r="LX101" s="173">
        <v>34</v>
      </c>
      <c r="LY101" s="61">
        <v>529</v>
      </c>
      <c r="LZ101" s="74">
        <v>9.073724007561438</v>
      </c>
      <c r="MA101" s="74">
        <v>4.5463137996219283</v>
      </c>
      <c r="MB101" s="74" t="s">
        <v>321</v>
      </c>
      <c r="MC101" s="61">
        <v>17</v>
      </c>
      <c r="MD101" s="61">
        <v>177</v>
      </c>
      <c r="ME101" s="74">
        <v>9.6045197740112993</v>
      </c>
      <c r="MF101" s="74">
        <v>4.5197740112994351</v>
      </c>
      <c r="MG101" s="61" t="s">
        <v>328</v>
      </c>
      <c r="MH101" s="61">
        <v>25</v>
      </c>
      <c r="MI101" s="61">
        <v>554</v>
      </c>
      <c r="MJ101" s="74">
        <v>16.967509025270758</v>
      </c>
      <c r="MK101" s="74">
        <v>4.1516245487364625</v>
      </c>
      <c r="ML101" s="20" t="str">
        <f t="shared" si="20"/>
        <v>D</v>
      </c>
      <c r="MM101" s="61">
        <v>42</v>
      </c>
      <c r="MN101" s="70">
        <v>368</v>
      </c>
      <c r="MO101" s="27">
        <v>22.826086956521738</v>
      </c>
      <c r="MP101" s="29">
        <v>47</v>
      </c>
      <c r="MQ101" s="70">
        <v>186</v>
      </c>
      <c r="MR101" s="27">
        <v>29.032258064516132</v>
      </c>
      <c r="MS101" s="29">
        <v>48</v>
      </c>
      <c r="MT101" s="63">
        <v>383</v>
      </c>
      <c r="MU101" s="20">
        <v>12.271540469973891</v>
      </c>
      <c r="MV101" s="21">
        <v>23</v>
      </c>
      <c r="MW101" s="27">
        <v>38.842999999999996</v>
      </c>
      <c r="MX101" s="29">
        <v>48</v>
      </c>
      <c r="MY101" s="20">
        <v>19.013999999999996</v>
      </c>
      <c r="MZ101" s="21">
        <v>47</v>
      </c>
      <c r="NA101" s="75">
        <v>12.68</v>
      </c>
      <c r="NB101" s="69">
        <v>44</v>
      </c>
      <c r="NC101" s="75">
        <v>35.869999999999997</v>
      </c>
      <c r="ND101" s="69">
        <v>51</v>
      </c>
      <c r="NE101" s="26">
        <v>9.9780898876404489</v>
      </c>
      <c r="NF101" s="29">
        <v>26</v>
      </c>
      <c r="NG101" s="26">
        <v>54.67</v>
      </c>
      <c r="NH101" s="29">
        <v>46</v>
      </c>
      <c r="NI101" s="26">
        <v>290.7</v>
      </c>
      <c r="NJ101" s="29">
        <v>51</v>
      </c>
      <c r="NK101" s="70">
        <v>25</v>
      </c>
      <c r="NL101" s="27">
        <v>56.000000000000007</v>
      </c>
      <c r="NM101" s="29">
        <v>38</v>
      </c>
      <c r="NN101" s="63">
        <v>2</v>
      </c>
      <c r="NO101" s="20">
        <v>50</v>
      </c>
      <c r="NP101" s="21">
        <v>35</v>
      </c>
      <c r="NQ101" s="70">
        <v>1131</v>
      </c>
      <c r="NR101" s="27">
        <v>10.079575596816976</v>
      </c>
      <c r="NS101" s="29">
        <v>42</v>
      </c>
    </row>
    <row r="102" spans="1:383" ht="18" customHeight="1">
      <c r="A102" s="260"/>
      <c r="B102" s="19" t="s">
        <v>105</v>
      </c>
      <c r="C102" s="173">
        <v>405</v>
      </c>
      <c r="D102" s="174">
        <v>89.629629629629619</v>
      </c>
      <c r="E102" s="174">
        <v>7.1703703703703692</v>
      </c>
      <c r="F102" s="174" t="s">
        <v>321</v>
      </c>
      <c r="G102" s="173">
        <v>11</v>
      </c>
      <c r="H102" s="173">
        <v>313</v>
      </c>
      <c r="I102" s="174">
        <v>92.012779552715656</v>
      </c>
      <c r="J102" s="174">
        <v>7.361022364217253</v>
      </c>
      <c r="K102" s="174" t="s">
        <v>321</v>
      </c>
      <c r="L102" s="173">
        <v>7</v>
      </c>
      <c r="M102" s="61">
        <v>320</v>
      </c>
      <c r="N102" s="74">
        <v>75.9375</v>
      </c>
      <c r="O102" s="74">
        <v>6.0750000000000002</v>
      </c>
      <c r="P102" s="74" t="s">
        <v>324</v>
      </c>
      <c r="Q102" s="61">
        <v>38</v>
      </c>
      <c r="R102" s="61">
        <v>329</v>
      </c>
      <c r="S102" s="74">
        <v>94.528875379939208</v>
      </c>
      <c r="T102" s="74">
        <v>7.5623100303951372</v>
      </c>
      <c r="U102" s="61" t="s">
        <v>329</v>
      </c>
      <c r="V102" s="61">
        <v>2</v>
      </c>
      <c r="W102" s="61">
        <v>294</v>
      </c>
      <c r="X102" s="74">
        <v>94.897959183673478</v>
      </c>
      <c r="Y102" s="74">
        <v>9.4897959183673475</v>
      </c>
      <c r="Z102" s="20" t="str">
        <f t="shared" si="14"/>
        <v>A</v>
      </c>
      <c r="AA102" s="61">
        <v>5</v>
      </c>
      <c r="AB102" s="63">
        <v>341</v>
      </c>
      <c r="AC102" s="20">
        <v>83.870967741935488</v>
      </c>
      <c r="AD102" s="56">
        <v>16</v>
      </c>
      <c r="AE102" s="63">
        <v>153</v>
      </c>
      <c r="AF102" s="20">
        <v>72.549019607843135</v>
      </c>
      <c r="AG102" s="56">
        <v>34</v>
      </c>
      <c r="AH102" s="63">
        <v>276</v>
      </c>
      <c r="AI102" s="20">
        <v>81.521739130434781</v>
      </c>
      <c r="AJ102" s="21">
        <v>17</v>
      </c>
      <c r="AK102" s="63">
        <v>270</v>
      </c>
      <c r="AL102" s="20">
        <v>53.7</v>
      </c>
      <c r="AM102" s="21">
        <v>51</v>
      </c>
      <c r="AN102" s="63">
        <v>365</v>
      </c>
      <c r="AO102" s="20">
        <v>89.32</v>
      </c>
      <c r="AP102" s="21">
        <v>2</v>
      </c>
      <c r="AQ102" s="63">
        <v>357</v>
      </c>
      <c r="AR102" s="20">
        <v>88.235294117647058</v>
      </c>
      <c r="AS102" s="21">
        <v>4</v>
      </c>
      <c r="AT102" s="63">
        <v>272</v>
      </c>
      <c r="AU102" s="20">
        <v>78.680000000000007</v>
      </c>
      <c r="AV102" s="21">
        <v>8</v>
      </c>
      <c r="AW102" s="63">
        <v>264</v>
      </c>
      <c r="AX102" s="20">
        <v>64.39</v>
      </c>
      <c r="AY102" s="21">
        <v>39</v>
      </c>
      <c r="AZ102" s="63">
        <v>512</v>
      </c>
      <c r="BA102" s="20">
        <v>77.34</v>
      </c>
      <c r="BB102" s="21">
        <v>17</v>
      </c>
      <c r="BC102" s="63">
        <v>176</v>
      </c>
      <c r="BD102" s="20">
        <v>68.75</v>
      </c>
      <c r="BE102" s="21">
        <v>21</v>
      </c>
      <c r="BF102" s="173">
        <v>341</v>
      </c>
      <c r="BG102" s="174">
        <v>93.255131964809379</v>
      </c>
      <c r="BH102" s="174">
        <v>10.258064516129032</v>
      </c>
      <c r="BI102" s="174" t="s">
        <v>329</v>
      </c>
      <c r="BJ102" s="173">
        <v>5</v>
      </c>
      <c r="BK102" s="173">
        <v>369</v>
      </c>
      <c r="BL102" s="174">
        <v>89.430894308943081</v>
      </c>
      <c r="BM102" s="174">
        <v>9.8373983739837385</v>
      </c>
      <c r="BN102" s="174" t="s">
        <v>321</v>
      </c>
      <c r="BO102" s="173">
        <v>15</v>
      </c>
      <c r="BP102" s="61">
        <v>333</v>
      </c>
      <c r="BQ102" s="74">
        <v>76.276276276276278</v>
      </c>
      <c r="BR102" s="74">
        <v>8.3903903903903903</v>
      </c>
      <c r="BS102" s="74" t="s">
        <v>324</v>
      </c>
      <c r="BT102" s="61">
        <v>38</v>
      </c>
      <c r="BU102" s="61">
        <v>387</v>
      </c>
      <c r="BV102" s="74">
        <v>94.05684754521964</v>
      </c>
      <c r="BW102" s="74">
        <v>10.34625322997416</v>
      </c>
      <c r="BX102" s="61" t="s">
        <v>321</v>
      </c>
      <c r="BY102" s="61">
        <v>7</v>
      </c>
      <c r="BZ102" s="61">
        <v>385</v>
      </c>
      <c r="CA102" s="74">
        <v>94.025974025974023</v>
      </c>
      <c r="CB102" s="74">
        <v>13.163636363636364</v>
      </c>
      <c r="CC102" s="20" t="str">
        <f t="shared" si="15"/>
        <v>B</v>
      </c>
      <c r="CD102" s="61">
        <v>10</v>
      </c>
      <c r="CE102" s="66">
        <v>329</v>
      </c>
      <c r="CF102" s="67">
        <v>94.75218658892129</v>
      </c>
      <c r="CG102" s="29">
        <v>3</v>
      </c>
      <c r="CH102" s="66">
        <v>170</v>
      </c>
      <c r="CI102" s="67">
        <v>78.235294117647058</v>
      </c>
      <c r="CJ102" s="29">
        <v>28</v>
      </c>
      <c r="CK102" s="63">
        <v>324</v>
      </c>
      <c r="CL102" s="20">
        <v>85.493827160493822</v>
      </c>
      <c r="CM102" s="21">
        <v>21</v>
      </c>
      <c r="CN102" s="29">
        <v>344</v>
      </c>
      <c r="CO102" s="27">
        <v>23.55</v>
      </c>
      <c r="CP102" s="29">
        <v>52</v>
      </c>
      <c r="CQ102" s="28">
        <v>467</v>
      </c>
      <c r="CR102" s="26">
        <v>65.95</v>
      </c>
      <c r="CS102" s="29">
        <v>32</v>
      </c>
      <c r="CT102" s="28">
        <v>477</v>
      </c>
      <c r="CU102" s="26">
        <v>77.777777777777771</v>
      </c>
      <c r="CV102" s="29">
        <v>20</v>
      </c>
      <c r="CW102" s="70">
        <v>422</v>
      </c>
      <c r="CX102" s="27">
        <v>45.73</v>
      </c>
      <c r="CY102" s="29">
        <v>46</v>
      </c>
      <c r="CZ102" s="70">
        <v>312</v>
      </c>
      <c r="DA102" s="27">
        <v>78.209999999999994</v>
      </c>
      <c r="DB102" s="29">
        <v>17</v>
      </c>
      <c r="DC102" s="70">
        <v>593</v>
      </c>
      <c r="DD102" s="27">
        <v>55.48</v>
      </c>
      <c r="DE102" s="29">
        <v>42</v>
      </c>
      <c r="DF102" s="70">
        <v>150</v>
      </c>
      <c r="DG102" s="27">
        <v>46</v>
      </c>
      <c r="DH102" s="29">
        <v>46</v>
      </c>
      <c r="DI102" s="173">
        <v>940</v>
      </c>
      <c r="DJ102" s="174">
        <v>95.531914893617014</v>
      </c>
      <c r="DK102" s="174">
        <v>11.46382978723404</v>
      </c>
      <c r="DL102" s="174" t="s">
        <v>328</v>
      </c>
      <c r="DM102" s="173">
        <v>32</v>
      </c>
      <c r="DN102" s="173">
        <v>1125</v>
      </c>
      <c r="DO102" s="174">
        <v>95.822222222222223</v>
      </c>
      <c r="DP102" s="174">
        <v>11.498666666666667</v>
      </c>
      <c r="DQ102" s="174" t="s">
        <v>328</v>
      </c>
      <c r="DR102" s="173">
        <v>31</v>
      </c>
      <c r="DS102" s="61">
        <v>1758</v>
      </c>
      <c r="DT102" s="74">
        <v>93.4584755403868</v>
      </c>
      <c r="DU102" s="74">
        <v>11.215017064846416</v>
      </c>
      <c r="DV102" s="74" t="s">
        <v>325</v>
      </c>
      <c r="DW102" s="61">
        <v>46</v>
      </c>
      <c r="DX102" s="61">
        <v>645</v>
      </c>
      <c r="DY102" s="74">
        <v>97.20930232558139</v>
      </c>
      <c r="DZ102" s="74">
        <v>11.665116279069766</v>
      </c>
      <c r="EA102" s="61" t="s">
        <v>328</v>
      </c>
      <c r="EB102" s="61">
        <v>29</v>
      </c>
      <c r="EC102" s="61">
        <v>1091</v>
      </c>
      <c r="ED102" s="74">
        <v>98.166819431714032</v>
      </c>
      <c r="EE102" s="74">
        <v>13.743354720439966</v>
      </c>
      <c r="EF102" s="20" t="str">
        <f t="shared" si="16"/>
        <v>B</v>
      </c>
      <c r="EG102" s="61">
        <v>10</v>
      </c>
      <c r="EH102" s="66">
        <v>868</v>
      </c>
      <c r="EI102" s="67">
        <v>97.811059907834093</v>
      </c>
      <c r="EJ102" s="29">
        <v>18</v>
      </c>
      <c r="EK102" s="66">
        <v>123</v>
      </c>
      <c r="EL102" s="67">
        <v>88.617886178861795</v>
      </c>
      <c r="EM102" s="29">
        <v>49</v>
      </c>
      <c r="EN102" s="63">
        <v>934</v>
      </c>
      <c r="EO102" s="20">
        <v>99.357601713062095</v>
      </c>
      <c r="EP102" s="21">
        <v>9</v>
      </c>
      <c r="EQ102" s="72">
        <v>774</v>
      </c>
      <c r="ER102" s="27">
        <v>90.31</v>
      </c>
      <c r="ES102" s="29">
        <v>51</v>
      </c>
      <c r="ET102" s="70">
        <v>1785</v>
      </c>
      <c r="EU102" s="73">
        <v>96.08</v>
      </c>
      <c r="EV102" s="69">
        <v>28</v>
      </c>
      <c r="EW102" s="70">
        <v>1516</v>
      </c>
      <c r="EX102" s="73">
        <v>98.021108179419528</v>
      </c>
      <c r="EY102" s="69">
        <v>4</v>
      </c>
      <c r="EZ102" s="70">
        <v>781</v>
      </c>
      <c r="FA102" s="73">
        <v>97.439180537772089</v>
      </c>
      <c r="FB102" s="69">
        <v>7</v>
      </c>
      <c r="FC102" s="70">
        <v>416</v>
      </c>
      <c r="FD102" s="73">
        <v>97.12</v>
      </c>
      <c r="FE102" s="69">
        <v>22</v>
      </c>
      <c r="FF102" s="213">
        <v>383</v>
      </c>
      <c r="FG102" s="214">
        <v>75.718015665796344</v>
      </c>
      <c r="FH102" s="214">
        <v>5.3002610966057446</v>
      </c>
      <c r="FI102" s="214" t="s">
        <v>328</v>
      </c>
      <c r="FJ102" s="213">
        <v>26</v>
      </c>
      <c r="FK102" s="173">
        <v>527</v>
      </c>
      <c r="FL102" s="174">
        <v>88.425047438330168</v>
      </c>
      <c r="FM102" s="174">
        <v>6.1897533206831126</v>
      </c>
      <c r="FN102" s="174" t="s">
        <v>321</v>
      </c>
      <c r="FO102" s="173">
        <v>8</v>
      </c>
      <c r="FP102" s="61">
        <v>379</v>
      </c>
      <c r="FQ102" s="74">
        <v>83.113456464379937</v>
      </c>
      <c r="FR102" s="74">
        <v>5.8179419525065965</v>
      </c>
      <c r="FS102" s="74" t="s">
        <v>321</v>
      </c>
      <c r="FT102" s="61">
        <v>11</v>
      </c>
      <c r="FU102" s="61">
        <v>564</v>
      </c>
      <c r="FV102" s="74">
        <v>90.780141843971634</v>
      </c>
      <c r="FW102" s="74">
        <v>6.3546099290780154</v>
      </c>
      <c r="FX102" s="61" t="s">
        <v>321</v>
      </c>
      <c r="FY102" s="61">
        <v>7</v>
      </c>
      <c r="FZ102" s="61">
        <v>317</v>
      </c>
      <c r="GA102" s="74">
        <v>83.596214511041012</v>
      </c>
      <c r="GB102" s="74">
        <v>8.3596214511041023</v>
      </c>
      <c r="GC102" s="20" t="str">
        <f t="shared" si="17"/>
        <v>B</v>
      </c>
      <c r="GD102" s="61">
        <v>10</v>
      </c>
      <c r="GE102" s="66">
        <v>379</v>
      </c>
      <c r="GF102" s="67">
        <v>84.168865435356196</v>
      </c>
      <c r="GG102" s="29">
        <v>6</v>
      </c>
      <c r="GH102" s="66">
        <v>178</v>
      </c>
      <c r="GI102" s="67">
        <v>73.595505617977537</v>
      </c>
      <c r="GJ102" s="29">
        <v>25</v>
      </c>
      <c r="GK102" s="63">
        <v>163</v>
      </c>
      <c r="GL102" s="20">
        <v>73.619631901840492</v>
      </c>
      <c r="GM102" s="21">
        <v>19</v>
      </c>
      <c r="GN102" s="72">
        <v>467</v>
      </c>
      <c r="GO102" s="75">
        <v>63.17</v>
      </c>
      <c r="GP102" s="69">
        <v>38</v>
      </c>
      <c r="GQ102" s="64">
        <v>745</v>
      </c>
      <c r="GR102" s="73">
        <v>88.19</v>
      </c>
      <c r="GS102" s="69">
        <v>4</v>
      </c>
      <c r="GT102" s="64">
        <v>781</v>
      </c>
      <c r="GU102" s="73">
        <v>94.750320102432781</v>
      </c>
      <c r="GV102" s="69">
        <v>1</v>
      </c>
      <c r="GW102" s="64">
        <v>393</v>
      </c>
      <c r="GX102" s="73">
        <v>53.180661577608149</v>
      </c>
      <c r="GY102" s="69">
        <v>43</v>
      </c>
      <c r="GZ102" s="64">
        <v>451</v>
      </c>
      <c r="HA102" s="73">
        <v>67.180000000000007</v>
      </c>
      <c r="HB102" s="69">
        <v>22</v>
      </c>
      <c r="HC102" s="173">
        <v>105</v>
      </c>
      <c r="HD102" s="174">
        <v>68.571428571428569</v>
      </c>
      <c r="HE102" s="174">
        <v>4.1142857142857139</v>
      </c>
      <c r="HF102" s="174" t="s">
        <v>325</v>
      </c>
      <c r="HG102" s="173">
        <v>47</v>
      </c>
      <c r="HH102" s="173">
        <v>65</v>
      </c>
      <c r="HI102" s="174">
        <v>96.92307692307692</v>
      </c>
      <c r="HJ102" s="174">
        <v>5.8153846153846152</v>
      </c>
      <c r="HK102" s="174" t="s">
        <v>321</v>
      </c>
      <c r="HL102" s="173">
        <v>8</v>
      </c>
      <c r="HM102" s="61">
        <v>95</v>
      </c>
      <c r="HN102" s="74">
        <v>53.684210526315788</v>
      </c>
      <c r="HO102" s="74">
        <v>3.2210526315789472</v>
      </c>
      <c r="HP102" s="74" t="s">
        <v>325</v>
      </c>
      <c r="HQ102" s="61">
        <v>49</v>
      </c>
      <c r="HR102" s="61">
        <v>100</v>
      </c>
      <c r="HS102" s="74">
        <v>78</v>
      </c>
      <c r="HT102" s="74">
        <v>4.68</v>
      </c>
      <c r="HU102" s="61" t="s">
        <v>324</v>
      </c>
      <c r="HV102" s="61">
        <v>40</v>
      </c>
      <c r="HW102" s="61">
        <v>66</v>
      </c>
      <c r="HX102" s="74">
        <v>92.424242424242422</v>
      </c>
      <c r="HY102" s="74">
        <v>6.4696969696969697</v>
      </c>
      <c r="HZ102" s="20" t="str">
        <f t="shared" si="18"/>
        <v>B</v>
      </c>
      <c r="IA102" s="61">
        <v>14</v>
      </c>
      <c r="IB102" s="66">
        <v>87</v>
      </c>
      <c r="IC102" s="67">
        <v>68.965517241379317</v>
      </c>
      <c r="ID102" s="29">
        <v>47</v>
      </c>
      <c r="IE102" s="66">
        <v>35</v>
      </c>
      <c r="IF102" s="67">
        <v>74.285714285714292</v>
      </c>
      <c r="IG102" s="29">
        <v>44</v>
      </c>
      <c r="IH102" s="63">
        <v>101</v>
      </c>
      <c r="II102" s="20">
        <v>65.346534653465355</v>
      </c>
      <c r="IJ102" s="21">
        <v>33</v>
      </c>
      <c r="IK102" s="69">
        <v>73</v>
      </c>
      <c r="IL102" s="75">
        <v>35.619999999999997</v>
      </c>
      <c r="IM102" s="69">
        <v>52</v>
      </c>
      <c r="IN102" s="28">
        <v>172</v>
      </c>
      <c r="IO102" s="26">
        <v>48.26</v>
      </c>
      <c r="IP102" s="29">
        <v>50</v>
      </c>
      <c r="IQ102" s="28">
        <v>137</v>
      </c>
      <c r="IR102" s="26">
        <v>59.124087591240873</v>
      </c>
      <c r="IS102" s="29">
        <v>43</v>
      </c>
      <c r="IT102" s="28">
        <v>84</v>
      </c>
      <c r="IU102" s="26">
        <v>46.43</v>
      </c>
      <c r="IV102" s="29">
        <v>45</v>
      </c>
      <c r="IW102" s="28">
        <v>36</v>
      </c>
      <c r="IX102" s="26">
        <v>55.56</v>
      </c>
      <c r="IY102" s="29">
        <v>45</v>
      </c>
      <c r="IZ102" s="28">
        <v>102</v>
      </c>
      <c r="JA102" s="26">
        <v>21.57</v>
      </c>
      <c r="JB102" s="29">
        <v>51</v>
      </c>
      <c r="JC102" s="28">
        <v>108</v>
      </c>
      <c r="JD102" s="26">
        <v>53.7</v>
      </c>
      <c r="JE102" s="29">
        <v>46</v>
      </c>
      <c r="JF102" s="173">
        <v>400</v>
      </c>
      <c r="JG102" s="174">
        <v>89.5</v>
      </c>
      <c r="JH102" s="174">
        <v>8.9499999999999993</v>
      </c>
      <c r="JI102" s="174" t="s">
        <v>328</v>
      </c>
      <c r="JJ102" s="173">
        <v>30</v>
      </c>
      <c r="JK102" s="173">
        <v>475</v>
      </c>
      <c r="JL102" s="174">
        <v>95.15789473684211</v>
      </c>
      <c r="JM102" s="174">
        <v>9.5157894736842117</v>
      </c>
      <c r="JN102" s="174" t="s">
        <v>328</v>
      </c>
      <c r="JO102" s="173">
        <v>21</v>
      </c>
      <c r="JP102" s="61">
        <v>463</v>
      </c>
      <c r="JQ102" s="74">
        <v>91.360691144708426</v>
      </c>
      <c r="JR102" s="74">
        <v>9.1360691144708426</v>
      </c>
      <c r="JS102" s="74" t="s">
        <v>328</v>
      </c>
      <c r="JT102" s="61">
        <v>32</v>
      </c>
      <c r="JU102" s="61">
        <v>420</v>
      </c>
      <c r="JV102" s="74">
        <v>95.714285714285722</v>
      </c>
      <c r="JW102" s="74">
        <v>9.571428571428573</v>
      </c>
      <c r="JX102" s="61" t="s">
        <v>321</v>
      </c>
      <c r="JY102" s="61">
        <v>14</v>
      </c>
      <c r="JZ102" s="61">
        <v>183</v>
      </c>
      <c r="KA102" s="74">
        <v>66.120218579234972</v>
      </c>
      <c r="KB102" s="74">
        <v>6.6120218579234979</v>
      </c>
      <c r="KC102" s="20" t="str">
        <f t="shared" si="19"/>
        <v>E</v>
      </c>
      <c r="KD102" s="61">
        <v>47</v>
      </c>
      <c r="KE102" s="70">
        <v>143</v>
      </c>
      <c r="KF102" s="27">
        <v>91.608391608391599</v>
      </c>
      <c r="KG102" s="29">
        <v>26</v>
      </c>
      <c r="KH102" s="70">
        <v>89</v>
      </c>
      <c r="KI102" s="27">
        <v>73.033707865168537</v>
      </c>
      <c r="KJ102" s="29">
        <v>47</v>
      </c>
      <c r="KK102" s="63">
        <v>307</v>
      </c>
      <c r="KL102" s="20">
        <v>88.599348534201951</v>
      </c>
      <c r="KM102" s="21">
        <v>24</v>
      </c>
      <c r="KN102" s="72">
        <v>1532</v>
      </c>
      <c r="KO102" s="27">
        <v>89.95</v>
      </c>
      <c r="KP102" s="29">
        <v>23</v>
      </c>
      <c r="KQ102" s="64">
        <v>2059</v>
      </c>
      <c r="KR102" s="73">
        <v>85.87</v>
      </c>
      <c r="KS102" s="69">
        <v>26</v>
      </c>
      <c r="KT102" s="64">
        <v>1282</v>
      </c>
      <c r="KU102" s="73">
        <v>93.135725429017157</v>
      </c>
      <c r="KV102" s="69">
        <v>11</v>
      </c>
      <c r="KW102" s="64">
        <v>392</v>
      </c>
      <c r="KX102" s="73">
        <v>95.66326530612244</v>
      </c>
      <c r="KY102" s="69">
        <v>4</v>
      </c>
      <c r="KZ102" s="64">
        <v>332</v>
      </c>
      <c r="LA102" s="73">
        <v>80.72</v>
      </c>
      <c r="LB102" s="69">
        <v>34</v>
      </c>
      <c r="LC102" s="64">
        <v>180</v>
      </c>
      <c r="LD102" s="73">
        <v>89.44</v>
      </c>
      <c r="LE102" s="69">
        <v>29</v>
      </c>
      <c r="LF102" s="64">
        <v>829</v>
      </c>
      <c r="LG102" s="73">
        <v>72.98</v>
      </c>
      <c r="LH102" s="69">
        <v>45</v>
      </c>
      <c r="LI102" s="70">
        <v>118</v>
      </c>
      <c r="LJ102" s="27">
        <v>32.20338983050847</v>
      </c>
      <c r="LK102" s="29">
        <v>41</v>
      </c>
      <c r="LL102" s="63">
        <v>230</v>
      </c>
      <c r="LM102" s="20">
        <v>45.217391304347828</v>
      </c>
      <c r="LN102" s="21">
        <v>40</v>
      </c>
      <c r="LO102" s="61">
        <v>401</v>
      </c>
      <c r="LP102" s="74">
        <v>8.4788029925187036</v>
      </c>
      <c r="LQ102" s="44">
        <v>4.5760598503740653</v>
      </c>
      <c r="LR102" s="44" t="s">
        <v>321</v>
      </c>
      <c r="LS102" s="43">
        <v>13</v>
      </c>
      <c r="LT102" s="173">
        <v>463</v>
      </c>
      <c r="LU102" s="174">
        <v>14.038876889848812</v>
      </c>
      <c r="LV102" s="174">
        <v>4.2980561555075596</v>
      </c>
      <c r="LW102" s="174" t="s">
        <v>324</v>
      </c>
      <c r="LX102" s="173">
        <v>33</v>
      </c>
      <c r="LY102" s="61">
        <v>459</v>
      </c>
      <c r="LZ102" s="74">
        <v>7.18954248366013</v>
      </c>
      <c r="MA102" s="74">
        <v>4.6405228758169939</v>
      </c>
      <c r="MB102" s="74" t="s">
        <v>321</v>
      </c>
      <c r="MC102" s="61">
        <v>14</v>
      </c>
      <c r="MD102" s="61">
        <v>412</v>
      </c>
      <c r="ME102" s="74">
        <v>9.4660194174757279</v>
      </c>
      <c r="MF102" s="74">
        <v>4.5266990291262132</v>
      </c>
      <c r="MG102" s="61" t="s">
        <v>328</v>
      </c>
      <c r="MH102" s="61">
        <v>23</v>
      </c>
      <c r="MI102" s="61">
        <v>205</v>
      </c>
      <c r="MJ102" s="74">
        <v>12.682926829268293</v>
      </c>
      <c r="MK102" s="74">
        <v>4.3658536585365857</v>
      </c>
      <c r="ML102" s="20" t="str">
        <f t="shared" si="20"/>
        <v>C</v>
      </c>
      <c r="MM102" s="61">
        <v>27</v>
      </c>
      <c r="MN102" s="70">
        <v>235</v>
      </c>
      <c r="MO102" s="27">
        <v>10.638297872340425</v>
      </c>
      <c r="MP102" s="29">
        <v>19</v>
      </c>
      <c r="MQ102" s="70">
        <v>101</v>
      </c>
      <c r="MR102" s="27">
        <v>10.891089108910892</v>
      </c>
      <c r="MS102" s="29">
        <v>13</v>
      </c>
      <c r="MT102" s="63">
        <v>392</v>
      </c>
      <c r="MU102" s="20">
        <v>6.8877551020408152</v>
      </c>
      <c r="MV102" s="21">
        <v>45</v>
      </c>
      <c r="MW102" s="27">
        <v>28.159722222222221</v>
      </c>
      <c r="MX102" s="29">
        <v>43</v>
      </c>
      <c r="MY102" s="20">
        <v>0.6743055555555556</v>
      </c>
      <c r="MZ102" s="21">
        <v>3</v>
      </c>
      <c r="NA102" s="75">
        <v>8.25</v>
      </c>
      <c r="NB102" s="69">
        <v>28</v>
      </c>
      <c r="NC102" s="75">
        <v>8.11</v>
      </c>
      <c r="ND102" s="69">
        <v>34</v>
      </c>
      <c r="NE102" s="26">
        <v>8.6456185567010326</v>
      </c>
      <c r="NF102" s="29">
        <v>21</v>
      </c>
      <c r="NG102" s="26">
        <v>6.18</v>
      </c>
      <c r="NH102" s="29">
        <v>9</v>
      </c>
      <c r="NI102" s="26">
        <v>41.72</v>
      </c>
      <c r="NJ102" s="29">
        <v>21</v>
      </c>
      <c r="NK102" s="70">
        <v>3</v>
      </c>
      <c r="NL102" s="27">
        <v>33.333333333333329</v>
      </c>
      <c r="NM102" s="29">
        <v>23</v>
      </c>
      <c r="NN102" s="63">
        <v>13</v>
      </c>
      <c r="NO102" s="20">
        <v>76.923076923076934</v>
      </c>
      <c r="NP102" s="21">
        <v>20</v>
      </c>
      <c r="NQ102" s="70">
        <v>344</v>
      </c>
      <c r="NR102" s="27">
        <v>4.6511627906976747</v>
      </c>
      <c r="NS102" s="29">
        <v>23</v>
      </c>
    </row>
    <row r="103" spans="1:383" ht="18" customHeight="1">
      <c r="A103" s="260"/>
      <c r="B103" s="19" t="s">
        <v>100</v>
      </c>
      <c r="C103" s="173">
        <v>464</v>
      </c>
      <c r="D103" s="174">
        <v>93.318965517241381</v>
      </c>
      <c r="E103" s="174">
        <v>7.4655172413793105</v>
      </c>
      <c r="F103" s="174" t="s">
        <v>329</v>
      </c>
      <c r="G103" s="173">
        <v>5</v>
      </c>
      <c r="H103" s="173">
        <v>376</v>
      </c>
      <c r="I103" s="174">
        <v>80.053191489361694</v>
      </c>
      <c r="J103" s="174">
        <v>6.4042553191489358</v>
      </c>
      <c r="K103" s="174" t="s">
        <v>324</v>
      </c>
      <c r="L103" s="173">
        <v>33</v>
      </c>
      <c r="M103" s="61">
        <v>461</v>
      </c>
      <c r="N103" s="74">
        <v>90.889370932754872</v>
      </c>
      <c r="O103" s="74">
        <v>7.2711496746203901</v>
      </c>
      <c r="P103" s="74" t="s">
        <v>329</v>
      </c>
      <c r="Q103" s="61">
        <v>4</v>
      </c>
      <c r="R103" s="61">
        <v>382</v>
      </c>
      <c r="S103" s="74">
        <v>91.099476439790578</v>
      </c>
      <c r="T103" s="74">
        <v>7.2879581151832467</v>
      </c>
      <c r="U103" s="61" t="s">
        <v>321</v>
      </c>
      <c r="V103" s="61">
        <v>7</v>
      </c>
      <c r="W103" s="61">
        <v>389</v>
      </c>
      <c r="X103" s="74">
        <v>78.149100257069406</v>
      </c>
      <c r="Y103" s="74">
        <v>7.8149100257069408</v>
      </c>
      <c r="Z103" s="20" t="str">
        <f t="shared" si="14"/>
        <v>D</v>
      </c>
      <c r="AA103" s="61">
        <v>37</v>
      </c>
      <c r="AB103" s="63">
        <v>393</v>
      </c>
      <c r="AC103" s="20">
        <v>70.483460559796441</v>
      </c>
      <c r="AD103" s="56">
        <v>36</v>
      </c>
      <c r="AE103" s="63">
        <v>197</v>
      </c>
      <c r="AF103" s="20">
        <v>93.90862944162437</v>
      </c>
      <c r="AG103" s="56">
        <v>3</v>
      </c>
      <c r="AH103" s="63">
        <v>297</v>
      </c>
      <c r="AI103" s="20">
        <v>71.717171717171709</v>
      </c>
      <c r="AJ103" s="21">
        <v>35</v>
      </c>
      <c r="AK103" s="63">
        <v>409</v>
      </c>
      <c r="AL103" s="20">
        <v>92.67</v>
      </c>
      <c r="AM103" s="21">
        <v>2</v>
      </c>
      <c r="AN103" s="63">
        <v>473</v>
      </c>
      <c r="AO103" s="20">
        <v>67.02</v>
      </c>
      <c r="AP103" s="21">
        <v>29</v>
      </c>
      <c r="AQ103" s="63">
        <v>472</v>
      </c>
      <c r="AR103" s="20">
        <v>64.194915254237287</v>
      </c>
      <c r="AS103" s="21">
        <v>37</v>
      </c>
      <c r="AT103" s="63">
        <v>339</v>
      </c>
      <c r="AU103" s="20">
        <v>61.36</v>
      </c>
      <c r="AV103" s="21">
        <v>35</v>
      </c>
      <c r="AW103" s="63">
        <v>552</v>
      </c>
      <c r="AX103" s="20">
        <v>57.79</v>
      </c>
      <c r="AY103" s="21">
        <v>45</v>
      </c>
      <c r="AZ103" s="63">
        <v>362</v>
      </c>
      <c r="BA103" s="20">
        <v>50.55</v>
      </c>
      <c r="BB103" s="21">
        <v>50</v>
      </c>
      <c r="BC103" s="63">
        <v>146</v>
      </c>
      <c r="BD103" s="20">
        <v>58.22</v>
      </c>
      <c r="BE103" s="21">
        <v>36</v>
      </c>
      <c r="BF103" s="173">
        <v>536</v>
      </c>
      <c r="BG103" s="174">
        <v>82.276119402985074</v>
      </c>
      <c r="BH103" s="174">
        <v>9.0503731343283569</v>
      </c>
      <c r="BI103" s="174" t="s">
        <v>328</v>
      </c>
      <c r="BJ103" s="173">
        <v>30</v>
      </c>
      <c r="BK103" s="173">
        <v>538</v>
      </c>
      <c r="BL103" s="174">
        <v>66.356877323420065</v>
      </c>
      <c r="BM103" s="174">
        <v>7.2992565055762073</v>
      </c>
      <c r="BN103" s="174" t="s">
        <v>325</v>
      </c>
      <c r="BO103" s="173">
        <v>45</v>
      </c>
      <c r="BP103" s="61">
        <v>630</v>
      </c>
      <c r="BQ103" s="74">
        <v>96.19047619047619</v>
      </c>
      <c r="BR103" s="74">
        <v>10.580952380952381</v>
      </c>
      <c r="BS103" s="74" t="s">
        <v>321</v>
      </c>
      <c r="BT103" s="61">
        <v>6</v>
      </c>
      <c r="BU103" s="61">
        <v>455</v>
      </c>
      <c r="BV103" s="74">
        <v>89.230769230769241</v>
      </c>
      <c r="BW103" s="74">
        <v>9.815384615384616</v>
      </c>
      <c r="BX103" s="61" t="s">
        <v>321</v>
      </c>
      <c r="BY103" s="61">
        <v>12</v>
      </c>
      <c r="BZ103" s="61">
        <v>417</v>
      </c>
      <c r="CA103" s="74">
        <v>86.330935251798564</v>
      </c>
      <c r="CB103" s="74">
        <v>12.0863309352518</v>
      </c>
      <c r="CC103" s="20" t="str">
        <f t="shared" si="15"/>
        <v>C</v>
      </c>
      <c r="CD103" s="61">
        <v>25</v>
      </c>
      <c r="CE103" s="66">
        <v>357</v>
      </c>
      <c r="CF103" s="67">
        <v>85.981308411214954</v>
      </c>
      <c r="CG103" s="29">
        <v>18</v>
      </c>
      <c r="CH103" s="66">
        <v>267</v>
      </c>
      <c r="CI103" s="67">
        <v>82.022471910112358</v>
      </c>
      <c r="CJ103" s="29">
        <v>22</v>
      </c>
      <c r="CK103" s="63">
        <v>338</v>
      </c>
      <c r="CL103" s="20">
        <v>98.816568047337284</v>
      </c>
      <c r="CM103" s="21">
        <v>5</v>
      </c>
      <c r="CN103" s="29">
        <v>519</v>
      </c>
      <c r="CO103" s="27">
        <v>74.760000000000005</v>
      </c>
      <c r="CP103" s="29">
        <v>12</v>
      </c>
      <c r="CQ103" s="28">
        <v>579</v>
      </c>
      <c r="CR103" s="26">
        <v>78.239999999999995</v>
      </c>
      <c r="CS103" s="29">
        <v>9</v>
      </c>
      <c r="CT103" s="28">
        <v>566</v>
      </c>
      <c r="CU103" s="26">
        <v>76.678445229681984</v>
      </c>
      <c r="CV103" s="29">
        <v>24</v>
      </c>
      <c r="CW103" s="70">
        <v>415</v>
      </c>
      <c r="CX103" s="27">
        <v>70.12</v>
      </c>
      <c r="CY103" s="29">
        <v>21</v>
      </c>
      <c r="CZ103" s="70">
        <v>665</v>
      </c>
      <c r="DA103" s="27">
        <v>48.57</v>
      </c>
      <c r="DB103" s="29">
        <v>45</v>
      </c>
      <c r="DC103" s="70">
        <v>419</v>
      </c>
      <c r="DD103" s="27">
        <v>56.32</v>
      </c>
      <c r="DE103" s="29">
        <v>40</v>
      </c>
      <c r="DF103" s="70">
        <v>127</v>
      </c>
      <c r="DG103" s="27">
        <v>55.91</v>
      </c>
      <c r="DH103" s="29">
        <v>40</v>
      </c>
      <c r="DI103" s="173">
        <v>2063</v>
      </c>
      <c r="DJ103" s="174">
        <v>92.244304411051871</v>
      </c>
      <c r="DK103" s="174">
        <v>11.069316529326224</v>
      </c>
      <c r="DL103" s="174" t="s">
        <v>325</v>
      </c>
      <c r="DM103" s="173">
        <v>45</v>
      </c>
      <c r="DN103" s="173">
        <v>2143</v>
      </c>
      <c r="DO103" s="174">
        <v>96.45356976201586</v>
      </c>
      <c r="DP103" s="174">
        <v>11.574428371441902</v>
      </c>
      <c r="DQ103" s="174" t="s">
        <v>328</v>
      </c>
      <c r="DR103" s="173">
        <v>26</v>
      </c>
      <c r="DS103" s="61">
        <v>652</v>
      </c>
      <c r="DT103" s="74">
        <v>96.472392638036808</v>
      </c>
      <c r="DU103" s="74">
        <v>11.576687116564417</v>
      </c>
      <c r="DV103" s="74" t="s">
        <v>328</v>
      </c>
      <c r="DW103" s="61">
        <v>29</v>
      </c>
      <c r="DX103" s="61">
        <v>671</v>
      </c>
      <c r="DY103" s="74">
        <v>96.572280178837559</v>
      </c>
      <c r="DZ103" s="74">
        <v>11.588673621460506</v>
      </c>
      <c r="EA103" s="61" t="s">
        <v>324</v>
      </c>
      <c r="EB103" s="61">
        <v>38</v>
      </c>
      <c r="EC103" s="61">
        <v>3023</v>
      </c>
      <c r="ED103" s="74">
        <v>95.501157790274561</v>
      </c>
      <c r="EE103" s="74">
        <v>13.37016209063844</v>
      </c>
      <c r="EF103" s="20" t="str">
        <f t="shared" si="16"/>
        <v>D</v>
      </c>
      <c r="EG103" s="61">
        <v>39</v>
      </c>
      <c r="EH103" s="66">
        <v>877</v>
      </c>
      <c r="EI103" s="67">
        <v>97.035347776510832</v>
      </c>
      <c r="EJ103" s="29">
        <v>25</v>
      </c>
      <c r="EK103" s="66">
        <v>638</v>
      </c>
      <c r="EL103" s="67">
        <v>96.551724137931032</v>
      </c>
      <c r="EM103" s="29">
        <v>30</v>
      </c>
      <c r="EN103" s="63">
        <v>1023</v>
      </c>
      <c r="EO103" s="20">
        <v>99.413489736070375</v>
      </c>
      <c r="EP103" s="21">
        <v>7</v>
      </c>
      <c r="EQ103" s="72">
        <v>1482</v>
      </c>
      <c r="ER103" s="27">
        <v>98.65</v>
      </c>
      <c r="ES103" s="29">
        <v>5</v>
      </c>
      <c r="ET103" s="70">
        <v>1669</v>
      </c>
      <c r="EU103" s="73">
        <v>96.82</v>
      </c>
      <c r="EV103" s="69">
        <v>18</v>
      </c>
      <c r="EW103" s="70">
        <v>1865</v>
      </c>
      <c r="EX103" s="73">
        <v>96.139410187667565</v>
      </c>
      <c r="EY103" s="69">
        <v>22</v>
      </c>
      <c r="EZ103" s="70">
        <v>1400</v>
      </c>
      <c r="FA103" s="73">
        <v>96.714285714285722</v>
      </c>
      <c r="FB103" s="69">
        <v>13</v>
      </c>
      <c r="FC103" s="70">
        <v>1475</v>
      </c>
      <c r="FD103" s="73">
        <v>87.66</v>
      </c>
      <c r="FE103" s="69">
        <v>51</v>
      </c>
      <c r="FF103" s="213">
        <v>701</v>
      </c>
      <c r="FG103" s="214">
        <v>68.188302425106997</v>
      </c>
      <c r="FH103" s="214">
        <v>4.77318116975749</v>
      </c>
      <c r="FI103" s="214" t="s">
        <v>324</v>
      </c>
      <c r="FJ103" s="213">
        <v>41</v>
      </c>
      <c r="FK103" s="173">
        <v>709</v>
      </c>
      <c r="FL103" s="174">
        <v>63.469675599435824</v>
      </c>
      <c r="FM103" s="174">
        <v>4.4428772919605084</v>
      </c>
      <c r="FN103" s="174" t="s">
        <v>324</v>
      </c>
      <c r="FO103" s="173">
        <v>43</v>
      </c>
      <c r="FP103" s="61">
        <v>568</v>
      </c>
      <c r="FQ103" s="74">
        <v>92.25352112676056</v>
      </c>
      <c r="FR103" s="74">
        <v>6.4577464788732399</v>
      </c>
      <c r="FS103" s="74" t="s">
        <v>321</v>
      </c>
      <c r="FT103" s="61">
        <v>7</v>
      </c>
      <c r="FU103" s="61">
        <v>680</v>
      </c>
      <c r="FV103" s="74">
        <v>93.529411764705884</v>
      </c>
      <c r="FW103" s="74">
        <v>6.5470588235294125</v>
      </c>
      <c r="FX103" s="61" t="s">
        <v>329</v>
      </c>
      <c r="FY103" s="61">
        <v>3</v>
      </c>
      <c r="FZ103" s="61">
        <v>843</v>
      </c>
      <c r="GA103" s="74">
        <v>73.309608540925268</v>
      </c>
      <c r="GB103" s="74">
        <v>7.3309608540925275</v>
      </c>
      <c r="GC103" s="20" t="str">
        <f t="shared" si="17"/>
        <v>C</v>
      </c>
      <c r="GD103" s="61">
        <v>27</v>
      </c>
      <c r="GE103" s="66">
        <v>613</v>
      </c>
      <c r="GF103" s="67">
        <v>70.146818923327885</v>
      </c>
      <c r="GG103" s="29">
        <v>25</v>
      </c>
      <c r="GH103" s="66">
        <v>476</v>
      </c>
      <c r="GI103" s="67">
        <v>91.386554621848731</v>
      </c>
      <c r="GJ103" s="29">
        <v>5</v>
      </c>
      <c r="GK103" s="63">
        <v>193</v>
      </c>
      <c r="GL103" s="20">
        <v>72.538860103626945</v>
      </c>
      <c r="GM103" s="21">
        <v>22</v>
      </c>
      <c r="GN103" s="72">
        <v>511</v>
      </c>
      <c r="GO103" s="75">
        <v>83.76</v>
      </c>
      <c r="GP103" s="69">
        <v>5</v>
      </c>
      <c r="GQ103" s="64">
        <v>1005</v>
      </c>
      <c r="GR103" s="73">
        <v>60.9</v>
      </c>
      <c r="GS103" s="69">
        <v>33</v>
      </c>
      <c r="GT103" s="64">
        <v>357</v>
      </c>
      <c r="GU103" s="73">
        <v>61.904761904761905</v>
      </c>
      <c r="GV103" s="69">
        <v>30</v>
      </c>
      <c r="GW103" s="64">
        <v>669</v>
      </c>
      <c r="GX103" s="73">
        <v>65.769805680119589</v>
      </c>
      <c r="GY103" s="69">
        <v>21</v>
      </c>
      <c r="GZ103" s="64">
        <v>1034</v>
      </c>
      <c r="HA103" s="73">
        <v>71.86</v>
      </c>
      <c r="HB103" s="69">
        <v>17</v>
      </c>
      <c r="HC103" s="173">
        <v>247</v>
      </c>
      <c r="HD103" s="174">
        <v>81.376518218623488</v>
      </c>
      <c r="HE103" s="174">
        <v>4.8825910931174086</v>
      </c>
      <c r="HF103" s="174" t="s">
        <v>324</v>
      </c>
      <c r="HG103" s="173">
        <v>40</v>
      </c>
      <c r="HH103" s="173">
        <v>356</v>
      </c>
      <c r="HI103" s="174">
        <v>83.707865168539328</v>
      </c>
      <c r="HJ103" s="174">
        <v>5.0224719101123592</v>
      </c>
      <c r="HK103" s="174" t="s">
        <v>324</v>
      </c>
      <c r="HL103" s="173">
        <v>36</v>
      </c>
      <c r="HM103" s="61">
        <v>101</v>
      </c>
      <c r="HN103" s="74">
        <v>91.089108910891099</v>
      </c>
      <c r="HO103" s="74">
        <v>5.4653465346534658</v>
      </c>
      <c r="HP103" s="74" t="s">
        <v>321</v>
      </c>
      <c r="HQ103" s="61">
        <v>17</v>
      </c>
      <c r="HR103" s="61">
        <v>119</v>
      </c>
      <c r="HS103" s="74">
        <v>81.512605042016801</v>
      </c>
      <c r="HT103" s="74">
        <v>4.8907563025210079</v>
      </c>
      <c r="HU103" s="61" t="s">
        <v>328</v>
      </c>
      <c r="HV103" s="61">
        <v>32</v>
      </c>
      <c r="HW103" s="61">
        <v>284</v>
      </c>
      <c r="HX103" s="74">
        <v>86.267605633802816</v>
      </c>
      <c r="HY103" s="74">
        <v>6.0387323943661979</v>
      </c>
      <c r="HZ103" s="20" t="str">
        <f t="shared" si="18"/>
        <v>C</v>
      </c>
      <c r="IA103" s="61">
        <v>20</v>
      </c>
      <c r="IB103" s="66">
        <v>370</v>
      </c>
      <c r="IC103" s="67">
        <v>78.108108108108112</v>
      </c>
      <c r="ID103" s="29">
        <v>36</v>
      </c>
      <c r="IE103" s="66">
        <v>137</v>
      </c>
      <c r="IF103" s="67">
        <v>81.021897810218974</v>
      </c>
      <c r="IG103" s="29">
        <v>37</v>
      </c>
      <c r="IH103" s="63">
        <v>109</v>
      </c>
      <c r="II103" s="20">
        <v>58.715596330275233</v>
      </c>
      <c r="IJ103" s="21">
        <v>46</v>
      </c>
      <c r="IK103" s="69">
        <v>167</v>
      </c>
      <c r="IL103" s="75">
        <v>64.67</v>
      </c>
      <c r="IM103" s="69">
        <v>39</v>
      </c>
      <c r="IN103" s="28">
        <v>282</v>
      </c>
      <c r="IO103" s="26">
        <v>73.760000000000005</v>
      </c>
      <c r="IP103" s="29">
        <v>23</v>
      </c>
      <c r="IQ103" s="28">
        <v>196</v>
      </c>
      <c r="IR103" s="26">
        <v>69.897959183673464</v>
      </c>
      <c r="IS103" s="29">
        <v>29</v>
      </c>
      <c r="IT103" s="28">
        <v>160</v>
      </c>
      <c r="IU103" s="26">
        <v>72.5</v>
      </c>
      <c r="IV103" s="29">
        <v>25</v>
      </c>
      <c r="IW103" s="28">
        <v>104</v>
      </c>
      <c r="IX103" s="26">
        <v>55.77</v>
      </c>
      <c r="IY103" s="29">
        <v>44</v>
      </c>
      <c r="IZ103" s="28">
        <v>71</v>
      </c>
      <c r="JA103" s="26">
        <v>83.1</v>
      </c>
      <c r="JB103" s="29">
        <v>16</v>
      </c>
      <c r="JC103" s="28">
        <v>142</v>
      </c>
      <c r="JD103" s="26">
        <v>56.34</v>
      </c>
      <c r="JE103" s="29">
        <v>44</v>
      </c>
      <c r="JF103" s="173">
        <v>504</v>
      </c>
      <c r="JG103" s="174">
        <v>88.095238095238088</v>
      </c>
      <c r="JH103" s="174">
        <v>8.8095238095238102</v>
      </c>
      <c r="JI103" s="174" t="s">
        <v>324</v>
      </c>
      <c r="JJ103" s="173">
        <v>38</v>
      </c>
      <c r="JK103" s="173">
        <v>263</v>
      </c>
      <c r="JL103" s="174">
        <v>82.889733840304174</v>
      </c>
      <c r="JM103" s="174">
        <v>8.2889733840304185</v>
      </c>
      <c r="JN103" s="174" t="s">
        <v>324</v>
      </c>
      <c r="JO103" s="173">
        <v>43</v>
      </c>
      <c r="JP103" s="61">
        <v>456</v>
      </c>
      <c r="JQ103" s="74">
        <v>97.587719298245617</v>
      </c>
      <c r="JR103" s="74">
        <v>9.7587719298245617</v>
      </c>
      <c r="JS103" s="74" t="s">
        <v>329</v>
      </c>
      <c r="JT103" s="61">
        <v>5</v>
      </c>
      <c r="JU103" s="61">
        <v>338</v>
      </c>
      <c r="JV103" s="74">
        <v>95.857988165680467</v>
      </c>
      <c r="JW103" s="74">
        <v>9.5857988165680474</v>
      </c>
      <c r="JX103" s="61" t="s">
        <v>321</v>
      </c>
      <c r="JY103" s="61">
        <v>13</v>
      </c>
      <c r="JZ103" s="61">
        <v>435</v>
      </c>
      <c r="KA103" s="74">
        <v>95.172413793103445</v>
      </c>
      <c r="KB103" s="74">
        <v>9.5172413793103452</v>
      </c>
      <c r="KC103" s="20" t="str">
        <f t="shared" si="19"/>
        <v>B</v>
      </c>
      <c r="KD103" s="61">
        <v>9</v>
      </c>
      <c r="KE103" s="70">
        <v>480</v>
      </c>
      <c r="KF103" s="27">
        <v>90.416666666666671</v>
      </c>
      <c r="KG103" s="29">
        <v>31</v>
      </c>
      <c r="KH103" s="70">
        <v>206</v>
      </c>
      <c r="KI103" s="27">
        <v>76.699029126213588</v>
      </c>
      <c r="KJ103" s="29">
        <v>41</v>
      </c>
      <c r="KK103" s="63">
        <v>170</v>
      </c>
      <c r="KL103" s="20">
        <v>80</v>
      </c>
      <c r="KM103" s="21">
        <v>39</v>
      </c>
      <c r="KN103" s="72">
        <v>873</v>
      </c>
      <c r="KO103" s="27">
        <v>88.55</v>
      </c>
      <c r="KP103" s="29">
        <v>27</v>
      </c>
      <c r="KQ103" s="64">
        <v>679</v>
      </c>
      <c r="KR103" s="73">
        <v>86.16</v>
      </c>
      <c r="KS103" s="69">
        <v>25</v>
      </c>
      <c r="KT103" s="64">
        <v>474</v>
      </c>
      <c r="KU103" s="73">
        <v>98.101265822784811</v>
      </c>
      <c r="KV103" s="69">
        <v>5</v>
      </c>
      <c r="KW103" s="64">
        <v>863</v>
      </c>
      <c r="KX103" s="73">
        <v>90.845886442641941</v>
      </c>
      <c r="KY103" s="69">
        <v>14</v>
      </c>
      <c r="KZ103" s="64">
        <v>358</v>
      </c>
      <c r="LA103" s="73">
        <v>72.91</v>
      </c>
      <c r="LB103" s="69">
        <v>41</v>
      </c>
      <c r="LC103" s="64">
        <v>268</v>
      </c>
      <c r="LD103" s="73">
        <v>94.03</v>
      </c>
      <c r="LE103" s="69">
        <v>13</v>
      </c>
      <c r="LF103" s="64">
        <v>593</v>
      </c>
      <c r="LG103" s="73">
        <v>98.99</v>
      </c>
      <c r="LH103" s="69">
        <v>2</v>
      </c>
      <c r="LI103" s="70">
        <v>205</v>
      </c>
      <c r="LJ103" s="27">
        <v>56.09756097560976</v>
      </c>
      <c r="LK103" s="29">
        <v>11</v>
      </c>
      <c r="LL103" s="63">
        <v>2162</v>
      </c>
      <c r="LM103" s="20">
        <v>96.762257169287707</v>
      </c>
      <c r="LN103" s="21">
        <v>2</v>
      </c>
      <c r="LO103" s="61">
        <v>493</v>
      </c>
      <c r="LP103" s="74">
        <v>11.967545638945234</v>
      </c>
      <c r="LQ103" s="44">
        <v>4.4016227180527387</v>
      </c>
      <c r="LR103" s="44" t="s">
        <v>328</v>
      </c>
      <c r="LS103" s="43">
        <v>25</v>
      </c>
      <c r="LT103" s="173">
        <v>257</v>
      </c>
      <c r="LU103" s="174">
        <v>7.0038910505836576</v>
      </c>
      <c r="LV103" s="174">
        <v>4.6498054474708175</v>
      </c>
      <c r="LW103" s="174" t="s">
        <v>321</v>
      </c>
      <c r="LX103" s="173">
        <v>9</v>
      </c>
      <c r="LY103" s="61">
        <v>349</v>
      </c>
      <c r="LZ103" s="74">
        <v>6.303724928366762</v>
      </c>
      <c r="MA103" s="74">
        <v>4.6848137535816621</v>
      </c>
      <c r="MB103" s="74" t="s">
        <v>321</v>
      </c>
      <c r="MC103" s="61">
        <v>9</v>
      </c>
      <c r="MD103" s="61">
        <v>340</v>
      </c>
      <c r="ME103" s="74">
        <v>7.3529411764705888</v>
      </c>
      <c r="MF103" s="74">
        <v>4.6323529411764701</v>
      </c>
      <c r="MG103" s="61" t="s">
        <v>321</v>
      </c>
      <c r="MH103" s="61">
        <v>11</v>
      </c>
      <c r="MI103" s="61">
        <v>716</v>
      </c>
      <c r="MJ103" s="74">
        <v>9.7765363128491618</v>
      </c>
      <c r="MK103" s="74">
        <v>4.511173184357542</v>
      </c>
      <c r="ML103" s="20" t="str">
        <f t="shared" si="20"/>
        <v>B</v>
      </c>
      <c r="MM103" s="61">
        <v>16</v>
      </c>
      <c r="MN103" s="70">
        <v>445</v>
      </c>
      <c r="MO103" s="27">
        <v>10.561797752808989</v>
      </c>
      <c r="MP103" s="29">
        <v>17</v>
      </c>
      <c r="MQ103" s="70">
        <v>188</v>
      </c>
      <c r="MR103" s="27">
        <v>14.893617021276595</v>
      </c>
      <c r="MS103" s="29">
        <v>25</v>
      </c>
      <c r="MT103" s="63">
        <v>330</v>
      </c>
      <c r="MU103" s="20">
        <v>16.666666666666664</v>
      </c>
      <c r="MV103" s="21">
        <v>11</v>
      </c>
      <c r="MW103" s="27">
        <v>12.505555555555556</v>
      </c>
      <c r="MX103" s="29">
        <v>33</v>
      </c>
      <c r="MY103" s="20">
        <v>0</v>
      </c>
      <c r="MZ103" s="21">
        <v>1</v>
      </c>
      <c r="NA103" s="75">
        <v>11.54</v>
      </c>
      <c r="NB103" s="69">
        <v>40</v>
      </c>
      <c r="NC103" s="75">
        <v>17.11</v>
      </c>
      <c r="ND103" s="69">
        <v>45</v>
      </c>
      <c r="NE103" s="26">
        <v>22.161068702290077</v>
      </c>
      <c r="NF103" s="29">
        <v>45</v>
      </c>
      <c r="NG103" s="26">
        <v>41.22</v>
      </c>
      <c r="NH103" s="29">
        <v>38</v>
      </c>
      <c r="NI103" s="26">
        <v>87.5</v>
      </c>
      <c r="NJ103" s="29">
        <v>43</v>
      </c>
      <c r="NK103" s="70">
        <v>4</v>
      </c>
      <c r="NL103" s="27">
        <v>25</v>
      </c>
      <c r="NM103" s="29">
        <v>19</v>
      </c>
      <c r="NN103" s="63">
        <v>10</v>
      </c>
      <c r="NO103" s="20">
        <v>90</v>
      </c>
      <c r="NP103" s="21">
        <v>9</v>
      </c>
      <c r="NQ103" s="70">
        <v>371</v>
      </c>
      <c r="NR103" s="27">
        <v>3.2345013477088949</v>
      </c>
      <c r="NS103" s="29">
        <v>9</v>
      </c>
    </row>
    <row r="104" spans="1:383" ht="18" customHeight="1">
      <c r="A104" s="260"/>
      <c r="B104" s="19" t="s">
        <v>93</v>
      </c>
      <c r="C104" s="173">
        <v>401</v>
      </c>
      <c r="D104" s="174">
        <v>87.780548628428917</v>
      </c>
      <c r="E104" s="174">
        <v>7.0224438902743138</v>
      </c>
      <c r="F104" s="174" t="s">
        <v>321</v>
      </c>
      <c r="G104" s="173">
        <v>13</v>
      </c>
      <c r="H104" s="173">
        <v>290</v>
      </c>
      <c r="I104" s="174">
        <v>77.931034482758619</v>
      </c>
      <c r="J104" s="174">
        <v>6.2344827586206897</v>
      </c>
      <c r="K104" s="174" t="s">
        <v>324</v>
      </c>
      <c r="L104" s="173">
        <v>40</v>
      </c>
      <c r="M104" s="61">
        <v>323</v>
      </c>
      <c r="N104" s="74">
        <v>88.854489164086687</v>
      </c>
      <c r="O104" s="74">
        <v>7.1083591331269353</v>
      </c>
      <c r="P104" s="74" t="s">
        <v>321</v>
      </c>
      <c r="Q104" s="61">
        <v>10</v>
      </c>
      <c r="R104" s="61">
        <v>333</v>
      </c>
      <c r="S104" s="74">
        <v>84.98498498498499</v>
      </c>
      <c r="T104" s="74">
        <v>6.7987987987987992</v>
      </c>
      <c r="U104" s="61" t="s">
        <v>328</v>
      </c>
      <c r="V104" s="61">
        <v>19</v>
      </c>
      <c r="W104" s="61">
        <v>511</v>
      </c>
      <c r="X104" s="74">
        <v>88.454011741682976</v>
      </c>
      <c r="Y104" s="74">
        <v>8.8454011741682983</v>
      </c>
      <c r="Z104" s="20" t="str">
        <f t="shared" si="14"/>
        <v>B</v>
      </c>
      <c r="AA104" s="61">
        <v>13</v>
      </c>
      <c r="AB104" s="63">
        <v>489</v>
      </c>
      <c r="AC104" s="20">
        <v>84.049079754601223</v>
      </c>
      <c r="AD104" s="56">
        <v>15</v>
      </c>
      <c r="AE104" s="63">
        <v>120</v>
      </c>
      <c r="AF104" s="20">
        <v>70.833333333333343</v>
      </c>
      <c r="AG104" s="56">
        <v>36</v>
      </c>
      <c r="AH104" s="63">
        <v>432</v>
      </c>
      <c r="AI104" s="20">
        <v>96.06481481481481</v>
      </c>
      <c r="AJ104" s="21">
        <v>3</v>
      </c>
      <c r="AK104" s="63">
        <v>414</v>
      </c>
      <c r="AL104" s="20">
        <v>80.19</v>
      </c>
      <c r="AM104" s="21">
        <v>12</v>
      </c>
      <c r="AN104" s="63">
        <v>374</v>
      </c>
      <c r="AO104" s="20">
        <v>71.12</v>
      </c>
      <c r="AP104" s="21">
        <v>22</v>
      </c>
      <c r="AQ104" s="63">
        <v>376</v>
      </c>
      <c r="AR104" s="20">
        <v>82.978723404255319</v>
      </c>
      <c r="AS104" s="21">
        <v>11</v>
      </c>
      <c r="AT104" s="63">
        <v>412</v>
      </c>
      <c r="AU104" s="20">
        <v>81.069999999999993</v>
      </c>
      <c r="AV104" s="21">
        <v>5</v>
      </c>
      <c r="AW104" s="63">
        <v>655</v>
      </c>
      <c r="AX104" s="20">
        <v>75.11</v>
      </c>
      <c r="AY104" s="21">
        <v>29</v>
      </c>
      <c r="AZ104" s="63">
        <v>604</v>
      </c>
      <c r="BA104" s="20">
        <v>72.52</v>
      </c>
      <c r="BB104" s="21">
        <v>25</v>
      </c>
      <c r="BC104" s="63">
        <v>162</v>
      </c>
      <c r="BD104" s="20">
        <v>71.599999999999994</v>
      </c>
      <c r="BE104" s="21">
        <v>19</v>
      </c>
      <c r="BF104" s="173">
        <v>443</v>
      </c>
      <c r="BG104" s="174">
        <v>78.103837471783294</v>
      </c>
      <c r="BH104" s="174">
        <v>8.5914221218961622</v>
      </c>
      <c r="BI104" s="174" t="s">
        <v>324</v>
      </c>
      <c r="BJ104" s="173">
        <v>36</v>
      </c>
      <c r="BK104" s="173">
        <v>352</v>
      </c>
      <c r="BL104" s="174">
        <v>82.670454545454547</v>
      </c>
      <c r="BM104" s="174">
        <v>9.09375</v>
      </c>
      <c r="BN104" s="174" t="s">
        <v>328</v>
      </c>
      <c r="BO104" s="173">
        <v>28</v>
      </c>
      <c r="BP104" s="61">
        <v>397</v>
      </c>
      <c r="BQ104" s="74">
        <v>97.229219143576827</v>
      </c>
      <c r="BR104" s="74">
        <v>10.69521410579345</v>
      </c>
      <c r="BS104" s="74" t="s">
        <v>329</v>
      </c>
      <c r="BT104" s="61">
        <v>5</v>
      </c>
      <c r="BU104" s="61">
        <v>477</v>
      </c>
      <c r="BV104" s="74">
        <v>94.339622641509436</v>
      </c>
      <c r="BW104" s="74">
        <v>10.377358490566039</v>
      </c>
      <c r="BX104" s="61" t="s">
        <v>321</v>
      </c>
      <c r="BY104" s="61">
        <v>6</v>
      </c>
      <c r="BZ104" s="61">
        <v>569</v>
      </c>
      <c r="CA104" s="74">
        <v>84.534270650263622</v>
      </c>
      <c r="CB104" s="74">
        <v>11.834797891036908</v>
      </c>
      <c r="CC104" s="20" t="str">
        <f t="shared" si="15"/>
        <v>C</v>
      </c>
      <c r="CD104" s="61">
        <v>30</v>
      </c>
      <c r="CE104" s="66">
        <v>452</v>
      </c>
      <c r="CF104" s="67">
        <v>72.12475633528264</v>
      </c>
      <c r="CG104" s="29">
        <v>42</v>
      </c>
      <c r="CH104" s="66">
        <v>138</v>
      </c>
      <c r="CI104" s="67">
        <v>65.217391304347828</v>
      </c>
      <c r="CJ104" s="29">
        <v>43</v>
      </c>
      <c r="CK104" s="63">
        <v>465</v>
      </c>
      <c r="CL104" s="20">
        <v>98.064516129032256</v>
      </c>
      <c r="CM104" s="21">
        <v>8</v>
      </c>
      <c r="CN104" s="29">
        <v>492</v>
      </c>
      <c r="CO104" s="27">
        <v>55.49</v>
      </c>
      <c r="CP104" s="29">
        <v>38</v>
      </c>
      <c r="CQ104" s="28">
        <v>436</v>
      </c>
      <c r="CR104" s="26">
        <v>64.45</v>
      </c>
      <c r="CS104" s="29">
        <v>34</v>
      </c>
      <c r="CT104" s="28">
        <v>474</v>
      </c>
      <c r="CU104" s="26">
        <v>84.810126582278485</v>
      </c>
      <c r="CV104" s="29">
        <v>6</v>
      </c>
      <c r="CW104" s="70">
        <v>481</v>
      </c>
      <c r="CX104" s="27">
        <v>67.36</v>
      </c>
      <c r="CY104" s="29">
        <v>25</v>
      </c>
      <c r="CZ104" s="70">
        <v>781</v>
      </c>
      <c r="DA104" s="27">
        <v>53.65</v>
      </c>
      <c r="DB104" s="29">
        <v>41</v>
      </c>
      <c r="DC104" s="70">
        <v>762</v>
      </c>
      <c r="DD104" s="27">
        <v>42.65</v>
      </c>
      <c r="DE104" s="29">
        <v>49</v>
      </c>
      <c r="DF104" s="70">
        <v>146</v>
      </c>
      <c r="DG104" s="27">
        <v>71.92</v>
      </c>
      <c r="DH104" s="29">
        <v>22</v>
      </c>
      <c r="DI104" s="173">
        <v>2656</v>
      </c>
      <c r="DJ104" s="174">
        <v>94.164156626506028</v>
      </c>
      <c r="DK104" s="174">
        <v>11.299698795180722</v>
      </c>
      <c r="DL104" s="174" t="s">
        <v>324</v>
      </c>
      <c r="DM104" s="173">
        <v>40</v>
      </c>
      <c r="DN104" s="173">
        <v>911</v>
      </c>
      <c r="DO104" s="174">
        <v>97.25576289791438</v>
      </c>
      <c r="DP104" s="174">
        <v>11.670691547749724</v>
      </c>
      <c r="DQ104" s="174" t="s">
        <v>328</v>
      </c>
      <c r="DR104" s="173">
        <v>22</v>
      </c>
      <c r="DS104" s="61">
        <v>679</v>
      </c>
      <c r="DT104" s="74">
        <v>95.729013254786452</v>
      </c>
      <c r="DU104" s="74">
        <v>11.487481590574374</v>
      </c>
      <c r="DV104" s="74" t="s">
        <v>324</v>
      </c>
      <c r="DW104" s="61">
        <v>35</v>
      </c>
      <c r="DX104" s="61">
        <v>1672</v>
      </c>
      <c r="DY104" s="74">
        <v>98.68421052631578</v>
      </c>
      <c r="DZ104" s="74">
        <v>11.842105263157894</v>
      </c>
      <c r="EA104" s="61" t="s">
        <v>321</v>
      </c>
      <c r="EB104" s="61">
        <v>9</v>
      </c>
      <c r="EC104" s="61">
        <v>3825</v>
      </c>
      <c r="ED104" s="74">
        <v>97.673202614379079</v>
      </c>
      <c r="EE104" s="74">
        <v>13.674248366013073</v>
      </c>
      <c r="EF104" s="20" t="str">
        <f t="shared" si="16"/>
        <v>B</v>
      </c>
      <c r="EG104" s="61">
        <v>15</v>
      </c>
      <c r="EH104" s="66">
        <v>1633</v>
      </c>
      <c r="EI104" s="67">
        <v>97.42804654011023</v>
      </c>
      <c r="EJ104" s="29">
        <v>20</v>
      </c>
      <c r="EK104" s="66">
        <v>665</v>
      </c>
      <c r="EL104" s="67">
        <v>96.84210526315789</v>
      </c>
      <c r="EM104" s="29">
        <v>25</v>
      </c>
      <c r="EN104" s="63">
        <v>1123</v>
      </c>
      <c r="EO104" s="20">
        <v>97.417631344612644</v>
      </c>
      <c r="EP104" s="21">
        <v>24</v>
      </c>
      <c r="EQ104" s="72">
        <v>3531</v>
      </c>
      <c r="ER104" s="27">
        <v>97.17</v>
      </c>
      <c r="ES104" s="29">
        <v>19</v>
      </c>
      <c r="ET104" s="70">
        <v>1481</v>
      </c>
      <c r="EU104" s="73">
        <v>96.49</v>
      </c>
      <c r="EV104" s="69">
        <v>23</v>
      </c>
      <c r="EW104" s="70">
        <v>1705</v>
      </c>
      <c r="EX104" s="73">
        <v>96.598240469208207</v>
      </c>
      <c r="EY104" s="69">
        <v>18</v>
      </c>
      <c r="EZ104" s="70">
        <v>1634</v>
      </c>
      <c r="FA104" s="73">
        <v>98.837209302325576</v>
      </c>
      <c r="FB104" s="69">
        <v>2</v>
      </c>
      <c r="FC104" s="70">
        <v>849</v>
      </c>
      <c r="FD104" s="73">
        <v>95.41</v>
      </c>
      <c r="FE104" s="69">
        <v>34</v>
      </c>
      <c r="FF104" s="213">
        <v>493</v>
      </c>
      <c r="FG104" s="214">
        <v>81.744421906693702</v>
      </c>
      <c r="FH104" s="214">
        <v>5.7221095334685588</v>
      </c>
      <c r="FI104" s="214" t="s">
        <v>321</v>
      </c>
      <c r="FJ104" s="213">
        <v>11</v>
      </c>
      <c r="FK104" s="173">
        <v>996</v>
      </c>
      <c r="FL104" s="174">
        <v>82.128514056224901</v>
      </c>
      <c r="FM104" s="174">
        <v>5.7489959839357434</v>
      </c>
      <c r="FN104" s="174" t="s">
        <v>321</v>
      </c>
      <c r="FO104" s="173">
        <v>15</v>
      </c>
      <c r="FP104" s="61">
        <v>420</v>
      </c>
      <c r="FQ104" s="74">
        <v>92.38095238095238</v>
      </c>
      <c r="FR104" s="74">
        <v>6.4666666666666668</v>
      </c>
      <c r="FS104" s="74" t="s">
        <v>321</v>
      </c>
      <c r="FT104" s="61">
        <v>6</v>
      </c>
      <c r="FU104" s="61">
        <v>823</v>
      </c>
      <c r="FV104" s="74">
        <v>92.345078979343867</v>
      </c>
      <c r="FW104" s="74">
        <v>6.4641555285540715</v>
      </c>
      <c r="FX104" s="61" t="s">
        <v>329</v>
      </c>
      <c r="FY104" s="61">
        <v>5</v>
      </c>
      <c r="FZ104" s="61">
        <v>900</v>
      </c>
      <c r="GA104" s="74">
        <v>67.666666666666657</v>
      </c>
      <c r="GB104" s="74">
        <v>6.7666666666666657</v>
      </c>
      <c r="GC104" s="20" t="str">
        <f t="shared" si="17"/>
        <v>D</v>
      </c>
      <c r="GD104" s="61">
        <v>34</v>
      </c>
      <c r="GE104" s="66">
        <v>343</v>
      </c>
      <c r="GF104" s="67">
        <v>73.469387755102048</v>
      </c>
      <c r="GG104" s="29">
        <v>16</v>
      </c>
      <c r="GH104" s="66">
        <v>233</v>
      </c>
      <c r="GI104" s="67">
        <v>72.532188841201716</v>
      </c>
      <c r="GJ104" s="29">
        <v>30</v>
      </c>
      <c r="GK104" s="63">
        <v>272</v>
      </c>
      <c r="GL104" s="20">
        <v>83.088235294117652</v>
      </c>
      <c r="GM104" s="21">
        <v>9</v>
      </c>
      <c r="GN104" s="72">
        <v>1232</v>
      </c>
      <c r="GO104" s="75">
        <v>69.16</v>
      </c>
      <c r="GP104" s="69">
        <v>23</v>
      </c>
      <c r="GQ104" s="64">
        <v>505</v>
      </c>
      <c r="GR104" s="73">
        <v>63.96</v>
      </c>
      <c r="GS104" s="69">
        <v>28</v>
      </c>
      <c r="GT104" s="64">
        <v>1111</v>
      </c>
      <c r="GU104" s="73">
        <v>74.52745274527453</v>
      </c>
      <c r="GV104" s="69">
        <v>17</v>
      </c>
      <c r="GW104" s="64">
        <v>1176</v>
      </c>
      <c r="GX104" s="73">
        <v>56.37755102040817</v>
      </c>
      <c r="GY104" s="69">
        <v>40</v>
      </c>
      <c r="GZ104" s="64">
        <v>1113</v>
      </c>
      <c r="HA104" s="73">
        <v>61.37</v>
      </c>
      <c r="HB104" s="69">
        <v>32</v>
      </c>
      <c r="HC104" s="173">
        <v>257</v>
      </c>
      <c r="HD104" s="174">
        <v>51.750972762645922</v>
      </c>
      <c r="HE104" s="174">
        <v>3.1050583657587554</v>
      </c>
      <c r="HF104" s="174" t="s">
        <v>325</v>
      </c>
      <c r="HG104" s="173">
        <v>49</v>
      </c>
      <c r="HH104" s="173">
        <v>122</v>
      </c>
      <c r="HI104" s="174">
        <v>58.196721311475407</v>
      </c>
      <c r="HJ104" s="174">
        <v>3.4918032786885242</v>
      </c>
      <c r="HK104" s="174" t="s">
        <v>325</v>
      </c>
      <c r="HL104" s="173">
        <v>49</v>
      </c>
      <c r="HM104" s="61">
        <v>100</v>
      </c>
      <c r="HN104" s="74">
        <v>85</v>
      </c>
      <c r="HO104" s="74">
        <v>5.0999999999999996</v>
      </c>
      <c r="HP104" s="74" t="s">
        <v>328</v>
      </c>
      <c r="HQ104" s="61">
        <v>29</v>
      </c>
      <c r="HR104" s="61">
        <v>161</v>
      </c>
      <c r="HS104" s="74">
        <v>78.260869565217391</v>
      </c>
      <c r="HT104" s="74">
        <v>4.695652173913043</v>
      </c>
      <c r="HU104" s="61" t="s">
        <v>324</v>
      </c>
      <c r="HV104" s="61">
        <v>38</v>
      </c>
      <c r="HW104" s="61">
        <v>171</v>
      </c>
      <c r="HX104" s="74">
        <v>73.099415204678365</v>
      </c>
      <c r="HY104" s="74">
        <v>5.116959064327486</v>
      </c>
      <c r="HZ104" s="20" t="str">
        <f t="shared" si="18"/>
        <v>D</v>
      </c>
      <c r="IA104" s="61">
        <v>42</v>
      </c>
      <c r="IB104" s="66">
        <v>217</v>
      </c>
      <c r="IC104" s="67">
        <v>79.262672811059915</v>
      </c>
      <c r="ID104" s="29">
        <v>32</v>
      </c>
      <c r="IE104" s="66">
        <v>82</v>
      </c>
      <c r="IF104" s="67">
        <v>74.390243902439025</v>
      </c>
      <c r="IG104" s="29">
        <v>43</v>
      </c>
      <c r="IH104" s="63">
        <v>108</v>
      </c>
      <c r="II104" s="20">
        <v>75.925925925925924</v>
      </c>
      <c r="IJ104" s="21">
        <v>23</v>
      </c>
      <c r="IK104" s="69">
        <v>168</v>
      </c>
      <c r="IL104" s="75">
        <v>58.93</v>
      </c>
      <c r="IM104" s="69">
        <v>41</v>
      </c>
      <c r="IN104" s="28">
        <v>187</v>
      </c>
      <c r="IO104" s="26">
        <v>58.82</v>
      </c>
      <c r="IP104" s="29">
        <v>46</v>
      </c>
      <c r="IQ104" s="28">
        <v>172</v>
      </c>
      <c r="IR104" s="26">
        <v>56.97674418604651</v>
      </c>
      <c r="IS104" s="29">
        <v>45</v>
      </c>
      <c r="IT104" s="28">
        <v>79</v>
      </c>
      <c r="IU104" s="26">
        <v>87.34</v>
      </c>
      <c r="IV104" s="29">
        <v>7</v>
      </c>
      <c r="IW104" s="28">
        <v>109</v>
      </c>
      <c r="IX104" s="26">
        <v>86.24</v>
      </c>
      <c r="IY104" s="29">
        <v>18</v>
      </c>
      <c r="IZ104" s="28">
        <v>143</v>
      </c>
      <c r="JA104" s="26">
        <v>58.74</v>
      </c>
      <c r="JB104" s="29">
        <v>43</v>
      </c>
      <c r="JC104" s="28">
        <v>210</v>
      </c>
      <c r="JD104" s="26">
        <v>51.9</v>
      </c>
      <c r="JE104" s="29">
        <v>47</v>
      </c>
      <c r="JF104" s="173">
        <v>313</v>
      </c>
      <c r="JG104" s="174">
        <v>94.568690095846648</v>
      </c>
      <c r="JH104" s="174">
        <v>9.4568690095846648</v>
      </c>
      <c r="JI104" s="174" t="s">
        <v>328</v>
      </c>
      <c r="JJ104" s="173">
        <v>18</v>
      </c>
      <c r="JK104" s="173">
        <v>281</v>
      </c>
      <c r="JL104" s="174">
        <v>83.629893238434164</v>
      </c>
      <c r="JM104" s="174">
        <v>8.3629893238434168</v>
      </c>
      <c r="JN104" s="174" t="s">
        <v>324</v>
      </c>
      <c r="JO104" s="173">
        <v>42</v>
      </c>
      <c r="JP104" s="61">
        <v>396</v>
      </c>
      <c r="JQ104" s="74">
        <v>96.969696969696969</v>
      </c>
      <c r="JR104" s="74">
        <v>9.6969696969696972</v>
      </c>
      <c r="JS104" s="74" t="s">
        <v>321</v>
      </c>
      <c r="JT104" s="61">
        <v>13</v>
      </c>
      <c r="JU104" s="61">
        <v>232</v>
      </c>
      <c r="JV104" s="74">
        <v>77.58620689655173</v>
      </c>
      <c r="JW104" s="74">
        <v>7.7586206896551735</v>
      </c>
      <c r="JX104" s="61" t="s">
        <v>325</v>
      </c>
      <c r="JY104" s="61">
        <v>47</v>
      </c>
      <c r="JZ104" s="61">
        <v>226</v>
      </c>
      <c r="KA104" s="74">
        <v>92.920353982300881</v>
      </c>
      <c r="KB104" s="74">
        <v>9.2920353982300892</v>
      </c>
      <c r="KC104" s="20" t="str">
        <f t="shared" si="19"/>
        <v>C</v>
      </c>
      <c r="KD104" s="61">
        <v>18</v>
      </c>
      <c r="KE104" s="70">
        <v>67</v>
      </c>
      <c r="KF104" s="27">
        <v>82.089552238805979</v>
      </c>
      <c r="KG104" s="29">
        <v>42</v>
      </c>
      <c r="KH104" s="70">
        <v>66</v>
      </c>
      <c r="KI104" s="27">
        <v>45.454545454545453</v>
      </c>
      <c r="KJ104" s="29">
        <v>51</v>
      </c>
      <c r="KK104" s="63">
        <v>109</v>
      </c>
      <c r="KL104" s="20">
        <v>93.577981651376149</v>
      </c>
      <c r="KM104" s="21">
        <v>16</v>
      </c>
      <c r="KN104" s="72">
        <v>837</v>
      </c>
      <c r="KO104" s="27">
        <v>95.46</v>
      </c>
      <c r="KP104" s="29">
        <v>7</v>
      </c>
      <c r="KQ104" s="64">
        <v>350</v>
      </c>
      <c r="KR104" s="73">
        <v>91.14</v>
      </c>
      <c r="KS104" s="69">
        <v>19</v>
      </c>
      <c r="KT104" s="64">
        <v>1299</v>
      </c>
      <c r="KU104" s="73">
        <v>98.61431870669746</v>
      </c>
      <c r="KV104" s="69">
        <v>2</v>
      </c>
      <c r="KW104" s="64">
        <v>374</v>
      </c>
      <c r="KX104" s="73">
        <v>97.326203208556151</v>
      </c>
      <c r="KY104" s="69">
        <v>2</v>
      </c>
      <c r="KZ104" s="64">
        <v>15</v>
      </c>
      <c r="LA104" s="73">
        <v>100</v>
      </c>
      <c r="LB104" s="69">
        <v>1</v>
      </c>
      <c r="LC104" s="64">
        <v>467</v>
      </c>
      <c r="LD104" s="73">
        <v>95.93</v>
      </c>
      <c r="LE104" s="69">
        <v>6</v>
      </c>
      <c r="LF104" s="64">
        <v>153</v>
      </c>
      <c r="LG104" s="73">
        <v>97.39</v>
      </c>
      <c r="LH104" s="69">
        <v>9</v>
      </c>
      <c r="LI104" s="70">
        <v>100</v>
      </c>
      <c r="LJ104" s="27">
        <v>33</v>
      </c>
      <c r="LK104" s="29">
        <v>39</v>
      </c>
      <c r="LL104" s="63">
        <v>104</v>
      </c>
      <c r="LM104" s="20">
        <v>61.53846153846154</v>
      </c>
      <c r="LN104" s="21">
        <v>19</v>
      </c>
      <c r="LO104" s="61">
        <v>313</v>
      </c>
      <c r="LP104" s="74">
        <v>2.5559105431309903</v>
      </c>
      <c r="LQ104" s="44">
        <v>4.8722044728434506</v>
      </c>
      <c r="LR104" s="44" t="s">
        <v>329</v>
      </c>
      <c r="LS104" s="43">
        <v>4</v>
      </c>
      <c r="LT104" s="173">
        <v>263</v>
      </c>
      <c r="LU104" s="174">
        <v>7.2243346007604554</v>
      </c>
      <c r="LV104" s="174">
        <v>4.6387832699619773</v>
      </c>
      <c r="LW104" s="174" t="s">
        <v>321</v>
      </c>
      <c r="LX104" s="173">
        <v>10</v>
      </c>
      <c r="LY104" s="61">
        <v>263</v>
      </c>
      <c r="LZ104" s="74">
        <v>6.4638783269961975</v>
      </c>
      <c r="MA104" s="74">
        <v>4.6768060836501908</v>
      </c>
      <c r="MB104" s="74" t="s">
        <v>321</v>
      </c>
      <c r="MC104" s="61">
        <v>11</v>
      </c>
      <c r="MD104" s="61">
        <v>232</v>
      </c>
      <c r="ME104" s="74">
        <v>8.6206896551724146</v>
      </c>
      <c r="MF104" s="74">
        <v>4.5689655172413799</v>
      </c>
      <c r="MG104" s="61" t="s">
        <v>328</v>
      </c>
      <c r="MH104" s="61">
        <v>18</v>
      </c>
      <c r="MI104" s="61">
        <v>294</v>
      </c>
      <c r="MJ104" s="74">
        <v>12.925170068027212</v>
      </c>
      <c r="MK104" s="74">
        <v>4.3537414965986398</v>
      </c>
      <c r="ML104" s="20" t="str">
        <f t="shared" si="20"/>
        <v>C</v>
      </c>
      <c r="MM104" s="61">
        <v>29</v>
      </c>
      <c r="MN104" s="70">
        <v>110</v>
      </c>
      <c r="MO104" s="27">
        <v>14.545454545454545</v>
      </c>
      <c r="MP104" s="29">
        <v>35</v>
      </c>
      <c r="MQ104" s="70">
        <v>47</v>
      </c>
      <c r="MR104" s="27">
        <v>12.76595744680851</v>
      </c>
      <c r="MS104" s="29">
        <v>19</v>
      </c>
      <c r="MT104" s="63">
        <v>175</v>
      </c>
      <c r="MU104" s="20">
        <v>6.8571428571428577</v>
      </c>
      <c r="MV104" s="21">
        <v>46</v>
      </c>
      <c r="MW104" s="27">
        <v>32.317241379310346</v>
      </c>
      <c r="MX104" s="29">
        <v>45</v>
      </c>
      <c r="MY104" s="20">
        <v>7.4375000000000009</v>
      </c>
      <c r="MZ104" s="21">
        <v>24</v>
      </c>
      <c r="NA104" s="75">
        <v>13.39</v>
      </c>
      <c r="NB104" s="69">
        <v>47</v>
      </c>
      <c r="NC104" s="75">
        <v>26.77</v>
      </c>
      <c r="ND104" s="69">
        <v>50</v>
      </c>
      <c r="NE104" s="26">
        <v>31.709523809523809</v>
      </c>
      <c r="NF104" s="29">
        <v>50</v>
      </c>
      <c r="NG104" s="26">
        <v>35.5</v>
      </c>
      <c r="NH104" s="29">
        <v>34</v>
      </c>
      <c r="NI104" s="26">
        <v>60.73</v>
      </c>
      <c r="NJ104" s="29">
        <v>33</v>
      </c>
      <c r="NK104" s="70">
        <v>4</v>
      </c>
      <c r="NL104" s="27">
        <v>100</v>
      </c>
      <c r="NM104" s="29">
        <v>45</v>
      </c>
      <c r="NN104" s="63">
        <v>5</v>
      </c>
      <c r="NO104" s="20">
        <v>80</v>
      </c>
      <c r="NP104" s="21">
        <v>15</v>
      </c>
      <c r="NQ104" s="70">
        <v>821</v>
      </c>
      <c r="NR104" s="27">
        <v>9.1352009744214371</v>
      </c>
      <c r="NS104" s="29">
        <v>39</v>
      </c>
    </row>
    <row r="105" spans="1:383" ht="18" customHeight="1">
      <c r="A105" s="260"/>
      <c r="B105" s="19" t="s">
        <v>110</v>
      </c>
      <c r="C105" s="173">
        <v>452</v>
      </c>
      <c r="D105" s="174">
        <v>71.902654867256629</v>
      </c>
      <c r="E105" s="174">
        <v>5.7522123893805306</v>
      </c>
      <c r="F105" s="174" t="s">
        <v>325</v>
      </c>
      <c r="G105" s="173">
        <v>46</v>
      </c>
      <c r="H105" s="173">
        <v>400</v>
      </c>
      <c r="I105" s="174">
        <v>86.75</v>
      </c>
      <c r="J105" s="174">
        <v>6.94</v>
      </c>
      <c r="K105" s="174" t="s">
        <v>328</v>
      </c>
      <c r="L105" s="173">
        <v>18</v>
      </c>
      <c r="M105" s="61">
        <v>392</v>
      </c>
      <c r="N105" s="74">
        <v>87.244897959183675</v>
      </c>
      <c r="O105" s="74">
        <v>6.9795918367346941</v>
      </c>
      <c r="P105" s="74" t="s">
        <v>321</v>
      </c>
      <c r="Q105" s="61">
        <v>17</v>
      </c>
      <c r="R105" s="61">
        <v>424</v>
      </c>
      <c r="S105" s="74">
        <v>70.047169811320757</v>
      </c>
      <c r="T105" s="74">
        <v>5.6037735849056602</v>
      </c>
      <c r="U105" s="61" t="s">
        <v>324</v>
      </c>
      <c r="V105" s="61">
        <v>42</v>
      </c>
      <c r="W105" s="61">
        <v>401</v>
      </c>
      <c r="X105" s="74">
        <v>87.032418952618457</v>
      </c>
      <c r="Y105" s="74">
        <v>8.7032418952618453</v>
      </c>
      <c r="Z105" s="20" t="str">
        <f t="shared" si="14"/>
        <v>C</v>
      </c>
      <c r="AA105" s="61">
        <v>18</v>
      </c>
      <c r="AB105" s="63">
        <v>493</v>
      </c>
      <c r="AC105" s="20">
        <v>92.089249492900606</v>
      </c>
      <c r="AD105" s="56">
        <v>3</v>
      </c>
      <c r="AE105" s="63">
        <v>217</v>
      </c>
      <c r="AF105" s="20">
        <v>94.930875576036868</v>
      </c>
      <c r="AG105" s="56">
        <v>1</v>
      </c>
      <c r="AH105" s="63">
        <v>222</v>
      </c>
      <c r="AI105" s="20">
        <v>98.198198198198199</v>
      </c>
      <c r="AJ105" s="21">
        <v>2</v>
      </c>
      <c r="AK105" s="63">
        <v>334</v>
      </c>
      <c r="AL105" s="20">
        <v>72.75</v>
      </c>
      <c r="AM105" s="21">
        <v>26</v>
      </c>
      <c r="AN105" s="63">
        <v>314</v>
      </c>
      <c r="AO105" s="20">
        <v>64.33</v>
      </c>
      <c r="AP105" s="21">
        <v>32</v>
      </c>
      <c r="AQ105" s="63">
        <v>162</v>
      </c>
      <c r="AR105" s="20">
        <v>81.481481481481481</v>
      </c>
      <c r="AS105" s="21" t="s">
        <v>377</v>
      </c>
      <c r="AT105" s="63">
        <v>220</v>
      </c>
      <c r="AU105" s="20">
        <v>69.09</v>
      </c>
      <c r="AV105" s="21" t="s">
        <v>393</v>
      </c>
      <c r="AW105" s="63">
        <v>811</v>
      </c>
      <c r="AX105" s="20">
        <v>85.7</v>
      </c>
      <c r="AY105" s="21" t="s">
        <v>395</v>
      </c>
      <c r="AZ105" s="63">
        <v>588</v>
      </c>
      <c r="BA105" s="20">
        <v>71.260000000000005</v>
      </c>
      <c r="BB105" s="21" t="s">
        <v>396</v>
      </c>
      <c r="BC105" s="63">
        <v>118</v>
      </c>
      <c r="BD105" s="20">
        <v>48.31</v>
      </c>
      <c r="BE105" s="21" t="s">
        <v>397</v>
      </c>
      <c r="BF105" s="173">
        <v>593</v>
      </c>
      <c r="BG105" s="174">
        <v>75.379426644182118</v>
      </c>
      <c r="BH105" s="174">
        <v>8.2917369308600328</v>
      </c>
      <c r="BI105" s="174" t="s">
        <v>324</v>
      </c>
      <c r="BJ105" s="173">
        <v>38</v>
      </c>
      <c r="BK105" s="173">
        <v>621</v>
      </c>
      <c r="BL105" s="174">
        <v>82.769726247987123</v>
      </c>
      <c r="BM105" s="174">
        <v>9.1046698872785843</v>
      </c>
      <c r="BN105" s="174" t="s">
        <v>328</v>
      </c>
      <c r="BO105" s="173">
        <v>27</v>
      </c>
      <c r="BP105" s="61">
        <v>363</v>
      </c>
      <c r="BQ105" s="74">
        <v>80.44077134986226</v>
      </c>
      <c r="BR105" s="74">
        <v>8.8484848484848495</v>
      </c>
      <c r="BS105" s="74" t="s">
        <v>328</v>
      </c>
      <c r="BT105" s="61">
        <v>30</v>
      </c>
      <c r="BU105" s="61">
        <v>419</v>
      </c>
      <c r="BV105" s="74">
        <v>79.713603818615752</v>
      </c>
      <c r="BW105" s="74">
        <v>8.7684964200477324</v>
      </c>
      <c r="BX105" s="61" t="s">
        <v>324</v>
      </c>
      <c r="BY105" s="61">
        <v>39</v>
      </c>
      <c r="BZ105" s="61">
        <v>432</v>
      </c>
      <c r="CA105" s="74">
        <v>83.56481481481481</v>
      </c>
      <c r="CB105" s="74">
        <v>11.699074074074074</v>
      </c>
      <c r="CC105" s="20" t="str">
        <f t="shared" si="15"/>
        <v>C</v>
      </c>
      <c r="CD105" s="61">
        <v>31</v>
      </c>
      <c r="CE105" s="66">
        <v>488</v>
      </c>
      <c r="CF105" s="67">
        <v>77.693761814744803</v>
      </c>
      <c r="CG105" s="29">
        <v>31</v>
      </c>
      <c r="CH105" s="66">
        <v>331</v>
      </c>
      <c r="CI105" s="67">
        <v>99.395770392749256</v>
      </c>
      <c r="CJ105" s="29">
        <v>2</v>
      </c>
      <c r="CK105" s="63">
        <v>270</v>
      </c>
      <c r="CL105" s="20">
        <v>100</v>
      </c>
      <c r="CM105" s="21">
        <v>1</v>
      </c>
      <c r="CN105" s="29">
        <v>372</v>
      </c>
      <c r="CO105" s="27">
        <v>45.16</v>
      </c>
      <c r="CP105" s="29">
        <v>48</v>
      </c>
      <c r="CQ105" s="28">
        <v>372</v>
      </c>
      <c r="CR105" s="26">
        <v>72.849999999999994</v>
      </c>
      <c r="CS105" s="29">
        <v>19</v>
      </c>
      <c r="CT105" s="28">
        <v>198</v>
      </c>
      <c r="CU105" s="26">
        <v>26.767676767676768</v>
      </c>
      <c r="CV105" s="29" t="s">
        <v>385</v>
      </c>
      <c r="CW105" s="70">
        <v>313</v>
      </c>
      <c r="CX105" s="27">
        <v>59.11</v>
      </c>
      <c r="CY105" s="29" t="s">
        <v>398</v>
      </c>
      <c r="CZ105" s="70">
        <v>933</v>
      </c>
      <c r="DA105" s="27">
        <v>72.349999999999994</v>
      </c>
      <c r="DB105" s="29" t="s">
        <v>384</v>
      </c>
      <c r="DC105" s="70">
        <v>755</v>
      </c>
      <c r="DD105" s="27">
        <v>63.44</v>
      </c>
      <c r="DE105" s="29" t="s">
        <v>388</v>
      </c>
      <c r="DF105" s="70">
        <v>128</v>
      </c>
      <c r="DG105" s="27">
        <v>59.38</v>
      </c>
      <c r="DH105" s="29" t="s">
        <v>380</v>
      </c>
      <c r="DI105" s="173">
        <v>2391</v>
      </c>
      <c r="DJ105" s="174">
        <v>93.433709744876623</v>
      </c>
      <c r="DK105" s="174">
        <v>11.212045169385195</v>
      </c>
      <c r="DL105" s="174" t="s">
        <v>324</v>
      </c>
      <c r="DM105" s="173">
        <v>42</v>
      </c>
      <c r="DN105" s="173">
        <v>2421</v>
      </c>
      <c r="DO105" s="174">
        <v>97.93473771168938</v>
      </c>
      <c r="DP105" s="174">
        <v>11.752168525402725</v>
      </c>
      <c r="DQ105" s="174" t="s">
        <v>321</v>
      </c>
      <c r="DR105" s="173">
        <v>16</v>
      </c>
      <c r="DS105" s="61">
        <v>2998</v>
      </c>
      <c r="DT105" s="74">
        <v>96.864576384256168</v>
      </c>
      <c r="DU105" s="74">
        <v>11.623749166110739</v>
      </c>
      <c r="DV105" s="74" t="s">
        <v>328</v>
      </c>
      <c r="DW105" s="61">
        <v>27</v>
      </c>
      <c r="DX105" s="61">
        <v>1211</v>
      </c>
      <c r="DY105" s="74">
        <v>97.605284888521879</v>
      </c>
      <c r="DZ105" s="74">
        <v>11.712634186622624</v>
      </c>
      <c r="EA105" s="61" t="s">
        <v>328</v>
      </c>
      <c r="EB105" s="61">
        <v>23</v>
      </c>
      <c r="EC105" s="61">
        <v>1465</v>
      </c>
      <c r="ED105" s="74">
        <v>97.542662116040958</v>
      </c>
      <c r="EE105" s="74">
        <v>13.655972696245735</v>
      </c>
      <c r="EF105" s="20" t="str">
        <f t="shared" si="16"/>
        <v>B</v>
      </c>
      <c r="EG105" s="61">
        <v>17</v>
      </c>
      <c r="EH105" s="66">
        <v>892</v>
      </c>
      <c r="EI105" s="67">
        <v>99.663677130044846</v>
      </c>
      <c r="EJ105" s="29">
        <v>2</v>
      </c>
      <c r="EK105" s="66">
        <v>672</v>
      </c>
      <c r="EL105" s="67">
        <v>96.577380952380949</v>
      </c>
      <c r="EM105" s="29">
        <v>29</v>
      </c>
      <c r="EN105" s="63">
        <v>989</v>
      </c>
      <c r="EO105" s="20">
        <v>98.988877654196159</v>
      </c>
      <c r="EP105" s="21">
        <v>14</v>
      </c>
      <c r="EQ105" s="72">
        <v>813</v>
      </c>
      <c r="ER105" s="27">
        <v>95.2</v>
      </c>
      <c r="ES105" s="29">
        <v>38</v>
      </c>
      <c r="ET105" s="70">
        <v>675</v>
      </c>
      <c r="EU105" s="73">
        <v>93.33</v>
      </c>
      <c r="EV105" s="69">
        <v>39</v>
      </c>
      <c r="EW105" s="70">
        <v>365</v>
      </c>
      <c r="EX105" s="73">
        <v>92.328767123287676</v>
      </c>
      <c r="EY105" s="69" t="s">
        <v>423</v>
      </c>
      <c r="EZ105" s="70">
        <v>347</v>
      </c>
      <c r="FA105" s="73">
        <v>91.066282420749275</v>
      </c>
      <c r="FB105" s="69" t="s">
        <v>442</v>
      </c>
      <c r="FC105" s="70">
        <v>2119</v>
      </c>
      <c r="FD105" s="73">
        <v>95.66</v>
      </c>
      <c r="FE105" s="69" t="s">
        <v>446</v>
      </c>
      <c r="FF105" s="213">
        <v>1963</v>
      </c>
      <c r="FG105" s="214">
        <v>84.360672440142636</v>
      </c>
      <c r="FH105" s="214">
        <v>5.9052470708099847</v>
      </c>
      <c r="FI105" s="214" t="s">
        <v>321</v>
      </c>
      <c r="FJ105" s="213">
        <v>6</v>
      </c>
      <c r="FK105" s="173">
        <v>1985</v>
      </c>
      <c r="FL105" s="174">
        <v>88.765743073047858</v>
      </c>
      <c r="FM105" s="174">
        <v>6.2136020151133504</v>
      </c>
      <c r="FN105" s="174" t="s">
        <v>321</v>
      </c>
      <c r="FO105" s="173">
        <v>7</v>
      </c>
      <c r="FP105" s="61">
        <v>1632</v>
      </c>
      <c r="FQ105" s="74">
        <v>76.348039215686271</v>
      </c>
      <c r="FR105" s="74">
        <v>5.3443627450980395</v>
      </c>
      <c r="FS105" s="74" t="s">
        <v>328</v>
      </c>
      <c r="FT105" s="61">
        <v>27</v>
      </c>
      <c r="FU105" s="61">
        <v>556</v>
      </c>
      <c r="FV105" s="74">
        <v>64.748201438848923</v>
      </c>
      <c r="FW105" s="74">
        <v>4.5323741007194247</v>
      </c>
      <c r="FX105" s="61" t="s">
        <v>324</v>
      </c>
      <c r="FY105" s="61">
        <v>42</v>
      </c>
      <c r="FZ105" s="61">
        <v>443</v>
      </c>
      <c r="GA105" s="74">
        <v>66.591422121896159</v>
      </c>
      <c r="GB105" s="74">
        <v>6.6591422121896162</v>
      </c>
      <c r="GC105" s="20" t="str">
        <f t="shared" si="17"/>
        <v>D</v>
      </c>
      <c r="GD105" s="61">
        <v>35</v>
      </c>
      <c r="GE105" s="66">
        <v>375</v>
      </c>
      <c r="GF105" s="67">
        <v>65.600000000000009</v>
      </c>
      <c r="GG105" s="29">
        <v>34</v>
      </c>
      <c r="GH105" s="66">
        <v>641</v>
      </c>
      <c r="GI105" s="67">
        <v>90.483619344773786</v>
      </c>
      <c r="GJ105" s="29">
        <v>7</v>
      </c>
      <c r="GK105" s="63">
        <v>235</v>
      </c>
      <c r="GL105" s="20">
        <v>71.063829787234042</v>
      </c>
      <c r="GM105" s="21">
        <v>25</v>
      </c>
      <c r="GN105" s="72">
        <v>531</v>
      </c>
      <c r="GO105" s="75">
        <v>77.209999999999994</v>
      </c>
      <c r="GP105" s="69">
        <v>14</v>
      </c>
      <c r="GQ105" s="64">
        <v>346</v>
      </c>
      <c r="GR105" s="73">
        <v>47.11</v>
      </c>
      <c r="GS105" s="69">
        <v>48</v>
      </c>
      <c r="GT105" s="64">
        <v>288</v>
      </c>
      <c r="GU105" s="73">
        <v>62.5</v>
      </c>
      <c r="GV105" s="69" t="s">
        <v>442</v>
      </c>
      <c r="GW105" s="64">
        <v>179</v>
      </c>
      <c r="GX105" s="73">
        <v>54.748603351955303</v>
      </c>
      <c r="GY105" s="69" t="s">
        <v>381</v>
      </c>
      <c r="GZ105" s="64">
        <v>642</v>
      </c>
      <c r="HA105" s="73">
        <v>70.400000000000006</v>
      </c>
      <c r="HB105" s="69" t="s">
        <v>438</v>
      </c>
      <c r="HC105" s="173">
        <v>485</v>
      </c>
      <c r="HD105" s="174">
        <v>89.690721649484544</v>
      </c>
      <c r="HE105" s="174">
        <v>5.3814432989690726</v>
      </c>
      <c r="HF105" s="174" t="s">
        <v>328</v>
      </c>
      <c r="HG105" s="173">
        <v>31</v>
      </c>
      <c r="HH105" s="173">
        <v>449</v>
      </c>
      <c r="HI105" s="174">
        <v>93.318485523385291</v>
      </c>
      <c r="HJ105" s="174">
        <v>5.5991091314031172</v>
      </c>
      <c r="HK105" s="174" t="s">
        <v>328</v>
      </c>
      <c r="HL105" s="173">
        <v>23</v>
      </c>
      <c r="HM105" s="61">
        <v>219</v>
      </c>
      <c r="HN105" s="74">
        <v>89.954337899543376</v>
      </c>
      <c r="HO105" s="74">
        <v>5.3972602739726021</v>
      </c>
      <c r="HP105" s="74" t="s">
        <v>328</v>
      </c>
      <c r="HQ105" s="61">
        <v>18</v>
      </c>
      <c r="HR105" s="61">
        <v>223</v>
      </c>
      <c r="HS105" s="74">
        <v>75.784753363228702</v>
      </c>
      <c r="HT105" s="74">
        <v>4.5470852017937222</v>
      </c>
      <c r="HU105" s="61" t="s">
        <v>324</v>
      </c>
      <c r="HV105" s="61">
        <v>43</v>
      </c>
      <c r="HW105" s="61">
        <v>283</v>
      </c>
      <c r="HX105" s="74">
        <v>56.890459363957604</v>
      </c>
      <c r="HY105" s="74">
        <v>3.9823321554770326</v>
      </c>
      <c r="HZ105" s="20" t="str">
        <f t="shared" si="18"/>
        <v>E</v>
      </c>
      <c r="IA105" s="61">
        <v>49</v>
      </c>
      <c r="IB105" s="66">
        <v>368</v>
      </c>
      <c r="IC105" s="67">
        <v>84.782608695652172</v>
      </c>
      <c r="ID105" s="29">
        <v>27</v>
      </c>
      <c r="IE105" s="66">
        <v>133</v>
      </c>
      <c r="IF105" s="67">
        <v>84.962406015037601</v>
      </c>
      <c r="IG105" s="29">
        <v>30</v>
      </c>
      <c r="IH105" s="63">
        <v>104</v>
      </c>
      <c r="II105" s="20">
        <v>58.653846153846153</v>
      </c>
      <c r="IJ105" s="21">
        <v>48</v>
      </c>
      <c r="IK105" s="69">
        <v>131</v>
      </c>
      <c r="IL105" s="75">
        <v>53.44</v>
      </c>
      <c r="IM105" s="69">
        <v>46</v>
      </c>
      <c r="IN105" s="28">
        <v>96</v>
      </c>
      <c r="IO105" s="26">
        <v>84.38</v>
      </c>
      <c r="IP105" s="29">
        <v>11</v>
      </c>
      <c r="IQ105" s="28">
        <v>58</v>
      </c>
      <c r="IR105" s="26">
        <v>70.689655172413794</v>
      </c>
      <c r="IS105" s="29" t="s">
        <v>426</v>
      </c>
      <c r="IT105" s="28">
        <v>117</v>
      </c>
      <c r="IU105" s="26">
        <v>66.67</v>
      </c>
      <c r="IV105" s="29" t="s">
        <v>396</v>
      </c>
      <c r="IW105" s="28">
        <v>24</v>
      </c>
      <c r="IX105" s="26">
        <v>66.67</v>
      </c>
      <c r="IY105" s="29" t="s">
        <v>396</v>
      </c>
      <c r="IZ105" s="28">
        <v>15</v>
      </c>
      <c r="JA105" s="26">
        <v>40</v>
      </c>
      <c r="JB105" s="29" t="s">
        <v>378</v>
      </c>
      <c r="JC105" s="28">
        <v>27</v>
      </c>
      <c r="JD105" s="26">
        <v>66.67</v>
      </c>
      <c r="JE105" s="29" t="s">
        <v>444</v>
      </c>
      <c r="JF105" s="173">
        <v>177</v>
      </c>
      <c r="JG105" s="174">
        <v>96.045197740112997</v>
      </c>
      <c r="JH105" s="174">
        <v>9.6045197740112993</v>
      </c>
      <c r="JI105" s="174" t="s">
        <v>321</v>
      </c>
      <c r="JJ105" s="173">
        <v>10</v>
      </c>
      <c r="JK105" s="173">
        <v>547</v>
      </c>
      <c r="JL105" s="174">
        <v>95.42961608775137</v>
      </c>
      <c r="JM105" s="174">
        <v>9.542961608775137</v>
      </c>
      <c r="JN105" s="174" t="s">
        <v>328</v>
      </c>
      <c r="JO105" s="173">
        <v>20</v>
      </c>
      <c r="JP105" s="61">
        <v>505</v>
      </c>
      <c r="JQ105" s="74">
        <v>88.910891089108915</v>
      </c>
      <c r="JR105" s="74">
        <v>8.8910891089108919</v>
      </c>
      <c r="JS105" s="74" t="s">
        <v>324</v>
      </c>
      <c r="JT105" s="61">
        <v>38</v>
      </c>
      <c r="JU105" s="61">
        <v>322</v>
      </c>
      <c r="JV105" s="74">
        <v>94.409937888198755</v>
      </c>
      <c r="JW105" s="74">
        <v>9.4409937888198758</v>
      </c>
      <c r="JX105" s="61" t="s">
        <v>321</v>
      </c>
      <c r="JY105" s="61">
        <v>15</v>
      </c>
      <c r="JZ105" s="61">
        <v>296</v>
      </c>
      <c r="KA105" s="74">
        <v>59.45945945945946</v>
      </c>
      <c r="KB105" s="74">
        <v>5.9459459459459465</v>
      </c>
      <c r="KC105" s="20" t="str">
        <f t="shared" si="19"/>
        <v>E</v>
      </c>
      <c r="KD105" s="61">
        <v>49</v>
      </c>
      <c r="KE105" s="70">
        <v>998</v>
      </c>
      <c r="KF105" s="27">
        <v>96.392785571142284</v>
      </c>
      <c r="KG105" s="29">
        <v>8</v>
      </c>
      <c r="KH105" s="70">
        <v>218</v>
      </c>
      <c r="KI105" s="27">
        <v>74.311926605504581</v>
      </c>
      <c r="KJ105" s="29">
        <v>44</v>
      </c>
      <c r="KK105" s="63">
        <v>306</v>
      </c>
      <c r="KL105" s="20">
        <v>100</v>
      </c>
      <c r="KM105" s="21">
        <v>1</v>
      </c>
      <c r="KN105" s="72">
        <v>674</v>
      </c>
      <c r="KO105" s="27">
        <v>96.44</v>
      </c>
      <c r="KP105" s="29">
        <v>6</v>
      </c>
      <c r="KQ105" s="64">
        <v>721</v>
      </c>
      <c r="KR105" s="73">
        <v>74.62</v>
      </c>
      <c r="KS105" s="69">
        <v>46</v>
      </c>
      <c r="KT105" s="64">
        <v>553</v>
      </c>
      <c r="KU105" s="73">
        <v>90.415913200723324</v>
      </c>
      <c r="KV105" s="69" t="s">
        <v>437</v>
      </c>
      <c r="KW105" s="64">
        <v>271</v>
      </c>
      <c r="KX105" s="73">
        <v>78.597785977859786</v>
      </c>
      <c r="KY105" s="69" t="s">
        <v>438</v>
      </c>
      <c r="KZ105" s="64">
        <v>46</v>
      </c>
      <c r="LA105" s="73">
        <v>89.13</v>
      </c>
      <c r="LB105" s="69" t="s">
        <v>439</v>
      </c>
      <c r="LC105" s="64"/>
      <c r="LD105" s="73"/>
      <c r="LE105" s="69"/>
      <c r="LF105" s="64"/>
      <c r="LG105" s="73"/>
      <c r="LH105" s="69"/>
      <c r="LI105" s="70">
        <v>198</v>
      </c>
      <c r="LJ105" s="27">
        <v>71.717171717171709</v>
      </c>
      <c r="LK105" s="29">
        <v>3</v>
      </c>
      <c r="LL105" s="63">
        <v>294</v>
      </c>
      <c r="LM105" s="20">
        <v>74.829931972789126</v>
      </c>
      <c r="LN105" s="21">
        <v>8</v>
      </c>
      <c r="LO105" s="61">
        <v>177</v>
      </c>
      <c r="LP105" s="74">
        <v>39.548022598870055</v>
      </c>
      <c r="LQ105" s="44">
        <v>3.0225988700564974</v>
      </c>
      <c r="LR105" s="44" t="s">
        <v>325</v>
      </c>
      <c r="LS105" s="43">
        <v>49</v>
      </c>
      <c r="LT105" s="173">
        <v>532</v>
      </c>
      <c r="LU105" s="174">
        <v>13.157894736842104</v>
      </c>
      <c r="LV105" s="174">
        <v>4.3421052631578947</v>
      </c>
      <c r="LW105" s="174" t="s">
        <v>328</v>
      </c>
      <c r="LX105" s="173">
        <v>27</v>
      </c>
      <c r="LY105" s="61">
        <v>504</v>
      </c>
      <c r="LZ105" s="74">
        <v>15.079365079365079</v>
      </c>
      <c r="MA105" s="74">
        <v>4.246031746031746</v>
      </c>
      <c r="MB105" s="74" t="s">
        <v>324</v>
      </c>
      <c r="MC105" s="61">
        <v>41</v>
      </c>
      <c r="MD105" s="61">
        <v>318</v>
      </c>
      <c r="ME105" s="74">
        <v>29.874213836477985</v>
      </c>
      <c r="MF105" s="74">
        <v>3.5062893081761004</v>
      </c>
      <c r="MG105" s="61" t="s">
        <v>325</v>
      </c>
      <c r="MH105" s="61">
        <v>49</v>
      </c>
      <c r="MI105" s="61">
        <v>384</v>
      </c>
      <c r="MJ105" s="74">
        <v>18.229166666666664</v>
      </c>
      <c r="MK105" s="74">
        <v>4.088541666666667</v>
      </c>
      <c r="ML105" s="20" t="str">
        <f t="shared" si="20"/>
        <v>D</v>
      </c>
      <c r="MM105" s="61">
        <v>44</v>
      </c>
      <c r="MN105" s="70">
        <v>765</v>
      </c>
      <c r="MO105" s="27">
        <v>26.405228758169937</v>
      </c>
      <c r="MP105" s="29">
        <v>49</v>
      </c>
      <c r="MQ105" s="70">
        <v>178</v>
      </c>
      <c r="MR105" s="27">
        <v>13.48314606741573</v>
      </c>
      <c r="MS105" s="29">
        <v>24</v>
      </c>
      <c r="MT105" s="63">
        <v>432</v>
      </c>
      <c r="MU105" s="20">
        <v>7.8703703703703702</v>
      </c>
      <c r="MV105" s="21">
        <v>40</v>
      </c>
      <c r="MW105" s="27">
        <v>14.020982142857141</v>
      </c>
      <c r="MX105" s="29">
        <v>35</v>
      </c>
      <c r="MY105" s="20">
        <v>1.1714285714285713</v>
      </c>
      <c r="MZ105" s="21">
        <v>6</v>
      </c>
      <c r="NA105" s="75">
        <v>1.86</v>
      </c>
      <c r="NB105" s="69">
        <v>3</v>
      </c>
      <c r="NC105" s="75">
        <v>3.12</v>
      </c>
      <c r="ND105" s="69">
        <v>11</v>
      </c>
      <c r="NE105" s="26">
        <v>2.7600000000000002</v>
      </c>
      <c r="NF105" s="29" t="s">
        <v>400</v>
      </c>
      <c r="NG105" s="26">
        <v>6.87</v>
      </c>
      <c r="NH105" s="78" t="s">
        <v>409</v>
      </c>
      <c r="NI105" s="26">
        <v>71.3</v>
      </c>
      <c r="NJ105" s="29" t="s">
        <v>398</v>
      </c>
      <c r="NK105" s="70">
        <v>0</v>
      </c>
      <c r="NL105" s="27">
        <v>0</v>
      </c>
      <c r="NM105" s="29">
        <v>1</v>
      </c>
      <c r="NN105" s="63">
        <v>9</v>
      </c>
      <c r="NO105" s="20">
        <v>88.888888888888886</v>
      </c>
      <c r="NP105" s="21">
        <v>11</v>
      </c>
      <c r="NQ105" s="70">
        <v>374</v>
      </c>
      <c r="NR105" s="27">
        <v>2.9411764705882351</v>
      </c>
      <c r="NS105" s="29">
        <v>7</v>
      </c>
    </row>
    <row r="106" spans="1:383" ht="18" customHeight="1">
      <c r="A106" s="260"/>
      <c r="B106" s="19" t="s">
        <v>97</v>
      </c>
      <c r="C106" s="173">
        <v>238</v>
      </c>
      <c r="D106" s="174">
        <v>79.831932773109244</v>
      </c>
      <c r="E106" s="174">
        <v>6.3865546218487399</v>
      </c>
      <c r="F106" s="174" t="s">
        <v>328</v>
      </c>
      <c r="G106" s="173">
        <v>31</v>
      </c>
      <c r="H106" s="173">
        <v>349</v>
      </c>
      <c r="I106" s="174">
        <v>88.252148997134668</v>
      </c>
      <c r="J106" s="174">
        <v>7.0601719197707737</v>
      </c>
      <c r="K106" s="174" t="s">
        <v>321</v>
      </c>
      <c r="L106" s="173">
        <v>14</v>
      </c>
      <c r="M106" s="61">
        <v>348</v>
      </c>
      <c r="N106" s="74">
        <v>72.701149425287355</v>
      </c>
      <c r="O106" s="74">
        <v>5.8160919540229887</v>
      </c>
      <c r="P106" s="74" t="s">
        <v>324</v>
      </c>
      <c r="Q106" s="61">
        <v>42</v>
      </c>
      <c r="R106" s="61">
        <v>291</v>
      </c>
      <c r="S106" s="74">
        <v>92.783505154639172</v>
      </c>
      <c r="T106" s="74">
        <v>7.4226804123711343</v>
      </c>
      <c r="U106" s="61" t="s">
        <v>329</v>
      </c>
      <c r="V106" s="61">
        <v>4</v>
      </c>
      <c r="W106" s="61">
        <v>361</v>
      </c>
      <c r="X106" s="74">
        <v>85.041551246537395</v>
      </c>
      <c r="Y106" s="74">
        <v>8.5041551246537406</v>
      </c>
      <c r="Z106" s="20" t="str">
        <f t="shared" si="14"/>
        <v>C</v>
      </c>
      <c r="AA106" s="61">
        <v>23</v>
      </c>
      <c r="AB106" s="63">
        <v>406</v>
      </c>
      <c r="AC106" s="20">
        <v>82.512315270935972</v>
      </c>
      <c r="AD106" s="56">
        <v>18</v>
      </c>
      <c r="AE106" s="63">
        <v>236</v>
      </c>
      <c r="AF106" s="20">
        <v>88.559322033898297</v>
      </c>
      <c r="AG106" s="56">
        <v>7</v>
      </c>
      <c r="AH106" s="63">
        <v>250</v>
      </c>
      <c r="AI106" s="20">
        <v>95.6</v>
      </c>
      <c r="AJ106" s="21">
        <v>4</v>
      </c>
      <c r="AK106" s="63">
        <v>377</v>
      </c>
      <c r="AL106" s="20">
        <v>76.66</v>
      </c>
      <c r="AM106" s="21">
        <v>18</v>
      </c>
      <c r="AN106" s="63">
        <v>355</v>
      </c>
      <c r="AO106" s="20">
        <v>88.17</v>
      </c>
      <c r="AP106" s="21">
        <v>3</v>
      </c>
      <c r="AQ106" s="63">
        <v>312</v>
      </c>
      <c r="AR106" s="20">
        <v>90.705128205128204</v>
      </c>
      <c r="AS106" s="21">
        <v>3</v>
      </c>
      <c r="AT106" s="63">
        <v>293</v>
      </c>
      <c r="AU106" s="20">
        <v>81.91</v>
      </c>
      <c r="AV106" s="21">
        <v>3</v>
      </c>
      <c r="AW106" s="63">
        <v>743</v>
      </c>
      <c r="AX106" s="20">
        <v>84.79</v>
      </c>
      <c r="AY106" s="21">
        <v>13</v>
      </c>
      <c r="AZ106" s="63">
        <v>669</v>
      </c>
      <c r="BA106" s="20">
        <v>82.81</v>
      </c>
      <c r="BB106" s="21">
        <v>10</v>
      </c>
      <c r="BC106" s="63">
        <v>134</v>
      </c>
      <c r="BD106" s="20">
        <v>77.61</v>
      </c>
      <c r="BE106" s="21">
        <v>14</v>
      </c>
      <c r="BF106" s="173">
        <v>243</v>
      </c>
      <c r="BG106" s="174">
        <v>82.304526748971199</v>
      </c>
      <c r="BH106" s="174">
        <v>9.0534979423868318</v>
      </c>
      <c r="BI106" s="174" t="s">
        <v>328</v>
      </c>
      <c r="BJ106" s="173">
        <v>29</v>
      </c>
      <c r="BK106" s="173">
        <v>482</v>
      </c>
      <c r="BL106" s="174">
        <v>82.572614107883808</v>
      </c>
      <c r="BM106" s="174">
        <v>9.0829875518672196</v>
      </c>
      <c r="BN106" s="174" t="s">
        <v>328</v>
      </c>
      <c r="BO106" s="173">
        <v>29</v>
      </c>
      <c r="BP106" s="61">
        <v>550</v>
      </c>
      <c r="BQ106" s="74">
        <v>68.36363636363636</v>
      </c>
      <c r="BR106" s="74">
        <v>7.52</v>
      </c>
      <c r="BS106" s="74" t="s">
        <v>324</v>
      </c>
      <c r="BT106" s="61">
        <v>44</v>
      </c>
      <c r="BU106" s="61">
        <v>351</v>
      </c>
      <c r="BV106" s="74">
        <v>84.045584045584036</v>
      </c>
      <c r="BW106" s="74">
        <v>9.2450142450142447</v>
      </c>
      <c r="BX106" s="61" t="s">
        <v>328</v>
      </c>
      <c r="BY106" s="61">
        <v>24</v>
      </c>
      <c r="BZ106" s="61">
        <v>403</v>
      </c>
      <c r="CA106" s="74">
        <v>94.292803970223332</v>
      </c>
      <c r="CB106" s="74">
        <v>13.200992555831268</v>
      </c>
      <c r="CC106" s="20" t="str">
        <f t="shared" si="15"/>
        <v>B</v>
      </c>
      <c r="CD106" s="61">
        <v>9</v>
      </c>
      <c r="CE106" s="66">
        <v>388</v>
      </c>
      <c r="CF106" s="67">
        <v>53.237410071942449</v>
      </c>
      <c r="CG106" s="29">
        <v>50</v>
      </c>
      <c r="CH106" s="66">
        <v>278</v>
      </c>
      <c r="CI106" s="67">
        <v>90.647482014388487</v>
      </c>
      <c r="CJ106" s="29">
        <v>8</v>
      </c>
      <c r="CK106" s="63">
        <v>302</v>
      </c>
      <c r="CL106" s="20">
        <v>100</v>
      </c>
      <c r="CM106" s="21">
        <v>1</v>
      </c>
      <c r="CN106" s="29">
        <v>475</v>
      </c>
      <c r="CO106" s="27">
        <v>61.26</v>
      </c>
      <c r="CP106" s="29">
        <v>29</v>
      </c>
      <c r="CQ106" s="28">
        <v>380</v>
      </c>
      <c r="CR106" s="26">
        <v>66.05</v>
      </c>
      <c r="CS106" s="29">
        <v>31</v>
      </c>
      <c r="CT106" s="28">
        <v>358</v>
      </c>
      <c r="CU106" s="26">
        <v>78.770949720670387</v>
      </c>
      <c r="CV106" s="29">
        <v>16</v>
      </c>
      <c r="CW106" s="70">
        <v>351</v>
      </c>
      <c r="CX106" s="27">
        <v>84.05</v>
      </c>
      <c r="CY106" s="29">
        <v>7</v>
      </c>
      <c r="CZ106" s="70">
        <v>904</v>
      </c>
      <c r="DA106" s="27">
        <v>86.73</v>
      </c>
      <c r="DB106" s="29">
        <v>8</v>
      </c>
      <c r="DC106" s="70">
        <v>775</v>
      </c>
      <c r="DD106" s="27">
        <v>75.23</v>
      </c>
      <c r="DE106" s="29">
        <v>15</v>
      </c>
      <c r="DF106" s="70">
        <v>105</v>
      </c>
      <c r="DG106" s="27">
        <v>71.430000000000007</v>
      </c>
      <c r="DH106" s="29">
        <v>23</v>
      </c>
      <c r="DI106" s="173">
        <v>911</v>
      </c>
      <c r="DJ106" s="174">
        <v>95.060373216245893</v>
      </c>
      <c r="DK106" s="174">
        <v>11.407244785949509</v>
      </c>
      <c r="DL106" s="174" t="s">
        <v>324</v>
      </c>
      <c r="DM106" s="173">
        <v>37</v>
      </c>
      <c r="DN106" s="173">
        <v>1014</v>
      </c>
      <c r="DO106" s="174">
        <v>89.546351084812628</v>
      </c>
      <c r="DP106" s="174">
        <v>10.745562130177515</v>
      </c>
      <c r="DQ106" s="174" t="s">
        <v>325</v>
      </c>
      <c r="DR106" s="173">
        <v>46</v>
      </c>
      <c r="DS106" s="61">
        <v>1954</v>
      </c>
      <c r="DT106" s="74">
        <v>94.575230296827016</v>
      </c>
      <c r="DU106" s="74">
        <v>11.349027635619242</v>
      </c>
      <c r="DV106" s="74" t="s">
        <v>324</v>
      </c>
      <c r="DW106" s="61">
        <v>41</v>
      </c>
      <c r="DX106" s="61">
        <v>994</v>
      </c>
      <c r="DY106" s="74">
        <v>97.08249496981891</v>
      </c>
      <c r="DZ106" s="74">
        <v>11.649899396378268</v>
      </c>
      <c r="EA106" s="61" t="s">
        <v>328</v>
      </c>
      <c r="EB106" s="61">
        <v>32</v>
      </c>
      <c r="EC106" s="61">
        <v>2796</v>
      </c>
      <c r="ED106" s="74">
        <v>97.281831187410589</v>
      </c>
      <c r="EE106" s="74">
        <v>13.619456366237484</v>
      </c>
      <c r="EF106" s="20" t="str">
        <f t="shared" si="16"/>
        <v>C</v>
      </c>
      <c r="EG106" s="61">
        <v>21</v>
      </c>
      <c r="EH106" s="66">
        <v>1210</v>
      </c>
      <c r="EI106" s="67">
        <v>95.537190082644628</v>
      </c>
      <c r="EJ106" s="29">
        <v>38</v>
      </c>
      <c r="EK106" s="66">
        <v>1037</v>
      </c>
      <c r="EL106" s="67">
        <v>98.264223722275801</v>
      </c>
      <c r="EM106" s="29">
        <v>13</v>
      </c>
      <c r="EN106" s="63">
        <v>1027</v>
      </c>
      <c r="EO106" s="20">
        <v>99.026290165530668</v>
      </c>
      <c r="EP106" s="21">
        <v>11</v>
      </c>
      <c r="EQ106" s="72">
        <v>954</v>
      </c>
      <c r="ER106" s="27">
        <v>94.76</v>
      </c>
      <c r="ES106" s="29">
        <v>40</v>
      </c>
      <c r="ET106" s="70">
        <v>1178</v>
      </c>
      <c r="EU106" s="73">
        <v>93.12</v>
      </c>
      <c r="EV106" s="69">
        <v>40</v>
      </c>
      <c r="EW106" s="70">
        <v>1073</v>
      </c>
      <c r="EX106" s="73">
        <v>93.476234855545201</v>
      </c>
      <c r="EY106" s="69">
        <v>38</v>
      </c>
      <c r="EZ106" s="70">
        <v>1195</v>
      </c>
      <c r="FA106" s="73">
        <v>94.142259414225933</v>
      </c>
      <c r="FB106" s="69">
        <v>32</v>
      </c>
      <c r="FC106" s="70">
        <v>1205</v>
      </c>
      <c r="FD106" s="73">
        <v>98.67</v>
      </c>
      <c r="FE106" s="69">
        <v>4</v>
      </c>
      <c r="FF106" s="213">
        <v>370</v>
      </c>
      <c r="FG106" s="214">
        <v>75.13513513513513</v>
      </c>
      <c r="FH106" s="214">
        <v>5.2594594594594595</v>
      </c>
      <c r="FI106" s="214" t="s">
        <v>328</v>
      </c>
      <c r="FJ106" s="213">
        <v>28</v>
      </c>
      <c r="FK106" s="173">
        <v>805</v>
      </c>
      <c r="FL106" s="174">
        <v>74.161490683229815</v>
      </c>
      <c r="FM106" s="174">
        <v>5.1913043478260876</v>
      </c>
      <c r="FN106" s="174" t="s">
        <v>328</v>
      </c>
      <c r="FO106" s="173">
        <v>32</v>
      </c>
      <c r="FP106" s="61">
        <v>661</v>
      </c>
      <c r="FQ106" s="74">
        <v>78.971255673222402</v>
      </c>
      <c r="FR106" s="74">
        <v>5.5279878971255689</v>
      </c>
      <c r="FS106" s="74" t="s">
        <v>328</v>
      </c>
      <c r="FT106" s="61">
        <v>23</v>
      </c>
      <c r="FU106" s="61">
        <v>654</v>
      </c>
      <c r="FV106" s="74">
        <v>81.651376146788991</v>
      </c>
      <c r="FW106" s="74">
        <v>5.71559633027523</v>
      </c>
      <c r="FX106" s="61" t="s">
        <v>321</v>
      </c>
      <c r="FY106" s="61">
        <v>15</v>
      </c>
      <c r="FZ106" s="61">
        <v>778</v>
      </c>
      <c r="GA106" s="74">
        <v>88.431876606683801</v>
      </c>
      <c r="GB106" s="74">
        <v>8.8431876606683808</v>
      </c>
      <c r="GC106" s="20" t="str">
        <f t="shared" si="17"/>
        <v>A</v>
      </c>
      <c r="GD106" s="61">
        <v>5</v>
      </c>
      <c r="GE106" s="66">
        <v>568</v>
      </c>
      <c r="GF106" s="67">
        <v>83.450704225352112</v>
      </c>
      <c r="GG106" s="29">
        <v>8</v>
      </c>
      <c r="GH106" s="66">
        <v>298</v>
      </c>
      <c r="GI106" s="67">
        <v>73.489932885906043</v>
      </c>
      <c r="GJ106" s="29">
        <v>26</v>
      </c>
      <c r="GK106" s="63">
        <v>180</v>
      </c>
      <c r="GL106" s="20">
        <v>73.333333333333329</v>
      </c>
      <c r="GM106" s="21">
        <v>20</v>
      </c>
      <c r="GN106" s="72">
        <v>671</v>
      </c>
      <c r="GO106" s="75">
        <v>80.92</v>
      </c>
      <c r="GP106" s="69">
        <v>10</v>
      </c>
      <c r="GQ106" s="64">
        <v>508</v>
      </c>
      <c r="GR106" s="73">
        <v>81.89</v>
      </c>
      <c r="GS106" s="69">
        <v>9</v>
      </c>
      <c r="GT106" s="64">
        <v>365</v>
      </c>
      <c r="GU106" s="73">
        <v>73.972602739726028</v>
      </c>
      <c r="GV106" s="69">
        <v>18</v>
      </c>
      <c r="GW106" s="64">
        <v>340</v>
      </c>
      <c r="GX106" s="73">
        <v>79.411764705882348</v>
      </c>
      <c r="GY106" s="69">
        <v>6</v>
      </c>
      <c r="GZ106" s="64">
        <v>1413</v>
      </c>
      <c r="HA106" s="73">
        <v>73.89</v>
      </c>
      <c r="HB106" s="69">
        <v>11</v>
      </c>
      <c r="HC106" s="173">
        <v>243</v>
      </c>
      <c r="HD106" s="174">
        <v>88.888888888888886</v>
      </c>
      <c r="HE106" s="174">
        <v>5.333333333333333</v>
      </c>
      <c r="HF106" s="174" t="s">
        <v>324</v>
      </c>
      <c r="HG106" s="173">
        <v>34</v>
      </c>
      <c r="HH106" s="173">
        <v>66</v>
      </c>
      <c r="HI106" s="174">
        <v>93.939393939393938</v>
      </c>
      <c r="HJ106" s="174">
        <v>5.6363636363636358</v>
      </c>
      <c r="HK106" s="174" t="s">
        <v>328</v>
      </c>
      <c r="HL106" s="173">
        <v>21</v>
      </c>
      <c r="HM106" s="61">
        <v>279</v>
      </c>
      <c r="HN106" s="74">
        <v>77.777777777777786</v>
      </c>
      <c r="HO106" s="74">
        <v>4.666666666666667</v>
      </c>
      <c r="HP106" s="74" t="s">
        <v>324</v>
      </c>
      <c r="HQ106" s="61">
        <v>41</v>
      </c>
      <c r="HR106" s="61">
        <v>197</v>
      </c>
      <c r="HS106" s="74">
        <v>80.203045685279179</v>
      </c>
      <c r="HT106" s="74">
        <v>4.8121827411167502</v>
      </c>
      <c r="HU106" s="61" t="s">
        <v>324</v>
      </c>
      <c r="HV106" s="61">
        <v>35</v>
      </c>
      <c r="HW106" s="61">
        <v>162</v>
      </c>
      <c r="HX106" s="74">
        <v>82.098765432098759</v>
      </c>
      <c r="HY106" s="74">
        <v>5.7469135802469138</v>
      </c>
      <c r="HZ106" s="20" t="str">
        <f t="shared" si="18"/>
        <v>D</v>
      </c>
      <c r="IA106" s="61">
        <v>34</v>
      </c>
      <c r="IB106" s="66">
        <v>188</v>
      </c>
      <c r="IC106" s="67">
        <v>79.255319148936167</v>
      </c>
      <c r="ID106" s="29">
        <v>33</v>
      </c>
      <c r="IE106" s="66">
        <v>138</v>
      </c>
      <c r="IF106" s="67">
        <v>89.130434782608688</v>
      </c>
      <c r="IG106" s="29">
        <v>21</v>
      </c>
      <c r="IH106" s="63">
        <v>120</v>
      </c>
      <c r="II106" s="20">
        <v>59.166666666666664</v>
      </c>
      <c r="IJ106" s="21">
        <v>45</v>
      </c>
      <c r="IK106" s="69">
        <v>166</v>
      </c>
      <c r="IL106" s="75">
        <v>54.82</v>
      </c>
      <c r="IM106" s="69">
        <v>45</v>
      </c>
      <c r="IN106" s="28">
        <v>133</v>
      </c>
      <c r="IO106" s="26">
        <v>69.92</v>
      </c>
      <c r="IP106" s="29">
        <v>31</v>
      </c>
      <c r="IQ106" s="28">
        <v>161</v>
      </c>
      <c r="IR106" s="26">
        <v>79.503105590062106</v>
      </c>
      <c r="IS106" s="29">
        <v>16</v>
      </c>
      <c r="IT106" s="28">
        <v>132</v>
      </c>
      <c r="IU106" s="26">
        <v>88.64</v>
      </c>
      <c r="IV106" s="29">
        <v>5</v>
      </c>
      <c r="IW106" s="28">
        <v>110</v>
      </c>
      <c r="IX106" s="26">
        <v>94.55</v>
      </c>
      <c r="IY106" s="29">
        <v>4</v>
      </c>
      <c r="IZ106" s="28">
        <v>78</v>
      </c>
      <c r="JA106" s="26">
        <v>80.77</v>
      </c>
      <c r="JB106" s="29">
        <v>21</v>
      </c>
      <c r="JC106" s="28">
        <v>127</v>
      </c>
      <c r="JD106" s="26">
        <v>77.17</v>
      </c>
      <c r="JE106" s="29">
        <v>24</v>
      </c>
      <c r="JF106" s="173">
        <v>48</v>
      </c>
      <c r="JG106" s="174">
        <v>85.416666666666657</v>
      </c>
      <c r="JH106" s="174">
        <v>8.5416666666666643</v>
      </c>
      <c r="JI106" s="174" t="s">
        <v>324</v>
      </c>
      <c r="JJ106" s="173">
        <v>43</v>
      </c>
      <c r="JK106" s="173">
        <v>209</v>
      </c>
      <c r="JL106" s="174">
        <v>91.866028708133967</v>
      </c>
      <c r="JM106" s="174">
        <v>9.1866028708133971</v>
      </c>
      <c r="JN106" s="174" t="s">
        <v>328</v>
      </c>
      <c r="JO106" s="173">
        <v>26</v>
      </c>
      <c r="JP106" s="61">
        <v>165</v>
      </c>
      <c r="JQ106" s="74">
        <v>87.878787878787875</v>
      </c>
      <c r="JR106" s="74">
        <v>8.7878787878787872</v>
      </c>
      <c r="JS106" s="74" t="s">
        <v>324</v>
      </c>
      <c r="JT106" s="61">
        <v>39</v>
      </c>
      <c r="JU106" s="61">
        <v>245</v>
      </c>
      <c r="JV106" s="74">
        <v>92.65306122448979</v>
      </c>
      <c r="JW106" s="74">
        <v>9.2653061224489797</v>
      </c>
      <c r="JX106" s="61" t="s">
        <v>328</v>
      </c>
      <c r="JY106" s="61">
        <v>21</v>
      </c>
      <c r="JZ106" s="61">
        <v>279</v>
      </c>
      <c r="KA106" s="74">
        <v>94.26523297491039</v>
      </c>
      <c r="KB106" s="74">
        <v>9.4265232974910393</v>
      </c>
      <c r="KC106" s="20" t="str">
        <f t="shared" si="19"/>
        <v>B</v>
      </c>
      <c r="KD106" s="61">
        <v>15</v>
      </c>
      <c r="KE106" s="70">
        <v>149</v>
      </c>
      <c r="KF106" s="27">
        <v>98.65771812080537</v>
      </c>
      <c r="KG106" s="29">
        <v>4</v>
      </c>
      <c r="KH106" s="70">
        <v>93</v>
      </c>
      <c r="KI106" s="27">
        <v>79.569892473118273</v>
      </c>
      <c r="KJ106" s="29">
        <v>38</v>
      </c>
      <c r="KK106" s="63">
        <v>311</v>
      </c>
      <c r="KL106" s="20">
        <v>100</v>
      </c>
      <c r="KM106" s="21">
        <v>1</v>
      </c>
      <c r="KN106" s="72">
        <v>520</v>
      </c>
      <c r="KO106" s="27">
        <v>94.81</v>
      </c>
      <c r="KP106" s="29">
        <v>9</v>
      </c>
      <c r="KQ106" s="64">
        <v>462</v>
      </c>
      <c r="KR106" s="73">
        <v>97.4</v>
      </c>
      <c r="KS106" s="69">
        <v>2</v>
      </c>
      <c r="KT106" s="64">
        <v>185</v>
      </c>
      <c r="KU106" s="73">
        <v>98.918918918918919</v>
      </c>
      <c r="KV106" s="69">
        <v>1</v>
      </c>
      <c r="KW106" s="64">
        <v>365</v>
      </c>
      <c r="KX106" s="73">
        <v>96.438356164383563</v>
      </c>
      <c r="KY106" s="69">
        <v>3</v>
      </c>
      <c r="KZ106" s="64">
        <v>110</v>
      </c>
      <c r="LA106" s="73">
        <v>90</v>
      </c>
      <c r="LB106" s="69">
        <v>20</v>
      </c>
      <c r="LC106" s="64">
        <v>202</v>
      </c>
      <c r="LD106" s="73">
        <v>93.56</v>
      </c>
      <c r="LE106" s="69">
        <v>16</v>
      </c>
      <c r="LF106" s="64">
        <v>123</v>
      </c>
      <c r="LG106" s="73">
        <v>98.37</v>
      </c>
      <c r="LH106" s="69">
        <v>4</v>
      </c>
      <c r="LI106" s="70">
        <v>110</v>
      </c>
      <c r="LJ106" s="27">
        <v>30</v>
      </c>
      <c r="LK106" s="29">
        <v>44</v>
      </c>
      <c r="LL106" s="63">
        <v>370</v>
      </c>
      <c r="LM106" s="20">
        <v>64.054054054054049</v>
      </c>
      <c r="LN106" s="21">
        <v>17</v>
      </c>
      <c r="LO106" s="61">
        <v>42</v>
      </c>
      <c r="LP106" s="74">
        <v>9.5238095238095237</v>
      </c>
      <c r="LQ106" s="44">
        <v>4.5238095238095237</v>
      </c>
      <c r="LR106" s="44" t="s">
        <v>321</v>
      </c>
      <c r="LS106" s="43">
        <v>15</v>
      </c>
      <c r="LT106" s="173">
        <v>216</v>
      </c>
      <c r="LU106" s="174">
        <v>8.7962962962962958</v>
      </c>
      <c r="LV106" s="174">
        <v>4.560185185185186</v>
      </c>
      <c r="LW106" s="174" t="s">
        <v>321</v>
      </c>
      <c r="LX106" s="173">
        <v>16</v>
      </c>
      <c r="LY106" s="61">
        <v>166</v>
      </c>
      <c r="LZ106" s="74">
        <v>12.650602409638553</v>
      </c>
      <c r="MA106" s="74">
        <v>4.3674698795180724</v>
      </c>
      <c r="MB106" s="74" t="s">
        <v>328</v>
      </c>
      <c r="MC106" s="61">
        <v>26</v>
      </c>
      <c r="MD106" s="61">
        <v>142</v>
      </c>
      <c r="ME106" s="74">
        <v>19.718309859154928</v>
      </c>
      <c r="MF106" s="74">
        <v>4.0140845070422539</v>
      </c>
      <c r="MG106" s="61" t="s">
        <v>325</v>
      </c>
      <c r="MH106" s="61">
        <v>45</v>
      </c>
      <c r="MI106" s="61">
        <v>340</v>
      </c>
      <c r="MJ106" s="74">
        <v>10.882352941176471</v>
      </c>
      <c r="MK106" s="74">
        <v>4.4558823529411766</v>
      </c>
      <c r="ML106" s="20" t="str">
        <f t="shared" si="20"/>
        <v>C</v>
      </c>
      <c r="MM106" s="61">
        <v>20</v>
      </c>
      <c r="MN106" s="70">
        <v>268</v>
      </c>
      <c r="MO106" s="27">
        <v>5.9701492537313428</v>
      </c>
      <c r="MP106" s="29">
        <v>8</v>
      </c>
      <c r="MQ106" s="70">
        <v>124</v>
      </c>
      <c r="MR106" s="27">
        <v>16.129032258064516</v>
      </c>
      <c r="MS106" s="29">
        <v>30</v>
      </c>
      <c r="MT106" s="63">
        <v>499</v>
      </c>
      <c r="MU106" s="20">
        <v>7.8156312625250495</v>
      </c>
      <c r="MV106" s="21">
        <v>41</v>
      </c>
      <c r="MW106" s="27">
        <v>8.7207936507936505</v>
      </c>
      <c r="MX106" s="29">
        <v>25</v>
      </c>
      <c r="MY106" s="20">
        <v>1.8444444444444443</v>
      </c>
      <c r="MZ106" s="21">
        <v>10</v>
      </c>
      <c r="NA106" s="75">
        <v>9.65</v>
      </c>
      <c r="NB106" s="69">
        <v>36</v>
      </c>
      <c r="NC106" s="75">
        <v>2.8</v>
      </c>
      <c r="ND106" s="69">
        <v>7</v>
      </c>
      <c r="NE106" s="26">
        <v>7.8121739130434786</v>
      </c>
      <c r="NF106" s="29">
        <v>19</v>
      </c>
      <c r="NG106" s="26">
        <v>11.07</v>
      </c>
      <c r="NH106" s="29">
        <v>13</v>
      </c>
      <c r="NI106" s="26">
        <v>54.5</v>
      </c>
      <c r="NJ106" s="29">
        <v>28</v>
      </c>
      <c r="NK106" s="70">
        <v>2</v>
      </c>
      <c r="NL106" s="27">
        <v>100</v>
      </c>
      <c r="NM106" s="29">
        <v>45</v>
      </c>
      <c r="NN106" s="63">
        <v>3</v>
      </c>
      <c r="NO106" s="20">
        <v>100</v>
      </c>
      <c r="NP106" s="21">
        <v>1</v>
      </c>
      <c r="NQ106" s="70">
        <v>367</v>
      </c>
      <c r="NR106" s="27">
        <v>4.3596730245231603</v>
      </c>
      <c r="NS106" s="29">
        <v>20</v>
      </c>
    </row>
    <row r="107" spans="1:383" ht="18" customHeight="1">
      <c r="A107" s="260"/>
      <c r="B107" s="19" t="s">
        <v>101</v>
      </c>
      <c r="C107" s="173">
        <v>282</v>
      </c>
      <c r="D107" s="174">
        <v>91.489361702127653</v>
      </c>
      <c r="E107" s="174">
        <v>7.3191489361702118</v>
      </c>
      <c r="F107" s="174" t="s">
        <v>321</v>
      </c>
      <c r="G107" s="173">
        <v>8</v>
      </c>
      <c r="H107" s="173">
        <v>298</v>
      </c>
      <c r="I107" s="174">
        <v>89.597315436241615</v>
      </c>
      <c r="J107" s="174">
        <v>7.1677852348993296</v>
      </c>
      <c r="K107" s="174" t="s">
        <v>321</v>
      </c>
      <c r="L107" s="173">
        <v>10</v>
      </c>
      <c r="M107" s="61">
        <v>357</v>
      </c>
      <c r="N107" s="74">
        <v>78.991596638655466</v>
      </c>
      <c r="O107" s="74">
        <v>6.3193277310924376</v>
      </c>
      <c r="P107" s="74" t="s">
        <v>328</v>
      </c>
      <c r="Q107" s="61">
        <v>31</v>
      </c>
      <c r="R107" s="61">
        <v>342</v>
      </c>
      <c r="S107" s="74">
        <v>83.333333333333343</v>
      </c>
      <c r="T107" s="74">
        <v>6.6666666666666679</v>
      </c>
      <c r="U107" s="61" t="s">
        <v>328</v>
      </c>
      <c r="V107" s="61">
        <v>21</v>
      </c>
      <c r="W107" s="61">
        <v>333</v>
      </c>
      <c r="X107" s="74">
        <v>86.786786786786791</v>
      </c>
      <c r="Y107" s="74">
        <v>8.6786786786786791</v>
      </c>
      <c r="Z107" s="20" t="str">
        <f t="shared" si="14"/>
        <v>C</v>
      </c>
      <c r="AA107" s="61">
        <v>20</v>
      </c>
      <c r="AB107" s="63">
        <v>433</v>
      </c>
      <c r="AC107" s="20">
        <v>89.376443418013864</v>
      </c>
      <c r="AD107" s="56">
        <v>6</v>
      </c>
      <c r="AE107" s="63">
        <v>227</v>
      </c>
      <c r="AF107" s="20">
        <v>94.273127753303967</v>
      </c>
      <c r="AG107" s="56">
        <v>2</v>
      </c>
      <c r="AH107" s="63">
        <v>256</v>
      </c>
      <c r="AI107" s="20">
        <v>99.609375</v>
      </c>
      <c r="AJ107" s="21">
        <v>1</v>
      </c>
      <c r="AK107" s="63">
        <v>387</v>
      </c>
      <c r="AL107" s="20">
        <v>89.92</v>
      </c>
      <c r="AM107" s="21">
        <v>3</v>
      </c>
      <c r="AN107" s="63">
        <v>395</v>
      </c>
      <c r="AO107" s="20">
        <v>91.9</v>
      </c>
      <c r="AP107" s="21">
        <v>1</v>
      </c>
      <c r="AQ107" s="63">
        <v>411</v>
      </c>
      <c r="AR107" s="20">
        <v>91.240875912408754</v>
      </c>
      <c r="AS107" s="21">
        <v>2</v>
      </c>
      <c r="AT107" s="63">
        <v>412</v>
      </c>
      <c r="AU107" s="20">
        <v>90.53</v>
      </c>
      <c r="AV107" s="21">
        <v>1</v>
      </c>
      <c r="AW107" s="63">
        <v>616</v>
      </c>
      <c r="AX107" s="20">
        <v>90.91</v>
      </c>
      <c r="AY107" s="21">
        <v>4</v>
      </c>
      <c r="AZ107" s="63">
        <v>395</v>
      </c>
      <c r="BA107" s="20">
        <v>77.72</v>
      </c>
      <c r="BB107" s="21">
        <v>15</v>
      </c>
      <c r="BC107" s="63">
        <v>124</v>
      </c>
      <c r="BD107" s="20">
        <v>79.03</v>
      </c>
      <c r="BE107" s="21">
        <v>12</v>
      </c>
      <c r="BF107" s="173">
        <v>296</v>
      </c>
      <c r="BG107" s="174">
        <v>73.310810810810807</v>
      </c>
      <c r="BH107" s="174">
        <v>8.0641891891891895</v>
      </c>
      <c r="BI107" s="174" t="s">
        <v>324</v>
      </c>
      <c r="BJ107" s="173">
        <v>44</v>
      </c>
      <c r="BK107" s="173">
        <v>326</v>
      </c>
      <c r="BL107" s="174">
        <v>77.914110429447859</v>
      </c>
      <c r="BM107" s="174">
        <v>8.5705521472392654</v>
      </c>
      <c r="BN107" s="174" t="s">
        <v>324</v>
      </c>
      <c r="BO107" s="173">
        <v>36</v>
      </c>
      <c r="BP107" s="61">
        <v>349</v>
      </c>
      <c r="BQ107" s="74">
        <v>73.92550143266476</v>
      </c>
      <c r="BR107" s="74">
        <v>8.1318051575931243</v>
      </c>
      <c r="BS107" s="74" t="s">
        <v>324</v>
      </c>
      <c r="BT107" s="61">
        <v>41</v>
      </c>
      <c r="BU107" s="61">
        <v>357</v>
      </c>
      <c r="BV107" s="74">
        <v>78.991596638655466</v>
      </c>
      <c r="BW107" s="74">
        <v>8.6890756302521019</v>
      </c>
      <c r="BX107" s="61" t="s">
        <v>324</v>
      </c>
      <c r="BY107" s="61">
        <v>42</v>
      </c>
      <c r="BZ107" s="61">
        <v>374</v>
      </c>
      <c r="CA107" s="74">
        <v>68.181818181818173</v>
      </c>
      <c r="CB107" s="74">
        <v>9.545454545454545</v>
      </c>
      <c r="CC107" s="20" t="str">
        <f t="shared" si="15"/>
        <v>E</v>
      </c>
      <c r="CD107" s="61">
        <v>47</v>
      </c>
      <c r="CE107" s="66">
        <v>358</v>
      </c>
      <c r="CF107" s="67">
        <v>93.75</v>
      </c>
      <c r="CG107" s="29">
        <v>7</v>
      </c>
      <c r="CH107" s="66">
        <v>328</v>
      </c>
      <c r="CI107" s="67">
        <v>83.841463414634148</v>
      </c>
      <c r="CJ107" s="29">
        <v>19</v>
      </c>
      <c r="CK107" s="63">
        <v>303</v>
      </c>
      <c r="CL107" s="20">
        <v>100</v>
      </c>
      <c r="CM107" s="21">
        <v>1</v>
      </c>
      <c r="CN107" s="29">
        <v>461</v>
      </c>
      <c r="CO107" s="27">
        <v>46.2</v>
      </c>
      <c r="CP107" s="29">
        <v>46</v>
      </c>
      <c r="CQ107" s="28">
        <v>484</v>
      </c>
      <c r="CR107" s="26">
        <v>54.75</v>
      </c>
      <c r="CS107" s="29">
        <v>42</v>
      </c>
      <c r="CT107" s="28">
        <v>509</v>
      </c>
      <c r="CU107" s="26">
        <v>59.332023575638509</v>
      </c>
      <c r="CV107" s="29">
        <v>42</v>
      </c>
      <c r="CW107" s="70">
        <v>506</v>
      </c>
      <c r="CX107" s="27">
        <v>75.89</v>
      </c>
      <c r="CY107" s="29">
        <v>13</v>
      </c>
      <c r="CZ107" s="70">
        <v>750</v>
      </c>
      <c r="DA107" s="27">
        <v>69.069999999999993</v>
      </c>
      <c r="DB107" s="29">
        <v>27</v>
      </c>
      <c r="DC107" s="70">
        <v>434</v>
      </c>
      <c r="DD107" s="27">
        <v>71.66</v>
      </c>
      <c r="DE107" s="29">
        <v>17</v>
      </c>
      <c r="DF107" s="70">
        <v>120</v>
      </c>
      <c r="DG107" s="27">
        <v>68.33</v>
      </c>
      <c r="DH107" s="29">
        <v>28</v>
      </c>
      <c r="DI107" s="173">
        <v>2508</v>
      </c>
      <c r="DJ107" s="174">
        <v>99.282296650717711</v>
      </c>
      <c r="DK107" s="174">
        <v>11.913875598086126</v>
      </c>
      <c r="DL107" s="174" t="s">
        <v>329</v>
      </c>
      <c r="DM107" s="173">
        <v>3</v>
      </c>
      <c r="DN107" s="173">
        <v>2815</v>
      </c>
      <c r="DO107" s="174">
        <v>99.751332149200707</v>
      </c>
      <c r="DP107" s="174">
        <v>11.970159857904084</v>
      </c>
      <c r="DQ107" s="174" t="s">
        <v>329</v>
      </c>
      <c r="DR107" s="173">
        <v>1</v>
      </c>
      <c r="DS107" s="61">
        <v>3434</v>
      </c>
      <c r="DT107" s="74">
        <v>97.699475829935935</v>
      </c>
      <c r="DU107" s="74">
        <v>11.723937099592312</v>
      </c>
      <c r="DV107" s="74" t="s">
        <v>321</v>
      </c>
      <c r="DW107" s="61">
        <v>16</v>
      </c>
      <c r="DX107" s="61">
        <v>3078</v>
      </c>
      <c r="DY107" s="74">
        <v>96.588693957115012</v>
      </c>
      <c r="DZ107" s="74">
        <v>11.5906432748538</v>
      </c>
      <c r="EA107" s="61" t="s">
        <v>324</v>
      </c>
      <c r="EB107" s="61">
        <v>37</v>
      </c>
      <c r="EC107" s="61">
        <v>4585</v>
      </c>
      <c r="ED107" s="74">
        <v>98.233369683751363</v>
      </c>
      <c r="EE107" s="74">
        <v>13.752671755725192</v>
      </c>
      <c r="EF107" s="20" t="str">
        <f t="shared" si="16"/>
        <v>B</v>
      </c>
      <c r="EG107" s="61">
        <v>9</v>
      </c>
      <c r="EH107" s="66">
        <v>649</v>
      </c>
      <c r="EI107" s="67">
        <v>85.670261941448373</v>
      </c>
      <c r="EJ107" s="29">
        <v>49</v>
      </c>
      <c r="EK107" s="66">
        <v>626</v>
      </c>
      <c r="EL107" s="67">
        <v>96.166134185303505</v>
      </c>
      <c r="EM107" s="29">
        <v>35</v>
      </c>
      <c r="EN107" s="63">
        <v>931</v>
      </c>
      <c r="EO107" s="20">
        <v>99.140708915144998</v>
      </c>
      <c r="EP107" s="21">
        <v>10</v>
      </c>
      <c r="EQ107" s="72">
        <v>824</v>
      </c>
      <c r="ER107" s="27">
        <v>96.84</v>
      </c>
      <c r="ES107" s="29">
        <v>21</v>
      </c>
      <c r="ET107" s="70">
        <v>3190</v>
      </c>
      <c r="EU107" s="73">
        <v>97.3</v>
      </c>
      <c r="EV107" s="69">
        <v>11</v>
      </c>
      <c r="EW107" s="70">
        <v>3297</v>
      </c>
      <c r="EX107" s="73">
        <v>97.998180163785264</v>
      </c>
      <c r="EY107" s="69">
        <v>5</v>
      </c>
      <c r="EZ107" s="70">
        <v>1825</v>
      </c>
      <c r="FA107" s="73">
        <v>95.890410958904098</v>
      </c>
      <c r="FB107" s="69">
        <v>21</v>
      </c>
      <c r="FC107" s="70">
        <v>3241</v>
      </c>
      <c r="FD107" s="73">
        <v>97.22</v>
      </c>
      <c r="FE107" s="69">
        <v>19</v>
      </c>
      <c r="FF107" s="213">
        <v>615</v>
      </c>
      <c r="FG107" s="214">
        <v>70.569105691056905</v>
      </c>
      <c r="FH107" s="214">
        <v>4.9398373983739834</v>
      </c>
      <c r="FI107" s="214" t="s">
        <v>324</v>
      </c>
      <c r="FJ107" s="213">
        <v>39</v>
      </c>
      <c r="FK107" s="173">
        <v>746</v>
      </c>
      <c r="FL107" s="174">
        <v>69.705093833780168</v>
      </c>
      <c r="FM107" s="174">
        <v>4.8793565683646118</v>
      </c>
      <c r="FN107" s="174" t="s">
        <v>324</v>
      </c>
      <c r="FO107" s="173">
        <v>40</v>
      </c>
      <c r="FP107" s="61">
        <v>743</v>
      </c>
      <c r="FQ107" s="74">
        <v>82.772543741588152</v>
      </c>
      <c r="FR107" s="74">
        <v>5.7940780619111711</v>
      </c>
      <c r="FS107" s="74" t="s">
        <v>321</v>
      </c>
      <c r="FT107" s="61">
        <v>14</v>
      </c>
      <c r="FU107" s="61">
        <v>631</v>
      </c>
      <c r="FV107" s="74">
        <v>64.817749603803492</v>
      </c>
      <c r="FW107" s="74">
        <v>4.5372424722662448</v>
      </c>
      <c r="FX107" s="61" t="s">
        <v>324</v>
      </c>
      <c r="FY107" s="61">
        <v>41</v>
      </c>
      <c r="FZ107" s="61">
        <v>743</v>
      </c>
      <c r="GA107" s="74">
        <v>62.449528936742936</v>
      </c>
      <c r="GB107" s="74">
        <v>6.2449528936742942</v>
      </c>
      <c r="GC107" s="20" t="str">
        <f t="shared" si="17"/>
        <v>D</v>
      </c>
      <c r="GD107" s="61">
        <v>41</v>
      </c>
      <c r="GE107" s="66">
        <v>288</v>
      </c>
      <c r="GF107" s="67">
        <v>62.5</v>
      </c>
      <c r="GG107" s="29">
        <v>37</v>
      </c>
      <c r="GH107" s="66">
        <v>654</v>
      </c>
      <c r="GI107" s="67">
        <v>90.519877675840974</v>
      </c>
      <c r="GJ107" s="29">
        <v>6</v>
      </c>
      <c r="GK107" s="63">
        <v>193</v>
      </c>
      <c r="GL107" s="20">
        <v>78.756476683937819</v>
      </c>
      <c r="GM107" s="21">
        <v>14</v>
      </c>
      <c r="GN107" s="72">
        <v>250</v>
      </c>
      <c r="GO107" s="75">
        <v>64.400000000000006</v>
      </c>
      <c r="GP107" s="69">
        <v>35</v>
      </c>
      <c r="GQ107" s="64">
        <v>217</v>
      </c>
      <c r="GR107" s="73">
        <v>69.59</v>
      </c>
      <c r="GS107" s="69">
        <v>22</v>
      </c>
      <c r="GT107" s="64">
        <v>153</v>
      </c>
      <c r="GU107" s="73">
        <v>62.091503267973856</v>
      </c>
      <c r="GV107" s="69">
        <v>29</v>
      </c>
      <c r="GW107" s="64">
        <v>323</v>
      </c>
      <c r="GX107" s="73">
        <v>66.56346749226006</v>
      </c>
      <c r="GY107" s="69">
        <v>19</v>
      </c>
      <c r="GZ107" s="64">
        <v>702</v>
      </c>
      <c r="HA107" s="73">
        <v>57.98</v>
      </c>
      <c r="HB107" s="69">
        <v>36</v>
      </c>
      <c r="HC107" s="173">
        <v>380</v>
      </c>
      <c r="HD107" s="174">
        <v>63.421052631578945</v>
      </c>
      <c r="HE107" s="174">
        <v>3.8052631578947365</v>
      </c>
      <c r="HF107" s="174" t="s">
        <v>325</v>
      </c>
      <c r="HG107" s="173">
        <v>48</v>
      </c>
      <c r="HH107" s="173">
        <v>372</v>
      </c>
      <c r="HI107" s="174">
        <v>83.333333333333343</v>
      </c>
      <c r="HJ107" s="174">
        <v>5</v>
      </c>
      <c r="HK107" s="174" t="s">
        <v>324</v>
      </c>
      <c r="HL107" s="173">
        <v>38</v>
      </c>
      <c r="HM107" s="61">
        <v>232</v>
      </c>
      <c r="HN107" s="74">
        <v>87.068965517241381</v>
      </c>
      <c r="HO107" s="74">
        <v>5.2241379310344831</v>
      </c>
      <c r="HP107" s="74" t="s">
        <v>328</v>
      </c>
      <c r="HQ107" s="61">
        <v>23</v>
      </c>
      <c r="HR107" s="61">
        <v>234</v>
      </c>
      <c r="HS107" s="74">
        <v>60.256410256410255</v>
      </c>
      <c r="HT107" s="74">
        <v>3.615384615384615</v>
      </c>
      <c r="HU107" s="61" t="s">
        <v>325</v>
      </c>
      <c r="HV107" s="61">
        <v>47</v>
      </c>
      <c r="HW107" s="61">
        <v>228</v>
      </c>
      <c r="HX107" s="74">
        <v>60.964912280701753</v>
      </c>
      <c r="HY107" s="74">
        <v>4.2675438596491233</v>
      </c>
      <c r="HZ107" s="20" t="str">
        <f t="shared" si="18"/>
        <v>E</v>
      </c>
      <c r="IA107" s="61">
        <v>48</v>
      </c>
      <c r="IB107" s="66">
        <v>302</v>
      </c>
      <c r="IC107" s="67">
        <v>79.139072847682129</v>
      </c>
      <c r="ID107" s="29">
        <v>34</v>
      </c>
      <c r="IE107" s="66">
        <v>108</v>
      </c>
      <c r="IF107" s="67">
        <v>76.851851851851848</v>
      </c>
      <c r="IG107" s="29">
        <v>42</v>
      </c>
      <c r="IH107" s="63">
        <v>108</v>
      </c>
      <c r="II107" s="20">
        <v>56.481481481481474</v>
      </c>
      <c r="IJ107" s="21">
        <v>50</v>
      </c>
      <c r="IK107" s="69">
        <v>81</v>
      </c>
      <c r="IL107" s="75">
        <v>45.68</v>
      </c>
      <c r="IM107" s="69">
        <v>51</v>
      </c>
      <c r="IN107" s="28">
        <v>116</v>
      </c>
      <c r="IO107" s="26">
        <v>77.59</v>
      </c>
      <c r="IP107" s="29">
        <v>18</v>
      </c>
      <c r="IQ107" s="28">
        <v>167</v>
      </c>
      <c r="IR107" s="26">
        <v>72.455089820359277</v>
      </c>
      <c r="IS107" s="29">
        <v>23</v>
      </c>
      <c r="IT107" s="28">
        <v>112</v>
      </c>
      <c r="IU107" s="26">
        <v>62.5</v>
      </c>
      <c r="IV107" s="29">
        <v>35</v>
      </c>
      <c r="IW107" s="28">
        <v>87</v>
      </c>
      <c r="IX107" s="26">
        <v>59.77</v>
      </c>
      <c r="IY107" s="29">
        <v>40</v>
      </c>
      <c r="IZ107" s="28">
        <v>16</v>
      </c>
      <c r="JA107" s="26">
        <v>68.75</v>
      </c>
      <c r="JB107" s="29">
        <v>34</v>
      </c>
      <c r="JC107" s="28">
        <v>177</v>
      </c>
      <c r="JD107" s="26">
        <v>80.790000000000006</v>
      </c>
      <c r="JE107" s="29">
        <v>14</v>
      </c>
      <c r="JF107" s="173">
        <v>187</v>
      </c>
      <c r="JG107" s="174">
        <v>95.721925133689851</v>
      </c>
      <c r="JH107" s="174">
        <v>9.5721925133689858</v>
      </c>
      <c r="JI107" s="174" t="s">
        <v>321</v>
      </c>
      <c r="JJ107" s="173">
        <v>13</v>
      </c>
      <c r="JK107" s="173">
        <v>349</v>
      </c>
      <c r="JL107" s="174">
        <v>88.825214899713473</v>
      </c>
      <c r="JM107" s="174">
        <v>8.8825214899713476</v>
      </c>
      <c r="JN107" s="174" t="s">
        <v>324</v>
      </c>
      <c r="JO107" s="173">
        <v>35</v>
      </c>
      <c r="JP107" s="61">
        <v>214</v>
      </c>
      <c r="JQ107" s="74">
        <v>78.504672897196258</v>
      </c>
      <c r="JR107" s="74">
        <v>7.8504672897196262</v>
      </c>
      <c r="JS107" s="74" t="s">
        <v>325</v>
      </c>
      <c r="JT107" s="61">
        <v>48</v>
      </c>
      <c r="JU107" s="61">
        <v>445</v>
      </c>
      <c r="JV107" s="74">
        <v>87.415730337078656</v>
      </c>
      <c r="JW107" s="74">
        <v>8.7415730337078656</v>
      </c>
      <c r="JX107" s="61" t="s">
        <v>324</v>
      </c>
      <c r="JY107" s="61">
        <v>38</v>
      </c>
      <c r="JZ107" s="61">
        <v>717</v>
      </c>
      <c r="KA107" s="74">
        <v>94.700139470013937</v>
      </c>
      <c r="KB107" s="74">
        <v>9.4700139470013944</v>
      </c>
      <c r="KC107" s="20" t="str">
        <f t="shared" si="19"/>
        <v>B</v>
      </c>
      <c r="KD107" s="61">
        <v>12</v>
      </c>
      <c r="KE107" s="70">
        <v>185</v>
      </c>
      <c r="KF107" s="27">
        <v>53.513513513513509</v>
      </c>
      <c r="KG107" s="29">
        <v>50</v>
      </c>
      <c r="KH107" s="70">
        <v>188</v>
      </c>
      <c r="KI107" s="27">
        <v>73.40425531914893</v>
      </c>
      <c r="KJ107" s="29">
        <v>46</v>
      </c>
      <c r="KK107" s="63">
        <v>236</v>
      </c>
      <c r="KL107" s="20">
        <v>97.457627118644069</v>
      </c>
      <c r="KM107" s="21">
        <v>9</v>
      </c>
      <c r="KN107" s="72">
        <v>704</v>
      </c>
      <c r="KO107" s="27">
        <v>87.64</v>
      </c>
      <c r="KP107" s="29">
        <v>29</v>
      </c>
      <c r="KQ107" s="64">
        <v>274</v>
      </c>
      <c r="KR107" s="73">
        <v>64.599999999999994</v>
      </c>
      <c r="KS107" s="69">
        <v>49</v>
      </c>
      <c r="KT107" s="64">
        <v>315</v>
      </c>
      <c r="KU107" s="73">
        <v>57.142857142857139</v>
      </c>
      <c r="KV107" s="69">
        <v>49</v>
      </c>
      <c r="KW107" s="64">
        <v>278</v>
      </c>
      <c r="KX107" s="73">
        <v>67.985611510791372</v>
      </c>
      <c r="KY107" s="69">
        <v>46</v>
      </c>
      <c r="KZ107" s="64">
        <v>65</v>
      </c>
      <c r="LA107" s="73">
        <v>32.31</v>
      </c>
      <c r="LB107" s="69">
        <v>51</v>
      </c>
      <c r="LC107" s="64">
        <v>128</v>
      </c>
      <c r="LD107" s="73">
        <v>82.81</v>
      </c>
      <c r="LE107" s="69">
        <v>38</v>
      </c>
      <c r="LF107" s="64">
        <v>146</v>
      </c>
      <c r="LG107" s="73">
        <v>89.04</v>
      </c>
      <c r="LH107" s="69">
        <v>28</v>
      </c>
      <c r="LI107" s="70">
        <v>191</v>
      </c>
      <c r="LJ107" s="27">
        <v>47.643979057591622</v>
      </c>
      <c r="LK107" s="29">
        <v>24</v>
      </c>
      <c r="LL107" s="63">
        <v>231</v>
      </c>
      <c r="LM107" s="20">
        <v>55.411255411255411</v>
      </c>
      <c r="LN107" s="21">
        <v>26</v>
      </c>
      <c r="LO107" s="61">
        <v>189</v>
      </c>
      <c r="LP107" s="74">
        <v>5.8201058201058196</v>
      </c>
      <c r="LQ107" s="44">
        <v>4.7089947089947088</v>
      </c>
      <c r="LR107" s="44" t="s">
        <v>321</v>
      </c>
      <c r="LS107" s="43">
        <v>8</v>
      </c>
      <c r="LT107" s="173">
        <v>317</v>
      </c>
      <c r="LU107" s="174">
        <v>21.451104100946374</v>
      </c>
      <c r="LV107" s="174">
        <v>3.9274447949526818</v>
      </c>
      <c r="LW107" s="174" t="s">
        <v>324</v>
      </c>
      <c r="LX107" s="173">
        <v>40</v>
      </c>
      <c r="LY107" s="61">
        <v>213</v>
      </c>
      <c r="LZ107" s="74">
        <v>13.615023474178404</v>
      </c>
      <c r="MA107" s="74">
        <v>4.31924882629108</v>
      </c>
      <c r="MB107" s="74" t="s">
        <v>328</v>
      </c>
      <c r="MC107" s="61">
        <v>32</v>
      </c>
      <c r="MD107" s="61">
        <v>356</v>
      </c>
      <c r="ME107" s="74">
        <v>20.224719101123593</v>
      </c>
      <c r="MF107" s="74">
        <v>3.9887640449438204</v>
      </c>
      <c r="MG107" s="61" t="s">
        <v>325</v>
      </c>
      <c r="MH107" s="61">
        <v>46</v>
      </c>
      <c r="MI107" s="61">
        <v>652</v>
      </c>
      <c r="MJ107" s="74">
        <v>14.877300613496933</v>
      </c>
      <c r="MK107" s="74">
        <v>4.2561349693251538</v>
      </c>
      <c r="ML107" s="20" t="str">
        <f t="shared" si="20"/>
        <v>D</v>
      </c>
      <c r="MM107" s="61">
        <v>34</v>
      </c>
      <c r="MN107" s="70">
        <v>297</v>
      </c>
      <c r="MO107" s="27">
        <v>13.468013468013467</v>
      </c>
      <c r="MP107" s="29">
        <v>34</v>
      </c>
      <c r="MQ107" s="70">
        <v>184</v>
      </c>
      <c r="MR107" s="27">
        <v>13.043478260869565</v>
      </c>
      <c r="MS107" s="29">
        <v>22</v>
      </c>
      <c r="MT107" s="63">
        <v>386</v>
      </c>
      <c r="MU107" s="20">
        <v>6.2176165803108807</v>
      </c>
      <c r="MV107" s="21">
        <v>47</v>
      </c>
      <c r="MW107" s="27">
        <v>0.64078947368421058</v>
      </c>
      <c r="MX107" s="29">
        <v>4</v>
      </c>
      <c r="MY107" s="20">
        <v>0.9648026315789473</v>
      </c>
      <c r="MZ107" s="21">
        <v>5</v>
      </c>
      <c r="NA107" s="75">
        <v>8.14</v>
      </c>
      <c r="NB107" s="69">
        <v>27</v>
      </c>
      <c r="NC107" s="75">
        <v>5.13</v>
      </c>
      <c r="ND107" s="69">
        <v>18</v>
      </c>
      <c r="NE107" s="26">
        <v>4.5348623853211008</v>
      </c>
      <c r="NF107" s="29">
        <v>9</v>
      </c>
      <c r="NG107" s="26">
        <v>5.43</v>
      </c>
      <c r="NH107" s="29">
        <v>8</v>
      </c>
      <c r="NI107" s="26">
        <v>114.77</v>
      </c>
      <c r="NJ107" s="29">
        <v>47</v>
      </c>
      <c r="NK107" s="70">
        <v>2</v>
      </c>
      <c r="NL107" s="27">
        <v>50</v>
      </c>
      <c r="NM107" s="29">
        <v>35</v>
      </c>
      <c r="NN107" s="63">
        <v>3</v>
      </c>
      <c r="NO107" s="20">
        <v>100</v>
      </c>
      <c r="NP107" s="21">
        <v>1</v>
      </c>
      <c r="NQ107" s="70">
        <v>393</v>
      </c>
      <c r="NR107" s="27">
        <v>3.5623409669211195</v>
      </c>
      <c r="NS107" s="29">
        <v>13</v>
      </c>
    </row>
    <row r="108" spans="1:383" ht="18" customHeight="1">
      <c r="A108" s="260"/>
      <c r="B108" s="19" t="s">
        <v>98</v>
      </c>
      <c r="C108" s="173" t="s">
        <v>9</v>
      </c>
      <c r="D108" s="174" t="s">
        <v>9</v>
      </c>
      <c r="E108" s="174" t="s">
        <v>9</v>
      </c>
      <c r="F108" s="173" t="s">
        <v>9</v>
      </c>
      <c r="G108" s="173" t="s">
        <v>9</v>
      </c>
      <c r="H108" s="173" t="s">
        <v>484</v>
      </c>
      <c r="I108" s="173" t="s">
        <v>484</v>
      </c>
      <c r="J108" s="173" t="s">
        <v>484</v>
      </c>
      <c r="K108" s="173" t="s">
        <v>484</v>
      </c>
      <c r="L108" s="173" t="s">
        <v>484</v>
      </c>
      <c r="M108" s="61" t="s">
        <v>9</v>
      </c>
      <c r="N108" s="74" t="s">
        <v>9</v>
      </c>
      <c r="O108" s="74" t="s">
        <v>9</v>
      </c>
      <c r="P108" s="61" t="s">
        <v>9</v>
      </c>
      <c r="Q108" s="61" t="s">
        <v>9</v>
      </c>
      <c r="R108" s="61" t="s">
        <v>9</v>
      </c>
      <c r="S108" s="74" t="s">
        <v>9</v>
      </c>
      <c r="T108" s="74" t="s">
        <v>9</v>
      </c>
      <c r="U108" s="61" t="s">
        <v>9</v>
      </c>
      <c r="V108" s="61" t="s">
        <v>9</v>
      </c>
      <c r="W108" s="22" t="s">
        <v>368</v>
      </c>
      <c r="X108" s="74" t="s">
        <v>9</v>
      </c>
      <c r="Y108" s="74" t="s">
        <v>9</v>
      </c>
      <c r="Z108" s="61" t="s">
        <v>9</v>
      </c>
      <c r="AA108" s="61" t="s">
        <v>9</v>
      </c>
      <c r="AB108" s="63">
        <v>421</v>
      </c>
      <c r="AC108" s="20">
        <v>71.733966745843219</v>
      </c>
      <c r="AD108" s="56">
        <v>33</v>
      </c>
      <c r="AE108" s="63">
        <v>195</v>
      </c>
      <c r="AF108" s="20">
        <v>89.230769230769241</v>
      </c>
      <c r="AG108" s="56">
        <v>6</v>
      </c>
      <c r="AH108" s="63">
        <v>274</v>
      </c>
      <c r="AI108" s="20">
        <v>92.335766423357668</v>
      </c>
      <c r="AJ108" s="21">
        <v>6</v>
      </c>
      <c r="AK108" s="63">
        <v>367</v>
      </c>
      <c r="AL108" s="20">
        <v>66.209999999999994</v>
      </c>
      <c r="AM108" s="21">
        <v>39</v>
      </c>
      <c r="AN108" s="63">
        <v>331</v>
      </c>
      <c r="AO108" s="20">
        <v>57.7</v>
      </c>
      <c r="AP108" s="21">
        <v>40</v>
      </c>
      <c r="AQ108" s="63">
        <v>316</v>
      </c>
      <c r="AR108" s="20">
        <v>63.291139240506332</v>
      </c>
      <c r="AS108" s="21">
        <v>39</v>
      </c>
      <c r="AT108" s="63">
        <v>307</v>
      </c>
      <c r="AU108" s="20">
        <v>42.67</v>
      </c>
      <c r="AV108" s="21">
        <v>48</v>
      </c>
      <c r="AW108" s="63">
        <v>501</v>
      </c>
      <c r="AX108" s="20">
        <v>45.51</v>
      </c>
      <c r="AY108" s="21">
        <v>51</v>
      </c>
      <c r="AZ108" s="63">
        <v>497</v>
      </c>
      <c r="BA108" s="20">
        <v>68.81</v>
      </c>
      <c r="BB108" s="21">
        <v>30</v>
      </c>
      <c r="BC108" s="63">
        <v>267</v>
      </c>
      <c r="BD108" s="20">
        <v>41.95</v>
      </c>
      <c r="BE108" s="21">
        <v>48</v>
      </c>
      <c r="BF108" s="173" t="s">
        <v>9</v>
      </c>
      <c r="BG108" s="174" t="s">
        <v>9</v>
      </c>
      <c r="BH108" s="174" t="s">
        <v>9</v>
      </c>
      <c r="BI108" s="173" t="s">
        <v>9</v>
      </c>
      <c r="BJ108" s="173" t="s">
        <v>9</v>
      </c>
      <c r="BK108" s="173" t="s">
        <v>484</v>
      </c>
      <c r="BL108" s="173" t="s">
        <v>484</v>
      </c>
      <c r="BM108" s="173" t="s">
        <v>484</v>
      </c>
      <c r="BN108" s="173" t="s">
        <v>484</v>
      </c>
      <c r="BO108" s="173" t="s">
        <v>484</v>
      </c>
      <c r="BP108" s="61" t="s">
        <v>9</v>
      </c>
      <c r="BQ108" s="74" t="s">
        <v>9</v>
      </c>
      <c r="BR108" s="74" t="s">
        <v>9</v>
      </c>
      <c r="BS108" s="61" t="s">
        <v>9</v>
      </c>
      <c r="BT108" s="61" t="s">
        <v>9</v>
      </c>
      <c r="BU108" s="61" t="s">
        <v>9</v>
      </c>
      <c r="BV108" s="74" t="s">
        <v>9</v>
      </c>
      <c r="BW108" s="74" t="s">
        <v>9</v>
      </c>
      <c r="BX108" s="61" t="s">
        <v>9</v>
      </c>
      <c r="BY108" s="61" t="s">
        <v>9</v>
      </c>
      <c r="BZ108" s="22" t="s">
        <v>368</v>
      </c>
      <c r="CA108" s="62" t="s">
        <v>9</v>
      </c>
      <c r="CB108" s="62" t="s">
        <v>9</v>
      </c>
      <c r="CC108" s="61" t="s">
        <v>9</v>
      </c>
      <c r="CD108" s="29" t="s">
        <v>9</v>
      </c>
      <c r="CE108" s="66">
        <v>379</v>
      </c>
      <c r="CF108" s="67">
        <v>83.492822966507177</v>
      </c>
      <c r="CG108" s="29">
        <v>23</v>
      </c>
      <c r="CH108" s="66">
        <v>267</v>
      </c>
      <c r="CI108" s="67">
        <v>75.655430711610478</v>
      </c>
      <c r="CJ108" s="29">
        <v>32</v>
      </c>
      <c r="CK108" s="63">
        <v>350</v>
      </c>
      <c r="CL108" s="20">
        <v>72.571428571428569</v>
      </c>
      <c r="CM108" s="21">
        <v>27</v>
      </c>
      <c r="CN108" s="29">
        <v>420</v>
      </c>
      <c r="CO108" s="27">
        <v>55.95</v>
      </c>
      <c r="CP108" s="29">
        <v>36</v>
      </c>
      <c r="CQ108" s="28">
        <v>386</v>
      </c>
      <c r="CR108" s="26">
        <v>72.02</v>
      </c>
      <c r="CS108" s="29">
        <v>21</v>
      </c>
      <c r="CT108" s="28">
        <v>377</v>
      </c>
      <c r="CU108" s="26">
        <v>67.904509283819635</v>
      </c>
      <c r="CV108" s="29">
        <v>33</v>
      </c>
      <c r="CW108" s="70">
        <v>382</v>
      </c>
      <c r="CX108" s="27">
        <v>69.63</v>
      </c>
      <c r="CY108" s="29">
        <v>22</v>
      </c>
      <c r="CZ108" s="70">
        <v>577</v>
      </c>
      <c r="DA108" s="27">
        <v>60.14</v>
      </c>
      <c r="DB108" s="29">
        <v>34</v>
      </c>
      <c r="DC108" s="70">
        <v>562</v>
      </c>
      <c r="DD108" s="27">
        <v>67.790000000000006</v>
      </c>
      <c r="DE108" s="29">
        <v>24</v>
      </c>
      <c r="DF108" s="70">
        <v>221</v>
      </c>
      <c r="DG108" s="27">
        <v>79.19</v>
      </c>
      <c r="DH108" s="29">
        <v>11</v>
      </c>
      <c r="DI108" s="173" t="s">
        <v>9</v>
      </c>
      <c r="DJ108" s="174" t="s">
        <v>9</v>
      </c>
      <c r="DK108" s="174" t="s">
        <v>9</v>
      </c>
      <c r="DL108" s="173" t="s">
        <v>9</v>
      </c>
      <c r="DM108" s="173" t="s">
        <v>9</v>
      </c>
      <c r="DN108" s="173" t="s">
        <v>9</v>
      </c>
      <c r="DO108" s="173" t="s">
        <v>9</v>
      </c>
      <c r="DP108" s="173" t="s">
        <v>9</v>
      </c>
      <c r="DQ108" s="173" t="s">
        <v>9</v>
      </c>
      <c r="DR108" s="173" t="s">
        <v>9</v>
      </c>
      <c r="DS108" s="61" t="s">
        <v>9</v>
      </c>
      <c r="DT108" s="74" t="s">
        <v>9</v>
      </c>
      <c r="DU108" s="74" t="s">
        <v>9</v>
      </c>
      <c r="DV108" s="61" t="s">
        <v>9</v>
      </c>
      <c r="DW108" s="61" t="s">
        <v>9</v>
      </c>
      <c r="DX108" s="61" t="s">
        <v>9</v>
      </c>
      <c r="DY108" s="74" t="s">
        <v>9</v>
      </c>
      <c r="DZ108" s="74" t="s">
        <v>9</v>
      </c>
      <c r="EA108" s="61" t="s">
        <v>9</v>
      </c>
      <c r="EB108" s="61" t="s">
        <v>9</v>
      </c>
      <c r="EC108" s="22" t="s">
        <v>368</v>
      </c>
      <c r="ED108" s="62" t="s">
        <v>9</v>
      </c>
      <c r="EE108" s="62" t="s">
        <v>9</v>
      </c>
      <c r="EF108" s="61" t="s">
        <v>9</v>
      </c>
      <c r="EG108" s="29" t="s">
        <v>9</v>
      </c>
      <c r="EH108" s="66">
        <v>1043</v>
      </c>
      <c r="EI108" s="67">
        <v>94.918504314477474</v>
      </c>
      <c r="EJ108" s="29">
        <v>40</v>
      </c>
      <c r="EK108" s="66">
        <v>1268</v>
      </c>
      <c r="EL108" s="67">
        <v>95.741324921135657</v>
      </c>
      <c r="EM108" s="29">
        <v>37</v>
      </c>
      <c r="EN108" s="63">
        <v>1149</v>
      </c>
      <c r="EO108" s="20">
        <v>98.433420365535255</v>
      </c>
      <c r="EP108" s="21">
        <v>19</v>
      </c>
      <c r="EQ108" s="72">
        <v>1489</v>
      </c>
      <c r="ER108" s="27">
        <v>97.25</v>
      </c>
      <c r="ES108" s="29">
        <v>18</v>
      </c>
      <c r="ET108" s="70">
        <v>2160</v>
      </c>
      <c r="EU108" s="73">
        <v>97.96</v>
      </c>
      <c r="EV108" s="69">
        <v>7</v>
      </c>
      <c r="EW108" s="70">
        <v>1807</v>
      </c>
      <c r="EX108" s="73">
        <v>97.399003873824014</v>
      </c>
      <c r="EY108" s="69">
        <v>9</v>
      </c>
      <c r="EZ108" s="70">
        <v>1250</v>
      </c>
      <c r="FA108" s="73">
        <v>95.28</v>
      </c>
      <c r="FB108" s="69">
        <v>29</v>
      </c>
      <c r="FC108" s="70">
        <v>804</v>
      </c>
      <c r="FD108" s="73">
        <v>93.53</v>
      </c>
      <c r="FE108" s="69">
        <v>41</v>
      </c>
      <c r="FF108" s="213" t="s">
        <v>9</v>
      </c>
      <c r="FG108" s="214" t="s">
        <v>9</v>
      </c>
      <c r="FH108" s="214" t="s">
        <v>9</v>
      </c>
      <c r="FI108" s="213" t="s">
        <v>9</v>
      </c>
      <c r="FJ108" s="213" t="s">
        <v>9</v>
      </c>
      <c r="FK108" s="173" t="s">
        <v>9</v>
      </c>
      <c r="FL108" s="173" t="s">
        <v>9</v>
      </c>
      <c r="FM108" s="173" t="s">
        <v>9</v>
      </c>
      <c r="FN108" s="173" t="s">
        <v>9</v>
      </c>
      <c r="FO108" s="173" t="s">
        <v>9</v>
      </c>
      <c r="FP108" s="61" t="s">
        <v>9</v>
      </c>
      <c r="FQ108" s="74" t="s">
        <v>9</v>
      </c>
      <c r="FR108" s="74" t="s">
        <v>9</v>
      </c>
      <c r="FS108" s="61" t="s">
        <v>9</v>
      </c>
      <c r="FT108" s="61" t="s">
        <v>9</v>
      </c>
      <c r="FU108" s="61" t="s">
        <v>9</v>
      </c>
      <c r="FV108" s="74" t="s">
        <v>9</v>
      </c>
      <c r="FW108" s="74" t="s">
        <v>9</v>
      </c>
      <c r="FX108" s="61" t="s">
        <v>9</v>
      </c>
      <c r="FY108" s="61" t="s">
        <v>9</v>
      </c>
      <c r="FZ108" s="22" t="s">
        <v>368</v>
      </c>
      <c r="GA108" s="62" t="s">
        <v>9</v>
      </c>
      <c r="GB108" s="62" t="s">
        <v>9</v>
      </c>
      <c r="GC108" s="61" t="s">
        <v>9</v>
      </c>
      <c r="GD108" s="29" t="s">
        <v>9</v>
      </c>
      <c r="GE108" s="66">
        <v>406</v>
      </c>
      <c r="GF108" s="67">
        <v>94.088669950738918</v>
      </c>
      <c r="GG108" s="29">
        <v>3</v>
      </c>
      <c r="GH108" s="66">
        <v>550</v>
      </c>
      <c r="GI108" s="67">
        <v>70.36363636363636</v>
      </c>
      <c r="GJ108" s="29">
        <v>32</v>
      </c>
      <c r="GK108" s="63">
        <v>453</v>
      </c>
      <c r="GL108" s="20">
        <v>71.081677704194263</v>
      </c>
      <c r="GM108" s="21">
        <v>24</v>
      </c>
      <c r="GN108" s="72">
        <v>640</v>
      </c>
      <c r="GO108" s="75">
        <v>71.09</v>
      </c>
      <c r="GP108" s="69">
        <v>20</v>
      </c>
      <c r="GQ108" s="64">
        <v>745</v>
      </c>
      <c r="GR108" s="73">
        <v>39.06</v>
      </c>
      <c r="GS108" s="69">
        <v>51</v>
      </c>
      <c r="GT108" s="64">
        <v>567</v>
      </c>
      <c r="GU108" s="73">
        <v>57.848324514991177</v>
      </c>
      <c r="GV108" s="69">
        <v>37</v>
      </c>
      <c r="GW108" s="64">
        <v>485</v>
      </c>
      <c r="GX108" s="73">
        <v>69.69072164948453</v>
      </c>
      <c r="GY108" s="69">
        <v>12</v>
      </c>
      <c r="GZ108" s="64">
        <v>1075</v>
      </c>
      <c r="HA108" s="73">
        <v>65.400000000000006</v>
      </c>
      <c r="HB108" s="69">
        <v>24</v>
      </c>
      <c r="HC108" s="173" t="s">
        <v>9</v>
      </c>
      <c r="HD108" s="174" t="s">
        <v>9</v>
      </c>
      <c r="HE108" s="174" t="s">
        <v>9</v>
      </c>
      <c r="HF108" s="173" t="s">
        <v>9</v>
      </c>
      <c r="HG108" s="173" t="s">
        <v>9</v>
      </c>
      <c r="HH108" s="173" t="s">
        <v>9</v>
      </c>
      <c r="HI108" s="173" t="s">
        <v>9</v>
      </c>
      <c r="HJ108" s="173" t="s">
        <v>9</v>
      </c>
      <c r="HK108" s="173" t="s">
        <v>9</v>
      </c>
      <c r="HL108" s="173" t="s">
        <v>9</v>
      </c>
      <c r="HM108" s="61" t="s">
        <v>9</v>
      </c>
      <c r="HN108" s="74" t="s">
        <v>9</v>
      </c>
      <c r="HO108" s="74" t="s">
        <v>9</v>
      </c>
      <c r="HP108" s="61" t="s">
        <v>9</v>
      </c>
      <c r="HQ108" s="61" t="s">
        <v>9</v>
      </c>
      <c r="HR108" s="61" t="s">
        <v>9</v>
      </c>
      <c r="HS108" s="74" t="s">
        <v>9</v>
      </c>
      <c r="HT108" s="74" t="s">
        <v>9</v>
      </c>
      <c r="HU108" s="61" t="s">
        <v>9</v>
      </c>
      <c r="HV108" s="61" t="s">
        <v>9</v>
      </c>
      <c r="HW108" s="22" t="s">
        <v>368</v>
      </c>
      <c r="HX108" s="74" t="s">
        <v>9</v>
      </c>
      <c r="HY108" s="74" t="s">
        <v>9</v>
      </c>
      <c r="HZ108" s="61" t="s">
        <v>9</v>
      </c>
      <c r="IA108" s="61" t="s">
        <v>9</v>
      </c>
      <c r="IB108" s="66">
        <v>315</v>
      </c>
      <c r="IC108" s="67">
        <v>71.746031746031747</v>
      </c>
      <c r="ID108" s="29">
        <v>44</v>
      </c>
      <c r="IE108" s="66">
        <v>134</v>
      </c>
      <c r="IF108" s="67">
        <v>70.149253731343293</v>
      </c>
      <c r="IG108" s="29">
        <v>46</v>
      </c>
      <c r="IH108" s="63">
        <v>190</v>
      </c>
      <c r="II108" s="20">
        <v>64.21052631578948</v>
      </c>
      <c r="IJ108" s="21">
        <v>36</v>
      </c>
      <c r="IK108" s="69">
        <v>189</v>
      </c>
      <c r="IL108" s="75">
        <v>50.79</v>
      </c>
      <c r="IM108" s="69">
        <v>49</v>
      </c>
      <c r="IN108" s="28">
        <v>134</v>
      </c>
      <c r="IO108" s="26">
        <v>70.900000000000006</v>
      </c>
      <c r="IP108" s="29">
        <v>29</v>
      </c>
      <c r="IQ108" s="28">
        <v>109</v>
      </c>
      <c r="IR108" s="26">
        <v>60.550458715596328</v>
      </c>
      <c r="IS108" s="29">
        <v>41</v>
      </c>
      <c r="IT108" s="28">
        <v>145</v>
      </c>
      <c r="IU108" s="26">
        <v>46.9</v>
      </c>
      <c r="IV108" s="29">
        <v>44</v>
      </c>
      <c r="IW108" s="28">
        <v>109</v>
      </c>
      <c r="IX108" s="26">
        <v>78.900000000000006</v>
      </c>
      <c r="IY108" s="29">
        <v>25</v>
      </c>
      <c r="IZ108" s="28">
        <v>19</v>
      </c>
      <c r="JA108" s="26">
        <v>78.95</v>
      </c>
      <c r="JB108" s="29">
        <v>22</v>
      </c>
      <c r="JC108" s="28">
        <v>128</v>
      </c>
      <c r="JD108" s="26">
        <v>80.47</v>
      </c>
      <c r="JE108" s="29">
        <v>16</v>
      </c>
      <c r="JF108" s="173" t="s">
        <v>9</v>
      </c>
      <c r="JG108" s="174" t="s">
        <v>9</v>
      </c>
      <c r="JH108" s="174" t="s">
        <v>9</v>
      </c>
      <c r="JI108" s="173" t="s">
        <v>9</v>
      </c>
      <c r="JJ108" s="173" t="s">
        <v>9</v>
      </c>
      <c r="JK108" s="173" t="s">
        <v>9</v>
      </c>
      <c r="JL108" s="173" t="s">
        <v>9</v>
      </c>
      <c r="JM108" s="173" t="s">
        <v>9</v>
      </c>
      <c r="JN108" s="173" t="s">
        <v>9</v>
      </c>
      <c r="JO108" s="173" t="s">
        <v>9</v>
      </c>
      <c r="JP108" s="61" t="s">
        <v>9</v>
      </c>
      <c r="JQ108" s="74" t="s">
        <v>9</v>
      </c>
      <c r="JR108" s="74" t="s">
        <v>9</v>
      </c>
      <c r="JS108" s="61" t="s">
        <v>9</v>
      </c>
      <c r="JT108" s="61" t="s">
        <v>9</v>
      </c>
      <c r="JU108" s="61" t="s">
        <v>9</v>
      </c>
      <c r="JV108" s="74" t="s">
        <v>9</v>
      </c>
      <c r="JW108" s="74" t="s">
        <v>9</v>
      </c>
      <c r="JX108" s="61" t="s">
        <v>9</v>
      </c>
      <c r="JY108" s="61" t="s">
        <v>9</v>
      </c>
      <c r="JZ108" s="22" t="s">
        <v>368</v>
      </c>
      <c r="KA108" s="74" t="s">
        <v>9</v>
      </c>
      <c r="KB108" s="74" t="s">
        <v>9</v>
      </c>
      <c r="KC108" s="61" t="s">
        <v>9</v>
      </c>
      <c r="KD108" s="61" t="s">
        <v>9</v>
      </c>
      <c r="KE108" s="70">
        <v>472</v>
      </c>
      <c r="KF108" s="27">
        <v>95.127118644067792</v>
      </c>
      <c r="KG108" s="29">
        <v>16</v>
      </c>
      <c r="KH108" s="70">
        <v>586</v>
      </c>
      <c r="KI108" s="27">
        <v>67.235494880546071</v>
      </c>
      <c r="KJ108" s="29">
        <v>48</v>
      </c>
      <c r="KK108" s="63">
        <v>381</v>
      </c>
      <c r="KL108" s="20">
        <v>98.425196850393704</v>
      </c>
      <c r="KM108" s="21">
        <v>6</v>
      </c>
      <c r="KN108" s="72">
        <v>936</v>
      </c>
      <c r="KO108" s="27">
        <v>72.97</v>
      </c>
      <c r="KP108" s="29">
        <v>49</v>
      </c>
      <c r="KQ108" s="64">
        <v>856</v>
      </c>
      <c r="KR108" s="73">
        <v>74.88</v>
      </c>
      <c r="KS108" s="69">
        <v>45</v>
      </c>
      <c r="KT108" s="64">
        <v>756</v>
      </c>
      <c r="KU108" s="73">
        <v>98.280423280423278</v>
      </c>
      <c r="KV108" s="69">
        <v>3</v>
      </c>
      <c r="KW108" s="64">
        <v>771</v>
      </c>
      <c r="KX108" s="73">
        <v>97.795071335927361</v>
      </c>
      <c r="KY108" s="69">
        <v>1</v>
      </c>
      <c r="KZ108" s="64">
        <v>195</v>
      </c>
      <c r="LA108" s="73">
        <v>83.59</v>
      </c>
      <c r="LB108" s="69">
        <v>30</v>
      </c>
      <c r="LC108" s="64">
        <v>1500</v>
      </c>
      <c r="LD108" s="73">
        <v>91.47</v>
      </c>
      <c r="LE108" s="69">
        <v>21</v>
      </c>
      <c r="LF108" s="64">
        <v>466</v>
      </c>
      <c r="LG108" s="73">
        <v>70.599999999999994</v>
      </c>
      <c r="LH108" s="69">
        <v>46</v>
      </c>
      <c r="LI108" s="70">
        <v>615</v>
      </c>
      <c r="LJ108" s="27">
        <v>58.048780487804876</v>
      </c>
      <c r="LK108" s="29">
        <v>9</v>
      </c>
      <c r="LL108" s="63">
        <v>413</v>
      </c>
      <c r="LM108" s="20">
        <v>78.450363196125906</v>
      </c>
      <c r="LN108" s="21">
        <v>7</v>
      </c>
      <c r="LO108" s="61" t="s">
        <v>484</v>
      </c>
      <c r="LP108" s="61" t="s">
        <v>484</v>
      </c>
      <c r="LQ108" s="61" t="s">
        <v>484</v>
      </c>
      <c r="LR108" s="61" t="s">
        <v>484</v>
      </c>
      <c r="LS108" s="61" t="s">
        <v>484</v>
      </c>
      <c r="LT108" s="173" t="s">
        <v>9</v>
      </c>
      <c r="LU108" s="173" t="s">
        <v>9</v>
      </c>
      <c r="LV108" s="173" t="s">
        <v>9</v>
      </c>
      <c r="LW108" s="173" t="s">
        <v>9</v>
      </c>
      <c r="LX108" s="173" t="s">
        <v>9</v>
      </c>
      <c r="LY108" s="61" t="s">
        <v>9</v>
      </c>
      <c r="LZ108" s="74" t="s">
        <v>9</v>
      </c>
      <c r="MA108" s="74" t="s">
        <v>9</v>
      </c>
      <c r="MB108" s="61" t="s">
        <v>9</v>
      </c>
      <c r="MC108" s="61" t="s">
        <v>9</v>
      </c>
      <c r="MD108" s="61" t="s">
        <v>9</v>
      </c>
      <c r="ME108" s="74" t="s">
        <v>9</v>
      </c>
      <c r="MF108" s="74" t="s">
        <v>9</v>
      </c>
      <c r="MG108" s="61" t="s">
        <v>9</v>
      </c>
      <c r="MH108" s="61" t="s">
        <v>9</v>
      </c>
      <c r="MI108" s="22" t="s">
        <v>368</v>
      </c>
      <c r="MJ108" s="74" t="s">
        <v>9</v>
      </c>
      <c r="MK108" s="74" t="s">
        <v>9</v>
      </c>
      <c r="ML108" s="61" t="s">
        <v>9</v>
      </c>
      <c r="MM108" s="61" t="s">
        <v>9</v>
      </c>
      <c r="MN108" s="70">
        <v>1033</v>
      </c>
      <c r="MO108" s="27">
        <v>16.650532429816071</v>
      </c>
      <c r="MP108" s="29">
        <v>42</v>
      </c>
      <c r="MQ108" s="70">
        <v>542</v>
      </c>
      <c r="MR108" s="27">
        <v>19.372693726937271</v>
      </c>
      <c r="MS108" s="29">
        <v>41</v>
      </c>
      <c r="MT108" s="63">
        <v>558</v>
      </c>
      <c r="MU108" s="20">
        <v>9.67741935483871</v>
      </c>
      <c r="MV108" s="21">
        <v>37</v>
      </c>
      <c r="MW108" s="27">
        <v>5.6377777777777771</v>
      </c>
      <c r="MX108" s="29">
        <v>20</v>
      </c>
      <c r="MY108" s="20">
        <v>4.1288888888888886</v>
      </c>
      <c r="MZ108" s="21">
        <v>18</v>
      </c>
      <c r="NA108" s="75">
        <v>5.68</v>
      </c>
      <c r="NB108" s="69">
        <v>19</v>
      </c>
      <c r="NC108" s="75">
        <v>1.59</v>
      </c>
      <c r="ND108" s="69">
        <v>3</v>
      </c>
      <c r="NE108" s="26">
        <v>17.961739130434783</v>
      </c>
      <c r="NF108" s="29">
        <v>41</v>
      </c>
      <c r="NG108" s="26">
        <v>11.16</v>
      </c>
      <c r="NH108" s="29">
        <v>14</v>
      </c>
      <c r="NI108" s="26">
        <v>37.799999999999997</v>
      </c>
      <c r="NJ108" s="29">
        <v>17</v>
      </c>
      <c r="NK108" s="70">
        <v>16</v>
      </c>
      <c r="NL108" s="27">
        <v>37.5</v>
      </c>
      <c r="NM108" s="29">
        <v>31</v>
      </c>
      <c r="NN108" s="63">
        <v>28</v>
      </c>
      <c r="NO108" s="20">
        <v>64.285714285714292</v>
      </c>
      <c r="NP108" s="21">
        <v>29</v>
      </c>
      <c r="NQ108" s="70">
        <v>706</v>
      </c>
      <c r="NR108" s="27">
        <v>4.3909348441926346</v>
      </c>
      <c r="NS108" s="29">
        <v>21</v>
      </c>
    </row>
    <row r="109" spans="1:383" ht="18" customHeight="1">
      <c r="A109" s="260"/>
      <c r="B109" s="19" t="s">
        <v>92</v>
      </c>
      <c r="C109" s="173">
        <v>397</v>
      </c>
      <c r="D109" s="174">
        <v>71.788413098236788</v>
      </c>
      <c r="E109" s="174">
        <v>5.7430730478589433</v>
      </c>
      <c r="F109" s="174" t="s">
        <v>325</v>
      </c>
      <c r="G109" s="173">
        <v>47</v>
      </c>
      <c r="H109" s="173">
        <v>368</v>
      </c>
      <c r="I109" s="174">
        <v>81.521739130434781</v>
      </c>
      <c r="J109" s="174">
        <v>6.5217391304347823</v>
      </c>
      <c r="K109" s="174" t="s">
        <v>328</v>
      </c>
      <c r="L109" s="173">
        <v>29</v>
      </c>
      <c r="M109" s="61">
        <v>369</v>
      </c>
      <c r="N109" s="74">
        <v>81.571815718157183</v>
      </c>
      <c r="O109" s="74">
        <v>6.5257452574525745</v>
      </c>
      <c r="P109" s="74" t="s">
        <v>328</v>
      </c>
      <c r="Q109" s="61">
        <v>25</v>
      </c>
      <c r="R109" s="61">
        <v>357</v>
      </c>
      <c r="S109" s="74">
        <v>85.994397759103649</v>
      </c>
      <c r="T109" s="74">
        <v>6.8795518207282917</v>
      </c>
      <c r="U109" s="61" t="s">
        <v>321</v>
      </c>
      <c r="V109" s="61">
        <v>16</v>
      </c>
      <c r="W109" s="61">
        <v>306</v>
      </c>
      <c r="X109" s="74">
        <v>82.026143790849673</v>
      </c>
      <c r="Y109" s="74">
        <v>8.2026143790849684</v>
      </c>
      <c r="Z109" s="20" t="str">
        <f t="shared" si="14"/>
        <v>C</v>
      </c>
      <c r="AA109" s="61">
        <v>30</v>
      </c>
      <c r="AB109" s="63">
        <v>234</v>
      </c>
      <c r="AC109" s="20">
        <v>74.786324786324784</v>
      </c>
      <c r="AD109" s="56">
        <v>29</v>
      </c>
      <c r="AE109" s="63">
        <v>163</v>
      </c>
      <c r="AF109" s="20">
        <v>84.049079754601223</v>
      </c>
      <c r="AG109" s="56">
        <v>15</v>
      </c>
      <c r="AH109" s="63">
        <v>396</v>
      </c>
      <c r="AI109" s="20">
        <v>91.161616161616166</v>
      </c>
      <c r="AJ109" s="21">
        <v>8</v>
      </c>
      <c r="AK109" s="63">
        <v>290</v>
      </c>
      <c r="AL109" s="20">
        <v>64.48</v>
      </c>
      <c r="AM109" s="21">
        <v>40</v>
      </c>
      <c r="AN109" s="63">
        <v>324</v>
      </c>
      <c r="AO109" s="20">
        <v>79.319999999999993</v>
      </c>
      <c r="AP109" s="21">
        <v>12</v>
      </c>
      <c r="AQ109" s="63">
        <v>327</v>
      </c>
      <c r="AR109" s="20">
        <v>55.045871559633028</v>
      </c>
      <c r="AS109" s="21">
        <v>49</v>
      </c>
      <c r="AT109" s="63">
        <v>224</v>
      </c>
      <c r="AU109" s="20">
        <v>57.14</v>
      </c>
      <c r="AV109" s="21">
        <v>38</v>
      </c>
      <c r="AW109" s="63">
        <v>373</v>
      </c>
      <c r="AX109" s="20">
        <v>56.84</v>
      </c>
      <c r="AY109" s="21">
        <v>47</v>
      </c>
      <c r="AZ109" s="63">
        <v>450</v>
      </c>
      <c r="BA109" s="20">
        <v>83.33</v>
      </c>
      <c r="BB109" s="21">
        <v>9</v>
      </c>
      <c r="BC109" s="63">
        <v>291</v>
      </c>
      <c r="BD109" s="20">
        <v>91.41</v>
      </c>
      <c r="BE109" s="21">
        <v>2</v>
      </c>
      <c r="BF109" s="173">
        <v>443</v>
      </c>
      <c r="BG109" s="174">
        <v>93.90519187358916</v>
      </c>
      <c r="BH109" s="174">
        <v>10.329571106094807</v>
      </c>
      <c r="BI109" s="174" t="s">
        <v>329</v>
      </c>
      <c r="BJ109" s="173">
        <v>4</v>
      </c>
      <c r="BK109" s="173">
        <v>475</v>
      </c>
      <c r="BL109" s="174">
        <v>80.84210526315789</v>
      </c>
      <c r="BM109" s="174">
        <v>8.892631578947368</v>
      </c>
      <c r="BN109" s="174" t="s">
        <v>328</v>
      </c>
      <c r="BO109" s="173">
        <v>31</v>
      </c>
      <c r="BP109" s="61">
        <v>372</v>
      </c>
      <c r="BQ109" s="74">
        <v>80.645161290322577</v>
      </c>
      <c r="BR109" s="74">
        <v>8.870967741935484</v>
      </c>
      <c r="BS109" s="74" t="s">
        <v>328</v>
      </c>
      <c r="BT109" s="61">
        <v>29</v>
      </c>
      <c r="BU109" s="61">
        <v>429</v>
      </c>
      <c r="BV109" s="74">
        <v>87.645687645687644</v>
      </c>
      <c r="BW109" s="74">
        <v>9.6410256410256405</v>
      </c>
      <c r="BX109" s="61" t="s">
        <v>328</v>
      </c>
      <c r="BY109" s="61">
        <v>18</v>
      </c>
      <c r="BZ109" s="61">
        <v>387</v>
      </c>
      <c r="CA109" s="74">
        <v>90.180878552971578</v>
      </c>
      <c r="CB109" s="74">
        <v>12.625322997416022</v>
      </c>
      <c r="CC109" s="20" t="str">
        <f t="shared" si="15"/>
        <v>C</v>
      </c>
      <c r="CD109" s="61">
        <v>19</v>
      </c>
      <c r="CE109" s="66">
        <v>214</v>
      </c>
      <c r="CF109" s="67">
        <v>83.396226415094347</v>
      </c>
      <c r="CG109" s="29">
        <v>24</v>
      </c>
      <c r="CH109" s="66">
        <v>186</v>
      </c>
      <c r="CI109" s="67">
        <v>96.236559139784944</v>
      </c>
      <c r="CJ109" s="29">
        <v>5</v>
      </c>
      <c r="CK109" s="63">
        <v>466</v>
      </c>
      <c r="CL109" s="20">
        <v>98.497854077253223</v>
      </c>
      <c r="CM109" s="21">
        <v>6</v>
      </c>
      <c r="CN109" s="29">
        <v>335</v>
      </c>
      <c r="CO109" s="27">
        <v>58.81</v>
      </c>
      <c r="CP109" s="29">
        <v>33</v>
      </c>
      <c r="CQ109" s="28">
        <v>397</v>
      </c>
      <c r="CR109" s="26">
        <v>48.61</v>
      </c>
      <c r="CS109" s="29">
        <v>45</v>
      </c>
      <c r="CT109" s="28">
        <v>401</v>
      </c>
      <c r="CU109" s="26">
        <v>68.079800498753116</v>
      </c>
      <c r="CV109" s="29">
        <v>32</v>
      </c>
      <c r="CW109" s="70">
        <v>273</v>
      </c>
      <c r="CX109" s="27">
        <v>76.56</v>
      </c>
      <c r="CY109" s="29">
        <v>11</v>
      </c>
      <c r="CZ109" s="70">
        <v>408</v>
      </c>
      <c r="DA109" s="27">
        <v>89.46</v>
      </c>
      <c r="DB109" s="29">
        <v>3</v>
      </c>
      <c r="DC109" s="70">
        <v>519</v>
      </c>
      <c r="DD109" s="27">
        <v>79.58</v>
      </c>
      <c r="DE109" s="29">
        <v>9</v>
      </c>
      <c r="DF109" s="70">
        <v>226</v>
      </c>
      <c r="DG109" s="27">
        <v>93.81</v>
      </c>
      <c r="DH109" s="29">
        <v>1</v>
      </c>
      <c r="DI109" s="173">
        <v>3785</v>
      </c>
      <c r="DJ109" s="174">
        <v>93.02509907529722</v>
      </c>
      <c r="DK109" s="174">
        <v>11.163011889035667</v>
      </c>
      <c r="DL109" s="174" t="s">
        <v>324</v>
      </c>
      <c r="DM109" s="173">
        <v>44</v>
      </c>
      <c r="DN109" s="173">
        <v>2156</v>
      </c>
      <c r="DO109" s="174">
        <v>93.877551020408163</v>
      </c>
      <c r="DP109" s="174">
        <v>11.26530612244898</v>
      </c>
      <c r="DQ109" s="174" t="s">
        <v>324</v>
      </c>
      <c r="DR109" s="173">
        <v>40</v>
      </c>
      <c r="DS109" s="61">
        <v>2089</v>
      </c>
      <c r="DT109" s="74">
        <v>96.314025849688846</v>
      </c>
      <c r="DU109" s="74">
        <v>11.557683101962661</v>
      </c>
      <c r="DV109" s="74" t="s">
        <v>328</v>
      </c>
      <c r="DW109" s="61">
        <v>31</v>
      </c>
      <c r="DX109" s="61">
        <v>2260</v>
      </c>
      <c r="DY109" s="74">
        <v>96.327433628318587</v>
      </c>
      <c r="DZ109" s="74">
        <v>11.559292035398229</v>
      </c>
      <c r="EA109" s="61" t="s">
        <v>324</v>
      </c>
      <c r="EB109" s="61">
        <v>40</v>
      </c>
      <c r="EC109" s="61">
        <v>3095</v>
      </c>
      <c r="ED109" s="74">
        <v>88.917609046849748</v>
      </c>
      <c r="EE109" s="74">
        <v>12.448465266558966</v>
      </c>
      <c r="EF109" s="20" t="str">
        <f t="shared" si="16"/>
        <v>E</v>
      </c>
      <c r="EG109" s="61">
        <v>49</v>
      </c>
      <c r="EH109" s="66">
        <v>264</v>
      </c>
      <c r="EI109" s="67">
        <v>93.181818181818173</v>
      </c>
      <c r="EJ109" s="29">
        <v>44</v>
      </c>
      <c r="EK109" s="66">
        <v>695</v>
      </c>
      <c r="EL109" s="67">
        <v>96.546762589928065</v>
      </c>
      <c r="EM109" s="29">
        <v>31</v>
      </c>
      <c r="EN109" s="63">
        <v>990</v>
      </c>
      <c r="EO109" s="20">
        <v>99.393939393939391</v>
      </c>
      <c r="EP109" s="21">
        <v>8</v>
      </c>
      <c r="EQ109" s="72">
        <v>1909</v>
      </c>
      <c r="ER109" s="27">
        <v>97.54</v>
      </c>
      <c r="ES109" s="29">
        <v>15</v>
      </c>
      <c r="ET109" s="70">
        <v>1763</v>
      </c>
      <c r="EU109" s="73">
        <v>97.16</v>
      </c>
      <c r="EV109" s="69">
        <v>12</v>
      </c>
      <c r="EW109" s="70">
        <v>1628</v>
      </c>
      <c r="EX109" s="73">
        <v>96.1916461916462</v>
      </c>
      <c r="EY109" s="69">
        <v>21</v>
      </c>
      <c r="EZ109" s="70">
        <v>1088</v>
      </c>
      <c r="FA109" s="73">
        <v>95.588235294117652</v>
      </c>
      <c r="FB109" s="69">
        <v>24</v>
      </c>
      <c r="FC109" s="70">
        <v>2502</v>
      </c>
      <c r="FD109" s="73">
        <v>94.68</v>
      </c>
      <c r="FE109" s="69">
        <v>36</v>
      </c>
      <c r="FF109" s="213">
        <v>889</v>
      </c>
      <c r="FG109" s="214">
        <v>81.327334083239606</v>
      </c>
      <c r="FH109" s="214">
        <v>5.6929133858267731</v>
      </c>
      <c r="FI109" s="214" t="s">
        <v>321</v>
      </c>
      <c r="FJ109" s="213">
        <v>13</v>
      </c>
      <c r="FK109" s="173">
        <v>688</v>
      </c>
      <c r="FL109" s="174">
        <v>78.197674418604649</v>
      </c>
      <c r="FM109" s="174">
        <v>5.4738372093023262</v>
      </c>
      <c r="FN109" s="174" t="s">
        <v>328</v>
      </c>
      <c r="FO109" s="173">
        <v>25</v>
      </c>
      <c r="FP109" s="61">
        <v>480</v>
      </c>
      <c r="FQ109" s="74">
        <v>82.291666666666657</v>
      </c>
      <c r="FR109" s="74">
        <v>5.760416666666667</v>
      </c>
      <c r="FS109" s="74" t="s">
        <v>321</v>
      </c>
      <c r="FT109" s="61">
        <v>16</v>
      </c>
      <c r="FU109" s="61">
        <v>735</v>
      </c>
      <c r="FV109" s="74">
        <v>80.54421768707482</v>
      </c>
      <c r="FW109" s="74">
        <v>5.6380952380952376</v>
      </c>
      <c r="FX109" s="61" t="s">
        <v>321</v>
      </c>
      <c r="FY109" s="61">
        <v>16</v>
      </c>
      <c r="FZ109" s="61">
        <v>713</v>
      </c>
      <c r="GA109" s="74">
        <v>85.834502103786818</v>
      </c>
      <c r="GB109" s="74">
        <v>8.5834502103786825</v>
      </c>
      <c r="GC109" s="20" t="str">
        <f t="shared" si="17"/>
        <v>B</v>
      </c>
      <c r="GD109" s="61">
        <v>9</v>
      </c>
      <c r="GE109" s="66">
        <v>197</v>
      </c>
      <c r="GF109" s="67">
        <v>82.233502538071065</v>
      </c>
      <c r="GG109" s="29">
        <v>9</v>
      </c>
      <c r="GH109" s="66">
        <v>623</v>
      </c>
      <c r="GI109" s="67">
        <v>85.553772070625996</v>
      </c>
      <c r="GJ109" s="29">
        <v>10</v>
      </c>
      <c r="GK109" s="63">
        <v>225</v>
      </c>
      <c r="GL109" s="20">
        <v>73.333333333333329</v>
      </c>
      <c r="GM109" s="21">
        <v>20</v>
      </c>
      <c r="GN109" s="72">
        <v>510</v>
      </c>
      <c r="GO109" s="75">
        <v>81.180000000000007</v>
      </c>
      <c r="GP109" s="69">
        <v>9</v>
      </c>
      <c r="GQ109" s="64">
        <v>315</v>
      </c>
      <c r="GR109" s="73">
        <v>73.02</v>
      </c>
      <c r="GS109" s="69">
        <v>19</v>
      </c>
      <c r="GT109" s="64">
        <v>276</v>
      </c>
      <c r="GU109" s="73">
        <v>77.173913043478265</v>
      </c>
      <c r="GV109" s="69">
        <v>13</v>
      </c>
      <c r="GW109" s="64">
        <v>521</v>
      </c>
      <c r="GX109" s="73">
        <v>86.372360844529751</v>
      </c>
      <c r="GY109" s="69">
        <v>3</v>
      </c>
      <c r="GZ109" s="64">
        <v>424</v>
      </c>
      <c r="HA109" s="73">
        <v>95.75</v>
      </c>
      <c r="HB109" s="69">
        <v>1</v>
      </c>
      <c r="HC109" s="173">
        <v>251</v>
      </c>
      <c r="HD109" s="174">
        <v>96.414342629482078</v>
      </c>
      <c r="HE109" s="174">
        <v>5.7848605577689245</v>
      </c>
      <c r="HF109" s="174" t="s">
        <v>321</v>
      </c>
      <c r="HG109" s="173">
        <v>15</v>
      </c>
      <c r="HH109" s="173">
        <v>160</v>
      </c>
      <c r="HI109" s="174">
        <v>91.25</v>
      </c>
      <c r="HJ109" s="174">
        <v>5.4749999999999996</v>
      </c>
      <c r="HK109" s="174" t="s">
        <v>328</v>
      </c>
      <c r="HL109" s="173">
        <v>27</v>
      </c>
      <c r="HM109" s="61">
        <v>175</v>
      </c>
      <c r="HN109" s="74">
        <v>82.857142857142861</v>
      </c>
      <c r="HO109" s="74">
        <v>4.9714285714285715</v>
      </c>
      <c r="HP109" s="74" t="s">
        <v>324</v>
      </c>
      <c r="HQ109" s="61">
        <v>33</v>
      </c>
      <c r="HR109" s="61">
        <v>119</v>
      </c>
      <c r="HS109" s="74">
        <v>99.159663865546221</v>
      </c>
      <c r="HT109" s="74">
        <v>5.9495798319327733</v>
      </c>
      <c r="HU109" s="61" t="s">
        <v>329</v>
      </c>
      <c r="HV109" s="61">
        <v>1</v>
      </c>
      <c r="HW109" s="61">
        <v>165</v>
      </c>
      <c r="HX109" s="74">
        <v>97.575757575757578</v>
      </c>
      <c r="HY109" s="74">
        <v>6.830303030303031</v>
      </c>
      <c r="HZ109" s="20" t="str">
        <f t="shared" si="18"/>
        <v>A</v>
      </c>
      <c r="IA109" s="61">
        <v>5</v>
      </c>
      <c r="IB109" s="66">
        <v>117</v>
      </c>
      <c r="IC109" s="67">
        <v>92.307692307692307</v>
      </c>
      <c r="ID109" s="29">
        <v>8</v>
      </c>
      <c r="IE109" s="66">
        <v>129</v>
      </c>
      <c r="IF109" s="67">
        <v>80.620155038759691</v>
      </c>
      <c r="IG109" s="29">
        <v>38</v>
      </c>
      <c r="IH109" s="63">
        <v>114</v>
      </c>
      <c r="II109" s="20">
        <v>59.649122807017541</v>
      </c>
      <c r="IJ109" s="21">
        <v>43</v>
      </c>
      <c r="IK109" s="69">
        <v>111</v>
      </c>
      <c r="IL109" s="75">
        <v>86.49</v>
      </c>
      <c r="IM109" s="69">
        <v>4</v>
      </c>
      <c r="IN109" s="28">
        <v>235</v>
      </c>
      <c r="IO109" s="26">
        <v>70.64</v>
      </c>
      <c r="IP109" s="29">
        <v>30</v>
      </c>
      <c r="IQ109" s="28">
        <v>163</v>
      </c>
      <c r="IR109" s="26">
        <v>71.779141104294482</v>
      </c>
      <c r="IS109" s="29">
        <v>27</v>
      </c>
      <c r="IT109" s="28">
        <v>102</v>
      </c>
      <c r="IU109" s="26">
        <v>61.76</v>
      </c>
      <c r="IV109" s="29">
        <v>36</v>
      </c>
      <c r="IW109" s="28">
        <v>30</v>
      </c>
      <c r="IX109" s="26">
        <v>53.33</v>
      </c>
      <c r="IY109" s="29">
        <v>46</v>
      </c>
      <c r="IZ109" s="28">
        <v>119</v>
      </c>
      <c r="JA109" s="26">
        <v>83.19</v>
      </c>
      <c r="JB109" s="29">
        <v>14</v>
      </c>
      <c r="JC109" s="28">
        <v>44</v>
      </c>
      <c r="JD109" s="26">
        <v>86.36</v>
      </c>
      <c r="JE109" s="29">
        <v>10</v>
      </c>
      <c r="JF109" s="173">
        <v>1476</v>
      </c>
      <c r="JG109" s="174">
        <v>75.88075880758808</v>
      </c>
      <c r="JH109" s="174">
        <v>7.588075880758808</v>
      </c>
      <c r="JI109" s="174" t="s">
        <v>325</v>
      </c>
      <c r="JJ109" s="173">
        <v>48</v>
      </c>
      <c r="JK109" s="173">
        <v>783</v>
      </c>
      <c r="JL109" s="174">
        <v>81.864623243933593</v>
      </c>
      <c r="JM109" s="174">
        <v>8.186462324393359</v>
      </c>
      <c r="JN109" s="174" t="s">
        <v>324</v>
      </c>
      <c r="JO109" s="173">
        <v>44</v>
      </c>
      <c r="JP109" s="61">
        <v>361</v>
      </c>
      <c r="JQ109" s="74">
        <v>87.257617728531855</v>
      </c>
      <c r="JR109" s="74">
        <v>8.7257617728531862</v>
      </c>
      <c r="JS109" s="74" t="s">
        <v>324</v>
      </c>
      <c r="JT109" s="61">
        <v>40</v>
      </c>
      <c r="JU109" s="61">
        <v>512</v>
      </c>
      <c r="JV109" s="74">
        <v>91.2109375</v>
      </c>
      <c r="JW109" s="74">
        <v>9.12109375</v>
      </c>
      <c r="JX109" s="61" t="s">
        <v>328</v>
      </c>
      <c r="JY109" s="61">
        <v>28</v>
      </c>
      <c r="JZ109" s="61">
        <v>678</v>
      </c>
      <c r="KA109" s="74">
        <v>94.985250737463119</v>
      </c>
      <c r="KB109" s="74">
        <v>9.4985250737463129</v>
      </c>
      <c r="KC109" s="20" t="str">
        <f t="shared" si="19"/>
        <v>B</v>
      </c>
      <c r="KD109" s="61">
        <v>10</v>
      </c>
      <c r="KE109" s="70">
        <v>253</v>
      </c>
      <c r="KF109" s="27">
        <v>95.256916996047437</v>
      </c>
      <c r="KG109" s="29">
        <v>15</v>
      </c>
      <c r="KH109" s="70">
        <v>324</v>
      </c>
      <c r="KI109" s="27">
        <v>96.913580246913583</v>
      </c>
      <c r="KJ109" s="29">
        <v>3</v>
      </c>
      <c r="KK109" s="63">
        <v>483</v>
      </c>
      <c r="KL109" s="20">
        <v>99.585921325051757</v>
      </c>
      <c r="KM109" s="21">
        <v>5</v>
      </c>
      <c r="KN109" s="72">
        <v>519</v>
      </c>
      <c r="KO109" s="27">
        <v>87.28</v>
      </c>
      <c r="KP109" s="29">
        <v>32</v>
      </c>
      <c r="KQ109" s="64">
        <v>590</v>
      </c>
      <c r="KR109" s="73">
        <v>76.78</v>
      </c>
      <c r="KS109" s="69">
        <v>40</v>
      </c>
      <c r="KT109" s="64">
        <v>427</v>
      </c>
      <c r="KU109" s="73">
        <v>83.138173302107731</v>
      </c>
      <c r="KV109" s="69">
        <v>37</v>
      </c>
      <c r="KW109" s="64">
        <v>476</v>
      </c>
      <c r="KX109" s="73">
        <v>82.563025210084035</v>
      </c>
      <c r="KY109" s="69">
        <v>30</v>
      </c>
      <c r="KZ109" s="64">
        <v>567</v>
      </c>
      <c r="LA109" s="73">
        <v>74.430000000000007</v>
      </c>
      <c r="LB109" s="69">
        <v>38</v>
      </c>
      <c r="LC109" s="64">
        <v>280</v>
      </c>
      <c r="LD109" s="73">
        <v>95.71</v>
      </c>
      <c r="LE109" s="69">
        <v>8</v>
      </c>
      <c r="LF109" s="64">
        <v>318</v>
      </c>
      <c r="LG109" s="73">
        <v>98.74</v>
      </c>
      <c r="LH109" s="69">
        <v>3</v>
      </c>
      <c r="LI109" s="70">
        <v>304</v>
      </c>
      <c r="LJ109" s="27">
        <v>36.184210526315788</v>
      </c>
      <c r="LK109" s="29">
        <v>34</v>
      </c>
      <c r="LL109" s="63">
        <v>707</v>
      </c>
      <c r="LM109" s="20">
        <v>56.859971711456858</v>
      </c>
      <c r="LN109" s="21">
        <v>22</v>
      </c>
      <c r="LO109" s="61">
        <v>1126</v>
      </c>
      <c r="LP109" s="74">
        <v>29.040852575488458</v>
      </c>
      <c r="LQ109" s="44">
        <v>3.5479573712255772</v>
      </c>
      <c r="LR109" s="44" t="s">
        <v>325</v>
      </c>
      <c r="LS109" s="43">
        <v>46</v>
      </c>
      <c r="LT109" s="173">
        <v>756</v>
      </c>
      <c r="LU109" s="174">
        <v>15.74074074074074</v>
      </c>
      <c r="LV109" s="174">
        <v>4.2129629629629637</v>
      </c>
      <c r="LW109" s="174" t="s">
        <v>324</v>
      </c>
      <c r="LX109" s="173">
        <v>35</v>
      </c>
      <c r="LY109" s="61">
        <v>393</v>
      </c>
      <c r="LZ109" s="74">
        <v>10.178117048346055</v>
      </c>
      <c r="MA109" s="74">
        <v>4.4910941475826975</v>
      </c>
      <c r="MB109" s="74" t="s">
        <v>328</v>
      </c>
      <c r="MC109" s="61">
        <v>21</v>
      </c>
      <c r="MD109" s="61">
        <v>524</v>
      </c>
      <c r="ME109" s="74">
        <v>5.343511450381679</v>
      </c>
      <c r="MF109" s="74">
        <v>4.7328244274809164</v>
      </c>
      <c r="MG109" s="61" t="s">
        <v>321</v>
      </c>
      <c r="MH109" s="61">
        <v>6</v>
      </c>
      <c r="MI109" s="61">
        <v>791</v>
      </c>
      <c r="MJ109" s="74">
        <v>5.4361567635903922</v>
      </c>
      <c r="MK109" s="74">
        <v>4.7281921618204805</v>
      </c>
      <c r="ML109" s="20" t="str">
        <f t="shared" si="20"/>
        <v>B</v>
      </c>
      <c r="MM109" s="61">
        <v>6</v>
      </c>
      <c r="MN109" s="70">
        <v>459</v>
      </c>
      <c r="MO109" s="27">
        <v>7.8431372549019605</v>
      </c>
      <c r="MP109" s="29">
        <v>11</v>
      </c>
      <c r="MQ109" s="70">
        <v>342</v>
      </c>
      <c r="MR109" s="27">
        <v>8.4795321637426895</v>
      </c>
      <c r="MS109" s="29">
        <v>7</v>
      </c>
      <c r="MT109" s="63">
        <v>474</v>
      </c>
      <c r="MU109" s="20">
        <v>27.637130801687764</v>
      </c>
      <c r="MV109" s="21">
        <v>5</v>
      </c>
      <c r="MW109" s="27">
        <v>2.7157303370786519</v>
      </c>
      <c r="MX109" s="29">
        <v>14</v>
      </c>
      <c r="MY109" s="20">
        <v>3.0309523809523808</v>
      </c>
      <c r="MZ109" s="21">
        <v>15</v>
      </c>
      <c r="NA109" s="75">
        <v>5.58</v>
      </c>
      <c r="NB109" s="69">
        <v>16</v>
      </c>
      <c r="NC109" s="75">
        <v>5.73</v>
      </c>
      <c r="ND109" s="69">
        <v>21</v>
      </c>
      <c r="NE109" s="26">
        <v>9.9042168674698789</v>
      </c>
      <c r="NF109" s="29">
        <v>24</v>
      </c>
      <c r="NG109" s="26">
        <v>86.45</v>
      </c>
      <c r="NH109" s="29">
        <v>50</v>
      </c>
      <c r="NI109" s="26">
        <v>38.729999999999997</v>
      </c>
      <c r="NJ109" s="29">
        <v>18</v>
      </c>
      <c r="NK109" s="70">
        <v>3</v>
      </c>
      <c r="NL109" s="27">
        <v>33.333333333333329</v>
      </c>
      <c r="NM109" s="29">
        <v>23</v>
      </c>
      <c r="NN109" s="63">
        <v>3</v>
      </c>
      <c r="NO109" s="20">
        <v>66.666666666666657</v>
      </c>
      <c r="NP109" s="21">
        <v>25</v>
      </c>
      <c r="NQ109" s="70">
        <v>359</v>
      </c>
      <c r="NR109" s="27">
        <v>2.2284122562674096</v>
      </c>
      <c r="NS109" s="29">
        <v>3</v>
      </c>
    </row>
    <row r="110" spans="1:383" ht="18" customHeight="1">
      <c r="A110" s="260"/>
      <c r="B110" s="19" t="s">
        <v>91</v>
      </c>
      <c r="C110" s="173">
        <v>303</v>
      </c>
      <c r="D110" s="174">
        <v>83.4983498349835</v>
      </c>
      <c r="E110" s="174">
        <v>6.6798679867986799</v>
      </c>
      <c r="F110" s="174" t="s">
        <v>328</v>
      </c>
      <c r="G110" s="173">
        <v>24</v>
      </c>
      <c r="H110" s="173">
        <v>366</v>
      </c>
      <c r="I110" s="174">
        <v>78.41530054644808</v>
      </c>
      <c r="J110" s="174">
        <v>6.2732240437158469</v>
      </c>
      <c r="K110" s="174" t="s">
        <v>324</v>
      </c>
      <c r="L110" s="173">
        <v>37</v>
      </c>
      <c r="M110" s="61">
        <v>351</v>
      </c>
      <c r="N110" s="74">
        <v>82.336182336182333</v>
      </c>
      <c r="O110" s="74">
        <v>6.5868945868945872</v>
      </c>
      <c r="P110" s="74" t="s">
        <v>328</v>
      </c>
      <c r="Q110" s="61">
        <v>22</v>
      </c>
      <c r="R110" s="61">
        <v>351</v>
      </c>
      <c r="S110" s="74">
        <v>82.90598290598291</v>
      </c>
      <c r="T110" s="74">
        <v>6.6324786324786329</v>
      </c>
      <c r="U110" s="61" t="s">
        <v>328</v>
      </c>
      <c r="V110" s="61">
        <v>22</v>
      </c>
      <c r="W110" s="61">
        <v>397</v>
      </c>
      <c r="X110" s="74">
        <v>96.473551637279598</v>
      </c>
      <c r="Y110" s="74">
        <v>9.6473551637279602</v>
      </c>
      <c r="Z110" s="20" t="str">
        <f t="shared" si="14"/>
        <v>A</v>
      </c>
      <c r="AA110" s="61">
        <v>2</v>
      </c>
      <c r="AB110" s="63">
        <v>430</v>
      </c>
      <c r="AC110" s="20">
        <v>66.744186046511629</v>
      </c>
      <c r="AD110" s="56">
        <v>44</v>
      </c>
      <c r="AE110" s="63">
        <v>175</v>
      </c>
      <c r="AF110" s="20">
        <v>81.714285714285722</v>
      </c>
      <c r="AG110" s="56">
        <v>21</v>
      </c>
      <c r="AH110" s="63">
        <v>344</v>
      </c>
      <c r="AI110" s="20">
        <v>90.116279069767444</v>
      </c>
      <c r="AJ110" s="21">
        <v>9</v>
      </c>
      <c r="AK110" s="63">
        <v>411</v>
      </c>
      <c r="AL110" s="20">
        <v>83.45</v>
      </c>
      <c r="AM110" s="21">
        <v>10</v>
      </c>
      <c r="AN110" s="63">
        <v>349</v>
      </c>
      <c r="AO110" s="20">
        <v>57.59</v>
      </c>
      <c r="AP110" s="21">
        <v>41</v>
      </c>
      <c r="AQ110" s="63">
        <v>328</v>
      </c>
      <c r="AR110" s="20">
        <v>80.487804878048777</v>
      </c>
      <c r="AS110" s="21">
        <v>14</v>
      </c>
      <c r="AT110" s="63">
        <v>337</v>
      </c>
      <c r="AU110" s="20">
        <v>75.67</v>
      </c>
      <c r="AV110" s="21">
        <v>15</v>
      </c>
      <c r="AW110" s="63">
        <v>512</v>
      </c>
      <c r="AX110" s="20">
        <v>79.69</v>
      </c>
      <c r="AY110" s="21">
        <v>21</v>
      </c>
      <c r="AZ110" s="63">
        <v>585</v>
      </c>
      <c r="BA110" s="20">
        <v>83.93</v>
      </c>
      <c r="BB110" s="21">
        <v>8</v>
      </c>
      <c r="BC110" s="63">
        <v>151</v>
      </c>
      <c r="BD110" s="20">
        <v>58.94</v>
      </c>
      <c r="BE110" s="21">
        <v>35</v>
      </c>
      <c r="BF110" s="173">
        <v>440</v>
      </c>
      <c r="BG110" s="174">
        <v>83.181818181818173</v>
      </c>
      <c r="BH110" s="174">
        <v>9.1499999999999986</v>
      </c>
      <c r="BI110" s="174" t="s">
        <v>328</v>
      </c>
      <c r="BJ110" s="173">
        <v>28</v>
      </c>
      <c r="BK110" s="173">
        <v>451</v>
      </c>
      <c r="BL110" s="174">
        <v>90.687361419068736</v>
      </c>
      <c r="BM110" s="174">
        <v>9.9756097560975618</v>
      </c>
      <c r="BN110" s="174" t="s">
        <v>321</v>
      </c>
      <c r="BO110" s="173">
        <v>10</v>
      </c>
      <c r="BP110" s="61">
        <v>413</v>
      </c>
      <c r="BQ110" s="74">
        <v>88.377723970944317</v>
      </c>
      <c r="BR110" s="74">
        <v>9.721549636803875</v>
      </c>
      <c r="BS110" s="74" t="s">
        <v>328</v>
      </c>
      <c r="BT110" s="61">
        <v>18</v>
      </c>
      <c r="BU110" s="61">
        <v>492</v>
      </c>
      <c r="BV110" s="74">
        <v>89.024390243902445</v>
      </c>
      <c r="BW110" s="74">
        <v>9.7926829268292686</v>
      </c>
      <c r="BX110" s="61" t="s">
        <v>321</v>
      </c>
      <c r="BY110" s="61">
        <v>15</v>
      </c>
      <c r="BZ110" s="61">
        <v>456</v>
      </c>
      <c r="CA110" s="74">
        <v>99.342105263157904</v>
      </c>
      <c r="CB110" s="74">
        <v>13.907894736842108</v>
      </c>
      <c r="CC110" s="20" t="str">
        <f t="shared" si="15"/>
        <v>A</v>
      </c>
      <c r="CD110" s="61">
        <v>2</v>
      </c>
      <c r="CE110" s="66">
        <v>428</v>
      </c>
      <c r="CF110" s="67">
        <v>97.069597069597066</v>
      </c>
      <c r="CG110" s="29">
        <v>2</v>
      </c>
      <c r="CH110" s="66">
        <v>216</v>
      </c>
      <c r="CI110" s="67">
        <v>76.851851851851848</v>
      </c>
      <c r="CJ110" s="29">
        <v>31</v>
      </c>
      <c r="CK110" s="63">
        <v>444</v>
      </c>
      <c r="CL110" s="20">
        <v>99.549549549549553</v>
      </c>
      <c r="CM110" s="21">
        <v>4</v>
      </c>
      <c r="CN110" s="29">
        <v>504</v>
      </c>
      <c r="CO110" s="27">
        <v>87.1</v>
      </c>
      <c r="CP110" s="29">
        <v>2</v>
      </c>
      <c r="CQ110" s="28">
        <v>437</v>
      </c>
      <c r="CR110" s="26">
        <v>89.7</v>
      </c>
      <c r="CS110" s="29">
        <v>3</v>
      </c>
      <c r="CT110" s="28">
        <v>388</v>
      </c>
      <c r="CU110" s="26">
        <v>72.9381443298969</v>
      </c>
      <c r="CV110" s="29">
        <v>27</v>
      </c>
      <c r="CW110" s="70">
        <v>397</v>
      </c>
      <c r="CX110" s="27">
        <v>92.95</v>
      </c>
      <c r="CY110" s="29">
        <v>1</v>
      </c>
      <c r="CZ110" s="70">
        <v>580</v>
      </c>
      <c r="DA110" s="27">
        <v>70.52</v>
      </c>
      <c r="DB110" s="29">
        <v>25</v>
      </c>
      <c r="DC110" s="70">
        <v>665</v>
      </c>
      <c r="DD110" s="27">
        <v>89.62</v>
      </c>
      <c r="DE110" s="29">
        <v>1</v>
      </c>
      <c r="DF110" s="70">
        <v>141</v>
      </c>
      <c r="DG110" s="27">
        <v>73.05</v>
      </c>
      <c r="DH110" s="29">
        <v>18</v>
      </c>
      <c r="DI110" s="173">
        <v>2401</v>
      </c>
      <c r="DJ110" s="174">
        <v>96.293211162015822</v>
      </c>
      <c r="DK110" s="174">
        <v>11.555185339441898</v>
      </c>
      <c r="DL110" s="174" t="s">
        <v>328</v>
      </c>
      <c r="DM110" s="173">
        <v>23</v>
      </c>
      <c r="DN110" s="173">
        <v>3171</v>
      </c>
      <c r="DO110" s="174">
        <v>98.801639861242506</v>
      </c>
      <c r="DP110" s="174">
        <v>11.8561967833491</v>
      </c>
      <c r="DQ110" s="174" t="s">
        <v>321</v>
      </c>
      <c r="DR110" s="173">
        <v>7</v>
      </c>
      <c r="DS110" s="61">
        <v>3110</v>
      </c>
      <c r="DT110" s="74">
        <v>94.372990353697745</v>
      </c>
      <c r="DU110" s="74">
        <v>11.324758842443728</v>
      </c>
      <c r="DV110" s="74" t="s">
        <v>324</v>
      </c>
      <c r="DW110" s="61">
        <v>42</v>
      </c>
      <c r="DX110" s="61">
        <v>3141</v>
      </c>
      <c r="DY110" s="74">
        <v>97.580388411333971</v>
      </c>
      <c r="DZ110" s="74">
        <v>11.709646609360076</v>
      </c>
      <c r="EA110" s="61" t="s">
        <v>328</v>
      </c>
      <c r="EB110" s="61">
        <v>25</v>
      </c>
      <c r="EC110" s="61">
        <v>3537</v>
      </c>
      <c r="ED110" s="74">
        <v>97.059655074922247</v>
      </c>
      <c r="EE110" s="74">
        <v>13.588351710489116</v>
      </c>
      <c r="EF110" s="20" t="str">
        <f t="shared" si="16"/>
        <v>C</v>
      </c>
      <c r="EG110" s="61">
        <v>22</v>
      </c>
      <c r="EH110" s="66">
        <v>212</v>
      </c>
      <c r="EI110" s="67">
        <v>98.584905660377359</v>
      </c>
      <c r="EJ110" s="29">
        <v>14</v>
      </c>
      <c r="EK110" s="66">
        <v>1315</v>
      </c>
      <c r="EL110" s="67">
        <v>96.121673003802272</v>
      </c>
      <c r="EM110" s="29">
        <v>36</v>
      </c>
      <c r="EN110" s="63">
        <v>996</v>
      </c>
      <c r="EO110" s="20">
        <v>98.99598393574297</v>
      </c>
      <c r="EP110" s="21">
        <v>13</v>
      </c>
      <c r="EQ110" s="72">
        <v>2061</v>
      </c>
      <c r="ER110" s="27">
        <v>96.41</v>
      </c>
      <c r="ES110" s="29">
        <v>25</v>
      </c>
      <c r="ET110" s="70">
        <v>2573</v>
      </c>
      <c r="EU110" s="73">
        <v>96.93</v>
      </c>
      <c r="EV110" s="69">
        <v>16</v>
      </c>
      <c r="EW110" s="70">
        <v>1283</v>
      </c>
      <c r="EX110" s="73">
        <v>94.466095089633669</v>
      </c>
      <c r="EY110" s="69">
        <v>36</v>
      </c>
      <c r="EZ110" s="70">
        <v>1138</v>
      </c>
      <c r="FA110" s="73">
        <v>95.342706502636204</v>
      </c>
      <c r="FB110" s="69">
        <v>27</v>
      </c>
      <c r="FC110" s="70">
        <v>2700</v>
      </c>
      <c r="FD110" s="73">
        <v>97.52</v>
      </c>
      <c r="FE110" s="69">
        <v>14</v>
      </c>
      <c r="FF110" s="213">
        <v>434</v>
      </c>
      <c r="FG110" s="214">
        <v>78.341013824884797</v>
      </c>
      <c r="FH110" s="214">
        <v>5.4838709677419359</v>
      </c>
      <c r="FI110" s="214" t="s">
        <v>328</v>
      </c>
      <c r="FJ110" s="213">
        <v>19</v>
      </c>
      <c r="FK110" s="173">
        <v>512</v>
      </c>
      <c r="FL110" s="174">
        <v>78.90625</v>
      </c>
      <c r="FM110" s="174">
        <v>5.5234375000000009</v>
      </c>
      <c r="FN110" s="174" t="s">
        <v>328</v>
      </c>
      <c r="FO110" s="173">
        <v>24</v>
      </c>
      <c r="FP110" s="61">
        <v>658</v>
      </c>
      <c r="FQ110" s="74">
        <v>88.145896656534944</v>
      </c>
      <c r="FR110" s="74">
        <v>6.1702127659574471</v>
      </c>
      <c r="FS110" s="74" t="s">
        <v>321</v>
      </c>
      <c r="FT110" s="61">
        <v>8</v>
      </c>
      <c r="FU110" s="61">
        <v>676</v>
      </c>
      <c r="FV110" s="74">
        <v>89.940828402366861</v>
      </c>
      <c r="FW110" s="74">
        <v>6.2958579881656807</v>
      </c>
      <c r="FX110" s="61" t="s">
        <v>321</v>
      </c>
      <c r="FY110" s="61">
        <v>8</v>
      </c>
      <c r="FZ110" s="61">
        <v>550</v>
      </c>
      <c r="GA110" s="74">
        <v>87.63636363636364</v>
      </c>
      <c r="GB110" s="74">
        <v>8.7636363636363637</v>
      </c>
      <c r="GC110" s="20" t="str">
        <f t="shared" si="17"/>
        <v>B</v>
      </c>
      <c r="GD110" s="61">
        <v>7</v>
      </c>
      <c r="GE110" s="66">
        <v>304</v>
      </c>
      <c r="GF110" s="67">
        <v>83.881578947368425</v>
      </c>
      <c r="GG110" s="29">
        <v>7</v>
      </c>
      <c r="GH110" s="66">
        <v>447</v>
      </c>
      <c r="GI110" s="67">
        <v>74.496644295302019</v>
      </c>
      <c r="GJ110" s="29">
        <v>23</v>
      </c>
      <c r="GK110" s="63">
        <v>270</v>
      </c>
      <c r="GL110" s="20">
        <v>70</v>
      </c>
      <c r="GM110" s="21">
        <v>29</v>
      </c>
      <c r="GN110" s="72">
        <v>555</v>
      </c>
      <c r="GO110" s="75">
        <v>60.9</v>
      </c>
      <c r="GP110" s="69">
        <v>42</v>
      </c>
      <c r="GQ110" s="64">
        <v>466</v>
      </c>
      <c r="GR110" s="73">
        <v>76.39</v>
      </c>
      <c r="GS110" s="69">
        <v>14</v>
      </c>
      <c r="GT110" s="64">
        <v>638</v>
      </c>
      <c r="GU110" s="73">
        <v>76.01880877742947</v>
      </c>
      <c r="GV110" s="69">
        <v>16</v>
      </c>
      <c r="GW110" s="64">
        <v>527</v>
      </c>
      <c r="GX110" s="73">
        <v>67.552182163187851</v>
      </c>
      <c r="GY110" s="69">
        <v>17</v>
      </c>
      <c r="GZ110" s="64">
        <v>1259</v>
      </c>
      <c r="HA110" s="73">
        <v>73.150000000000006</v>
      </c>
      <c r="HB110" s="69">
        <v>12</v>
      </c>
      <c r="HC110" s="173">
        <v>397</v>
      </c>
      <c r="HD110" s="174">
        <v>83.879093198992436</v>
      </c>
      <c r="HE110" s="174">
        <v>5.0327455919395465</v>
      </c>
      <c r="HF110" s="174" t="s">
        <v>324</v>
      </c>
      <c r="HG110" s="173">
        <v>39</v>
      </c>
      <c r="HH110" s="173">
        <v>310</v>
      </c>
      <c r="HI110" s="174">
        <v>74.516129032258064</v>
      </c>
      <c r="HJ110" s="174">
        <v>4.4709677419354836</v>
      </c>
      <c r="HK110" s="174" t="s">
        <v>325</v>
      </c>
      <c r="HL110" s="173">
        <v>47</v>
      </c>
      <c r="HM110" s="61">
        <v>268</v>
      </c>
      <c r="HN110" s="74">
        <v>85.074626865671647</v>
      </c>
      <c r="HO110" s="74">
        <v>5.1044776119402986</v>
      </c>
      <c r="HP110" s="74" t="s">
        <v>328</v>
      </c>
      <c r="HQ110" s="61">
        <v>28</v>
      </c>
      <c r="HR110" s="61">
        <v>163</v>
      </c>
      <c r="HS110" s="74">
        <v>78.527607361963192</v>
      </c>
      <c r="HT110" s="74">
        <v>4.7116564417177917</v>
      </c>
      <c r="HU110" s="61" t="s">
        <v>324</v>
      </c>
      <c r="HV110" s="61">
        <v>37</v>
      </c>
      <c r="HW110" s="61">
        <v>201</v>
      </c>
      <c r="HX110" s="74">
        <v>88.557213930348254</v>
      </c>
      <c r="HY110" s="74">
        <v>6.1990049751243781</v>
      </c>
      <c r="HZ110" s="20" t="str">
        <f t="shared" si="18"/>
        <v>C</v>
      </c>
      <c r="IA110" s="61">
        <v>18</v>
      </c>
      <c r="IB110" s="66">
        <v>260</v>
      </c>
      <c r="IC110" s="67">
        <v>89.615384615384613</v>
      </c>
      <c r="ID110" s="29">
        <v>17</v>
      </c>
      <c r="IE110" s="66">
        <v>97</v>
      </c>
      <c r="IF110" s="67">
        <v>93.814432989690715</v>
      </c>
      <c r="IG110" s="29">
        <v>8</v>
      </c>
      <c r="IH110" s="63">
        <v>160</v>
      </c>
      <c r="II110" s="20">
        <v>63.749999999999993</v>
      </c>
      <c r="IJ110" s="21">
        <v>37</v>
      </c>
      <c r="IK110" s="69">
        <v>261</v>
      </c>
      <c r="IL110" s="75">
        <v>73.56</v>
      </c>
      <c r="IM110" s="69">
        <v>25</v>
      </c>
      <c r="IN110" s="28">
        <v>236</v>
      </c>
      <c r="IO110" s="26">
        <v>78.81</v>
      </c>
      <c r="IP110" s="29">
        <v>15</v>
      </c>
      <c r="IQ110" s="28">
        <v>368</v>
      </c>
      <c r="IR110" s="26">
        <v>86.141304347826093</v>
      </c>
      <c r="IS110" s="29">
        <v>8</v>
      </c>
      <c r="IT110" s="28">
        <v>305</v>
      </c>
      <c r="IU110" s="26">
        <v>82.62</v>
      </c>
      <c r="IV110" s="29">
        <v>12</v>
      </c>
      <c r="IW110" s="28">
        <v>132</v>
      </c>
      <c r="IX110" s="26">
        <v>86.36</v>
      </c>
      <c r="IY110" s="29">
        <v>17</v>
      </c>
      <c r="IZ110" s="28">
        <v>198</v>
      </c>
      <c r="JA110" s="26">
        <v>93.43</v>
      </c>
      <c r="JB110" s="29">
        <v>3</v>
      </c>
      <c r="JC110" s="28">
        <v>57</v>
      </c>
      <c r="JD110" s="26">
        <v>87.72</v>
      </c>
      <c r="JE110" s="29">
        <v>9</v>
      </c>
      <c r="JF110" s="173">
        <v>500</v>
      </c>
      <c r="JG110" s="174">
        <v>94.6</v>
      </c>
      <c r="JH110" s="174">
        <v>9.4599999999999991</v>
      </c>
      <c r="JI110" s="174" t="s">
        <v>321</v>
      </c>
      <c r="JJ110" s="173">
        <v>17</v>
      </c>
      <c r="JK110" s="173">
        <v>440</v>
      </c>
      <c r="JL110" s="174">
        <v>90.22727272727272</v>
      </c>
      <c r="JM110" s="174">
        <v>9.0227272727272716</v>
      </c>
      <c r="JN110" s="174" t="s">
        <v>324</v>
      </c>
      <c r="JO110" s="173">
        <v>33</v>
      </c>
      <c r="JP110" s="61">
        <v>390</v>
      </c>
      <c r="JQ110" s="74">
        <v>89.230769230769241</v>
      </c>
      <c r="JR110" s="74">
        <v>8.9230769230769251</v>
      </c>
      <c r="JS110" s="74" t="s">
        <v>324</v>
      </c>
      <c r="JT110" s="61">
        <v>36</v>
      </c>
      <c r="JU110" s="61">
        <v>459</v>
      </c>
      <c r="JV110" s="74">
        <v>90.631808278867098</v>
      </c>
      <c r="JW110" s="74">
        <v>9.0631808278867094</v>
      </c>
      <c r="JX110" s="61" t="s">
        <v>328</v>
      </c>
      <c r="JY110" s="61">
        <v>30</v>
      </c>
      <c r="JZ110" s="61">
        <v>352</v>
      </c>
      <c r="KA110" s="74">
        <v>92.897727272727266</v>
      </c>
      <c r="KB110" s="74">
        <v>9.2897727272727266</v>
      </c>
      <c r="KC110" s="20" t="str">
        <f t="shared" si="19"/>
        <v>C</v>
      </c>
      <c r="KD110" s="61">
        <v>19</v>
      </c>
      <c r="KE110" s="70">
        <v>315</v>
      </c>
      <c r="KF110" s="27">
        <v>94.92063492063491</v>
      </c>
      <c r="KG110" s="29">
        <v>17</v>
      </c>
      <c r="KH110" s="70">
        <v>260</v>
      </c>
      <c r="KI110" s="27">
        <v>75.769230769230774</v>
      </c>
      <c r="KJ110" s="29">
        <v>42</v>
      </c>
      <c r="KK110" s="63">
        <v>194</v>
      </c>
      <c r="KL110" s="20">
        <v>100</v>
      </c>
      <c r="KM110" s="21">
        <v>1</v>
      </c>
      <c r="KN110" s="72">
        <v>940</v>
      </c>
      <c r="KO110" s="27">
        <v>96.49</v>
      </c>
      <c r="KP110" s="29">
        <v>5</v>
      </c>
      <c r="KQ110" s="64">
        <v>792</v>
      </c>
      <c r="KR110" s="73">
        <v>97.1</v>
      </c>
      <c r="KS110" s="69">
        <v>3</v>
      </c>
      <c r="KT110" s="64">
        <v>614</v>
      </c>
      <c r="KU110" s="73">
        <v>82.736156351791536</v>
      </c>
      <c r="KV110" s="69">
        <v>38</v>
      </c>
      <c r="KW110" s="64">
        <v>431</v>
      </c>
      <c r="KX110" s="73">
        <v>95.127610208816705</v>
      </c>
      <c r="KY110" s="69">
        <v>5</v>
      </c>
      <c r="KZ110" s="64">
        <v>194</v>
      </c>
      <c r="LA110" s="73">
        <v>54.64</v>
      </c>
      <c r="LB110" s="69">
        <v>47</v>
      </c>
      <c r="LC110" s="64">
        <v>233</v>
      </c>
      <c r="LD110" s="73">
        <v>99.57</v>
      </c>
      <c r="LE110" s="69">
        <v>1</v>
      </c>
      <c r="LF110" s="64">
        <v>171</v>
      </c>
      <c r="LG110" s="73">
        <v>88.3</v>
      </c>
      <c r="LH110" s="69">
        <v>30</v>
      </c>
      <c r="LI110" s="70">
        <v>205</v>
      </c>
      <c r="LJ110" s="27">
        <v>52.195121951219512</v>
      </c>
      <c r="LK110" s="29">
        <v>16</v>
      </c>
      <c r="LL110" s="63">
        <v>199</v>
      </c>
      <c r="LM110" s="20">
        <v>74.371859296482413</v>
      </c>
      <c r="LN110" s="21">
        <v>9</v>
      </c>
      <c r="LO110" s="61">
        <v>498</v>
      </c>
      <c r="LP110" s="74">
        <v>11.646586345381527</v>
      </c>
      <c r="LQ110" s="44">
        <v>4.4176706827309236</v>
      </c>
      <c r="LR110" s="44" t="s">
        <v>328</v>
      </c>
      <c r="LS110" s="43">
        <v>23</v>
      </c>
      <c r="LT110" s="173">
        <v>297</v>
      </c>
      <c r="LU110" s="174">
        <v>11.784511784511785</v>
      </c>
      <c r="LV110" s="174">
        <v>4.4107744107744109</v>
      </c>
      <c r="LW110" s="174" t="s">
        <v>328</v>
      </c>
      <c r="LX110" s="173">
        <v>24</v>
      </c>
      <c r="LY110" s="61">
        <v>411</v>
      </c>
      <c r="LZ110" s="74">
        <v>14.111922141119221</v>
      </c>
      <c r="MA110" s="74">
        <v>4.2944038929440387</v>
      </c>
      <c r="MB110" s="74" t="s">
        <v>324</v>
      </c>
      <c r="MC110" s="61">
        <v>34</v>
      </c>
      <c r="MD110" s="61">
        <v>456</v>
      </c>
      <c r="ME110" s="74">
        <v>16.008771929824562</v>
      </c>
      <c r="MF110" s="74">
        <v>4.1995614035087723</v>
      </c>
      <c r="MG110" s="61" t="s">
        <v>324</v>
      </c>
      <c r="MH110" s="61">
        <v>39</v>
      </c>
      <c r="MI110" s="61">
        <v>352</v>
      </c>
      <c r="MJ110" s="74">
        <v>15.056818181818182</v>
      </c>
      <c r="MK110" s="74">
        <v>4.2471590909090908</v>
      </c>
      <c r="ML110" s="20" t="str">
        <f t="shared" si="20"/>
        <v>D</v>
      </c>
      <c r="MM110" s="61">
        <v>36</v>
      </c>
      <c r="MN110" s="70">
        <v>661</v>
      </c>
      <c r="MO110" s="27">
        <v>9.6822995461422092</v>
      </c>
      <c r="MP110" s="29">
        <v>15</v>
      </c>
      <c r="MQ110" s="70">
        <v>153</v>
      </c>
      <c r="MR110" s="27">
        <v>16.993464052287582</v>
      </c>
      <c r="MS110" s="29">
        <v>35</v>
      </c>
      <c r="MT110" s="63">
        <v>246</v>
      </c>
      <c r="MU110" s="20">
        <v>5.6910569105691051</v>
      </c>
      <c r="MV110" s="21">
        <v>50</v>
      </c>
      <c r="MW110" s="27">
        <v>19.817647058823528</v>
      </c>
      <c r="MX110" s="29">
        <v>39</v>
      </c>
      <c r="MY110" s="20">
        <v>5.8330882352941176</v>
      </c>
      <c r="MZ110" s="21">
        <v>19</v>
      </c>
      <c r="NA110" s="75">
        <v>13.03</v>
      </c>
      <c r="NB110" s="69">
        <v>45</v>
      </c>
      <c r="NC110" s="75">
        <v>25.05</v>
      </c>
      <c r="ND110" s="69">
        <v>49</v>
      </c>
      <c r="NE110" s="26">
        <v>16.082894736842107</v>
      </c>
      <c r="NF110" s="29">
        <v>37</v>
      </c>
      <c r="NG110" s="26">
        <v>56.87</v>
      </c>
      <c r="NH110" s="29">
        <v>47</v>
      </c>
      <c r="NI110" s="26">
        <v>74.47</v>
      </c>
      <c r="NJ110" s="29">
        <v>39</v>
      </c>
      <c r="NK110" s="70">
        <v>7</v>
      </c>
      <c r="NL110" s="27">
        <v>42.857142857142854</v>
      </c>
      <c r="NM110" s="29">
        <v>34</v>
      </c>
      <c r="NN110" s="63">
        <v>4</v>
      </c>
      <c r="NO110" s="20">
        <v>100</v>
      </c>
      <c r="NP110" s="21">
        <v>1</v>
      </c>
      <c r="NQ110" s="70">
        <v>1325</v>
      </c>
      <c r="NR110" s="27">
        <v>7.0188679245283021</v>
      </c>
      <c r="NS110" s="29">
        <v>32</v>
      </c>
    </row>
    <row r="111" spans="1:383" ht="18" customHeight="1">
      <c r="A111" s="261"/>
      <c r="B111" s="19" t="s">
        <v>201</v>
      </c>
      <c r="C111" s="174" t="s">
        <v>9</v>
      </c>
      <c r="D111" s="174" t="s">
        <v>9</v>
      </c>
      <c r="E111" s="174" t="s">
        <v>9</v>
      </c>
      <c r="F111" s="174" t="s">
        <v>9</v>
      </c>
      <c r="G111" s="173" t="s">
        <v>9</v>
      </c>
      <c r="H111" s="173" t="s">
        <v>484</v>
      </c>
      <c r="I111" s="173" t="s">
        <v>484</v>
      </c>
      <c r="J111" s="173" t="s">
        <v>484</v>
      </c>
      <c r="K111" s="173" t="s">
        <v>484</v>
      </c>
      <c r="L111" s="173" t="s">
        <v>484</v>
      </c>
      <c r="M111" s="74" t="s">
        <v>9</v>
      </c>
      <c r="N111" s="74" t="s">
        <v>9</v>
      </c>
      <c r="O111" s="74" t="s">
        <v>9</v>
      </c>
      <c r="P111" s="74" t="s">
        <v>9</v>
      </c>
      <c r="Q111" s="74" t="s">
        <v>9</v>
      </c>
      <c r="R111" s="74" t="s">
        <v>9</v>
      </c>
      <c r="S111" s="74" t="s">
        <v>9</v>
      </c>
      <c r="T111" s="74" t="s">
        <v>9</v>
      </c>
      <c r="U111" s="74" t="s">
        <v>9</v>
      </c>
      <c r="V111" s="74" t="s">
        <v>9</v>
      </c>
      <c r="W111" s="74" t="s">
        <v>9</v>
      </c>
      <c r="X111" s="74" t="s">
        <v>9</v>
      </c>
      <c r="Y111" s="74" t="s">
        <v>9</v>
      </c>
      <c r="Z111" s="74" t="s">
        <v>9</v>
      </c>
      <c r="AA111" s="74" t="s">
        <v>9</v>
      </c>
      <c r="AB111" s="74" t="s">
        <v>9</v>
      </c>
      <c r="AC111" s="74" t="s">
        <v>9</v>
      </c>
      <c r="AD111" s="74" t="s">
        <v>9</v>
      </c>
      <c r="AE111" s="74" t="s">
        <v>9</v>
      </c>
      <c r="AF111" s="74" t="s">
        <v>9</v>
      </c>
      <c r="AG111" s="74" t="s">
        <v>9</v>
      </c>
      <c r="AH111" s="74" t="s">
        <v>9</v>
      </c>
      <c r="AI111" s="74" t="s">
        <v>9</v>
      </c>
      <c r="AJ111" s="74" t="s">
        <v>9</v>
      </c>
      <c r="AK111" s="74" t="s">
        <v>9</v>
      </c>
      <c r="AL111" s="74" t="s">
        <v>9</v>
      </c>
      <c r="AM111" s="74" t="s">
        <v>9</v>
      </c>
      <c r="AN111" s="74" t="s">
        <v>9</v>
      </c>
      <c r="AO111" s="74" t="s">
        <v>9</v>
      </c>
      <c r="AP111" s="74" t="s">
        <v>9</v>
      </c>
      <c r="AQ111" s="74" t="s">
        <v>9</v>
      </c>
      <c r="AR111" s="74" t="s">
        <v>9</v>
      </c>
      <c r="AS111" s="74" t="s">
        <v>9</v>
      </c>
      <c r="AT111" s="74" t="s">
        <v>9</v>
      </c>
      <c r="AU111" s="74" t="s">
        <v>9</v>
      </c>
      <c r="AV111" s="74" t="s">
        <v>9</v>
      </c>
      <c r="AW111" s="74" t="s">
        <v>9</v>
      </c>
      <c r="AX111" s="74" t="s">
        <v>9</v>
      </c>
      <c r="AY111" s="74" t="s">
        <v>9</v>
      </c>
      <c r="AZ111" s="74" t="s">
        <v>9</v>
      </c>
      <c r="BA111" s="74" t="s">
        <v>9</v>
      </c>
      <c r="BB111" s="74" t="s">
        <v>9</v>
      </c>
      <c r="BC111" s="74" t="s">
        <v>9</v>
      </c>
      <c r="BD111" s="74" t="s">
        <v>9</v>
      </c>
      <c r="BE111" s="74" t="s">
        <v>9</v>
      </c>
      <c r="BF111" s="174" t="s">
        <v>9</v>
      </c>
      <c r="BG111" s="174" t="s">
        <v>9</v>
      </c>
      <c r="BH111" s="174" t="s">
        <v>9</v>
      </c>
      <c r="BI111" s="174" t="s">
        <v>9</v>
      </c>
      <c r="BJ111" s="173" t="s">
        <v>9</v>
      </c>
      <c r="BK111" s="173" t="s">
        <v>484</v>
      </c>
      <c r="BL111" s="173" t="s">
        <v>484</v>
      </c>
      <c r="BM111" s="173" t="s">
        <v>484</v>
      </c>
      <c r="BN111" s="173" t="s">
        <v>484</v>
      </c>
      <c r="BO111" s="173" t="s">
        <v>484</v>
      </c>
      <c r="BP111" s="74" t="s">
        <v>9</v>
      </c>
      <c r="BQ111" s="74" t="s">
        <v>9</v>
      </c>
      <c r="BR111" s="74" t="s">
        <v>9</v>
      </c>
      <c r="BS111" s="74" t="s">
        <v>9</v>
      </c>
      <c r="BT111" s="74" t="s">
        <v>9</v>
      </c>
      <c r="BU111" s="74" t="s">
        <v>9</v>
      </c>
      <c r="BV111" s="74" t="s">
        <v>9</v>
      </c>
      <c r="BW111" s="74" t="s">
        <v>9</v>
      </c>
      <c r="BX111" s="74" t="s">
        <v>9</v>
      </c>
      <c r="BY111" s="74" t="s">
        <v>9</v>
      </c>
      <c r="BZ111" s="74" t="s">
        <v>9</v>
      </c>
      <c r="CA111" s="74" t="s">
        <v>9</v>
      </c>
      <c r="CB111" s="74" t="s">
        <v>9</v>
      </c>
      <c r="CC111" s="74" t="s">
        <v>9</v>
      </c>
      <c r="CD111" s="74" t="s">
        <v>9</v>
      </c>
      <c r="CE111" s="74" t="s">
        <v>9</v>
      </c>
      <c r="CF111" s="74" t="s">
        <v>9</v>
      </c>
      <c r="CG111" s="74" t="s">
        <v>9</v>
      </c>
      <c r="CH111" s="74" t="s">
        <v>9</v>
      </c>
      <c r="CI111" s="74" t="s">
        <v>9</v>
      </c>
      <c r="CJ111" s="74" t="s">
        <v>9</v>
      </c>
      <c r="CK111" s="74" t="s">
        <v>9</v>
      </c>
      <c r="CL111" s="74" t="s">
        <v>9</v>
      </c>
      <c r="CM111" s="74" t="s">
        <v>9</v>
      </c>
      <c r="CN111" s="74" t="s">
        <v>9</v>
      </c>
      <c r="CO111" s="74" t="s">
        <v>9</v>
      </c>
      <c r="CP111" s="74" t="s">
        <v>9</v>
      </c>
      <c r="CQ111" s="74" t="s">
        <v>9</v>
      </c>
      <c r="CR111" s="74" t="s">
        <v>9</v>
      </c>
      <c r="CS111" s="74" t="s">
        <v>9</v>
      </c>
      <c r="CT111" s="74" t="s">
        <v>9</v>
      </c>
      <c r="CU111" s="74" t="s">
        <v>9</v>
      </c>
      <c r="CV111" s="74" t="s">
        <v>9</v>
      </c>
      <c r="CW111" s="74" t="s">
        <v>9</v>
      </c>
      <c r="CX111" s="74" t="s">
        <v>9</v>
      </c>
      <c r="CY111" s="74" t="s">
        <v>9</v>
      </c>
      <c r="CZ111" s="74" t="s">
        <v>9</v>
      </c>
      <c r="DA111" s="74" t="s">
        <v>9</v>
      </c>
      <c r="DB111" s="74" t="s">
        <v>9</v>
      </c>
      <c r="DC111" s="74" t="s">
        <v>9</v>
      </c>
      <c r="DD111" s="74" t="s">
        <v>9</v>
      </c>
      <c r="DE111" s="74" t="s">
        <v>9</v>
      </c>
      <c r="DF111" s="74" t="s">
        <v>9</v>
      </c>
      <c r="DG111" s="74" t="s">
        <v>9</v>
      </c>
      <c r="DH111" s="74" t="s">
        <v>9</v>
      </c>
      <c r="DI111" s="174" t="s">
        <v>9</v>
      </c>
      <c r="DJ111" s="174" t="s">
        <v>9</v>
      </c>
      <c r="DK111" s="174" t="s">
        <v>9</v>
      </c>
      <c r="DL111" s="174" t="s">
        <v>9</v>
      </c>
      <c r="DM111" s="173" t="s">
        <v>9</v>
      </c>
      <c r="DN111" s="173" t="s">
        <v>9</v>
      </c>
      <c r="DO111" s="173" t="s">
        <v>9</v>
      </c>
      <c r="DP111" s="173" t="s">
        <v>9</v>
      </c>
      <c r="DQ111" s="173" t="s">
        <v>9</v>
      </c>
      <c r="DR111" s="173" t="s">
        <v>9</v>
      </c>
      <c r="DS111" s="74" t="s">
        <v>9</v>
      </c>
      <c r="DT111" s="74" t="s">
        <v>9</v>
      </c>
      <c r="DU111" s="74" t="s">
        <v>9</v>
      </c>
      <c r="DV111" s="74" t="s">
        <v>9</v>
      </c>
      <c r="DW111" s="74" t="s">
        <v>9</v>
      </c>
      <c r="DX111" s="74" t="s">
        <v>9</v>
      </c>
      <c r="DY111" s="74" t="s">
        <v>9</v>
      </c>
      <c r="DZ111" s="74" t="s">
        <v>9</v>
      </c>
      <c r="EA111" s="74" t="s">
        <v>9</v>
      </c>
      <c r="EB111" s="74" t="s">
        <v>9</v>
      </c>
      <c r="EC111" s="74" t="s">
        <v>9</v>
      </c>
      <c r="ED111" s="74" t="s">
        <v>9</v>
      </c>
      <c r="EE111" s="74" t="s">
        <v>9</v>
      </c>
      <c r="EF111" s="74" t="s">
        <v>9</v>
      </c>
      <c r="EG111" s="74" t="s">
        <v>9</v>
      </c>
      <c r="EH111" s="74" t="s">
        <v>9</v>
      </c>
      <c r="EI111" s="74" t="s">
        <v>9</v>
      </c>
      <c r="EJ111" s="74" t="s">
        <v>9</v>
      </c>
      <c r="EK111" s="74" t="s">
        <v>9</v>
      </c>
      <c r="EL111" s="74" t="s">
        <v>9</v>
      </c>
      <c r="EM111" s="74" t="s">
        <v>9</v>
      </c>
      <c r="EN111" s="74" t="s">
        <v>9</v>
      </c>
      <c r="EO111" s="74" t="s">
        <v>9</v>
      </c>
      <c r="EP111" s="74" t="s">
        <v>9</v>
      </c>
      <c r="EQ111" s="74" t="s">
        <v>9</v>
      </c>
      <c r="ER111" s="74" t="s">
        <v>9</v>
      </c>
      <c r="ES111" s="74" t="s">
        <v>9</v>
      </c>
      <c r="ET111" s="74" t="s">
        <v>9</v>
      </c>
      <c r="EU111" s="74" t="s">
        <v>9</v>
      </c>
      <c r="EV111" s="74" t="s">
        <v>9</v>
      </c>
      <c r="EW111" s="74" t="s">
        <v>9</v>
      </c>
      <c r="EX111" s="74" t="s">
        <v>9</v>
      </c>
      <c r="EY111" s="74" t="s">
        <v>9</v>
      </c>
      <c r="EZ111" s="74" t="s">
        <v>9</v>
      </c>
      <c r="FA111" s="74" t="s">
        <v>9</v>
      </c>
      <c r="FB111" s="74" t="s">
        <v>9</v>
      </c>
      <c r="FC111" s="74" t="s">
        <v>9</v>
      </c>
      <c r="FD111" s="74" t="s">
        <v>9</v>
      </c>
      <c r="FE111" s="74" t="s">
        <v>9</v>
      </c>
      <c r="FF111" s="214" t="s">
        <v>9</v>
      </c>
      <c r="FG111" s="214" t="s">
        <v>9</v>
      </c>
      <c r="FH111" s="214" t="s">
        <v>9</v>
      </c>
      <c r="FI111" s="214" t="s">
        <v>9</v>
      </c>
      <c r="FJ111" s="213" t="s">
        <v>9</v>
      </c>
      <c r="FK111" s="173" t="s">
        <v>9</v>
      </c>
      <c r="FL111" s="173" t="s">
        <v>9</v>
      </c>
      <c r="FM111" s="173" t="s">
        <v>9</v>
      </c>
      <c r="FN111" s="173" t="s">
        <v>9</v>
      </c>
      <c r="FO111" s="173" t="s">
        <v>9</v>
      </c>
      <c r="FP111" s="74" t="s">
        <v>9</v>
      </c>
      <c r="FQ111" s="74" t="s">
        <v>9</v>
      </c>
      <c r="FR111" s="74" t="s">
        <v>9</v>
      </c>
      <c r="FS111" s="74" t="s">
        <v>9</v>
      </c>
      <c r="FT111" s="74" t="s">
        <v>9</v>
      </c>
      <c r="FU111" s="74" t="s">
        <v>9</v>
      </c>
      <c r="FV111" s="74" t="s">
        <v>9</v>
      </c>
      <c r="FW111" s="74" t="s">
        <v>9</v>
      </c>
      <c r="FX111" s="74" t="s">
        <v>9</v>
      </c>
      <c r="FY111" s="74" t="s">
        <v>9</v>
      </c>
      <c r="FZ111" s="74" t="s">
        <v>9</v>
      </c>
      <c r="GA111" s="74" t="s">
        <v>9</v>
      </c>
      <c r="GB111" s="74" t="s">
        <v>9</v>
      </c>
      <c r="GC111" s="74" t="s">
        <v>9</v>
      </c>
      <c r="GD111" s="74" t="s">
        <v>9</v>
      </c>
      <c r="GE111" s="74" t="s">
        <v>9</v>
      </c>
      <c r="GF111" s="74" t="s">
        <v>9</v>
      </c>
      <c r="GG111" s="74" t="s">
        <v>9</v>
      </c>
      <c r="GH111" s="74" t="s">
        <v>9</v>
      </c>
      <c r="GI111" s="74" t="s">
        <v>9</v>
      </c>
      <c r="GJ111" s="74" t="s">
        <v>9</v>
      </c>
      <c r="GK111" s="74" t="s">
        <v>9</v>
      </c>
      <c r="GL111" s="74" t="s">
        <v>9</v>
      </c>
      <c r="GM111" s="74" t="s">
        <v>9</v>
      </c>
      <c r="GN111" s="74" t="s">
        <v>9</v>
      </c>
      <c r="GO111" s="74" t="s">
        <v>9</v>
      </c>
      <c r="GP111" s="74" t="s">
        <v>9</v>
      </c>
      <c r="GQ111" s="74" t="s">
        <v>9</v>
      </c>
      <c r="GR111" s="74" t="s">
        <v>9</v>
      </c>
      <c r="GS111" s="74" t="s">
        <v>9</v>
      </c>
      <c r="GT111" s="74" t="s">
        <v>9</v>
      </c>
      <c r="GU111" s="74" t="s">
        <v>9</v>
      </c>
      <c r="GV111" s="74" t="s">
        <v>9</v>
      </c>
      <c r="GW111" s="74" t="s">
        <v>9</v>
      </c>
      <c r="GX111" s="74" t="s">
        <v>9</v>
      </c>
      <c r="GY111" s="74" t="s">
        <v>9</v>
      </c>
      <c r="GZ111" s="74" t="s">
        <v>9</v>
      </c>
      <c r="HA111" s="74" t="s">
        <v>9</v>
      </c>
      <c r="HB111" s="74" t="s">
        <v>9</v>
      </c>
      <c r="HC111" s="174" t="s">
        <v>9</v>
      </c>
      <c r="HD111" s="174" t="s">
        <v>9</v>
      </c>
      <c r="HE111" s="174" t="s">
        <v>9</v>
      </c>
      <c r="HF111" s="174" t="s">
        <v>9</v>
      </c>
      <c r="HG111" s="174" t="s">
        <v>9</v>
      </c>
      <c r="HH111" s="173" t="s">
        <v>9</v>
      </c>
      <c r="HI111" s="173" t="s">
        <v>9</v>
      </c>
      <c r="HJ111" s="173" t="s">
        <v>9</v>
      </c>
      <c r="HK111" s="173" t="s">
        <v>9</v>
      </c>
      <c r="HL111" s="173" t="s">
        <v>9</v>
      </c>
      <c r="HM111" s="74" t="s">
        <v>9</v>
      </c>
      <c r="HN111" s="74" t="s">
        <v>9</v>
      </c>
      <c r="HO111" s="74" t="s">
        <v>9</v>
      </c>
      <c r="HP111" s="74" t="s">
        <v>9</v>
      </c>
      <c r="HQ111" s="74" t="s">
        <v>9</v>
      </c>
      <c r="HR111" s="74" t="s">
        <v>9</v>
      </c>
      <c r="HS111" s="74" t="s">
        <v>9</v>
      </c>
      <c r="HT111" s="74" t="s">
        <v>9</v>
      </c>
      <c r="HU111" s="74" t="s">
        <v>9</v>
      </c>
      <c r="HV111" s="74" t="s">
        <v>9</v>
      </c>
      <c r="HW111" s="74" t="s">
        <v>9</v>
      </c>
      <c r="HX111" s="74" t="s">
        <v>9</v>
      </c>
      <c r="HY111" s="74" t="s">
        <v>9</v>
      </c>
      <c r="HZ111" s="74" t="s">
        <v>9</v>
      </c>
      <c r="IA111" s="74" t="s">
        <v>9</v>
      </c>
      <c r="IB111" s="74" t="s">
        <v>9</v>
      </c>
      <c r="IC111" s="74" t="s">
        <v>9</v>
      </c>
      <c r="ID111" s="74" t="s">
        <v>9</v>
      </c>
      <c r="IE111" s="74" t="s">
        <v>9</v>
      </c>
      <c r="IF111" s="74" t="s">
        <v>9</v>
      </c>
      <c r="IG111" s="74" t="s">
        <v>9</v>
      </c>
      <c r="IH111" s="74" t="s">
        <v>9</v>
      </c>
      <c r="II111" s="74" t="s">
        <v>9</v>
      </c>
      <c r="IJ111" s="74" t="s">
        <v>9</v>
      </c>
      <c r="IK111" s="74" t="s">
        <v>9</v>
      </c>
      <c r="IL111" s="74" t="s">
        <v>9</v>
      </c>
      <c r="IM111" s="74" t="s">
        <v>9</v>
      </c>
      <c r="IN111" s="74" t="s">
        <v>9</v>
      </c>
      <c r="IO111" s="74" t="s">
        <v>9</v>
      </c>
      <c r="IP111" s="74" t="s">
        <v>9</v>
      </c>
      <c r="IQ111" s="74" t="s">
        <v>9</v>
      </c>
      <c r="IR111" s="74" t="s">
        <v>9</v>
      </c>
      <c r="IS111" s="74" t="s">
        <v>9</v>
      </c>
      <c r="IT111" s="74" t="s">
        <v>9</v>
      </c>
      <c r="IU111" s="74" t="s">
        <v>9</v>
      </c>
      <c r="IV111" s="74" t="s">
        <v>9</v>
      </c>
      <c r="IW111" s="74" t="s">
        <v>9</v>
      </c>
      <c r="IX111" s="74" t="s">
        <v>9</v>
      </c>
      <c r="IY111" s="74" t="s">
        <v>9</v>
      </c>
      <c r="IZ111" s="74" t="s">
        <v>9</v>
      </c>
      <c r="JA111" s="74" t="s">
        <v>9</v>
      </c>
      <c r="JB111" s="74" t="s">
        <v>9</v>
      </c>
      <c r="JC111" s="74" t="s">
        <v>9</v>
      </c>
      <c r="JD111" s="74" t="s">
        <v>9</v>
      </c>
      <c r="JE111" s="74" t="s">
        <v>9</v>
      </c>
      <c r="JF111" s="174" t="s">
        <v>9</v>
      </c>
      <c r="JG111" s="174" t="s">
        <v>9</v>
      </c>
      <c r="JH111" s="174" t="s">
        <v>9</v>
      </c>
      <c r="JI111" s="174" t="s">
        <v>9</v>
      </c>
      <c r="JJ111" s="174" t="s">
        <v>9</v>
      </c>
      <c r="JK111" s="173" t="s">
        <v>9</v>
      </c>
      <c r="JL111" s="173" t="s">
        <v>9</v>
      </c>
      <c r="JM111" s="173" t="s">
        <v>9</v>
      </c>
      <c r="JN111" s="173" t="s">
        <v>9</v>
      </c>
      <c r="JO111" s="173" t="s">
        <v>9</v>
      </c>
      <c r="JP111" s="74" t="s">
        <v>9</v>
      </c>
      <c r="JQ111" s="74" t="s">
        <v>9</v>
      </c>
      <c r="JR111" s="74" t="s">
        <v>9</v>
      </c>
      <c r="JS111" s="74" t="s">
        <v>9</v>
      </c>
      <c r="JT111" s="74" t="s">
        <v>9</v>
      </c>
      <c r="JU111" s="74" t="s">
        <v>9</v>
      </c>
      <c r="JV111" s="74" t="s">
        <v>9</v>
      </c>
      <c r="JW111" s="74" t="s">
        <v>9</v>
      </c>
      <c r="JX111" s="74" t="s">
        <v>9</v>
      </c>
      <c r="JY111" s="74" t="s">
        <v>9</v>
      </c>
      <c r="JZ111" s="74" t="s">
        <v>9</v>
      </c>
      <c r="KA111" s="74" t="s">
        <v>9</v>
      </c>
      <c r="KB111" s="74" t="s">
        <v>9</v>
      </c>
      <c r="KC111" s="74" t="s">
        <v>9</v>
      </c>
      <c r="KD111" s="74" t="s">
        <v>9</v>
      </c>
      <c r="KE111" s="74" t="s">
        <v>9</v>
      </c>
      <c r="KF111" s="74" t="s">
        <v>9</v>
      </c>
      <c r="KG111" s="74" t="s">
        <v>9</v>
      </c>
      <c r="KH111" s="74" t="s">
        <v>9</v>
      </c>
      <c r="KI111" s="74" t="s">
        <v>9</v>
      </c>
      <c r="KJ111" s="74" t="s">
        <v>9</v>
      </c>
      <c r="KK111" s="74" t="s">
        <v>9</v>
      </c>
      <c r="KL111" s="74" t="s">
        <v>9</v>
      </c>
      <c r="KM111" s="74" t="s">
        <v>9</v>
      </c>
      <c r="KN111" s="74" t="s">
        <v>9</v>
      </c>
      <c r="KO111" s="74" t="s">
        <v>9</v>
      </c>
      <c r="KP111" s="74" t="s">
        <v>9</v>
      </c>
      <c r="KQ111" s="74" t="s">
        <v>9</v>
      </c>
      <c r="KR111" s="74" t="s">
        <v>9</v>
      </c>
      <c r="KS111" s="74" t="s">
        <v>9</v>
      </c>
      <c r="KT111" s="74" t="s">
        <v>9</v>
      </c>
      <c r="KU111" s="74" t="s">
        <v>9</v>
      </c>
      <c r="KV111" s="74" t="s">
        <v>9</v>
      </c>
      <c r="KW111" s="74" t="s">
        <v>9</v>
      </c>
      <c r="KX111" s="74" t="s">
        <v>9</v>
      </c>
      <c r="KY111" s="74" t="s">
        <v>9</v>
      </c>
      <c r="KZ111" s="74" t="s">
        <v>9</v>
      </c>
      <c r="LA111" s="74" t="s">
        <v>9</v>
      </c>
      <c r="LB111" s="74" t="s">
        <v>9</v>
      </c>
      <c r="LC111" s="74" t="s">
        <v>9</v>
      </c>
      <c r="LD111" s="74" t="s">
        <v>9</v>
      </c>
      <c r="LE111" s="74" t="s">
        <v>9</v>
      </c>
      <c r="LF111" s="74" t="s">
        <v>9</v>
      </c>
      <c r="LG111" s="74" t="s">
        <v>9</v>
      </c>
      <c r="LH111" s="74" t="s">
        <v>9</v>
      </c>
      <c r="LI111" s="74" t="s">
        <v>9</v>
      </c>
      <c r="LJ111" s="74" t="s">
        <v>9</v>
      </c>
      <c r="LK111" s="74" t="s">
        <v>9</v>
      </c>
      <c r="LL111" s="74" t="s">
        <v>9</v>
      </c>
      <c r="LM111" s="74" t="s">
        <v>9</v>
      </c>
      <c r="LN111" s="74" t="s">
        <v>9</v>
      </c>
      <c r="LO111" s="61" t="s">
        <v>484</v>
      </c>
      <c r="LP111" s="61" t="s">
        <v>484</v>
      </c>
      <c r="LQ111" s="61" t="s">
        <v>484</v>
      </c>
      <c r="LR111" s="61" t="s">
        <v>484</v>
      </c>
      <c r="LS111" s="61" t="s">
        <v>484</v>
      </c>
      <c r="LT111" s="173" t="s">
        <v>9</v>
      </c>
      <c r="LU111" s="173" t="s">
        <v>9</v>
      </c>
      <c r="LV111" s="173" t="s">
        <v>9</v>
      </c>
      <c r="LW111" s="173" t="s">
        <v>9</v>
      </c>
      <c r="LX111" s="173" t="s">
        <v>9</v>
      </c>
      <c r="LY111" s="74" t="s">
        <v>9</v>
      </c>
      <c r="LZ111" s="74" t="s">
        <v>9</v>
      </c>
      <c r="MA111" s="74" t="s">
        <v>9</v>
      </c>
      <c r="MB111" s="74" t="s">
        <v>9</v>
      </c>
      <c r="MC111" s="74" t="s">
        <v>9</v>
      </c>
      <c r="MD111" s="74" t="s">
        <v>9</v>
      </c>
      <c r="ME111" s="74" t="s">
        <v>9</v>
      </c>
      <c r="MF111" s="74" t="s">
        <v>9</v>
      </c>
      <c r="MG111" s="74" t="s">
        <v>9</v>
      </c>
      <c r="MH111" s="74" t="s">
        <v>9</v>
      </c>
      <c r="MI111" s="61">
        <v>415</v>
      </c>
      <c r="MJ111" s="74">
        <v>10.602409638554217</v>
      </c>
      <c r="MK111" s="74">
        <v>4.4698795180722888</v>
      </c>
      <c r="ML111" s="20" t="str">
        <f t="shared" si="20"/>
        <v>C</v>
      </c>
      <c r="MM111" s="61">
        <v>19</v>
      </c>
      <c r="MN111" s="70">
        <v>168</v>
      </c>
      <c r="MO111" s="27">
        <v>5.9523809523809517</v>
      </c>
      <c r="MP111" s="29">
        <v>7</v>
      </c>
      <c r="MQ111" s="70">
        <v>243</v>
      </c>
      <c r="MR111" s="27">
        <v>10.2880658436214</v>
      </c>
      <c r="MS111" s="29">
        <v>12</v>
      </c>
      <c r="MT111" s="63">
        <v>370</v>
      </c>
      <c r="MU111" s="20">
        <v>9.7297297297297298</v>
      </c>
      <c r="MV111" s="21">
        <v>36</v>
      </c>
      <c r="MW111" s="27">
        <v>33.216597938144332</v>
      </c>
      <c r="MX111" s="29">
        <v>46</v>
      </c>
      <c r="MY111" s="20">
        <v>5.9064432989690729</v>
      </c>
      <c r="MZ111" s="21">
        <v>21</v>
      </c>
      <c r="NA111" s="75">
        <v>2.2599999999999998</v>
      </c>
      <c r="NB111" s="69">
        <v>6</v>
      </c>
      <c r="NC111" s="75"/>
      <c r="ND111" s="69"/>
      <c r="NE111" s="26"/>
      <c r="NF111" s="29"/>
      <c r="NG111" s="26"/>
      <c r="NH111" s="29"/>
      <c r="NI111" s="26"/>
      <c r="NJ111" s="29"/>
      <c r="NK111" s="70">
        <v>1</v>
      </c>
      <c r="NL111" s="27">
        <v>0</v>
      </c>
      <c r="NM111" s="29">
        <v>1</v>
      </c>
      <c r="NN111" s="63">
        <v>14</v>
      </c>
      <c r="NO111" s="20">
        <v>71.428571428571431</v>
      </c>
      <c r="NP111" s="21">
        <v>24</v>
      </c>
      <c r="NQ111" s="70">
        <v>734</v>
      </c>
      <c r="NR111" s="27">
        <v>7.2207084468664844</v>
      </c>
      <c r="NS111" s="29">
        <v>33</v>
      </c>
    </row>
    <row r="112" spans="1:383" ht="18" customHeight="1">
      <c r="A112" s="253" t="s">
        <v>480</v>
      </c>
      <c r="B112" s="19" t="s">
        <v>243</v>
      </c>
      <c r="C112" s="173">
        <v>131</v>
      </c>
      <c r="D112" s="174">
        <v>75.572519083969468</v>
      </c>
      <c r="E112" s="174">
        <v>6.0458015267175576</v>
      </c>
      <c r="F112" s="174" t="s">
        <v>324</v>
      </c>
      <c r="G112" s="173">
        <v>64</v>
      </c>
      <c r="H112" s="173">
        <v>184</v>
      </c>
      <c r="I112" s="174">
        <v>89.673913043478265</v>
      </c>
      <c r="J112" s="174">
        <v>7.1739130434782616</v>
      </c>
      <c r="K112" s="174" t="s">
        <v>321</v>
      </c>
      <c r="L112" s="173">
        <v>28</v>
      </c>
      <c r="M112" s="61">
        <v>114</v>
      </c>
      <c r="N112" s="74">
        <v>77.192982456140342</v>
      </c>
      <c r="O112" s="74">
        <v>6.1754385964912277</v>
      </c>
      <c r="P112" s="74" t="s">
        <v>328</v>
      </c>
      <c r="Q112" s="61">
        <v>48</v>
      </c>
      <c r="R112" s="61">
        <v>195</v>
      </c>
      <c r="S112" s="74">
        <v>83.07692307692308</v>
      </c>
      <c r="T112" s="74">
        <v>6.6461538461538465</v>
      </c>
      <c r="U112" s="61" t="s">
        <v>328</v>
      </c>
      <c r="V112" s="61">
        <v>37</v>
      </c>
      <c r="W112" s="61">
        <v>113</v>
      </c>
      <c r="X112" s="74">
        <v>73.451327433628322</v>
      </c>
      <c r="Y112" s="74">
        <v>7.3451327433628322</v>
      </c>
      <c r="Z112" s="20" t="str">
        <f>IF(AA112&lt;9,"A",IF(AA112&lt;29,"B",IF(AA112&lt;53,"C",IF(AA112&lt;73,"D","E"))))</f>
        <v>D</v>
      </c>
      <c r="AA112" s="61">
        <v>62</v>
      </c>
      <c r="AB112" s="63">
        <v>188</v>
      </c>
      <c r="AC112" s="20">
        <v>70.212765957446805</v>
      </c>
      <c r="AD112" s="56">
        <v>56</v>
      </c>
      <c r="AE112" s="63">
        <v>38</v>
      </c>
      <c r="AF112" s="20">
        <v>57.894736842105267</v>
      </c>
      <c r="AG112" s="56">
        <v>69</v>
      </c>
      <c r="AH112" s="63">
        <v>97</v>
      </c>
      <c r="AI112" s="20">
        <v>57.731958762886592</v>
      </c>
      <c r="AJ112" s="21">
        <v>70</v>
      </c>
      <c r="AK112" s="63">
        <v>116</v>
      </c>
      <c r="AL112" s="20">
        <v>81.03</v>
      </c>
      <c r="AM112" s="21">
        <v>28</v>
      </c>
      <c r="AN112" s="63">
        <v>90</v>
      </c>
      <c r="AO112" s="20">
        <v>55.56</v>
      </c>
      <c r="AP112" s="21">
        <v>70</v>
      </c>
      <c r="AQ112" s="63">
        <v>89</v>
      </c>
      <c r="AR112" s="20">
        <v>66.292134831460672</v>
      </c>
      <c r="AS112" s="21">
        <v>51</v>
      </c>
      <c r="AT112" s="63">
        <v>112</v>
      </c>
      <c r="AU112" s="20">
        <v>60.71</v>
      </c>
      <c r="AV112" s="21">
        <v>59</v>
      </c>
      <c r="AW112" s="63">
        <v>325</v>
      </c>
      <c r="AX112" s="20">
        <v>76.31</v>
      </c>
      <c r="AY112" s="21">
        <v>35</v>
      </c>
      <c r="AZ112" s="63">
        <v>339</v>
      </c>
      <c r="BA112" s="20">
        <v>81.42</v>
      </c>
      <c r="BB112" s="21">
        <v>27</v>
      </c>
      <c r="BC112" s="63">
        <v>230</v>
      </c>
      <c r="BD112" s="20">
        <v>63.04</v>
      </c>
      <c r="BE112" s="21">
        <v>47</v>
      </c>
      <c r="BF112" s="173">
        <v>118</v>
      </c>
      <c r="BG112" s="174">
        <v>100</v>
      </c>
      <c r="BH112" s="174">
        <v>11</v>
      </c>
      <c r="BI112" s="174" t="s">
        <v>329</v>
      </c>
      <c r="BJ112" s="173">
        <v>1</v>
      </c>
      <c r="BK112" s="173">
        <v>208</v>
      </c>
      <c r="BL112" s="174">
        <v>75.480769230769226</v>
      </c>
      <c r="BM112" s="174">
        <v>8.302884615384615</v>
      </c>
      <c r="BN112" s="174" t="s">
        <v>328</v>
      </c>
      <c r="BO112" s="173">
        <v>54</v>
      </c>
      <c r="BP112" s="61">
        <v>191</v>
      </c>
      <c r="BQ112" s="74">
        <v>81.675392670157066</v>
      </c>
      <c r="BR112" s="74">
        <v>8.9842931937172779</v>
      </c>
      <c r="BS112" s="74" t="s">
        <v>328</v>
      </c>
      <c r="BT112" s="61">
        <v>38</v>
      </c>
      <c r="BU112" s="61">
        <v>274</v>
      </c>
      <c r="BV112" s="74">
        <v>85.03649635036497</v>
      </c>
      <c r="BW112" s="74">
        <v>9.3540145985401466</v>
      </c>
      <c r="BX112" s="61" t="s">
        <v>328</v>
      </c>
      <c r="BY112" s="61">
        <v>39</v>
      </c>
      <c r="BZ112" s="61">
        <v>132</v>
      </c>
      <c r="CA112" s="74">
        <v>61.363636363636367</v>
      </c>
      <c r="CB112" s="74">
        <v>8.5909090909090917</v>
      </c>
      <c r="CC112" s="20" t="str">
        <f>IF(CD112&lt;9,"A",IF(CD112&lt;29,"B",IF(CD112&lt;53,"C",IF(CD112&lt;73,"D","E"))))</f>
        <v>E</v>
      </c>
      <c r="CD112" s="61">
        <v>81</v>
      </c>
      <c r="CE112" s="66">
        <v>177</v>
      </c>
      <c r="CF112" s="67">
        <v>83.15789473684211</v>
      </c>
      <c r="CG112" s="29">
        <v>22</v>
      </c>
      <c r="CH112" s="66">
        <v>51</v>
      </c>
      <c r="CI112" s="67">
        <v>66.666666666666657</v>
      </c>
      <c r="CJ112" s="29">
        <v>51</v>
      </c>
      <c r="CK112" s="63">
        <v>106</v>
      </c>
      <c r="CL112" s="20">
        <v>58.490566037735846</v>
      </c>
      <c r="CM112" s="21">
        <v>53</v>
      </c>
      <c r="CN112" s="29">
        <v>147</v>
      </c>
      <c r="CO112" s="27">
        <v>65.31</v>
      </c>
      <c r="CP112" s="29">
        <v>31</v>
      </c>
      <c r="CQ112" s="28">
        <v>105</v>
      </c>
      <c r="CR112" s="26">
        <v>49.52</v>
      </c>
      <c r="CS112" s="29">
        <v>55</v>
      </c>
      <c r="CT112" s="28">
        <v>115</v>
      </c>
      <c r="CU112" s="26">
        <v>45.217391304347828</v>
      </c>
      <c r="CV112" s="29">
        <v>60</v>
      </c>
      <c r="CW112" s="70">
        <v>121</v>
      </c>
      <c r="CX112" s="27">
        <v>50.41</v>
      </c>
      <c r="CY112" s="29">
        <v>62</v>
      </c>
      <c r="CZ112" s="70">
        <v>353</v>
      </c>
      <c r="DA112" s="27">
        <v>38.81</v>
      </c>
      <c r="DB112" s="29">
        <v>75</v>
      </c>
      <c r="DC112" s="70">
        <v>468</v>
      </c>
      <c r="DD112" s="27">
        <v>69.02</v>
      </c>
      <c r="DE112" s="29">
        <v>31</v>
      </c>
      <c r="DF112" s="70">
        <v>239</v>
      </c>
      <c r="DG112" s="27">
        <v>70.290000000000006</v>
      </c>
      <c r="DH112" s="29">
        <v>25</v>
      </c>
      <c r="DI112" s="173">
        <v>177</v>
      </c>
      <c r="DJ112" s="174">
        <v>98.305084745762713</v>
      </c>
      <c r="DK112" s="174">
        <v>11.796610169491526</v>
      </c>
      <c r="DL112" s="174" t="s">
        <v>321</v>
      </c>
      <c r="DM112" s="173">
        <v>18</v>
      </c>
      <c r="DN112" s="173">
        <v>247</v>
      </c>
      <c r="DO112" s="174">
        <v>100</v>
      </c>
      <c r="DP112" s="174">
        <v>12</v>
      </c>
      <c r="DQ112" s="174" t="s">
        <v>329</v>
      </c>
      <c r="DR112" s="173">
        <v>1</v>
      </c>
      <c r="DS112" s="61">
        <v>1124</v>
      </c>
      <c r="DT112" s="74">
        <v>98.39857651245552</v>
      </c>
      <c r="DU112" s="74">
        <v>11.807829181494663</v>
      </c>
      <c r="DV112" s="74" t="s">
        <v>321</v>
      </c>
      <c r="DW112" s="61">
        <v>11</v>
      </c>
      <c r="DX112" s="61">
        <v>1281</v>
      </c>
      <c r="DY112" s="74">
        <v>97.892271662763463</v>
      </c>
      <c r="DZ112" s="74">
        <v>11.747072599531615</v>
      </c>
      <c r="EA112" s="61" t="s">
        <v>321</v>
      </c>
      <c r="EB112" s="61">
        <v>20</v>
      </c>
      <c r="EC112" s="61">
        <v>1510</v>
      </c>
      <c r="ED112" s="74">
        <v>97.682119205298008</v>
      </c>
      <c r="EE112" s="74">
        <v>13.675496688741722</v>
      </c>
      <c r="EF112" s="20" t="str">
        <f>IF(EG112&lt;9,"A",IF(EG112&lt;29,"B",IF(EG112&lt;53,"C",IF(EG112&lt;73,"D","E"))))</f>
        <v>B</v>
      </c>
      <c r="EG112" s="61">
        <v>28</v>
      </c>
      <c r="EH112" s="66">
        <v>386</v>
      </c>
      <c r="EI112" s="67">
        <v>91.968911917098453</v>
      </c>
      <c r="EJ112" s="29">
        <v>71</v>
      </c>
      <c r="EK112" s="66">
        <v>194</v>
      </c>
      <c r="EL112" s="67">
        <v>97.422680412371136</v>
      </c>
      <c r="EM112" s="29">
        <v>32</v>
      </c>
      <c r="EN112" s="63">
        <v>68</v>
      </c>
      <c r="EO112" s="20">
        <v>97.058823529411768</v>
      </c>
      <c r="EP112" s="21">
        <v>43</v>
      </c>
      <c r="EQ112" s="29">
        <v>220</v>
      </c>
      <c r="ER112" s="27">
        <v>94.09</v>
      </c>
      <c r="ES112" s="29">
        <v>46</v>
      </c>
      <c r="ET112" s="70">
        <v>341</v>
      </c>
      <c r="EU112" s="73">
        <v>93.84</v>
      </c>
      <c r="EV112" s="69">
        <v>45</v>
      </c>
      <c r="EW112" s="70">
        <v>339</v>
      </c>
      <c r="EX112" s="73">
        <v>95.575221238938056</v>
      </c>
      <c r="EY112" s="69">
        <v>36</v>
      </c>
      <c r="EZ112" s="70">
        <v>422</v>
      </c>
      <c r="FA112" s="73">
        <v>97.867298578199041</v>
      </c>
      <c r="FB112" s="69">
        <v>13</v>
      </c>
      <c r="FC112" s="70">
        <v>921</v>
      </c>
      <c r="FD112" s="73">
        <v>96.09</v>
      </c>
      <c r="FE112" s="69">
        <v>32</v>
      </c>
      <c r="FF112" s="213">
        <v>167</v>
      </c>
      <c r="FG112" s="214">
        <v>95.209580838323348</v>
      </c>
      <c r="FH112" s="214">
        <v>6.6646706586826348</v>
      </c>
      <c r="FI112" s="214" t="s">
        <v>329</v>
      </c>
      <c r="FJ112" s="213">
        <v>5</v>
      </c>
      <c r="FK112" s="173">
        <v>158</v>
      </c>
      <c r="FL112" s="174">
        <v>91.77215189873418</v>
      </c>
      <c r="FM112" s="174">
        <v>6.4240506329113929</v>
      </c>
      <c r="FN112" s="174" t="s">
        <v>321</v>
      </c>
      <c r="FO112" s="173">
        <v>14</v>
      </c>
      <c r="FP112" s="61">
        <v>113</v>
      </c>
      <c r="FQ112" s="74">
        <v>86.725663716814154</v>
      </c>
      <c r="FR112" s="74">
        <v>6.0707964601769913</v>
      </c>
      <c r="FS112" s="74" t="s">
        <v>321</v>
      </c>
      <c r="FT112" s="61">
        <v>28</v>
      </c>
      <c r="FU112" s="61">
        <v>119</v>
      </c>
      <c r="FV112" s="74">
        <v>81.512605042016801</v>
      </c>
      <c r="FW112" s="74">
        <v>5.7058823529411766</v>
      </c>
      <c r="FX112" s="61" t="s">
        <v>328</v>
      </c>
      <c r="FY112" s="61">
        <v>41</v>
      </c>
      <c r="FZ112" s="61">
        <v>75</v>
      </c>
      <c r="GA112" s="74">
        <v>70.666666666666671</v>
      </c>
      <c r="GB112" s="74">
        <v>7.0666666666666673</v>
      </c>
      <c r="GC112" s="20" t="str">
        <f>IF(GD112&lt;9,"A",IF(GD112&lt;29,"B",IF(GD112&lt;53,"C",IF(GD112&lt;73,"D","E"))))</f>
        <v>D</v>
      </c>
      <c r="GD112" s="61">
        <v>66</v>
      </c>
      <c r="GE112" s="66">
        <v>189</v>
      </c>
      <c r="GF112" s="67">
        <v>80.952380952380949</v>
      </c>
      <c r="GG112" s="29">
        <v>22</v>
      </c>
      <c r="GH112" s="66">
        <v>60</v>
      </c>
      <c r="GI112" s="67">
        <v>83.333333333333343</v>
      </c>
      <c r="GJ112" s="29">
        <v>32</v>
      </c>
      <c r="GK112" s="63">
        <v>34</v>
      </c>
      <c r="GL112" s="20">
        <v>85.294117647058826</v>
      </c>
      <c r="GM112" s="21">
        <v>15</v>
      </c>
      <c r="GN112" s="69">
        <v>82</v>
      </c>
      <c r="GO112" s="75">
        <v>95.12</v>
      </c>
      <c r="GP112" s="69">
        <v>7</v>
      </c>
      <c r="GQ112" s="64">
        <v>65</v>
      </c>
      <c r="GR112" s="73">
        <v>81.540000000000006</v>
      </c>
      <c r="GS112" s="69">
        <v>29</v>
      </c>
      <c r="GT112" s="64">
        <v>38</v>
      </c>
      <c r="GU112" s="73">
        <v>68.421052631578945</v>
      </c>
      <c r="GV112" s="69">
        <v>51</v>
      </c>
      <c r="GW112" s="64">
        <v>63</v>
      </c>
      <c r="GX112" s="73">
        <v>63.492063492063487</v>
      </c>
      <c r="GY112" s="69">
        <v>48</v>
      </c>
      <c r="GZ112" s="64">
        <v>311</v>
      </c>
      <c r="HA112" s="73">
        <v>79.739999999999995</v>
      </c>
      <c r="HB112" s="69">
        <v>11</v>
      </c>
      <c r="HC112" s="173">
        <v>18</v>
      </c>
      <c r="HD112" s="174">
        <v>88.888888888888886</v>
      </c>
      <c r="HE112" s="174">
        <v>5.333333333333333</v>
      </c>
      <c r="HF112" s="174" t="s">
        <v>328</v>
      </c>
      <c r="HG112" s="173">
        <v>32</v>
      </c>
      <c r="HH112" s="173">
        <v>39</v>
      </c>
      <c r="HI112" s="174">
        <v>89.743589743589752</v>
      </c>
      <c r="HJ112" s="174">
        <v>5.384615384615385</v>
      </c>
      <c r="HK112" s="174" t="s">
        <v>321</v>
      </c>
      <c r="HL112" s="173">
        <v>25</v>
      </c>
      <c r="HM112" s="61">
        <v>84</v>
      </c>
      <c r="HN112" s="74">
        <v>90.476190476190482</v>
      </c>
      <c r="HO112" s="74">
        <v>5.4285714285714288</v>
      </c>
      <c r="HP112" s="74" t="s">
        <v>321</v>
      </c>
      <c r="HQ112" s="61">
        <v>12</v>
      </c>
      <c r="HR112" s="61">
        <v>68</v>
      </c>
      <c r="HS112" s="74">
        <v>88.235294117647058</v>
      </c>
      <c r="HT112" s="74">
        <v>5.2941176470588234</v>
      </c>
      <c r="HU112" s="61" t="s">
        <v>321</v>
      </c>
      <c r="HV112" s="61">
        <v>15</v>
      </c>
      <c r="HW112" s="61">
        <v>39</v>
      </c>
      <c r="HX112" s="74">
        <v>89.743589743589752</v>
      </c>
      <c r="HY112" s="74">
        <v>6.2820512820512828</v>
      </c>
      <c r="HZ112" s="20" t="str">
        <f>IF(IA112&lt;9,"A",IF(IA112&lt;29,"B",IF(IA112&lt;53,"C",IF(IA112&lt;73,"D","E"))))</f>
        <v>B</v>
      </c>
      <c r="IA112" s="61">
        <v>22</v>
      </c>
      <c r="IB112" s="66">
        <v>59</v>
      </c>
      <c r="IC112" s="67">
        <v>84.745762711864401</v>
      </c>
      <c r="ID112" s="29">
        <v>29</v>
      </c>
      <c r="IE112" s="66">
        <v>19</v>
      </c>
      <c r="IF112" s="67">
        <v>78.94736842105263</v>
      </c>
      <c r="IG112" s="29">
        <v>40</v>
      </c>
      <c r="IH112" s="63">
        <v>63</v>
      </c>
      <c r="II112" s="20">
        <v>30.158730158730158</v>
      </c>
      <c r="IJ112" s="21">
        <v>80</v>
      </c>
      <c r="IK112" s="69">
        <v>63</v>
      </c>
      <c r="IL112" s="75">
        <v>68.254000000000005</v>
      </c>
      <c r="IM112" s="69">
        <v>46</v>
      </c>
      <c r="IN112" s="28">
        <v>23</v>
      </c>
      <c r="IO112" s="26">
        <v>86.96</v>
      </c>
      <c r="IP112" s="29">
        <v>11</v>
      </c>
      <c r="IQ112" s="28">
        <v>63</v>
      </c>
      <c r="IR112" s="26">
        <v>80.952380952380949</v>
      </c>
      <c r="IS112" s="29">
        <v>14</v>
      </c>
      <c r="IT112" s="28">
        <v>67</v>
      </c>
      <c r="IU112" s="26">
        <v>83.58</v>
      </c>
      <c r="IV112" s="29">
        <v>18</v>
      </c>
      <c r="IW112" s="28">
        <v>21</v>
      </c>
      <c r="IX112" s="26">
        <v>61.9</v>
      </c>
      <c r="IY112" s="29">
        <v>58</v>
      </c>
      <c r="IZ112" s="28">
        <v>25</v>
      </c>
      <c r="JA112" s="26">
        <v>88</v>
      </c>
      <c r="JB112" s="29">
        <v>13</v>
      </c>
      <c r="JC112" s="28">
        <v>25</v>
      </c>
      <c r="JD112" s="26">
        <v>80</v>
      </c>
      <c r="JE112" s="29">
        <v>23</v>
      </c>
      <c r="JF112" s="173">
        <v>159</v>
      </c>
      <c r="JG112" s="174">
        <v>96.226415094339629</v>
      </c>
      <c r="JH112" s="174">
        <v>9.6226415094339615</v>
      </c>
      <c r="JI112" s="174" t="s">
        <v>321</v>
      </c>
      <c r="JJ112" s="173">
        <v>17</v>
      </c>
      <c r="JK112" s="173">
        <v>86</v>
      </c>
      <c r="JL112" s="174">
        <v>84.883720930232556</v>
      </c>
      <c r="JM112" s="174">
        <v>8.4883720930232567</v>
      </c>
      <c r="JN112" s="174" t="s">
        <v>324</v>
      </c>
      <c r="JO112" s="173">
        <v>56</v>
      </c>
      <c r="JP112" s="61">
        <v>248</v>
      </c>
      <c r="JQ112" s="74">
        <v>74.596774193548384</v>
      </c>
      <c r="JR112" s="74">
        <v>7.459677419354839</v>
      </c>
      <c r="JS112" s="74" t="s">
        <v>324</v>
      </c>
      <c r="JT112" s="61">
        <v>66</v>
      </c>
      <c r="JU112" s="61">
        <v>90</v>
      </c>
      <c r="JV112" s="74">
        <v>78.888888888888886</v>
      </c>
      <c r="JW112" s="74">
        <v>7.8888888888888893</v>
      </c>
      <c r="JX112" s="61" t="s">
        <v>324</v>
      </c>
      <c r="JY112" s="61">
        <v>64</v>
      </c>
      <c r="JZ112" s="61">
        <v>178</v>
      </c>
      <c r="KA112" s="74">
        <v>79.213483146067418</v>
      </c>
      <c r="KB112" s="74">
        <v>7.9213483146067425</v>
      </c>
      <c r="KC112" s="20" t="str">
        <f>IF(KD112&lt;9,"A",IF(KD112&lt;29,"B",IF(KD112&lt;53,"C",IF(KD112&lt;73,"D","E"))))</f>
        <v>D</v>
      </c>
      <c r="KD112" s="61">
        <v>59</v>
      </c>
      <c r="KE112" s="70">
        <v>80</v>
      </c>
      <c r="KF112" s="27">
        <v>91.25</v>
      </c>
      <c r="KG112" s="29">
        <v>33</v>
      </c>
      <c r="KH112" s="70">
        <v>32</v>
      </c>
      <c r="KI112" s="27">
        <v>53.125</v>
      </c>
      <c r="KJ112" s="29">
        <v>67</v>
      </c>
      <c r="KK112" s="63">
        <v>31</v>
      </c>
      <c r="KL112" s="20">
        <v>64.516129032258064</v>
      </c>
      <c r="KM112" s="21">
        <v>57</v>
      </c>
      <c r="KN112" s="72">
        <v>214</v>
      </c>
      <c r="KO112" s="27">
        <v>79.44</v>
      </c>
      <c r="KP112" s="29">
        <v>53</v>
      </c>
      <c r="KQ112" s="64">
        <v>169</v>
      </c>
      <c r="KR112" s="73">
        <v>81.069999999999993</v>
      </c>
      <c r="KS112" s="69">
        <v>42</v>
      </c>
      <c r="KT112" s="64">
        <v>106</v>
      </c>
      <c r="KU112" s="73">
        <v>71.698113207547166</v>
      </c>
      <c r="KV112" s="69">
        <v>57</v>
      </c>
      <c r="KW112" s="64">
        <v>185</v>
      </c>
      <c r="KX112" s="73">
        <v>61.621621621621628</v>
      </c>
      <c r="KY112" s="69">
        <v>64</v>
      </c>
      <c r="KZ112" s="64">
        <v>146</v>
      </c>
      <c r="LA112" s="73">
        <v>71.23</v>
      </c>
      <c r="LB112" s="69">
        <v>36</v>
      </c>
      <c r="LC112" s="77" t="s">
        <v>429</v>
      </c>
      <c r="LD112" s="78"/>
      <c r="LE112" s="69"/>
      <c r="LF112" s="64"/>
      <c r="LG112" s="73"/>
      <c r="LH112" s="69"/>
      <c r="LI112" s="70">
        <v>35</v>
      </c>
      <c r="LJ112" s="27">
        <v>48.571428571428569</v>
      </c>
      <c r="LK112" s="29">
        <v>38</v>
      </c>
      <c r="LL112" s="63">
        <v>29</v>
      </c>
      <c r="LM112" s="20">
        <v>65.517241379310349</v>
      </c>
      <c r="LN112" s="21">
        <v>18</v>
      </c>
      <c r="LO112" s="61">
        <v>158</v>
      </c>
      <c r="LP112" s="74">
        <v>30.37974683544304</v>
      </c>
      <c r="LQ112" s="44">
        <v>3.481012658227848</v>
      </c>
      <c r="LR112" s="44" t="s">
        <v>325</v>
      </c>
      <c r="LS112" s="43">
        <v>76</v>
      </c>
      <c r="LT112" s="173">
        <v>67</v>
      </c>
      <c r="LU112" s="174">
        <v>17.910447761194028</v>
      </c>
      <c r="LV112" s="174">
        <v>4.1044776119402986</v>
      </c>
      <c r="LW112" s="174" t="s">
        <v>324</v>
      </c>
      <c r="LX112" s="173">
        <v>64</v>
      </c>
      <c r="LY112" s="61">
        <v>60</v>
      </c>
      <c r="LZ112" s="74">
        <v>25</v>
      </c>
      <c r="MA112" s="74">
        <v>3.75</v>
      </c>
      <c r="MB112" s="74" t="s">
        <v>325</v>
      </c>
      <c r="MC112" s="61">
        <v>75</v>
      </c>
      <c r="MD112" s="61">
        <v>92</v>
      </c>
      <c r="ME112" s="74">
        <v>8.695652173913043</v>
      </c>
      <c r="MF112" s="74">
        <v>4.5652173913043477</v>
      </c>
      <c r="MG112" s="61" t="s">
        <v>328</v>
      </c>
      <c r="MH112" s="61">
        <v>44</v>
      </c>
      <c r="MI112" s="61">
        <v>124</v>
      </c>
      <c r="MJ112" s="74">
        <v>4.838709677419355</v>
      </c>
      <c r="MK112" s="74">
        <v>4.758064516129032</v>
      </c>
      <c r="ML112" s="20" t="str">
        <f>IF(MM112&lt;9,"A",IF(MM112&lt;29,"B",IF(MM112&lt;53,"C",IF(MM112&lt;73,"D","E"))))</f>
        <v>B</v>
      </c>
      <c r="MM112" s="61">
        <v>17</v>
      </c>
      <c r="MN112" s="70">
        <v>103</v>
      </c>
      <c r="MO112" s="27">
        <v>4.8543689320388346</v>
      </c>
      <c r="MP112" s="29">
        <v>21</v>
      </c>
      <c r="MQ112" s="70">
        <v>44</v>
      </c>
      <c r="MR112" s="27">
        <v>31.818181818181817</v>
      </c>
      <c r="MS112" s="29">
        <v>67</v>
      </c>
      <c r="MT112" s="63">
        <v>51</v>
      </c>
      <c r="MU112" s="20">
        <v>11.76470588235294</v>
      </c>
      <c r="MV112" s="21">
        <v>43</v>
      </c>
      <c r="MW112" s="27">
        <v>0</v>
      </c>
      <c r="MX112" s="29">
        <v>1</v>
      </c>
      <c r="MY112" s="20">
        <v>36.765000000000001</v>
      </c>
      <c r="MZ112" s="21">
        <v>76</v>
      </c>
      <c r="NA112" s="75">
        <v>5.17</v>
      </c>
      <c r="NB112" s="69">
        <v>32</v>
      </c>
      <c r="NC112" s="75">
        <v>9.2899999999999991</v>
      </c>
      <c r="ND112" s="69">
        <v>54</v>
      </c>
      <c r="NE112" s="26">
        <v>0</v>
      </c>
      <c r="NF112" s="29">
        <v>1</v>
      </c>
      <c r="NG112" s="26">
        <v>299.99</v>
      </c>
      <c r="NH112" s="78">
        <v>81</v>
      </c>
      <c r="NI112" s="26">
        <v>23.8</v>
      </c>
      <c r="NJ112" s="29">
        <v>11</v>
      </c>
      <c r="NK112" s="70">
        <v>1</v>
      </c>
      <c r="NL112" s="27">
        <v>100</v>
      </c>
      <c r="NM112" s="29">
        <v>77</v>
      </c>
      <c r="NN112" s="63">
        <v>3</v>
      </c>
      <c r="NO112" s="20">
        <v>0</v>
      </c>
      <c r="NP112" s="21">
        <v>72</v>
      </c>
      <c r="NQ112" s="70">
        <v>24</v>
      </c>
      <c r="NR112" s="27">
        <v>16.666666666666664</v>
      </c>
      <c r="NS112" s="29">
        <v>73</v>
      </c>
    </row>
    <row r="113" spans="1:383" ht="18" customHeight="1">
      <c r="A113" s="253"/>
      <c r="B113" s="19" t="s">
        <v>245</v>
      </c>
      <c r="C113" s="173">
        <v>218</v>
      </c>
      <c r="D113" s="174">
        <v>74.311926605504581</v>
      </c>
      <c r="E113" s="174">
        <v>5.9449541284403669</v>
      </c>
      <c r="F113" s="174" t="s">
        <v>324</v>
      </c>
      <c r="G113" s="173">
        <v>66</v>
      </c>
      <c r="H113" s="173">
        <v>168</v>
      </c>
      <c r="I113" s="174">
        <v>84.523809523809518</v>
      </c>
      <c r="J113" s="174">
        <v>6.7619047619047619</v>
      </c>
      <c r="K113" s="174" t="s">
        <v>328</v>
      </c>
      <c r="L113" s="173">
        <v>43</v>
      </c>
      <c r="M113" s="61">
        <v>227</v>
      </c>
      <c r="N113" s="74">
        <v>72.24669603524228</v>
      </c>
      <c r="O113" s="74">
        <v>5.7797356828193829</v>
      </c>
      <c r="P113" s="74" t="s">
        <v>324</v>
      </c>
      <c r="Q113" s="61">
        <v>61</v>
      </c>
      <c r="R113" s="61">
        <v>238</v>
      </c>
      <c r="S113" s="74">
        <v>63.865546218487388</v>
      </c>
      <c r="T113" s="74">
        <v>5.1092436974789912</v>
      </c>
      <c r="U113" s="61" t="s">
        <v>324</v>
      </c>
      <c r="V113" s="61">
        <v>70</v>
      </c>
      <c r="W113" s="61">
        <v>263</v>
      </c>
      <c r="X113" s="74">
        <v>85.931558935361224</v>
      </c>
      <c r="Y113" s="74">
        <v>8.5931558935361227</v>
      </c>
      <c r="Z113" s="20" t="str">
        <f t="shared" ref="Z113:Z142" si="21">IF(AA113&lt;9,"A",IF(AA113&lt;29,"B",IF(AA113&lt;53,"C",IF(AA113&lt;73,"D","E"))))</f>
        <v>C</v>
      </c>
      <c r="AA113" s="61">
        <v>35</v>
      </c>
      <c r="AB113" s="63">
        <v>145</v>
      </c>
      <c r="AC113" s="20">
        <v>75.172413793103445</v>
      </c>
      <c r="AD113" s="56">
        <v>48</v>
      </c>
      <c r="AE113" s="63">
        <v>62</v>
      </c>
      <c r="AF113" s="20">
        <v>82.258064516129039</v>
      </c>
      <c r="AG113" s="56">
        <v>33</v>
      </c>
      <c r="AH113" s="63">
        <v>98</v>
      </c>
      <c r="AI113" s="20">
        <v>70.408163265306129</v>
      </c>
      <c r="AJ113" s="21">
        <v>62</v>
      </c>
      <c r="AK113" s="63">
        <v>114</v>
      </c>
      <c r="AL113" s="20">
        <v>38.6</v>
      </c>
      <c r="AM113" s="21">
        <v>76</v>
      </c>
      <c r="AN113" s="63">
        <v>192</v>
      </c>
      <c r="AO113" s="20">
        <v>82.29</v>
      </c>
      <c r="AP113" s="21">
        <v>19</v>
      </c>
      <c r="AQ113" s="63">
        <v>174</v>
      </c>
      <c r="AR113" s="20">
        <v>84.482758620689651</v>
      </c>
      <c r="AS113" s="21">
        <v>20</v>
      </c>
      <c r="AT113" s="63">
        <v>155</v>
      </c>
      <c r="AU113" s="20">
        <v>83.23</v>
      </c>
      <c r="AV113" s="21">
        <v>12</v>
      </c>
      <c r="AW113" s="63">
        <v>323</v>
      </c>
      <c r="AX113" s="20">
        <v>69.97</v>
      </c>
      <c r="AY113" s="21">
        <v>47</v>
      </c>
      <c r="AZ113" s="63">
        <v>306</v>
      </c>
      <c r="BA113" s="20">
        <v>61.11</v>
      </c>
      <c r="BB113" s="21">
        <v>70</v>
      </c>
      <c r="BC113" s="63">
        <v>197</v>
      </c>
      <c r="BD113" s="20">
        <v>58.88</v>
      </c>
      <c r="BE113" s="21">
        <v>54</v>
      </c>
      <c r="BF113" s="173">
        <v>315</v>
      </c>
      <c r="BG113" s="174">
        <v>78.412698412698418</v>
      </c>
      <c r="BH113" s="174">
        <v>8.6253968253968267</v>
      </c>
      <c r="BI113" s="174" t="s">
        <v>324</v>
      </c>
      <c r="BJ113" s="173">
        <v>56</v>
      </c>
      <c r="BK113" s="173">
        <v>226</v>
      </c>
      <c r="BL113" s="174">
        <v>96.902654867256629</v>
      </c>
      <c r="BM113" s="174">
        <v>10.659292035398229</v>
      </c>
      <c r="BN113" s="174" t="s">
        <v>329</v>
      </c>
      <c r="BO113" s="173">
        <v>6</v>
      </c>
      <c r="BP113" s="61">
        <v>304</v>
      </c>
      <c r="BQ113" s="74">
        <v>76.64473684210526</v>
      </c>
      <c r="BR113" s="74">
        <v>8.4309210526315788</v>
      </c>
      <c r="BS113" s="74" t="s">
        <v>324</v>
      </c>
      <c r="BT113" s="61">
        <v>56</v>
      </c>
      <c r="BU113" s="61">
        <v>296</v>
      </c>
      <c r="BV113" s="74">
        <v>70.945945945945937</v>
      </c>
      <c r="BW113" s="74">
        <v>7.8040540540540535</v>
      </c>
      <c r="BX113" s="61" t="s">
        <v>324</v>
      </c>
      <c r="BY113" s="61">
        <v>73</v>
      </c>
      <c r="BZ113" s="61">
        <v>302</v>
      </c>
      <c r="CA113" s="74">
        <v>80.794701986754973</v>
      </c>
      <c r="CB113" s="74">
        <v>11.311258278145697</v>
      </c>
      <c r="CC113" s="20" t="str">
        <f t="shared" ref="CC113:CC142" si="22">IF(CD113&lt;9,"A",IF(CD113&lt;29,"B",IF(CD113&lt;53,"C",IF(CD113&lt;73,"D","E"))))</f>
        <v>D</v>
      </c>
      <c r="CD113" s="61">
        <v>54</v>
      </c>
      <c r="CE113" s="66">
        <v>145</v>
      </c>
      <c r="CF113" s="67">
        <v>72.121212121212125</v>
      </c>
      <c r="CG113" s="29">
        <v>51</v>
      </c>
      <c r="CH113" s="66">
        <v>78</v>
      </c>
      <c r="CI113" s="67">
        <v>71.794871794871796</v>
      </c>
      <c r="CJ113" s="29">
        <v>37</v>
      </c>
      <c r="CK113" s="63">
        <v>106</v>
      </c>
      <c r="CL113" s="20">
        <v>71.698113207547166</v>
      </c>
      <c r="CM113" s="21">
        <v>44</v>
      </c>
      <c r="CN113" s="29">
        <v>127</v>
      </c>
      <c r="CO113" s="27">
        <v>45.67</v>
      </c>
      <c r="CP113" s="29">
        <v>64</v>
      </c>
      <c r="CQ113" s="28">
        <v>219</v>
      </c>
      <c r="CR113" s="26">
        <v>74.89</v>
      </c>
      <c r="CS113" s="29">
        <v>15</v>
      </c>
      <c r="CT113" s="28">
        <v>201</v>
      </c>
      <c r="CU113" s="26">
        <v>90.547263681592042</v>
      </c>
      <c r="CV113" s="29">
        <v>8</v>
      </c>
      <c r="CW113" s="70">
        <v>190</v>
      </c>
      <c r="CX113" s="27">
        <v>92.11</v>
      </c>
      <c r="CY113" s="29">
        <v>4</v>
      </c>
      <c r="CZ113" s="70">
        <v>430</v>
      </c>
      <c r="DA113" s="27">
        <v>77.91</v>
      </c>
      <c r="DB113" s="29">
        <v>17</v>
      </c>
      <c r="DC113" s="70">
        <v>401</v>
      </c>
      <c r="DD113" s="27">
        <v>65.84</v>
      </c>
      <c r="DE113" s="29">
        <v>40</v>
      </c>
      <c r="DF113" s="70">
        <v>144</v>
      </c>
      <c r="DG113" s="27">
        <v>69.44</v>
      </c>
      <c r="DH113" s="29">
        <v>27</v>
      </c>
      <c r="DI113" s="173">
        <v>270</v>
      </c>
      <c r="DJ113" s="174">
        <v>98.148148148148152</v>
      </c>
      <c r="DK113" s="174">
        <v>11.777777777777779</v>
      </c>
      <c r="DL113" s="174" t="s">
        <v>321</v>
      </c>
      <c r="DM113" s="173">
        <v>25</v>
      </c>
      <c r="DN113" s="173">
        <v>304</v>
      </c>
      <c r="DO113" s="174">
        <v>97.69736842105263</v>
      </c>
      <c r="DP113" s="174">
        <v>11.723684210526315</v>
      </c>
      <c r="DQ113" s="174" t="s">
        <v>328</v>
      </c>
      <c r="DR113" s="173">
        <v>30</v>
      </c>
      <c r="DS113" s="61">
        <v>482</v>
      </c>
      <c r="DT113" s="74">
        <v>95.643153526970963</v>
      </c>
      <c r="DU113" s="74">
        <v>11.477178423236515</v>
      </c>
      <c r="DV113" s="74" t="s">
        <v>328</v>
      </c>
      <c r="DW113" s="61">
        <v>50</v>
      </c>
      <c r="DX113" s="61">
        <v>732</v>
      </c>
      <c r="DY113" s="74">
        <v>94.672131147540981</v>
      </c>
      <c r="DZ113" s="74">
        <v>11.360655737704917</v>
      </c>
      <c r="EA113" s="61" t="s">
        <v>324</v>
      </c>
      <c r="EB113" s="61">
        <v>62</v>
      </c>
      <c r="EC113" s="61">
        <v>822</v>
      </c>
      <c r="ED113" s="74">
        <v>93.430656934306569</v>
      </c>
      <c r="EE113" s="74">
        <v>13.080291970802921</v>
      </c>
      <c r="EF113" s="20" t="str">
        <f t="shared" ref="EF113:EF142" si="23">IF(EG113&lt;9,"A",IF(EG113&lt;29,"B",IF(EG113&lt;53,"C",IF(EG113&lt;73,"D","E"))))</f>
        <v>D</v>
      </c>
      <c r="EG113" s="61">
        <v>66</v>
      </c>
      <c r="EH113" s="66">
        <v>204</v>
      </c>
      <c r="EI113" s="67">
        <v>93.627450980392155</v>
      </c>
      <c r="EJ113" s="29">
        <v>60</v>
      </c>
      <c r="EK113" s="66">
        <v>136</v>
      </c>
      <c r="EL113" s="67">
        <v>91.17647058823529</v>
      </c>
      <c r="EM113" s="29">
        <v>70</v>
      </c>
      <c r="EN113" s="63">
        <v>200</v>
      </c>
      <c r="EO113" s="20">
        <v>96</v>
      </c>
      <c r="EP113" s="21">
        <v>49</v>
      </c>
      <c r="EQ113" s="29">
        <v>466</v>
      </c>
      <c r="ER113" s="27">
        <v>95.92</v>
      </c>
      <c r="ES113" s="29">
        <v>32</v>
      </c>
      <c r="ET113" s="70">
        <v>319</v>
      </c>
      <c r="EU113" s="73">
        <v>96.55</v>
      </c>
      <c r="EV113" s="69">
        <v>20</v>
      </c>
      <c r="EW113" s="70">
        <v>230</v>
      </c>
      <c r="EX113" s="73">
        <v>96.086956521739125</v>
      </c>
      <c r="EY113" s="69">
        <v>30</v>
      </c>
      <c r="EZ113" s="70">
        <v>123</v>
      </c>
      <c r="FA113" s="73">
        <v>91.869918699186996</v>
      </c>
      <c r="FB113" s="69">
        <v>57</v>
      </c>
      <c r="FC113" s="70">
        <v>272</v>
      </c>
      <c r="FD113" s="73">
        <v>89.71</v>
      </c>
      <c r="FE113" s="69">
        <v>73</v>
      </c>
      <c r="FF113" s="213">
        <v>107</v>
      </c>
      <c r="FG113" s="214">
        <v>79.43925233644859</v>
      </c>
      <c r="FH113" s="214">
        <v>5.5607476635514006</v>
      </c>
      <c r="FI113" s="214" t="s">
        <v>328</v>
      </c>
      <c r="FJ113" s="213">
        <v>35</v>
      </c>
      <c r="FK113" s="173">
        <v>132</v>
      </c>
      <c r="FL113" s="174">
        <v>94.696969696969703</v>
      </c>
      <c r="FM113" s="174">
        <v>6.6287878787878798</v>
      </c>
      <c r="FN113" s="174" t="s">
        <v>329</v>
      </c>
      <c r="FO113" s="173">
        <v>6</v>
      </c>
      <c r="FP113" s="61">
        <v>276</v>
      </c>
      <c r="FQ113" s="74">
        <v>81.884057971014485</v>
      </c>
      <c r="FR113" s="74">
        <v>5.7318840579710146</v>
      </c>
      <c r="FS113" s="74" t="s">
        <v>328</v>
      </c>
      <c r="FT113" s="61">
        <v>37</v>
      </c>
      <c r="FU113" s="61">
        <v>742</v>
      </c>
      <c r="FV113" s="74">
        <v>94.609164420485172</v>
      </c>
      <c r="FW113" s="74">
        <v>6.6226415094339623</v>
      </c>
      <c r="FX113" s="61" t="s">
        <v>321</v>
      </c>
      <c r="FY113" s="61">
        <v>10</v>
      </c>
      <c r="FZ113" s="61">
        <v>694</v>
      </c>
      <c r="GA113" s="74">
        <v>88.040345821325644</v>
      </c>
      <c r="GB113" s="74">
        <v>8.8040345821325641</v>
      </c>
      <c r="GC113" s="20" t="str">
        <f t="shared" ref="GC113:GC142" si="24">IF(GD113&lt;9,"A",IF(GD113&lt;29,"B",IF(GD113&lt;53,"C",IF(GD113&lt;73,"D","E"))))</f>
        <v>C</v>
      </c>
      <c r="GD113" s="61">
        <v>29</v>
      </c>
      <c r="GE113" s="66">
        <v>82</v>
      </c>
      <c r="GF113" s="67">
        <v>78.048780487804876</v>
      </c>
      <c r="GG113" s="29">
        <v>28</v>
      </c>
      <c r="GH113" s="66">
        <v>90</v>
      </c>
      <c r="GI113" s="67">
        <v>87.777777777777771</v>
      </c>
      <c r="GJ113" s="29">
        <v>24</v>
      </c>
      <c r="GK113" s="63">
        <v>155</v>
      </c>
      <c r="GL113" s="20">
        <v>87.741935483870975</v>
      </c>
      <c r="GM113" s="21">
        <v>10</v>
      </c>
      <c r="GN113" s="69">
        <v>154</v>
      </c>
      <c r="GO113" s="75">
        <v>62.34</v>
      </c>
      <c r="GP113" s="69">
        <v>58</v>
      </c>
      <c r="GQ113" s="64">
        <v>50</v>
      </c>
      <c r="GR113" s="73">
        <v>52</v>
      </c>
      <c r="GS113" s="69">
        <v>68</v>
      </c>
      <c r="GT113" s="64">
        <v>56</v>
      </c>
      <c r="GU113" s="73">
        <v>60.714285714285708</v>
      </c>
      <c r="GV113" s="69">
        <v>61</v>
      </c>
      <c r="GW113" s="64">
        <v>116</v>
      </c>
      <c r="GX113" s="73">
        <v>61.206896551724135</v>
      </c>
      <c r="GY113" s="69">
        <v>53</v>
      </c>
      <c r="GZ113" s="64">
        <v>145</v>
      </c>
      <c r="HA113" s="73">
        <v>74.48</v>
      </c>
      <c r="HB113" s="69">
        <v>29</v>
      </c>
      <c r="HC113" s="173">
        <v>3</v>
      </c>
      <c r="HD113" s="174">
        <v>100</v>
      </c>
      <c r="HE113" s="174">
        <v>6</v>
      </c>
      <c r="HF113" s="174" t="s">
        <v>329</v>
      </c>
      <c r="HG113" s="173">
        <v>1</v>
      </c>
      <c r="HH113" s="173">
        <v>9</v>
      </c>
      <c r="HI113" s="174">
        <v>88.888888888888886</v>
      </c>
      <c r="HJ113" s="174">
        <v>5.333333333333333</v>
      </c>
      <c r="HK113" s="174" t="s">
        <v>328</v>
      </c>
      <c r="HL113" s="173">
        <v>29</v>
      </c>
      <c r="HM113" s="61">
        <v>93</v>
      </c>
      <c r="HN113" s="74">
        <v>52.688172043010752</v>
      </c>
      <c r="HO113" s="74">
        <v>3.161290322580645</v>
      </c>
      <c r="HP113" s="74" t="s">
        <v>325</v>
      </c>
      <c r="HQ113" s="61">
        <v>79</v>
      </c>
      <c r="HR113" s="61">
        <v>139</v>
      </c>
      <c r="HS113" s="74">
        <v>41.726618705035975</v>
      </c>
      <c r="HT113" s="74">
        <v>2.5035971223021583</v>
      </c>
      <c r="HU113" s="61" t="s">
        <v>325</v>
      </c>
      <c r="HV113" s="61">
        <v>81</v>
      </c>
      <c r="HW113" s="61">
        <v>49</v>
      </c>
      <c r="HX113" s="74">
        <v>65.306122448979593</v>
      </c>
      <c r="HY113" s="74">
        <v>4.5714285714285721</v>
      </c>
      <c r="HZ113" s="20" t="str">
        <f t="shared" ref="HZ113:HZ142" si="25">IF(IA113&lt;9,"A",IF(IA113&lt;29,"B",IF(IA113&lt;53,"C",IF(IA113&lt;73,"D","E"))))</f>
        <v>D</v>
      </c>
      <c r="IA113" s="61">
        <v>68</v>
      </c>
      <c r="IB113" s="66">
        <v>27</v>
      </c>
      <c r="IC113" s="67">
        <v>59.259259259259252</v>
      </c>
      <c r="ID113" s="29">
        <v>72</v>
      </c>
      <c r="IE113" s="66">
        <v>22</v>
      </c>
      <c r="IF113" s="67">
        <v>77.272727272727266</v>
      </c>
      <c r="IG113" s="29">
        <v>45</v>
      </c>
      <c r="IH113" s="63">
        <v>29</v>
      </c>
      <c r="II113" s="20">
        <v>51.724137931034484</v>
      </c>
      <c r="IJ113" s="21">
        <v>54</v>
      </c>
      <c r="IK113" s="69">
        <v>90</v>
      </c>
      <c r="IL113" s="75">
        <v>72.221999999999994</v>
      </c>
      <c r="IM113" s="69">
        <v>41</v>
      </c>
      <c r="IN113" s="28">
        <v>73</v>
      </c>
      <c r="IO113" s="26">
        <v>21.92</v>
      </c>
      <c r="IP113" s="29">
        <v>81</v>
      </c>
      <c r="IQ113" s="28">
        <v>84</v>
      </c>
      <c r="IR113" s="26">
        <v>82.142857142857139</v>
      </c>
      <c r="IS113" s="29">
        <v>11</v>
      </c>
      <c r="IT113" s="28">
        <v>32</v>
      </c>
      <c r="IU113" s="26">
        <v>81.25</v>
      </c>
      <c r="IV113" s="29">
        <v>22</v>
      </c>
      <c r="IW113" s="28">
        <v>58</v>
      </c>
      <c r="IX113" s="26">
        <v>84.48</v>
      </c>
      <c r="IY113" s="29">
        <v>21</v>
      </c>
      <c r="IZ113" s="28">
        <v>14</v>
      </c>
      <c r="JA113" s="26">
        <v>50</v>
      </c>
      <c r="JB113" s="29">
        <v>70</v>
      </c>
      <c r="JC113" s="28">
        <v>35</v>
      </c>
      <c r="JD113" s="26">
        <v>80</v>
      </c>
      <c r="JE113" s="29">
        <v>23</v>
      </c>
      <c r="JF113" s="173">
        <v>41</v>
      </c>
      <c r="JG113" s="174">
        <v>90.243902439024396</v>
      </c>
      <c r="JH113" s="174">
        <v>9.0243902439024399</v>
      </c>
      <c r="JI113" s="174" t="s">
        <v>328</v>
      </c>
      <c r="JJ113" s="173">
        <v>41</v>
      </c>
      <c r="JK113" s="173">
        <v>61</v>
      </c>
      <c r="JL113" s="174">
        <v>98.360655737704917</v>
      </c>
      <c r="JM113" s="174">
        <v>9.8360655737704921</v>
      </c>
      <c r="JN113" s="174" t="s">
        <v>321</v>
      </c>
      <c r="JO113" s="173">
        <v>13</v>
      </c>
      <c r="JP113" s="61">
        <v>79</v>
      </c>
      <c r="JQ113" s="74">
        <v>84.810126582278471</v>
      </c>
      <c r="JR113" s="74">
        <v>8.4810126582278471</v>
      </c>
      <c r="JS113" s="74" t="s">
        <v>328</v>
      </c>
      <c r="JT113" s="61">
        <v>46</v>
      </c>
      <c r="JU113" s="61">
        <v>83</v>
      </c>
      <c r="JV113" s="74">
        <v>85.542168674698786</v>
      </c>
      <c r="JW113" s="74">
        <v>8.5542168674698793</v>
      </c>
      <c r="JX113" s="61" t="s">
        <v>328</v>
      </c>
      <c r="JY113" s="61">
        <v>41</v>
      </c>
      <c r="JZ113" s="61">
        <v>245</v>
      </c>
      <c r="KA113" s="74">
        <v>92.65306122448979</v>
      </c>
      <c r="KB113" s="74">
        <v>9.2653061224489797</v>
      </c>
      <c r="KC113" s="20" t="str">
        <f t="shared" ref="KC113:KC142" si="26">IF(KD113&lt;9,"A",IF(KD113&lt;29,"B",IF(KD113&lt;53,"C",IF(KD113&lt;73,"D","E"))))</f>
        <v>B</v>
      </c>
      <c r="KD113" s="61">
        <v>27</v>
      </c>
      <c r="KE113" s="70">
        <v>129</v>
      </c>
      <c r="KF113" s="27">
        <v>98.449612403100772</v>
      </c>
      <c r="KG113" s="29">
        <v>11</v>
      </c>
      <c r="KH113" s="70">
        <v>179</v>
      </c>
      <c r="KI113" s="27">
        <v>43.016759776536311</v>
      </c>
      <c r="KJ113" s="29">
        <v>73</v>
      </c>
      <c r="KK113" s="63">
        <v>47</v>
      </c>
      <c r="KL113" s="20">
        <v>87.2340425531915</v>
      </c>
      <c r="KM113" s="21">
        <v>41</v>
      </c>
      <c r="KN113" s="72">
        <v>201</v>
      </c>
      <c r="KO113" s="27">
        <v>68.66</v>
      </c>
      <c r="KP113" s="29">
        <v>64</v>
      </c>
      <c r="KQ113" s="64">
        <v>207</v>
      </c>
      <c r="KR113" s="73">
        <v>96.62</v>
      </c>
      <c r="KS113" s="69">
        <v>9</v>
      </c>
      <c r="KT113" s="64">
        <v>216</v>
      </c>
      <c r="KU113" s="73">
        <v>85.648148148148152</v>
      </c>
      <c r="KV113" s="69">
        <v>27</v>
      </c>
      <c r="KW113" s="64">
        <v>210</v>
      </c>
      <c r="KX113" s="73">
        <v>70.952380952380949</v>
      </c>
      <c r="KY113" s="69">
        <v>53</v>
      </c>
      <c r="KZ113" s="64">
        <v>141</v>
      </c>
      <c r="LA113" s="73">
        <v>70.92</v>
      </c>
      <c r="LB113" s="69">
        <v>37</v>
      </c>
      <c r="LC113" s="79"/>
      <c r="LD113" s="73"/>
      <c r="LE113" s="69"/>
      <c r="LF113" s="64"/>
      <c r="LG113" s="73"/>
      <c r="LH113" s="69"/>
      <c r="LI113" s="70">
        <v>51</v>
      </c>
      <c r="LJ113" s="27">
        <v>43.137254901960787</v>
      </c>
      <c r="LK113" s="29">
        <v>47</v>
      </c>
      <c r="LL113" s="63">
        <v>35</v>
      </c>
      <c r="LM113" s="20">
        <v>77.142857142857153</v>
      </c>
      <c r="LN113" s="21">
        <v>8</v>
      </c>
      <c r="LO113" s="61">
        <v>40</v>
      </c>
      <c r="LP113" s="74">
        <v>15</v>
      </c>
      <c r="LQ113" s="44">
        <v>4.25</v>
      </c>
      <c r="LR113" s="44" t="s">
        <v>324</v>
      </c>
      <c r="LS113" s="43">
        <v>56</v>
      </c>
      <c r="LT113" s="173">
        <v>61</v>
      </c>
      <c r="LU113" s="174">
        <v>13.114754098360656</v>
      </c>
      <c r="LV113" s="174">
        <v>4.3442622950819674</v>
      </c>
      <c r="LW113" s="174" t="s">
        <v>324</v>
      </c>
      <c r="LX113" s="173">
        <v>56</v>
      </c>
      <c r="LY113" s="61">
        <v>85</v>
      </c>
      <c r="LZ113" s="74">
        <v>3.5294117647058822</v>
      </c>
      <c r="MA113" s="74">
        <v>4.8235294117647065</v>
      </c>
      <c r="MB113" s="74" t="s">
        <v>321</v>
      </c>
      <c r="MC113" s="61">
        <v>10</v>
      </c>
      <c r="MD113" s="61">
        <v>82</v>
      </c>
      <c r="ME113" s="74">
        <v>10.975609756097562</v>
      </c>
      <c r="MF113" s="74">
        <v>4.4512195121951228</v>
      </c>
      <c r="MG113" s="61" t="s">
        <v>324</v>
      </c>
      <c r="MH113" s="61">
        <v>57</v>
      </c>
      <c r="MI113" s="61">
        <v>376</v>
      </c>
      <c r="MJ113" s="74">
        <v>9.3085106382978715</v>
      </c>
      <c r="MK113" s="74">
        <v>4.5345744680851068</v>
      </c>
      <c r="ML113" s="20" t="str">
        <f t="shared" ref="ML113:ML142" si="27">IF(MM113&lt;9,"A",IF(MM113&lt;29,"B",IF(MM113&lt;53,"C",IF(MM113&lt;73,"D","E"))))</f>
        <v>C</v>
      </c>
      <c r="MM113" s="61">
        <v>37</v>
      </c>
      <c r="MN113" s="70">
        <v>98</v>
      </c>
      <c r="MO113" s="27">
        <v>23.469387755102041</v>
      </c>
      <c r="MP113" s="29">
        <v>75</v>
      </c>
      <c r="MQ113" s="70">
        <v>27</v>
      </c>
      <c r="MR113" s="27">
        <v>7.4074074074074066</v>
      </c>
      <c r="MS113" s="29">
        <v>18</v>
      </c>
      <c r="MT113" s="63">
        <v>93</v>
      </c>
      <c r="MU113" s="20">
        <v>17.20430107526882</v>
      </c>
      <c r="MV113" s="21">
        <v>24</v>
      </c>
      <c r="MW113" s="27">
        <v>13.902000000000001</v>
      </c>
      <c r="MX113" s="29">
        <v>58</v>
      </c>
      <c r="MY113" s="20">
        <v>31.31</v>
      </c>
      <c r="MZ113" s="21">
        <v>74</v>
      </c>
      <c r="NA113" s="75">
        <v>2.73</v>
      </c>
      <c r="NB113" s="69">
        <v>17</v>
      </c>
      <c r="NC113" s="75">
        <v>0</v>
      </c>
      <c r="ND113" s="69">
        <v>1</v>
      </c>
      <c r="NE113" s="26">
        <v>0.18817204301075269</v>
      </c>
      <c r="NF113" s="29">
        <v>9</v>
      </c>
      <c r="NG113" s="26">
        <v>22.9</v>
      </c>
      <c r="NH113" s="78">
        <v>47</v>
      </c>
      <c r="NI113" s="26">
        <v>100.67</v>
      </c>
      <c r="NJ113" s="29">
        <v>64</v>
      </c>
      <c r="NK113" s="70">
        <v>1</v>
      </c>
      <c r="NL113" s="27">
        <v>0</v>
      </c>
      <c r="NM113" s="29">
        <v>1</v>
      </c>
      <c r="NN113" s="63">
        <v>3</v>
      </c>
      <c r="NO113" s="20">
        <v>100</v>
      </c>
      <c r="NP113" s="21">
        <v>1</v>
      </c>
      <c r="NQ113" s="70">
        <v>117</v>
      </c>
      <c r="NR113" s="27">
        <v>3.4188034188034191</v>
      </c>
      <c r="NS113" s="29">
        <v>23</v>
      </c>
    </row>
    <row r="114" spans="1:383" ht="18" customHeight="1">
      <c r="A114" s="253"/>
      <c r="B114" s="19" t="s">
        <v>246</v>
      </c>
      <c r="C114" s="173">
        <v>128</v>
      </c>
      <c r="D114" s="174">
        <v>89.0625</v>
      </c>
      <c r="E114" s="174">
        <v>7.125</v>
      </c>
      <c r="F114" s="174" t="s">
        <v>328</v>
      </c>
      <c r="G114" s="173">
        <v>29</v>
      </c>
      <c r="H114" s="173">
        <v>211</v>
      </c>
      <c r="I114" s="174">
        <v>80.568720379146924</v>
      </c>
      <c r="J114" s="174">
        <v>6.4454976303317544</v>
      </c>
      <c r="K114" s="174" t="s">
        <v>324</v>
      </c>
      <c r="L114" s="173">
        <v>55</v>
      </c>
      <c r="M114" s="61">
        <v>140</v>
      </c>
      <c r="N114" s="74">
        <v>82.142857142857139</v>
      </c>
      <c r="O114" s="74">
        <v>6.5714285714285712</v>
      </c>
      <c r="P114" s="74" t="s">
        <v>328</v>
      </c>
      <c r="Q114" s="61">
        <v>36</v>
      </c>
      <c r="R114" s="61">
        <v>140</v>
      </c>
      <c r="S114" s="74">
        <v>85.714285714285708</v>
      </c>
      <c r="T114" s="74">
        <v>6.8571428571428568</v>
      </c>
      <c r="U114" s="61" t="s">
        <v>328</v>
      </c>
      <c r="V114" s="61">
        <v>29</v>
      </c>
      <c r="W114" s="61">
        <v>128</v>
      </c>
      <c r="X114" s="74">
        <v>58.59375</v>
      </c>
      <c r="Y114" s="74">
        <v>5.859375</v>
      </c>
      <c r="Z114" s="20" t="str">
        <f t="shared" si="21"/>
        <v>E</v>
      </c>
      <c r="AA114" s="61">
        <v>77</v>
      </c>
      <c r="AB114" s="63">
        <v>164</v>
      </c>
      <c r="AC114" s="20">
        <v>81.707317073170728</v>
      </c>
      <c r="AD114" s="56">
        <v>29</v>
      </c>
      <c r="AE114" s="63">
        <v>34</v>
      </c>
      <c r="AF114" s="20">
        <v>64.705882352941174</v>
      </c>
      <c r="AG114" s="56">
        <v>59</v>
      </c>
      <c r="AH114" s="63">
        <v>60</v>
      </c>
      <c r="AI114" s="20">
        <v>85</v>
      </c>
      <c r="AJ114" s="21">
        <v>33</v>
      </c>
      <c r="AK114" s="63">
        <v>105</v>
      </c>
      <c r="AL114" s="20">
        <v>69.52</v>
      </c>
      <c r="AM114" s="21">
        <v>49</v>
      </c>
      <c r="AN114" s="63">
        <v>75</v>
      </c>
      <c r="AO114" s="20">
        <v>37.33</v>
      </c>
      <c r="AP114" s="21">
        <v>77</v>
      </c>
      <c r="AQ114" s="63">
        <v>147</v>
      </c>
      <c r="AR114" s="20">
        <v>40.816326530612244</v>
      </c>
      <c r="AS114" s="21">
        <v>76</v>
      </c>
      <c r="AT114" s="63">
        <v>111</v>
      </c>
      <c r="AU114" s="20">
        <v>49.55</v>
      </c>
      <c r="AV114" s="21">
        <v>73</v>
      </c>
      <c r="AW114" s="63">
        <v>273</v>
      </c>
      <c r="AX114" s="20">
        <v>59.34</v>
      </c>
      <c r="AY114" s="21">
        <v>65</v>
      </c>
      <c r="AZ114" s="63">
        <v>510</v>
      </c>
      <c r="BA114" s="20">
        <v>83.53</v>
      </c>
      <c r="BB114" s="21">
        <v>24</v>
      </c>
      <c r="BC114" s="63">
        <v>254</v>
      </c>
      <c r="BD114" s="20">
        <v>80.709999999999994</v>
      </c>
      <c r="BE114" s="21">
        <v>10</v>
      </c>
      <c r="BF114" s="173">
        <v>247</v>
      </c>
      <c r="BG114" s="174">
        <v>73.68421052631578</v>
      </c>
      <c r="BH114" s="174">
        <v>8.1052631578947363</v>
      </c>
      <c r="BI114" s="174" t="s">
        <v>324</v>
      </c>
      <c r="BJ114" s="173">
        <v>68</v>
      </c>
      <c r="BK114" s="173">
        <v>294</v>
      </c>
      <c r="BL114" s="174">
        <v>74.149659863945587</v>
      </c>
      <c r="BM114" s="174">
        <v>8.1564625850340153</v>
      </c>
      <c r="BN114" s="174" t="s">
        <v>324</v>
      </c>
      <c r="BO114" s="173">
        <v>56</v>
      </c>
      <c r="BP114" s="61">
        <v>180</v>
      </c>
      <c r="BQ114" s="74">
        <v>76.111111111111114</v>
      </c>
      <c r="BR114" s="74">
        <v>8.3722222222222218</v>
      </c>
      <c r="BS114" s="74" t="s">
        <v>324</v>
      </c>
      <c r="BT114" s="61">
        <v>59</v>
      </c>
      <c r="BU114" s="61">
        <v>159</v>
      </c>
      <c r="BV114" s="74">
        <v>66.666666666666657</v>
      </c>
      <c r="BW114" s="74">
        <v>7.3333333333333321</v>
      </c>
      <c r="BX114" s="61" t="s">
        <v>325</v>
      </c>
      <c r="BY114" s="61">
        <v>80</v>
      </c>
      <c r="BZ114" s="61">
        <v>149</v>
      </c>
      <c r="CA114" s="74">
        <v>78.523489932885909</v>
      </c>
      <c r="CB114" s="74">
        <v>10.993288590604028</v>
      </c>
      <c r="CC114" s="20" t="str">
        <f t="shared" si="22"/>
        <v>D</v>
      </c>
      <c r="CD114" s="61">
        <v>61</v>
      </c>
      <c r="CE114" s="66">
        <v>164</v>
      </c>
      <c r="CF114" s="67">
        <v>78.995433789954333</v>
      </c>
      <c r="CG114" s="29">
        <v>36</v>
      </c>
      <c r="CH114" s="66">
        <v>34</v>
      </c>
      <c r="CI114" s="67">
        <v>70.588235294117652</v>
      </c>
      <c r="CJ114" s="29">
        <v>39</v>
      </c>
      <c r="CK114" s="63">
        <v>68</v>
      </c>
      <c r="CL114" s="20">
        <v>55.882352941176471</v>
      </c>
      <c r="CM114" s="21">
        <v>57</v>
      </c>
      <c r="CN114" s="29">
        <v>118</v>
      </c>
      <c r="CO114" s="27">
        <v>54.24</v>
      </c>
      <c r="CP114" s="29">
        <v>50</v>
      </c>
      <c r="CQ114" s="28">
        <v>87</v>
      </c>
      <c r="CR114" s="26">
        <v>32.18</v>
      </c>
      <c r="CS114" s="29">
        <v>74</v>
      </c>
      <c r="CT114" s="28">
        <v>159</v>
      </c>
      <c r="CU114" s="26">
        <v>77.35849056603773</v>
      </c>
      <c r="CV114" s="29">
        <v>21</v>
      </c>
      <c r="CW114" s="70">
        <v>136</v>
      </c>
      <c r="CX114" s="27">
        <v>41.18</v>
      </c>
      <c r="CY114" s="29">
        <v>73</v>
      </c>
      <c r="CZ114" s="70">
        <v>305</v>
      </c>
      <c r="DA114" s="27">
        <v>52.13</v>
      </c>
      <c r="DB114" s="29">
        <v>55</v>
      </c>
      <c r="DC114" s="70">
        <v>564</v>
      </c>
      <c r="DD114" s="27">
        <v>50.53</v>
      </c>
      <c r="DE114" s="29">
        <v>69</v>
      </c>
      <c r="DF114" s="70">
        <v>233</v>
      </c>
      <c r="DG114" s="27">
        <v>67.81</v>
      </c>
      <c r="DH114" s="29">
        <v>31</v>
      </c>
      <c r="DI114" s="173">
        <v>508</v>
      </c>
      <c r="DJ114" s="174">
        <v>97.244094488188978</v>
      </c>
      <c r="DK114" s="174">
        <v>11.669291338582678</v>
      </c>
      <c r="DL114" s="174" t="s">
        <v>328</v>
      </c>
      <c r="DM114" s="173">
        <v>39</v>
      </c>
      <c r="DN114" s="173">
        <v>750</v>
      </c>
      <c r="DO114" s="174">
        <v>99.6</v>
      </c>
      <c r="DP114" s="174">
        <v>11.951999999999998</v>
      </c>
      <c r="DQ114" s="174" t="s">
        <v>329</v>
      </c>
      <c r="DR114" s="173">
        <v>5</v>
      </c>
      <c r="DS114" s="61">
        <v>498</v>
      </c>
      <c r="DT114" s="74">
        <v>97.791164658634528</v>
      </c>
      <c r="DU114" s="74">
        <v>11.734939759036143</v>
      </c>
      <c r="DV114" s="74" t="s">
        <v>321</v>
      </c>
      <c r="DW114" s="61">
        <v>20</v>
      </c>
      <c r="DX114" s="61">
        <v>593</v>
      </c>
      <c r="DY114" s="74">
        <v>96.964586846543</v>
      </c>
      <c r="DZ114" s="74">
        <v>11.635750421585159</v>
      </c>
      <c r="EA114" s="61" t="s">
        <v>328</v>
      </c>
      <c r="EB114" s="61">
        <v>35</v>
      </c>
      <c r="EC114" s="61">
        <v>752</v>
      </c>
      <c r="ED114" s="74">
        <v>97.473404255319153</v>
      </c>
      <c r="EE114" s="74">
        <v>13.646276595744682</v>
      </c>
      <c r="EF114" s="20" t="str">
        <f t="shared" si="23"/>
        <v>C</v>
      </c>
      <c r="EG114" s="61">
        <v>30</v>
      </c>
      <c r="EH114" s="66">
        <v>296</v>
      </c>
      <c r="EI114" s="67">
        <v>96.621621621621628</v>
      </c>
      <c r="EJ114" s="29">
        <v>43</v>
      </c>
      <c r="EK114" s="66">
        <v>154</v>
      </c>
      <c r="EL114" s="67">
        <v>100</v>
      </c>
      <c r="EM114" s="29">
        <v>1</v>
      </c>
      <c r="EN114" s="63">
        <v>142</v>
      </c>
      <c r="EO114" s="20">
        <v>100</v>
      </c>
      <c r="EP114" s="21">
        <v>1</v>
      </c>
      <c r="EQ114" s="29">
        <v>410</v>
      </c>
      <c r="ER114" s="27">
        <v>98.05</v>
      </c>
      <c r="ES114" s="29">
        <v>14</v>
      </c>
      <c r="ET114" s="70">
        <v>134</v>
      </c>
      <c r="EU114" s="73">
        <v>90.3</v>
      </c>
      <c r="EV114" s="69">
        <v>62</v>
      </c>
      <c r="EW114" s="70">
        <v>244</v>
      </c>
      <c r="EX114" s="73">
        <v>97.950819672131146</v>
      </c>
      <c r="EY114" s="69">
        <v>11</v>
      </c>
      <c r="EZ114" s="70">
        <v>384</v>
      </c>
      <c r="FA114" s="73">
        <v>95.833333333333343</v>
      </c>
      <c r="FB114" s="69">
        <v>33</v>
      </c>
      <c r="FC114" s="70">
        <v>538</v>
      </c>
      <c r="FD114" s="73">
        <v>96.1</v>
      </c>
      <c r="FE114" s="69">
        <v>31</v>
      </c>
      <c r="FF114" s="213">
        <v>502</v>
      </c>
      <c r="FG114" s="214">
        <v>82.669322709163353</v>
      </c>
      <c r="FH114" s="214">
        <v>5.7868525896414349</v>
      </c>
      <c r="FI114" s="214" t="s">
        <v>321</v>
      </c>
      <c r="FJ114" s="213">
        <v>28</v>
      </c>
      <c r="FK114" s="173">
        <v>708</v>
      </c>
      <c r="FL114" s="174">
        <v>71.186440677966104</v>
      </c>
      <c r="FM114" s="174">
        <v>4.9830508474576281</v>
      </c>
      <c r="FN114" s="174" t="s">
        <v>324</v>
      </c>
      <c r="FO114" s="173">
        <v>59</v>
      </c>
      <c r="FP114" s="61">
        <v>734</v>
      </c>
      <c r="FQ114" s="74">
        <v>80.108991825613074</v>
      </c>
      <c r="FR114" s="74">
        <v>5.607629427792916</v>
      </c>
      <c r="FS114" s="74" t="s">
        <v>328</v>
      </c>
      <c r="FT114" s="61">
        <v>42</v>
      </c>
      <c r="FU114" s="61">
        <v>682</v>
      </c>
      <c r="FV114" s="74">
        <v>81.378299120234615</v>
      </c>
      <c r="FW114" s="74">
        <v>5.6964809384164239</v>
      </c>
      <c r="FX114" s="61" t="s">
        <v>328</v>
      </c>
      <c r="FY114" s="61">
        <v>42</v>
      </c>
      <c r="FZ114" s="61">
        <v>867</v>
      </c>
      <c r="GA114" s="74">
        <v>70.242214532871969</v>
      </c>
      <c r="GB114" s="74">
        <v>7.0242214532871969</v>
      </c>
      <c r="GC114" s="20" t="str">
        <f t="shared" si="24"/>
        <v>D</v>
      </c>
      <c r="GD114" s="61">
        <v>67</v>
      </c>
      <c r="GE114" s="66">
        <v>209</v>
      </c>
      <c r="GF114" s="67">
        <v>81.339712918660297</v>
      </c>
      <c r="GG114" s="29">
        <v>21</v>
      </c>
      <c r="GH114" s="66">
        <v>68</v>
      </c>
      <c r="GI114" s="67">
        <v>97.058823529411768</v>
      </c>
      <c r="GJ114" s="29">
        <v>3</v>
      </c>
      <c r="GK114" s="63">
        <v>48</v>
      </c>
      <c r="GL114" s="20">
        <v>58.333333333333336</v>
      </c>
      <c r="GM114" s="21">
        <v>61</v>
      </c>
      <c r="GN114" s="69">
        <v>131</v>
      </c>
      <c r="GO114" s="75">
        <v>58.78</v>
      </c>
      <c r="GP114" s="69">
        <v>66</v>
      </c>
      <c r="GQ114" s="64">
        <v>89</v>
      </c>
      <c r="GR114" s="73">
        <v>69.66</v>
      </c>
      <c r="GS114" s="69">
        <v>46</v>
      </c>
      <c r="GT114" s="64">
        <v>137</v>
      </c>
      <c r="GU114" s="73">
        <v>89.051094890510953</v>
      </c>
      <c r="GV114" s="69">
        <v>12</v>
      </c>
      <c r="GW114" s="64">
        <v>410</v>
      </c>
      <c r="GX114" s="73">
        <v>53.41463414634147</v>
      </c>
      <c r="GY114" s="69">
        <v>67</v>
      </c>
      <c r="GZ114" s="64">
        <v>594</v>
      </c>
      <c r="HA114" s="73">
        <v>79.63</v>
      </c>
      <c r="HB114" s="69">
        <v>12</v>
      </c>
      <c r="HC114" s="173">
        <v>29</v>
      </c>
      <c r="HD114" s="174">
        <v>75.862068965517238</v>
      </c>
      <c r="HE114" s="174">
        <v>4.5517241379310338</v>
      </c>
      <c r="HF114" s="174" t="s">
        <v>328</v>
      </c>
      <c r="HG114" s="173">
        <v>50</v>
      </c>
      <c r="HH114" s="173">
        <v>86</v>
      </c>
      <c r="HI114" s="174">
        <v>89.534883720930239</v>
      </c>
      <c r="HJ114" s="174">
        <v>5.3720930232558137</v>
      </c>
      <c r="HK114" s="174" t="s">
        <v>321</v>
      </c>
      <c r="HL114" s="173">
        <v>27</v>
      </c>
      <c r="HM114" s="61">
        <v>62</v>
      </c>
      <c r="HN114" s="74">
        <v>75.806451612903231</v>
      </c>
      <c r="HO114" s="74">
        <v>4.5483870967741939</v>
      </c>
      <c r="HP114" s="74" t="s">
        <v>328</v>
      </c>
      <c r="HQ114" s="61">
        <v>48</v>
      </c>
      <c r="HR114" s="61">
        <v>81</v>
      </c>
      <c r="HS114" s="74">
        <v>86.419753086419746</v>
      </c>
      <c r="HT114" s="74">
        <v>5.1851851851851842</v>
      </c>
      <c r="HU114" s="61" t="s">
        <v>321</v>
      </c>
      <c r="HV114" s="61">
        <v>23</v>
      </c>
      <c r="HW114" s="61">
        <v>82</v>
      </c>
      <c r="HX114" s="74">
        <v>91.463414634146346</v>
      </c>
      <c r="HY114" s="74">
        <v>6.4024390243902447</v>
      </c>
      <c r="HZ114" s="20" t="str">
        <f t="shared" si="25"/>
        <v>B</v>
      </c>
      <c r="IA114" s="61">
        <v>17</v>
      </c>
      <c r="IB114" s="66">
        <v>111</v>
      </c>
      <c r="IC114" s="67">
        <v>81.081081081081081</v>
      </c>
      <c r="ID114" s="29">
        <v>37</v>
      </c>
      <c r="IE114" s="66">
        <v>10</v>
      </c>
      <c r="IF114" s="67">
        <v>100</v>
      </c>
      <c r="IG114" s="29">
        <v>1</v>
      </c>
      <c r="IH114" s="63">
        <v>34</v>
      </c>
      <c r="II114" s="20">
        <v>91.17647058823529</v>
      </c>
      <c r="IJ114" s="21">
        <v>5</v>
      </c>
      <c r="IK114" s="69">
        <v>64</v>
      </c>
      <c r="IL114" s="75">
        <v>70.313000000000002</v>
      </c>
      <c r="IM114" s="69">
        <v>42</v>
      </c>
      <c r="IN114" s="28">
        <v>39</v>
      </c>
      <c r="IO114" s="26">
        <v>74.36</v>
      </c>
      <c r="IP114" s="29">
        <v>34</v>
      </c>
      <c r="IQ114" s="28">
        <v>198</v>
      </c>
      <c r="IR114" s="26">
        <v>38.383838383838381</v>
      </c>
      <c r="IS114" s="29">
        <v>78</v>
      </c>
      <c r="IT114" s="28">
        <v>128</v>
      </c>
      <c r="IU114" s="26">
        <v>63.28</v>
      </c>
      <c r="IV114" s="29">
        <v>60</v>
      </c>
      <c r="IW114" s="28">
        <v>41</v>
      </c>
      <c r="IX114" s="26">
        <v>92.68</v>
      </c>
      <c r="IY114" s="29">
        <v>4</v>
      </c>
      <c r="IZ114" s="28">
        <v>51</v>
      </c>
      <c r="JA114" s="26">
        <v>60.78</v>
      </c>
      <c r="JB114" s="29">
        <v>63</v>
      </c>
      <c r="JC114" s="28">
        <v>50</v>
      </c>
      <c r="JD114" s="26">
        <v>78</v>
      </c>
      <c r="JE114" s="29">
        <v>29</v>
      </c>
      <c r="JF114" s="173">
        <v>58</v>
      </c>
      <c r="JG114" s="174">
        <v>98.275862068965509</v>
      </c>
      <c r="JH114" s="174">
        <v>9.8275862068965516</v>
      </c>
      <c r="JI114" s="174" t="s">
        <v>321</v>
      </c>
      <c r="JJ114" s="173">
        <v>11</v>
      </c>
      <c r="JK114" s="173">
        <v>59</v>
      </c>
      <c r="JL114" s="174">
        <v>89.830508474576277</v>
      </c>
      <c r="JM114" s="174">
        <v>8.9830508474576281</v>
      </c>
      <c r="JN114" s="174" t="s">
        <v>328</v>
      </c>
      <c r="JO114" s="173">
        <v>45</v>
      </c>
      <c r="JP114" s="61">
        <v>268</v>
      </c>
      <c r="JQ114" s="74">
        <v>64.552238805970148</v>
      </c>
      <c r="JR114" s="74">
        <v>6.455223880597015</v>
      </c>
      <c r="JS114" s="74" t="s">
        <v>325</v>
      </c>
      <c r="JT114" s="61">
        <v>74</v>
      </c>
      <c r="JU114" s="61">
        <v>120</v>
      </c>
      <c r="JV114" s="74">
        <v>95</v>
      </c>
      <c r="JW114" s="74">
        <v>9.5</v>
      </c>
      <c r="JX114" s="61" t="s">
        <v>321</v>
      </c>
      <c r="JY114" s="61">
        <v>15</v>
      </c>
      <c r="JZ114" s="61">
        <v>144</v>
      </c>
      <c r="KA114" s="74">
        <v>90.277777777777786</v>
      </c>
      <c r="KB114" s="74">
        <v>9.0277777777777786</v>
      </c>
      <c r="KC114" s="20" t="str">
        <f t="shared" si="26"/>
        <v>C</v>
      </c>
      <c r="KD114" s="61">
        <v>36</v>
      </c>
      <c r="KE114" s="70">
        <v>54</v>
      </c>
      <c r="KF114" s="27">
        <v>83.333333333333343</v>
      </c>
      <c r="KG114" s="29">
        <v>47</v>
      </c>
      <c r="KH114" s="70">
        <v>14</v>
      </c>
      <c r="KI114" s="27">
        <v>64.285714285714292</v>
      </c>
      <c r="KJ114" s="29">
        <v>63</v>
      </c>
      <c r="KK114" s="63">
        <v>74</v>
      </c>
      <c r="KL114" s="20">
        <v>56.756756756756758</v>
      </c>
      <c r="KM114" s="21">
        <v>60</v>
      </c>
      <c r="KN114" s="72">
        <v>258</v>
      </c>
      <c r="KO114" s="27">
        <v>44.19</v>
      </c>
      <c r="KP114" s="29">
        <v>75</v>
      </c>
      <c r="KQ114" s="64">
        <v>200</v>
      </c>
      <c r="KR114" s="73">
        <v>61.5</v>
      </c>
      <c r="KS114" s="69">
        <v>63</v>
      </c>
      <c r="KT114" s="64">
        <v>167</v>
      </c>
      <c r="KU114" s="73">
        <v>85.029940119760482</v>
      </c>
      <c r="KV114" s="69">
        <v>28</v>
      </c>
      <c r="KW114" s="64">
        <v>234</v>
      </c>
      <c r="KX114" s="73">
        <v>59.401709401709404</v>
      </c>
      <c r="KY114" s="69">
        <v>65</v>
      </c>
      <c r="KZ114" s="64">
        <v>418</v>
      </c>
      <c r="LA114" s="73">
        <v>56.94</v>
      </c>
      <c r="LB114" s="69">
        <v>56</v>
      </c>
      <c r="LC114" s="78"/>
      <c r="LD114" s="73"/>
      <c r="LE114" s="69"/>
      <c r="LF114" s="64"/>
      <c r="LG114" s="73"/>
      <c r="LH114" s="69"/>
      <c r="LI114" s="70">
        <v>34</v>
      </c>
      <c r="LJ114" s="27">
        <v>82.35294117647058</v>
      </c>
      <c r="LK114" s="29">
        <v>5</v>
      </c>
      <c r="LL114" s="63">
        <v>60</v>
      </c>
      <c r="LM114" s="20">
        <v>48.333333333333336</v>
      </c>
      <c r="LN114" s="21">
        <v>44</v>
      </c>
      <c r="LO114" s="61">
        <v>57</v>
      </c>
      <c r="LP114" s="74">
        <v>17.543859649122805</v>
      </c>
      <c r="LQ114" s="44">
        <v>4.1228070175438596</v>
      </c>
      <c r="LR114" s="44" t="s">
        <v>324</v>
      </c>
      <c r="LS114" s="43">
        <v>60</v>
      </c>
      <c r="LT114" s="173">
        <v>59</v>
      </c>
      <c r="LU114" s="174">
        <v>20.33898305084746</v>
      </c>
      <c r="LV114" s="174">
        <v>3.9830508474576272</v>
      </c>
      <c r="LW114" s="174" t="s">
        <v>324</v>
      </c>
      <c r="LX114" s="173">
        <v>71</v>
      </c>
      <c r="LY114" s="61">
        <v>72</v>
      </c>
      <c r="LZ114" s="74">
        <v>11.111111111111111</v>
      </c>
      <c r="MA114" s="74">
        <v>4.4444444444444446</v>
      </c>
      <c r="MB114" s="74" t="s">
        <v>328</v>
      </c>
      <c r="MC114" s="61">
        <v>42</v>
      </c>
      <c r="MD114" s="61">
        <v>121</v>
      </c>
      <c r="ME114" s="74">
        <v>11.570247933884298</v>
      </c>
      <c r="MF114" s="74">
        <v>4.4214876033057848</v>
      </c>
      <c r="MG114" s="61" t="s">
        <v>324</v>
      </c>
      <c r="MH114" s="61">
        <v>62</v>
      </c>
      <c r="MI114" s="61">
        <v>87</v>
      </c>
      <c r="MJ114" s="74">
        <v>19.540229885057471</v>
      </c>
      <c r="MK114" s="74">
        <v>4.0229885057471266</v>
      </c>
      <c r="ML114" s="20" t="str">
        <f t="shared" si="27"/>
        <v>D</v>
      </c>
      <c r="MM114" s="61">
        <v>72</v>
      </c>
      <c r="MN114" s="70">
        <v>135</v>
      </c>
      <c r="MO114" s="27">
        <v>8.8888888888888893</v>
      </c>
      <c r="MP114" s="29">
        <v>36</v>
      </c>
      <c r="MQ114" s="70">
        <v>26</v>
      </c>
      <c r="MR114" s="27">
        <v>57.692307692307686</v>
      </c>
      <c r="MS114" s="29">
        <v>80</v>
      </c>
      <c r="MT114" s="63">
        <v>212</v>
      </c>
      <c r="MU114" s="20">
        <v>20.283018867924529</v>
      </c>
      <c r="MV114" s="21">
        <v>19</v>
      </c>
      <c r="MW114" s="27">
        <v>0</v>
      </c>
      <c r="MX114" s="29">
        <v>1</v>
      </c>
      <c r="MY114" s="20">
        <v>24.68675</v>
      </c>
      <c r="MZ114" s="21">
        <v>73</v>
      </c>
      <c r="NA114" s="75">
        <v>6.55</v>
      </c>
      <c r="NB114" s="69">
        <v>38</v>
      </c>
      <c r="NC114" s="75">
        <v>7.4</v>
      </c>
      <c r="ND114" s="69">
        <v>44</v>
      </c>
      <c r="NE114" s="26">
        <v>7.279807692307692</v>
      </c>
      <c r="NF114" s="29">
        <v>34</v>
      </c>
      <c r="NG114" s="26">
        <v>4.58</v>
      </c>
      <c r="NH114" s="78">
        <v>15</v>
      </c>
      <c r="NI114" s="26">
        <v>25.17</v>
      </c>
      <c r="NJ114" s="29">
        <v>13</v>
      </c>
      <c r="NK114" s="70">
        <v>5</v>
      </c>
      <c r="NL114" s="27">
        <v>0</v>
      </c>
      <c r="NM114" s="29">
        <v>1</v>
      </c>
      <c r="NN114" s="63">
        <v>5</v>
      </c>
      <c r="NO114" s="20">
        <v>100</v>
      </c>
      <c r="NP114" s="21">
        <v>1</v>
      </c>
      <c r="NQ114" s="70">
        <v>19</v>
      </c>
      <c r="NR114" s="27">
        <v>0</v>
      </c>
      <c r="NS114" s="29">
        <v>1</v>
      </c>
    </row>
    <row r="115" spans="1:383" ht="18" customHeight="1">
      <c r="A115" s="253"/>
      <c r="B115" s="19" t="s">
        <v>252</v>
      </c>
      <c r="C115" s="173">
        <v>195</v>
      </c>
      <c r="D115" s="174">
        <v>95.384615384615387</v>
      </c>
      <c r="E115" s="174">
        <v>7.6307692307692312</v>
      </c>
      <c r="F115" s="174" t="s">
        <v>329</v>
      </c>
      <c r="G115" s="173">
        <v>6</v>
      </c>
      <c r="H115" s="173">
        <v>223</v>
      </c>
      <c r="I115" s="174">
        <v>97.757847533632287</v>
      </c>
      <c r="J115" s="174">
        <v>7.8206278026905833</v>
      </c>
      <c r="K115" s="174" t="s">
        <v>329</v>
      </c>
      <c r="L115" s="173">
        <v>2</v>
      </c>
      <c r="M115" s="61">
        <v>177</v>
      </c>
      <c r="N115" s="74">
        <v>85.875706214689259</v>
      </c>
      <c r="O115" s="74">
        <v>6.870056497175141</v>
      </c>
      <c r="P115" s="74" t="s">
        <v>321</v>
      </c>
      <c r="Q115" s="61">
        <v>24</v>
      </c>
      <c r="R115" s="61">
        <v>202</v>
      </c>
      <c r="S115" s="74">
        <v>86.138613861386133</v>
      </c>
      <c r="T115" s="74">
        <v>6.891089108910891</v>
      </c>
      <c r="U115" s="61" t="s">
        <v>321</v>
      </c>
      <c r="V115" s="61">
        <v>26</v>
      </c>
      <c r="W115" s="61">
        <v>192</v>
      </c>
      <c r="X115" s="74">
        <v>82.291666666666657</v>
      </c>
      <c r="Y115" s="74">
        <v>8.2291666666666661</v>
      </c>
      <c r="Z115" s="20" t="str">
        <f t="shared" si="21"/>
        <v>C</v>
      </c>
      <c r="AA115" s="61">
        <v>45</v>
      </c>
      <c r="AB115" s="63">
        <v>218</v>
      </c>
      <c r="AC115" s="20">
        <v>61.009174311926607</v>
      </c>
      <c r="AD115" s="56">
        <v>71</v>
      </c>
      <c r="AE115" s="63">
        <v>52</v>
      </c>
      <c r="AF115" s="20">
        <v>36.538461538461533</v>
      </c>
      <c r="AG115" s="56">
        <v>77</v>
      </c>
      <c r="AH115" s="63">
        <v>59</v>
      </c>
      <c r="AI115" s="20">
        <v>84.745762711864401</v>
      </c>
      <c r="AJ115" s="21">
        <v>35</v>
      </c>
      <c r="AK115" s="63">
        <v>106</v>
      </c>
      <c r="AL115" s="20">
        <v>62.26</v>
      </c>
      <c r="AM115" s="21">
        <v>62</v>
      </c>
      <c r="AN115" s="63">
        <v>129</v>
      </c>
      <c r="AO115" s="20">
        <v>85.27</v>
      </c>
      <c r="AP115" s="21">
        <v>14</v>
      </c>
      <c r="AQ115" s="63">
        <v>128</v>
      </c>
      <c r="AR115" s="20">
        <v>79.6875</v>
      </c>
      <c r="AS115" s="21">
        <v>31</v>
      </c>
      <c r="AT115" s="63">
        <v>172</v>
      </c>
      <c r="AU115" s="20">
        <v>80.81</v>
      </c>
      <c r="AV115" s="21">
        <v>16</v>
      </c>
      <c r="AW115" s="63">
        <v>396</v>
      </c>
      <c r="AX115" s="20">
        <v>78.790000000000006</v>
      </c>
      <c r="AY115" s="21">
        <v>22</v>
      </c>
      <c r="AZ115" s="63">
        <v>280</v>
      </c>
      <c r="BA115" s="20">
        <v>46.43</v>
      </c>
      <c r="BB115" s="21">
        <v>78</v>
      </c>
      <c r="BC115" s="63">
        <v>323</v>
      </c>
      <c r="BD115" s="20">
        <v>61.3</v>
      </c>
      <c r="BE115" s="21">
        <v>51</v>
      </c>
      <c r="BF115" s="173">
        <v>309</v>
      </c>
      <c r="BG115" s="174">
        <v>88.025889967637539</v>
      </c>
      <c r="BH115" s="174">
        <v>9.6828478964401299</v>
      </c>
      <c r="BI115" s="174" t="s">
        <v>321</v>
      </c>
      <c r="BJ115" s="173">
        <v>28</v>
      </c>
      <c r="BK115" s="173">
        <v>313</v>
      </c>
      <c r="BL115" s="174">
        <v>82.74760383386581</v>
      </c>
      <c r="BM115" s="174">
        <v>9.1022364217252392</v>
      </c>
      <c r="BN115" s="174" t="s">
        <v>328</v>
      </c>
      <c r="BO115" s="173">
        <v>41</v>
      </c>
      <c r="BP115" s="61">
        <v>251</v>
      </c>
      <c r="BQ115" s="74">
        <v>65.338645418326692</v>
      </c>
      <c r="BR115" s="74">
        <v>7.1872509960159361</v>
      </c>
      <c r="BS115" s="74" t="s">
        <v>324</v>
      </c>
      <c r="BT115" s="61">
        <v>74</v>
      </c>
      <c r="BU115" s="61">
        <v>218</v>
      </c>
      <c r="BV115" s="74">
        <v>98.165137614678898</v>
      </c>
      <c r="BW115" s="74">
        <v>10.79816513761468</v>
      </c>
      <c r="BX115" s="61" t="s">
        <v>329</v>
      </c>
      <c r="BY115" s="61">
        <v>5</v>
      </c>
      <c r="BZ115" s="61">
        <v>225</v>
      </c>
      <c r="CA115" s="74">
        <v>81.333333333333329</v>
      </c>
      <c r="CB115" s="74">
        <v>11.386666666666667</v>
      </c>
      <c r="CC115" s="20" t="str">
        <f t="shared" si="22"/>
        <v>C</v>
      </c>
      <c r="CD115" s="61">
        <v>52</v>
      </c>
      <c r="CE115" s="66">
        <v>193</v>
      </c>
      <c r="CF115" s="67">
        <v>63.247863247863243</v>
      </c>
      <c r="CG115" s="29">
        <v>64</v>
      </c>
      <c r="CH115" s="66">
        <v>58</v>
      </c>
      <c r="CI115" s="67">
        <v>50</v>
      </c>
      <c r="CJ115" s="29">
        <v>67</v>
      </c>
      <c r="CK115" s="63">
        <v>71</v>
      </c>
      <c r="CL115" s="20">
        <v>40.845070422535215</v>
      </c>
      <c r="CM115" s="21">
        <v>66</v>
      </c>
      <c r="CN115" s="29">
        <v>130</v>
      </c>
      <c r="CO115" s="27">
        <v>40.770000000000003</v>
      </c>
      <c r="CP115" s="29">
        <v>69</v>
      </c>
      <c r="CQ115" s="28">
        <v>155</v>
      </c>
      <c r="CR115" s="26">
        <v>59.35</v>
      </c>
      <c r="CS115" s="29">
        <v>37</v>
      </c>
      <c r="CT115" s="28">
        <v>151</v>
      </c>
      <c r="CU115" s="26">
        <v>37.748344370860927</v>
      </c>
      <c r="CV115" s="29">
        <v>71</v>
      </c>
      <c r="CW115" s="70">
        <v>206</v>
      </c>
      <c r="CX115" s="27">
        <v>52.43</v>
      </c>
      <c r="CY115" s="29">
        <v>60</v>
      </c>
      <c r="CZ115" s="70">
        <v>499</v>
      </c>
      <c r="DA115" s="27">
        <v>55.31</v>
      </c>
      <c r="DB115" s="29">
        <v>48</v>
      </c>
      <c r="DC115" s="70">
        <v>339</v>
      </c>
      <c r="DD115" s="27">
        <v>71.680000000000007</v>
      </c>
      <c r="DE115" s="29">
        <v>24</v>
      </c>
      <c r="DF115" s="70">
        <v>278</v>
      </c>
      <c r="DG115" s="27">
        <v>55.4</v>
      </c>
      <c r="DH115" s="29">
        <v>58</v>
      </c>
      <c r="DI115" s="173">
        <v>762</v>
      </c>
      <c r="DJ115" s="174">
        <v>97.375328083989501</v>
      </c>
      <c r="DK115" s="174">
        <v>11.685039370078741</v>
      </c>
      <c r="DL115" s="174" t="s">
        <v>328</v>
      </c>
      <c r="DM115" s="173">
        <v>36</v>
      </c>
      <c r="DN115" s="173">
        <v>793</v>
      </c>
      <c r="DO115" s="174">
        <v>98.612862547288785</v>
      </c>
      <c r="DP115" s="174">
        <v>11.833543505674653</v>
      </c>
      <c r="DQ115" s="174" t="s">
        <v>321</v>
      </c>
      <c r="DR115" s="173">
        <v>17</v>
      </c>
      <c r="DS115" s="61">
        <v>750</v>
      </c>
      <c r="DT115" s="74">
        <v>96.13333333333334</v>
      </c>
      <c r="DU115" s="74">
        <v>11.536</v>
      </c>
      <c r="DV115" s="74" t="s">
        <v>328</v>
      </c>
      <c r="DW115" s="61">
        <v>44</v>
      </c>
      <c r="DX115" s="61">
        <v>143</v>
      </c>
      <c r="DY115" s="74">
        <v>98.6013986013986</v>
      </c>
      <c r="DZ115" s="74">
        <v>11.832167832167832</v>
      </c>
      <c r="EA115" s="61" t="s">
        <v>321</v>
      </c>
      <c r="EB115" s="61">
        <v>13</v>
      </c>
      <c r="EC115" s="61">
        <v>890</v>
      </c>
      <c r="ED115" s="74">
        <v>96.853932584269671</v>
      </c>
      <c r="EE115" s="74">
        <v>13.559550561797755</v>
      </c>
      <c r="EF115" s="20" t="str">
        <f t="shared" si="23"/>
        <v>C</v>
      </c>
      <c r="EG115" s="61">
        <v>38</v>
      </c>
      <c r="EH115" s="66">
        <v>108</v>
      </c>
      <c r="EI115" s="67">
        <v>86.111111111111114</v>
      </c>
      <c r="EJ115" s="29">
        <v>79</v>
      </c>
      <c r="EK115" s="66">
        <v>522</v>
      </c>
      <c r="EL115" s="67">
        <v>99.042145593869733</v>
      </c>
      <c r="EM115" s="29">
        <v>17</v>
      </c>
      <c r="EN115" s="63">
        <v>133</v>
      </c>
      <c r="EO115" s="20">
        <v>93.984962406015043</v>
      </c>
      <c r="EP115" s="21">
        <v>58</v>
      </c>
      <c r="EQ115" s="29">
        <v>360</v>
      </c>
      <c r="ER115" s="27">
        <v>98.61</v>
      </c>
      <c r="ES115" s="29">
        <v>10</v>
      </c>
      <c r="ET115" s="70">
        <v>324</v>
      </c>
      <c r="EU115" s="73">
        <v>95.37</v>
      </c>
      <c r="EV115" s="69">
        <v>35</v>
      </c>
      <c r="EW115" s="70">
        <v>464</v>
      </c>
      <c r="EX115" s="73">
        <v>98.706896551724128</v>
      </c>
      <c r="EY115" s="69">
        <v>2</v>
      </c>
      <c r="EZ115" s="70">
        <v>504</v>
      </c>
      <c r="FA115" s="73">
        <v>97.817460317460316</v>
      </c>
      <c r="FB115" s="69">
        <v>14</v>
      </c>
      <c r="FC115" s="70">
        <v>1097</v>
      </c>
      <c r="FD115" s="73">
        <v>94.17</v>
      </c>
      <c r="FE115" s="69">
        <v>53</v>
      </c>
      <c r="FF115" s="213">
        <v>75</v>
      </c>
      <c r="FG115" s="214">
        <v>74.666666666666671</v>
      </c>
      <c r="FH115" s="214">
        <v>5.2266666666666666</v>
      </c>
      <c r="FI115" s="214" t="s">
        <v>328</v>
      </c>
      <c r="FJ115" s="213">
        <v>48</v>
      </c>
      <c r="FK115" s="173">
        <v>222</v>
      </c>
      <c r="FL115" s="174">
        <v>72.972972972972968</v>
      </c>
      <c r="FM115" s="174">
        <v>5.1081081081081079</v>
      </c>
      <c r="FN115" s="174" t="s">
        <v>324</v>
      </c>
      <c r="FO115" s="173">
        <v>58</v>
      </c>
      <c r="FP115" s="61">
        <v>237</v>
      </c>
      <c r="FQ115" s="74">
        <v>78.48101265822784</v>
      </c>
      <c r="FR115" s="74">
        <v>5.4936708860759493</v>
      </c>
      <c r="FS115" s="74" t="s">
        <v>328</v>
      </c>
      <c r="FT115" s="61">
        <v>46</v>
      </c>
      <c r="FU115" s="61">
        <v>216</v>
      </c>
      <c r="FV115" s="74">
        <v>92.129629629629633</v>
      </c>
      <c r="FW115" s="74">
        <v>6.4490740740740753</v>
      </c>
      <c r="FX115" s="61" t="s">
        <v>321</v>
      </c>
      <c r="FY115" s="61">
        <v>16</v>
      </c>
      <c r="FZ115" s="61">
        <v>340</v>
      </c>
      <c r="GA115" s="74">
        <v>77.941176470588232</v>
      </c>
      <c r="GB115" s="74">
        <v>7.7941176470588234</v>
      </c>
      <c r="GC115" s="20" t="str">
        <f t="shared" si="24"/>
        <v>C</v>
      </c>
      <c r="GD115" s="61">
        <v>52</v>
      </c>
      <c r="GE115" s="66">
        <v>189</v>
      </c>
      <c r="GF115" s="67">
        <v>79.365079365079367</v>
      </c>
      <c r="GG115" s="29">
        <v>24</v>
      </c>
      <c r="GH115" s="66">
        <v>217</v>
      </c>
      <c r="GI115" s="67">
        <v>69.585253456221196</v>
      </c>
      <c r="GJ115" s="29">
        <v>57</v>
      </c>
      <c r="GK115" s="63">
        <v>149</v>
      </c>
      <c r="GL115" s="20">
        <v>78.523489932885909</v>
      </c>
      <c r="GM115" s="21">
        <v>30</v>
      </c>
      <c r="GN115" s="69">
        <v>43</v>
      </c>
      <c r="GO115" s="75">
        <v>72.09</v>
      </c>
      <c r="GP115" s="69">
        <v>51</v>
      </c>
      <c r="GQ115" s="64">
        <v>197</v>
      </c>
      <c r="GR115" s="73">
        <v>74.11</v>
      </c>
      <c r="GS115" s="69">
        <v>40</v>
      </c>
      <c r="GT115" s="64">
        <v>261</v>
      </c>
      <c r="GU115" s="73">
        <v>67.432950191570882</v>
      </c>
      <c r="GV115" s="69">
        <v>53</v>
      </c>
      <c r="GW115" s="64">
        <v>334</v>
      </c>
      <c r="GX115" s="73">
        <v>76.047904191616766</v>
      </c>
      <c r="GY115" s="69">
        <v>25</v>
      </c>
      <c r="GZ115" s="64">
        <v>486</v>
      </c>
      <c r="HA115" s="73">
        <v>78.400000000000006</v>
      </c>
      <c r="HB115" s="69">
        <v>16</v>
      </c>
      <c r="HC115" s="173">
        <v>17</v>
      </c>
      <c r="HD115" s="174">
        <v>94.117647058823522</v>
      </c>
      <c r="HE115" s="174">
        <v>5.6470588235294112</v>
      </c>
      <c r="HF115" s="174" t="s">
        <v>321</v>
      </c>
      <c r="HG115" s="173">
        <v>19</v>
      </c>
      <c r="HH115" s="173">
        <v>46</v>
      </c>
      <c r="HI115" s="174">
        <v>78.260869565217391</v>
      </c>
      <c r="HJ115" s="174">
        <v>4.695652173913043</v>
      </c>
      <c r="HK115" s="174" t="s">
        <v>328</v>
      </c>
      <c r="HL115" s="173">
        <v>54</v>
      </c>
      <c r="HM115" s="61">
        <v>70</v>
      </c>
      <c r="HN115" s="74">
        <v>88.571428571428569</v>
      </c>
      <c r="HO115" s="74">
        <v>5.3142857142857141</v>
      </c>
      <c r="HP115" s="74" t="s">
        <v>321</v>
      </c>
      <c r="HQ115" s="61">
        <v>19</v>
      </c>
      <c r="HR115" s="61">
        <v>66</v>
      </c>
      <c r="HS115" s="74">
        <v>83.333333333333343</v>
      </c>
      <c r="HT115" s="74">
        <v>5</v>
      </c>
      <c r="HU115" s="61" t="s">
        <v>328</v>
      </c>
      <c r="HV115" s="61">
        <v>36</v>
      </c>
      <c r="HW115" s="61">
        <v>43</v>
      </c>
      <c r="HX115" s="74">
        <v>95.348837209302332</v>
      </c>
      <c r="HY115" s="74">
        <v>6.674418604651164</v>
      </c>
      <c r="HZ115" s="20" t="str">
        <f t="shared" si="25"/>
        <v>A</v>
      </c>
      <c r="IA115" s="61">
        <v>8</v>
      </c>
      <c r="IB115" s="66">
        <v>55</v>
      </c>
      <c r="IC115" s="67">
        <v>67.272727272727266</v>
      </c>
      <c r="ID115" s="29">
        <v>63</v>
      </c>
      <c r="IE115" s="66">
        <v>16</v>
      </c>
      <c r="IF115" s="67">
        <v>87.5</v>
      </c>
      <c r="IG115" s="29">
        <v>26</v>
      </c>
      <c r="IH115" s="63">
        <v>60</v>
      </c>
      <c r="II115" s="20">
        <v>53.333333333333336</v>
      </c>
      <c r="IJ115" s="21">
        <v>51</v>
      </c>
      <c r="IK115" s="69">
        <v>48</v>
      </c>
      <c r="IL115" s="75">
        <v>72.917000000000002</v>
      </c>
      <c r="IM115" s="69">
        <v>37</v>
      </c>
      <c r="IN115" s="28">
        <v>57</v>
      </c>
      <c r="IO115" s="26">
        <v>71.930000000000007</v>
      </c>
      <c r="IP115" s="29">
        <v>39</v>
      </c>
      <c r="IQ115" s="28">
        <v>64</v>
      </c>
      <c r="IR115" s="26">
        <v>71.875</v>
      </c>
      <c r="IS115" s="29">
        <v>37</v>
      </c>
      <c r="IT115" s="28">
        <v>50</v>
      </c>
      <c r="IU115" s="26">
        <v>88</v>
      </c>
      <c r="IV115" s="29">
        <v>9</v>
      </c>
      <c r="IW115" s="28">
        <v>40</v>
      </c>
      <c r="IX115" s="26">
        <v>82.5</v>
      </c>
      <c r="IY115" s="29">
        <v>25</v>
      </c>
      <c r="IZ115" s="28">
        <v>59</v>
      </c>
      <c r="JA115" s="26">
        <v>81.36</v>
      </c>
      <c r="JB115" s="29">
        <v>30</v>
      </c>
      <c r="JC115" s="28">
        <v>87</v>
      </c>
      <c r="JD115" s="26">
        <v>55.17</v>
      </c>
      <c r="JE115" s="29">
        <v>68</v>
      </c>
      <c r="JF115" s="173">
        <v>77</v>
      </c>
      <c r="JG115" s="174">
        <v>89.610389610389603</v>
      </c>
      <c r="JH115" s="174">
        <v>8.9610389610389607</v>
      </c>
      <c r="JI115" s="174" t="s">
        <v>328</v>
      </c>
      <c r="JJ115" s="173">
        <v>43</v>
      </c>
      <c r="JK115" s="173">
        <v>149</v>
      </c>
      <c r="JL115" s="174">
        <v>92.617449664429529</v>
      </c>
      <c r="JM115" s="174">
        <v>9.2617449664429525</v>
      </c>
      <c r="JN115" s="174" t="s">
        <v>328</v>
      </c>
      <c r="JO115" s="173">
        <v>34</v>
      </c>
      <c r="JP115" s="61">
        <v>108</v>
      </c>
      <c r="JQ115" s="74">
        <v>78.703703703703709</v>
      </c>
      <c r="JR115" s="74">
        <v>7.8703703703703711</v>
      </c>
      <c r="JS115" s="74" t="s">
        <v>324</v>
      </c>
      <c r="JT115" s="61">
        <v>55</v>
      </c>
      <c r="JU115" s="61">
        <v>201</v>
      </c>
      <c r="JV115" s="74">
        <v>99.00497512437812</v>
      </c>
      <c r="JW115" s="74">
        <v>9.9004975124378127</v>
      </c>
      <c r="JX115" s="61" t="s">
        <v>329</v>
      </c>
      <c r="JY115" s="61">
        <v>1</v>
      </c>
      <c r="JZ115" s="61">
        <v>213</v>
      </c>
      <c r="KA115" s="74">
        <v>76.995305164319248</v>
      </c>
      <c r="KB115" s="74">
        <v>7.699530516431925</v>
      </c>
      <c r="KC115" s="20" t="str">
        <f t="shared" si="26"/>
        <v>D</v>
      </c>
      <c r="KD115" s="61">
        <v>61</v>
      </c>
      <c r="KE115" s="70">
        <v>77</v>
      </c>
      <c r="KF115" s="27">
        <v>79.220779220779221</v>
      </c>
      <c r="KG115" s="29">
        <v>54</v>
      </c>
      <c r="KH115" s="70">
        <v>107</v>
      </c>
      <c r="KI115" s="27">
        <v>93.45794392523365</v>
      </c>
      <c r="KJ115" s="29">
        <v>10</v>
      </c>
      <c r="KK115" s="63">
        <v>95</v>
      </c>
      <c r="KL115" s="20">
        <v>89.473684210526315</v>
      </c>
      <c r="KM115" s="21">
        <v>36</v>
      </c>
      <c r="KN115" s="72">
        <v>258</v>
      </c>
      <c r="KO115" s="27">
        <v>79.459999999999994</v>
      </c>
      <c r="KP115" s="29">
        <v>52</v>
      </c>
      <c r="KQ115" s="64">
        <v>289</v>
      </c>
      <c r="KR115" s="73">
        <v>94.12</v>
      </c>
      <c r="KS115" s="69">
        <v>14</v>
      </c>
      <c r="KT115" s="64">
        <v>214</v>
      </c>
      <c r="KU115" s="73">
        <v>90.654205607476641</v>
      </c>
      <c r="KV115" s="69">
        <v>12</v>
      </c>
      <c r="KW115" s="64">
        <v>298</v>
      </c>
      <c r="KX115" s="73">
        <v>70.805369127516784</v>
      </c>
      <c r="KY115" s="69">
        <v>54</v>
      </c>
      <c r="KZ115" s="64">
        <v>191</v>
      </c>
      <c r="LA115" s="73">
        <v>76.44</v>
      </c>
      <c r="LB115" s="69">
        <v>29</v>
      </c>
      <c r="LC115" s="64"/>
      <c r="LD115" s="73"/>
      <c r="LE115" s="69"/>
      <c r="LF115" s="64"/>
      <c r="LG115" s="73"/>
      <c r="LH115" s="69"/>
      <c r="LI115" s="70">
        <v>62</v>
      </c>
      <c r="LJ115" s="27">
        <v>59.677419354838712</v>
      </c>
      <c r="LK115" s="29">
        <v>24</v>
      </c>
      <c r="LL115" s="63">
        <v>58</v>
      </c>
      <c r="LM115" s="20">
        <v>62.068965517241381</v>
      </c>
      <c r="LN115" s="21">
        <v>26</v>
      </c>
      <c r="LO115" s="61">
        <v>77</v>
      </c>
      <c r="LP115" s="74">
        <v>12.987012987012985</v>
      </c>
      <c r="LQ115" s="44">
        <v>4.3506493506493502</v>
      </c>
      <c r="LR115" s="44" t="s">
        <v>328</v>
      </c>
      <c r="LS115" s="43">
        <v>51</v>
      </c>
      <c r="LT115" s="173">
        <v>145</v>
      </c>
      <c r="LU115" s="174">
        <v>8.9655172413793096</v>
      </c>
      <c r="LV115" s="174">
        <v>4.5517241379310347</v>
      </c>
      <c r="LW115" s="174" t="s">
        <v>328</v>
      </c>
      <c r="LX115" s="173">
        <v>43</v>
      </c>
      <c r="LY115" s="61">
        <v>108</v>
      </c>
      <c r="LZ115" s="74">
        <v>12.037037037037036</v>
      </c>
      <c r="MA115" s="74">
        <v>4.3981481481481479</v>
      </c>
      <c r="MB115" s="74" t="s">
        <v>328</v>
      </c>
      <c r="MC115" s="61">
        <v>49</v>
      </c>
      <c r="MD115" s="61">
        <v>194</v>
      </c>
      <c r="ME115" s="74">
        <v>2.5773195876288657</v>
      </c>
      <c r="MF115" s="74">
        <v>4.8711340206185572</v>
      </c>
      <c r="MG115" s="61" t="s">
        <v>329</v>
      </c>
      <c r="MH115" s="61">
        <v>8</v>
      </c>
      <c r="MI115" s="61">
        <v>129</v>
      </c>
      <c r="MJ115" s="74">
        <v>9.3023255813953494</v>
      </c>
      <c r="MK115" s="74">
        <v>4.5348837209302326</v>
      </c>
      <c r="ML115" s="20" t="str">
        <f t="shared" si="27"/>
        <v>C</v>
      </c>
      <c r="MM115" s="61">
        <v>35</v>
      </c>
      <c r="MN115" s="70">
        <v>188</v>
      </c>
      <c r="MO115" s="27">
        <v>13.297872340425531</v>
      </c>
      <c r="MP115" s="29">
        <v>60</v>
      </c>
      <c r="MQ115" s="70">
        <v>91</v>
      </c>
      <c r="MR115" s="27">
        <v>10.989010989010989</v>
      </c>
      <c r="MS115" s="29">
        <v>25</v>
      </c>
      <c r="MT115" s="63">
        <v>109</v>
      </c>
      <c r="MU115" s="20">
        <v>16.513761467889911</v>
      </c>
      <c r="MV115" s="21">
        <v>29</v>
      </c>
      <c r="MW115" s="27">
        <v>95.056333333333328</v>
      </c>
      <c r="MX115" s="29">
        <v>82</v>
      </c>
      <c r="MY115" s="20">
        <v>88.094999999999999</v>
      </c>
      <c r="MZ115" s="21">
        <v>82</v>
      </c>
      <c r="NA115" s="75">
        <v>22.45</v>
      </c>
      <c r="NB115" s="69">
        <v>75</v>
      </c>
      <c r="NC115" s="75">
        <v>18.46</v>
      </c>
      <c r="ND115" s="69">
        <v>74</v>
      </c>
      <c r="NE115" s="26">
        <v>19.808641975308642</v>
      </c>
      <c r="NF115" s="29">
        <v>71</v>
      </c>
      <c r="NG115" s="26">
        <v>25.58</v>
      </c>
      <c r="NH115" s="78">
        <v>51</v>
      </c>
      <c r="NI115" s="26">
        <v>306.52999999999997</v>
      </c>
      <c r="NJ115" s="29">
        <v>81</v>
      </c>
      <c r="NK115" s="70">
        <v>3</v>
      </c>
      <c r="NL115" s="27">
        <v>0</v>
      </c>
      <c r="NM115" s="29">
        <v>1</v>
      </c>
      <c r="NN115" s="63">
        <v>3</v>
      </c>
      <c r="NO115" s="20">
        <v>33.333333333333329</v>
      </c>
      <c r="NP115" s="21">
        <v>59</v>
      </c>
      <c r="NQ115" s="70">
        <v>458</v>
      </c>
      <c r="NR115" s="27">
        <v>6.5502183406113534</v>
      </c>
      <c r="NS115" s="29">
        <v>49</v>
      </c>
    </row>
    <row r="116" spans="1:383" ht="18" customHeight="1">
      <c r="A116" s="253"/>
      <c r="B116" s="19" t="s">
        <v>247</v>
      </c>
      <c r="C116" s="173">
        <v>125</v>
      </c>
      <c r="D116" s="174">
        <v>63.2</v>
      </c>
      <c r="E116" s="174">
        <v>5.056</v>
      </c>
      <c r="F116" s="174" t="s">
        <v>325</v>
      </c>
      <c r="G116" s="173">
        <v>77</v>
      </c>
      <c r="H116" s="173">
        <v>123</v>
      </c>
      <c r="I116" s="174">
        <v>84.552845528455293</v>
      </c>
      <c r="J116" s="174">
        <v>6.764227642276424</v>
      </c>
      <c r="K116" s="174" t="s">
        <v>328</v>
      </c>
      <c r="L116" s="173">
        <v>41</v>
      </c>
      <c r="M116" s="61">
        <v>82</v>
      </c>
      <c r="N116" s="74">
        <v>70.731707317073173</v>
      </c>
      <c r="O116" s="74">
        <v>5.6585365853658542</v>
      </c>
      <c r="P116" s="74" t="s">
        <v>324</v>
      </c>
      <c r="Q116" s="61">
        <v>65</v>
      </c>
      <c r="R116" s="61">
        <v>90</v>
      </c>
      <c r="S116" s="74">
        <v>76.666666666666671</v>
      </c>
      <c r="T116" s="74">
        <v>6.1333333333333337</v>
      </c>
      <c r="U116" s="61" t="s">
        <v>328</v>
      </c>
      <c r="V116" s="61">
        <v>51</v>
      </c>
      <c r="W116" s="61">
        <v>163</v>
      </c>
      <c r="X116" s="74">
        <v>77.914110429447859</v>
      </c>
      <c r="Y116" s="74">
        <v>7.7914110429447865</v>
      </c>
      <c r="Z116" s="20" t="str">
        <f t="shared" si="21"/>
        <v>D</v>
      </c>
      <c r="AA116" s="61">
        <v>54</v>
      </c>
      <c r="AB116" s="63">
        <v>86</v>
      </c>
      <c r="AC116" s="20">
        <v>75.581395348837205</v>
      </c>
      <c r="AD116" s="56">
        <v>47</v>
      </c>
      <c r="AE116" s="63">
        <v>30</v>
      </c>
      <c r="AF116" s="20">
        <v>66.666666666666657</v>
      </c>
      <c r="AG116" s="56">
        <v>53</v>
      </c>
      <c r="AH116" s="63">
        <v>81</v>
      </c>
      <c r="AI116" s="20">
        <v>86.419753086419746</v>
      </c>
      <c r="AJ116" s="21">
        <v>29</v>
      </c>
      <c r="AK116" s="63">
        <v>93</v>
      </c>
      <c r="AL116" s="20">
        <v>58.06</v>
      </c>
      <c r="AM116" s="21">
        <v>65</v>
      </c>
      <c r="AN116" s="63">
        <v>96</v>
      </c>
      <c r="AO116" s="20">
        <v>79.17</v>
      </c>
      <c r="AP116" s="21">
        <v>26</v>
      </c>
      <c r="AQ116" s="63">
        <v>98</v>
      </c>
      <c r="AR116" s="20">
        <v>78.571428571428569</v>
      </c>
      <c r="AS116" s="21">
        <v>33</v>
      </c>
      <c r="AT116" s="63">
        <v>104</v>
      </c>
      <c r="AU116" s="20">
        <v>67.31</v>
      </c>
      <c r="AV116" s="21">
        <v>49</v>
      </c>
      <c r="AW116" s="63">
        <v>283</v>
      </c>
      <c r="AX116" s="20">
        <v>60.07</v>
      </c>
      <c r="AY116" s="21">
        <v>64</v>
      </c>
      <c r="AZ116" s="63">
        <v>262</v>
      </c>
      <c r="BA116" s="20">
        <v>64.89</v>
      </c>
      <c r="BB116" s="21">
        <v>64</v>
      </c>
      <c r="BC116" s="63">
        <v>170</v>
      </c>
      <c r="BD116" s="20">
        <v>54.71</v>
      </c>
      <c r="BE116" s="21">
        <v>62</v>
      </c>
      <c r="BF116" s="173">
        <v>158</v>
      </c>
      <c r="BG116" s="174">
        <v>87.341772151898738</v>
      </c>
      <c r="BH116" s="174">
        <v>9.6075949367088604</v>
      </c>
      <c r="BI116" s="174" t="s">
        <v>328</v>
      </c>
      <c r="BJ116" s="173">
        <v>31</v>
      </c>
      <c r="BK116" s="173">
        <v>207</v>
      </c>
      <c r="BL116" s="174">
        <v>88.405797101449281</v>
      </c>
      <c r="BM116" s="174">
        <v>9.7246376811594217</v>
      </c>
      <c r="BN116" s="174" t="s">
        <v>321</v>
      </c>
      <c r="BO116" s="173">
        <v>25</v>
      </c>
      <c r="BP116" s="61">
        <v>118</v>
      </c>
      <c r="BQ116" s="74">
        <v>78.813559322033896</v>
      </c>
      <c r="BR116" s="74">
        <v>8.6694915254237284</v>
      </c>
      <c r="BS116" s="74" t="s">
        <v>328</v>
      </c>
      <c r="BT116" s="61">
        <v>48</v>
      </c>
      <c r="BU116" s="61">
        <v>74</v>
      </c>
      <c r="BV116" s="74">
        <v>68.918918918918919</v>
      </c>
      <c r="BW116" s="74">
        <v>7.5810810810810816</v>
      </c>
      <c r="BX116" s="61" t="s">
        <v>325</v>
      </c>
      <c r="BY116" s="61">
        <v>79</v>
      </c>
      <c r="BZ116" s="61">
        <v>177</v>
      </c>
      <c r="CA116" s="74">
        <v>92.090395480225979</v>
      </c>
      <c r="CB116" s="74">
        <v>12.892655367231638</v>
      </c>
      <c r="CC116" s="20" t="str">
        <f t="shared" si="22"/>
        <v>B</v>
      </c>
      <c r="CD116" s="61">
        <v>25</v>
      </c>
      <c r="CE116" s="66">
        <v>86</v>
      </c>
      <c r="CF116" s="67">
        <v>78</v>
      </c>
      <c r="CG116" s="29">
        <v>39</v>
      </c>
      <c r="CH116" s="66">
        <v>30</v>
      </c>
      <c r="CI116" s="67">
        <v>96.666666666666671</v>
      </c>
      <c r="CJ116" s="29">
        <v>6</v>
      </c>
      <c r="CK116" s="63">
        <v>93</v>
      </c>
      <c r="CL116" s="20">
        <v>55.913978494623649</v>
      </c>
      <c r="CM116" s="21">
        <v>56</v>
      </c>
      <c r="CN116" s="29">
        <v>118</v>
      </c>
      <c r="CO116" s="27">
        <v>46.61</v>
      </c>
      <c r="CP116" s="29">
        <v>63</v>
      </c>
      <c r="CQ116" s="28">
        <v>96</v>
      </c>
      <c r="CR116" s="26">
        <v>97.92</v>
      </c>
      <c r="CS116" s="29">
        <v>1</v>
      </c>
      <c r="CT116" s="28">
        <v>137</v>
      </c>
      <c r="CU116" s="26">
        <v>97.810218978102185</v>
      </c>
      <c r="CV116" s="29">
        <v>1</v>
      </c>
      <c r="CW116" s="70">
        <v>138</v>
      </c>
      <c r="CX116" s="27">
        <v>76.09</v>
      </c>
      <c r="CY116" s="29">
        <v>17</v>
      </c>
      <c r="CZ116" s="70">
        <v>361</v>
      </c>
      <c r="DA116" s="27">
        <v>50.69</v>
      </c>
      <c r="DB116" s="29">
        <v>58</v>
      </c>
      <c r="DC116" s="70">
        <v>318</v>
      </c>
      <c r="DD116" s="27">
        <v>51.89</v>
      </c>
      <c r="DE116" s="29">
        <v>67</v>
      </c>
      <c r="DF116" s="70">
        <v>154</v>
      </c>
      <c r="DG116" s="27">
        <v>58.44</v>
      </c>
      <c r="DH116" s="29">
        <v>50</v>
      </c>
      <c r="DI116" s="173">
        <v>186</v>
      </c>
      <c r="DJ116" s="174">
        <v>95.161290322580655</v>
      </c>
      <c r="DK116" s="174">
        <v>11.419354838709678</v>
      </c>
      <c r="DL116" s="174" t="s">
        <v>324</v>
      </c>
      <c r="DM116" s="173">
        <v>54</v>
      </c>
      <c r="DN116" s="173">
        <v>306</v>
      </c>
      <c r="DO116" s="174">
        <v>93.464052287581694</v>
      </c>
      <c r="DP116" s="174">
        <v>11.215686274509803</v>
      </c>
      <c r="DQ116" s="174" t="s">
        <v>324</v>
      </c>
      <c r="DR116" s="173">
        <v>62</v>
      </c>
      <c r="DS116" s="61">
        <v>362</v>
      </c>
      <c r="DT116" s="74">
        <v>97.790055248618785</v>
      </c>
      <c r="DU116" s="74">
        <v>11.734806629834253</v>
      </c>
      <c r="DV116" s="74" t="s">
        <v>321</v>
      </c>
      <c r="DW116" s="61">
        <v>21</v>
      </c>
      <c r="DX116" s="61">
        <v>592</v>
      </c>
      <c r="DY116" s="74">
        <v>98.479729729729726</v>
      </c>
      <c r="DZ116" s="74">
        <v>11.817567567567567</v>
      </c>
      <c r="EA116" s="61" t="s">
        <v>321</v>
      </c>
      <c r="EB116" s="61">
        <v>14</v>
      </c>
      <c r="EC116" s="61">
        <v>1071</v>
      </c>
      <c r="ED116" s="74">
        <v>95.144724556489251</v>
      </c>
      <c r="EE116" s="74">
        <v>13.320261437908496</v>
      </c>
      <c r="EF116" s="20" t="str">
        <f t="shared" si="23"/>
        <v>D</v>
      </c>
      <c r="EG116" s="61">
        <v>64</v>
      </c>
      <c r="EH116" s="66">
        <v>360</v>
      </c>
      <c r="EI116" s="67">
        <v>96.666666666666671</v>
      </c>
      <c r="EJ116" s="29">
        <v>42</v>
      </c>
      <c r="EK116" s="66">
        <v>131</v>
      </c>
      <c r="EL116" s="67">
        <v>93.129770992366417</v>
      </c>
      <c r="EM116" s="29">
        <v>57</v>
      </c>
      <c r="EN116" s="63">
        <v>104</v>
      </c>
      <c r="EO116" s="20">
        <v>96.15384615384616</v>
      </c>
      <c r="EP116" s="21">
        <v>48</v>
      </c>
      <c r="EQ116" s="29">
        <v>396</v>
      </c>
      <c r="ER116" s="27">
        <v>95.45</v>
      </c>
      <c r="ES116" s="29">
        <v>36</v>
      </c>
      <c r="ET116" s="70">
        <v>173</v>
      </c>
      <c r="EU116" s="73">
        <v>92.49</v>
      </c>
      <c r="EV116" s="69">
        <v>51</v>
      </c>
      <c r="EW116" s="70">
        <v>300</v>
      </c>
      <c r="EX116" s="73">
        <v>96</v>
      </c>
      <c r="EY116" s="69">
        <v>31</v>
      </c>
      <c r="EZ116" s="70">
        <v>207</v>
      </c>
      <c r="FA116" s="73">
        <v>96.135265700483103</v>
      </c>
      <c r="FB116" s="69">
        <v>31</v>
      </c>
      <c r="FC116" s="70">
        <v>955</v>
      </c>
      <c r="FD116" s="73">
        <v>88.8</v>
      </c>
      <c r="FE116" s="69">
        <v>76</v>
      </c>
      <c r="FF116" s="213">
        <v>111</v>
      </c>
      <c r="FG116" s="214">
        <v>81.981981981981974</v>
      </c>
      <c r="FH116" s="214">
        <v>5.7387387387387383</v>
      </c>
      <c r="FI116" s="214" t="s">
        <v>328</v>
      </c>
      <c r="FJ116" s="213">
        <v>29</v>
      </c>
      <c r="FK116" s="173">
        <v>304</v>
      </c>
      <c r="FL116" s="174">
        <v>67.43421052631578</v>
      </c>
      <c r="FM116" s="174">
        <v>4.7203947368421053</v>
      </c>
      <c r="FN116" s="174" t="s">
        <v>324</v>
      </c>
      <c r="FO116" s="173">
        <v>66</v>
      </c>
      <c r="FP116" s="61">
        <v>200</v>
      </c>
      <c r="FQ116" s="74">
        <v>76.5</v>
      </c>
      <c r="FR116" s="74">
        <v>5.3550000000000004</v>
      </c>
      <c r="FS116" s="74" t="s">
        <v>328</v>
      </c>
      <c r="FT116" s="61">
        <v>52</v>
      </c>
      <c r="FU116" s="61">
        <v>257</v>
      </c>
      <c r="FV116" s="74">
        <v>85.992217898832692</v>
      </c>
      <c r="FW116" s="74">
        <v>6.0194552529182888</v>
      </c>
      <c r="FX116" s="61" t="s">
        <v>328</v>
      </c>
      <c r="FY116" s="61">
        <v>29</v>
      </c>
      <c r="FZ116" s="61">
        <v>263</v>
      </c>
      <c r="GA116" s="74">
        <v>85.931558935361224</v>
      </c>
      <c r="GB116" s="74">
        <v>8.5931558935361227</v>
      </c>
      <c r="GC116" s="20" t="str">
        <f t="shared" si="24"/>
        <v>C</v>
      </c>
      <c r="GD116" s="61">
        <v>33</v>
      </c>
      <c r="GE116" s="66">
        <v>141</v>
      </c>
      <c r="GF116" s="67">
        <v>66.666666666666657</v>
      </c>
      <c r="GG116" s="29">
        <v>57</v>
      </c>
      <c r="GH116" s="66">
        <v>80</v>
      </c>
      <c r="GI116" s="67">
        <v>82.5</v>
      </c>
      <c r="GJ116" s="29">
        <v>35</v>
      </c>
      <c r="GK116" s="63">
        <v>8</v>
      </c>
      <c r="GL116" s="20">
        <v>87.5</v>
      </c>
      <c r="GM116" s="21">
        <v>11</v>
      </c>
      <c r="GN116" s="69">
        <v>21</v>
      </c>
      <c r="GO116" s="75">
        <v>80.95</v>
      </c>
      <c r="GP116" s="69">
        <v>32</v>
      </c>
      <c r="GQ116" s="64">
        <v>155</v>
      </c>
      <c r="GR116" s="73">
        <v>89.03</v>
      </c>
      <c r="GS116" s="69">
        <v>16</v>
      </c>
      <c r="GT116" s="64">
        <v>126</v>
      </c>
      <c r="GU116" s="73">
        <v>75.396825396825392</v>
      </c>
      <c r="GV116" s="69">
        <v>35</v>
      </c>
      <c r="GW116" s="64">
        <v>188</v>
      </c>
      <c r="GX116" s="73">
        <v>60.106382978723403</v>
      </c>
      <c r="GY116" s="69">
        <v>58</v>
      </c>
      <c r="GZ116" s="64">
        <v>491</v>
      </c>
      <c r="HA116" s="73">
        <v>71.89</v>
      </c>
      <c r="HB116" s="69">
        <v>38</v>
      </c>
      <c r="HC116" s="173">
        <v>6</v>
      </c>
      <c r="HD116" s="174">
        <v>100</v>
      </c>
      <c r="HE116" s="174">
        <v>6</v>
      </c>
      <c r="HF116" s="174" t="s">
        <v>329</v>
      </c>
      <c r="HG116" s="173">
        <v>1</v>
      </c>
      <c r="HH116" s="173">
        <v>47</v>
      </c>
      <c r="HI116" s="174">
        <v>100</v>
      </c>
      <c r="HJ116" s="174">
        <v>6</v>
      </c>
      <c r="HK116" s="174" t="s">
        <v>329</v>
      </c>
      <c r="HL116" s="173">
        <v>1</v>
      </c>
      <c r="HM116" s="61">
        <v>62</v>
      </c>
      <c r="HN116" s="74">
        <v>90.322580645161281</v>
      </c>
      <c r="HO116" s="74">
        <v>5.419354838709677</v>
      </c>
      <c r="HP116" s="74" t="s">
        <v>321</v>
      </c>
      <c r="HQ116" s="61">
        <v>13</v>
      </c>
      <c r="HR116" s="61">
        <v>61</v>
      </c>
      <c r="HS116" s="74">
        <v>90.163934426229503</v>
      </c>
      <c r="HT116" s="74">
        <v>5.4098360655737698</v>
      </c>
      <c r="HU116" s="61" t="s">
        <v>321</v>
      </c>
      <c r="HV116" s="61">
        <v>9</v>
      </c>
      <c r="HW116" s="61">
        <v>35</v>
      </c>
      <c r="HX116" s="74">
        <v>97.142857142857139</v>
      </c>
      <c r="HY116" s="74">
        <v>6.8000000000000007</v>
      </c>
      <c r="HZ116" s="20" t="str">
        <f t="shared" si="25"/>
        <v>A</v>
      </c>
      <c r="IA116" s="61">
        <v>3</v>
      </c>
      <c r="IB116" s="66">
        <v>44</v>
      </c>
      <c r="IC116" s="67">
        <v>84.090909090909093</v>
      </c>
      <c r="ID116" s="29">
        <v>31</v>
      </c>
      <c r="IE116" s="66">
        <v>24</v>
      </c>
      <c r="IF116" s="67">
        <v>100</v>
      </c>
      <c r="IG116" s="29">
        <v>1</v>
      </c>
      <c r="IH116" s="63">
        <v>37</v>
      </c>
      <c r="II116" s="20">
        <v>94.594594594594597</v>
      </c>
      <c r="IJ116" s="21">
        <v>3</v>
      </c>
      <c r="IK116" s="69">
        <v>44</v>
      </c>
      <c r="IL116" s="75">
        <v>90.909000000000006</v>
      </c>
      <c r="IM116" s="69">
        <v>3</v>
      </c>
      <c r="IN116" s="28">
        <v>53</v>
      </c>
      <c r="IO116" s="26">
        <v>84.91</v>
      </c>
      <c r="IP116" s="29">
        <v>17</v>
      </c>
      <c r="IQ116" s="28">
        <v>55</v>
      </c>
      <c r="IR116" s="26">
        <v>63.636363636363633</v>
      </c>
      <c r="IS116" s="29">
        <v>57</v>
      </c>
      <c r="IT116" s="28">
        <v>35</v>
      </c>
      <c r="IU116" s="26">
        <v>97.14</v>
      </c>
      <c r="IV116" s="29">
        <v>1</v>
      </c>
      <c r="IW116" s="28">
        <v>53</v>
      </c>
      <c r="IX116" s="26">
        <v>96.23</v>
      </c>
      <c r="IY116" s="29">
        <v>2</v>
      </c>
      <c r="IZ116" s="28">
        <v>16</v>
      </c>
      <c r="JA116" s="26">
        <v>81.25</v>
      </c>
      <c r="JB116" s="29">
        <v>31</v>
      </c>
      <c r="JC116" s="28">
        <v>35</v>
      </c>
      <c r="JD116" s="26">
        <v>94.29</v>
      </c>
      <c r="JE116" s="29">
        <v>5</v>
      </c>
      <c r="JF116" s="173">
        <v>165</v>
      </c>
      <c r="JG116" s="174">
        <v>89.696969696969703</v>
      </c>
      <c r="JH116" s="174">
        <v>8.9696969696969688</v>
      </c>
      <c r="JI116" s="174" t="s">
        <v>328</v>
      </c>
      <c r="JJ116" s="173">
        <v>42</v>
      </c>
      <c r="JK116" s="173">
        <v>318</v>
      </c>
      <c r="JL116" s="174">
        <v>85.220125786163521</v>
      </c>
      <c r="JM116" s="174">
        <v>8.5220125786163532</v>
      </c>
      <c r="JN116" s="174" t="s">
        <v>324</v>
      </c>
      <c r="JO116" s="173">
        <v>54</v>
      </c>
      <c r="JP116" s="61">
        <v>200</v>
      </c>
      <c r="JQ116" s="74">
        <v>75</v>
      </c>
      <c r="JR116" s="74">
        <v>7.5</v>
      </c>
      <c r="JS116" s="74" t="s">
        <v>324</v>
      </c>
      <c r="JT116" s="61">
        <v>63</v>
      </c>
      <c r="JU116" s="61">
        <v>370</v>
      </c>
      <c r="JV116" s="74">
        <v>87.567567567567579</v>
      </c>
      <c r="JW116" s="74">
        <v>8.7567567567567579</v>
      </c>
      <c r="JX116" s="61" t="s">
        <v>328</v>
      </c>
      <c r="JY116" s="61">
        <v>35</v>
      </c>
      <c r="JZ116" s="61">
        <v>192</v>
      </c>
      <c r="KA116" s="74">
        <v>85.9375</v>
      </c>
      <c r="KB116" s="74">
        <v>8.59375</v>
      </c>
      <c r="KC116" s="20" t="str">
        <f t="shared" si="26"/>
        <v>C</v>
      </c>
      <c r="KD116" s="61">
        <v>49</v>
      </c>
      <c r="KE116" s="70">
        <v>88</v>
      </c>
      <c r="KF116" s="27">
        <v>80.681818181818173</v>
      </c>
      <c r="KG116" s="29">
        <v>53</v>
      </c>
      <c r="KH116" s="70">
        <v>96</v>
      </c>
      <c r="KI116" s="27">
        <v>80.208333333333343</v>
      </c>
      <c r="KJ116" s="29">
        <v>37</v>
      </c>
      <c r="KK116" s="63">
        <v>25</v>
      </c>
      <c r="KL116" s="20">
        <v>84</v>
      </c>
      <c r="KM116" s="21">
        <v>43</v>
      </c>
      <c r="KN116" s="72">
        <v>111</v>
      </c>
      <c r="KO116" s="27">
        <v>73.87</v>
      </c>
      <c r="KP116" s="29">
        <v>62</v>
      </c>
      <c r="KQ116" s="64">
        <v>279</v>
      </c>
      <c r="KR116" s="73">
        <v>50.18</v>
      </c>
      <c r="KS116" s="69">
        <v>76</v>
      </c>
      <c r="KT116" s="64">
        <v>248</v>
      </c>
      <c r="KU116" s="73">
        <v>70.161290322580655</v>
      </c>
      <c r="KV116" s="69">
        <v>61</v>
      </c>
      <c r="KW116" s="64">
        <v>254</v>
      </c>
      <c r="KX116" s="73">
        <v>67.322834645669289</v>
      </c>
      <c r="KY116" s="69">
        <v>60</v>
      </c>
      <c r="KZ116" s="64">
        <v>903</v>
      </c>
      <c r="LA116" s="73">
        <v>61.35</v>
      </c>
      <c r="LB116" s="69">
        <v>50</v>
      </c>
      <c r="LC116" s="64"/>
      <c r="LD116" s="73"/>
      <c r="LE116" s="69"/>
      <c r="LF116" s="64"/>
      <c r="LG116" s="73"/>
      <c r="LH116" s="69"/>
      <c r="LI116" s="70">
        <v>31</v>
      </c>
      <c r="LJ116" s="27">
        <v>77.41935483870968</v>
      </c>
      <c r="LK116" s="29">
        <v>13</v>
      </c>
      <c r="LL116" s="63">
        <v>41</v>
      </c>
      <c r="LM116" s="20">
        <v>51.219512195121951</v>
      </c>
      <c r="LN116" s="21">
        <v>37</v>
      </c>
      <c r="LO116" s="61">
        <v>166</v>
      </c>
      <c r="LP116" s="74">
        <v>24.096385542168676</v>
      </c>
      <c r="LQ116" s="44">
        <v>3.7951807228915664</v>
      </c>
      <c r="LR116" s="44" t="s">
        <v>324</v>
      </c>
      <c r="LS116" s="43">
        <v>70</v>
      </c>
      <c r="LT116" s="173">
        <v>319</v>
      </c>
      <c r="LU116" s="174">
        <v>8.7774294670846391</v>
      </c>
      <c r="LV116" s="174">
        <v>4.561128526645768</v>
      </c>
      <c r="LW116" s="174" t="s">
        <v>328</v>
      </c>
      <c r="LX116" s="173">
        <v>41</v>
      </c>
      <c r="LY116" s="61">
        <v>108</v>
      </c>
      <c r="LZ116" s="74">
        <v>12.037037037037036</v>
      </c>
      <c r="MA116" s="74">
        <v>4.3981481481481479</v>
      </c>
      <c r="MB116" s="74" t="s">
        <v>328</v>
      </c>
      <c r="MC116" s="61">
        <v>49</v>
      </c>
      <c r="MD116" s="61">
        <v>67</v>
      </c>
      <c r="ME116" s="74">
        <v>13.432835820895523</v>
      </c>
      <c r="MF116" s="74">
        <v>4.3283582089552244</v>
      </c>
      <c r="MG116" s="61" t="s">
        <v>324</v>
      </c>
      <c r="MH116" s="61">
        <v>71</v>
      </c>
      <c r="MI116" s="61">
        <v>148</v>
      </c>
      <c r="MJ116" s="74">
        <v>14.189189189189189</v>
      </c>
      <c r="MK116" s="74">
        <v>4.2905405405405403</v>
      </c>
      <c r="ML116" s="20" t="str">
        <f t="shared" si="27"/>
        <v>D</v>
      </c>
      <c r="MM116" s="61">
        <v>62</v>
      </c>
      <c r="MN116" s="70">
        <v>135</v>
      </c>
      <c r="MO116" s="27">
        <v>14.074074074074074</v>
      </c>
      <c r="MP116" s="29">
        <v>63</v>
      </c>
      <c r="MQ116" s="70">
        <v>42</v>
      </c>
      <c r="MR116" s="27">
        <v>23.809523809523807</v>
      </c>
      <c r="MS116" s="29">
        <v>56</v>
      </c>
      <c r="MT116" s="63">
        <v>50</v>
      </c>
      <c r="MU116" s="20">
        <v>14.000000000000002</v>
      </c>
      <c r="MV116" s="21">
        <v>35</v>
      </c>
      <c r="MW116" s="27">
        <v>0</v>
      </c>
      <c r="MX116" s="29">
        <v>1</v>
      </c>
      <c r="MY116" s="20">
        <v>0</v>
      </c>
      <c r="MZ116" s="21">
        <v>1</v>
      </c>
      <c r="NA116" s="75">
        <v>8.93</v>
      </c>
      <c r="NB116" s="69">
        <v>51</v>
      </c>
      <c r="NC116" s="75">
        <v>10.29</v>
      </c>
      <c r="ND116" s="69">
        <v>56</v>
      </c>
      <c r="NE116" s="26">
        <v>13.584999999999999</v>
      </c>
      <c r="NF116" s="29">
        <v>53</v>
      </c>
      <c r="NG116" s="26">
        <v>4.96</v>
      </c>
      <c r="NH116" s="78">
        <v>17</v>
      </c>
      <c r="NI116" s="26">
        <v>51.07</v>
      </c>
      <c r="NJ116" s="29">
        <v>38</v>
      </c>
      <c r="NK116" s="70">
        <v>1</v>
      </c>
      <c r="NL116" s="27">
        <v>0</v>
      </c>
      <c r="NM116" s="29">
        <v>1</v>
      </c>
      <c r="NN116" s="63">
        <v>11</v>
      </c>
      <c r="NO116" s="20">
        <v>27.27272727272727</v>
      </c>
      <c r="NP116" s="21">
        <v>66</v>
      </c>
      <c r="NQ116" s="70">
        <v>172</v>
      </c>
      <c r="NR116" s="27">
        <v>4.0697674418604652</v>
      </c>
      <c r="NS116" s="29">
        <v>28</v>
      </c>
    </row>
    <row r="117" spans="1:383" ht="18" customHeight="1">
      <c r="A117" s="253"/>
      <c r="B117" s="19" t="s">
        <v>253</v>
      </c>
      <c r="C117" s="173">
        <v>212</v>
      </c>
      <c r="D117" s="174">
        <v>81.603773584905653</v>
      </c>
      <c r="E117" s="174">
        <v>6.5283018867924518</v>
      </c>
      <c r="F117" s="174" t="s">
        <v>324</v>
      </c>
      <c r="G117" s="173">
        <v>54</v>
      </c>
      <c r="H117" s="173">
        <v>155</v>
      </c>
      <c r="I117" s="174">
        <v>89.032258064516128</v>
      </c>
      <c r="J117" s="174">
        <v>7.1225806451612907</v>
      </c>
      <c r="K117" s="174" t="s">
        <v>328</v>
      </c>
      <c r="L117" s="173">
        <v>29</v>
      </c>
      <c r="M117" s="61">
        <v>213</v>
      </c>
      <c r="N117" s="74">
        <v>86.854460093896719</v>
      </c>
      <c r="O117" s="74">
        <v>6.9483568075117379</v>
      </c>
      <c r="P117" s="74" t="s">
        <v>321</v>
      </c>
      <c r="Q117" s="61">
        <v>21</v>
      </c>
      <c r="R117" s="61">
        <v>243</v>
      </c>
      <c r="S117" s="74">
        <v>73.66255144032921</v>
      </c>
      <c r="T117" s="74">
        <v>5.8930041152263373</v>
      </c>
      <c r="U117" s="61" t="s">
        <v>324</v>
      </c>
      <c r="V117" s="61">
        <v>58</v>
      </c>
      <c r="W117" s="61">
        <v>178</v>
      </c>
      <c r="X117" s="74">
        <v>80.898876404494374</v>
      </c>
      <c r="Y117" s="74">
        <v>8.0898876404494384</v>
      </c>
      <c r="Z117" s="20" t="str">
        <f t="shared" si="21"/>
        <v>C</v>
      </c>
      <c r="AA117" s="61">
        <v>46</v>
      </c>
      <c r="AB117" s="63">
        <v>198</v>
      </c>
      <c r="AC117" s="20">
        <v>69.191919191919197</v>
      </c>
      <c r="AD117" s="56">
        <v>57</v>
      </c>
      <c r="AE117" s="63">
        <v>55</v>
      </c>
      <c r="AF117" s="20">
        <v>23.636363636363637</v>
      </c>
      <c r="AG117" s="56">
        <v>79</v>
      </c>
      <c r="AH117" s="63">
        <v>96</v>
      </c>
      <c r="AI117" s="20">
        <v>22.916666666666664</v>
      </c>
      <c r="AJ117" s="21">
        <v>77</v>
      </c>
      <c r="AK117" s="63">
        <v>177</v>
      </c>
      <c r="AL117" s="20">
        <v>70.06</v>
      </c>
      <c r="AM117" s="21">
        <v>48</v>
      </c>
      <c r="AN117" s="63">
        <v>156</v>
      </c>
      <c r="AO117" s="20">
        <v>62.18</v>
      </c>
      <c r="AP117" s="21">
        <v>63</v>
      </c>
      <c r="AQ117" s="63">
        <v>120</v>
      </c>
      <c r="AR117" s="20">
        <v>54.166666666666664</v>
      </c>
      <c r="AS117" s="21">
        <v>66</v>
      </c>
      <c r="AT117" s="63">
        <v>120</v>
      </c>
      <c r="AU117" s="20">
        <v>68.33</v>
      </c>
      <c r="AV117" s="21">
        <v>45</v>
      </c>
      <c r="AW117" s="63">
        <v>316</v>
      </c>
      <c r="AX117" s="20">
        <v>39.869999999999997</v>
      </c>
      <c r="AY117" s="21">
        <v>76</v>
      </c>
      <c r="AZ117" s="63">
        <v>428</v>
      </c>
      <c r="BA117" s="20">
        <v>75.47</v>
      </c>
      <c r="BB117" s="21">
        <v>42</v>
      </c>
      <c r="BC117" s="63">
        <v>202</v>
      </c>
      <c r="BD117" s="20">
        <v>61.88</v>
      </c>
      <c r="BE117" s="21">
        <v>50</v>
      </c>
      <c r="BF117" s="173">
        <v>263</v>
      </c>
      <c r="BG117" s="174">
        <v>88.973384030418245</v>
      </c>
      <c r="BH117" s="174">
        <v>9.7870722433460067</v>
      </c>
      <c r="BI117" s="174" t="s">
        <v>321</v>
      </c>
      <c r="BJ117" s="173">
        <v>24</v>
      </c>
      <c r="BK117" s="173">
        <v>181</v>
      </c>
      <c r="BL117" s="174">
        <v>71.270718232044189</v>
      </c>
      <c r="BM117" s="174">
        <v>7.8397790055248606</v>
      </c>
      <c r="BN117" s="174" t="s">
        <v>324</v>
      </c>
      <c r="BO117" s="173">
        <v>62</v>
      </c>
      <c r="BP117" s="61">
        <v>302</v>
      </c>
      <c r="BQ117" s="74">
        <v>87.748344370860934</v>
      </c>
      <c r="BR117" s="74">
        <v>9.652317880794703</v>
      </c>
      <c r="BS117" s="74" t="s">
        <v>321</v>
      </c>
      <c r="BT117" s="61">
        <v>19</v>
      </c>
      <c r="BU117" s="61">
        <v>307</v>
      </c>
      <c r="BV117" s="74">
        <v>84.039087947882734</v>
      </c>
      <c r="BW117" s="74">
        <v>9.2442996742671006</v>
      </c>
      <c r="BX117" s="61" t="s">
        <v>328</v>
      </c>
      <c r="BY117" s="61">
        <v>41</v>
      </c>
      <c r="BZ117" s="61">
        <v>193</v>
      </c>
      <c r="CA117" s="74">
        <v>90.155440414507765</v>
      </c>
      <c r="CB117" s="74">
        <v>12.621761658031089</v>
      </c>
      <c r="CC117" s="20" t="str">
        <f t="shared" si="22"/>
        <v>C</v>
      </c>
      <c r="CD117" s="61">
        <v>31</v>
      </c>
      <c r="CE117" s="66">
        <v>195</v>
      </c>
      <c r="CF117" s="67">
        <v>53.04347826086957</v>
      </c>
      <c r="CG117" s="29">
        <v>75</v>
      </c>
      <c r="CH117" s="66">
        <v>57</v>
      </c>
      <c r="CI117" s="67">
        <v>63.157894736842103</v>
      </c>
      <c r="CJ117" s="29">
        <v>58</v>
      </c>
      <c r="CK117" s="63">
        <v>131</v>
      </c>
      <c r="CL117" s="20">
        <v>29.770992366412212</v>
      </c>
      <c r="CM117" s="21">
        <v>74</v>
      </c>
      <c r="CN117" s="29">
        <v>232</v>
      </c>
      <c r="CO117" s="27">
        <v>75</v>
      </c>
      <c r="CP117" s="29">
        <v>20</v>
      </c>
      <c r="CQ117" s="28">
        <v>220</v>
      </c>
      <c r="CR117" s="26">
        <v>25</v>
      </c>
      <c r="CS117" s="29">
        <v>79</v>
      </c>
      <c r="CT117" s="28">
        <v>128</v>
      </c>
      <c r="CU117" s="26">
        <v>89.0625</v>
      </c>
      <c r="CV117" s="29">
        <v>9</v>
      </c>
      <c r="CW117" s="70">
        <v>160</v>
      </c>
      <c r="CX117" s="27">
        <v>49.38</v>
      </c>
      <c r="CY117" s="29">
        <v>64</v>
      </c>
      <c r="CZ117" s="70">
        <v>409</v>
      </c>
      <c r="DA117" s="27">
        <v>55.26</v>
      </c>
      <c r="DB117" s="29">
        <v>49</v>
      </c>
      <c r="DC117" s="70">
        <v>477</v>
      </c>
      <c r="DD117" s="27">
        <v>41.93</v>
      </c>
      <c r="DE117" s="29">
        <v>78</v>
      </c>
      <c r="DF117" s="70">
        <v>176</v>
      </c>
      <c r="DG117" s="27">
        <v>92.05</v>
      </c>
      <c r="DH117" s="29">
        <v>1</v>
      </c>
      <c r="DI117" s="173">
        <v>380</v>
      </c>
      <c r="DJ117" s="174">
        <v>98.15789473684211</v>
      </c>
      <c r="DK117" s="174">
        <v>11.778947368421054</v>
      </c>
      <c r="DL117" s="174" t="s">
        <v>321</v>
      </c>
      <c r="DM117" s="173">
        <v>24</v>
      </c>
      <c r="DN117" s="173">
        <v>317</v>
      </c>
      <c r="DO117" s="174">
        <v>93.375394321766564</v>
      </c>
      <c r="DP117" s="174">
        <v>11.205047318611987</v>
      </c>
      <c r="DQ117" s="174" t="s">
        <v>324</v>
      </c>
      <c r="DR117" s="173">
        <v>65</v>
      </c>
      <c r="DS117" s="61">
        <v>308</v>
      </c>
      <c r="DT117" s="74">
        <v>91.558441558441558</v>
      </c>
      <c r="DU117" s="74">
        <v>10.987012987012987</v>
      </c>
      <c r="DV117" s="74" t="s">
        <v>325</v>
      </c>
      <c r="DW117" s="61">
        <v>73</v>
      </c>
      <c r="DX117" s="61">
        <v>1269</v>
      </c>
      <c r="DY117" s="74">
        <v>96.296296296296291</v>
      </c>
      <c r="DZ117" s="74">
        <v>11.555555555555554</v>
      </c>
      <c r="EA117" s="61" t="s">
        <v>328</v>
      </c>
      <c r="EB117" s="61">
        <v>47</v>
      </c>
      <c r="EC117" s="61">
        <v>1211</v>
      </c>
      <c r="ED117" s="74">
        <v>96.531791907514446</v>
      </c>
      <c r="EE117" s="74">
        <v>13.514450867052023</v>
      </c>
      <c r="EF117" s="20" t="str">
        <f t="shared" si="23"/>
        <v>C</v>
      </c>
      <c r="EG117" s="61">
        <v>44</v>
      </c>
      <c r="EH117" s="66">
        <v>622</v>
      </c>
      <c r="EI117" s="67">
        <v>99.356913183279744</v>
      </c>
      <c r="EJ117" s="29">
        <v>2</v>
      </c>
      <c r="EK117" s="66">
        <v>505</v>
      </c>
      <c r="EL117" s="67">
        <v>95.247524752475243</v>
      </c>
      <c r="EM117" s="29">
        <v>44</v>
      </c>
      <c r="EN117" s="63">
        <v>344</v>
      </c>
      <c r="EO117" s="20">
        <v>94.476744186046517</v>
      </c>
      <c r="EP117" s="21">
        <v>56</v>
      </c>
      <c r="EQ117" s="29">
        <v>236</v>
      </c>
      <c r="ER117" s="27">
        <v>84.75</v>
      </c>
      <c r="ES117" s="29">
        <v>73</v>
      </c>
      <c r="ET117" s="70">
        <v>200</v>
      </c>
      <c r="EU117" s="73">
        <v>86</v>
      </c>
      <c r="EV117" s="69">
        <v>65</v>
      </c>
      <c r="EW117" s="70">
        <v>213</v>
      </c>
      <c r="EX117" s="73">
        <v>89.201877934272304</v>
      </c>
      <c r="EY117" s="69">
        <v>69</v>
      </c>
      <c r="EZ117" s="70">
        <v>302</v>
      </c>
      <c r="FA117" s="73">
        <v>88.410596026490069</v>
      </c>
      <c r="FB117" s="69">
        <v>65</v>
      </c>
      <c r="FC117" s="70">
        <v>114</v>
      </c>
      <c r="FD117" s="73">
        <v>92.98</v>
      </c>
      <c r="FE117" s="69">
        <v>57</v>
      </c>
      <c r="FF117" s="213">
        <v>292</v>
      </c>
      <c r="FG117" s="214">
        <v>77.054794520547944</v>
      </c>
      <c r="FH117" s="214">
        <v>5.3938356164383556</v>
      </c>
      <c r="FI117" s="214" t="s">
        <v>328</v>
      </c>
      <c r="FJ117" s="213">
        <v>42</v>
      </c>
      <c r="FK117" s="173">
        <v>223</v>
      </c>
      <c r="FL117" s="174">
        <v>76.233183856502237</v>
      </c>
      <c r="FM117" s="174">
        <v>5.3363228699551568</v>
      </c>
      <c r="FN117" s="174" t="s">
        <v>324</v>
      </c>
      <c r="FO117" s="173">
        <v>53</v>
      </c>
      <c r="FP117" s="61">
        <v>248</v>
      </c>
      <c r="FQ117" s="74">
        <v>89.516129032258064</v>
      </c>
      <c r="FR117" s="74">
        <v>6.2661290322580649</v>
      </c>
      <c r="FS117" s="74" t="s">
        <v>321</v>
      </c>
      <c r="FT117" s="61">
        <v>19</v>
      </c>
      <c r="FU117" s="61">
        <v>508</v>
      </c>
      <c r="FV117" s="74">
        <v>58.070866141732282</v>
      </c>
      <c r="FW117" s="74">
        <v>4.0649606299212602</v>
      </c>
      <c r="FX117" s="61" t="s">
        <v>325</v>
      </c>
      <c r="FY117" s="61">
        <v>76</v>
      </c>
      <c r="FZ117" s="61">
        <v>252</v>
      </c>
      <c r="GA117" s="74">
        <v>78.968253968253961</v>
      </c>
      <c r="GB117" s="74">
        <v>7.8968253968253963</v>
      </c>
      <c r="GC117" s="20" t="str">
        <f t="shared" si="24"/>
        <v>C</v>
      </c>
      <c r="GD117" s="61">
        <v>48</v>
      </c>
      <c r="GE117" s="66">
        <v>272</v>
      </c>
      <c r="GF117" s="67">
        <v>51.838235294117652</v>
      </c>
      <c r="GG117" s="29">
        <v>74</v>
      </c>
      <c r="GH117" s="66">
        <v>368</v>
      </c>
      <c r="GI117" s="67">
        <v>60.597826086956516</v>
      </c>
      <c r="GJ117" s="29">
        <v>67</v>
      </c>
      <c r="GK117" s="63">
        <v>305</v>
      </c>
      <c r="GL117" s="20">
        <v>89.836065573770497</v>
      </c>
      <c r="GM117" s="21">
        <v>8</v>
      </c>
      <c r="GN117" s="69">
        <v>168</v>
      </c>
      <c r="GO117" s="75">
        <v>67.260000000000005</v>
      </c>
      <c r="GP117" s="69">
        <v>54</v>
      </c>
      <c r="GQ117" s="64">
        <v>367</v>
      </c>
      <c r="GR117" s="73">
        <v>80.38</v>
      </c>
      <c r="GS117" s="69">
        <v>32</v>
      </c>
      <c r="GT117" s="64">
        <v>119</v>
      </c>
      <c r="GU117" s="73">
        <v>81.512605042016801</v>
      </c>
      <c r="GV117" s="69">
        <v>24</v>
      </c>
      <c r="GW117" s="64">
        <v>822</v>
      </c>
      <c r="GX117" s="73">
        <v>78.832116788321173</v>
      </c>
      <c r="GY117" s="69">
        <v>20</v>
      </c>
      <c r="GZ117" s="64">
        <v>561</v>
      </c>
      <c r="HA117" s="73">
        <v>63.46</v>
      </c>
      <c r="HB117" s="69">
        <v>52</v>
      </c>
      <c r="HC117" s="173">
        <v>95</v>
      </c>
      <c r="HD117" s="174">
        <v>96.84210526315789</v>
      </c>
      <c r="HE117" s="174">
        <v>5.8105263157894731</v>
      </c>
      <c r="HF117" s="174" t="s">
        <v>321</v>
      </c>
      <c r="HG117" s="173">
        <v>12</v>
      </c>
      <c r="HH117" s="173">
        <v>19</v>
      </c>
      <c r="HI117" s="174">
        <v>100</v>
      </c>
      <c r="HJ117" s="174">
        <v>6</v>
      </c>
      <c r="HK117" s="174" t="s">
        <v>329</v>
      </c>
      <c r="HL117" s="173">
        <v>1</v>
      </c>
      <c r="HM117" s="61">
        <v>63</v>
      </c>
      <c r="HN117" s="74">
        <v>88.888888888888886</v>
      </c>
      <c r="HO117" s="74">
        <v>5.333333333333333</v>
      </c>
      <c r="HP117" s="74" t="s">
        <v>321</v>
      </c>
      <c r="HQ117" s="61">
        <v>17</v>
      </c>
      <c r="HR117" s="61">
        <v>64</v>
      </c>
      <c r="HS117" s="74">
        <v>87.5</v>
      </c>
      <c r="HT117" s="74">
        <v>5.25</v>
      </c>
      <c r="HU117" s="61" t="s">
        <v>321</v>
      </c>
      <c r="HV117" s="61">
        <v>21</v>
      </c>
      <c r="HW117" s="61">
        <v>33</v>
      </c>
      <c r="HX117" s="74">
        <v>96.969696969696969</v>
      </c>
      <c r="HY117" s="74">
        <v>6.7878787878787881</v>
      </c>
      <c r="HZ117" s="20" t="str">
        <f t="shared" si="25"/>
        <v>A</v>
      </c>
      <c r="IA117" s="61">
        <v>4</v>
      </c>
      <c r="IB117" s="66">
        <v>33</v>
      </c>
      <c r="IC117" s="67">
        <v>63.636363636363633</v>
      </c>
      <c r="ID117" s="29">
        <v>69</v>
      </c>
      <c r="IE117" s="66">
        <v>15</v>
      </c>
      <c r="IF117" s="67">
        <v>86.666666666666671</v>
      </c>
      <c r="IG117" s="29">
        <v>30</v>
      </c>
      <c r="IH117" s="63">
        <v>35</v>
      </c>
      <c r="II117" s="20">
        <v>54.285714285714285</v>
      </c>
      <c r="IJ117" s="21">
        <v>49</v>
      </c>
      <c r="IK117" s="69">
        <v>86</v>
      </c>
      <c r="IL117" s="75">
        <v>90.697999999999993</v>
      </c>
      <c r="IM117" s="69">
        <v>5</v>
      </c>
      <c r="IN117" s="28">
        <v>37</v>
      </c>
      <c r="IO117" s="26">
        <v>86.49</v>
      </c>
      <c r="IP117" s="29">
        <v>13</v>
      </c>
      <c r="IQ117" s="28">
        <v>54</v>
      </c>
      <c r="IR117" s="26">
        <v>94.444444444444443</v>
      </c>
      <c r="IS117" s="29">
        <v>2</v>
      </c>
      <c r="IT117" s="28">
        <v>55</v>
      </c>
      <c r="IU117" s="26">
        <v>78.180000000000007</v>
      </c>
      <c r="IV117" s="29">
        <v>27</v>
      </c>
      <c r="IW117" s="28">
        <v>154</v>
      </c>
      <c r="IX117" s="26">
        <v>91.56</v>
      </c>
      <c r="IY117" s="29">
        <v>6</v>
      </c>
      <c r="IZ117" s="28">
        <v>36</v>
      </c>
      <c r="JA117" s="26">
        <v>52.78</v>
      </c>
      <c r="JB117" s="29">
        <v>68</v>
      </c>
      <c r="JC117" s="28">
        <v>56</v>
      </c>
      <c r="JD117" s="26">
        <v>87.5</v>
      </c>
      <c r="JE117" s="29">
        <v>16</v>
      </c>
      <c r="JF117" s="173">
        <v>66</v>
      </c>
      <c r="JG117" s="174">
        <v>62.121212121212125</v>
      </c>
      <c r="JH117" s="174">
        <v>6.2121212121212119</v>
      </c>
      <c r="JI117" s="174" t="s">
        <v>324</v>
      </c>
      <c r="JJ117" s="173">
        <v>71</v>
      </c>
      <c r="JK117" s="173">
        <v>71</v>
      </c>
      <c r="JL117" s="174">
        <v>66.197183098591552</v>
      </c>
      <c r="JM117" s="174">
        <v>6.6197183098591559</v>
      </c>
      <c r="JN117" s="174" t="s">
        <v>325</v>
      </c>
      <c r="JO117" s="173">
        <v>73</v>
      </c>
      <c r="JP117" s="61">
        <v>130</v>
      </c>
      <c r="JQ117" s="74">
        <v>50.769230769230766</v>
      </c>
      <c r="JR117" s="74">
        <v>5.0769230769230766</v>
      </c>
      <c r="JS117" s="74" t="s">
        <v>325</v>
      </c>
      <c r="JT117" s="61">
        <v>78</v>
      </c>
      <c r="JU117" s="61">
        <v>68</v>
      </c>
      <c r="JV117" s="74">
        <v>66.17647058823529</v>
      </c>
      <c r="JW117" s="74">
        <v>6.617647058823529</v>
      </c>
      <c r="JX117" s="61" t="s">
        <v>325</v>
      </c>
      <c r="JY117" s="61">
        <v>75</v>
      </c>
      <c r="JZ117" s="61">
        <v>76</v>
      </c>
      <c r="KA117" s="74">
        <v>63.157894736842103</v>
      </c>
      <c r="KB117" s="74">
        <v>6.3157894736842106</v>
      </c>
      <c r="KC117" s="20" t="str">
        <f t="shared" si="26"/>
        <v>E</v>
      </c>
      <c r="KD117" s="61">
        <v>74</v>
      </c>
      <c r="KE117" s="70">
        <v>28</v>
      </c>
      <c r="KF117" s="27">
        <v>60.714285714285708</v>
      </c>
      <c r="KG117" s="29">
        <v>70</v>
      </c>
      <c r="KH117" s="70">
        <v>53</v>
      </c>
      <c r="KI117" s="27">
        <v>52.830188679245282</v>
      </c>
      <c r="KJ117" s="29">
        <v>69</v>
      </c>
      <c r="KK117" s="63">
        <v>63</v>
      </c>
      <c r="KL117" s="20">
        <v>52.380952380952387</v>
      </c>
      <c r="KM117" s="21">
        <v>62</v>
      </c>
      <c r="KN117" s="72">
        <v>100</v>
      </c>
      <c r="KO117" s="27">
        <v>67</v>
      </c>
      <c r="KP117" s="29">
        <v>66</v>
      </c>
      <c r="KQ117" s="64">
        <v>141</v>
      </c>
      <c r="KR117" s="73">
        <v>35.46</v>
      </c>
      <c r="KS117" s="69">
        <v>78</v>
      </c>
      <c r="KT117" s="64">
        <v>164</v>
      </c>
      <c r="KU117" s="73">
        <v>82.926829268292678</v>
      </c>
      <c r="KV117" s="69">
        <v>34</v>
      </c>
      <c r="KW117" s="64">
        <v>134</v>
      </c>
      <c r="KX117" s="73">
        <v>62.68656716417911</v>
      </c>
      <c r="KY117" s="69">
        <v>63</v>
      </c>
      <c r="KZ117" s="64">
        <v>78</v>
      </c>
      <c r="LA117" s="73">
        <v>61.54</v>
      </c>
      <c r="LB117" s="69">
        <v>48</v>
      </c>
      <c r="LC117" s="64"/>
      <c r="LD117" s="73"/>
      <c r="LE117" s="69"/>
      <c r="LF117" s="64"/>
      <c r="LG117" s="73"/>
      <c r="LH117" s="69"/>
      <c r="LI117" s="70">
        <v>53</v>
      </c>
      <c r="LJ117" s="27">
        <v>45.283018867924532</v>
      </c>
      <c r="LK117" s="29">
        <v>41</v>
      </c>
      <c r="LL117" s="63">
        <v>38</v>
      </c>
      <c r="LM117" s="20">
        <v>34.210526315789473</v>
      </c>
      <c r="LN117" s="21">
        <v>71</v>
      </c>
      <c r="LO117" s="61">
        <v>59</v>
      </c>
      <c r="LP117" s="74">
        <v>22.033898305084744</v>
      </c>
      <c r="LQ117" s="44">
        <v>3.898305084745763</v>
      </c>
      <c r="LR117" s="44" t="s">
        <v>324</v>
      </c>
      <c r="LS117" s="43">
        <v>68</v>
      </c>
      <c r="LT117" s="173">
        <v>72</v>
      </c>
      <c r="LU117" s="174">
        <v>4.1666666666666661</v>
      </c>
      <c r="LV117" s="174">
        <v>4.791666666666667</v>
      </c>
      <c r="LW117" s="174" t="s">
        <v>328</v>
      </c>
      <c r="LX117" s="173">
        <v>30</v>
      </c>
      <c r="LY117" s="61">
        <v>114</v>
      </c>
      <c r="LZ117" s="74">
        <v>29.82456140350877</v>
      </c>
      <c r="MA117" s="74">
        <v>3.5087719298245617</v>
      </c>
      <c r="MB117" s="74" t="s">
        <v>325</v>
      </c>
      <c r="MC117" s="61">
        <v>79</v>
      </c>
      <c r="MD117" s="61">
        <v>62</v>
      </c>
      <c r="ME117" s="74">
        <v>9.67741935483871</v>
      </c>
      <c r="MF117" s="74">
        <v>4.5161290322580649</v>
      </c>
      <c r="MG117" s="61" t="s">
        <v>328</v>
      </c>
      <c r="MH117" s="61">
        <v>48</v>
      </c>
      <c r="MI117" s="61">
        <v>61</v>
      </c>
      <c r="MJ117" s="74">
        <v>3.278688524590164</v>
      </c>
      <c r="MK117" s="74">
        <v>4.8360655737704921</v>
      </c>
      <c r="ML117" s="20" t="str">
        <f t="shared" si="27"/>
        <v>B</v>
      </c>
      <c r="MM117" s="61">
        <v>11</v>
      </c>
      <c r="MN117" s="70">
        <v>53</v>
      </c>
      <c r="MO117" s="27">
        <v>13.20754716981132</v>
      </c>
      <c r="MP117" s="29">
        <v>58</v>
      </c>
      <c r="MQ117" s="70">
        <v>42</v>
      </c>
      <c r="MR117" s="27">
        <v>21.428571428571427</v>
      </c>
      <c r="MS117" s="29">
        <v>52</v>
      </c>
      <c r="MT117" s="63">
        <v>112</v>
      </c>
      <c r="MU117" s="20">
        <v>30.357142857142854</v>
      </c>
      <c r="MV117" s="21">
        <v>4</v>
      </c>
      <c r="MW117" s="27">
        <v>35.612500000000004</v>
      </c>
      <c r="MX117" s="29">
        <v>77</v>
      </c>
      <c r="MY117" s="20">
        <v>8.4641666666666655</v>
      </c>
      <c r="MZ117" s="21">
        <v>34</v>
      </c>
      <c r="NA117" s="75">
        <v>14.69</v>
      </c>
      <c r="NB117" s="69">
        <v>67</v>
      </c>
      <c r="NC117" s="75">
        <v>11.73</v>
      </c>
      <c r="ND117" s="69">
        <v>61</v>
      </c>
      <c r="NE117" s="26">
        <v>19.253846153846155</v>
      </c>
      <c r="NF117" s="29">
        <v>68</v>
      </c>
      <c r="NG117" s="26">
        <v>9.16</v>
      </c>
      <c r="NH117" s="78">
        <v>26</v>
      </c>
      <c r="NI117" s="26">
        <v>131.4</v>
      </c>
      <c r="NJ117" s="29">
        <v>71</v>
      </c>
      <c r="NK117" s="70">
        <v>3</v>
      </c>
      <c r="NL117" s="27">
        <v>0</v>
      </c>
      <c r="NM117" s="29">
        <v>1</v>
      </c>
      <c r="NN117" s="63">
        <v>2</v>
      </c>
      <c r="NO117" s="20">
        <v>100</v>
      </c>
      <c r="NP117" s="21">
        <v>1</v>
      </c>
      <c r="NQ117" s="70">
        <v>730</v>
      </c>
      <c r="NR117" s="27">
        <v>2.4657534246575343</v>
      </c>
      <c r="NS117" s="29">
        <v>16</v>
      </c>
    </row>
    <row r="118" spans="1:383" ht="18" customHeight="1">
      <c r="A118" s="253"/>
      <c r="B118" s="19" t="s">
        <v>256</v>
      </c>
      <c r="C118" s="173">
        <v>146</v>
      </c>
      <c r="D118" s="174">
        <v>71.917808219178085</v>
      </c>
      <c r="E118" s="174">
        <v>5.7534246575342465</v>
      </c>
      <c r="F118" s="174" t="s">
        <v>324</v>
      </c>
      <c r="G118" s="173">
        <v>72</v>
      </c>
      <c r="H118" s="173">
        <v>146</v>
      </c>
      <c r="I118" s="174">
        <v>78.767123287671239</v>
      </c>
      <c r="J118" s="174">
        <v>6.3013698630136989</v>
      </c>
      <c r="K118" s="174" t="s">
        <v>324</v>
      </c>
      <c r="L118" s="173">
        <v>60</v>
      </c>
      <c r="M118" s="61">
        <v>132</v>
      </c>
      <c r="N118" s="74">
        <v>84.090909090909093</v>
      </c>
      <c r="O118" s="74">
        <v>6.7272727272727275</v>
      </c>
      <c r="P118" s="74" t="s">
        <v>321</v>
      </c>
      <c r="Q118" s="61">
        <v>27</v>
      </c>
      <c r="R118" s="61">
        <v>120</v>
      </c>
      <c r="S118" s="74">
        <v>80</v>
      </c>
      <c r="T118" s="74">
        <v>6.4</v>
      </c>
      <c r="U118" s="61" t="s">
        <v>328</v>
      </c>
      <c r="V118" s="61">
        <v>42</v>
      </c>
      <c r="W118" s="61">
        <v>117</v>
      </c>
      <c r="X118" s="74">
        <v>77.777777777777786</v>
      </c>
      <c r="Y118" s="74">
        <v>7.7777777777777786</v>
      </c>
      <c r="Z118" s="20" t="str">
        <f t="shared" si="21"/>
        <v>D</v>
      </c>
      <c r="AA118" s="61">
        <v>55</v>
      </c>
      <c r="AB118" s="63">
        <v>117</v>
      </c>
      <c r="AC118" s="20">
        <v>85.470085470085465</v>
      </c>
      <c r="AD118" s="56">
        <v>20</v>
      </c>
      <c r="AE118" s="63">
        <v>30</v>
      </c>
      <c r="AF118" s="20">
        <v>56.666666666666664</v>
      </c>
      <c r="AG118" s="56">
        <v>71</v>
      </c>
      <c r="AH118" s="63">
        <v>60</v>
      </c>
      <c r="AI118" s="20">
        <v>43.333333333333336</v>
      </c>
      <c r="AJ118" s="21">
        <v>74</v>
      </c>
      <c r="AK118" s="63">
        <v>95</v>
      </c>
      <c r="AL118" s="20">
        <v>75.790000000000006</v>
      </c>
      <c r="AM118" s="21">
        <v>40</v>
      </c>
      <c r="AN118" s="63">
        <v>128</v>
      </c>
      <c r="AO118" s="20">
        <v>45.31</v>
      </c>
      <c r="AP118" s="21">
        <v>73</v>
      </c>
      <c r="AQ118" s="63">
        <v>107</v>
      </c>
      <c r="AR118" s="20">
        <v>37.383177570093459</v>
      </c>
      <c r="AS118" s="21">
        <v>77</v>
      </c>
      <c r="AT118" s="63">
        <v>100</v>
      </c>
      <c r="AU118" s="20">
        <v>46</v>
      </c>
      <c r="AV118" s="21">
        <v>75</v>
      </c>
      <c r="AW118" s="63">
        <v>436</v>
      </c>
      <c r="AX118" s="20">
        <v>72.709999999999994</v>
      </c>
      <c r="AY118" s="21">
        <v>39</v>
      </c>
      <c r="AZ118" s="63">
        <v>720</v>
      </c>
      <c r="BA118" s="20">
        <v>89.44</v>
      </c>
      <c r="BB118" s="21">
        <v>10</v>
      </c>
      <c r="BC118" s="63">
        <v>430</v>
      </c>
      <c r="BD118" s="20">
        <v>80.7</v>
      </c>
      <c r="BE118" s="21">
        <v>10</v>
      </c>
      <c r="BF118" s="173">
        <v>186</v>
      </c>
      <c r="BG118" s="174">
        <v>70.430107526881727</v>
      </c>
      <c r="BH118" s="174">
        <v>7.7473118279569899</v>
      </c>
      <c r="BI118" s="174" t="s">
        <v>324</v>
      </c>
      <c r="BJ118" s="173">
        <v>72</v>
      </c>
      <c r="BK118" s="173">
        <v>213</v>
      </c>
      <c r="BL118" s="174">
        <v>55.399061032863848</v>
      </c>
      <c r="BM118" s="174">
        <v>6.0938967136150231</v>
      </c>
      <c r="BN118" s="174" t="s">
        <v>325</v>
      </c>
      <c r="BO118" s="173">
        <v>77</v>
      </c>
      <c r="BP118" s="61">
        <v>184</v>
      </c>
      <c r="BQ118" s="74">
        <v>77.717391304347828</v>
      </c>
      <c r="BR118" s="74">
        <v>8.5489130434782616</v>
      </c>
      <c r="BS118" s="74" t="s">
        <v>328</v>
      </c>
      <c r="BT118" s="61">
        <v>51</v>
      </c>
      <c r="BU118" s="61">
        <v>148</v>
      </c>
      <c r="BV118" s="74">
        <v>89.189189189189193</v>
      </c>
      <c r="BW118" s="74">
        <v>9.8108108108108105</v>
      </c>
      <c r="BX118" s="61" t="s">
        <v>328</v>
      </c>
      <c r="BY118" s="61">
        <v>30</v>
      </c>
      <c r="BZ118" s="61">
        <v>128</v>
      </c>
      <c r="CA118" s="74">
        <v>71.875</v>
      </c>
      <c r="CB118" s="74">
        <v>10.062500000000002</v>
      </c>
      <c r="CC118" s="20" t="str">
        <f t="shared" si="22"/>
        <v>E</v>
      </c>
      <c r="CD118" s="61">
        <v>73</v>
      </c>
      <c r="CE118" s="66">
        <v>117</v>
      </c>
      <c r="CF118" s="67">
        <v>82.550335570469798</v>
      </c>
      <c r="CG118" s="29">
        <v>24</v>
      </c>
      <c r="CH118" s="66">
        <v>34</v>
      </c>
      <c r="CI118" s="67">
        <v>67.64705882352942</v>
      </c>
      <c r="CJ118" s="29">
        <v>46</v>
      </c>
      <c r="CK118" s="63">
        <v>68</v>
      </c>
      <c r="CL118" s="20">
        <v>41.17647058823529</v>
      </c>
      <c r="CM118" s="21">
        <v>65</v>
      </c>
      <c r="CN118" s="29">
        <v>113</v>
      </c>
      <c r="CO118" s="27">
        <v>50.44</v>
      </c>
      <c r="CP118" s="29">
        <v>57</v>
      </c>
      <c r="CQ118" s="28">
        <v>156</v>
      </c>
      <c r="CR118" s="26">
        <v>64.099999999999994</v>
      </c>
      <c r="CS118" s="29">
        <v>30</v>
      </c>
      <c r="CT118" s="28">
        <v>137</v>
      </c>
      <c r="CU118" s="26">
        <v>38.686131386861312</v>
      </c>
      <c r="CV118" s="29">
        <v>69</v>
      </c>
      <c r="CW118" s="70">
        <v>119</v>
      </c>
      <c r="CX118" s="27">
        <v>45.38</v>
      </c>
      <c r="CY118" s="29">
        <v>72</v>
      </c>
      <c r="CZ118" s="70">
        <v>518</v>
      </c>
      <c r="DA118" s="27">
        <v>49.42</v>
      </c>
      <c r="DB118" s="29">
        <v>62</v>
      </c>
      <c r="DC118" s="70">
        <v>846</v>
      </c>
      <c r="DD118" s="27">
        <v>59.69</v>
      </c>
      <c r="DE118" s="29">
        <v>50</v>
      </c>
      <c r="DF118" s="70">
        <v>374</v>
      </c>
      <c r="DG118" s="27">
        <v>57.75</v>
      </c>
      <c r="DH118" s="29">
        <v>51</v>
      </c>
      <c r="DI118" s="173">
        <v>500</v>
      </c>
      <c r="DJ118" s="174">
        <v>98</v>
      </c>
      <c r="DK118" s="174">
        <v>11.76</v>
      </c>
      <c r="DL118" s="174" t="s">
        <v>321</v>
      </c>
      <c r="DM118" s="173">
        <v>28</v>
      </c>
      <c r="DN118" s="173">
        <v>349</v>
      </c>
      <c r="DO118" s="174">
        <v>95.128939828080235</v>
      </c>
      <c r="DP118" s="174">
        <v>11.415472779369628</v>
      </c>
      <c r="DQ118" s="174" t="s">
        <v>328</v>
      </c>
      <c r="DR118" s="173">
        <v>52</v>
      </c>
      <c r="DS118" s="61">
        <v>550</v>
      </c>
      <c r="DT118" s="74">
        <v>95.454545454545453</v>
      </c>
      <c r="DU118" s="74">
        <v>11.454545454545453</v>
      </c>
      <c r="DV118" s="74" t="s">
        <v>324</v>
      </c>
      <c r="DW118" s="61">
        <v>54</v>
      </c>
      <c r="DX118" s="61">
        <v>309</v>
      </c>
      <c r="DY118" s="74">
        <v>93.851132686084142</v>
      </c>
      <c r="DZ118" s="74">
        <v>11.262135922330097</v>
      </c>
      <c r="EA118" s="61" t="s">
        <v>324</v>
      </c>
      <c r="EB118" s="61">
        <v>65</v>
      </c>
      <c r="EC118" s="61">
        <v>899</v>
      </c>
      <c r="ED118" s="74">
        <v>96.662958843159061</v>
      </c>
      <c r="EE118" s="74">
        <v>13.53281423804227</v>
      </c>
      <c r="EF118" s="20" t="str">
        <f t="shared" si="23"/>
        <v>C</v>
      </c>
      <c r="EG118" s="61">
        <v>41</v>
      </c>
      <c r="EH118" s="66">
        <v>255</v>
      </c>
      <c r="EI118" s="67">
        <v>92.941176470588232</v>
      </c>
      <c r="EJ118" s="29">
        <v>65</v>
      </c>
      <c r="EK118" s="66">
        <v>78</v>
      </c>
      <c r="EL118" s="67">
        <v>89.743589743589752</v>
      </c>
      <c r="EM118" s="29">
        <v>72</v>
      </c>
      <c r="EN118" s="63">
        <v>9</v>
      </c>
      <c r="EO118" s="20">
        <v>100</v>
      </c>
      <c r="EP118" s="21">
        <v>1</v>
      </c>
      <c r="EQ118" s="29">
        <v>303</v>
      </c>
      <c r="ER118" s="27">
        <v>95.71</v>
      </c>
      <c r="ES118" s="29">
        <v>34</v>
      </c>
      <c r="ET118" s="70">
        <v>171</v>
      </c>
      <c r="EU118" s="73">
        <v>91.81</v>
      </c>
      <c r="EV118" s="69">
        <v>54</v>
      </c>
      <c r="EW118" s="70">
        <v>364</v>
      </c>
      <c r="EX118" s="73">
        <v>88.736263736263737</v>
      </c>
      <c r="EY118" s="69">
        <v>70</v>
      </c>
      <c r="EZ118" s="70">
        <v>460</v>
      </c>
      <c r="FA118" s="73">
        <v>87.608695652173921</v>
      </c>
      <c r="FB118" s="69">
        <v>67</v>
      </c>
      <c r="FC118" s="70">
        <v>981</v>
      </c>
      <c r="FD118" s="73">
        <v>91.95</v>
      </c>
      <c r="FE118" s="69">
        <v>65</v>
      </c>
      <c r="FF118" s="213">
        <v>137</v>
      </c>
      <c r="FG118" s="214">
        <v>92.700729927007302</v>
      </c>
      <c r="FH118" s="214">
        <v>6.4890510948905105</v>
      </c>
      <c r="FI118" s="214" t="s">
        <v>321</v>
      </c>
      <c r="FJ118" s="213">
        <v>13</v>
      </c>
      <c r="FK118" s="173">
        <v>160</v>
      </c>
      <c r="FL118" s="174">
        <v>92.5</v>
      </c>
      <c r="FM118" s="174">
        <v>6.4750000000000005</v>
      </c>
      <c r="FN118" s="174" t="s">
        <v>321</v>
      </c>
      <c r="FO118" s="173">
        <v>11</v>
      </c>
      <c r="FP118" s="61">
        <v>554</v>
      </c>
      <c r="FQ118" s="74">
        <v>94.945848375451263</v>
      </c>
      <c r="FR118" s="74">
        <v>6.6462093862815887</v>
      </c>
      <c r="FS118" s="74" t="s">
        <v>329</v>
      </c>
      <c r="FT118" s="61">
        <v>7</v>
      </c>
      <c r="FU118" s="61">
        <v>186</v>
      </c>
      <c r="FV118" s="74">
        <v>87.634408602150543</v>
      </c>
      <c r="FW118" s="74">
        <v>6.1344086021505388</v>
      </c>
      <c r="FX118" s="61" t="s">
        <v>321</v>
      </c>
      <c r="FY118" s="61">
        <v>26</v>
      </c>
      <c r="FZ118" s="61">
        <v>369</v>
      </c>
      <c r="GA118" s="74">
        <v>94.850948509485107</v>
      </c>
      <c r="GB118" s="74">
        <v>9.4850948509485118</v>
      </c>
      <c r="GC118" s="20" t="str">
        <f t="shared" si="24"/>
        <v>A</v>
      </c>
      <c r="GD118" s="61">
        <v>5</v>
      </c>
      <c r="GE118" s="66">
        <v>242</v>
      </c>
      <c r="GF118" s="67">
        <v>90.495867768595033</v>
      </c>
      <c r="GG118" s="29">
        <v>10</v>
      </c>
      <c r="GH118" s="66">
        <v>54</v>
      </c>
      <c r="GI118" s="67">
        <v>79.629629629629633</v>
      </c>
      <c r="GJ118" s="29">
        <v>42</v>
      </c>
      <c r="GK118" s="63">
        <v>6</v>
      </c>
      <c r="GL118" s="20">
        <v>66.666666666666657</v>
      </c>
      <c r="GM118" s="21">
        <v>48</v>
      </c>
      <c r="GN118" s="69">
        <v>99</v>
      </c>
      <c r="GO118" s="75">
        <v>94.95</v>
      </c>
      <c r="GP118" s="69">
        <v>10</v>
      </c>
      <c r="GQ118" s="64">
        <v>116</v>
      </c>
      <c r="GR118" s="73">
        <v>85.34</v>
      </c>
      <c r="GS118" s="69">
        <v>28</v>
      </c>
      <c r="GT118" s="64">
        <v>150</v>
      </c>
      <c r="GU118" s="73">
        <v>74.666666666666671</v>
      </c>
      <c r="GV118" s="69">
        <v>36</v>
      </c>
      <c r="GW118" s="64">
        <v>73</v>
      </c>
      <c r="GX118" s="73">
        <v>54.794520547945204</v>
      </c>
      <c r="GY118" s="69">
        <v>63</v>
      </c>
      <c r="GZ118" s="64">
        <v>418</v>
      </c>
      <c r="HA118" s="73">
        <v>74.64</v>
      </c>
      <c r="HB118" s="69">
        <v>28</v>
      </c>
      <c r="HC118" s="173">
        <v>59</v>
      </c>
      <c r="HD118" s="174">
        <v>83.050847457627114</v>
      </c>
      <c r="HE118" s="174">
        <v>4.9830508474576272</v>
      </c>
      <c r="HF118" s="174" t="s">
        <v>328</v>
      </c>
      <c r="HG118" s="173">
        <v>40</v>
      </c>
      <c r="HH118" s="173">
        <v>26</v>
      </c>
      <c r="HI118" s="174">
        <v>76.923076923076934</v>
      </c>
      <c r="HJ118" s="174">
        <v>4.6153846153846159</v>
      </c>
      <c r="HK118" s="174" t="s">
        <v>324</v>
      </c>
      <c r="HL118" s="173">
        <v>55</v>
      </c>
      <c r="HM118" s="61">
        <v>88</v>
      </c>
      <c r="HN118" s="74">
        <v>79.545454545454547</v>
      </c>
      <c r="HO118" s="74">
        <v>4.7727272727272725</v>
      </c>
      <c r="HP118" s="74" t="s">
        <v>328</v>
      </c>
      <c r="HQ118" s="61">
        <v>39</v>
      </c>
      <c r="HR118" s="61">
        <v>60</v>
      </c>
      <c r="HS118" s="74">
        <v>88.333333333333329</v>
      </c>
      <c r="HT118" s="74">
        <v>5.3</v>
      </c>
      <c r="HU118" s="61" t="s">
        <v>321</v>
      </c>
      <c r="HV118" s="61">
        <v>14</v>
      </c>
      <c r="HW118" s="61">
        <v>42</v>
      </c>
      <c r="HX118" s="74">
        <v>78.571428571428569</v>
      </c>
      <c r="HY118" s="74">
        <v>5.5</v>
      </c>
      <c r="HZ118" s="20" t="str">
        <f t="shared" si="25"/>
        <v>C</v>
      </c>
      <c r="IA118" s="61">
        <v>50</v>
      </c>
      <c r="IB118" s="66">
        <v>24</v>
      </c>
      <c r="IC118" s="67">
        <v>70.833333333333343</v>
      </c>
      <c r="ID118" s="29">
        <v>57</v>
      </c>
      <c r="IE118" s="66">
        <v>15</v>
      </c>
      <c r="IF118" s="67">
        <v>80</v>
      </c>
      <c r="IG118" s="29">
        <v>38</v>
      </c>
      <c r="IH118" s="63">
        <v>66</v>
      </c>
      <c r="II118" s="20">
        <v>43.939393939393938</v>
      </c>
      <c r="IJ118" s="21">
        <v>73</v>
      </c>
      <c r="IK118" s="69">
        <v>65</v>
      </c>
      <c r="IL118" s="75">
        <v>72.308000000000007</v>
      </c>
      <c r="IM118" s="69">
        <v>40</v>
      </c>
      <c r="IN118" s="28">
        <v>39</v>
      </c>
      <c r="IO118" s="26">
        <v>58.97</v>
      </c>
      <c r="IP118" s="29">
        <v>59</v>
      </c>
      <c r="IQ118" s="28">
        <v>52</v>
      </c>
      <c r="IR118" s="26">
        <v>63.46153846153846</v>
      </c>
      <c r="IS118" s="29">
        <v>60</v>
      </c>
      <c r="IT118" s="28">
        <v>49</v>
      </c>
      <c r="IU118" s="26">
        <v>51.02</v>
      </c>
      <c r="IV118" s="29">
        <v>68</v>
      </c>
      <c r="IW118" s="28">
        <v>56</v>
      </c>
      <c r="IX118" s="26">
        <v>91.07</v>
      </c>
      <c r="IY118" s="29">
        <v>7</v>
      </c>
      <c r="IZ118" s="28">
        <v>8</v>
      </c>
      <c r="JA118" s="26">
        <v>50</v>
      </c>
      <c r="JB118" s="29">
        <v>70</v>
      </c>
      <c r="JC118" s="28">
        <v>58</v>
      </c>
      <c r="JD118" s="26">
        <v>75.86</v>
      </c>
      <c r="JE118" s="29">
        <v>34</v>
      </c>
      <c r="JF118" s="173">
        <v>66</v>
      </c>
      <c r="JG118" s="174">
        <v>89.393939393939391</v>
      </c>
      <c r="JH118" s="174">
        <v>8.9393939393939394</v>
      </c>
      <c r="JI118" s="174" t="s">
        <v>328</v>
      </c>
      <c r="JJ118" s="173">
        <v>45</v>
      </c>
      <c r="JK118" s="173">
        <v>101</v>
      </c>
      <c r="JL118" s="174">
        <v>90.099009900990097</v>
      </c>
      <c r="JM118" s="174">
        <v>9.0099009900990108</v>
      </c>
      <c r="JN118" s="174" t="s">
        <v>328</v>
      </c>
      <c r="JO118" s="173">
        <v>41</v>
      </c>
      <c r="JP118" s="61">
        <v>186</v>
      </c>
      <c r="JQ118" s="74">
        <v>88.709677419354833</v>
      </c>
      <c r="JR118" s="74">
        <v>8.870967741935484</v>
      </c>
      <c r="JS118" s="74" t="s">
        <v>328</v>
      </c>
      <c r="JT118" s="61">
        <v>37</v>
      </c>
      <c r="JU118" s="61">
        <v>127</v>
      </c>
      <c r="JV118" s="74">
        <v>74.015748031496059</v>
      </c>
      <c r="JW118" s="74">
        <v>7.4015748031496065</v>
      </c>
      <c r="JX118" s="61" t="s">
        <v>324</v>
      </c>
      <c r="JY118" s="61">
        <v>70</v>
      </c>
      <c r="JZ118" s="61">
        <v>249</v>
      </c>
      <c r="KA118" s="74">
        <v>72.690763052208837</v>
      </c>
      <c r="KB118" s="74">
        <v>7.2690763052208842</v>
      </c>
      <c r="KC118" s="20" t="str">
        <f t="shared" si="26"/>
        <v>D</v>
      </c>
      <c r="KD118" s="61">
        <v>65</v>
      </c>
      <c r="KE118" s="70">
        <v>28</v>
      </c>
      <c r="KF118" s="27">
        <v>100</v>
      </c>
      <c r="KG118" s="29">
        <v>1</v>
      </c>
      <c r="KH118" s="70">
        <v>146</v>
      </c>
      <c r="KI118" s="27">
        <v>72.602739726027394</v>
      </c>
      <c r="KJ118" s="29">
        <v>54</v>
      </c>
      <c r="KK118" s="63">
        <v>14</v>
      </c>
      <c r="KL118" s="20">
        <v>50</v>
      </c>
      <c r="KM118" s="21">
        <v>63</v>
      </c>
      <c r="KN118" s="72">
        <v>292</v>
      </c>
      <c r="KO118" s="27">
        <v>80.819999999999993</v>
      </c>
      <c r="KP118" s="29">
        <v>47</v>
      </c>
      <c r="KQ118" s="64">
        <v>249</v>
      </c>
      <c r="KR118" s="73">
        <v>82.73</v>
      </c>
      <c r="KS118" s="69">
        <v>38</v>
      </c>
      <c r="KT118" s="64">
        <v>249</v>
      </c>
      <c r="KU118" s="73">
        <v>84.738955823293168</v>
      </c>
      <c r="KV118" s="69">
        <v>29</v>
      </c>
      <c r="KW118" s="64">
        <v>63</v>
      </c>
      <c r="KX118" s="73">
        <v>30.158730158730158</v>
      </c>
      <c r="KY118" s="69">
        <v>77</v>
      </c>
      <c r="KZ118" s="64">
        <v>130</v>
      </c>
      <c r="LA118" s="73">
        <v>43.08</v>
      </c>
      <c r="LB118" s="69">
        <v>67</v>
      </c>
      <c r="LC118" s="64"/>
      <c r="LD118" s="73"/>
      <c r="LE118" s="69"/>
      <c r="LF118" s="64"/>
      <c r="LG118" s="73"/>
      <c r="LH118" s="69"/>
      <c r="LI118" s="70">
        <v>71</v>
      </c>
      <c r="LJ118" s="27">
        <v>56.338028169014088</v>
      </c>
      <c r="LK118" s="29">
        <v>27</v>
      </c>
      <c r="LL118" s="63">
        <v>39</v>
      </c>
      <c r="LM118" s="20">
        <v>48.717948717948715</v>
      </c>
      <c r="LN118" s="21">
        <v>41</v>
      </c>
      <c r="LO118" s="61">
        <v>65</v>
      </c>
      <c r="LP118" s="74">
        <v>7.6923076923076925</v>
      </c>
      <c r="LQ118" s="44">
        <v>4.615384615384615</v>
      </c>
      <c r="LR118" s="44" t="s">
        <v>328</v>
      </c>
      <c r="LS118" s="43">
        <v>36</v>
      </c>
      <c r="LT118" s="173">
        <v>102</v>
      </c>
      <c r="LU118" s="174">
        <v>8.8235294117647065</v>
      </c>
      <c r="LV118" s="174">
        <v>4.5588235294117645</v>
      </c>
      <c r="LW118" s="174" t="s">
        <v>328</v>
      </c>
      <c r="LX118" s="173">
        <v>42</v>
      </c>
      <c r="LY118" s="61">
        <v>182</v>
      </c>
      <c r="LZ118" s="74">
        <v>9.8901098901098905</v>
      </c>
      <c r="MA118" s="74">
        <v>4.5054945054945055</v>
      </c>
      <c r="MB118" s="74" t="s">
        <v>328</v>
      </c>
      <c r="MC118" s="61">
        <v>35</v>
      </c>
      <c r="MD118" s="61">
        <v>126</v>
      </c>
      <c r="ME118" s="74">
        <v>8.7301587301587293</v>
      </c>
      <c r="MF118" s="74">
        <v>4.5634920634920633</v>
      </c>
      <c r="MG118" s="61" t="s">
        <v>328</v>
      </c>
      <c r="MH118" s="61">
        <v>45</v>
      </c>
      <c r="MI118" s="61">
        <v>205</v>
      </c>
      <c r="MJ118" s="74">
        <v>17.560975609756095</v>
      </c>
      <c r="MK118" s="74">
        <v>4.1219512195121952</v>
      </c>
      <c r="ML118" s="20" t="str">
        <f t="shared" si="27"/>
        <v>D</v>
      </c>
      <c r="MM118" s="61">
        <v>70</v>
      </c>
      <c r="MN118" s="70">
        <v>53</v>
      </c>
      <c r="MO118" s="27">
        <v>11.320754716981133</v>
      </c>
      <c r="MP118" s="29">
        <v>51</v>
      </c>
      <c r="MQ118" s="70">
        <v>68</v>
      </c>
      <c r="MR118" s="27">
        <v>4.4117647058823533</v>
      </c>
      <c r="MS118" s="29">
        <v>13</v>
      </c>
      <c r="MT118" s="63">
        <v>33</v>
      </c>
      <c r="MU118" s="20">
        <v>30.303030303030305</v>
      </c>
      <c r="MV118" s="21">
        <v>5</v>
      </c>
      <c r="MW118" s="27">
        <v>10.569444444444445</v>
      </c>
      <c r="MX118" s="29">
        <v>50</v>
      </c>
      <c r="MY118" s="20">
        <v>17.587499999999999</v>
      </c>
      <c r="MZ118" s="21">
        <v>65</v>
      </c>
      <c r="NA118" s="75">
        <v>12.1</v>
      </c>
      <c r="NB118" s="69">
        <v>61</v>
      </c>
      <c r="NC118" s="75">
        <v>22.75</v>
      </c>
      <c r="ND118" s="69">
        <v>80</v>
      </c>
      <c r="NE118" s="26">
        <v>23.505882352941178</v>
      </c>
      <c r="NF118" s="29">
        <v>77</v>
      </c>
      <c r="NG118" s="26">
        <v>3.05</v>
      </c>
      <c r="NH118" s="78">
        <v>12</v>
      </c>
      <c r="NI118" s="26">
        <v>93</v>
      </c>
      <c r="NJ118" s="29">
        <v>59</v>
      </c>
      <c r="NK118" s="70">
        <v>4</v>
      </c>
      <c r="NL118" s="27">
        <v>50</v>
      </c>
      <c r="NM118" s="29">
        <v>69</v>
      </c>
      <c r="NN118" s="63">
        <v>3</v>
      </c>
      <c r="NO118" s="20">
        <v>100</v>
      </c>
      <c r="NP118" s="21">
        <v>1</v>
      </c>
      <c r="NQ118" s="70">
        <v>22</v>
      </c>
      <c r="NR118" s="27">
        <v>0</v>
      </c>
      <c r="NS118" s="29">
        <v>1</v>
      </c>
    </row>
    <row r="119" spans="1:383" ht="18" customHeight="1">
      <c r="A119" s="253"/>
      <c r="B119" s="19" t="s">
        <v>255</v>
      </c>
      <c r="C119" s="173">
        <v>221</v>
      </c>
      <c r="D119" s="174">
        <v>83.710407239819006</v>
      </c>
      <c r="E119" s="174">
        <v>6.6968325791855206</v>
      </c>
      <c r="F119" s="174" t="s">
        <v>328</v>
      </c>
      <c r="G119" s="173">
        <v>44</v>
      </c>
      <c r="H119" s="173">
        <v>179</v>
      </c>
      <c r="I119" s="174">
        <v>69.832402234636874</v>
      </c>
      <c r="J119" s="174">
        <v>5.5865921787709496</v>
      </c>
      <c r="K119" s="174" t="s">
        <v>325</v>
      </c>
      <c r="L119" s="173">
        <v>74</v>
      </c>
      <c r="M119" s="61">
        <v>268</v>
      </c>
      <c r="N119" s="74">
        <v>80.597014925373131</v>
      </c>
      <c r="O119" s="74">
        <v>6.4477611940298507</v>
      </c>
      <c r="P119" s="74" t="s">
        <v>328</v>
      </c>
      <c r="Q119" s="61">
        <v>40</v>
      </c>
      <c r="R119" s="61">
        <v>224</v>
      </c>
      <c r="S119" s="74">
        <v>65.625</v>
      </c>
      <c r="T119" s="74">
        <v>5.25</v>
      </c>
      <c r="U119" s="61" t="s">
        <v>324</v>
      </c>
      <c r="V119" s="61">
        <v>67</v>
      </c>
      <c r="W119" s="61">
        <v>233</v>
      </c>
      <c r="X119" s="74">
        <v>79.82832618025752</v>
      </c>
      <c r="Y119" s="74">
        <v>7.9828326180257525</v>
      </c>
      <c r="Z119" s="20" t="str">
        <f t="shared" si="21"/>
        <v>C</v>
      </c>
      <c r="AA119" s="61">
        <v>47</v>
      </c>
      <c r="AB119" s="63">
        <v>218</v>
      </c>
      <c r="AC119" s="20">
        <v>65.137614678899084</v>
      </c>
      <c r="AD119" s="56">
        <v>64</v>
      </c>
      <c r="AE119" s="63">
        <v>48</v>
      </c>
      <c r="AF119" s="20">
        <v>43.75</v>
      </c>
      <c r="AG119" s="56">
        <v>76</v>
      </c>
      <c r="AH119" s="63">
        <v>80</v>
      </c>
      <c r="AI119" s="20">
        <v>76.25</v>
      </c>
      <c r="AJ119" s="21">
        <v>52</v>
      </c>
      <c r="AK119" s="63">
        <v>104</v>
      </c>
      <c r="AL119" s="20">
        <v>70.19</v>
      </c>
      <c r="AM119" s="21">
        <v>47</v>
      </c>
      <c r="AN119" s="63">
        <v>112</v>
      </c>
      <c r="AO119" s="20">
        <v>74.11</v>
      </c>
      <c r="AP119" s="21">
        <v>40</v>
      </c>
      <c r="AQ119" s="63">
        <v>106</v>
      </c>
      <c r="AR119" s="20">
        <v>87.735849056603769</v>
      </c>
      <c r="AS119" s="21">
        <v>15</v>
      </c>
      <c r="AT119" s="63">
        <v>119</v>
      </c>
      <c r="AU119" s="20">
        <v>74.790000000000006</v>
      </c>
      <c r="AV119" s="21">
        <v>32</v>
      </c>
      <c r="AW119" s="63">
        <v>460</v>
      </c>
      <c r="AX119" s="20">
        <v>96.52</v>
      </c>
      <c r="AY119" s="21">
        <v>1</v>
      </c>
      <c r="AZ119" s="63">
        <v>298</v>
      </c>
      <c r="BA119" s="20">
        <v>68.12</v>
      </c>
      <c r="BB119" s="21">
        <v>58</v>
      </c>
      <c r="BC119" s="63">
        <v>138</v>
      </c>
      <c r="BD119" s="20">
        <v>28.26</v>
      </c>
      <c r="BE119" s="21">
        <v>82</v>
      </c>
      <c r="BF119" s="173">
        <v>224</v>
      </c>
      <c r="BG119" s="174">
        <v>96.875</v>
      </c>
      <c r="BH119" s="174">
        <v>10.65625</v>
      </c>
      <c r="BI119" s="174" t="s">
        <v>329</v>
      </c>
      <c r="BJ119" s="173">
        <v>8</v>
      </c>
      <c r="BK119" s="173">
        <v>187</v>
      </c>
      <c r="BL119" s="174">
        <v>79.679144385026731</v>
      </c>
      <c r="BM119" s="174">
        <v>8.7647058823529402</v>
      </c>
      <c r="BN119" s="174" t="s">
        <v>328</v>
      </c>
      <c r="BO119" s="173">
        <v>47</v>
      </c>
      <c r="BP119" s="61">
        <v>287</v>
      </c>
      <c r="BQ119" s="74">
        <v>81.184668989547035</v>
      </c>
      <c r="BR119" s="74">
        <v>8.9303135888501739</v>
      </c>
      <c r="BS119" s="74" t="s">
        <v>328</v>
      </c>
      <c r="BT119" s="61">
        <v>41</v>
      </c>
      <c r="BU119" s="61">
        <v>245</v>
      </c>
      <c r="BV119" s="74">
        <v>91.83673469387756</v>
      </c>
      <c r="BW119" s="74">
        <v>10.102040816326532</v>
      </c>
      <c r="BX119" s="61" t="s">
        <v>321</v>
      </c>
      <c r="BY119" s="61">
        <v>21</v>
      </c>
      <c r="BZ119" s="61">
        <v>288</v>
      </c>
      <c r="CA119" s="74">
        <v>77.083333333333343</v>
      </c>
      <c r="CB119" s="74">
        <v>10.79166666666667</v>
      </c>
      <c r="CC119" s="20" t="str">
        <f t="shared" si="22"/>
        <v>D</v>
      </c>
      <c r="CD119" s="61">
        <v>67</v>
      </c>
      <c r="CE119" s="66">
        <v>208</v>
      </c>
      <c r="CF119" s="67">
        <v>80</v>
      </c>
      <c r="CG119" s="29">
        <v>33</v>
      </c>
      <c r="CH119" s="66">
        <v>50</v>
      </c>
      <c r="CI119" s="67">
        <v>56.000000000000007</v>
      </c>
      <c r="CJ119" s="29">
        <v>62</v>
      </c>
      <c r="CK119" s="63">
        <v>88</v>
      </c>
      <c r="CL119" s="20">
        <v>73.86363636363636</v>
      </c>
      <c r="CM119" s="21">
        <v>42</v>
      </c>
      <c r="CN119" s="29">
        <v>126</v>
      </c>
      <c r="CO119" s="27">
        <v>53.17</v>
      </c>
      <c r="CP119" s="29">
        <v>54</v>
      </c>
      <c r="CQ119" s="28">
        <v>133</v>
      </c>
      <c r="CR119" s="26">
        <v>85.71</v>
      </c>
      <c r="CS119" s="29">
        <v>7</v>
      </c>
      <c r="CT119" s="28">
        <v>118</v>
      </c>
      <c r="CU119" s="26">
        <v>87.288135593220332</v>
      </c>
      <c r="CV119" s="29">
        <v>10</v>
      </c>
      <c r="CW119" s="70">
        <v>138</v>
      </c>
      <c r="CX119" s="27">
        <v>92.75</v>
      </c>
      <c r="CY119" s="29">
        <v>2</v>
      </c>
      <c r="CZ119" s="70">
        <v>580</v>
      </c>
      <c r="DA119" s="27">
        <v>61.21</v>
      </c>
      <c r="DB119" s="29">
        <v>39</v>
      </c>
      <c r="DC119" s="70">
        <v>381</v>
      </c>
      <c r="DD119" s="27">
        <v>48.56</v>
      </c>
      <c r="DE119" s="29">
        <v>74</v>
      </c>
      <c r="DF119" s="70">
        <v>139</v>
      </c>
      <c r="DG119" s="27">
        <v>40.29</v>
      </c>
      <c r="DH119" s="29">
        <v>74</v>
      </c>
      <c r="DI119" s="173">
        <v>476</v>
      </c>
      <c r="DJ119" s="174">
        <v>94.747899159663859</v>
      </c>
      <c r="DK119" s="174">
        <v>11.369747899159663</v>
      </c>
      <c r="DL119" s="174" t="s">
        <v>324</v>
      </c>
      <c r="DM119" s="173">
        <v>58</v>
      </c>
      <c r="DN119" s="173">
        <v>244</v>
      </c>
      <c r="DO119" s="174">
        <v>91.393442622950815</v>
      </c>
      <c r="DP119" s="174">
        <v>10.967213114754097</v>
      </c>
      <c r="DQ119" s="174" t="s">
        <v>324</v>
      </c>
      <c r="DR119" s="173">
        <v>70</v>
      </c>
      <c r="DS119" s="61">
        <v>501</v>
      </c>
      <c r="DT119" s="74">
        <v>96.207584830339314</v>
      </c>
      <c r="DU119" s="74">
        <v>11.544910179640718</v>
      </c>
      <c r="DV119" s="74" t="s">
        <v>328</v>
      </c>
      <c r="DW119" s="61">
        <v>42</v>
      </c>
      <c r="DX119" s="61">
        <v>307</v>
      </c>
      <c r="DY119" s="74">
        <v>91.856677524429969</v>
      </c>
      <c r="DZ119" s="74">
        <v>11.022801302931596</v>
      </c>
      <c r="EA119" s="61" t="s">
        <v>325</v>
      </c>
      <c r="EB119" s="61">
        <v>75</v>
      </c>
      <c r="EC119" s="61">
        <v>448</v>
      </c>
      <c r="ED119" s="74">
        <v>93.303571428571431</v>
      </c>
      <c r="EE119" s="74">
        <v>13.062500000000002</v>
      </c>
      <c r="EF119" s="20" t="str">
        <f t="shared" si="23"/>
        <v>D</v>
      </c>
      <c r="EG119" s="61">
        <v>68</v>
      </c>
      <c r="EH119" s="66">
        <v>260</v>
      </c>
      <c r="EI119" s="67">
        <v>97.692307692307693</v>
      </c>
      <c r="EJ119" s="29">
        <v>30</v>
      </c>
      <c r="EK119" s="66">
        <v>294</v>
      </c>
      <c r="EL119" s="67">
        <v>96.258503401360542</v>
      </c>
      <c r="EM119" s="29">
        <v>39</v>
      </c>
      <c r="EN119" s="63">
        <v>163</v>
      </c>
      <c r="EO119" s="20">
        <v>92.638036809815944</v>
      </c>
      <c r="EP119" s="21">
        <v>60</v>
      </c>
      <c r="EQ119" s="29">
        <v>93</v>
      </c>
      <c r="ER119" s="27">
        <v>91.4</v>
      </c>
      <c r="ES119" s="29">
        <v>61</v>
      </c>
      <c r="ET119" s="70">
        <v>140</v>
      </c>
      <c r="EU119" s="73">
        <v>97.86</v>
      </c>
      <c r="EV119" s="69">
        <v>12</v>
      </c>
      <c r="EW119" s="70">
        <v>136</v>
      </c>
      <c r="EX119" s="73">
        <v>97.794117647058826</v>
      </c>
      <c r="EY119" s="69">
        <v>12</v>
      </c>
      <c r="EZ119" s="70">
        <v>129</v>
      </c>
      <c r="FA119" s="73">
        <v>92.248062015503876</v>
      </c>
      <c r="FB119" s="69">
        <v>56</v>
      </c>
      <c r="FC119" s="70">
        <v>488</v>
      </c>
      <c r="FD119" s="73">
        <v>94.88</v>
      </c>
      <c r="FE119" s="69">
        <v>47</v>
      </c>
      <c r="FF119" s="213">
        <v>154</v>
      </c>
      <c r="FG119" s="214">
        <v>72.727272727272734</v>
      </c>
      <c r="FH119" s="214">
        <v>5.0909090909090908</v>
      </c>
      <c r="FI119" s="214" t="s">
        <v>324</v>
      </c>
      <c r="FJ119" s="213">
        <v>55</v>
      </c>
      <c r="FK119" s="173">
        <v>62</v>
      </c>
      <c r="FL119" s="174">
        <v>87.096774193548384</v>
      </c>
      <c r="FM119" s="174">
        <v>6.0967741935483879</v>
      </c>
      <c r="FN119" s="174" t="s">
        <v>321</v>
      </c>
      <c r="FO119" s="173">
        <v>28</v>
      </c>
      <c r="FP119" s="61">
        <v>314</v>
      </c>
      <c r="FQ119" s="74">
        <v>76.114649681528661</v>
      </c>
      <c r="FR119" s="74">
        <v>5.3280254777070066</v>
      </c>
      <c r="FS119" s="74" t="s">
        <v>324</v>
      </c>
      <c r="FT119" s="61">
        <v>53</v>
      </c>
      <c r="FU119" s="61">
        <v>192</v>
      </c>
      <c r="FV119" s="74">
        <v>82.8125</v>
      </c>
      <c r="FW119" s="74">
        <v>5.7968750000000009</v>
      </c>
      <c r="FX119" s="61" t="s">
        <v>328</v>
      </c>
      <c r="FY119" s="61">
        <v>37</v>
      </c>
      <c r="FZ119" s="61">
        <v>261</v>
      </c>
      <c r="GA119" s="74">
        <v>81.226053639846739</v>
      </c>
      <c r="GB119" s="74">
        <v>8.1226053639846736</v>
      </c>
      <c r="GC119" s="20" t="str">
        <f t="shared" si="24"/>
        <v>C</v>
      </c>
      <c r="GD119" s="61">
        <v>42</v>
      </c>
      <c r="GE119" s="66">
        <v>178</v>
      </c>
      <c r="GF119" s="67">
        <v>77.528089887640448</v>
      </c>
      <c r="GG119" s="29">
        <v>30</v>
      </c>
      <c r="GH119" s="66">
        <v>86</v>
      </c>
      <c r="GI119" s="67">
        <v>67.441860465116278</v>
      </c>
      <c r="GJ119" s="29">
        <v>61</v>
      </c>
      <c r="GK119" s="63">
        <v>99</v>
      </c>
      <c r="GL119" s="20">
        <v>80.808080808080803</v>
      </c>
      <c r="GM119" s="21">
        <v>24</v>
      </c>
      <c r="GN119" s="69">
        <v>40</v>
      </c>
      <c r="GO119" s="75">
        <v>87.5</v>
      </c>
      <c r="GP119" s="69">
        <v>22</v>
      </c>
      <c r="GQ119" s="64">
        <v>48</v>
      </c>
      <c r="GR119" s="73">
        <v>81.25</v>
      </c>
      <c r="GS119" s="69">
        <v>30</v>
      </c>
      <c r="GT119" s="64">
        <v>32</v>
      </c>
      <c r="GU119" s="73">
        <v>96.875</v>
      </c>
      <c r="GV119" s="69">
        <v>6</v>
      </c>
      <c r="GW119" s="64">
        <v>184</v>
      </c>
      <c r="GX119" s="73">
        <v>90.760869565217391</v>
      </c>
      <c r="GY119" s="69">
        <v>5</v>
      </c>
      <c r="GZ119" s="64">
        <v>473</v>
      </c>
      <c r="HA119" s="73">
        <v>75.69</v>
      </c>
      <c r="HB119" s="69">
        <v>26</v>
      </c>
      <c r="HC119" s="173">
        <v>9</v>
      </c>
      <c r="HD119" s="174">
        <v>88.888888888888886</v>
      </c>
      <c r="HE119" s="174">
        <v>5.333333333333333</v>
      </c>
      <c r="HF119" s="174" t="s">
        <v>328</v>
      </c>
      <c r="HG119" s="173">
        <v>32</v>
      </c>
      <c r="HH119" s="173">
        <v>18</v>
      </c>
      <c r="HI119" s="174">
        <v>88.888888888888886</v>
      </c>
      <c r="HJ119" s="174">
        <v>5.333333333333333</v>
      </c>
      <c r="HK119" s="174" t="s">
        <v>328</v>
      </c>
      <c r="HL119" s="173">
        <v>29</v>
      </c>
      <c r="HM119" s="61">
        <v>62</v>
      </c>
      <c r="HN119" s="74">
        <v>88.709677419354833</v>
      </c>
      <c r="HO119" s="74">
        <v>5.32258064516129</v>
      </c>
      <c r="HP119" s="74" t="s">
        <v>321</v>
      </c>
      <c r="HQ119" s="61">
        <v>18</v>
      </c>
      <c r="HR119" s="61">
        <v>63</v>
      </c>
      <c r="HS119" s="74">
        <v>82.539682539682531</v>
      </c>
      <c r="HT119" s="74">
        <v>4.9523809523809517</v>
      </c>
      <c r="HU119" s="61" t="s">
        <v>328</v>
      </c>
      <c r="HV119" s="61">
        <v>38</v>
      </c>
      <c r="HW119" s="61">
        <v>33</v>
      </c>
      <c r="HX119" s="74">
        <v>78.787878787878782</v>
      </c>
      <c r="HY119" s="74">
        <v>5.5151515151515156</v>
      </c>
      <c r="HZ119" s="20" t="str">
        <f t="shared" si="25"/>
        <v>C</v>
      </c>
      <c r="IA119" s="61">
        <v>48</v>
      </c>
      <c r="IB119" s="66">
        <v>43</v>
      </c>
      <c r="IC119" s="67">
        <v>86.04651162790698</v>
      </c>
      <c r="ID119" s="29">
        <v>27</v>
      </c>
      <c r="IE119" s="66">
        <v>15</v>
      </c>
      <c r="IF119" s="67">
        <v>100</v>
      </c>
      <c r="IG119" s="29">
        <v>1</v>
      </c>
      <c r="IH119" s="63">
        <v>76</v>
      </c>
      <c r="II119" s="20">
        <v>78.94736842105263</v>
      </c>
      <c r="IJ119" s="21">
        <v>16</v>
      </c>
      <c r="IK119" s="69">
        <v>47</v>
      </c>
      <c r="IL119" s="75">
        <v>78.722999999999999</v>
      </c>
      <c r="IM119" s="69">
        <v>25</v>
      </c>
      <c r="IN119" s="28">
        <v>74</v>
      </c>
      <c r="IO119" s="26">
        <v>87.84</v>
      </c>
      <c r="IP119" s="29">
        <v>9</v>
      </c>
      <c r="IQ119" s="28">
        <v>58</v>
      </c>
      <c r="IR119" s="26">
        <v>86.206896551724142</v>
      </c>
      <c r="IS119" s="29">
        <v>6</v>
      </c>
      <c r="IT119" s="28">
        <v>83</v>
      </c>
      <c r="IU119" s="26">
        <v>91.57</v>
      </c>
      <c r="IV119" s="29">
        <v>3</v>
      </c>
      <c r="IW119" s="28">
        <v>25</v>
      </c>
      <c r="IX119" s="26">
        <v>84</v>
      </c>
      <c r="IY119" s="29">
        <v>22</v>
      </c>
      <c r="IZ119" s="28">
        <v>11</v>
      </c>
      <c r="JA119" s="26">
        <v>81.819999999999993</v>
      </c>
      <c r="JB119" s="29">
        <v>29</v>
      </c>
      <c r="JC119" s="28">
        <v>36</v>
      </c>
      <c r="JD119" s="26">
        <v>75</v>
      </c>
      <c r="JE119" s="29">
        <v>37</v>
      </c>
      <c r="JF119" s="173">
        <v>59</v>
      </c>
      <c r="JG119" s="174">
        <v>100</v>
      </c>
      <c r="JH119" s="174">
        <v>10</v>
      </c>
      <c r="JI119" s="174" t="s">
        <v>329</v>
      </c>
      <c r="JJ119" s="173">
        <v>1</v>
      </c>
      <c r="JK119" s="173">
        <v>75</v>
      </c>
      <c r="JL119" s="174">
        <v>81.333333333333329</v>
      </c>
      <c r="JM119" s="174">
        <v>8.1333333333333329</v>
      </c>
      <c r="JN119" s="174" t="s">
        <v>324</v>
      </c>
      <c r="JO119" s="173">
        <v>63</v>
      </c>
      <c r="JP119" s="61">
        <v>153</v>
      </c>
      <c r="JQ119" s="74">
        <v>88.235294117647058</v>
      </c>
      <c r="JR119" s="74">
        <v>8.8235294117647065</v>
      </c>
      <c r="JS119" s="74" t="s">
        <v>328</v>
      </c>
      <c r="JT119" s="61">
        <v>41</v>
      </c>
      <c r="JU119" s="61">
        <v>65</v>
      </c>
      <c r="JV119" s="74">
        <v>84.615384615384613</v>
      </c>
      <c r="JW119" s="74">
        <v>8.4615384615384617</v>
      </c>
      <c r="JX119" s="61" t="s">
        <v>328</v>
      </c>
      <c r="JY119" s="61">
        <v>47</v>
      </c>
      <c r="JZ119" s="61">
        <v>113</v>
      </c>
      <c r="KA119" s="74">
        <v>78.761061946902657</v>
      </c>
      <c r="KB119" s="74">
        <v>7.8761061946902657</v>
      </c>
      <c r="KC119" s="20" t="str">
        <f t="shared" si="26"/>
        <v>D</v>
      </c>
      <c r="KD119" s="61">
        <v>60</v>
      </c>
      <c r="KE119" s="70">
        <v>143</v>
      </c>
      <c r="KF119" s="27">
        <v>91.608391608391599</v>
      </c>
      <c r="KG119" s="29">
        <v>32</v>
      </c>
      <c r="KH119" s="70">
        <v>137</v>
      </c>
      <c r="KI119" s="27">
        <v>54.014598540145982</v>
      </c>
      <c r="KJ119" s="29">
        <v>66</v>
      </c>
      <c r="KK119" s="63">
        <v>54</v>
      </c>
      <c r="KL119" s="20">
        <v>61.111111111111114</v>
      </c>
      <c r="KM119" s="21">
        <v>58</v>
      </c>
      <c r="KN119" s="72">
        <v>129</v>
      </c>
      <c r="KO119" s="27">
        <v>88.37</v>
      </c>
      <c r="KP119" s="29">
        <v>32</v>
      </c>
      <c r="KQ119" s="64">
        <v>417</v>
      </c>
      <c r="KR119" s="73">
        <v>82.25</v>
      </c>
      <c r="KS119" s="69">
        <v>40</v>
      </c>
      <c r="KT119" s="64">
        <v>312</v>
      </c>
      <c r="KU119" s="73">
        <v>81.730769230769226</v>
      </c>
      <c r="KV119" s="69">
        <v>36</v>
      </c>
      <c r="KW119" s="64">
        <v>325</v>
      </c>
      <c r="KX119" s="73">
        <v>76.923076923076934</v>
      </c>
      <c r="KY119" s="69">
        <v>42</v>
      </c>
      <c r="KZ119" s="64">
        <v>39</v>
      </c>
      <c r="LA119" s="73">
        <v>53.85</v>
      </c>
      <c r="LB119" s="69">
        <v>60</v>
      </c>
      <c r="LC119" s="64"/>
      <c r="LD119" s="73"/>
      <c r="LE119" s="69"/>
      <c r="LF119" s="64"/>
      <c r="LG119" s="73"/>
      <c r="LH119" s="69"/>
      <c r="LI119" s="70">
        <v>156</v>
      </c>
      <c r="LJ119" s="27">
        <v>34.615384615384613</v>
      </c>
      <c r="LK119" s="29">
        <v>60</v>
      </c>
      <c r="LL119" s="63">
        <v>48</v>
      </c>
      <c r="LM119" s="20">
        <v>62.5</v>
      </c>
      <c r="LN119" s="21">
        <v>24</v>
      </c>
      <c r="LO119" s="61">
        <v>58</v>
      </c>
      <c r="LP119" s="74">
        <v>0</v>
      </c>
      <c r="LQ119" s="44">
        <v>5</v>
      </c>
      <c r="LR119" s="44" t="s">
        <v>329</v>
      </c>
      <c r="LS119" s="43">
        <v>1</v>
      </c>
      <c r="LT119" s="173">
        <v>74</v>
      </c>
      <c r="LU119" s="174">
        <v>6.756756756756757</v>
      </c>
      <c r="LV119" s="174">
        <v>4.6621621621621623</v>
      </c>
      <c r="LW119" s="174" t="s">
        <v>328</v>
      </c>
      <c r="LX119" s="173">
        <v>35</v>
      </c>
      <c r="LY119" s="61">
        <v>153</v>
      </c>
      <c r="LZ119" s="74">
        <v>11.76470588235294</v>
      </c>
      <c r="MA119" s="74">
        <v>4.4117647058823533</v>
      </c>
      <c r="MB119" s="74" t="s">
        <v>328</v>
      </c>
      <c r="MC119" s="61">
        <v>46</v>
      </c>
      <c r="MD119" s="61">
        <v>63</v>
      </c>
      <c r="ME119" s="74">
        <v>6.3492063492063489</v>
      </c>
      <c r="MF119" s="74">
        <v>4.6825396825396828</v>
      </c>
      <c r="MG119" s="61" t="s">
        <v>321</v>
      </c>
      <c r="MH119" s="61">
        <v>28</v>
      </c>
      <c r="MI119" s="61">
        <v>113</v>
      </c>
      <c r="MJ119" s="74">
        <v>5.3097345132743365</v>
      </c>
      <c r="MK119" s="74">
        <v>4.7345132743362832</v>
      </c>
      <c r="ML119" s="20" t="str">
        <f t="shared" si="27"/>
        <v>B</v>
      </c>
      <c r="MM119" s="61">
        <v>20</v>
      </c>
      <c r="MN119" s="70">
        <v>197</v>
      </c>
      <c r="MO119" s="27">
        <v>12.18274111675127</v>
      </c>
      <c r="MP119" s="29">
        <v>52</v>
      </c>
      <c r="MQ119" s="70">
        <v>118</v>
      </c>
      <c r="MR119" s="27">
        <v>14.40677966101695</v>
      </c>
      <c r="MS119" s="29">
        <v>33</v>
      </c>
      <c r="MT119" s="63">
        <v>71</v>
      </c>
      <c r="MU119" s="20">
        <v>8.4507042253521121</v>
      </c>
      <c r="MV119" s="21">
        <v>57</v>
      </c>
      <c r="MW119" s="27">
        <v>44.637499999999996</v>
      </c>
      <c r="MX119" s="29">
        <v>80</v>
      </c>
      <c r="MY119" s="20">
        <v>13.485833333333334</v>
      </c>
      <c r="MZ119" s="21">
        <v>57</v>
      </c>
      <c r="NA119" s="75">
        <v>32.17</v>
      </c>
      <c r="NB119" s="69">
        <v>83</v>
      </c>
      <c r="NC119" s="75">
        <v>14.39</v>
      </c>
      <c r="ND119" s="69">
        <v>69</v>
      </c>
      <c r="NE119" s="26">
        <v>11.882857142857144</v>
      </c>
      <c r="NF119" s="29">
        <v>51</v>
      </c>
      <c r="NG119" s="26">
        <v>22.9</v>
      </c>
      <c r="NH119" s="78">
        <v>47</v>
      </c>
      <c r="NI119" s="26">
        <v>106.1</v>
      </c>
      <c r="NJ119" s="29">
        <v>66</v>
      </c>
      <c r="NK119" s="70">
        <v>5</v>
      </c>
      <c r="NL119" s="27">
        <v>0</v>
      </c>
      <c r="NM119" s="29">
        <v>1</v>
      </c>
      <c r="NN119" s="63">
        <v>4</v>
      </c>
      <c r="NO119" s="20">
        <v>25</v>
      </c>
      <c r="NP119" s="21">
        <v>67</v>
      </c>
      <c r="NQ119" s="70">
        <v>509</v>
      </c>
      <c r="NR119" s="27">
        <v>2.3575638506876229</v>
      </c>
      <c r="NS119" s="29">
        <v>14</v>
      </c>
    </row>
    <row r="120" spans="1:383" ht="18" customHeight="1">
      <c r="A120" s="253"/>
      <c r="B120" s="19" t="s">
        <v>251</v>
      </c>
      <c r="C120" s="173">
        <v>189</v>
      </c>
      <c r="D120" s="174">
        <v>75.661375661375658</v>
      </c>
      <c r="E120" s="174">
        <v>6.052910052910053</v>
      </c>
      <c r="F120" s="174" t="s">
        <v>324</v>
      </c>
      <c r="G120" s="173">
        <v>63</v>
      </c>
      <c r="H120" s="173">
        <v>169</v>
      </c>
      <c r="I120" s="174">
        <v>74.556213017751489</v>
      </c>
      <c r="J120" s="174">
        <v>5.9644970414201195</v>
      </c>
      <c r="K120" s="174" t="s">
        <v>324</v>
      </c>
      <c r="L120" s="173">
        <v>69</v>
      </c>
      <c r="M120" s="61">
        <v>175</v>
      </c>
      <c r="N120" s="74">
        <v>72.571428571428569</v>
      </c>
      <c r="O120" s="74">
        <v>5.805714285714286</v>
      </c>
      <c r="P120" s="74" t="s">
        <v>324</v>
      </c>
      <c r="Q120" s="61">
        <v>60</v>
      </c>
      <c r="R120" s="61">
        <v>184</v>
      </c>
      <c r="S120" s="74">
        <v>41.304347826086953</v>
      </c>
      <c r="T120" s="74">
        <v>3.3043478260869565</v>
      </c>
      <c r="U120" s="61" t="s">
        <v>325</v>
      </c>
      <c r="V120" s="61">
        <v>79</v>
      </c>
      <c r="W120" s="61">
        <v>120</v>
      </c>
      <c r="X120" s="74">
        <v>85.833333333333329</v>
      </c>
      <c r="Y120" s="74">
        <v>8.5833333333333339</v>
      </c>
      <c r="Z120" s="20" t="str">
        <f t="shared" si="21"/>
        <v>C</v>
      </c>
      <c r="AA120" s="61">
        <v>36</v>
      </c>
      <c r="AB120" s="63">
        <v>160</v>
      </c>
      <c r="AC120" s="20">
        <v>88.125</v>
      </c>
      <c r="AD120" s="56">
        <v>12</v>
      </c>
      <c r="AE120" s="63">
        <v>46</v>
      </c>
      <c r="AF120" s="20">
        <v>76.08695652173914</v>
      </c>
      <c r="AG120" s="56">
        <v>41</v>
      </c>
      <c r="AH120" s="63">
        <v>123</v>
      </c>
      <c r="AI120" s="20">
        <v>95.121951219512198</v>
      </c>
      <c r="AJ120" s="21">
        <v>18</v>
      </c>
      <c r="AK120" s="63">
        <v>144</v>
      </c>
      <c r="AL120" s="20">
        <v>67.36</v>
      </c>
      <c r="AM120" s="21">
        <v>53</v>
      </c>
      <c r="AN120" s="63">
        <v>106</v>
      </c>
      <c r="AO120" s="20">
        <v>66.98</v>
      </c>
      <c r="AP120" s="21">
        <v>54</v>
      </c>
      <c r="AQ120" s="63">
        <v>111</v>
      </c>
      <c r="AR120" s="20">
        <v>69.369369369369366</v>
      </c>
      <c r="AS120" s="21">
        <v>42</v>
      </c>
      <c r="AT120" s="63">
        <v>154</v>
      </c>
      <c r="AU120" s="20">
        <v>61.04</v>
      </c>
      <c r="AV120" s="21">
        <v>57</v>
      </c>
      <c r="AW120" s="63">
        <v>496</v>
      </c>
      <c r="AX120" s="20">
        <v>66.33</v>
      </c>
      <c r="AY120" s="21">
        <v>54</v>
      </c>
      <c r="AZ120" s="63">
        <v>350</v>
      </c>
      <c r="BA120" s="20">
        <v>70</v>
      </c>
      <c r="BB120" s="21">
        <v>54</v>
      </c>
      <c r="BC120" s="63">
        <v>218</v>
      </c>
      <c r="BD120" s="20">
        <v>57.8</v>
      </c>
      <c r="BE120" s="21">
        <v>57</v>
      </c>
      <c r="BF120" s="173">
        <v>209</v>
      </c>
      <c r="BG120" s="174">
        <v>94.258373205741634</v>
      </c>
      <c r="BH120" s="174">
        <v>10.368421052631579</v>
      </c>
      <c r="BI120" s="174" t="s">
        <v>321</v>
      </c>
      <c r="BJ120" s="173">
        <v>13</v>
      </c>
      <c r="BK120" s="173">
        <v>219</v>
      </c>
      <c r="BL120" s="174">
        <v>92.237442922374427</v>
      </c>
      <c r="BM120" s="174">
        <v>10.146118721461187</v>
      </c>
      <c r="BN120" s="174" t="s">
        <v>321</v>
      </c>
      <c r="BO120" s="173">
        <v>17</v>
      </c>
      <c r="BP120" s="61">
        <v>185</v>
      </c>
      <c r="BQ120" s="74">
        <v>87.567567567567579</v>
      </c>
      <c r="BR120" s="74">
        <v>9.6324324324324344</v>
      </c>
      <c r="BS120" s="74" t="s">
        <v>321</v>
      </c>
      <c r="BT120" s="61">
        <v>21</v>
      </c>
      <c r="BU120" s="61">
        <v>287</v>
      </c>
      <c r="BV120" s="74">
        <v>95.470383275261327</v>
      </c>
      <c r="BW120" s="74">
        <v>10.501742160278747</v>
      </c>
      <c r="BX120" s="61" t="s">
        <v>321</v>
      </c>
      <c r="BY120" s="61">
        <v>10</v>
      </c>
      <c r="BZ120" s="61">
        <v>136</v>
      </c>
      <c r="CA120" s="74">
        <v>97.058823529411768</v>
      </c>
      <c r="CB120" s="74">
        <v>13.588235294117649</v>
      </c>
      <c r="CC120" s="20" t="str">
        <f t="shared" si="22"/>
        <v>A</v>
      </c>
      <c r="CD120" s="61">
        <v>8</v>
      </c>
      <c r="CE120" s="66">
        <v>160</v>
      </c>
      <c r="CF120" s="67">
        <v>71</v>
      </c>
      <c r="CG120" s="29">
        <v>53</v>
      </c>
      <c r="CH120" s="66">
        <v>53</v>
      </c>
      <c r="CI120" s="67">
        <v>75.471698113207552</v>
      </c>
      <c r="CJ120" s="29">
        <v>32</v>
      </c>
      <c r="CK120" s="63">
        <v>135</v>
      </c>
      <c r="CL120" s="20">
        <v>88.148148148148152</v>
      </c>
      <c r="CM120" s="21">
        <v>29</v>
      </c>
      <c r="CN120" s="29">
        <v>178</v>
      </c>
      <c r="CO120" s="27">
        <v>58.99</v>
      </c>
      <c r="CP120" s="29">
        <v>46</v>
      </c>
      <c r="CQ120" s="28">
        <v>133</v>
      </c>
      <c r="CR120" s="26">
        <v>48.12</v>
      </c>
      <c r="CS120" s="29">
        <v>59</v>
      </c>
      <c r="CT120" s="28">
        <v>140</v>
      </c>
      <c r="CU120" s="26">
        <v>42.857142857142854</v>
      </c>
      <c r="CV120" s="29">
        <v>63</v>
      </c>
      <c r="CW120" s="70">
        <v>196</v>
      </c>
      <c r="CX120" s="27">
        <v>73.98</v>
      </c>
      <c r="CY120" s="29">
        <v>22</v>
      </c>
      <c r="CZ120" s="70">
        <v>612</v>
      </c>
      <c r="DA120" s="27">
        <v>44.28</v>
      </c>
      <c r="DB120" s="29">
        <v>66</v>
      </c>
      <c r="DC120" s="70">
        <v>429</v>
      </c>
      <c r="DD120" s="27">
        <v>60.84</v>
      </c>
      <c r="DE120" s="29">
        <v>48</v>
      </c>
      <c r="DF120" s="70">
        <v>180</v>
      </c>
      <c r="DG120" s="27">
        <v>70.56</v>
      </c>
      <c r="DH120" s="29">
        <v>23</v>
      </c>
      <c r="DI120" s="173">
        <v>543</v>
      </c>
      <c r="DJ120" s="174">
        <v>89.318600368324127</v>
      </c>
      <c r="DK120" s="174">
        <v>10.718232044198896</v>
      </c>
      <c r="DL120" s="174" t="s">
        <v>325</v>
      </c>
      <c r="DM120" s="173">
        <v>74</v>
      </c>
      <c r="DN120" s="173">
        <v>740</v>
      </c>
      <c r="DO120" s="174">
        <v>97.567567567567565</v>
      </c>
      <c r="DP120" s="174">
        <v>11.708108108108107</v>
      </c>
      <c r="DQ120" s="174" t="s">
        <v>328</v>
      </c>
      <c r="DR120" s="173">
        <v>32</v>
      </c>
      <c r="DS120" s="61">
        <v>1091</v>
      </c>
      <c r="DT120" s="74">
        <v>97.800183318056838</v>
      </c>
      <c r="DU120" s="74">
        <v>11.736021998166819</v>
      </c>
      <c r="DV120" s="74" t="s">
        <v>321</v>
      </c>
      <c r="DW120" s="61">
        <v>19</v>
      </c>
      <c r="DX120" s="61">
        <v>1945</v>
      </c>
      <c r="DY120" s="74">
        <v>96.401028277634964</v>
      </c>
      <c r="DZ120" s="74">
        <v>11.568123393316196</v>
      </c>
      <c r="EA120" s="61" t="s">
        <v>328</v>
      </c>
      <c r="EB120" s="61">
        <v>44</v>
      </c>
      <c r="EC120" s="61">
        <v>956</v>
      </c>
      <c r="ED120" s="74">
        <v>96.129707112970706</v>
      </c>
      <c r="EE120" s="74">
        <v>13.4581589958159</v>
      </c>
      <c r="EF120" s="20" t="str">
        <f t="shared" si="23"/>
        <v>D</v>
      </c>
      <c r="EG120" s="61">
        <v>53</v>
      </c>
      <c r="EH120" s="66">
        <v>467</v>
      </c>
      <c r="EI120" s="67">
        <v>97.216274089935766</v>
      </c>
      <c r="EJ120" s="29">
        <v>37</v>
      </c>
      <c r="EK120" s="66">
        <v>120</v>
      </c>
      <c r="EL120" s="67">
        <v>100</v>
      </c>
      <c r="EM120" s="29">
        <v>1</v>
      </c>
      <c r="EN120" s="63">
        <v>289</v>
      </c>
      <c r="EO120" s="20">
        <v>87.197231833910038</v>
      </c>
      <c r="EP120" s="21">
        <v>65</v>
      </c>
      <c r="EQ120" s="29">
        <v>797</v>
      </c>
      <c r="ER120" s="27">
        <v>83.94</v>
      </c>
      <c r="ES120" s="29">
        <v>75</v>
      </c>
      <c r="ET120" s="70">
        <v>1082</v>
      </c>
      <c r="EU120" s="73">
        <v>97.6</v>
      </c>
      <c r="EV120" s="69">
        <v>14</v>
      </c>
      <c r="EW120" s="70">
        <v>737</v>
      </c>
      <c r="EX120" s="73">
        <v>97.557666214382635</v>
      </c>
      <c r="EY120" s="69">
        <v>16</v>
      </c>
      <c r="EZ120" s="70">
        <v>290</v>
      </c>
      <c r="FA120" s="73">
        <v>94.137931034482762</v>
      </c>
      <c r="FB120" s="69">
        <v>48</v>
      </c>
      <c r="FC120" s="70">
        <v>1508</v>
      </c>
      <c r="FD120" s="73">
        <v>94.69</v>
      </c>
      <c r="FE120" s="69">
        <v>49</v>
      </c>
      <c r="FF120" s="213">
        <v>291</v>
      </c>
      <c r="FG120" s="214">
        <v>76.632302405498294</v>
      </c>
      <c r="FH120" s="214">
        <v>5.3642611683848811</v>
      </c>
      <c r="FI120" s="214" t="s">
        <v>328</v>
      </c>
      <c r="FJ120" s="213">
        <v>44</v>
      </c>
      <c r="FK120" s="173">
        <v>176</v>
      </c>
      <c r="FL120" s="174">
        <v>91.477272727272734</v>
      </c>
      <c r="FM120" s="174">
        <v>6.4034090909090917</v>
      </c>
      <c r="FN120" s="174" t="s">
        <v>321</v>
      </c>
      <c r="FO120" s="173">
        <v>15</v>
      </c>
      <c r="FP120" s="61">
        <v>247</v>
      </c>
      <c r="FQ120" s="74">
        <v>87.044534412955471</v>
      </c>
      <c r="FR120" s="74">
        <v>6.0931174089068838</v>
      </c>
      <c r="FS120" s="74" t="s">
        <v>321</v>
      </c>
      <c r="FT120" s="61">
        <v>27</v>
      </c>
      <c r="FU120" s="61">
        <v>228</v>
      </c>
      <c r="FV120" s="74">
        <v>85.526315789473685</v>
      </c>
      <c r="FW120" s="74">
        <v>5.9868421052631584</v>
      </c>
      <c r="FX120" s="61" t="s">
        <v>328</v>
      </c>
      <c r="FY120" s="61">
        <v>30</v>
      </c>
      <c r="FZ120" s="61">
        <v>292</v>
      </c>
      <c r="GA120" s="74">
        <v>93.493150684931507</v>
      </c>
      <c r="GB120" s="74">
        <v>9.3493150684931514</v>
      </c>
      <c r="GC120" s="20" t="str">
        <f t="shared" si="24"/>
        <v>A</v>
      </c>
      <c r="GD120" s="61">
        <v>7</v>
      </c>
      <c r="GE120" s="66">
        <v>195</v>
      </c>
      <c r="GF120" s="67">
        <v>84.615384615384613</v>
      </c>
      <c r="GG120" s="29">
        <v>15</v>
      </c>
      <c r="GH120" s="66">
        <v>39</v>
      </c>
      <c r="GI120" s="67">
        <v>84.615384615384613</v>
      </c>
      <c r="GJ120" s="29">
        <v>30</v>
      </c>
      <c r="GK120" s="63">
        <v>299</v>
      </c>
      <c r="GL120" s="20">
        <v>95.652173913043484</v>
      </c>
      <c r="GM120" s="21">
        <v>2</v>
      </c>
      <c r="GN120" s="69">
        <v>430</v>
      </c>
      <c r="GO120" s="75">
        <v>61.86</v>
      </c>
      <c r="GP120" s="69">
        <v>59</v>
      </c>
      <c r="GQ120" s="64">
        <v>399</v>
      </c>
      <c r="GR120" s="73">
        <v>56.89</v>
      </c>
      <c r="GS120" s="69">
        <v>62</v>
      </c>
      <c r="GT120" s="64">
        <v>417</v>
      </c>
      <c r="GU120" s="73">
        <v>57.553956834532372</v>
      </c>
      <c r="GV120" s="69">
        <v>65</v>
      </c>
      <c r="GW120" s="64">
        <v>271</v>
      </c>
      <c r="GX120" s="73">
        <v>60.147601476014756</v>
      </c>
      <c r="GY120" s="69">
        <v>57</v>
      </c>
      <c r="GZ120" s="64">
        <v>1742</v>
      </c>
      <c r="HA120" s="73">
        <v>62.69</v>
      </c>
      <c r="HB120" s="69">
        <v>54</v>
      </c>
      <c r="HC120" s="173">
        <v>21</v>
      </c>
      <c r="HD120" s="174">
        <v>90.476190476190482</v>
      </c>
      <c r="HE120" s="174">
        <v>5.4285714285714288</v>
      </c>
      <c r="HF120" s="174" t="s">
        <v>321</v>
      </c>
      <c r="HG120" s="173">
        <v>28</v>
      </c>
      <c r="HH120" s="173">
        <v>4</v>
      </c>
      <c r="HI120" s="174">
        <v>100</v>
      </c>
      <c r="HJ120" s="174">
        <v>6</v>
      </c>
      <c r="HK120" s="174" t="s">
        <v>329</v>
      </c>
      <c r="HL120" s="173">
        <v>1</v>
      </c>
      <c r="HM120" s="61">
        <v>63</v>
      </c>
      <c r="HN120" s="74">
        <v>84.126984126984127</v>
      </c>
      <c r="HO120" s="74">
        <v>5.0476190476190474</v>
      </c>
      <c r="HP120" s="74" t="s">
        <v>321</v>
      </c>
      <c r="HQ120" s="61">
        <v>26</v>
      </c>
      <c r="HR120" s="61">
        <v>66</v>
      </c>
      <c r="HS120" s="74">
        <v>95.454545454545453</v>
      </c>
      <c r="HT120" s="74">
        <v>5.7272727272727266</v>
      </c>
      <c r="HU120" s="61" t="s">
        <v>329</v>
      </c>
      <c r="HV120" s="61">
        <v>1</v>
      </c>
      <c r="HW120" s="61">
        <v>70</v>
      </c>
      <c r="HX120" s="74">
        <v>90</v>
      </c>
      <c r="HY120" s="74">
        <v>6.3000000000000007</v>
      </c>
      <c r="HZ120" s="20" t="str">
        <f t="shared" si="25"/>
        <v>B</v>
      </c>
      <c r="IA120" s="61">
        <v>21</v>
      </c>
      <c r="IB120" s="66">
        <v>87</v>
      </c>
      <c r="IC120" s="67">
        <v>87.356321839080465</v>
      </c>
      <c r="ID120" s="29">
        <v>23</v>
      </c>
      <c r="IE120" s="66">
        <v>8</v>
      </c>
      <c r="IF120" s="67">
        <v>62.5</v>
      </c>
      <c r="IG120" s="29">
        <v>66</v>
      </c>
      <c r="IH120" s="63">
        <v>50</v>
      </c>
      <c r="II120" s="20">
        <v>86</v>
      </c>
      <c r="IJ120" s="21">
        <v>9</v>
      </c>
      <c r="IK120" s="69">
        <v>48</v>
      </c>
      <c r="IL120" s="75">
        <v>81.25</v>
      </c>
      <c r="IM120" s="69">
        <v>20</v>
      </c>
      <c r="IN120" s="28">
        <v>17</v>
      </c>
      <c r="IO120" s="26">
        <v>47.06</v>
      </c>
      <c r="IP120" s="29">
        <v>74</v>
      </c>
      <c r="IQ120" s="28">
        <v>121</v>
      </c>
      <c r="IR120" s="26">
        <v>61.15702479338843</v>
      </c>
      <c r="IS120" s="29">
        <v>63</v>
      </c>
      <c r="IT120" s="28">
        <v>132</v>
      </c>
      <c r="IU120" s="26">
        <v>79.55</v>
      </c>
      <c r="IV120" s="29">
        <v>24</v>
      </c>
      <c r="IW120" s="28">
        <v>118</v>
      </c>
      <c r="IX120" s="26">
        <v>86.44</v>
      </c>
      <c r="IY120" s="29">
        <v>16</v>
      </c>
      <c r="IZ120" s="28">
        <v>75</v>
      </c>
      <c r="JA120" s="26">
        <v>72</v>
      </c>
      <c r="JB120" s="29">
        <v>41</v>
      </c>
      <c r="JC120" s="28">
        <v>60</v>
      </c>
      <c r="JD120" s="26">
        <v>83.33</v>
      </c>
      <c r="JE120" s="29">
        <v>21</v>
      </c>
      <c r="JF120" s="173">
        <v>46</v>
      </c>
      <c r="JG120" s="174">
        <v>91.304347826086953</v>
      </c>
      <c r="JH120" s="174">
        <v>9.1304347826086953</v>
      </c>
      <c r="JI120" s="174" t="s">
        <v>328</v>
      </c>
      <c r="JJ120" s="173">
        <v>38</v>
      </c>
      <c r="JK120" s="173">
        <v>23</v>
      </c>
      <c r="JL120" s="174">
        <v>91.304347826086953</v>
      </c>
      <c r="JM120" s="174">
        <v>9.1304347826086953</v>
      </c>
      <c r="JN120" s="174" t="s">
        <v>328</v>
      </c>
      <c r="JO120" s="173">
        <v>36</v>
      </c>
      <c r="JP120" s="61">
        <v>67</v>
      </c>
      <c r="JQ120" s="74">
        <v>79.104477611940297</v>
      </c>
      <c r="JR120" s="74">
        <v>7.91044776119403</v>
      </c>
      <c r="JS120" s="74" t="s">
        <v>324</v>
      </c>
      <c r="JT120" s="61">
        <v>54</v>
      </c>
      <c r="JU120" s="61">
        <v>109</v>
      </c>
      <c r="JV120" s="74">
        <v>77.981651376146786</v>
      </c>
      <c r="JW120" s="74">
        <v>7.7981651376146788</v>
      </c>
      <c r="JX120" s="61" t="s">
        <v>324</v>
      </c>
      <c r="JY120" s="61">
        <v>68</v>
      </c>
      <c r="JZ120" s="61">
        <v>54</v>
      </c>
      <c r="KA120" s="74">
        <v>62.962962962962962</v>
      </c>
      <c r="KB120" s="74">
        <v>6.2962962962962967</v>
      </c>
      <c r="KC120" s="20" t="str">
        <f t="shared" si="26"/>
        <v>E</v>
      </c>
      <c r="KD120" s="61">
        <v>75</v>
      </c>
      <c r="KE120" s="70">
        <v>40</v>
      </c>
      <c r="KF120" s="27">
        <v>50</v>
      </c>
      <c r="KG120" s="29">
        <v>74</v>
      </c>
      <c r="KH120" s="70">
        <v>8</v>
      </c>
      <c r="KI120" s="27">
        <v>100</v>
      </c>
      <c r="KJ120" s="29">
        <v>1</v>
      </c>
      <c r="KK120" s="63">
        <v>210</v>
      </c>
      <c r="KL120" s="20">
        <v>83.80952380952381</v>
      </c>
      <c r="KM120" s="21">
        <v>44</v>
      </c>
      <c r="KN120" s="72">
        <v>281</v>
      </c>
      <c r="KO120" s="27">
        <v>89.68</v>
      </c>
      <c r="KP120" s="29">
        <v>26</v>
      </c>
      <c r="KQ120" s="64">
        <v>457</v>
      </c>
      <c r="KR120" s="73">
        <v>89.5</v>
      </c>
      <c r="KS120" s="69">
        <v>21</v>
      </c>
      <c r="KT120" s="64">
        <v>547</v>
      </c>
      <c r="KU120" s="73">
        <v>97.074954296160882</v>
      </c>
      <c r="KV120" s="69">
        <v>6</v>
      </c>
      <c r="KW120" s="64">
        <v>439</v>
      </c>
      <c r="KX120" s="73">
        <v>70.387243735763093</v>
      </c>
      <c r="KY120" s="69">
        <v>55</v>
      </c>
      <c r="KZ120" s="64">
        <v>707</v>
      </c>
      <c r="LA120" s="73">
        <v>75.95</v>
      </c>
      <c r="LB120" s="69">
        <v>31</v>
      </c>
      <c r="LC120" s="64"/>
      <c r="LD120" s="73"/>
      <c r="LE120" s="69"/>
      <c r="LF120" s="64"/>
      <c r="LG120" s="73"/>
      <c r="LH120" s="69"/>
      <c r="LI120" s="70">
        <v>7</v>
      </c>
      <c r="LJ120" s="27">
        <v>100</v>
      </c>
      <c r="LK120" s="29">
        <v>1</v>
      </c>
      <c r="LL120" s="63">
        <v>103</v>
      </c>
      <c r="LM120" s="20">
        <v>80.582524271844662</v>
      </c>
      <c r="LN120" s="21">
        <v>5</v>
      </c>
      <c r="LO120" s="61">
        <v>44</v>
      </c>
      <c r="LP120" s="74">
        <v>2.2727272727272729</v>
      </c>
      <c r="LQ120" s="44">
        <v>4.8863636363636367</v>
      </c>
      <c r="LR120" s="44" t="s">
        <v>321</v>
      </c>
      <c r="LS120" s="43">
        <v>17</v>
      </c>
      <c r="LT120" s="173">
        <v>23</v>
      </c>
      <c r="LU120" s="174">
        <v>34.782608695652172</v>
      </c>
      <c r="LV120" s="174">
        <v>3.2608695652173916</v>
      </c>
      <c r="LW120" s="174" t="s">
        <v>325</v>
      </c>
      <c r="LX120" s="173">
        <v>80</v>
      </c>
      <c r="LY120" s="61">
        <v>66</v>
      </c>
      <c r="LZ120" s="74">
        <v>22.727272727272727</v>
      </c>
      <c r="MA120" s="74">
        <v>3.8636363636363642</v>
      </c>
      <c r="MB120" s="74" t="s">
        <v>324</v>
      </c>
      <c r="MC120" s="61">
        <v>72</v>
      </c>
      <c r="MD120" s="61">
        <v>109</v>
      </c>
      <c r="ME120" s="74">
        <v>9.1743119266055047</v>
      </c>
      <c r="MF120" s="74">
        <v>4.5412844036697253</v>
      </c>
      <c r="MG120" s="61" t="s">
        <v>328</v>
      </c>
      <c r="MH120" s="61">
        <v>46</v>
      </c>
      <c r="MI120" s="61">
        <v>9</v>
      </c>
      <c r="MJ120" s="74">
        <v>11.111111111111111</v>
      </c>
      <c r="MK120" s="74">
        <v>4.4444444444444446</v>
      </c>
      <c r="ML120" s="20" t="str">
        <f t="shared" si="27"/>
        <v>C</v>
      </c>
      <c r="MM120" s="61">
        <v>47</v>
      </c>
      <c r="MN120" s="70">
        <v>75</v>
      </c>
      <c r="MO120" s="27">
        <v>22.666666666666664</v>
      </c>
      <c r="MP120" s="29">
        <v>74</v>
      </c>
      <c r="MQ120" s="70">
        <v>10</v>
      </c>
      <c r="MR120" s="27">
        <v>20</v>
      </c>
      <c r="MS120" s="29">
        <v>49</v>
      </c>
      <c r="MT120" s="63">
        <v>310</v>
      </c>
      <c r="MU120" s="20">
        <v>35.483870967741936</v>
      </c>
      <c r="MV120" s="21">
        <v>3</v>
      </c>
      <c r="MW120" s="27">
        <v>16.047000000000001</v>
      </c>
      <c r="MX120" s="29">
        <v>62</v>
      </c>
      <c r="MY120" s="20">
        <v>8.2509999999999994</v>
      </c>
      <c r="MZ120" s="21">
        <v>33</v>
      </c>
      <c r="NA120" s="75">
        <v>13.98</v>
      </c>
      <c r="NB120" s="69">
        <v>65</v>
      </c>
      <c r="NC120" s="75">
        <v>6.84</v>
      </c>
      <c r="ND120" s="69">
        <v>42</v>
      </c>
      <c r="NE120" s="26">
        <v>5.7162162162162158</v>
      </c>
      <c r="NF120" s="29">
        <v>31</v>
      </c>
      <c r="NG120" s="26">
        <v>82.23</v>
      </c>
      <c r="NH120" s="78">
        <v>75</v>
      </c>
      <c r="NI120" s="26">
        <v>203.07</v>
      </c>
      <c r="NJ120" s="29">
        <v>79</v>
      </c>
      <c r="NK120" s="70">
        <v>0</v>
      </c>
      <c r="NL120" s="27">
        <v>0</v>
      </c>
      <c r="NM120" s="29">
        <v>1</v>
      </c>
      <c r="NN120" s="63">
        <v>2</v>
      </c>
      <c r="NO120" s="20">
        <v>100</v>
      </c>
      <c r="NP120" s="21">
        <v>1</v>
      </c>
      <c r="NQ120" s="70">
        <v>20</v>
      </c>
      <c r="NR120" s="27">
        <v>0</v>
      </c>
      <c r="NS120" s="29">
        <v>1</v>
      </c>
    </row>
    <row r="121" spans="1:383" ht="18" customHeight="1">
      <c r="A121" s="253"/>
      <c r="B121" s="19" t="s">
        <v>248</v>
      </c>
      <c r="C121" s="173">
        <v>199</v>
      </c>
      <c r="D121" s="174">
        <v>84.422110552763812</v>
      </c>
      <c r="E121" s="174">
        <v>6.7537688442211046</v>
      </c>
      <c r="F121" s="174" t="s">
        <v>328</v>
      </c>
      <c r="G121" s="173">
        <v>39</v>
      </c>
      <c r="H121" s="173">
        <v>235</v>
      </c>
      <c r="I121" s="174">
        <v>87.2340425531915</v>
      </c>
      <c r="J121" s="174">
        <v>6.9787234042553203</v>
      </c>
      <c r="K121" s="174" t="s">
        <v>328</v>
      </c>
      <c r="L121" s="173">
        <v>35</v>
      </c>
      <c r="M121" s="61">
        <v>279</v>
      </c>
      <c r="N121" s="74">
        <v>84.229390681003579</v>
      </c>
      <c r="O121" s="74">
        <v>6.7383512544802864</v>
      </c>
      <c r="P121" s="74" t="s">
        <v>321</v>
      </c>
      <c r="Q121" s="61">
        <v>26</v>
      </c>
      <c r="R121" s="61">
        <v>128</v>
      </c>
      <c r="S121" s="74">
        <v>78.90625</v>
      </c>
      <c r="T121" s="74">
        <v>6.3125</v>
      </c>
      <c r="U121" s="61" t="s">
        <v>328</v>
      </c>
      <c r="V121" s="61">
        <v>47</v>
      </c>
      <c r="W121" s="61">
        <v>128</v>
      </c>
      <c r="X121" s="74">
        <v>59.375</v>
      </c>
      <c r="Y121" s="74">
        <v>5.9375</v>
      </c>
      <c r="Z121" s="20" t="str">
        <f t="shared" si="21"/>
        <v>E</v>
      </c>
      <c r="AA121" s="61">
        <v>76</v>
      </c>
      <c r="AB121" s="63">
        <v>131</v>
      </c>
      <c r="AC121" s="20">
        <v>63.358778625954194</v>
      </c>
      <c r="AD121" s="56">
        <v>70</v>
      </c>
      <c r="AE121" s="63" t="s">
        <v>9</v>
      </c>
      <c r="AF121" s="20" t="s">
        <v>9</v>
      </c>
      <c r="AG121" s="56" t="s">
        <v>9</v>
      </c>
      <c r="AH121" s="63">
        <v>65</v>
      </c>
      <c r="AI121" s="20">
        <v>83.07692307692308</v>
      </c>
      <c r="AJ121" s="21">
        <v>41</v>
      </c>
      <c r="AK121" s="63" t="s">
        <v>447</v>
      </c>
      <c r="AL121" s="20"/>
      <c r="AM121" s="21"/>
      <c r="AN121" s="63">
        <v>143</v>
      </c>
      <c r="AO121" s="20">
        <v>89.51</v>
      </c>
      <c r="AP121" s="21">
        <v>6</v>
      </c>
      <c r="AQ121" s="63">
        <v>166</v>
      </c>
      <c r="AR121" s="20">
        <v>86.746987951807228</v>
      </c>
      <c r="AS121" s="21">
        <v>16</v>
      </c>
      <c r="AT121" s="63">
        <v>199</v>
      </c>
      <c r="AU121" s="20">
        <v>85.43</v>
      </c>
      <c r="AV121" s="21">
        <v>8</v>
      </c>
      <c r="AW121" s="63">
        <v>270</v>
      </c>
      <c r="AX121" s="20">
        <v>94.44</v>
      </c>
      <c r="AY121" s="21" t="s">
        <v>447</v>
      </c>
      <c r="AZ121" s="63">
        <v>180</v>
      </c>
      <c r="BA121" s="20">
        <v>68.33</v>
      </c>
      <c r="BB121" s="21">
        <v>57</v>
      </c>
      <c r="BC121" s="63">
        <v>61</v>
      </c>
      <c r="BD121" s="20">
        <v>6.56</v>
      </c>
      <c r="BE121" s="21">
        <v>83</v>
      </c>
      <c r="BF121" s="173">
        <v>234</v>
      </c>
      <c r="BG121" s="174">
        <v>93.589743589743591</v>
      </c>
      <c r="BH121" s="174">
        <v>10.294871794871796</v>
      </c>
      <c r="BI121" s="174" t="s">
        <v>321</v>
      </c>
      <c r="BJ121" s="173">
        <v>14</v>
      </c>
      <c r="BK121" s="173">
        <v>214</v>
      </c>
      <c r="BL121" s="174">
        <v>93.925233644859816</v>
      </c>
      <c r="BM121" s="174">
        <v>10.33177570093458</v>
      </c>
      <c r="BN121" s="174" t="s">
        <v>321</v>
      </c>
      <c r="BO121" s="173">
        <v>13</v>
      </c>
      <c r="BP121" s="61">
        <v>380</v>
      </c>
      <c r="BQ121" s="74">
        <v>92.368421052631575</v>
      </c>
      <c r="BR121" s="74">
        <v>10.160526315789474</v>
      </c>
      <c r="BS121" s="74" t="s">
        <v>321</v>
      </c>
      <c r="BT121" s="61">
        <v>16</v>
      </c>
      <c r="BU121" s="61">
        <v>178</v>
      </c>
      <c r="BV121" s="74">
        <v>69.662921348314612</v>
      </c>
      <c r="BW121" s="74">
        <v>7.6629213483146073</v>
      </c>
      <c r="BX121" s="61" t="s">
        <v>325</v>
      </c>
      <c r="BY121" s="61">
        <v>77</v>
      </c>
      <c r="BZ121" s="61">
        <v>152</v>
      </c>
      <c r="CA121" s="74">
        <v>67.76315789473685</v>
      </c>
      <c r="CB121" s="74">
        <v>9.4868421052631593</v>
      </c>
      <c r="CC121" s="20" t="str">
        <f t="shared" si="22"/>
        <v>E</v>
      </c>
      <c r="CD121" s="61">
        <v>77</v>
      </c>
      <c r="CE121" s="29">
        <v>130</v>
      </c>
      <c r="CF121" s="67">
        <v>64.375</v>
      </c>
      <c r="CG121" s="67">
        <v>62</v>
      </c>
      <c r="CH121" s="29" t="s">
        <v>9</v>
      </c>
      <c r="CI121" s="67" t="s">
        <v>9</v>
      </c>
      <c r="CJ121" s="67" t="s">
        <v>9</v>
      </c>
      <c r="CK121" s="63">
        <v>99</v>
      </c>
      <c r="CL121" s="20">
        <v>46.464646464646464</v>
      </c>
      <c r="CM121" s="21">
        <v>63</v>
      </c>
      <c r="CN121" s="29" t="s">
        <v>447</v>
      </c>
      <c r="CO121" s="27"/>
      <c r="CP121" s="29"/>
      <c r="CQ121" s="28">
        <v>184</v>
      </c>
      <c r="CR121" s="26">
        <v>73.37</v>
      </c>
      <c r="CS121" s="29">
        <v>16</v>
      </c>
      <c r="CT121" s="28">
        <v>208</v>
      </c>
      <c r="CU121" s="26">
        <v>35.096153846153847</v>
      </c>
      <c r="CV121" s="29">
        <v>74</v>
      </c>
      <c r="CW121" s="70">
        <v>332</v>
      </c>
      <c r="CX121" s="27">
        <v>84.04</v>
      </c>
      <c r="CY121" s="29">
        <v>10</v>
      </c>
      <c r="CZ121" s="70">
        <v>377</v>
      </c>
      <c r="DA121" s="27">
        <v>59.42</v>
      </c>
      <c r="DB121" s="29" t="s">
        <v>447</v>
      </c>
      <c r="DC121" s="70">
        <v>232</v>
      </c>
      <c r="DD121" s="27">
        <v>77.16</v>
      </c>
      <c r="DE121" s="29">
        <v>12</v>
      </c>
      <c r="DF121" s="70">
        <v>97</v>
      </c>
      <c r="DG121" s="27">
        <v>57.73</v>
      </c>
      <c r="DH121" s="29">
        <v>53</v>
      </c>
      <c r="DI121" s="173">
        <v>201</v>
      </c>
      <c r="DJ121" s="174">
        <v>92.039800995024876</v>
      </c>
      <c r="DK121" s="174">
        <v>11.044776119402986</v>
      </c>
      <c r="DL121" s="174" t="s">
        <v>324</v>
      </c>
      <c r="DM121" s="173">
        <v>72</v>
      </c>
      <c r="DN121" s="173">
        <v>159</v>
      </c>
      <c r="DO121" s="174">
        <v>93.710691823899367</v>
      </c>
      <c r="DP121" s="174">
        <v>11.245283018867923</v>
      </c>
      <c r="DQ121" s="174" t="s">
        <v>324</v>
      </c>
      <c r="DR121" s="173">
        <v>59</v>
      </c>
      <c r="DS121" s="61">
        <v>1464</v>
      </c>
      <c r="DT121" s="74">
        <v>96.379781420765028</v>
      </c>
      <c r="DU121" s="74">
        <v>11.565573770491802</v>
      </c>
      <c r="DV121" s="74" t="s">
        <v>328</v>
      </c>
      <c r="DW121" s="61">
        <v>40</v>
      </c>
      <c r="DX121" s="61">
        <v>150</v>
      </c>
      <c r="DY121" s="74">
        <v>94</v>
      </c>
      <c r="DZ121" s="74">
        <v>11.28</v>
      </c>
      <c r="EA121" s="61" t="s">
        <v>324</v>
      </c>
      <c r="EB121" s="61">
        <v>64</v>
      </c>
      <c r="EC121" s="61">
        <v>572</v>
      </c>
      <c r="ED121" s="74">
        <v>90.384615384615387</v>
      </c>
      <c r="EE121" s="74">
        <v>12.653846153846155</v>
      </c>
      <c r="EF121" s="20" t="str">
        <f t="shared" si="23"/>
        <v>E</v>
      </c>
      <c r="EG121" s="61">
        <v>75</v>
      </c>
      <c r="EH121" s="29">
        <v>175</v>
      </c>
      <c r="EI121" s="67">
        <v>92</v>
      </c>
      <c r="EJ121" s="29">
        <v>70</v>
      </c>
      <c r="EK121" s="29" t="s">
        <v>9</v>
      </c>
      <c r="EL121" s="67" t="s">
        <v>9</v>
      </c>
      <c r="EM121" s="29" t="s">
        <v>9</v>
      </c>
      <c r="EN121" s="63">
        <v>40</v>
      </c>
      <c r="EO121" s="20">
        <v>97.5</v>
      </c>
      <c r="EP121" s="21">
        <v>40</v>
      </c>
      <c r="EQ121" s="29" t="s">
        <v>447</v>
      </c>
      <c r="ER121" s="27"/>
      <c r="ES121" s="29"/>
      <c r="ET121" s="70">
        <v>184</v>
      </c>
      <c r="EU121" s="73">
        <v>94.02</v>
      </c>
      <c r="EV121" s="69">
        <v>43</v>
      </c>
      <c r="EW121" s="70">
        <v>384</v>
      </c>
      <c r="EX121" s="73">
        <v>86.979166666666657</v>
      </c>
      <c r="EY121" s="69">
        <v>71</v>
      </c>
      <c r="EZ121" s="70">
        <v>416</v>
      </c>
      <c r="FA121" s="73">
        <v>95.673076923076934</v>
      </c>
      <c r="FB121" s="69">
        <v>38</v>
      </c>
      <c r="FC121" s="70">
        <v>257</v>
      </c>
      <c r="FD121" s="73">
        <v>93</v>
      </c>
      <c r="FE121" s="29" t="s">
        <v>447</v>
      </c>
      <c r="FF121" s="213">
        <v>109</v>
      </c>
      <c r="FG121" s="214">
        <v>77.981651376146786</v>
      </c>
      <c r="FH121" s="214">
        <v>5.4587155963302756</v>
      </c>
      <c r="FI121" s="214" t="s">
        <v>328</v>
      </c>
      <c r="FJ121" s="213">
        <v>40</v>
      </c>
      <c r="FK121" s="173">
        <v>88</v>
      </c>
      <c r="FL121" s="174">
        <v>80.681818181818173</v>
      </c>
      <c r="FM121" s="174">
        <v>5.6477272727272725</v>
      </c>
      <c r="FN121" s="174" t="s">
        <v>328</v>
      </c>
      <c r="FO121" s="173">
        <v>40</v>
      </c>
      <c r="FP121" s="61">
        <v>172</v>
      </c>
      <c r="FQ121" s="74">
        <v>88.95348837209302</v>
      </c>
      <c r="FR121" s="74">
        <v>6.2267441860465116</v>
      </c>
      <c r="FS121" s="74" t="s">
        <v>321</v>
      </c>
      <c r="FT121" s="61">
        <v>21</v>
      </c>
      <c r="FU121" s="61">
        <v>133</v>
      </c>
      <c r="FV121" s="74">
        <v>73.68421052631578</v>
      </c>
      <c r="FW121" s="74">
        <v>5.1578947368421053</v>
      </c>
      <c r="FX121" s="61" t="s">
        <v>324</v>
      </c>
      <c r="FY121" s="61">
        <v>56</v>
      </c>
      <c r="FZ121" s="61">
        <v>513</v>
      </c>
      <c r="GA121" s="74">
        <v>90.838206627680307</v>
      </c>
      <c r="GB121" s="74">
        <v>9.0838206627680318</v>
      </c>
      <c r="GC121" s="20" t="str">
        <f t="shared" si="24"/>
        <v>B</v>
      </c>
      <c r="GD121" s="61">
        <v>22</v>
      </c>
      <c r="GE121" s="29">
        <v>93</v>
      </c>
      <c r="GF121" s="67">
        <v>74.193548387096769</v>
      </c>
      <c r="GG121" s="29">
        <v>39</v>
      </c>
      <c r="GH121" s="29" t="s">
        <v>9</v>
      </c>
      <c r="GI121" s="67" t="s">
        <v>9</v>
      </c>
      <c r="GJ121" s="29" t="s">
        <v>9</v>
      </c>
      <c r="GK121" s="63">
        <v>122</v>
      </c>
      <c r="GL121" s="20">
        <v>97.540983606557376</v>
      </c>
      <c r="GM121" s="21">
        <v>1</v>
      </c>
      <c r="GN121" s="29" t="s">
        <v>447</v>
      </c>
      <c r="GO121" s="27"/>
      <c r="GP121" s="29"/>
      <c r="GQ121" s="64">
        <v>134</v>
      </c>
      <c r="GR121" s="73">
        <v>77.61</v>
      </c>
      <c r="GS121" s="69">
        <v>36</v>
      </c>
      <c r="GT121" s="64">
        <v>30</v>
      </c>
      <c r="GU121" s="73">
        <v>70</v>
      </c>
      <c r="GV121" s="69">
        <v>47</v>
      </c>
      <c r="GW121" s="64">
        <v>559</v>
      </c>
      <c r="GX121" s="73">
        <v>87.477638640429333</v>
      </c>
      <c r="GY121" s="69">
        <v>7</v>
      </c>
      <c r="GZ121" s="64">
        <v>152</v>
      </c>
      <c r="HA121" s="73">
        <v>86.84</v>
      </c>
      <c r="HB121" s="29" t="s">
        <v>447</v>
      </c>
      <c r="HC121" s="173">
        <v>9</v>
      </c>
      <c r="HD121" s="174">
        <v>100</v>
      </c>
      <c r="HE121" s="174">
        <v>6</v>
      </c>
      <c r="HF121" s="174" t="s">
        <v>329</v>
      </c>
      <c r="HG121" s="173">
        <v>1</v>
      </c>
      <c r="HH121" s="173">
        <v>6</v>
      </c>
      <c r="HI121" s="174">
        <v>83.333333333333343</v>
      </c>
      <c r="HJ121" s="174">
        <v>5</v>
      </c>
      <c r="HK121" s="174" t="s">
        <v>328</v>
      </c>
      <c r="HL121" s="173">
        <v>45</v>
      </c>
      <c r="HM121" s="61">
        <v>67</v>
      </c>
      <c r="HN121" s="74">
        <v>95.522388059701484</v>
      </c>
      <c r="HO121" s="74">
        <v>5.7313432835820892</v>
      </c>
      <c r="HP121" s="74" t="s">
        <v>329</v>
      </c>
      <c r="HQ121" s="61">
        <v>4</v>
      </c>
      <c r="HR121" s="61">
        <v>64</v>
      </c>
      <c r="HS121" s="74">
        <v>78.125</v>
      </c>
      <c r="HT121" s="74">
        <v>4.6875</v>
      </c>
      <c r="HU121" s="61" t="s">
        <v>328</v>
      </c>
      <c r="HV121" s="61">
        <v>51</v>
      </c>
      <c r="HW121" s="61">
        <v>46</v>
      </c>
      <c r="HX121" s="74">
        <v>67.391304347826093</v>
      </c>
      <c r="HY121" s="74">
        <v>4.7173913043478271</v>
      </c>
      <c r="HZ121" s="20" t="str">
        <f t="shared" si="25"/>
        <v>D</v>
      </c>
      <c r="IA121" s="61">
        <v>67</v>
      </c>
      <c r="IB121" s="66">
        <v>26</v>
      </c>
      <c r="IC121" s="67">
        <v>57.692307692307686</v>
      </c>
      <c r="ID121" s="29">
        <v>73</v>
      </c>
      <c r="IE121" s="66">
        <v>15</v>
      </c>
      <c r="IF121" s="67">
        <v>53.333333333333336</v>
      </c>
      <c r="IG121" s="29">
        <v>77</v>
      </c>
      <c r="IH121" s="63">
        <v>12</v>
      </c>
      <c r="II121" s="20">
        <v>83.333333333333343</v>
      </c>
      <c r="IJ121" s="21">
        <v>10</v>
      </c>
      <c r="IK121" s="29" t="s">
        <v>447</v>
      </c>
      <c r="IL121" s="27"/>
      <c r="IM121" s="29"/>
      <c r="IN121" s="28">
        <v>37</v>
      </c>
      <c r="IO121" s="26">
        <v>40.54</v>
      </c>
      <c r="IP121" s="29">
        <v>78</v>
      </c>
      <c r="IQ121" s="28">
        <v>57</v>
      </c>
      <c r="IR121" s="26">
        <v>84.21052631578948</v>
      </c>
      <c r="IS121" s="29">
        <v>9</v>
      </c>
      <c r="IT121" s="28">
        <v>70</v>
      </c>
      <c r="IU121" s="26">
        <v>85.71</v>
      </c>
      <c r="IV121" s="29">
        <v>15</v>
      </c>
      <c r="IW121" s="28">
        <v>26</v>
      </c>
      <c r="IX121" s="26">
        <v>76.92</v>
      </c>
      <c r="IY121" s="29" t="s">
        <v>447</v>
      </c>
      <c r="IZ121" s="28">
        <v>24</v>
      </c>
      <c r="JA121" s="26">
        <v>50</v>
      </c>
      <c r="JB121" s="29">
        <v>70</v>
      </c>
      <c r="JC121" s="28">
        <v>50</v>
      </c>
      <c r="JD121" s="26">
        <v>76</v>
      </c>
      <c r="JE121" s="29">
        <v>33</v>
      </c>
      <c r="JF121" s="173">
        <v>25</v>
      </c>
      <c r="JG121" s="174">
        <v>76</v>
      </c>
      <c r="JH121" s="174">
        <v>7.6</v>
      </c>
      <c r="JI121" s="174" t="s">
        <v>324</v>
      </c>
      <c r="JJ121" s="173">
        <v>62</v>
      </c>
      <c r="JK121" s="173">
        <v>26</v>
      </c>
      <c r="JL121" s="174">
        <v>100</v>
      </c>
      <c r="JM121" s="174">
        <v>10</v>
      </c>
      <c r="JN121" s="174" t="s">
        <v>329</v>
      </c>
      <c r="JO121" s="173">
        <v>1</v>
      </c>
      <c r="JP121" s="61">
        <v>64</v>
      </c>
      <c r="JQ121" s="74">
        <v>90.625</v>
      </c>
      <c r="JR121" s="74">
        <v>9.0625</v>
      </c>
      <c r="JS121" s="74" t="s">
        <v>328</v>
      </c>
      <c r="JT121" s="61">
        <v>31</v>
      </c>
      <c r="JU121" s="61">
        <v>60</v>
      </c>
      <c r="JV121" s="74">
        <v>78.333333333333329</v>
      </c>
      <c r="JW121" s="74">
        <v>7.833333333333333</v>
      </c>
      <c r="JX121" s="61" t="s">
        <v>324</v>
      </c>
      <c r="JY121" s="61">
        <v>65</v>
      </c>
      <c r="JZ121" s="61">
        <v>152</v>
      </c>
      <c r="KA121" s="74">
        <v>57.23684210526315</v>
      </c>
      <c r="KB121" s="74">
        <v>5.723684210526315</v>
      </c>
      <c r="KC121" s="20" t="str">
        <f t="shared" si="26"/>
        <v>E</v>
      </c>
      <c r="KD121" s="61">
        <v>76</v>
      </c>
      <c r="KE121" s="29">
        <v>22</v>
      </c>
      <c r="KF121" s="27">
        <v>59.090909090909093</v>
      </c>
      <c r="KG121" s="29">
        <v>71</v>
      </c>
      <c r="KH121" s="29" t="s">
        <v>9</v>
      </c>
      <c r="KI121" s="27" t="s">
        <v>9</v>
      </c>
      <c r="KJ121" s="29" t="s">
        <v>9</v>
      </c>
      <c r="KK121" s="63"/>
      <c r="KL121" s="20"/>
      <c r="KM121" s="21"/>
      <c r="KN121" s="29" t="s">
        <v>447</v>
      </c>
      <c r="KO121" s="27"/>
      <c r="KP121" s="29"/>
      <c r="KQ121" s="64">
        <v>48</v>
      </c>
      <c r="KR121" s="73">
        <v>39.58</v>
      </c>
      <c r="KS121" s="69">
        <v>77</v>
      </c>
      <c r="KT121" s="64">
        <v>49</v>
      </c>
      <c r="KU121" s="73">
        <v>38.775510204081634</v>
      </c>
      <c r="KV121" s="69">
        <v>78</v>
      </c>
      <c r="KW121" s="64">
        <v>199</v>
      </c>
      <c r="KX121" s="73">
        <v>71.356783919597987</v>
      </c>
      <c r="KY121" s="69">
        <v>51</v>
      </c>
      <c r="KZ121" s="80" t="s">
        <v>472</v>
      </c>
      <c r="LA121" s="73"/>
      <c r="LB121" s="69"/>
      <c r="LC121" s="64"/>
      <c r="LD121" s="73"/>
      <c r="LE121" s="69"/>
      <c r="LF121" s="64"/>
      <c r="LG121" s="73"/>
      <c r="LH121" s="69"/>
      <c r="LI121" s="70">
        <v>153</v>
      </c>
      <c r="LJ121" s="27">
        <v>77.777777777777786</v>
      </c>
      <c r="LK121" s="29">
        <v>10</v>
      </c>
      <c r="LL121" s="63">
        <v>16</v>
      </c>
      <c r="LM121" s="20">
        <v>43.75</v>
      </c>
      <c r="LN121" s="21">
        <v>57</v>
      </c>
      <c r="LO121" s="61">
        <v>25</v>
      </c>
      <c r="LP121" s="74">
        <v>20</v>
      </c>
      <c r="LQ121" s="44">
        <v>4</v>
      </c>
      <c r="LR121" s="44" t="s">
        <v>324</v>
      </c>
      <c r="LS121" s="43">
        <v>66</v>
      </c>
      <c r="LT121" s="173">
        <v>20</v>
      </c>
      <c r="LU121" s="174">
        <v>15</v>
      </c>
      <c r="LV121" s="174">
        <v>4.25</v>
      </c>
      <c r="LW121" s="174" t="s">
        <v>324</v>
      </c>
      <c r="LX121" s="173">
        <v>58</v>
      </c>
      <c r="LY121" s="61">
        <v>64</v>
      </c>
      <c r="LZ121" s="74">
        <v>12.5</v>
      </c>
      <c r="MA121" s="74">
        <v>4.375</v>
      </c>
      <c r="MB121" s="74" t="s">
        <v>328</v>
      </c>
      <c r="MC121" s="61">
        <v>52</v>
      </c>
      <c r="MD121" s="61">
        <v>60</v>
      </c>
      <c r="ME121" s="74">
        <v>18.333333333333332</v>
      </c>
      <c r="MF121" s="74">
        <v>4.0833333333333339</v>
      </c>
      <c r="MG121" s="61" t="s">
        <v>325</v>
      </c>
      <c r="MH121" s="61">
        <v>78</v>
      </c>
      <c r="MI121" s="61">
        <v>455</v>
      </c>
      <c r="MJ121" s="74">
        <v>26.593406593406595</v>
      </c>
      <c r="MK121" s="74">
        <v>3.6703296703296702</v>
      </c>
      <c r="ML121" s="20" t="str">
        <f t="shared" si="27"/>
        <v>E</v>
      </c>
      <c r="MM121" s="61">
        <v>78</v>
      </c>
      <c r="MN121" s="70">
        <v>64</v>
      </c>
      <c r="MO121" s="27">
        <v>20.3125</v>
      </c>
      <c r="MP121" s="29">
        <v>72</v>
      </c>
      <c r="MQ121" s="70">
        <v>145</v>
      </c>
      <c r="MR121" s="27">
        <v>19.310344827586206</v>
      </c>
      <c r="MS121" s="29">
        <v>47</v>
      </c>
      <c r="MT121" s="63">
        <v>14</v>
      </c>
      <c r="MU121" s="20">
        <v>21.428571428571427</v>
      </c>
      <c r="MV121" s="21">
        <v>15</v>
      </c>
      <c r="MW121" s="27">
        <v>20.917999999999999</v>
      </c>
      <c r="MX121" s="29">
        <v>68</v>
      </c>
      <c r="MY121" s="20">
        <v>0.98399999999999999</v>
      </c>
      <c r="MZ121" s="21">
        <v>8</v>
      </c>
      <c r="NA121" s="75">
        <v>9.84</v>
      </c>
      <c r="NB121" s="69">
        <v>54</v>
      </c>
      <c r="NC121" s="75">
        <v>4.49</v>
      </c>
      <c r="ND121" s="69">
        <v>28</v>
      </c>
      <c r="NE121" s="26">
        <v>13.861111111111111</v>
      </c>
      <c r="NF121" s="29">
        <v>54</v>
      </c>
      <c r="NG121" s="26">
        <v>22.21</v>
      </c>
      <c r="NH121" s="78">
        <v>46</v>
      </c>
      <c r="NI121" s="26">
        <v>57.04</v>
      </c>
      <c r="NJ121" s="29" t="s">
        <v>447</v>
      </c>
      <c r="NK121" s="70">
        <v>3</v>
      </c>
      <c r="NL121" s="27">
        <v>66.666666666666657</v>
      </c>
      <c r="NM121" s="29">
        <v>75</v>
      </c>
      <c r="NN121" s="63">
        <v>6</v>
      </c>
      <c r="NO121" s="20">
        <v>33.333333333333329</v>
      </c>
      <c r="NP121" s="21">
        <v>59</v>
      </c>
      <c r="NQ121" s="70">
        <v>206</v>
      </c>
      <c r="NR121" s="27">
        <v>4.8543689320388346</v>
      </c>
      <c r="NS121" s="29">
        <v>37</v>
      </c>
    </row>
    <row r="122" spans="1:383" ht="18" customHeight="1">
      <c r="A122" s="253"/>
      <c r="B122" s="19" t="s">
        <v>250</v>
      </c>
      <c r="C122" s="173">
        <v>211</v>
      </c>
      <c r="D122" s="174">
        <v>80.568720379146924</v>
      </c>
      <c r="E122" s="174">
        <v>6.4454976303317544</v>
      </c>
      <c r="F122" s="174" t="s">
        <v>324</v>
      </c>
      <c r="G122" s="173">
        <v>57</v>
      </c>
      <c r="H122" s="173">
        <v>133</v>
      </c>
      <c r="I122" s="174">
        <v>64.661654135338338</v>
      </c>
      <c r="J122" s="174">
        <v>5.1729323308270674</v>
      </c>
      <c r="K122" s="174" t="s">
        <v>325</v>
      </c>
      <c r="L122" s="173">
        <v>78</v>
      </c>
      <c r="M122" s="61">
        <v>146</v>
      </c>
      <c r="N122" s="74">
        <v>80.821917808219183</v>
      </c>
      <c r="O122" s="74">
        <v>6.4657534246575352</v>
      </c>
      <c r="P122" s="74" t="s">
        <v>328</v>
      </c>
      <c r="Q122" s="61">
        <v>39</v>
      </c>
      <c r="R122" s="61">
        <v>168</v>
      </c>
      <c r="S122" s="74">
        <v>61.30952380952381</v>
      </c>
      <c r="T122" s="74">
        <v>4.9047619047619051</v>
      </c>
      <c r="U122" s="61" t="s">
        <v>325</v>
      </c>
      <c r="V122" s="61">
        <v>75</v>
      </c>
      <c r="W122" s="61">
        <v>174</v>
      </c>
      <c r="X122" s="74">
        <v>79.310344827586206</v>
      </c>
      <c r="Y122" s="74">
        <v>7.931034482758621</v>
      </c>
      <c r="Z122" s="20" t="str">
        <f t="shared" si="21"/>
        <v>C</v>
      </c>
      <c r="AA122" s="61">
        <v>51</v>
      </c>
      <c r="AB122" s="63">
        <v>158</v>
      </c>
      <c r="AC122" s="20">
        <v>72.784810126582272</v>
      </c>
      <c r="AD122" s="56">
        <v>53</v>
      </c>
      <c r="AE122" s="63">
        <v>38</v>
      </c>
      <c r="AF122" s="20">
        <v>86.842105263157904</v>
      </c>
      <c r="AG122" s="56">
        <v>24</v>
      </c>
      <c r="AH122" s="63">
        <v>64</v>
      </c>
      <c r="AI122" s="20">
        <v>37.5</v>
      </c>
      <c r="AJ122" s="21">
        <v>75</v>
      </c>
      <c r="AK122" s="63">
        <v>133</v>
      </c>
      <c r="AL122" s="20">
        <v>67.67</v>
      </c>
      <c r="AM122" s="21">
        <v>52</v>
      </c>
      <c r="AN122" s="63">
        <v>210</v>
      </c>
      <c r="AO122" s="20">
        <v>64.290000000000006</v>
      </c>
      <c r="AP122" s="21">
        <v>60</v>
      </c>
      <c r="AQ122" s="63">
        <v>192</v>
      </c>
      <c r="AR122" s="20">
        <v>68.75</v>
      </c>
      <c r="AS122" s="21">
        <v>46</v>
      </c>
      <c r="AT122" s="63">
        <v>167</v>
      </c>
      <c r="AU122" s="20">
        <v>62.87</v>
      </c>
      <c r="AV122" s="21">
        <v>55</v>
      </c>
      <c r="AW122" s="63">
        <v>636</v>
      </c>
      <c r="AX122" s="20">
        <v>86.32</v>
      </c>
      <c r="AY122" s="21">
        <v>10</v>
      </c>
      <c r="AZ122" s="63">
        <v>358</v>
      </c>
      <c r="BA122" s="20">
        <v>68.989999999999995</v>
      </c>
      <c r="BB122" s="21">
        <v>56</v>
      </c>
      <c r="BC122" s="63">
        <v>197</v>
      </c>
      <c r="BD122" s="20">
        <v>70.05</v>
      </c>
      <c r="BE122" s="21">
        <v>32</v>
      </c>
      <c r="BF122" s="173">
        <v>218</v>
      </c>
      <c r="BG122" s="174">
        <v>96.330275229357795</v>
      </c>
      <c r="BH122" s="174">
        <v>10.596330275229358</v>
      </c>
      <c r="BI122" s="174" t="s">
        <v>321</v>
      </c>
      <c r="BJ122" s="173">
        <v>10</v>
      </c>
      <c r="BK122" s="173">
        <v>183</v>
      </c>
      <c r="BL122" s="174">
        <v>98.907103825136616</v>
      </c>
      <c r="BM122" s="174">
        <v>10.879781420765028</v>
      </c>
      <c r="BN122" s="174" t="s">
        <v>329</v>
      </c>
      <c r="BO122" s="173">
        <v>2</v>
      </c>
      <c r="BP122" s="61">
        <v>253</v>
      </c>
      <c r="BQ122" s="74">
        <v>67.193675889328063</v>
      </c>
      <c r="BR122" s="74">
        <v>7.3913043478260869</v>
      </c>
      <c r="BS122" s="74" t="s">
        <v>324</v>
      </c>
      <c r="BT122" s="61">
        <v>69</v>
      </c>
      <c r="BU122" s="61">
        <v>146</v>
      </c>
      <c r="BV122" s="74">
        <v>76.712328767123282</v>
      </c>
      <c r="BW122" s="74">
        <v>8.4383561643835616</v>
      </c>
      <c r="BX122" s="61" t="s">
        <v>324</v>
      </c>
      <c r="BY122" s="61">
        <v>61</v>
      </c>
      <c r="BZ122" s="61">
        <v>193</v>
      </c>
      <c r="CA122" s="74">
        <v>89.637305699481857</v>
      </c>
      <c r="CB122" s="74">
        <v>12.549222797927461</v>
      </c>
      <c r="CC122" s="20" t="str">
        <f t="shared" si="22"/>
        <v>C</v>
      </c>
      <c r="CD122" s="61">
        <v>32</v>
      </c>
      <c r="CE122" s="66">
        <v>158</v>
      </c>
      <c r="CF122" s="67">
        <v>77.005347593582883</v>
      </c>
      <c r="CG122" s="29">
        <v>43</v>
      </c>
      <c r="CH122" s="66">
        <v>43</v>
      </c>
      <c r="CI122" s="67">
        <v>55.813953488372093</v>
      </c>
      <c r="CJ122" s="29">
        <v>63</v>
      </c>
      <c r="CK122" s="63">
        <v>75</v>
      </c>
      <c r="CL122" s="20">
        <v>26.666666666666668</v>
      </c>
      <c r="CM122" s="21">
        <v>76</v>
      </c>
      <c r="CN122" s="29">
        <v>182</v>
      </c>
      <c r="CO122" s="27">
        <v>84.62</v>
      </c>
      <c r="CP122" s="29">
        <v>9</v>
      </c>
      <c r="CQ122" s="28">
        <v>276</v>
      </c>
      <c r="CR122" s="26">
        <v>46.74</v>
      </c>
      <c r="CS122" s="29">
        <v>61</v>
      </c>
      <c r="CT122" s="28">
        <v>220</v>
      </c>
      <c r="CU122" s="26">
        <v>57.727272727272727</v>
      </c>
      <c r="CV122" s="29">
        <v>45</v>
      </c>
      <c r="CW122" s="70">
        <v>181</v>
      </c>
      <c r="CX122" s="27">
        <v>79.56</v>
      </c>
      <c r="CY122" s="29">
        <v>11</v>
      </c>
      <c r="CZ122" s="70">
        <v>769</v>
      </c>
      <c r="DA122" s="27">
        <v>72.3</v>
      </c>
      <c r="DB122" s="29">
        <v>24</v>
      </c>
      <c r="DC122" s="70">
        <v>443</v>
      </c>
      <c r="DD122" s="27">
        <v>64.11</v>
      </c>
      <c r="DE122" s="29">
        <v>41</v>
      </c>
      <c r="DF122" s="70">
        <v>149</v>
      </c>
      <c r="DG122" s="27">
        <v>72.48</v>
      </c>
      <c r="DH122" s="29">
        <v>21</v>
      </c>
      <c r="DI122" s="173">
        <v>634</v>
      </c>
      <c r="DJ122" s="174">
        <v>96.214511041009459</v>
      </c>
      <c r="DK122" s="174">
        <v>11.545741324921135</v>
      </c>
      <c r="DL122" s="174" t="s">
        <v>328</v>
      </c>
      <c r="DM122" s="173">
        <v>48</v>
      </c>
      <c r="DN122" s="173">
        <v>289</v>
      </c>
      <c r="DO122" s="174">
        <v>98.615916955017298</v>
      </c>
      <c r="DP122" s="174">
        <v>11.833910034602075</v>
      </c>
      <c r="DQ122" s="174" t="s">
        <v>321</v>
      </c>
      <c r="DR122" s="173">
        <v>16</v>
      </c>
      <c r="DS122" s="61">
        <v>474</v>
      </c>
      <c r="DT122" s="74">
        <v>99.789029535864984</v>
      </c>
      <c r="DU122" s="74">
        <v>11.974683544303797</v>
      </c>
      <c r="DV122" s="74" t="s">
        <v>329</v>
      </c>
      <c r="DW122" s="61">
        <v>3</v>
      </c>
      <c r="DX122" s="61">
        <v>431</v>
      </c>
      <c r="DY122" s="74">
        <v>95.823665893271453</v>
      </c>
      <c r="DZ122" s="74">
        <v>11.498839907192574</v>
      </c>
      <c r="EA122" s="61" t="s">
        <v>328</v>
      </c>
      <c r="EB122" s="61">
        <v>52</v>
      </c>
      <c r="EC122" s="61">
        <v>819</v>
      </c>
      <c r="ED122" s="74">
        <v>96.336996336996336</v>
      </c>
      <c r="EE122" s="74">
        <v>13.487179487179489</v>
      </c>
      <c r="EF122" s="20" t="str">
        <f t="shared" si="23"/>
        <v>C</v>
      </c>
      <c r="EG122" s="61">
        <v>47</v>
      </c>
      <c r="EH122" s="66">
        <v>477</v>
      </c>
      <c r="EI122" s="67">
        <v>97.274633123689725</v>
      </c>
      <c r="EJ122" s="29">
        <v>35</v>
      </c>
      <c r="EK122" s="66">
        <v>100</v>
      </c>
      <c r="EL122" s="67">
        <v>100</v>
      </c>
      <c r="EM122" s="29">
        <v>1</v>
      </c>
      <c r="EN122" s="63">
        <v>61</v>
      </c>
      <c r="EO122" s="20">
        <v>98.360655737704917</v>
      </c>
      <c r="EP122" s="21">
        <v>25</v>
      </c>
      <c r="EQ122" s="29">
        <v>114</v>
      </c>
      <c r="ER122" s="27">
        <v>72.81</v>
      </c>
      <c r="ES122" s="29">
        <v>78</v>
      </c>
      <c r="ET122" s="70">
        <v>1018</v>
      </c>
      <c r="EU122" s="73">
        <v>85.95</v>
      </c>
      <c r="EV122" s="69">
        <v>66</v>
      </c>
      <c r="EW122" s="70">
        <v>649</v>
      </c>
      <c r="EX122" s="73">
        <v>97.996918335901384</v>
      </c>
      <c r="EY122" s="69">
        <v>10</v>
      </c>
      <c r="EZ122" s="70">
        <v>546</v>
      </c>
      <c r="FA122" s="73">
        <v>94.871794871794862</v>
      </c>
      <c r="FB122" s="69">
        <v>42</v>
      </c>
      <c r="FC122" s="70">
        <v>1240</v>
      </c>
      <c r="FD122" s="73">
        <v>97.66</v>
      </c>
      <c r="FE122" s="69">
        <v>10</v>
      </c>
      <c r="FF122" s="213">
        <v>69</v>
      </c>
      <c r="FG122" s="214">
        <v>66.666666666666657</v>
      </c>
      <c r="FH122" s="214">
        <v>4.6666666666666661</v>
      </c>
      <c r="FI122" s="214" t="s">
        <v>324</v>
      </c>
      <c r="FJ122" s="213">
        <v>65</v>
      </c>
      <c r="FK122" s="173">
        <v>399</v>
      </c>
      <c r="FL122" s="174">
        <v>81.453634085213039</v>
      </c>
      <c r="FM122" s="174">
        <v>5.7017543859649136</v>
      </c>
      <c r="FN122" s="174" t="s">
        <v>328</v>
      </c>
      <c r="FO122" s="173">
        <v>39</v>
      </c>
      <c r="FP122" s="61">
        <v>289</v>
      </c>
      <c r="FQ122" s="74">
        <v>80.968858131487892</v>
      </c>
      <c r="FR122" s="74">
        <v>5.6678200692041534</v>
      </c>
      <c r="FS122" s="74" t="s">
        <v>328</v>
      </c>
      <c r="FT122" s="61">
        <v>40</v>
      </c>
      <c r="FU122" s="61">
        <v>317</v>
      </c>
      <c r="FV122" s="74">
        <v>83.911671924290218</v>
      </c>
      <c r="FW122" s="74">
        <v>5.8738170347003162</v>
      </c>
      <c r="FX122" s="61" t="s">
        <v>328</v>
      </c>
      <c r="FY122" s="61">
        <v>36</v>
      </c>
      <c r="FZ122" s="61">
        <v>53</v>
      </c>
      <c r="GA122" s="74">
        <v>86.79245283018868</v>
      </c>
      <c r="GB122" s="74">
        <v>8.6792452830188687</v>
      </c>
      <c r="GC122" s="20" t="str">
        <f t="shared" si="24"/>
        <v>C</v>
      </c>
      <c r="GD122" s="61">
        <v>31</v>
      </c>
      <c r="GE122" s="66">
        <v>170</v>
      </c>
      <c r="GF122" s="67">
        <v>84.705882352941174</v>
      </c>
      <c r="GG122" s="29">
        <v>14</v>
      </c>
      <c r="GH122" s="66">
        <v>80</v>
      </c>
      <c r="GI122" s="67">
        <v>100</v>
      </c>
      <c r="GJ122" s="29">
        <v>1</v>
      </c>
      <c r="GK122" s="63">
        <v>34</v>
      </c>
      <c r="GL122" s="20">
        <v>91.17647058823529</v>
      </c>
      <c r="GM122" s="21">
        <v>6</v>
      </c>
      <c r="GN122" s="69">
        <v>105</v>
      </c>
      <c r="GO122" s="75">
        <v>66.67</v>
      </c>
      <c r="GP122" s="69">
        <v>55</v>
      </c>
      <c r="GQ122" s="64">
        <v>144</v>
      </c>
      <c r="GR122" s="73">
        <v>86.11</v>
      </c>
      <c r="GS122" s="69">
        <v>25</v>
      </c>
      <c r="GT122" s="64">
        <v>78</v>
      </c>
      <c r="GU122" s="73">
        <v>53.846153846153847</v>
      </c>
      <c r="GV122" s="69">
        <v>71</v>
      </c>
      <c r="GW122" s="64">
        <v>224</v>
      </c>
      <c r="GX122" s="73">
        <v>50.892857142857139</v>
      </c>
      <c r="GY122" s="69">
        <v>69</v>
      </c>
      <c r="GZ122" s="64">
        <v>846</v>
      </c>
      <c r="HA122" s="73">
        <v>52.13</v>
      </c>
      <c r="HB122" s="69">
        <v>69</v>
      </c>
      <c r="HC122" s="173">
        <v>17</v>
      </c>
      <c r="HD122" s="174">
        <v>100</v>
      </c>
      <c r="HE122" s="174">
        <v>6</v>
      </c>
      <c r="HF122" s="174" t="s">
        <v>329</v>
      </c>
      <c r="HG122" s="173">
        <v>1</v>
      </c>
      <c r="HH122" s="173">
        <v>61</v>
      </c>
      <c r="HI122" s="174">
        <v>91.803278688524586</v>
      </c>
      <c r="HJ122" s="174">
        <v>5.5081967213114753</v>
      </c>
      <c r="HK122" s="174" t="s">
        <v>321</v>
      </c>
      <c r="HL122" s="173">
        <v>22</v>
      </c>
      <c r="HM122" s="61">
        <v>62</v>
      </c>
      <c r="HN122" s="74">
        <v>91.935483870967744</v>
      </c>
      <c r="HO122" s="74">
        <v>5.5161290322580641</v>
      </c>
      <c r="HP122" s="74" t="s">
        <v>321</v>
      </c>
      <c r="HQ122" s="61">
        <v>9</v>
      </c>
      <c r="HR122" s="61">
        <v>63</v>
      </c>
      <c r="HS122" s="74">
        <v>84.126984126984127</v>
      </c>
      <c r="HT122" s="74">
        <v>5.0476190476190474</v>
      </c>
      <c r="HU122" s="61" t="s">
        <v>328</v>
      </c>
      <c r="HV122" s="61">
        <v>34</v>
      </c>
      <c r="HW122" s="61">
        <v>23</v>
      </c>
      <c r="HX122" s="74">
        <v>95.652173913043484</v>
      </c>
      <c r="HY122" s="74">
        <v>6.6956521739130448</v>
      </c>
      <c r="HZ122" s="20" t="str">
        <f t="shared" si="25"/>
        <v>A</v>
      </c>
      <c r="IA122" s="61">
        <v>7</v>
      </c>
      <c r="IB122" s="66">
        <v>30</v>
      </c>
      <c r="IC122" s="67">
        <v>96.666666666666671</v>
      </c>
      <c r="ID122" s="29">
        <v>1</v>
      </c>
      <c r="IE122" s="66">
        <v>10</v>
      </c>
      <c r="IF122" s="67">
        <v>100</v>
      </c>
      <c r="IG122" s="29">
        <v>1</v>
      </c>
      <c r="IH122" s="63">
        <v>28</v>
      </c>
      <c r="II122" s="20">
        <v>71.428571428571431</v>
      </c>
      <c r="IJ122" s="21">
        <v>23</v>
      </c>
      <c r="IK122" s="69">
        <v>43</v>
      </c>
      <c r="IL122" s="75">
        <v>90.697999999999993</v>
      </c>
      <c r="IM122" s="69">
        <v>5</v>
      </c>
      <c r="IN122" s="28">
        <v>34</v>
      </c>
      <c r="IO122" s="26">
        <v>82.35</v>
      </c>
      <c r="IP122" s="29">
        <v>20</v>
      </c>
      <c r="IQ122" s="28">
        <v>71</v>
      </c>
      <c r="IR122" s="26">
        <v>97.183098591549296</v>
      </c>
      <c r="IS122" s="29">
        <v>1</v>
      </c>
      <c r="IT122" s="28">
        <v>103</v>
      </c>
      <c r="IU122" s="26">
        <v>94.17</v>
      </c>
      <c r="IV122" s="29">
        <v>2</v>
      </c>
      <c r="IW122" s="28">
        <v>71</v>
      </c>
      <c r="IX122" s="26">
        <v>76.06</v>
      </c>
      <c r="IY122" s="29">
        <v>37</v>
      </c>
      <c r="IZ122" s="28">
        <v>51</v>
      </c>
      <c r="JA122" s="26">
        <v>92.16</v>
      </c>
      <c r="JB122" s="29">
        <v>4</v>
      </c>
      <c r="JC122" s="28">
        <v>34</v>
      </c>
      <c r="JD122" s="26">
        <v>97.06</v>
      </c>
      <c r="JE122" s="29">
        <v>2</v>
      </c>
      <c r="JF122" s="173">
        <v>21</v>
      </c>
      <c r="JG122" s="174">
        <v>100</v>
      </c>
      <c r="JH122" s="174">
        <v>10</v>
      </c>
      <c r="JI122" s="174" t="s">
        <v>329</v>
      </c>
      <c r="JJ122" s="173">
        <v>1</v>
      </c>
      <c r="JK122" s="173">
        <v>20</v>
      </c>
      <c r="JL122" s="174">
        <v>90</v>
      </c>
      <c r="JM122" s="174">
        <v>9</v>
      </c>
      <c r="JN122" s="174" t="s">
        <v>328</v>
      </c>
      <c r="JO122" s="173">
        <v>42</v>
      </c>
      <c r="JP122" s="61">
        <v>73</v>
      </c>
      <c r="JQ122" s="74">
        <v>86.301369863013704</v>
      </c>
      <c r="JR122" s="74">
        <v>8.6301369863013715</v>
      </c>
      <c r="JS122" s="74" t="s">
        <v>328</v>
      </c>
      <c r="JT122" s="61">
        <v>45</v>
      </c>
      <c r="JU122" s="61">
        <v>60</v>
      </c>
      <c r="JV122" s="74">
        <v>85</v>
      </c>
      <c r="JW122" s="74">
        <v>8.5</v>
      </c>
      <c r="JX122" s="61" t="s">
        <v>328</v>
      </c>
      <c r="JY122" s="61">
        <v>43</v>
      </c>
      <c r="JZ122" s="61">
        <v>47</v>
      </c>
      <c r="KA122" s="74">
        <v>97.872340425531917</v>
      </c>
      <c r="KB122" s="74">
        <v>9.7872340425531927</v>
      </c>
      <c r="KC122" s="20" t="str">
        <f t="shared" si="26"/>
        <v>A</v>
      </c>
      <c r="KD122" s="61">
        <v>5</v>
      </c>
      <c r="KE122" s="70">
        <v>17</v>
      </c>
      <c r="KF122" s="27">
        <v>94.117647058823522</v>
      </c>
      <c r="KG122" s="29">
        <v>23</v>
      </c>
      <c r="KH122" s="70">
        <v>16</v>
      </c>
      <c r="KI122" s="27">
        <v>81.25</v>
      </c>
      <c r="KJ122" s="29">
        <v>35</v>
      </c>
      <c r="KK122" s="63">
        <v>11</v>
      </c>
      <c r="KL122" s="20">
        <v>45.454545454545453</v>
      </c>
      <c r="KM122" s="21">
        <v>71</v>
      </c>
      <c r="KN122" s="72">
        <v>276</v>
      </c>
      <c r="KO122" s="27">
        <v>82.61</v>
      </c>
      <c r="KP122" s="29">
        <v>46</v>
      </c>
      <c r="KQ122" s="64">
        <v>265</v>
      </c>
      <c r="KR122" s="73">
        <v>78.489999999999995</v>
      </c>
      <c r="KS122" s="69">
        <v>46</v>
      </c>
      <c r="KT122" s="64">
        <v>48</v>
      </c>
      <c r="KU122" s="73">
        <v>77.083333333333343</v>
      </c>
      <c r="KV122" s="69">
        <v>50</v>
      </c>
      <c r="KW122" s="64">
        <v>294</v>
      </c>
      <c r="KX122" s="73">
        <v>87.414965986394549</v>
      </c>
      <c r="KY122" s="69">
        <v>20</v>
      </c>
      <c r="KZ122" s="64">
        <v>743</v>
      </c>
      <c r="LA122" s="73">
        <v>61.51</v>
      </c>
      <c r="LB122" s="69">
        <v>49</v>
      </c>
      <c r="LC122" s="64"/>
      <c r="LD122" s="73"/>
      <c r="LE122" s="69"/>
      <c r="LF122" s="64"/>
      <c r="LG122" s="73"/>
      <c r="LH122" s="69"/>
      <c r="LI122" s="70">
        <v>15</v>
      </c>
      <c r="LJ122" s="27">
        <v>80</v>
      </c>
      <c r="LK122" s="29">
        <v>7</v>
      </c>
      <c r="LL122" s="63">
        <v>1</v>
      </c>
      <c r="LM122" s="20">
        <v>0</v>
      </c>
      <c r="LN122" s="21">
        <v>80</v>
      </c>
      <c r="LO122" s="61">
        <v>21</v>
      </c>
      <c r="LP122" s="74">
        <v>4.7619047619047619</v>
      </c>
      <c r="LQ122" s="44">
        <v>4.7619047619047619</v>
      </c>
      <c r="LR122" s="44" t="s">
        <v>321</v>
      </c>
      <c r="LS122" s="43">
        <v>28</v>
      </c>
      <c r="LT122" s="173">
        <v>20</v>
      </c>
      <c r="LU122" s="174">
        <v>15</v>
      </c>
      <c r="LV122" s="174">
        <v>4.25</v>
      </c>
      <c r="LW122" s="174" t="s">
        <v>324</v>
      </c>
      <c r="LX122" s="173">
        <v>58</v>
      </c>
      <c r="LY122" s="61">
        <v>72</v>
      </c>
      <c r="LZ122" s="74">
        <v>8.3333333333333321</v>
      </c>
      <c r="MA122" s="74">
        <v>4.5833333333333339</v>
      </c>
      <c r="MB122" s="74" t="s">
        <v>328</v>
      </c>
      <c r="MC122" s="61">
        <v>29</v>
      </c>
      <c r="MD122" s="61">
        <v>60</v>
      </c>
      <c r="ME122" s="74">
        <v>6.666666666666667</v>
      </c>
      <c r="MF122" s="74">
        <v>4.666666666666667</v>
      </c>
      <c r="MG122" s="61" t="s">
        <v>328</v>
      </c>
      <c r="MH122" s="61">
        <v>33</v>
      </c>
      <c r="MI122" s="61">
        <v>20</v>
      </c>
      <c r="MJ122" s="74">
        <v>5</v>
      </c>
      <c r="MK122" s="74">
        <v>4.75</v>
      </c>
      <c r="ML122" s="20" t="str">
        <f t="shared" si="27"/>
        <v>B</v>
      </c>
      <c r="MM122" s="61">
        <v>18</v>
      </c>
      <c r="MN122" s="70">
        <v>28</v>
      </c>
      <c r="MO122" s="27">
        <v>10.714285714285714</v>
      </c>
      <c r="MP122" s="29">
        <v>47</v>
      </c>
      <c r="MQ122" s="70">
        <v>20</v>
      </c>
      <c r="MR122" s="27">
        <v>30</v>
      </c>
      <c r="MS122" s="29">
        <v>65</v>
      </c>
      <c r="MT122" s="63">
        <v>27</v>
      </c>
      <c r="MU122" s="20">
        <v>25.925925925925924</v>
      </c>
      <c r="MV122" s="21">
        <v>9</v>
      </c>
      <c r="MW122" s="27">
        <v>22.385000000000002</v>
      </c>
      <c r="MX122" s="29">
        <v>70</v>
      </c>
      <c r="MY122" s="20">
        <v>52.034999999999997</v>
      </c>
      <c r="MZ122" s="21">
        <v>80</v>
      </c>
      <c r="NA122" s="75">
        <v>13.16</v>
      </c>
      <c r="NB122" s="69">
        <v>64</v>
      </c>
      <c r="NC122" s="75">
        <v>1.01</v>
      </c>
      <c r="ND122" s="69">
        <v>10</v>
      </c>
      <c r="NE122" s="26">
        <v>18.536206896551725</v>
      </c>
      <c r="NF122" s="29">
        <v>64</v>
      </c>
      <c r="NG122" s="26">
        <v>12.31</v>
      </c>
      <c r="NH122" s="78">
        <v>33</v>
      </c>
      <c r="NI122" s="26">
        <v>153.30000000000001</v>
      </c>
      <c r="NJ122" s="29">
        <v>73</v>
      </c>
      <c r="NK122" s="70">
        <v>0</v>
      </c>
      <c r="NL122" s="27">
        <v>0</v>
      </c>
      <c r="NM122" s="29">
        <v>1</v>
      </c>
      <c r="NN122" s="63">
        <v>2</v>
      </c>
      <c r="NO122" s="20">
        <v>0</v>
      </c>
      <c r="NP122" s="21">
        <v>72</v>
      </c>
      <c r="NQ122" s="70">
        <v>37</v>
      </c>
      <c r="NR122" s="27">
        <v>0</v>
      </c>
      <c r="NS122" s="29">
        <v>1</v>
      </c>
    </row>
    <row r="123" spans="1:383" ht="18" customHeight="1">
      <c r="A123" s="253"/>
      <c r="B123" s="19" t="s">
        <v>220</v>
      </c>
      <c r="C123" s="173">
        <v>192</v>
      </c>
      <c r="D123" s="174">
        <v>83.854166666666657</v>
      </c>
      <c r="E123" s="174">
        <v>6.7083333333333321</v>
      </c>
      <c r="F123" s="174" t="s">
        <v>328</v>
      </c>
      <c r="G123" s="173">
        <v>43</v>
      </c>
      <c r="H123" s="173">
        <v>265</v>
      </c>
      <c r="I123" s="174">
        <v>84.528301886792462</v>
      </c>
      <c r="J123" s="174">
        <v>6.7622641509433974</v>
      </c>
      <c r="K123" s="174" t="s">
        <v>328</v>
      </c>
      <c r="L123" s="173">
        <v>42</v>
      </c>
      <c r="M123" s="61">
        <v>275</v>
      </c>
      <c r="N123" s="74">
        <v>84.36363636363636</v>
      </c>
      <c r="O123" s="74">
        <v>6.749090909090909</v>
      </c>
      <c r="P123" s="74" t="s">
        <v>321</v>
      </c>
      <c r="Q123" s="61">
        <v>25</v>
      </c>
      <c r="R123" s="61">
        <v>258</v>
      </c>
      <c r="S123" s="74">
        <v>79.457364341085267</v>
      </c>
      <c r="T123" s="74">
        <v>6.3565891472868215</v>
      </c>
      <c r="U123" s="61" t="s">
        <v>328</v>
      </c>
      <c r="V123" s="61">
        <v>44</v>
      </c>
      <c r="W123" s="61">
        <v>338</v>
      </c>
      <c r="X123" s="74">
        <v>74.852071005917168</v>
      </c>
      <c r="Y123" s="74">
        <v>7.4852071005917171</v>
      </c>
      <c r="Z123" s="20" t="str">
        <f t="shared" si="21"/>
        <v>D</v>
      </c>
      <c r="AA123" s="61">
        <v>60</v>
      </c>
      <c r="AB123" s="63">
        <v>232</v>
      </c>
      <c r="AC123" s="20">
        <v>76.724137931034491</v>
      </c>
      <c r="AD123" s="56">
        <v>42</v>
      </c>
      <c r="AE123" s="63">
        <v>90</v>
      </c>
      <c r="AF123" s="20">
        <v>72.222222222222214</v>
      </c>
      <c r="AG123" s="56">
        <v>46</v>
      </c>
      <c r="AH123" s="63">
        <v>139</v>
      </c>
      <c r="AI123" s="20">
        <v>81.294964028776988</v>
      </c>
      <c r="AJ123" s="21">
        <v>43</v>
      </c>
      <c r="AK123" s="63">
        <v>212</v>
      </c>
      <c r="AL123" s="20">
        <v>75.94</v>
      </c>
      <c r="AM123" s="21">
        <v>38</v>
      </c>
      <c r="AN123" s="63">
        <v>215</v>
      </c>
      <c r="AO123" s="20">
        <v>69.3</v>
      </c>
      <c r="AP123" s="21">
        <v>47</v>
      </c>
      <c r="AQ123" s="63">
        <v>180</v>
      </c>
      <c r="AR123" s="20">
        <v>82.777777777777771</v>
      </c>
      <c r="AS123" s="21">
        <v>23</v>
      </c>
      <c r="AT123" s="63">
        <v>200</v>
      </c>
      <c r="AU123" s="20">
        <v>58.5</v>
      </c>
      <c r="AV123" s="21">
        <v>62</v>
      </c>
      <c r="AW123" s="63">
        <v>679</v>
      </c>
      <c r="AX123" s="20">
        <v>75.11</v>
      </c>
      <c r="AY123" s="21">
        <v>36</v>
      </c>
      <c r="AZ123" s="63">
        <v>496</v>
      </c>
      <c r="BA123" s="20">
        <v>70.36</v>
      </c>
      <c r="BB123" s="21">
        <v>52</v>
      </c>
      <c r="BC123" s="63">
        <v>210</v>
      </c>
      <c r="BD123" s="20">
        <v>69.05</v>
      </c>
      <c r="BE123" s="21">
        <v>34</v>
      </c>
      <c r="BF123" s="173">
        <v>400</v>
      </c>
      <c r="BG123" s="174">
        <v>85</v>
      </c>
      <c r="BH123" s="174">
        <v>9.35</v>
      </c>
      <c r="BI123" s="174" t="s">
        <v>328</v>
      </c>
      <c r="BJ123" s="173">
        <v>37</v>
      </c>
      <c r="BK123" s="173">
        <v>331</v>
      </c>
      <c r="BL123" s="174">
        <v>89.123867069486408</v>
      </c>
      <c r="BM123" s="174">
        <v>9.8036253776435043</v>
      </c>
      <c r="BN123" s="174" t="s">
        <v>321</v>
      </c>
      <c r="BO123" s="173">
        <v>24</v>
      </c>
      <c r="BP123" s="61">
        <v>345</v>
      </c>
      <c r="BQ123" s="74">
        <v>91.014492753623188</v>
      </c>
      <c r="BR123" s="74">
        <v>10.01159420289855</v>
      </c>
      <c r="BS123" s="74" t="s">
        <v>321</v>
      </c>
      <c r="BT123" s="61">
        <v>18</v>
      </c>
      <c r="BU123" s="61">
        <v>356</v>
      </c>
      <c r="BV123" s="74">
        <v>91.292134831460672</v>
      </c>
      <c r="BW123" s="74">
        <v>10.042134831460674</v>
      </c>
      <c r="BX123" s="61" t="s">
        <v>321</v>
      </c>
      <c r="BY123" s="61">
        <v>26</v>
      </c>
      <c r="BZ123" s="61">
        <v>392</v>
      </c>
      <c r="CA123" s="74">
        <v>79.081632653061234</v>
      </c>
      <c r="CB123" s="74">
        <v>11.071428571428575</v>
      </c>
      <c r="CC123" s="20" t="str">
        <f t="shared" si="22"/>
        <v>D</v>
      </c>
      <c r="CD123" s="61">
        <v>59</v>
      </c>
      <c r="CE123" s="66">
        <v>223</v>
      </c>
      <c r="CF123" s="67">
        <v>91.512915129151295</v>
      </c>
      <c r="CG123" s="29">
        <v>12</v>
      </c>
      <c r="CH123" s="66">
        <v>111</v>
      </c>
      <c r="CI123" s="67">
        <v>85.585585585585591</v>
      </c>
      <c r="CJ123" s="29">
        <v>23</v>
      </c>
      <c r="CK123" s="63">
        <v>148</v>
      </c>
      <c r="CL123" s="20">
        <v>86.486486486486484</v>
      </c>
      <c r="CM123" s="21">
        <v>31</v>
      </c>
      <c r="CN123" s="29">
        <v>249</v>
      </c>
      <c r="CO123" s="27">
        <v>60.24</v>
      </c>
      <c r="CP123" s="29">
        <v>43</v>
      </c>
      <c r="CQ123" s="28">
        <v>285</v>
      </c>
      <c r="CR123" s="26">
        <v>77.19</v>
      </c>
      <c r="CS123" s="29">
        <v>14</v>
      </c>
      <c r="CT123" s="28">
        <v>236</v>
      </c>
      <c r="CU123" s="26">
        <v>72.881355932203391</v>
      </c>
      <c r="CV123" s="29">
        <v>26</v>
      </c>
      <c r="CW123" s="70">
        <v>265</v>
      </c>
      <c r="CX123" s="27">
        <v>56.6</v>
      </c>
      <c r="CY123" s="29">
        <v>55</v>
      </c>
      <c r="CZ123" s="70">
        <v>847</v>
      </c>
      <c r="DA123" s="27">
        <v>86.19</v>
      </c>
      <c r="DB123" s="29">
        <v>6</v>
      </c>
      <c r="DC123" s="70">
        <v>536</v>
      </c>
      <c r="DD123" s="27">
        <v>81.72</v>
      </c>
      <c r="DE123" s="29">
        <v>9</v>
      </c>
      <c r="DF123" s="70">
        <v>178</v>
      </c>
      <c r="DG123" s="27">
        <v>59.55</v>
      </c>
      <c r="DH123" s="29">
        <v>44</v>
      </c>
      <c r="DI123" s="173">
        <v>1770</v>
      </c>
      <c r="DJ123" s="174">
        <v>98.757062146892665</v>
      </c>
      <c r="DK123" s="174">
        <v>11.850847457627118</v>
      </c>
      <c r="DL123" s="174" t="s">
        <v>321</v>
      </c>
      <c r="DM123" s="173">
        <v>15</v>
      </c>
      <c r="DN123" s="173">
        <v>2459</v>
      </c>
      <c r="DO123" s="174">
        <v>98.698657991053267</v>
      </c>
      <c r="DP123" s="174">
        <v>11.843838958926392</v>
      </c>
      <c r="DQ123" s="174" t="s">
        <v>321</v>
      </c>
      <c r="DR123" s="173">
        <v>13</v>
      </c>
      <c r="DS123" s="61">
        <v>1761</v>
      </c>
      <c r="DT123" s="74">
        <v>95.627484383872797</v>
      </c>
      <c r="DU123" s="74">
        <v>11.475298126064736</v>
      </c>
      <c r="DV123" s="74" t="s">
        <v>328</v>
      </c>
      <c r="DW123" s="61">
        <v>52</v>
      </c>
      <c r="DX123" s="61">
        <v>1848</v>
      </c>
      <c r="DY123" s="74">
        <v>98.701298701298697</v>
      </c>
      <c r="DZ123" s="74">
        <v>11.844155844155843</v>
      </c>
      <c r="EA123" s="61" t="s">
        <v>321</v>
      </c>
      <c r="EB123" s="61">
        <v>11</v>
      </c>
      <c r="EC123" s="61">
        <v>2213</v>
      </c>
      <c r="ED123" s="74">
        <v>99.548124717577949</v>
      </c>
      <c r="EE123" s="74">
        <v>13.936737460460915</v>
      </c>
      <c r="EF123" s="20" t="str">
        <f t="shared" si="23"/>
        <v>A</v>
      </c>
      <c r="EG123" s="61">
        <v>2</v>
      </c>
      <c r="EH123" s="66">
        <v>1363</v>
      </c>
      <c r="EI123" s="67">
        <v>98.239178283198825</v>
      </c>
      <c r="EJ123" s="29">
        <v>20</v>
      </c>
      <c r="EK123" s="66">
        <v>522</v>
      </c>
      <c r="EL123" s="67">
        <v>99.616858237547888</v>
      </c>
      <c r="EM123" s="29">
        <v>11</v>
      </c>
      <c r="EN123" s="63">
        <v>157</v>
      </c>
      <c r="EO123" s="20">
        <v>98.089171974522287</v>
      </c>
      <c r="EP123" s="21">
        <v>31</v>
      </c>
      <c r="EQ123" s="29">
        <v>982</v>
      </c>
      <c r="ER123" s="27">
        <v>97.56</v>
      </c>
      <c r="ES123" s="29">
        <v>18</v>
      </c>
      <c r="ET123" s="70">
        <v>902</v>
      </c>
      <c r="EU123" s="73">
        <v>91.69</v>
      </c>
      <c r="EV123" s="69">
        <v>56</v>
      </c>
      <c r="EW123" s="70">
        <v>1068</v>
      </c>
      <c r="EX123" s="73">
        <v>97.659176029962552</v>
      </c>
      <c r="EY123" s="69">
        <v>14</v>
      </c>
      <c r="EZ123" s="70">
        <v>749</v>
      </c>
      <c r="FA123" s="73">
        <v>97.196261682242991</v>
      </c>
      <c r="FB123" s="69">
        <v>18</v>
      </c>
      <c r="FC123" s="70">
        <v>3551</v>
      </c>
      <c r="FD123" s="73">
        <v>97.61</v>
      </c>
      <c r="FE123" s="69">
        <v>11</v>
      </c>
      <c r="FF123" s="213">
        <v>494</v>
      </c>
      <c r="FG123" s="214">
        <v>73.076923076923066</v>
      </c>
      <c r="FH123" s="214">
        <v>5.1153846153846141</v>
      </c>
      <c r="FI123" s="214" t="s">
        <v>324</v>
      </c>
      <c r="FJ123" s="213">
        <v>54</v>
      </c>
      <c r="FK123" s="173">
        <v>491</v>
      </c>
      <c r="FL123" s="174">
        <v>77.800407331975563</v>
      </c>
      <c r="FM123" s="174">
        <v>5.4460285132382902</v>
      </c>
      <c r="FN123" s="174" t="s">
        <v>328</v>
      </c>
      <c r="FO123" s="173">
        <v>49</v>
      </c>
      <c r="FP123" s="61">
        <v>646</v>
      </c>
      <c r="FQ123" s="74">
        <v>78.018575851393194</v>
      </c>
      <c r="FR123" s="74">
        <v>5.4613003095975241</v>
      </c>
      <c r="FS123" s="74" t="s">
        <v>328</v>
      </c>
      <c r="FT123" s="61">
        <v>48</v>
      </c>
      <c r="FU123" s="61">
        <v>448</v>
      </c>
      <c r="FV123" s="74">
        <v>85.267857142857139</v>
      </c>
      <c r="FW123" s="74">
        <v>5.96875</v>
      </c>
      <c r="FX123" s="61" t="s">
        <v>328</v>
      </c>
      <c r="FY123" s="61">
        <v>31</v>
      </c>
      <c r="FZ123" s="61">
        <v>256</v>
      </c>
      <c r="GA123" s="74">
        <v>78.125</v>
      </c>
      <c r="GB123" s="74">
        <v>7.8125</v>
      </c>
      <c r="GC123" s="20" t="str">
        <f t="shared" si="24"/>
        <v>C</v>
      </c>
      <c r="GD123" s="61">
        <v>51</v>
      </c>
      <c r="GE123" s="66">
        <v>39</v>
      </c>
      <c r="GF123" s="67">
        <v>71.794871794871796</v>
      </c>
      <c r="GG123" s="29">
        <v>43</v>
      </c>
      <c r="GH123" s="66">
        <v>56</v>
      </c>
      <c r="GI123" s="67">
        <v>50</v>
      </c>
      <c r="GJ123" s="29">
        <v>70</v>
      </c>
      <c r="GK123" s="63">
        <v>207</v>
      </c>
      <c r="GL123" s="20">
        <v>87.439613526570042</v>
      </c>
      <c r="GM123" s="21">
        <v>12</v>
      </c>
      <c r="GN123" s="69">
        <v>415</v>
      </c>
      <c r="GO123" s="75">
        <v>57.83</v>
      </c>
      <c r="GP123" s="69">
        <v>67</v>
      </c>
      <c r="GQ123" s="64">
        <v>345</v>
      </c>
      <c r="GR123" s="73">
        <v>77.97</v>
      </c>
      <c r="GS123" s="69">
        <v>34</v>
      </c>
      <c r="GT123" s="64">
        <v>251</v>
      </c>
      <c r="GU123" s="73">
        <v>49.003984063745023</v>
      </c>
      <c r="GV123" s="69">
        <v>73</v>
      </c>
      <c r="GW123" s="64">
        <v>362</v>
      </c>
      <c r="GX123" s="73">
        <v>63.53591160220995</v>
      </c>
      <c r="GY123" s="69">
        <v>47</v>
      </c>
      <c r="GZ123" s="64">
        <v>1404</v>
      </c>
      <c r="HA123" s="73">
        <v>52.85</v>
      </c>
      <c r="HB123" s="69">
        <v>68</v>
      </c>
      <c r="HC123" s="173">
        <v>49</v>
      </c>
      <c r="HD123" s="174">
        <v>91.83673469387756</v>
      </c>
      <c r="HE123" s="174">
        <v>5.5102040816326543</v>
      </c>
      <c r="HF123" s="174" t="s">
        <v>321</v>
      </c>
      <c r="HG123" s="173">
        <v>23</v>
      </c>
      <c r="HH123" s="173">
        <v>93</v>
      </c>
      <c r="HI123" s="174">
        <v>100</v>
      </c>
      <c r="HJ123" s="174">
        <v>6</v>
      </c>
      <c r="HK123" s="174" t="s">
        <v>329</v>
      </c>
      <c r="HL123" s="173">
        <v>1</v>
      </c>
      <c r="HM123" s="61">
        <v>60</v>
      </c>
      <c r="HN123" s="74">
        <v>95</v>
      </c>
      <c r="HO123" s="74">
        <v>5.7</v>
      </c>
      <c r="HP123" s="74" t="s">
        <v>329</v>
      </c>
      <c r="HQ123" s="61">
        <v>6</v>
      </c>
      <c r="HR123" s="61">
        <v>81</v>
      </c>
      <c r="HS123" s="74">
        <v>95.061728395061735</v>
      </c>
      <c r="HT123" s="74">
        <v>5.7037037037037042</v>
      </c>
      <c r="HU123" s="61" t="s">
        <v>329</v>
      </c>
      <c r="HV123" s="61">
        <v>3</v>
      </c>
      <c r="HW123" s="61">
        <v>56</v>
      </c>
      <c r="HX123" s="74">
        <v>98.214285714285708</v>
      </c>
      <c r="HY123" s="74">
        <v>6.875</v>
      </c>
      <c r="HZ123" s="20" t="str">
        <f t="shared" si="25"/>
        <v>A</v>
      </c>
      <c r="IA123" s="61">
        <v>1</v>
      </c>
      <c r="IB123" s="66">
        <v>50</v>
      </c>
      <c r="IC123" s="67">
        <v>90</v>
      </c>
      <c r="ID123" s="29">
        <v>16</v>
      </c>
      <c r="IE123" s="66">
        <v>33</v>
      </c>
      <c r="IF123" s="67">
        <v>93.939393939393938</v>
      </c>
      <c r="IG123" s="29">
        <v>20</v>
      </c>
      <c r="IH123" s="63">
        <v>119</v>
      </c>
      <c r="II123" s="20">
        <v>91.596638655462186</v>
      </c>
      <c r="IJ123" s="21">
        <v>4</v>
      </c>
      <c r="IK123" s="69">
        <v>85</v>
      </c>
      <c r="IL123" s="75">
        <v>78.823999999999998</v>
      </c>
      <c r="IM123" s="69">
        <v>24</v>
      </c>
      <c r="IN123" s="28">
        <v>86</v>
      </c>
      <c r="IO123" s="26">
        <v>51.16</v>
      </c>
      <c r="IP123" s="29">
        <v>67</v>
      </c>
      <c r="IQ123" s="28">
        <v>79</v>
      </c>
      <c r="IR123" s="26">
        <v>68.35443037974683</v>
      </c>
      <c r="IS123" s="29">
        <v>43</v>
      </c>
      <c r="IT123" s="28">
        <v>40</v>
      </c>
      <c r="IU123" s="26">
        <v>47.5</v>
      </c>
      <c r="IV123" s="29">
        <v>73</v>
      </c>
      <c r="IW123" s="28">
        <v>83</v>
      </c>
      <c r="IX123" s="26">
        <v>62.65</v>
      </c>
      <c r="IY123" s="29">
        <v>55</v>
      </c>
      <c r="IZ123" s="28">
        <v>10</v>
      </c>
      <c r="JA123" s="26">
        <v>60</v>
      </c>
      <c r="JB123" s="29">
        <v>65</v>
      </c>
      <c r="JC123" s="28">
        <v>88</v>
      </c>
      <c r="JD123" s="26">
        <v>60.23</v>
      </c>
      <c r="JE123" s="29">
        <v>64</v>
      </c>
      <c r="JF123" s="173">
        <v>22</v>
      </c>
      <c r="JG123" s="174">
        <v>95.454545454545453</v>
      </c>
      <c r="JH123" s="174">
        <v>9.5454545454545467</v>
      </c>
      <c r="JI123" s="174" t="s">
        <v>321</v>
      </c>
      <c r="JJ123" s="173">
        <v>21</v>
      </c>
      <c r="JK123" s="173">
        <v>57</v>
      </c>
      <c r="JL123" s="174">
        <v>92.982456140350877</v>
      </c>
      <c r="JM123" s="174">
        <v>9.2982456140350873</v>
      </c>
      <c r="JN123" s="174" t="s">
        <v>328</v>
      </c>
      <c r="JO123" s="173">
        <v>32</v>
      </c>
      <c r="JP123" s="61">
        <v>71</v>
      </c>
      <c r="JQ123" s="74">
        <v>91.549295774647888</v>
      </c>
      <c r="JR123" s="74">
        <v>9.1549295774647899</v>
      </c>
      <c r="JS123" s="74" t="s">
        <v>328</v>
      </c>
      <c r="JT123" s="61">
        <v>29</v>
      </c>
      <c r="JU123" s="61">
        <v>64</v>
      </c>
      <c r="JV123" s="74">
        <v>95.3125</v>
      </c>
      <c r="JW123" s="74">
        <v>9.53125</v>
      </c>
      <c r="JX123" s="61" t="s">
        <v>321</v>
      </c>
      <c r="JY123" s="61">
        <v>11</v>
      </c>
      <c r="JZ123" s="61">
        <v>71</v>
      </c>
      <c r="KA123" s="74">
        <v>94.366197183098592</v>
      </c>
      <c r="KB123" s="74">
        <v>9.4366197183098599</v>
      </c>
      <c r="KC123" s="20" t="str">
        <f t="shared" si="26"/>
        <v>B</v>
      </c>
      <c r="KD123" s="61">
        <v>17</v>
      </c>
      <c r="KE123" s="70">
        <v>11</v>
      </c>
      <c r="KF123" s="27">
        <v>100</v>
      </c>
      <c r="KG123" s="29">
        <v>1</v>
      </c>
      <c r="KH123" s="70">
        <v>76</v>
      </c>
      <c r="KI123" s="27">
        <v>89.473684210526315</v>
      </c>
      <c r="KJ123" s="29">
        <v>15</v>
      </c>
      <c r="KK123" s="63">
        <v>192</v>
      </c>
      <c r="KL123" s="20">
        <v>95.3125</v>
      </c>
      <c r="KM123" s="21">
        <v>24</v>
      </c>
      <c r="KN123" s="72">
        <v>247</v>
      </c>
      <c r="KO123" s="27">
        <v>92.71</v>
      </c>
      <c r="KP123" s="29">
        <v>18</v>
      </c>
      <c r="KQ123" s="64">
        <v>197</v>
      </c>
      <c r="KR123" s="73">
        <v>83.25</v>
      </c>
      <c r="KS123" s="69">
        <v>37</v>
      </c>
      <c r="KT123" s="64">
        <v>190</v>
      </c>
      <c r="KU123" s="73">
        <v>98.421052631578945</v>
      </c>
      <c r="KV123" s="69">
        <v>3</v>
      </c>
      <c r="KW123" s="64">
        <v>272</v>
      </c>
      <c r="KX123" s="73">
        <v>75.367647058823522</v>
      </c>
      <c r="KY123" s="69">
        <v>46</v>
      </c>
      <c r="KZ123" s="64">
        <v>86</v>
      </c>
      <c r="LA123" s="73">
        <v>89.53</v>
      </c>
      <c r="LB123" s="69">
        <v>4</v>
      </c>
      <c r="LC123" s="64"/>
      <c r="LD123" s="73"/>
      <c r="LE123" s="69"/>
      <c r="LF123" s="64"/>
      <c r="LG123" s="73"/>
      <c r="LH123" s="69"/>
      <c r="LI123" s="70">
        <v>141</v>
      </c>
      <c r="LJ123" s="27">
        <v>76.59574468085107</v>
      </c>
      <c r="LK123" s="29">
        <v>14</v>
      </c>
      <c r="LL123" s="63">
        <v>68</v>
      </c>
      <c r="LM123" s="20">
        <v>58.82352941176471</v>
      </c>
      <c r="LN123" s="21">
        <v>30</v>
      </c>
      <c r="LO123" s="61">
        <v>22</v>
      </c>
      <c r="LP123" s="74">
        <v>9.0909090909090917</v>
      </c>
      <c r="LQ123" s="44">
        <v>4.545454545454545</v>
      </c>
      <c r="LR123" s="44" t="s">
        <v>328</v>
      </c>
      <c r="LS123" s="43">
        <v>38</v>
      </c>
      <c r="LT123" s="173">
        <v>23</v>
      </c>
      <c r="LU123" s="174">
        <v>13.043478260869565</v>
      </c>
      <c r="LV123" s="174">
        <v>4.3478260869565224</v>
      </c>
      <c r="LW123" s="174" t="s">
        <v>324</v>
      </c>
      <c r="LX123" s="173">
        <v>55</v>
      </c>
      <c r="LY123" s="61">
        <v>69</v>
      </c>
      <c r="LZ123" s="74">
        <v>20.289855072463769</v>
      </c>
      <c r="MA123" s="74">
        <v>3.985507246376812</v>
      </c>
      <c r="MB123" s="74" t="s">
        <v>324</v>
      </c>
      <c r="MC123" s="61">
        <v>67</v>
      </c>
      <c r="MD123" s="61">
        <v>64</v>
      </c>
      <c r="ME123" s="74">
        <v>6.25</v>
      </c>
      <c r="MF123" s="74">
        <v>4.6875</v>
      </c>
      <c r="MG123" s="61" t="s">
        <v>321</v>
      </c>
      <c r="MH123" s="61">
        <v>27</v>
      </c>
      <c r="MI123" s="61">
        <v>372</v>
      </c>
      <c r="MJ123" s="74">
        <v>10.483870967741936</v>
      </c>
      <c r="MK123" s="74">
        <v>4.475806451612903</v>
      </c>
      <c r="ML123" s="20" t="str">
        <f t="shared" si="27"/>
        <v>C</v>
      </c>
      <c r="MM123" s="61">
        <v>42</v>
      </c>
      <c r="MN123" s="70">
        <v>51</v>
      </c>
      <c r="MO123" s="27">
        <v>3.9215686274509802</v>
      </c>
      <c r="MP123" s="29">
        <v>18</v>
      </c>
      <c r="MQ123" s="70">
        <v>23</v>
      </c>
      <c r="MR123" s="27">
        <v>13.043478260869565</v>
      </c>
      <c r="MS123" s="29">
        <v>29</v>
      </c>
      <c r="MT123" s="63">
        <v>60</v>
      </c>
      <c r="MU123" s="20">
        <v>20</v>
      </c>
      <c r="MV123" s="21">
        <v>20</v>
      </c>
      <c r="MW123" s="27">
        <v>1.4816666666666667</v>
      </c>
      <c r="MX123" s="29">
        <v>21</v>
      </c>
      <c r="MY123" s="20">
        <v>8.7250000000000014</v>
      </c>
      <c r="MZ123" s="21">
        <v>36</v>
      </c>
      <c r="NA123" s="75">
        <v>2.46</v>
      </c>
      <c r="NB123" s="69">
        <v>16</v>
      </c>
      <c r="NC123" s="75">
        <v>8.5399999999999991</v>
      </c>
      <c r="ND123" s="69">
        <v>48</v>
      </c>
      <c r="NE123" s="26">
        <v>4.1639240506329118</v>
      </c>
      <c r="NF123" s="29">
        <v>28</v>
      </c>
      <c r="NG123" s="26">
        <v>3.44</v>
      </c>
      <c r="NH123" s="78">
        <v>13</v>
      </c>
      <c r="NI123" s="26">
        <v>46.7</v>
      </c>
      <c r="NJ123" s="29">
        <v>34</v>
      </c>
      <c r="NK123" s="70" t="s">
        <v>9</v>
      </c>
      <c r="NL123" s="27">
        <v>0</v>
      </c>
      <c r="NM123" s="29">
        <v>1</v>
      </c>
      <c r="NN123" s="63">
        <v>3</v>
      </c>
      <c r="NO123" s="20">
        <v>0</v>
      </c>
      <c r="NP123" s="21">
        <v>72</v>
      </c>
      <c r="NQ123" s="70">
        <v>223</v>
      </c>
      <c r="NR123" s="27">
        <v>5.3811659192825116</v>
      </c>
      <c r="NS123" s="29">
        <v>39</v>
      </c>
    </row>
    <row r="124" spans="1:383" ht="18" customHeight="1">
      <c r="A124" s="253"/>
      <c r="B124" s="19" t="s">
        <v>225</v>
      </c>
      <c r="C124" s="173">
        <v>166</v>
      </c>
      <c r="D124" s="174">
        <v>78.313253012048193</v>
      </c>
      <c r="E124" s="174">
        <v>6.2650602409638552</v>
      </c>
      <c r="F124" s="174" t="s">
        <v>324</v>
      </c>
      <c r="G124" s="173">
        <v>59</v>
      </c>
      <c r="H124" s="173">
        <v>216</v>
      </c>
      <c r="I124" s="174">
        <v>86.111111111111114</v>
      </c>
      <c r="J124" s="174">
        <v>6.8888888888888893</v>
      </c>
      <c r="K124" s="174" t="s">
        <v>328</v>
      </c>
      <c r="L124" s="173">
        <v>38</v>
      </c>
      <c r="M124" s="61">
        <v>251</v>
      </c>
      <c r="N124" s="74">
        <v>88.047808764940243</v>
      </c>
      <c r="O124" s="74">
        <v>7.04382470119522</v>
      </c>
      <c r="P124" s="74" t="s">
        <v>321</v>
      </c>
      <c r="Q124" s="61">
        <v>19</v>
      </c>
      <c r="R124" s="61">
        <v>267</v>
      </c>
      <c r="S124" s="74">
        <v>83.895131086142328</v>
      </c>
      <c r="T124" s="74">
        <v>6.7116104868913862</v>
      </c>
      <c r="U124" s="61" t="s">
        <v>328</v>
      </c>
      <c r="V124" s="61">
        <v>36</v>
      </c>
      <c r="W124" s="61">
        <v>199</v>
      </c>
      <c r="X124" s="74">
        <v>68.341708542713562</v>
      </c>
      <c r="Y124" s="74">
        <v>6.8341708542713562</v>
      </c>
      <c r="Z124" s="20" t="str">
        <f t="shared" si="21"/>
        <v>D</v>
      </c>
      <c r="AA124" s="61">
        <v>71</v>
      </c>
      <c r="AB124" s="63">
        <v>204</v>
      </c>
      <c r="AC124" s="20">
        <v>75.980392156862735</v>
      </c>
      <c r="AD124" s="56">
        <v>45</v>
      </c>
      <c r="AE124" s="63">
        <v>44</v>
      </c>
      <c r="AF124" s="20">
        <v>81.818181818181827</v>
      </c>
      <c r="AG124" s="56">
        <v>34</v>
      </c>
      <c r="AH124" s="63">
        <v>84</v>
      </c>
      <c r="AI124" s="20">
        <v>79.761904761904773</v>
      </c>
      <c r="AJ124" s="21">
        <v>45</v>
      </c>
      <c r="AK124" s="63">
        <v>210</v>
      </c>
      <c r="AL124" s="20">
        <v>60</v>
      </c>
      <c r="AM124" s="21">
        <v>64</v>
      </c>
      <c r="AN124" s="63">
        <v>141</v>
      </c>
      <c r="AO124" s="20">
        <v>69.5</v>
      </c>
      <c r="AP124" s="21">
        <v>46</v>
      </c>
      <c r="AQ124" s="63">
        <v>128</v>
      </c>
      <c r="AR124" s="20">
        <v>89.84375</v>
      </c>
      <c r="AS124" s="21">
        <v>7</v>
      </c>
      <c r="AT124" s="63">
        <v>133</v>
      </c>
      <c r="AU124" s="20">
        <v>69.92</v>
      </c>
      <c r="AV124" s="21">
        <v>43</v>
      </c>
      <c r="AW124" s="63">
        <v>443</v>
      </c>
      <c r="AX124" s="20">
        <v>71.78</v>
      </c>
      <c r="AY124" s="21">
        <v>41</v>
      </c>
      <c r="AZ124" s="63">
        <v>463</v>
      </c>
      <c r="BA124" s="20">
        <v>47.73</v>
      </c>
      <c r="BB124" s="21">
        <v>77</v>
      </c>
      <c r="BC124" s="63">
        <v>139</v>
      </c>
      <c r="BD124" s="20">
        <v>51.8</v>
      </c>
      <c r="BE124" s="21">
        <v>65</v>
      </c>
      <c r="BF124" s="173">
        <v>254</v>
      </c>
      <c r="BG124" s="174">
        <v>77.952755905511808</v>
      </c>
      <c r="BH124" s="174">
        <v>8.5748031496062982</v>
      </c>
      <c r="BI124" s="174" t="s">
        <v>324</v>
      </c>
      <c r="BJ124" s="173">
        <v>58</v>
      </c>
      <c r="BK124" s="173">
        <v>265</v>
      </c>
      <c r="BL124" s="174">
        <v>81.132075471698116</v>
      </c>
      <c r="BM124" s="174">
        <v>8.9245283018867934</v>
      </c>
      <c r="BN124" s="174" t="s">
        <v>328</v>
      </c>
      <c r="BO124" s="173">
        <v>44</v>
      </c>
      <c r="BP124" s="61">
        <v>322</v>
      </c>
      <c r="BQ124" s="74">
        <v>75.776397515527947</v>
      </c>
      <c r="BR124" s="74">
        <v>8.3354037267080745</v>
      </c>
      <c r="BS124" s="74" t="s">
        <v>324</v>
      </c>
      <c r="BT124" s="61">
        <v>60</v>
      </c>
      <c r="BU124" s="61">
        <v>300</v>
      </c>
      <c r="BV124" s="74">
        <v>89.666666666666657</v>
      </c>
      <c r="BW124" s="74">
        <v>9.8633333333333315</v>
      </c>
      <c r="BX124" s="61" t="s">
        <v>328</v>
      </c>
      <c r="BY124" s="61">
        <v>29</v>
      </c>
      <c r="BZ124" s="61">
        <v>228</v>
      </c>
      <c r="CA124" s="74">
        <v>87.719298245614027</v>
      </c>
      <c r="CB124" s="74">
        <v>12.280701754385966</v>
      </c>
      <c r="CC124" s="20" t="str">
        <f t="shared" si="22"/>
        <v>C</v>
      </c>
      <c r="CD124" s="61">
        <v>36</v>
      </c>
      <c r="CE124" s="66">
        <v>195</v>
      </c>
      <c r="CF124" s="67">
        <v>67.40088105726872</v>
      </c>
      <c r="CG124" s="29">
        <v>56</v>
      </c>
      <c r="CH124" s="66">
        <v>51</v>
      </c>
      <c r="CI124" s="67">
        <v>68.627450980392155</v>
      </c>
      <c r="CJ124" s="29">
        <v>43</v>
      </c>
      <c r="CK124" s="63">
        <v>87</v>
      </c>
      <c r="CL124" s="20">
        <v>98.850574712643677</v>
      </c>
      <c r="CM124" s="21">
        <v>20</v>
      </c>
      <c r="CN124" s="29">
        <v>244</v>
      </c>
      <c r="CO124" s="27">
        <v>31.15</v>
      </c>
      <c r="CP124" s="29">
        <v>76</v>
      </c>
      <c r="CQ124" s="28">
        <v>169</v>
      </c>
      <c r="CR124" s="26">
        <v>57.99</v>
      </c>
      <c r="CS124" s="29">
        <v>40</v>
      </c>
      <c r="CT124" s="28">
        <v>162</v>
      </c>
      <c r="CU124" s="26">
        <v>27.777777777777779</v>
      </c>
      <c r="CV124" s="29">
        <v>78</v>
      </c>
      <c r="CW124" s="70">
        <v>148</v>
      </c>
      <c r="CX124" s="27">
        <v>66.89</v>
      </c>
      <c r="CY124" s="29">
        <v>37</v>
      </c>
      <c r="CZ124" s="70">
        <v>562</v>
      </c>
      <c r="DA124" s="27">
        <v>67.260000000000005</v>
      </c>
      <c r="DB124" s="29">
        <v>34</v>
      </c>
      <c r="DC124" s="70">
        <v>531</v>
      </c>
      <c r="DD124" s="27">
        <v>49.53</v>
      </c>
      <c r="DE124" s="29">
        <v>72</v>
      </c>
      <c r="DF124" s="70">
        <v>118</v>
      </c>
      <c r="DG124" s="27">
        <v>62.71</v>
      </c>
      <c r="DH124" s="29">
        <v>39</v>
      </c>
      <c r="DI124" s="173">
        <v>674</v>
      </c>
      <c r="DJ124" s="174">
        <v>97.032640949554889</v>
      </c>
      <c r="DK124" s="174">
        <v>11.643916913946587</v>
      </c>
      <c r="DL124" s="174" t="s">
        <v>328</v>
      </c>
      <c r="DM124" s="173">
        <v>40</v>
      </c>
      <c r="DN124" s="173">
        <v>798</v>
      </c>
      <c r="DO124" s="174">
        <v>96.992481203007515</v>
      </c>
      <c r="DP124" s="174">
        <v>11.639097744360901</v>
      </c>
      <c r="DQ124" s="174" t="s">
        <v>328</v>
      </c>
      <c r="DR124" s="173">
        <v>40</v>
      </c>
      <c r="DS124" s="61">
        <v>933</v>
      </c>
      <c r="DT124" s="74">
        <v>97.320471596998928</v>
      </c>
      <c r="DU124" s="74">
        <v>11.67845659163987</v>
      </c>
      <c r="DV124" s="74" t="s">
        <v>328</v>
      </c>
      <c r="DW124" s="61">
        <v>30</v>
      </c>
      <c r="DX124" s="61">
        <v>811</v>
      </c>
      <c r="DY124" s="74">
        <v>95.807644882860671</v>
      </c>
      <c r="DZ124" s="74">
        <v>11.496917385943281</v>
      </c>
      <c r="EA124" s="61" t="s">
        <v>324</v>
      </c>
      <c r="EB124" s="61">
        <v>53</v>
      </c>
      <c r="EC124" s="61">
        <v>2091</v>
      </c>
      <c r="ED124" s="74">
        <v>98.42180774748924</v>
      </c>
      <c r="EE124" s="74">
        <v>13.779053084648496</v>
      </c>
      <c r="EF124" s="20" t="str">
        <f t="shared" si="23"/>
        <v>B</v>
      </c>
      <c r="EG124" s="61">
        <v>13</v>
      </c>
      <c r="EH124" s="66">
        <v>777</v>
      </c>
      <c r="EI124" s="67">
        <v>97.812097812097804</v>
      </c>
      <c r="EJ124" s="29">
        <v>29</v>
      </c>
      <c r="EK124" s="66">
        <v>215</v>
      </c>
      <c r="EL124" s="67">
        <v>98.139534883720927</v>
      </c>
      <c r="EM124" s="29">
        <v>25</v>
      </c>
      <c r="EN124" s="63">
        <v>253</v>
      </c>
      <c r="EO124" s="20">
        <v>88.932806324110672</v>
      </c>
      <c r="EP124" s="21">
        <v>63</v>
      </c>
      <c r="EQ124" s="29">
        <v>696</v>
      </c>
      <c r="ER124" s="27">
        <v>97.41</v>
      </c>
      <c r="ES124" s="29">
        <v>20</v>
      </c>
      <c r="ET124" s="70">
        <v>399</v>
      </c>
      <c r="EU124" s="73">
        <v>94.24</v>
      </c>
      <c r="EV124" s="69">
        <v>42</v>
      </c>
      <c r="EW124" s="70">
        <v>466</v>
      </c>
      <c r="EX124" s="73">
        <v>94.206008583690988</v>
      </c>
      <c r="EY124" s="69">
        <v>49</v>
      </c>
      <c r="EZ124" s="70">
        <v>397</v>
      </c>
      <c r="FA124" s="73">
        <v>96.221662468513856</v>
      </c>
      <c r="FB124" s="69">
        <v>30</v>
      </c>
      <c r="FC124" s="70">
        <v>679</v>
      </c>
      <c r="FD124" s="73">
        <v>96.76</v>
      </c>
      <c r="FE124" s="69">
        <v>25</v>
      </c>
      <c r="FF124" s="213">
        <v>426</v>
      </c>
      <c r="FG124" s="214">
        <v>72.065727699530512</v>
      </c>
      <c r="FH124" s="214">
        <v>5.044600938967136</v>
      </c>
      <c r="FI124" s="214" t="s">
        <v>324</v>
      </c>
      <c r="FJ124" s="213">
        <v>57</v>
      </c>
      <c r="FK124" s="173">
        <v>682</v>
      </c>
      <c r="FL124" s="174">
        <v>78.005865102639291</v>
      </c>
      <c r="FM124" s="174">
        <v>5.4604105571847512</v>
      </c>
      <c r="FN124" s="174" t="s">
        <v>328</v>
      </c>
      <c r="FO124" s="173">
        <v>47</v>
      </c>
      <c r="FP124" s="61">
        <v>634</v>
      </c>
      <c r="FQ124" s="74">
        <v>84.384858044164034</v>
      </c>
      <c r="FR124" s="74">
        <v>5.9069400630914828</v>
      </c>
      <c r="FS124" s="74" t="s">
        <v>328</v>
      </c>
      <c r="FT124" s="61">
        <v>31</v>
      </c>
      <c r="FU124" s="61">
        <v>588</v>
      </c>
      <c r="FV124" s="74">
        <v>67.176870748299322</v>
      </c>
      <c r="FW124" s="74">
        <v>4.7023809523809534</v>
      </c>
      <c r="FX124" s="61" t="s">
        <v>324</v>
      </c>
      <c r="FY124" s="61">
        <v>67</v>
      </c>
      <c r="FZ124" s="61">
        <v>356</v>
      </c>
      <c r="GA124" s="74">
        <v>71.910112359550567</v>
      </c>
      <c r="GB124" s="74">
        <v>7.1910112359550569</v>
      </c>
      <c r="GC124" s="20" t="str">
        <f t="shared" si="24"/>
        <v>D</v>
      </c>
      <c r="GD124" s="61">
        <v>59</v>
      </c>
      <c r="GE124" s="66">
        <v>136</v>
      </c>
      <c r="GF124" s="67">
        <v>76.470588235294116</v>
      </c>
      <c r="GG124" s="29">
        <v>33</v>
      </c>
      <c r="GH124" s="66">
        <v>52</v>
      </c>
      <c r="GI124" s="67">
        <v>88.461538461538453</v>
      </c>
      <c r="GJ124" s="29">
        <v>22</v>
      </c>
      <c r="GK124" s="63">
        <v>98</v>
      </c>
      <c r="GL124" s="20">
        <v>60.204081632653065</v>
      </c>
      <c r="GM124" s="21">
        <v>60</v>
      </c>
      <c r="GN124" s="69">
        <v>222</v>
      </c>
      <c r="GO124" s="75">
        <v>95.05</v>
      </c>
      <c r="GP124" s="69">
        <v>8</v>
      </c>
      <c r="GQ124" s="64">
        <v>215</v>
      </c>
      <c r="GR124" s="73">
        <v>94.42</v>
      </c>
      <c r="GS124" s="69">
        <v>9</v>
      </c>
      <c r="GT124" s="64">
        <v>273</v>
      </c>
      <c r="GU124" s="73">
        <v>97.802197802197796</v>
      </c>
      <c r="GV124" s="69">
        <v>3</v>
      </c>
      <c r="GW124" s="64">
        <v>199</v>
      </c>
      <c r="GX124" s="73">
        <v>59.2964824120603</v>
      </c>
      <c r="GY124" s="69">
        <v>59</v>
      </c>
      <c r="GZ124" s="64">
        <v>821</v>
      </c>
      <c r="HA124" s="73">
        <v>82.58</v>
      </c>
      <c r="HB124" s="69">
        <v>7</v>
      </c>
      <c r="HC124" s="173">
        <v>120</v>
      </c>
      <c r="HD124" s="174">
        <v>99.166666666666671</v>
      </c>
      <c r="HE124" s="174">
        <v>5.95</v>
      </c>
      <c r="HF124" s="174" t="s">
        <v>321</v>
      </c>
      <c r="HG124" s="173">
        <v>9</v>
      </c>
      <c r="HH124" s="173">
        <v>125</v>
      </c>
      <c r="HI124" s="174">
        <v>98.4</v>
      </c>
      <c r="HJ124" s="174">
        <v>5.9039999999999999</v>
      </c>
      <c r="HK124" s="174" t="s">
        <v>321</v>
      </c>
      <c r="HL124" s="173">
        <v>9</v>
      </c>
      <c r="HM124" s="61">
        <v>80</v>
      </c>
      <c r="HN124" s="74">
        <v>97.5</v>
      </c>
      <c r="HO124" s="74">
        <v>5.85</v>
      </c>
      <c r="HP124" s="74" t="s">
        <v>329</v>
      </c>
      <c r="HQ124" s="61">
        <v>1</v>
      </c>
      <c r="HR124" s="61">
        <v>88</v>
      </c>
      <c r="HS124" s="74">
        <v>95.454545454545453</v>
      </c>
      <c r="HT124" s="74">
        <v>5.7272727272727266</v>
      </c>
      <c r="HU124" s="61" t="s">
        <v>329</v>
      </c>
      <c r="HV124" s="61">
        <v>1</v>
      </c>
      <c r="HW124" s="61">
        <v>99</v>
      </c>
      <c r="HX124" s="74">
        <v>92.929292929292927</v>
      </c>
      <c r="HY124" s="74">
        <v>6.5050505050505052</v>
      </c>
      <c r="HZ124" s="20" t="str">
        <f t="shared" si="25"/>
        <v>B</v>
      </c>
      <c r="IA124" s="61">
        <v>12</v>
      </c>
      <c r="IB124" s="66">
        <v>23</v>
      </c>
      <c r="IC124" s="67">
        <v>82.608695652173907</v>
      </c>
      <c r="ID124" s="29">
        <v>34</v>
      </c>
      <c r="IE124" s="66">
        <v>48</v>
      </c>
      <c r="IF124" s="67">
        <v>91.666666666666657</v>
      </c>
      <c r="IG124" s="29">
        <v>22</v>
      </c>
      <c r="IH124" s="63">
        <v>21</v>
      </c>
      <c r="II124" s="20">
        <v>95.238095238095227</v>
      </c>
      <c r="IJ124" s="21">
        <v>2</v>
      </c>
      <c r="IK124" s="69">
        <v>76</v>
      </c>
      <c r="IL124" s="75">
        <v>68.421000000000006</v>
      </c>
      <c r="IM124" s="69">
        <v>45</v>
      </c>
      <c r="IN124" s="28">
        <v>92</v>
      </c>
      <c r="IO124" s="26">
        <v>65.22</v>
      </c>
      <c r="IP124" s="29">
        <v>51</v>
      </c>
      <c r="IQ124" s="28">
        <v>101</v>
      </c>
      <c r="IR124" s="26">
        <v>56.435643564356432</v>
      </c>
      <c r="IS124" s="29">
        <v>67</v>
      </c>
      <c r="IT124" s="28">
        <v>50</v>
      </c>
      <c r="IU124" s="26">
        <v>56</v>
      </c>
      <c r="IV124" s="29">
        <v>66</v>
      </c>
      <c r="IW124" s="28">
        <v>57</v>
      </c>
      <c r="IX124" s="26">
        <v>82.46</v>
      </c>
      <c r="IY124" s="29">
        <v>26</v>
      </c>
      <c r="IZ124" s="28">
        <v>107</v>
      </c>
      <c r="JA124" s="26">
        <v>78.5</v>
      </c>
      <c r="JB124" s="29">
        <v>36</v>
      </c>
      <c r="JC124" s="28">
        <v>27</v>
      </c>
      <c r="JD124" s="26">
        <v>48.15</v>
      </c>
      <c r="JE124" s="29">
        <v>76</v>
      </c>
      <c r="JF124" s="173">
        <v>92</v>
      </c>
      <c r="JG124" s="174">
        <v>94.565217391304344</v>
      </c>
      <c r="JH124" s="174">
        <v>9.4565217391304337</v>
      </c>
      <c r="JI124" s="174" t="s">
        <v>321</v>
      </c>
      <c r="JJ124" s="173">
        <v>28</v>
      </c>
      <c r="JK124" s="173">
        <v>120</v>
      </c>
      <c r="JL124" s="174">
        <v>89.166666666666671</v>
      </c>
      <c r="JM124" s="174">
        <v>8.9166666666666679</v>
      </c>
      <c r="JN124" s="174" t="s">
        <v>328</v>
      </c>
      <c r="JO124" s="173">
        <v>47</v>
      </c>
      <c r="JP124" s="61">
        <v>138</v>
      </c>
      <c r="JQ124" s="74">
        <v>94.20289855072464</v>
      </c>
      <c r="JR124" s="74">
        <v>9.4202898550724647</v>
      </c>
      <c r="JS124" s="74" t="s">
        <v>321</v>
      </c>
      <c r="JT124" s="61">
        <v>19</v>
      </c>
      <c r="JU124" s="61">
        <v>134</v>
      </c>
      <c r="JV124" s="74">
        <v>94.776119402985074</v>
      </c>
      <c r="JW124" s="74">
        <v>9.4776119402985071</v>
      </c>
      <c r="JX124" s="61" t="s">
        <v>321</v>
      </c>
      <c r="JY124" s="61">
        <v>16</v>
      </c>
      <c r="JZ124" s="61">
        <v>156</v>
      </c>
      <c r="KA124" s="74">
        <v>86.538461538461547</v>
      </c>
      <c r="KB124" s="74">
        <v>8.6538461538461551</v>
      </c>
      <c r="KC124" s="20" t="str">
        <f t="shared" si="26"/>
        <v>C</v>
      </c>
      <c r="KD124" s="61">
        <v>48</v>
      </c>
      <c r="KE124" s="70">
        <v>54</v>
      </c>
      <c r="KF124" s="27">
        <v>94.444444444444443</v>
      </c>
      <c r="KG124" s="29">
        <v>22</v>
      </c>
      <c r="KH124" s="70">
        <v>54</v>
      </c>
      <c r="KI124" s="27">
        <v>88.888888888888886</v>
      </c>
      <c r="KJ124" s="29">
        <v>16</v>
      </c>
      <c r="KK124" s="63">
        <v>19</v>
      </c>
      <c r="KL124" s="20">
        <v>94.73684210526315</v>
      </c>
      <c r="KM124" s="21">
        <v>25</v>
      </c>
      <c r="KN124" s="72">
        <v>156</v>
      </c>
      <c r="KO124" s="27">
        <v>97.44</v>
      </c>
      <c r="KP124" s="29">
        <v>5</v>
      </c>
      <c r="KQ124" s="64">
        <v>133</v>
      </c>
      <c r="KR124" s="73">
        <v>89.47</v>
      </c>
      <c r="KS124" s="69">
        <v>22</v>
      </c>
      <c r="KT124" s="64">
        <v>187</v>
      </c>
      <c r="KU124" s="73">
        <v>97.326203208556151</v>
      </c>
      <c r="KV124" s="69">
        <v>5</v>
      </c>
      <c r="KW124" s="64">
        <v>159</v>
      </c>
      <c r="KX124" s="73">
        <v>91.19496855345912</v>
      </c>
      <c r="KY124" s="69">
        <v>10</v>
      </c>
      <c r="KZ124" s="64">
        <v>400</v>
      </c>
      <c r="LA124" s="73">
        <v>84.5</v>
      </c>
      <c r="LB124" s="69">
        <v>16</v>
      </c>
      <c r="LC124" s="64"/>
      <c r="LD124" s="73"/>
      <c r="LE124" s="69"/>
      <c r="LF124" s="64"/>
      <c r="LG124" s="73"/>
      <c r="LH124" s="69"/>
      <c r="LI124" s="70">
        <v>50</v>
      </c>
      <c r="LJ124" s="27">
        <v>44</v>
      </c>
      <c r="LK124" s="29">
        <v>46</v>
      </c>
      <c r="LL124" s="63">
        <v>28</v>
      </c>
      <c r="LM124" s="20">
        <v>46.428571428571431</v>
      </c>
      <c r="LN124" s="21">
        <v>51</v>
      </c>
      <c r="LO124" s="61">
        <v>90</v>
      </c>
      <c r="LP124" s="74">
        <v>2.2222222222222223</v>
      </c>
      <c r="LQ124" s="44">
        <v>4.8888888888888893</v>
      </c>
      <c r="LR124" s="44" t="s">
        <v>321</v>
      </c>
      <c r="LS124" s="43">
        <v>16</v>
      </c>
      <c r="LT124" s="173">
        <v>88</v>
      </c>
      <c r="LU124" s="174">
        <v>22.727272727272727</v>
      </c>
      <c r="LV124" s="174">
        <v>3.8636363636363642</v>
      </c>
      <c r="LW124" s="174" t="s">
        <v>325</v>
      </c>
      <c r="LX124" s="173">
        <v>76</v>
      </c>
      <c r="LY124" s="61">
        <v>112</v>
      </c>
      <c r="LZ124" s="74">
        <v>33.035714285714285</v>
      </c>
      <c r="MA124" s="74">
        <v>3.3482142857142865</v>
      </c>
      <c r="MB124" s="74" t="s">
        <v>325</v>
      </c>
      <c r="MC124" s="61">
        <v>80</v>
      </c>
      <c r="MD124" s="61">
        <v>87</v>
      </c>
      <c r="ME124" s="74">
        <v>19.540229885057471</v>
      </c>
      <c r="MF124" s="74">
        <v>4.0229885057471266</v>
      </c>
      <c r="MG124" s="61" t="s">
        <v>325</v>
      </c>
      <c r="MH124" s="61">
        <v>79</v>
      </c>
      <c r="MI124" s="61">
        <v>96</v>
      </c>
      <c r="MJ124" s="74">
        <v>11.458333333333332</v>
      </c>
      <c r="MK124" s="74">
        <v>4.4270833333333339</v>
      </c>
      <c r="ML124" s="20" t="str">
        <f t="shared" si="27"/>
        <v>C</v>
      </c>
      <c r="MM124" s="61">
        <v>52</v>
      </c>
      <c r="MN124" s="70">
        <v>105</v>
      </c>
      <c r="MO124" s="27">
        <v>7.6190476190476195</v>
      </c>
      <c r="MP124" s="29">
        <v>31</v>
      </c>
      <c r="MQ124" s="70">
        <v>69</v>
      </c>
      <c r="MR124" s="27">
        <v>15.942028985507244</v>
      </c>
      <c r="MS124" s="29">
        <v>39</v>
      </c>
      <c r="MT124" s="63">
        <v>49</v>
      </c>
      <c r="MU124" s="20">
        <v>22.448979591836736</v>
      </c>
      <c r="MV124" s="21">
        <v>12</v>
      </c>
      <c r="MW124" s="27">
        <v>17.164999999999999</v>
      </c>
      <c r="MX124" s="29">
        <v>64</v>
      </c>
      <c r="MY124" s="20">
        <v>14.778333333333334</v>
      </c>
      <c r="MZ124" s="21">
        <v>62</v>
      </c>
      <c r="NA124" s="75">
        <v>1.68</v>
      </c>
      <c r="NB124" s="69">
        <v>13</v>
      </c>
      <c r="NC124" s="75">
        <v>8.81</v>
      </c>
      <c r="ND124" s="69">
        <v>52</v>
      </c>
      <c r="NE124" s="26">
        <v>12.016883116883118</v>
      </c>
      <c r="NF124" s="29">
        <v>52</v>
      </c>
      <c r="NG124" s="26">
        <v>11.83</v>
      </c>
      <c r="NH124" s="78">
        <v>31</v>
      </c>
      <c r="NI124" s="26">
        <v>38.57</v>
      </c>
      <c r="NJ124" s="29">
        <v>28</v>
      </c>
      <c r="NK124" s="70">
        <v>1</v>
      </c>
      <c r="NL124" s="27">
        <v>100</v>
      </c>
      <c r="NM124" s="29">
        <v>77</v>
      </c>
      <c r="NN124" s="63">
        <v>6</v>
      </c>
      <c r="NO124" s="20">
        <v>0</v>
      </c>
      <c r="NP124" s="21">
        <v>72</v>
      </c>
      <c r="NQ124" s="70">
        <v>205</v>
      </c>
      <c r="NR124" s="27">
        <v>6.3414634146341466</v>
      </c>
      <c r="NS124" s="29">
        <v>47</v>
      </c>
    </row>
    <row r="125" spans="1:383" ht="18" customHeight="1">
      <c r="A125" s="253"/>
      <c r="B125" s="19" t="s">
        <v>231</v>
      </c>
      <c r="C125" s="173">
        <v>208</v>
      </c>
      <c r="D125" s="174">
        <v>87.980769230769226</v>
      </c>
      <c r="E125" s="174">
        <v>7.0384615384615383</v>
      </c>
      <c r="F125" s="174" t="s">
        <v>328</v>
      </c>
      <c r="G125" s="173">
        <v>30</v>
      </c>
      <c r="H125" s="173">
        <v>251</v>
      </c>
      <c r="I125" s="174">
        <v>88.844621513944219</v>
      </c>
      <c r="J125" s="174">
        <v>7.1075697211155378</v>
      </c>
      <c r="K125" s="174" t="s">
        <v>328</v>
      </c>
      <c r="L125" s="173">
        <v>30</v>
      </c>
      <c r="M125" s="61">
        <v>369</v>
      </c>
      <c r="N125" s="74">
        <v>66.666666666666657</v>
      </c>
      <c r="O125" s="74">
        <v>5.333333333333333</v>
      </c>
      <c r="P125" s="74" t="s">
        <v>324</v>
      </c>
      <c r="Q125" s="61">
        <v>72</v>
      </c>
      <c r="R125" s="61">
        <v>262</v>
      </c>
      <c r="S125" s="74">
        <v>93.129770992366417</v>
      </c>
      <c r="T125" s="74">
        <v>7.4503816793893138</v>
      </c>
      <c r="U125" s="61" t="s">
        <v>321</v>
      </c>
      <c r="V125" s="61">
        <v>12</v>
      </c>
      <c r="W125" s="61">
        <v>230</v>
      </c>
      <c r="X125" s="74">
        <v>91.304347826086953</v>
      </c>
      <c r="Y125" s="74">
        <v>9.1304347826086953</v>
      </c>
      <c r="Z125" s="20" t="str">
        <f t="shared" si="21"/>
        <v>B</v>
      </c>
      <c r="AA125" s="61">
        <v>13</v>
      </c>
      <c r="AB125" s="63">
        <v>300</v>
      </c>
      <c r="AC125" s="20">
        <v>81</v>
      </c>
      <c r="AD125" s="56">
        <v>32</v>
      </c>
      <c r="AE125" s="63">
        <v>71</v>
      </c>
      <c r="AF125" s="20">
        <v>90.140845070422543</v>
      </c>
      <c r="AG125" s="56">
        <v>15</v>
      </c>
      <c r="AH125" s="63">
        <v>89</v>
      </c>
      <c r="AI125" s="20">
        <v>84.269662921348313</v>
      </c>
      <c r="AJ125" s="21">
        <v>36</v>
      </c>
      <c r="AK125" s="63">
        <v>141</v>
      </c>
      <c r="AL125" s="20">
        <v>66.67</v>
      </c>
      <c r="AM125" s="21">
        <v>54</v>
      </c>
      <c r="AN125" s="63">
        <v>120</v>
      </c>
      <c r="AO125" s="20">
        <v>73.33</v>
      </c>
      <c r="AP125" s="21">
        <v>41</v>
      </c>
      <c r="AQ125" s="63">
        <v>129</v>
      </c>
      <c r="AR125" s="20">
        <v>68.992248062015506</v>
      </c>
      <c r="AS125" s="21">
        <v>43</v>
      </c>
      <c r="AT125" s="63">
        <v>126</v>
      </c>
      <c r="AU125" s="20">
        <v>70.63</v>
      </c>
      <c r="AV125" s="21">
        <v>41</v>
      </c>
      <c r="AW125" s="63">
        <v>503</v>
      </c>
      <c r="AX125" s="20">
        <v>77.14</v>
      </c>
      <c r="AY125" s="21">
        <v>30</v>
      </c>
      <c r="AZ125" s="63">
        <v>330</v>
      </c>
      <c r="BA125" s="20">
        <v>74.849999999999994</v>
      </c>
      <c r="BB125" s="21">
        <v>44</v>
      </c>
      <c r="BC125" s="63">
        <v>443</v>
      </c>
      <c r="BD125" s="20">
        <v>58.69</v>
      </c>
      <c r="BE125" s="21">
        <v>55</v>
      </c>
      <c r="BF125" s="173">
        <v>228</v>
      </c>
      <c r="BG125" s="174">
        <v>99.561403508771932</v>
      </c>
      <c r="BH125" s="174">
        <v>10.951754385964913</v>
      </c>
      <c r="BI125" s="174" t="s">
        <v>329</v>
      </c>
      <c r="BJ125" s="173">
        <v>2</v>
      </c>
      <c r="BK125" s="173">
        <v>259</v>
      </c>
      <c r="BL125" s="174">
        <v>96.138996138996134</v>
      </c>
      <c r="BM125" s="174">
        <v>10.575289575289576</v>
      </c>
      <c r="BN125" s="174" t="s">
        <v>321</v>
      </c>
      <c r="BO125" s="173">
        <v>9</v>
      </c>
      <c r="BP125" s="61">
        <v>483</v>
      </c>
      <c r="BQ125" s="74">
        <v>77.432712215320905</v>
      </c>
      <c r="BR125" s="74">
        <v>8.5175983436853002</v>
      </c>
      <c r="BS125" s="74" t="s">
        <v>328</v>
      </c>
      <c r="BT125" s="61">
        <v>52</v>
      </c>
      <c r="BU125" s="61">
        <v>349</v>
      </c>
      <c r="BV125" s="74">
        <v>74.212034383954148</v>
      </c>
      <c r="BW125" s="74">
        <v>8.163323782234956</v>
      </c>
      <c r="BX125" s="61" t="s">
        <v>324</v>
      </c>
      <c r="BY125" s="61">
        <v>67</v>
      </c>
      <c r="BZ125" s="61">
        <v>258</v>
      </c>
      <c r="CA125" s="74">
        <v>96.124031007751938</v>
      </c>
      <c r="CB125" s="74">
        <v>13.457364341085272</v>
      </c>
      <c r="CC125" s="20" t="str">
        <f t="shared" si="22"/>
        <v>B</v>
      </c>
      <c r="CD125" s="61">
        <v>16</v>
      </c>
      <c r="CE125" s="66">
        <v>300</v>
      </c>
      <c r="CF125" s="67">
        <v>92.248062015503876</v>
      </c>
      <c r="CG125" s="29">
        <v>10</v>
      </c>
      <c r="CH125" s="66">
        <v>81</v>
      </c>
      <c r="CI125" s="67">
        <v>75.308641975308646</v>
      </c>
      <c r="CJ125" s="29">
        <v>33</v>
      </c>
      <c r="CK125" s="63">
        <v>107</v>
      </c>
      <c r="CL125" s="20">
        <v>58.878504672897193</v>
      </c>
      <c r="CM125" s="21">
        <v>52</v>
      </c>
      <c r="CN125" s="29">
        <v>173</v>
      </c>
      <c r="CO125" s="27">
        <v>62.43</v>
      </c>
      <c r="CP125" s="29">
        <v>38</v>
      </c>
      <c r="CQ125" s="28">
        <v>152</v>
      </c>
      <c r="CR125" s="26">
        <v>57.89</v>
      </c>
      <c r="CS125" s="29">
        <v>41</v>
      </c>
      <c r="CT125" s="28">
        <v>167</v>
      </c>
      <c r="CU125" s="26">
        <v>68.263473053892213</v>
      </c>
      <c r="CV125" s="29">
        <v>30</v>
      </c>
      <c r="CW125" s="70">
        <v>166</v>
      </c>
      <c r="CX125" s="27">
        <v>45.78</v>
      </c>
      <c r="CY125" s="29">
        <v>70</v>
      </c>
      <c r="CZ125" s="70">
        <v>657</v>
      </c>
      <c r="DA125" s="27">
        <v>81.89</v>
      </c>
      <c r="DB125" s="29">
        <v>12</v>
      </c>
      <c r="DC125" s="70">
        <v>442</v>
      </c>
      <c r="DD125" s="27">
        <v>14.25</v>
      </c>
      <c r="DE125" s="29">
        <v>83</v>
      </c>
      <c r="DF125" s="70">
        <v>386</v>
      </c>
      <c r="DG125" s="27">
        <v>54.92</v>
      </c>
      <c r="DH125" s="29">
        <v>60</v>
      </c>
      <c r="DI125" s="173">
        <v>1051</v>
      </c>
      <c r="DJ125" s="174">
        <v>98.572787821122745</v>
      </c>
      <c r="DK125" s="174">
        <v>11.828734538534729</v>
      </c>
      <c r="DL125" s="174" t="s">
        <v>321</v>
      </c>
      <c r="DM125" s="173">
        <v>17</v>
      </c>
      <c r="DN125" s="173">
        <v>829</v>
      </c>
      <c r="DO125" s="174">
        <v>98.673100120627268</v>
      </c>
      <c r="DP125" s="174">
        <v>11.840772014475272</v>
      </c>
      <c r="DQ125" s="174" t="s">
        <v>321</v>
      </c>
      <c r="DR125" s="173">
        <v>15</v>
      </c>
      <c r="DS125" s="61">
        <v>1221</v>
      </c>
      <c r="DT125" s="74">
        <v>95.167895167895168</v>
      </c>
      <c r="DU125" s="74">
        <v>11.420147420147419</v>
      </c>
      <c r="DV125" s="74" t="s">
        <v>324</v>
      </c>
      <c r="DW125" s="61">
        <v>57</v>
      </c>
      <c r="DX125" s="61">
        <v>1399</v>
      </c>
      <c r="DY125" s="74">
        <v>94.781987133666902</v>
      </c>
      <c r="DZ125" s="74">
        <v>11.373838456040028</v>
      </c>
      <c r="EA125" s="61" t="s">
        <v>324</v>
      </c>
      <c r="EB125" s="61">
        <v>61</v>
      </c>
      <c r="EC125" s="61">
        <v>2129</v>
      </c>
      <c r="ED125" s="74">
        <v>97.416627524659461</v>
      </c>
      <c r="EE125" s="74">
        <v>13.638327853452326</v>
      </c>
      <c r="EF125" s="20" t="str">
        <f t="shared" si="23"/>
        <v>C</v>
      </c>
      <c r="EG125" s="61">
        <v>32</v>
      </c>
      <c r="EH125" s="66">
        <v>595</v>
      </c>
      <c r="EI125" s="67">
        <v>97.815126050420162</v>
      </c>
      <c r="EJ125" s="29">
        <v>28</v>
      </c>
      <c r="EK125" s="66">
        <v>356</v>
      </c>
      <c r="EL125" s="67">
        <v>97.752808988764045</v>
      </c>
      <c r="EM125" s="29">
        <v>28</v>
      </c>
      <c r="EN125" s="63">
        <v>533</v>
      </c>
      <c r="EO125" s="20">
        <v>96.810506566604133</v>
      </c>
      <c r="EP125" s="21">
        <v>47</v>
      </c>
      <c r="EQ125" s="29">
        <v>95</v>
      </c>
      <c r="ER125" s="27">
        <v>92.63</v>
      </c>
      <c r="ES125" s="29">
        <v>55</v>
      </c>
      <c r="ET125" s="70">
        <v>684</v>
      </c>
      <c r="EU125" s="73">
        <v>98.39</v>
      </c>
      <c r="EV125" s="69">
        <v>8</v>
      </c>
      <c r="EW125" s="70">
        <v>367</v>
      </c>
      <c r="EX125" s="73">
        <v>95.095367847411453</v>
      </c>
      <c r="EY125" s="69">
        <v>42</v>
      </c>
      <c r="EZ125" s="70">
        <v>501</v>
      </c>
      <c r="FA125" s="73">
        <v>98.403193612774459</v>
      </c>
      <c r="FB125" s="69">
        <v>7</v>
      </c>
      <c r="FC125" s="70">
        <v>1350</v>
      </c>
      <c r="FD125" s="73">
        <v>97.93</v>
      </c>
      <c r="FE125" s="69">
        <v>7</v>
      </c>
      <c r="FF125" s="213">
        <v>286</v>
      </c>
      <c r="FG125" s="214">
        <v>97.902097902097907</v>
      </c>
      <c r="FH125" s="214">
        <v>6.8531468531468533</v>
      </c>
      <c r="FI125" s="214" t="s">
        <v>329</v>
      </c>
      <c r="FJ125" s="213">
        <v>1</v>
      </c>
      <c r="FK125" s="173">
        <v>278</v>
      </c>
      <c r="FL125" s="174">
        <v>81.654676258992808</v>
      </c>
      <c r="FM125" s="174">
        <v>5.7158273381294968</v>
      </c>
      <c r="FN125" s="174" t="s">
        <v>328</v>
      </c>
      <c r="FO125" s="173">
        <v>38</v>
      </c>
      <c r="FP125" s="61">
        <v>515</v>
      </c>
      <c r="FQ125" s="74">
        <v>61.94174757281553</v>
      </c>
      <c r="FR125" s="74">
        <v>4.3359223300970875</v>
      </c>
      <c r="FS125" s="74" t="s">
        <v>324</v>
      </c>
      <c r="FT125" s="61">
        <v>72</v>
      </c>
      <c r="FU125" s="61">
        <v>138</v>
      </c>
      <c r="FV125" s="74">
        <v>72.463768115942031</v>
      </c>
      <c r="FW125" s="74">
        <v>5.0724637681159424</v>
      </c>
      <c r="FX125" s="61" t="s">
        <v>324</v>
      </c>
      <c r="FY125" s="61">
        <v>58</v>
      </c>
      <c r="FZ125" s="61">
        <v>219</v>
      </c>
      <c r="GA125" s="74">
        <v>69.863013698630141</v>
      </c>
      <c r="GB125" s="74">
        <v>6.9863013698630141</v>
      </c>
      <c r="GC125" s="20" t="str">
        <f t="shared" si="24"/>
        <v>D</v>
      </c>
      <c r="GD125" s="61">
        <v>68</v>
      </c>
      <c r="GE125" s="66">
        <v>72</v>
      </c>
      <c r="GF125" s="67">
        <v>97.222222222222214</v>
      </c>
      <c r="GG125" s="29">
        <v>1</v>
      </c>
      <c r="GH125" s="66">
        <v>80</v>
      </c>
      <c r="GI125" s="67">
        <v>82.5</v>
      </c>
      <c r="GJ125" s="29">
        <v>35</v>
      </c>
      <c r="GK125" s="63">
        <v>85</v>
      </c>
      <c r="GL125" s="20">
        <v>50.588235294117645</v>
      </c>
      <c r="GM125" s="21">
        <v>67</v>
      </c>
      <c r="GN125" s="69">
        <v>112</v>
      </c>
      <c r="GO125" s="75">
        <v>75</v>
      </c>
      <c r="GP125" s="69">
        <v>41</v>
      </c>
      <c r="GQ125" s="64">
        <v>121</v>
      </c>
      <c r="GR125" s="73">
        <v>77.69</v>
      </c>
      <c r="GS125" s="69">
        <v>35</v>
      </c>
      <c r="GT125" s="64">
        <v>88</v>
      </c>
      <c r="GU125" s="73">
        <v>90.909090909090907</v>
      </c>
      <c r="GV125" s="69">
        <v>11</v>
      </c>
      <c r="GW125" s="64">
        <v>62</v>
      </c>
      <c r="GX125" s="73">
        <v>72.58064516129032</v>
      </c>
      <c r="GY125" s="69">
        <v>30</v>
      </c>
      <c r="GZ125" s="64">
        <v>593</v>
      </c>
      <c r="HA125" s="73">
        <v>73.36</v>
      </c>
      <c r="HB125" s="69">
        <v>34</v>
      </c>
      <c r="HC125" s="173">
        <v>103</v>
      </c>
      <c r="HD125" s="174">
        <v>73.786407766990294</v>
      </c>
      <c r="HE125" s="174">
        <v>4.4271844660194173</v>
      </c>
      <c r="HF125" s="174" t="s">
        <v>328</v>
      </c>
      <c r="HG125" s="173">
        <v>52</v>
      </c>
      <c r="HH125" s="173">
        <v>25</v>
      </c>
      <c r="HI125" s="174">
        <v>84</v>
      </c>
      <c r="HJ125" s="174">
        <v>5.04</v>
      </c>
      <c r="HK125" s="174" t="s">
        <v>328</v>
      </c>
      <c r="HL125" s="173">
        <v>42</v>
      </c>
      <c r="HM125" s="61">
        <v>104</v>
      </c>
      <c r="HN125" s="74">
        <v>79.807692307692307</v>
      </c>
      <c r="HO125" s="74">
        <v>4.7884615384615383</v>
      </c>
      <c r="HP125" s="74" t="s">
        <v>328</v>
      </c>
      <c r="HQ125" s="61">
        <v>37</v>
      </c>
      <c r="HR125" s="61">
        <v>62</v>
      </c>
      <c r="HS125" s="74">
        <v>88.709677419354833</v>
      </c>
      <c r="HT125" s="74">
        <v>5.32258064516129</v>
      </c>
      <c r="HU125" s="61" t="s">
        <v>321</v>
      </c>
      <c r="HV125" s="61">
        <v>13</v>
      </c>
      <c r="HW125" s="61">
        <v>27</v>
      </c>
      <c r="HX125" s="74">
        <v>96.296296296296291</v>
      </c>
      <c r="HY125" s="74">
        <v>6.7407407407407414</v>
      </c>
      <c r="HZ125" s="20" t="str">
        <f t="shared" si="25"/>
        <v>A</v>
      </c>
      <c r="IA125" s="61">
        <v>6</v>
      </c>
      <c r="IB125" s="66">
        <v>34</v>
      </c>
      <c r="IC125" s="67">
        <v>94.117647058823522</v>
      </c>
      <c r="ID125" s="29">
        <v>8</v>
      </c>
      <c r="IE125" s="66">
        <v>24</v>
      </c>
      <c r="IF125" s="67">
        <v>75</v>
      </c>
      <c r="IG125" s="29">
        <v>49</v>
      </c>
      <c r="IH125" s="63">
        <v>31</v>
      </c>
      <c r="II125" s="20">
        <v>64.516129032258064</v>
      </c>
      <c r="IJ125" s="21">
        <v>29</v>
      </c>
      <c r="IK125" s="69">
        <v>11</v>
      </c>
      <c r="IL125" s="75">
        <v>63.636000000000003</v>
      </c>
      <c r="IM125" s="69">
        <v>52</v>
      </c>
      <c r="IN125" s="28">
        <v>35</v>
      </c>
      <c r="IO125" s="26">
        <v>65.709999999999994</v>
      </c>
      <c r="IP125" s="29">
        <v>49</v>
      </c>
      <c r="IQ125" s="28">
        <v>56</v>
      </c>
      <c r="IR125" s="26">
        <v>64.285714285714292</v>
      </c>
      <c r="IS125" s="29">
        <v>54</v>
      </c>
      <c r="IT125" s="28">
        <v>18</v>
      </c>
      <c r="IU125" s="26">
        <v>77.78</v>
      </c>
      <c r="IV125" s="29">
        <v>29</v>
      </c>
      <c r="IW125" s="28">
        <v>55</v>
      </c>
      <c r="IX125" s="26">
        <v>67.27</v>
      </c>
      <c r="IY125" s="29">
        <v>50</v>
      </c>
      <c r="IZ125" s="28">
        <v>16</v>
      </c>
      <c r="JA125" s="26">
        <v>68.75</v>
      </c>
      <c r="JB125" s="29">
        <v>47</v>
      </c>
      <c r="JC125" s="28">
        <v>65</v>
      </c>
      <c r="JD125" s="26">
        <v>63.08</v>
      </c>
      <c r="JE125" s="29">
        <v>57</v>
      </c>
      <c r="JF125" s="173">
        <v>144</v>
      </c>
      <c r="JG125" s="174">
        <v>84.027777777777786</v>
      </c>
      <c r="JH125" s="174">
        <v>8.4027777777777786</v>
      </c>
      <c r="JI125" s="174" t="s">
        <v>324</v>
      </c>
      <c r="JJ125" s="173">
        <v>55</v>
      </c>
      <c r="JK125" s="173">
        <v>58</v>
      </c>
      <c r="JL125" s="174">
        <v>98.275862068965509</v>
      </c>
      <c r="JM125" s="174">
        <v>9.8275862068965516</v>
      </c>
      <c r="JN125" s="174" t="s">
        <v>321</v>
      </c>
      <c r="JO125" s="173">
        <v>14</v>
      </c>
      <c r="JP125" s="61">
        <v>380</v>
      </c>
      <c r="JQ125" s="74">
        <v>75</v>
      </c>
      <c r="JR125" s="74">
        <v>7.5</v>
      </c>
      <c r="JS125" s="74" t="s">
        <v>324</v>
      </c>
      <c r="JT125" s="61">
        <v>63</v>
      </c>
      <c r="JU125" s="61">
        <v>62</v>
      </c>
      <c r="JV125" s="74">
        <v>83.870967741935488</v>
      </c>
      <c r="JW125" s="74">
        <v>8.3870967741935498</v>
      </c>
      <c r="JX125" s="61" t="s">
        <v>328</v>
      </c>
      <c r="JY125" s="61">
        <v>49</v>
      </c>
      <c r="JZ125" s="61">
        <v>28</v>
      </c>
      <c r="KA125" s="74">
        <v>96.428571428571431</v>
      </c>
      <c r="KB125" s="74">
        <v>9.6428571428571441</v>
      </c>
      <c r="KC125" s="20" t="str">
        <f t="shared" si="26"/>
        <v>B</v>
      </c>
      <c r="KD125" s="61">
        <v>11</v>
      </c>
      <c r="KE125" s="70">
        <v>4</v>
      </c>
      <c r="KF125" s="27">
        <v>50</v>
      </c>
      <c r="KG125" s="29">
        <v>74</v>
      </c>
      <c r="KH125" s="70">
        <v>11</v>
      </c>
      <c r="KI125" s="27">
        <v>81.818181818181827</v>
      </c>
      <c r="KJ125" s="29">
        <v>34</v>
      </c>
      <c r="KK125" s="63">
        <v>26</v>
      </c>
      <c r="KL125" s="20">
        <v>88.461538461538453</v>
      </c>
      <c r="KM125" s="21">
        <v>37</v>
      </c>
      <c r="KN125" s="72">
        <v>36</v>
      </c>
      <c r="KO125" s="27">
        <v>91.67</v>
      </c>
      <c r="KP125" s="29">
        <v>20</v>
      </c>
      <c r="KQ125" s="64">
        <v>36</v>
      </c>
      <c r="KR125" s="73">
        <v>94.44</v>
      </c>
      <c r="KS125" s="69">
        <v>12</v>
      </c>
      <c r="KT125" s="64">
        <v>62</v>
      </c>
      <c r="KU125" s="73">
        <v>91.935483870967744</v>
      </c>
      <c r="KV125" s="69">
        <v>10</v>
      </c>
      <c r="KW125" s="64">
        <v>49</v>
      </c>
      <c r="KX125" s="73">
        <v>100</v>
      </c>
      <c r="KY125" s="69">
        <v>1</v>
      </c>
      <c r="KZ125" s="64">
        <v>76</v>
      </c>
      <c r="LA125" s="73">
        <v>89.47</v>
      </c>
      <c r="LB125" s="69">
        <v>5</v>
      </c>
      <c r="LC125" s="64"/>
      <c r="LD125" s="73"/>
      <c r="LE125" s="69"/>
      <c r="LF125" s="64"/>
      <c r="LG125" s="73"/>
      <c r="LH125" s="69"/>
      <c r="LI125" s="70">
        <v>8</v>
      </c>
      <c r="LJ125" s="27">
        <v>75</v>
      </c>
      <c r="LK125" s="29">
        <v>15</v>
      </c>
      <c r="LL125" s="63">
        <v>19</v>
      </c>
      <c r="LM125" s="20">
        <v>47.368421052631575</v>
      </c>
      <c r="LN125" s="21">
        <v>48</v>
      </c>
      <c r="LO125" s="61">
        <v>143</v>
      </c>
      <c r="LP125" s="74">
        <v>11.888111888111888</v>
      </c>
      <c r="LQ125" s="44">
        <v>4.4055944055944058</v>
      </c>
      <c r="LR125" s="44" t="s">
        <v>328</v>
      </c>
      <c r="LS125" s="43">
        <v>47</v>
      </c>
      <c r="LT125" s="173">
        <v>61</v>
      </c>
      <c r="LU125" s="174">
        <v>19.672131147540984</v>
      </c>
      <c r="LV125" s="174">
        <v>4.0163934426229515</v>
      </c>
      <c r="LW125" s="174" t="s">
        <v>324</v>
      </c>
      <c r="LX125" s="173">
        <v>69</v>
      </c>
      <c r="LY125" s="61">
        <v>376</v>
      </c>
      <c r="LZ125" s="74">
        <v>9.3085106382978715</v>
      </c>
      <c r="MA125" s="74">
        <v>4.5345744680851068</v>
      </c>
      <c r="MB125" s="74" t="s">
        <v>328</v>
      </c>
      <c r="MC125" s="61">
        <v>34</v>
      </c>
      <c r="MD125" s="61">
        <v>60</v>
      </c>
      <c r="ME125" s="74">
        <v>3.3333333333333335</v>
      </c>
      <c r="MF125" s="74">
        <v>4.8333333333333339</v>
      </c>
      <c r="MG125" s="61" t="s">
        <v>321</v>
      </c>
      <c r="MH125" s="61">
        <v>12</v>
      </c>
      <c r="MI125" s="61">
        <v>58</v>
      </c>
      <c r="MJ125" s="74">
        <v>6.8965517241379306</v>
      </c>
      <c r="MK125" s="74">
        <v>4.6551724137931032</v>
      </c>
      <c r="ML125" s="20" t="str">
        <f t="shared" si="27"/>
        <v>B</v>
      </c>
      <c r="MM125" s="61">
        <v>26</v>
      </c>
      <c r="MN125" s="70">
        <v>19</v>
      </c>
      <c r="MO125" s="27">
        <v>0</v>
      </c>
      <c r="MP125" s="29">
        <v>1</v>
      </c>
      <c r="MQ125" s="70">
        <v>20</v>
      </c>
      <c r="MR125" s="27">
        <v>15</v>
      </c>
      <c r="MS125" s="29">
        <v>35</v>
      </c>
      <c r="MT125" s="63">
        <v>53</v>
      </c>
      <c r="MU125" s="20">
        <v>15.09433962264151</v>
      </c>
      <c r="MV125" s="21">
        <v>34</v>
      </c>
      <c r="MW125" s="27">
        <v>4.18</v>
      </c>
      <c r="MX125" s="29">
        <v>31</v>
      </c>
      <c r="MY125" s="20">
        <v>9.15625</v>
      </c>
      <c r="MZ125" s="21">
        <v>38</v>
      </c>
      <c r="NA125" s="75">
        <v>3.09</v>
      </c>
      <c r="NB125" s="69">
        <v>21</v>
      </c>
      <c r="NC125" s="75">
        <v>1.01</v>
      </c>
      <c r="ND125" s="69">
        <v>10</v>
      </c>
      <c r="NE125" s="26">
        <v>9.7932203389830512</v>
      </c>
      <c r="NF125" s="29">
        <v>45</v>
      </c>
      <c r="NG125" s="26">
        <v>10.31</v>
      </c>
      <c r="NH125" s="78">
        <v>28</v>
      </c>
      <c r="NI125" s="26">
        <v>30.6</v>
      </c>
      <c r="NJ125" s="29">
        <v>19</v>
      </c>
      <c r="NK125" s="70">
        <v>5</v>
      </c>
      <c r="NL125" s="27">
        <v>80</v>
      </c>
      <c r="NM125" s="29">
        <v>76</v>
      </c>
      <c r="NN125" s="63">
        <v>5</v>
      </c>
      <c r="NO125" s="20">
        <v>80</v>
      </c>
      <c r="NP125" s="21">
        <v>40</v>
      </c>
      <c r="NQ125" s="70">
        <v>192</v>
      </c>
      <c r="NR125" s="27">
        <v>2.604166666666667</v>
      </c>
      <c r="NS125" s="29">
        <v>17</v>
      </c>
    </row>
    <row r="126" spans="1:383" ht="18" customHeight="1">
      <c r="A126" s="253"/>
      <c r="B126" s="19" t="s">
        <v>190</v>
      </c>
      <c r="C126" s="173">
        <v>110</v>
      </c>
      <c r="D126" s="174">
        <v>81.818181818181827</v>
      </c>
      <c r="E126" s="174">
        <v>6.5454545454545459</v>
      </c>
      <c r="F126" s="174" t="s">
        <v>328</v>
      </c>
      <c r="G126" s="173">
        <v>52</v>
      </c>
      <c r="H126" s="173">
        <v>200</v>
      </c>
      <c r="I126" s="174">
        <v>85</v>
      </c>
      <c r="J126" s="174">
        <v>6.8</v>
      </c>
      <c r="K126" s="174" t="s">
        <v>328</v>
      </c>
      <c r="L126" s="173">
        <v>40</v>
      </c>
      <c r="M126" s="61">
        <v>127</v>
      </c>
      <c r="N126" s="74">
        <v>73.228346456692918</v>
      </c>
      <c r="O126" s="74">
        <v>5.8582677165354333</v>
      </c>
      <c r="P126" s="74" t="s">
        <v>324</v>
      </c>
      <c r="Q126" s="61">
        <v>59</v>
      </c>
      <c r="R126" s="61">
        <v>110</v>
      </c>
      <c r="S126" s="74">
        <v>64.545454545454547</v>
      </c>
      <c r="T126" s="74">
        <v>5.163636363636364</v>
      </c>
      <c r="U126" s="61" t="s">
        <v>324</v>
      </c>
      <c r="V126" s="61">
        <v>68</v>
      </c>
      <c r="W126" s="61">
        <v>194</v>
      </c>
      <c r="X126" s="74">
        <v>94.845360824742258</v>
      </c>
      <c r="Y126" s="74">
        <v>9.4845360824742269</v>
      </c>
      <c r="Z126" s="20" t="str">
        <f t="shared" si="21"/>
        <v>A</v>
      </c>
      <c r="AA126" s="61">
        <v>7</v>
      </c>
      <c r="AB126" s="63">
        <v>143</v>
      </c>
      <c r="AC126" s="20">
        <v>74.825174825174827</v>
      </c>
      <c r="AD126" s="56">
        <v>49</v>
      </c>
      <c r="AE126" s="63">
        <v>23</v>
      </c>
      <c r="AF126" s="20">
        <v>60.869565217391312</v>
      </c>
      <c r="AG126" s="56">
        <v>66</v>
      </c>
      <c r="AH126" s="63">
        <v>80</v>
      </c>
      <c r="AI126" s="20">
        <v>88.75</v>
      </c>
      <c r="AJ126" s="21">
        <v>24</v>
      </c>
      <c r="AK126" s="63">
        <v>83</v>
      </c>
      <c r="AL126" s="20">
        <v>83.13</v>
      </c>
      <c r="AM126" s="21">
        <v>24</v>
      </c>
      <c r="AN126" s="63">
        <v>76</v>
      </c>
      <c r="AO126" s="20">
        <v>75</v>
      </c>
      <c r="AP126" s="21">
        <v>38</v>
      </c>
      <c r="AQ126" s="63">
        <v>77</v>
      </c>
      <c r="AR126" s="20">
        <v>88.311688311688314</v>
      </c>
      <c r="AS126" s="21">
        <v>13</v>
      </c>
      <c r="AT126" s="63">
        <v>74</v>
      </c>
      <c r="AU126" s="20">
        <v>52.7</v>
      </c>
      <c r="AV126" s="21">
        <v>71</v>
      </c>
      <c r="AW126" s="63">
        <v>336</v>
      </c>
      <c r="AX126" s="20">
        <v>58.93</v>
      </c>
      <c r="AY126" s="21">
        <v>67</v>
      </c>
      <c r="AZ126" s="63">
        <v>191</v>
      </c>
      <c r="BA126" s="20">
        <v>55.5</v>
      </c>
      <c r="BB126" s="21">
        <v>74</v>
      </c>
      <c r="BC126" s="63">
        <v>151</v>
      </c>
      <c r="BD126" s="20">
        <v>62.25</v>
      </c>
      <c r="BE126" s="21">
        <v>49</v>
      </c>
      <c r="BF126" s="173">
        <v>270</v>
      </c>
      <c r="BG126" s="174">
        <v>78.888888888888886</v>
      </c>
      <c r="BH126" s="174">
        <v>8.6777777777777771</v>
      </c>
      <c r="BI126" s="174" t="s">
        <v>328</v>
      </c>
      <c r="BJ126" s="173">
        <v>54</v>
      </c>
      <c r="BK126" s="173">
        <v>265</v>
      </c>
      <c r="BL126" s="174">
        <v>80.377358490566039</v>
      </c>
      <c r="BM126" s="174">
        <v>8.8415094339622637</v>
      </c>
      <c r="BN126" s="174" t="s">
        <v>328</v>
      </c>
      <c r="BO126" s="173">
        <v>45</v>
      </c>
      <c r="BP126" s="61">
        <v>194</v>
      </c>
      <c r="BQ126" s="74">
        <v>65.979381443298962</v>
      </c>
      <c r="BR126" s="74">
        <v>7.2577319587628857</v>
      </c>
      <c r="BS126" s="74" t="s">
        <v>324</v>
      </c>
      <c r="BT126" s="61">
        <v>73</v>
      </c>
      <c r="BU126" s="61">
        <v>107</v>
      </c>
      <c r="BV126" s="74">
        <v>70.09345794392523</v>
      </c>
      <c r="BW126" s="74">
        <v>7.7102803738317753</v>
      </c>
      <c r="BX126" s="61" t="s">
        <v>325</v>
      </c>
      <c r="BY126" s="61">
        <v>76</v>
      </c>
      <c r="BZ126" s="61">
        <v>213</v>
      </c>
      <c r="CA126" s="74">
        <v>93.427230046948367</v>
      </c>
      <c r="CB126" s="74">
        <v>13.079812206572772</v>
      </c>
      <c r="CC126" s="20" t="str">
        <f t="shared" si="22"/>
        <v>B</v>
      </c>
      <c r="CD126" s="61">
        <v>21</v>
      </c>
      <c r="CE126" s="66">
        <v>142</v>
      </c>
      <c r="CF126" s="67">
        <v>73.529411764705884</v>
      </c>
      <c r="CG126" s="29">
        <v>50</v>
      </c>
      <c r="CH126" s="66">
        <v>29</v>
      </c>
      <c r="CI126" s="67">
        <v>65.517241379310349</v>
      </c>
      <c r="CJ126" s="29">
        <v>53</v>
      </c>
      <c r="CK126" s="63">
        <v>115</v>
      </c>
      <c r="CL126" s="20">
        <v>85.217391304347828</v>
      </c>
      <c r="CM126" s="21">
        <v>33</v>
      </c>
      <c r="CN126" s="29">
        <v>101</v>
      </c>
      <c r="CO126" s="27">
        <v>44.55</v>
      </c>
      <c r="CP126" s="29">
        <v>65</v>
      </c>
      <c r="CQ126" s="28">
        <v>101</v>
      </c>
      <c r="CR126" s="26">
        <v>34.65</v>
      </c>
      <c r="CS126" s="29">
        <v>72</v>
      </c>
      <c r="CT126" s="28">
        <v>100</v>
      </c>
      <c r="CU126" s="26">
        <v>46</v>
      </c>
      <c r="CV126" s="29">
        <v>59</v>
      </c>
      <c r="CW126" s="70">
        <v>98</v>
      </c>
      <c r="CX126" s="27">
        <v>36.729999999999997</v>
      </c>
      <c r="CY126" s="29">
        <v>75</v>
      </c>
      <c r="CZ126" s="70">
        <v>387</v>
      </c>
      <c r="DA126" s="27">
        <v>45.22</v>
      </c>
      <c r="DB126" s="29">
        <v>65</v>
      </c>
      <c r="DC126" s="70">
        <v>198</v>
      </c>
      <c r="DD126" s="27">
        <v>29.8</v>
      </c>
      <c r="DE126" s="29">
        <v>82</v>
      </c>
      <c r="DF126" s="70">
        <v>100</v>
      </c>
      <c r="DG126" s="27">
        <v>27</v>
      </c>
      <c r="DH126" s="29">
        <v>81</v>
      </c>
      <c r="DI126" s="173">
        <v>875</v>
      </c>
      <c r="DJ126" s="174">
        <v>96.685714285714283</v>
      </c>
      <c r="DK126" s="174">
        <v>11.602285714285713</v>
      </c>
      <c r="DL126" s="174" t="s">
        <v>328</v>
      </c>
      <c r="DM126" s="173">
        <v>44</v>
      </c>
      <c r="DN126" s="173">
        <v>1053</v>
      </c>
      <c r="DO126" s="174">
        <v>97.720797720797719</v>
      </c>
      <c r="DP126" s="174">
        <v>11.726495726495726</v>
      </c>
      <c r="DQ126" s="174" t="s">
        <v>328</v>
      </c>
      <c r="DR126" s="173">
        <v>29</v>
      </c>
      <c r="DS126" s="61">
        <v>938</v>
      </c>
      <c r="DT126" s="74">
        <v>95.628997867803832</v>
      </c>
      <c r="DU126" s="74">
        <v>11.475479744136459</v>
      </c>
      <c r="DV126" s="74" t="s">
        <v>328</v>
      </c>
      <c r="DW126" s="61">
        <v>51</v>
      </c>
      <c r="DX126" s="61">
        <v>931</v>
      </c>
      <c r="DY126" s="74">
        <v>91.944146079484426</v>
      </c>
      <c r="DZ126" s="74">
        <v>11.03329752953813</v>
      </c>
      <c r="EA126" s="61" t="s">
        <v>325</v>
      </c>
      <c r="EB126" s="61">
        <v>74</v>
      </c>
      <c r="EC126" s="61">
        <v>1054</v>
      </c>
      <c r="ED126" s="74">
        <v>98.766603415559771</v>
      </c>
      <c r="EE126" s="74">
        <v>13.827324478178369</v>
      </c>
      <c r="EF126" s="20" t="str">
        <f t="shared" si="23"/>
        <v>B</v>
      </c>
      <c r="EG126" s="61">
        <v>9</v>
      </c>
      <c r="EH126" s="66">
        <v>497</v>
      </c>
      <c r="EI126" s="67">
        <v>96.579476861166995</v>
      </c>
      <c r="EJ126" s="29">
        <v>44</v>
      </c>
      <c r="EK126" s="66">
        <v>46</v>
      </c>
      <c r="EL126" s="67">
        <v>100</v>
      </c>
      <c r="EM126" s="29">
        <v>1</v>
      </c>
      <c r="EN126" s="63">
        <v>265</v>
      </c>
      <c r="EO126" s="20">
        <v>96.981132075471692</v>
      </c>
      <c r="EP126" s="21">
        <v>44</v>
      </c>
      <c r="EQ126" s="29">
        <v>485</v>
      </c>
      <c r="ER126" s="27">
        <v>97.32</v>
      </c>
      <c r="ES126" s="29">
        <v>22</v>
      </c>
      <c r="ET126" s="70">
        <v>591</v>
      </c>
      <c r="EU126" s="73">
        <v>49.41</v>
      </c>
      <c r="EV126" s="69">
        <v>80</v>
      </c>
      <c r="EW126" s="70">
        <v>625</v>
      </c>
      <c r="EX126" s="73">
        <v>96</v>
      </c>
      <c r="EY126" s="69">
        <v>31</v>
      </c>
      <c r="EZ126" s="70">
        <v>418</v>
      </c>
      <c r="FA126" s="73">
        <v>95.693779904306226</v>
      </c>
      <c r="FB126" s="69">
        <v>37</v>
      </c>
      <c r="FC126" s="70">
        <v>700</v>
      </c>
      <c r="FD126" s="73">
        <v>96.14</v>
      </c>
      <c r="FE126" s="69">
        <v>30</v>
      </c>
      <c r="FF126" s="213">
        <v>151</v>
      </c>
      <c r="FG126" s="214">
        <v>64.900662251655632</v>
      </c>
      <c r="FH126" s="214">
        <v>4.5430463576158937</v>
      </c>
      <c r="FI126" s="214" t="s">
        <v>324</v>
      </c>
      <c r="FJ126" s="213">
        <v>69</v>
      </c>
      <c r="FK126" s="173">
        <v>108</v>
      </c>
      <c r="FL126" s="174">
        <v>67.592592592592595</v>
      </c>
      <c r="FM126" s="174">
        <v>4.7314814814814818</v>
      </c>
      <c r="FN126" s="174" t="s">
        <v>324</v>
      </c>
      <c r="FO126" s="173">
        <v>63</v>
      </c>
      <c r="FP126" s="61">
        <v>220</v>
      </c>
      <c r="FQ126" s="74">
        <v>87.272727272727266</v>
      </c>
      <c r="FR126" s="74">
        <v>6.1090909090909093</v>
      </c>
      <c r="FS126" s="74" t="s">
        <v>321</v>
      </c>
      <c r="FT126" s="61">
        <v>26</v>
      </c>
      <c r="FU126" s="61">
        <v>936</v>
      </c>
      <c r="FV126" s="74">
        <v>93.696581196581192</v>
      </c>
      <c r="FW126" s="74">
        <v>6.558760683760684</v>
      </c>
      <c r="FX126" s="61" t="s">
        <v>321</v>
      </c>
      <c r="FY126" s="61">
        <v>11</v>
      </c>
      <c r="FZ126" s="61">
        <v>442</v>
      </c>
      <c r="GA126" s="74">
        <v>86.425339366515843</v>
      </c>
      <c r="GB126" s="74">
        <v>8.642533936651585</v>
      </c>
      <c r="GC126" s="20" t="str">
        <f t="shared" si="24"/>
        <v>C</v>
      </c>
      <c r="GD126" s="61">
        <v>32</v>
      </c>
      <c r="GE126" s="66">
        <v>151</v>
      </c>
      <c r="GF126" s="67">
        <v>70.19867549668875</v>
      </c>
      <c r="GG126" s="29">
        <v>49</v>
      </c>
      <c r="GH126" s="66">
        <v>19</v>
      </c>
      <c r="GI126" s="67">
        <v>73.68421052631578</v>
      </c>
      <c r="GJ126" s="29">
        <v>50</v>
      </c>
      <c r="GK126" s="63">
        <v>209</v>
      </c>
      <c r="GL126" s="20">
        <v>82.775119617224874</v>
      </c>
      <c r="GM126" s="21">
        <v>21</v>
      </c>
      <c r="GN126" s="69">
        <v>117</v>
      </c>
      <c r="GO126" s="75">
        <v>88.03</v>
      </c>
      <c r="GP126" s="69">
        <v>18</v>
      </c>
      <c r="GQ126" s="64">
        <v>149</v>
      </c>
      <c r="GR126" s="73">
        <v>74.5</v>
      </c>
      <c r="GS126" s="69">
        <v>38</v>
      </c>
      <c r="GT126" s="64">
        <v>124</v>
      </c>
      <c r="GU126" s="73">
        <v>91.129032258064512</v>
      </c>
      <c r="GV126" s="69">
        <v>10</v>
      </c>
      <c r="GW126" s="64">
        <v>113</v>
      </c>
      <c r="GX126" s="73">
        <v>78.761061946902657</v>
      </c>
      <c r="GY126" s="69">
        <v>21</v>
      </c>
      <c r="GZ126" s="64">
        <v>591</v>
      </c>
      <c r="HA126" s="73">
        <v>74.959999999999994</v>
      </c>
      <c r="HB126" s="69">
        <v>27</v>
      </c>
      <c r="HC126" s="173">
        <v>143</v>
      </c>
      <c r="HD126" s="174">
        <v>46.153846153846153</v>
      </c>
      <c r="HE126" s="174">
        <v>2.7692307692307692</v>
      </c>
      <c r="HF126" s="174" t="s">
        <v>325</v>
      </c>
      <c r="HG126" s="173">
        <v>80</v>
      </c>
      <c r="HH126" s="173">
        <v>85</v>
      </c>
      <c r="HI126" s="174">
        <v>61.176470588235297</v>
      </c>
      <c r="HJ126" s="174">
        <v>3.6705882352941175</v>
      </c>
      <c r="HK126" s="174" t="s">
        <v>324</v>
      </c>
      <c r="HL126" s="173">
        <v>70</v>
      </c>
      <c r="HM126" s="61">
        <v>239</v>
      </c>
      <c r="HN126" s="74">
        <v>33.472803347280333</v>
      </c>
      <c r="HO126" s="74">
        <v>2.00836820083682</v>
      </c>
      <c r="HP126" s="74" t="s">
        <v>325</v>
      </c>
      <c r="HQ126" s="61">
        <v>82</v>
      </c>
      <c r="HR126" s="61">
        <v>224</v>
      </c>
      <c r="HS126" s="74">
        <v>42.857142857142854</v>
      </c>
      <c r="HT126" s="74">
        <v>2.5714285714285712</v>
      </c>
      <c r="HU126" s="61" t="s">
        <v>325</v>
      </c>
      <c r="HV126" s="61">
        <v>80</v>
      </c>
      <c r="HW126" s="61">
        <v>188</v>
      </c>
      <c r="HX126" s="74">
        <v>75</v>
      </c>
      <c r="HY126" s="74">
        <v>5.2500000000000009</v>
      </c>
      <c r="HZ126" s="20" t="str">
        <f t="shared" si="25"/>
        <v>D</v>
      </c>
      <c r="IA126" s="61">
        <v>61</v>
      </c>
      <c r="IB126" s="66">
        <v>252</v>
      </c>
      <c r="IC126" s="67">
        <v>51.19047619047619</v>
      </c>
      <c r="ID126" s="29">
        <v>77</v>
      </c>
      <c r="IE126" s="66">
        <v>102</v>
      </c>
      <c r="IF126" s="67">
        <v>53.921568627450981</v>
      </c>
      <c r="IG126" s="29">
        <v>75</v>
      </c>
      <c r="IH126" s="63">
        <v>34</v>
      </c>
      <c r="II126" s="20">
        <v>44.117647058823529</v>
      </c>
      <c r="IJ126" s="21">
        <v>72</v>
      </c>
      <c r="IK126" s="69">
        <v>145</v>
      </c>
      <c r="IL126" s="75">
        <v>45.517000000000003</v>
      </c>
      <c r="IM126" s="69">
        <v>67</v>
      </c>
      <c r="IN126" s="28">
        <v>167</v>
      </c>
      <c r="IO126" s="26">
        <v>62.28</v>
      </c>
      <c r="IP126" s="29">
        <v>55</v>
      </c>
      <c r="IQ126" s="28">
        <v>255</v>
      </c>
      <c r="IR126" s="26">
        <v>60.784313725490193</v>
      </c>
      <c r="IS126" s="29">
        <v>64</v>
      </c>
      <c r="IT126" s="28">
        <v>39</v>
      </c>
      <c r="IU126" s="26">
        <v>38.46</v>
      </c>
      <c r="IV126" s="29">
        <v>77</v>
      </c>
      <c r="IW126" s="28">
        <v>462</v>
      </c>
      <c r="IX126" s="26">
        <v>69.260000000000005</v>
      </c>
      <c r="IY126" s="29">
        <v>45</v>
      </c>
      <c r="IZ126" s="28">
        <v>236</v>
      </c>
      <c r="JA126" s="26">
        <v>36.44</v>
      </c>
      <c r="JB126" s="29">
        <v>78</v>
      </c>
      <c r="JC126" s="28">
        <v>141</v>
      </c>
      <c r="JD126" s="26">
        <v>34.75</v>
      </c>
      <c r="JE126" s="29">
        <v>80</v>
      </c>
      <c r="JF126" s="173">
        <v>131</v>
      </c>
      <c r="JG126" s="174">
        <v>86.25954198473282</v>
      </c>
      <c r="JH126" s="174">
        <v>8.6259541984732824</v>
      </c>
      <c r="JI126" s="174" t="s">
        <v>324</v>
      </c>
      <c r="JJ126" s="173">
        <v>54</v>
      </c>
      <c r="JK126" s="173">
        <v>79</v>
      </c>
      <c r="JL126" s="174">
        <v>94.936708860759495</v>
      </c>
      <c r="JM126" s="174">
        <v>9.4936708860759502</v>
      </c>
      <c r="JN126" s="174" t="s">
        <v>321</v>
      </c>
      <c r="JO126" s="173">
        <v>27</v>
      </c>
      <c r="JP126" s="61">
        <v>410</v>
      </c>
      <c r="JQ126" s="74">
        <v>95.365853658536579</v>
      </c>
      <c r="JR126" s="74">
        <v>9.536585365853659</v>
      </c>
      <c r="JS126" s="74" t="s">
        <v>321</v>
      </c>
      <c r="JT126" s="61">
        <v>14</v>
      </c>
      <c r="JU126" s="61">
        <v>293</v>
      </c>
      <c r="JV126" s="74">
        <v>83.959044368600672</v>
      </c>
      <c r="JW126" s="74">
        <v>8.3959044368600679</v>
      </c>
      <c r="JX126" s="61" t="s">
        <v>328</v>
      </c>
      <c r="JY126" s="61">
        <v>48</v>
      </c>
      <c r="JZ126" s="61">
        <v>443</v>
      </c>
      <c r="KA126" s="74">
        <v>97.742663656884872</v>
      </c>
      <c r="KB126" s="74">
        <v>9.7742663656884883</v>
      </c>
      <c r="KC126" s="20" t="str">
        <f t="shared" si="26"/>
        <v>A</v>
      </c>
      <c r="KD126" s="61">
        <v>6</v>
      </c>
      <c r="KE126" s="70">
        <v>192</v>
      </c>
      <c r="KF126" s="27">
        <v>91.145833333333343</v>
      </c>
      <c r="KG126" s="29">
        <v>34</v>
      </c>
      <c r="KH126" s="70">
        <v>42</v>
      </c>
      <c r="KI126" s="27">
        <v>54.761904761904766</v>
      </c>
      <c r="KJ126" s="29">
        <v>64</v>
      </c>
      <c r="KK126" s="63">
        <v>59</v>
      </c>
      <c r="KL126" s="20">
        <v>89.830508474576277</v>
      </c>
      <c r="KM126" s="21">
        <v>33</v>
      </c>
      <c r="KN126" s="72">
        <v>236</v>
      </c>
      <c r="KO126" s="27">
        <v>85.17</v>
      </c>
      <c r="KP126" s="29">
        <v>41</v>
      </c>
      <c r="KQ126" s="64">
        <v>132</v>
      </c>
      <c r="KR126" s="73">
        <v>68.180000000000007</v>
      </c>
      <c r="KS126" s="69">
        <v>56</v>
      </c>
      <c r="KT126" s="64">
        <v>325</v>
      </c>
      <c r="KU126" s="73">
        <v>83.384615384615373</v>
      </c>
      <c r="KV126" s="69">
        <v>32</v>
      </c>
      <c r="KW126" s="64">
        <v>169</v>
      </c>
      <c r="KX126" s="73">
        <v>68.639053254437869</v>
      </c>
      <c r="KY126" s="69">
        <v>57</v>
      </c>
      <c r="KZ126" s="64">
        <v>1175</v>
      </c>
      <c r="LA126" s="73">
        <v>86.89</v>
      </c>
      <c r="LB126" s="69">
        <v>8</v>
      </c>
      <c r="LC126" s="64"/>
      <c r="LD126" s="73"/>
      <c r="LE126" s="69"/>
      <c r="LF126" s="64"/>
      <c r="LG126" s="73"/>
      <c r="LH126" s="69"/>
      <c r="LI126" s="70">
        <v>22</v>
      </c>
      <c r="LJ126" s="27">
        <v>68.181818181818173</v>
      </c>
      <c r="LK126" s="29">
        <v>20</v>
      </c>
      <c r="LL126" s="63">
        <v>106</v>
      </c>
      <c r="LM126" s="20">
        <v>50.943396226415096</v>
      </c>
      <c r="LN126" s="21">
        <v>39</v>
      </c>
      <c r="LO126" s="61">
        <v>131</v>
      </c>
      <c r="LP126" s="74">
        <v>35.877862595419849</v>
      </c>
      <c r="LQ126" s="44">
        <v>3.2061068702290072</v>
      </c>
      <c r="LR126" s="44" t="s">
        <v>325</v>
      </c>
      <c r="LS126" s="43">
        <v>78</v>
      </c>
      <c r="LT126" s="173">
        <v>79</v>
      </c>
      <c r="LU126" s="174">
        <v>16.455696202531644</v>
      </c>
      <c r="LV126" s="174">
        <v>4.1772151898734178</v>
      </c>
      <c r="LW126" s="174" t="s">
        <v>324</v>
      </c>
      <c r="LX126" s="173">
        <v>62</v>
      </c>
      <c r="LY126" s="61">
        <v>410</v>
      </c>
      <c r="LZ126" s="74">
        <v>10.731707317073171</v>
      </c>
      <c r="MA126" s="74">
        <v>4.4634146341463419</v>
      </c>
      <c r="MB126" s="74" t="s">
        <v>328</v>
      </c>
      <c r="MC126" s="61">
        <v>39</v>
      </c>
      <c r="MD126" s="61">
        <v>296</v>
      </c>
      <c r="ME126" s="74">
        <v>10.135135135135135</v>
      </c>
      <c r="MF126" s="74">
        <v>4.4932432432432439</v>
      </c>
      <c r="MG126" s="61" t="s">
        <v>328</v>
      </c>
      <c r="MH126" s="61">
        <v>51</v>
      </c>
      <c r="MI126" s="61">
        <v>360</v>
      </c>
      <c r="MJ126" s="74">
        <v>7.7777777777777777</v>
      </c>
      <c r="MK126" s="74">
        <v>4.6111111111111116</v>
      </c>
      <c r="ML126" s="20" t="str">
        <f t="shared" si="27"/>
        <v>C</v>
      </c>
      <c r="MM126" s="61">
        <v>30</v>
      </c>
      <c r="MN126" s="70">
        <v>317</v>
      </c>
      <c r="MO126" s="27">
        <v>11.041009463722396</v>
      </c>
      <c r="MP126" s="29">
        <v>49</v>
      </c>
      <c r="MQ126" s="70">
        <v>50</v>
      </c>
      <c r="MR126" s="27">
        <v>8</v>
      </c>
      <c r="MS126" s="29">
        <v>19</v>
      </c>
      <c r="MT126" s="63">
        <v>129</v>
      </c>
      <c r="MU126" s="20">
        <v>16.279069767441861</v>
      </c>
      <c r="MV126" s="21">
        <v>31</v>
      </c>
      <c r="MW126" s="27">
        <v>10.756600000000001</v>
      </c>
      <c r="MX126" s="29">
        <v>51</v>
      </c>
      <c r="MY126" s="20">
        <v>1.9109999999999998</v>
      </c>
      <c r="MZ126" s="21">
        <v>11</v>
      </c>
      <c r="NA126" s="75">
        <v>3.79</v>
      </c>
      <c r="NB126" s="69">
        <v>26</v>
      </c>
      <c r="NC126" s="75">
        <v>10.58</v>
      </c>
      <c r="ND126" s="69">
        <v>58</v>
      </c>
      <c r="NE126" s="26">
        <v>4.4548387096774196</v>
      </c>
      <c r="NF126" s="29">
        <v>29</v>
      </c>
      <c r="NG126" s="26">
        <v>34.35</v>
      </c>
      <c r="NH126" s="78">
        <v>57</v>
      </c>
      <c r="NI126" s="26">
        <v>47.97</v>
      </c>
      <c r="NJ126" s="29">
        <v>35</v>
      </c>
      <c r="NK126" s="70">
        <v>3</v>
      </c>
      <c r="NL126" s="27">
        <v>0</v>
      </c>
      <c r="NM126" s="29">
        <v>1</v>
      </c>
      <c r="NN126" s="63">
        <v>2</v>
      </c>
      <c r="NO126" s="20">
        <v>100</v>
      </c>
      <c r="NP126" s="21">
        <v>1</v>
      </c>
      <c r="NQ126" s="70">
        <v>68</v>
      </c>
      <c r="NR126" s="27">
        <v>19.117647058823529</v>
      </c>
      <c r="NS126" s="29">
        <v>74</v>
      </c>
    </row>
    <row r="127" spans="1:383" ht="18" customHeight="1">
      <c r="A127" s="253"/>
      <c r="B127" s="19" t="s">
        <v>181</v>
      </c>
      <c r="C127" s="173">
        <v>219</v>
      </c>
      <c r="D127" s="174">
        <v>83.105022831050221</v>
      </c>
      <c r="E127" s="174">
        <v>6.6484018264840179</v>
      </c>
      <c r="F127" s="174" t="s">
        <v>328</v>
      </c>
      <c r="G127" s="173">
        <v>47</v>
      </c>
      <c r="H127" s="173">
        <v>181</v>
      </c>
      <c r="I127" s="174">
        <v>93.922651933701658</v>
      </c>
      <c r="J127" s="174">
        <v>7.5138121546961329</v>
      </c>
      <c r="K127" s="174" t="s">
        <v>321</v>
      </c>
      <c r="L127" s="173">
        <v>12</v>
      </c>
      <c r="M127" s="61">
        <v>170</v>
      </c>
      <c r="N127" s="74">
        <v>89.411764705882362</v>
      </c>
      <c r="O127" s="74">
        <v>7.1529411764705895</v>
      </c>
      <c r="P127" s="74" t="s">
        <v>321</v>
      </c>
      <c r="Q127" s="61">
        <v>14</v>
      </c>
      <c r="R127" s="61">
        <v>214</v>
      </c>
      <c r="S127" s="74">
        <v>95.327102803738313</v>
      </c>
      <c r="T127" s="74">
        <v>7.6261682242990654</v>
      </c>
      <c r="U127" s="61" t="s">
        <v>329</v>
      </c>
      <c r="V127" s="61">
        <v>5</v>
      </c>
      <c r="W127" s="61">
        <v>195</v>
      </c>
      <c r="X127" s="74">
        <v>84.615384615384613</v>
      </c>
      <c r="Y127" s="74">
        <v>8.4615384615384617</v>
      </c>
      <c r="Z127" s="20" t="str">
        <f t="shared" si="21"/>
        <v>C</v>
      </c>
      <c r="AA127" s="61">
        <v>40</v>
      </c>
      <c r="AB127" s="63">
        <v>166</v>
      </c>
      <c r="AC127" s="20">
        <v>93.373493975903614</v>
      </c>
      <c r="AD127" s="56">
        <v>6</v>
      </c>
      <c r="AE127" s="63">
        <v>46</v>
      </c>
      <c r="AF127" s="20">
        <v>71.739130434782609</v>
      </c>
      <c r="AG127" s="56">
        <v>47</v>
      </c>
      <c r="AH127" s="63">
        <v>88</v>
      </c>
      <c r="AI127" s="20">
        <v>71.590909090909093</v>
      </c>
      <c r="AJ127" s="21">
        <v>61</v>
      </c>
      <c r="AK127" s="63">
        <v>186</v>
      </c>
      <c r="AL127" s="20">
        <v>87.63</v>
      </c>
      <c r="AM127" s="21">
        <v>14</v>
      </c>
      <c r="AN127" s="63">
        <v>165</v>
      </c>
      <c r="AO127" s="20">
        <v>68.48</v>
      </c>
      <c r="AP127" s="21">
        <v>51</v>
      </c>
      <c r="AQ127" s="63">
        <v>184</v>
      </c>
      <c r="AR127" s="20">
        <v>62.5</v>
      </c>
      <c r="AS127" s="21">
        <v>60</v>
      </c>
      <c r="AT127" s="63">
        <v>197</v>
      </c>
      <c r="AU127" s="20">
        <v>60.91</v>
      </c>
      <c r="AV127" s="21">
        <v>58</v>
      </c>
      <c r="AW127" s="63">
        <v>385</v>
      </c>
      <c r="AX127" s="20">
        <v>81.56</v>
      </c>
      <c r="AY127" s="21">
        <v>17</v>
      </c>
      <c r="AZ127" s="63">
        <v>487</v>
      </c>
      <c r="BA127" s="20">
        <v>75.150000000000006</v>
      </c>
      <c r="BB127" s="21">
        <v>43</v>
      </c>
      <c r="BC127" s="63">
        <v>313</v>
      </c>
      <c r="BD127" s="20">
        <v>66.45</v>
      </c>
      <c r="BE127" s="21">
        <v>45</v>
      </c>
      <c r="BF127" s="173">
        <v>193</v>
      </c>
      <c r="BG127" s="174">
        <v>83.937823834196891</v>
      </c>
      <c r="BH127" s="174">
        <v>9.2331606217616571</v>
      </c>
      <c r="BI127" s="174" t="s">
        <v>328</v>
      </c>
      <c r="BJ127" s="173">
        <v>39</v>
      </c>
      <c r="BK127" s="173">
        <v>207</v>
      </c>
      <c r="BL127" s="174">
        <v>55.555555555555557</v>
      </c>
      <c r="BM127" s="174">
        <v>6.1111111111111116</v>
      </c>
      <c r="BN127" s="174" t="s">
        <v>325</v>
      </c>
      <c r="BO127" s="173">
        <v>76</v>
      </c>
      <c r="BP127" s="61">
        <v>170</v>
      </c>
      <c r="BQ127" s="74">
        <v>68.235294117647058</v>
      </c>
      <c r="BR127" s="74">
        <v>7.5058823529411764</v>
      </c>
      <c r="BS127" s="74" t="s">
        <v>324</v>
      </c>
      <c r="BT127" s="61">
        <v>68</v>
      </c>
      <c r="BU127" s="61">
        <v>262</v>
      </c>
      <c r="BV127" s="74">
        <v>95.801526717557252</v>
      </c>
      <c r="BW127" s="74">
        <v>10.538167938931299</v>
      </c>
      <c r="BX127" s="61" t="s">
        <v>329</v>
      </c>
      <c r="BY127" s="61">
        <v>8</v>
      </c>
      <c r="BZ127" s="61">
        <v>240</v>
      </c>
      <c r="CA127" s="74">
        <v>95.833333333333343</v>
      </c>
      <c r="CB127" s="74">
        <v>13.41666666666667</v>
      </c>
      <c r="CC127" s="20" t="str">
        <f t="shared" si="22"/>
        <v>B</v>
      </c>
      <c r="CD127" s="61">
        <v>18</v>
      </c>
      <c r="CE127" s="66">
        <v>153</v>
      </c>
      <c r="CF127" s="67">
        <v>81.25</v>
      </c>
      <c r="CG127" s="29">
        <v>30</v>
      </c>
      <c r="CH127" s="66">
        <v>59</v>
      </c>
      <c r="CI127" s="67">
        <v>45.762711864406782</v>
      </c>
      <c r="CJ127" s="29">
        <v>75</v>
      </c>
      <c r="CK127" s="63">
        <v>113</v>
      </c>
      <c r="CL127" s="20">
        <v>78.761061946902657</v>
      </c>
      <c r="CM127" s="21">
        <v>37</v>
      </c>
      <c r="CN127" s="29">
        <v>260</v>
      </c>
      <c r="CO127" s="27">
        <v>70</v>
      </c>
      <c r="CP127" s="29">
        <v>26</v>
      </c>
      <c r="CQ127" s="28">
        <v>210</v>
      </c>
      <c r="CR127" s="26">
        <v>59.52</v>
      </c>
      <c r="CS127" s="29">
        <v>36</v>
      </c>
      <c r="CT127" s="28">
        <v>202</v>
      </c>
      <c r="CU127" s="26">
        <v>50.495049504950494</v>
      </c>
      <c r="CV127" s="29">
        <v>53</v>
      </c>
      <c r="CW127" s="70">
        <v>241</v>
      </c>
      <c r="CX127" s="27">
        <v>35.270000000000003</v>
      </c>
      <c r="CY127" s="29">
        <v>76</v>
      </c>
      <c r="CZ127" s="70">
        <v>464</v>
      </c>
      <c r="DA127" s="27">
        <v>40.729999999999997</v>
      </c>
      <c r="DB127" s="29">
        <v>72</v>
      </c>
      <c r="DC127" s="70">
        <v>516</v>
      </c>
      <c r="DD127" s="27">
        <v>30.04</v>
      </c>
      <c r="DE127" s="29">
        <v>81</v>
      </c>
      <c r="DF127" s="70">
        <v>377</v>
      </c>
      <c r="DG127" s="27">
        <v>32.89</v>
      </c>
      <c r="DH127" s="29">
        <v>77</v>
      </c>
      <c r="DI127" s="173">
        <v>762</v>
      </c>
      <c r="DJ127" s="174">
        <v>93.044619422572183</v>
      </c>
      <c r="DK127" s="174">
        <v>11.165354330708663</v>
      </c>
      <c r="DL127" s="174" t="s">
        <v>324</v>
      </c>
      <c r="DM127" s="173">
        <v>67</v>
      </c>
      <c r="DN127" s="173">
        <v>351</v>
      </c>
      <c r="DO127" s="174">
        <v>93.732193732193736</v>
      </c>
      <c r="DP127" s="174">
        <v>11.247863247863247</v>
      </c>
      <c r="DQ127" s="174" t="s">
        <v>324</v>
      </c>
      <c r="DR127" s="173">
        <v>58</v>
      </c>
      <c r="DS127" s="61">
        <v>803</v>
      </c>
      <c r="DT127" s="74">
        <v>95.392278953922798</v>
      </c>
      <c r="DU127" s="74">
        <v>11.447073474470736</v>
      </c>
      <c r="DV127" s="74" t="s">
        <v>324</v>
      </c>
      <c r="DW127" s="61">
        <v>55</v>
      </c>
      <c r="DX127" s="61">
        <v>1091</v>
      </c>
      <c r="DY127" s="74">
        <v>100</v>
      </c>
      <c r="DZ127" s="74">
        <v>12</v>
      </c>
      <c r="EA127" s="61" t="s">
        <v>329</v>
      </c>
      <c r="EB127" s="61">
        <v>1</v>
      </c>
      <c r="EC127" s="61">
        <v>208</v>
      </c>
      <c r="ED127" s="74">
        <v>98.557692307692307</v>
      </c>
      <c r="EE127" s="74">
        <v>13.798076923076923</v>
      </c>
      <c r="EF127" s="20" t="str">
        <f t="shared" si="23"/>
        <v>B</v>
      </c>
      <c r="EG127" s="61">
        <v>11</v>
      </c>
      <c r="EH127" s="66">
        <v>307</v>
      </c>
      <c r="EI127" s="67">
        <v>98.371335504885991</v>
      </c>
      <c r="EJ127" s="29">
        <v>16</v>
      </c>
      <c r="EK127" s="66">
        <v>169</v>
      </c>
      <c r="EL127" s="67">
        <v>90.532544378698219</v>
      </c>
      <c r="EM127" s="29">
        <v>71</v>
      </c>
      <c r="EN127" s="63">
        <v>266</v>
      </c>
      <c r="EO127" s="20">
        <v>98.496240601503757</v>
      </c>
      <c r="EP127" s="21">
        <v>22</v>
      </c>
      <c r="EQ127" s="29">
        <v>463</v>
      </c>
      <c r="ER127" s="27">
        <v>96.98</v>
      </c>
      <c r="ES127" s="29">
        <v>25</v>
      </c>
      <c r="ET127" s="70">
        <v>542</v>
      </c>
      <c r="EU127" s="73">
        <v>96.49</v>
      </c>
      <c r="EV127" s="69">
        <v>22</v>
      </c>
      <c r="EW127" s="70">
        <v>447</v>
      </c>
      <c r="EX127" s="73">
        <v>95.749440715883665</v>
      </c>
      <c r="EY127" s="69">
        <v>33</v>
      </c>
      <c r="EZ127" s="70">
        <v>292</v>
      </c>
      <c r="FA127" s="73">
        <v>90.410958904109577</v>
      </c>
      <c r="FB127" s="69">
        <v>62</v>
      </c>
      <c r="FC127" s="70">
        <v>1675</v>
      </c>
      <c r="FD127" s="73">
        <v>96.6</v>
      </c>
      <c r="FE127" s="69">
        <v>26</v>
      </c>
      <c r="FF127" s="213">
        <v>333</v>
      </c>
      <c r="FG127" s="214">
        <v>69.669669669669659</v>
      </c>
      <c r="FH127" s="214">
        <v>4.8768768768768762</v>
      </c>
      <c r="FI127" s="214" t="s">
        <v>324</v>
      </c>
      <c r="FJ127" s="213">
        <v>62</v>
      </c>
      <c r="FK127" s="173">
        <v>388</v>
      </c>
      <c r="FL127" s="174">
        <v>68.041237113402062</v>
      </c>
      <c r="FM127" s="174">
        <v>4.7628865979381452</v>
      </c>
      <c r="FN127" s="174" t="s">
        <v>324</v>
      </c>
      <c r="FO127" s="173">
        <v>62</v>
      </c>
      <c r="FP127" s="61">
        <v>374</v>
      </c>
      <c r="FQ127" s="74">
        <v>68.449197860962556</v>
      </c>
      <c r="FR127" s="74">
        <v>4.7914438502673793</v>
      </c>
      <c r="FS127" s="74" t="s">
        <v>324</v>
      </c>
      <c r="FT127" s="61">
        <v>62</v>
      </c>
      <c r="FU127" s="61">
        <v>799</v>
      </c>
      <c r="FV127" s="74">
        <v>53.942428035043811</v>
      </c>
      <c r="FW127" s="74">
        <v>3.7759699624530669</v>
      </c>
      <c r="FX127" s="61" t="s">
        <v>325</v>
      </c>
      <c r="FY127" s="61">
        <v>78</v>
      </c>
      <c r="FZ127" s="61">
        <v>167</v>
      </c>
      <c r="GA127" s="74">
        <v>87.425149700598809</v>
      </c>
      <c r="GB127" s="74">
        <v>8.7425149700598812</v>
      </c>
      <c r="GC127" s="20" t="str">
        <f t="shared" si="24"/>
        <v>C</v>
      </c>
      <c r="GD127" s="61">
        <v>30</v>
      </c>
      <c r="GE127" s="66">
        <v>218</v>
      </c>
      <c r="GF127" s="67">
        <v>56.422018348623851</v>
      </c>
      <c r="GG127" s="29">
        <v>70</v>
      </c>
      <c r="GH127" s="66">
        <v>148</v>
      </c>
      <c r="GI127" s="67">
        <v>38.513513513513516</v>
      </c>
      <c r="GJ127" s="29">
        <v>78</v>
      </c>
      <c r="GK127" s="63">
        <v>220</v>
      </c>
      <c r="GL127" s="20">
        <v>84.090909090909093</v>
      </c>
      <c r="GM127" s="21">
        <v>19</v>
      </c>
      <c r="GN127" s="69">
        <v>304</v>
      </c>
      <c r="GO127" s="75">
        <v>93.09</v>
      </c>
      <c r="GP127" s="69">
        <v>13</v>
      </c>
      <c r="GQ127" s="64">
        <v>72</v>
      </c>
      <c r="GR127" s="73">
        <v>88.89</v>
      </c>
      <c r="GS127" s="69">
        <v>17</v>
      </c>
      <c r="GT127" s="64">
        <v>187</v>
      </c>
      <c r="GU127" s="73">
        <v>24.598930481283425</v>
      </c>
      <c r="GV127" s="69">
        <v>81</v>
      </c>
      <c r="GW127" s="64">
        <v>296</v>
      </c>
      <c r="GX127" s="73">
        <v>44.594594594594597</v>
      </c>
      <c r="GY127" s="69">
        <v>74</v>
      </c>
      <c r="GZ127" s="64">
        <v>1424</v>
      </c>
      <c r="HA127" s="73">
        <v>49.58</v>
      </c>
      <c r="HB127" s="69">
        <v>70</v>
      </c>
      <c r="HC127" s="173">
        <v>205</v>
      </c>
      <c r="HD127" s="174">
        <v>80.975609756097569</v>
      </c>
      <c r="HE127" s="174">
        <v>4.8585365853658544</v>
      </c>
      <c r="HF127" s="174" t="s">
        <v>328</v>
      </c>
      <c r="HG127" s="173">
        <v>43</v>
      </c>
      <c r="HH127" s="173">
        <v>154</v>
      </c>
      <c r="HI127" s="174">
        <v>88.311688311688314</v>
      </c>
      <c r="HJ127" s="174">
        <v>5.2987012987012987</v>
      </c>
      <c r="HK127" s="174" t="s">
        <v>328</v>
      </c>
      <c r="HL127" s="173">
        <v>31</v>
      </c>
      <c r="HM127" s="61">
        <v>166</v>
      </c>
      <c r="HN127" s="74">
        <v>72.289156626506028</v>
      </c>
      <c r="HO127" s="74">
        <v>4.3373493975903612</v>
      </c>
      <c r="HP127" s="74" t="s">
        <v>328</v>
      </c>
      <c r="HQ127" s="61">
        <v>53</v>
      </c>
      <c r="HR127" s="61">
        <v>76</v>
      </c>
      <c r="HS127" s="74">
        <v>84.210526315789465</v>
      </c>
      <c r="HT127" s="74">
        <v>5.0526315789473681</v>
      </c>
      <c r="HU127" s="61" t="s">
        <v>328</v>
      </c>
      <c r="HV127" s="61">
        <v>33</v>
      </c>
      <c r="HW127" s="61">
        <v>47</v>
      </c>
      <c r="HX127" s="74">
        <v>87.2340425531915</v>
      </c>
      <c r="HY127" s="74">
        <v>6.1063829787234054</v>
      </c>
      <c r="HZ127" s="20" t="str">
        <f t="shared" si="25"/>
        <v>C</v>
      </c>
      <c r="IA127" s="61">
        <v>29</v>
      </c>
      <c r="IB127" s="66">
        <v>266</v>
      </c>
      <c r="IC127" s="67">
        <v>80.075187969924812</v>
      </c>
      <c r="ID127" s="29">
        <v>38</v>
      </c>
      <c r="IE127" s="66">
        <v>44</v>
      </c>
      <c r="IF127" s="67">
        <v>77.272727272727266</v>
      </c>
      <c r="IG127" s="29">
        <v>45</v>
      </c>
      <c r="IH127" s="63">
        <v>28</v>
      </c>
      <c r="II127" s="20">
        <v>50</v>
      </c>
      <c r="IJ127" s="21">
        <v>58</v>
      </c>
      <c r="IK127" s="69">
        <v>55</v>
      </c>
      <c r="IL127" s="75">
        <v>52.726999999999997</v>
      </c>
      <c r="IM127" s="69">
        <v>65</v>
      </c>
      <c r="IN127" s="28">
        <v>261</v>
      </c>
      <c r="IO127" s="26">
        <v>48.28</v>
      </c>
      <c r="IP127" s="29">
        <v>72</v>
      </c>
      <c r="IQ127" s="28">
        <v>256</v>
      </c>
      <c r="IR127" s="26">
        <v>59.765625</v>
      </c>
      <c r="IS127" s="29">
        <v>66</v>
      </c>
      <c r="IT127" s="28">
        <v>117</v>
      </c>
      <c r="IU127" s="26">
        <v>65.81</v>
      </c>
      <c r="IV127" s="29">
        <v>58</v>
      </c>
      <c r="IW127" s="28">
        <v>32</v>
      </c>
      <c r="IX127" s="26">
        <v>37.5</v>
      </c>
      <c r="IY127" s="29">
        <v>80</v>
      </c>
      <c r="IZ127" s="28">
        <v>349</v>
      </c>
      <c r="JA127" s="26">
        <v>39.83</v>
      </c>
      <c r="JB127" s="29">
        <v>77</v>
      </c>
      <c r="JC127" s="28">
        <v>157</v>
      </c>
      <c r="JD127" s="26">
        <v>54.14</v>
      </c>
      <c r="JE127" s="29">
        <v>71</v>
      </c>
      <c r="JF127" s="173">
        <v>232</v>
      </c>
      <c r="JG127" s="174">
        <v>88.793103448275872</v>
      </c>
      <c r="JH127" s="174">
        <v>8.8793103448275872</v>
      </c>
      <c r="JI127" s="174" t="s">
        <v>328</v>
      </c>
      <c r="JJ127" s="173">
        <v>46</v>
      </c>
      <c r="JK127" s="173">
        <v>124</v>
      </c>
      <c r="JL127" s="174">
        <v>93.548387096774192</v>
      </c>
      <c r="JM127" s="174">
        <v>9.3548387096774199</v>
      </c>
      <c r="JN127" s="174" t="s">
        <v>328</v>
      </c>
      <c r="JO127" s="173">
        <v>31</v>
      </c>
      <c r="JP127" s="61">
        <v>192</v>
      </c>
      <c r="JQ127" s="74">
        <v>88.020833333333343</v>
      </c>
      <c r="JR127" s="74">
        <v>8.8020833333333339</v>
      </c>
      <c r="JS127" s="74" t="s">
        <v>328</v>
      </c>
      <c r="JT127" s="61">
        <v>42</v>
      </c>
      <c r="JU127" s="61">
        <v>275</v>
      </c>
      <c r="JV127" s="74">
        <v>96.727272727272734</v>
      </c>
      <c r="JW127" s="74">
        <v>9.6727272727272737</v>
      </c>
      <c r="JX127" s="61" t="s">
        <v>329</v>
      </c>
      <c r="JY127" s="61">
        <v>7</v>
      </c>
      <c r="JZ127" s="61">
        <v>99</v>
      </c>
      <c r="KA127" s="74">
        <v>98.98989898989899</v>
      </c>
      <c r="KB127" s="74">
        <v>9.8989898989898997</v>
      </c>
      <c r="KC127" s="20" t="str">
        <f t="shared" si="26"/>
        <v>A</v>
      </c>
      <c r="KD127" s="61">
        <v>1</v>
      </c>
      <c r="KE127" s="70">
        <v>109</v>
      </c>
      <c r="KF127" s="27">
        <v>98.165137614678898</v>
      </c>
      <c r="KG127" s="29">
        <v>14</v>
      </c>
      <c r="KH127" s="70">
        <v>56</v>
      </c>
      <c r="KI127" s="27">
        <v>83.928571428571431</v>
      </c>
      <c r="KJ127" s="29">
        <v>27</v>
      </c>
      <c r="KK127" s="63">
        <v>49</v>
      </c>
      <c r="KL127" s="20">
        <v>91.83673469387756</v>
      </c>
      <c r="KM127" s="21">
        <v>28</v>
      </c>
      <c r="KN127" s="72">
        <v>215</v>
      </c>
      <c r="KO127" s="27">
        <v>89.3</v>
      </c>
      <c r="KP127" s="29">
        <v>28</v>
      </c>
      <c r="KQ127" s="64">
        <v>214</v>
      </c>
      <c r="KR127" s="73">
        <v>94.86</v>
      </c>
      <c r="KS127" s="69">
        <v>11</v>
      </c>
      <c r="KT127" s="64">
        <v>105</v>
      </c>
      <c r="KU127" s="73">
        <v>83.80952380952381</v>
      </c>
      <c r="KV127" s="69">
        <v>30</v>
      </c>
      <c r="KW127" s="64">
        <v>162</v>
      </c>
      <c r="KX127" s="73">
        <v>85.802469135802468</v>
      </c>
      <c r="KY127" s="69">
        <v>23</v>
      </c>
      <c r="KZ127" s="64">
        <v>411</v>
      </c>
      <c r="LA127" s="73">
        <v>86.37</v>
      </c>
      <c r="LB127" s="69">
        <v>10</v>
      </c>
      <c r="LC127" s="64"/>
      <c r="LD127" s="73"/>
      <c r="LE127" s="69"/>
      <c r="LF127" s="64"/>
      <c r="LG127" s="73"/>
      <c r="LH127" s="69"/>
      <c r="LI127" s="70">
        <v>82</v>
      </c>
      <c r="LJ127" s="27">
        <v>52.439024390243901</v>
      </c>
      <c r="LK127" s="29">
        <v>30</v>
      </c>
      <c r="LL127" s="63">
        <v>73</v>
      </c>
      <c r="LM127" s="20">
        <v>38.356164383561641</v>
      </c>
      <c r="LN127" s="21">
        <v>65</v>
      </c>
      <c r="LO127" s="61">
        <v>232</v>
      </c>
      <c r="LP127" s="74">
        <v>21.120689655172413</v>
      </c>
      <c r="LQ127" s="44">
        <v>3.9439655172413794</v>
      </c>
      <c r="LR127" s="44" t="s">
        <v>324</v>
      </c>
      <c r="LS127" s="43">
        <v>67</v>
      </c>
      <c r="LT127" s="173">
        <v>68</v>
      </c>
      <c r="LU127" s="174">
        <v>10.294117647058822</v>
      </c>
      <c r="LV127" s="174">
        <v>4.4852941176470589</v>
      </c>
      <c r="LW127" s="174" t="s">
        <v>328</v>
      </c>
      <c r="LX127" s="173">
        <v>49</v>
      </c>
      <c r="LY127" s="61">
        <v>191</v>
      </c>
      <c r="LZ127" s="74">
        <v>6.8062827225130889</v>
      </c>
      <c r="MA127" s="74">
        <v>4.6596858638743459</v>
      </c>
      <c r="MB127" s="74" t="s">
        <v>321</v>
      </c>
      <c r="MC127" s="61">
        <v>24</v>
      </c>
      <c r="MD127" s="61">
        <v>275</v>
      </c>
      <c r="ME127" s="74">
        <v>0.36363636363636365</v>
      </c>
      <c r="MF127" s="74">
        <v>4.9818181818181824</v>
      </c>
      <c r="MG127" s="61" t="s">
        <v>329</v>
      </c>
      <c r="MH127" s="61">
        <v>2</v>
      </c>
      <c r="MI127" s="61">
        <v>137</v>
      </c>
      <c r="MJ127" s="74">
        <v>10.948905109489052</v>
      </c>
      <c r="MK127" s="74">
        <v>4.452554744525548</v>
      </c>
      <c r="ML127" s="20" t="str">
        <f t="shared" si="27"/>
        <v>C</v>
      </c>
      <c r="MM127" s="61">
        <v>46</v>
      </c>
      <c r="MN127" s="70">
        <v>256</v>
      </c>
      <c r="MO127" s="27">
        <v>12.890625</v>
      </c>
      <c r="MP127" s="29">
        <v>56</v>
      </c>
      <c r="MQ127" s="70">
        <v>110</v>
      </c>
      <c r="MR127" s="27">
        <v>7.2727272727272725</v>
      </c>
      <c r="MS127" s="29">
        <v>17</v>
      </c>
      <c r="MT127" s="63">
        <v>148</v>
      </c>
      <c r="MU127" s="20">
        <v>12.162162162162163</v>
      </c>
      <c r="MV127" s="21">
        <v>41</v>
      </c>
      <c r="MW127" s="27">
        <v>12.10375</v>
      </c>
      <c r="MX127" s="29">
        <v>53</v>
      </c>
      <c r="MY127" s="20">
        <v>2.5662500000000001</v>
      </c>
      <c r="MZ127" s="21">
        <v>15</v>
      </c>
      <c r="NA127" s="75">
        <v>1.19</v>
      </c>
      <c r="NB127" s="69">
        <v>9</v>
      </c>
      <c r="NC127" s="75">
        <v>0</v>
      </c>
      <c r="ND127" s="69">
        <v>1</v>
      </c>
      <c r="NE127" s="26">
        <v>3.1471153846153843</v>
      </c>
      <c r="NF127" s="29">
        <v>21</v>
      </c>
      <c r="NG127" s="26">
        <v>16.95</v>
      </c>
      <c r="NH127" s="78">
        <v>39</v>
      </c>
      <c r="NI127" s="26">
        <v>6.17</v>
      </c>
      <c r="NJ127" s="29">
        <v>3</v>
      </c>
      <c r="NK127" s="70">
        <v>3</v>
      </c>
      <c r="NL127" s="27">
        <v>33.333333333333329</v>
      </c>
      <c r="NM127" s="29">
        <v>61</v>
      </c>
      <c r="NN127" s="63">
        <v>5</v>
      </c>
      <c r="NO127" s="20">
        <v>60</v>
      </c>
      <c r="NP127" s="21">
        <v>47</v>
      </c>
      <c r="NQ127" s="70">
        <v>136</v>
      </c>
      <c r="NR127" s="27">
        <v>10.294117647058822</v>
      </c>
      <c r="NS127" s="29">
        <v>64</v>
      </c>
    </row>
    <row r="128" spans="1:383" ht="18" customHeight="1">
      <c r="A128" s="253"/>
      <c r="B128" s="19" t="s">
        <v>186</v>
      </c>
      <c r="C128" s="173">
        <v>240</v>
      </c>
      <c r="D128" s="174">
        <v>86.666666666666671</v>
      </c>
      <c r="E128" s="174">
        <v>6.9333333333333336</v>
      </c>
      <c r="F128" s="174" t="s">
        <v>328</v>
      </c>
      <c r="G128" s="173">
        <v>34</v>
      </c>
      <c r="H128" s="173">
        <v>243</v>
      </c>
      <c r="I128" s="174">
        <v>92.181069958847743</v>
      </c>
      <c r="J128" s="174">
        <v>7.37448559670782</v>
      </c>
      <c r="K128" s="174" t="s">
        <v>321</v>
      </c>
      <c r="L128" s="173">
        <v>17</v>
      </c>
      <c r="M128" s="61">
        <v>204</v>
      </c>
      <c r="N128" s="74">
        <v>98.529411764705884</v>
      </c>
      <c r="O128" s="74">
        <v>7.882352941176471</v>
      </c>
      <c r="P128" s="74" t="s">
        <v>329</v>
      </c>
      <c r="Q128" s="61">
        <v>2</v>
      </c>
      <c r="R128" s="61">
        <v>207</v>
      </c>
      <c r="S128" s="74">
        <v>59.903381642512073</v>
      </c>
      <c r="T128" s="74">
        <v>4.7922705314009661</v>
      </c>
      <c r="U128" s="61" t="s">
        <v>325</v>
      </c>
      <c r="V128" s="61">
        <v>76</v>
      </c>
      <c r="W128" s="61">
        <v>165</v>
      </c>
      <c r="X128" s="74">
        <v>91.515151515151516</v>
      </c>
      <c r="Y128" s="74">
        <v>9.1515151515151523</v>
      </c>
      <c r="Z128" s="20" t="str">
        <f t="shared" si="21"/>
        <v>B</v>
      </c>
      <c r="AA128" s="61">
        <v>12</v>
      </c>
      <c r="AB128" s="63">
        <v>148</v>
      </c>
      <c r="AC128" s="20">
        <v>37.162162162162161</v>
      </c>
      <c r="AD128" s="56">
        <v>80</v>
      </c>
      <c r="AE128" s="63">
        <v>52</v>
      </c>
      <c r="AF128" s="20">
        <v>90.384615384615387</v>
      </c>
      <c r="AG128" s="56">
        <v>13</v>
      </c>
      <c r="AH128" s="63">
        <v>84</v>
      </c>
      <c r="AI128" s="20">
        <v>76.19047619047619</v>
      </c>
      <c r="AJ128" s="21">
        <v>53</v>
      </c>
      <c r="AK128" s="63">
        <v>192</v>
      </c>
      <c r="AL128" s="20">
        <v>90.1</v>
      </c>
      <c r="AM128" s="21">
        <v>9</v>
      </c>
      <c r="AN128" s="63">
        <v>138</v>
      </c>
      <c r="AO128" s="20">
        <v>84.06</v>
      </c>
      <c r="AP128" s="21">
        <v>17</v>
      </c>
      <c r="AQ128" s="63">
        <v>133</v>
      </c>
      <c r="AR128" s="20">
        <v>73.684210526315795</v>
      </c>
      <c r="AS128" s="21">
        <v>37</v>
      </c>
      <c r="AT128" s="63">
        <v>151</v>
      </c>
      <c r="AU128" s="20">
        <v>76.819999999999993</v>
      </c>
      <c r="AV128" s="21">
        <v>26</v>
      </c>
      <c r="AW128" s="63">
        <v>300</v>
      </c>
      <c r="AX128" s="20">
        <v>77</v>
      </c>
      <c r="AY128" s="21">
        <v>33</v>
      </c>
      <c r="AZ128" s="63">
        <v>445</v>
      </c>
      <c r="BA128" s="20">
        <v>88.31</v>
      </c>
      <c r="BB128" s="21">
        <v>12</v>
      </c>
      <c r="BC128" s="63">
        <v>268</v>
      </c>
      <c r="BD128" s="20">
        <v>97.39</v>
      </c>
      <c r="BE128" s="21">
        <v>1</v>
      </c>
      <c r="BF128" s="173">
        <v>321</v>
      </c>
      <c r="BG128" s="174">
        <v>88.785046728971963</v>
      </c>
      <c r="BH128" s="174">
        <v>9.7663551401869153</v>
      </c>
      <c r="BI128" s="174" t="s">
        <v>321</v>
      </c>
      <c r="BJ128" s="173">
        <v>25</v>
      </c>
      <c r="BK128" s="173">
        <v>301</v>
      </c>
      <c r="BL128" s="174">
        <v>93.687707641196013</v>
      </c>
      <c r="BM128" s="174">
        <v>10.305647840531561</v>
      </c>
      <c r="BN128" s="174" t="s">
        <v>321</v>
      </c>
      <c r="BO128" s="173">
        <v>15</v>
      </c>
      <c r="BP128" s="61">
        <v>267</v>
      </c>
      <c r="BQ128" s="74">
        <v>87.640449438202253</v>
      </c>
      <c r="BR128" s="74">
        <v>9.6404494382022481</v>
      </c>
      <c r="BS128" s="74" t="s">
        <v>321</v>
      </c>
      <c r="BT128" s="61">
        <v>20</v>
      </c>
      <c r="BU128" s="61">
        <v>268</v>
      </c>
      <c r="BV128" s="74">
        <v>77.985074626865668</v>
      </c>
      <c r="BW128" s="74">
        <v>8.5783582089552244</v>
      </c>
      <c r="BX128" s="61" t="s">
        <v>328</v>
      </c>
      <c r="BY128" s="61">
        <v>52</v>
      </c>
      <c r="BZ128" s="61">
        <v>188</v>
      </c>
      <c r="CA128" s="74">
        <v>90.425531914893625</v>
      </c>
      <c r="CB128" s="74">
        <v>12.659574468085109</v>
      </c>
      <c r="CC128" s="20" t="str">
        <f t="shared" si="22"/>
        <v>B</v>
      </c>
      <c r="CD128" s="61">
        <v>28</v>
      </c>
      <c r="CE128" s="66">
        <v>147</v>
      </c>
      <c r="CF128" s="67">
        <v>69.518716577540104</v>
      </c>
      <c r="CG128" s="29">
        <v>55</v>
      </c>
      <c r="CH128" s="66">
        <v>57</v>
      </c>
      <c r="CI128" s="67">
        <v>91.228070175438589</v>
      </c>
      <c r="CJ128" s="29">
        <v>13</v>
      </c>
      <c r="CK128" s="63">
        <v>99</v>
      </c>
      <c r="CL128" s="20">
        <v>93.939393939393938</v>
      </c>
      <c r="CM128" s="21">
        <v>24</v>
      </c>
      <c r="CN128" s="29">
        <v>374</v>
      </c>
      <c r="CO128" s="27">
        <v>62.57</v>
      </c>
      <c r="CP128" s="29">
        <v>37</v>
      </c>
      <c r="CQ128" s="28">
        <v>183</v>
      </c>
      <c r="CR128" s="26">
        <v>68.31</v>
      </c>
      <c r="CS128" s="29">
        <v>24</v>
      </c>
      <c r="CT128" s="28">
        <v>183</v>
      </c>
      <c r="CU128" s="26">
        <v>67.213114754098356</v>
      </c>
      <c r="CV128" s="29">
        <v>32</v>
      </c>
      <c r="CW128" s="70">
        <v>183</v>
      </c>
      <c r="CX128" s="27">
        <v>49.73</v>
      </c>
      <c r="CY128" s="29">
        <v>63</v>
      </c>
      <c r="CZ128" s="70">
        <v>381</v>
      </c>
      <c r="DA128" s="27">
        <v>57.22</v>
      </c>
      <c r="DB128" s="29">
        <v>45</v>
      </c>
      <c r="DC128" s="70">
        <v>565</v>
      </c>
      <c r="DD128" s="27">
        <v>59.47</v>
      </c>
      <c r="DE128" s="29">
        <v>51</v>
      </c>
      <c r="DF128" s="70">
        <v>222</v>
      </c>
      <c r="DG128" s="27">
        <v>85.14</v>
      </c>
      <c r="DH128" s="29">
        <v>8</v>
      </c>
      <c r="DI128" s="173">
        <v>1030</v>
      </c>
      <c r="DJ128" s="174">
        <v>93.592233009708735</v>
      </c>
      <c r="DK128" s="174">
        <v>11.231067961165049</v>
      </c>
      <c r="DL128" s="174" t="s">
        <v>324</v>
      </c>
      <c r="DM128" s="173">
        <v>65</v>
      </c>
      <c r="DN128" s="173">
        <v>1208</v>
      </c>
      <c r="DO128" s="174">
        <v>99.089403973509931</v>
      </c>
      <c r="DP128" s="174">
        <v>11.890728476821192</v>
      </c>
      <c r="DQ128" s="174" t="s">
        <v>321</v>
      </c>
      <c r="DR128" s="173">
        <v>9</v>
      </c>
      <c r="DS128" s="61">
        <v>1890</v>
      </c>
      <c r="DT128" s="74">
        <v>99.206349206349216</v>
      </c>
      <c r="DU128" s="74">
        <v>11.904761904761905</v>
      </c>
      <c r="DV128" s="74" t="s">
        <v>329</v>
      </c>
      <c r="DW128" s="61">
        <v>5</v>
      </c>
      <c r="DX128" s="61">
        <v>1158</v>
      </c>
      <c r="DY128" s="74">
        <v>96.977547495682217</v>
      </c>
      <c r="DZ128" s="74">
        <v>11.637305699481866</v>
      </c>
      <c r="EA128" s="61" t="s">
        <v>328</v>
      </c>
      <c r="EB128" s="61">
        <v>34</v>
      </c>
      <c r="EC128" s="61">
        <v>560</v>
      </c>
      <c r="ED128" s="74">
        <v>99.285714285714292</v>
      </c>
      <c r="EE128" s="74">
        <v>13.900000000000002</v>
      </c>
      <c r="EF128" s="20" t="str">
        <f t="shared" si="23"/>
        <v>A</v>
      </c>
      <c r="EG128" s="61">
        <v>3</v>
      </c>
      <c r="EH128" s="66">
        <v>576</v>
      </c>
      <c r="EI128" s="67">
        <v>94.097222222222214</v>
      </c>
      <c r="EJ128" s="29">
        <v>58</v>
      </c>
      <c r="EK128" s="66">
        <v>119</v>
      </c>
      <c r="EL128" s="67">
        <v>97.47899159663865</v>
      </c>
      <c r="EM128" s="29">
        <v>31</v>
      </c>
      <c r="EN128" s="63">
        <v>271</v>
      </c>
      <c r="EO128" s="20">
        <v>94.464944649446494</v>
      </c>
      <c r="EP128" s="21">
        <v>57</v>
      </c>
      <c r="EQ128" s="29">
        <v>304</v>
      </c>
      <c r="ER128" s="27">
        <v>90.79</v>
      </c>
      <c r="ES128" s="29">
        <v>62</v>
      </c>
      <c r="ET128" s="70">
        <v>362</v>
      </c>
      <c r="EU128" s="73">
        <v>96.41</v>
      </c>
      <c r="EV128" s="69">
        <v>23</v>
      </c>
      <c r="EW128" s="70">
        <v>197</v>
      </c>
      <c r="EX128" s="73">
        <v>95.431472081218274</v>
      </c>
      <c r="EY128" s="69">
        <v>38</v>
      </c>
      <c r="EZ128" s="70">
        <v>519</v>
      </c>
      <c r="FA128" s="73">
        <v>96.724470134874764</v>
      </c>
      <c r="FB128" s="69">
        <v>23</v>
      </c>
      <c r="FC128" s="70">
        <v>257</v>
      </c>
      <c r="FD128" s="73">
        <v>98.05</v>
      </c>
      <c r="FE128" s="69">
        <v>5</v>
      </c>
      <c r="FF128" s="213">
        <v>147</v>
      </c>
      <c r="FG128" s="214">
        <v>88.435374149659864</v>
      </c>
      <c r="FH128" s="214">
        <v>6.1904761904761907</v>
      </c>
      <c r="FI128" s="214" t="s">
        <v>321</v>
      </c>
      <c r="FJ128" s="213">
        <v>19</v>
      </c>
      <c r="FK128" s="173">
        <v>107</v>
      </c>
      <c r="FL128" s="174">
        <v>90.654205607476641</v>
      </c>
      <c r="FM128" s="174">
        <v>6.3457943925233655</v>
      </c>
      <c r="FN128" s="174" t="s">
        <v>321</v>
      </c>
      <c r="FO128" s="173">
        <v>20</v>
      </c>
      <c r="FP128" s="61">
        <v>70</v>
      </c>
      <c r="FQ128" s="74">
        <v>78.571428571428569</v>
      </c>
      <c r="FR128" s="74">
        <v>5.5</v>
      </c>
      <c r="FS128" s="74" t="s">
        <v>328</v>
      </c>
      <c r="FT128" s="61">
        <v>45</v>
      </c>
      <c r="FU128" s="61">
        <v>177</v>
      </c>
      <c r="FV128" s="74">
        <v>70.056497175141246</v>
      </c>
      <c r="FW128" s="74">
        <v>4.9039548022598876</v>
      </c>
      <c r="FX128" s="61" t="s">
        <v>324</v>
      </c>
      <c r="FY128" s="61">
        <v>65</v>
      </c>
      <c r="FZ128" s="61">
        <v>119</v>
      </c>
      <c r="GA128" s="74">
        <v>53.781512605042018</v>
      </c>
      <c r="GB128" s="74">
        <v>5.3781512605042021</v>
      </c>
      <c r="GC128" s="20" t="str">
        <f t="shared" si="24"/>
        <v>E</v>
      </c>
      <c r="GD128" s="61">
        <v>80</v>
      </c>
      <c r="GE128" s="66">
        <v>95</v>
      </c>
      <c r="GF128" s="67">
        <v>70.526315789473685</v>
      </c>
      <c r="GG128" s="29">
        <v>46</v>
      </c>
      <c r="GH128" s="66">
        <v>49</v>
      </c>
      <c r="GI128" s="67">
        <v>85.714285714285708</v>
      </c>
      <c r="GJ128" s="29">
        <v>29</v>
      </c>
      <c r="GK128" s="63">
        <v>237</v>
      </c>
      <c r="GL128" s="20">
        <v>84.810126582278471</v>
      </c>
      <c r="GM128" s="21">
        <v>17</v>
      </c>
      <c r="GN128" s="69">
        <v>209</v>
      </c>
      <c r="GO128" s="75">
        <v>95.22</v>
      </c>
      <c r="GP128" s="69">
        <v>6</v>
      </c>
      <c r="GQ128" s="64">
        <v>54</v>
      </c>
      <c r="GR128" s="73">
        <v>53.7</v>
      </c>
      <c r="GS128" s="69">
        <v>66</v>
      </c>
      <c r="GT128" s="64">
        <v>141</v>
      </c>
      <c r="GU128" s="73">
        <v>56.737588652482273</v>
      </c>
      <c r="GV128" s="69">
        <v>67</v>
      </c>
      <c r="GW128" s="64">
        <v>372</v>
      </c>
      <c r="GX128" s="73">
        <v>46.774193548387096</v>
      </c>
      <c r="GY128" s="69">
        <v>72</v>
      </c>
      <c r="GZ128" s="64">
        <v>744</v>
      </c>
      <c r="HA128" s="73">
        <v>39.11</v>
      </c>
      <c r="HB128" s="69">
        <v>76</v>
      </c>
      <c r="HC128" s="173">
        <v>32</v>
      </c>
      <c r="HD128" s="174">
        <v>50</v>
      </c>
      <c r="HE128" s="174">
        <v>3</v>
      </c>
      <c r="HF128" s="174" t="s">
        <v>325</v>
      </c>
      <c r="HG128" s="173">
        <v>76</v>
      </c>
      <c r="HH128" s="173">
        <v>27</v>
      </c>
      <c r="HI128" s="174">
        <v>74.074074074074076</v>
      </c>
      <c r="HJ128" s="174">
        <v>4.4444444444444446</v>
      </c>
      <c r="HK128" s="174" t="s">
        <v>324</v>
      </c>
      <c r="HL128" s="173">
        <v>60</v>
      </c>
      <c r="HM128" s="61">
        <v>63</v>
      </c>
      <c r="HN128" s="74">
        <v>87.301587301587304</v>
      </c>
      <c r="HO128" s="74">
        <v>5.2380952380952381</v>
      </c>
      <c r="HP128" s="74" t="s">
        <v>321</v>
      </c>
      <c r="HQ128" s="61">
        <v>22</v>
      </c>
      <c r="HR128" s="61">
        <v>66</v>
      </c>
      <c r="HS128" s="74">
        <v>80.303030303030297</v>
      </c>
      <c r="HT128" s="74">
        <v>4.8181818181818175</v>
      </c>
      <c r="HU128" s="61" t="s">
        <v>328</v>
      </c>
      <c r="HV128" s="61">
        <v>46</v>
      </c>
      <c r="HW128" s="61">
        <v>30</v>
      </c>
      <c r="HX128" s="74">
        <v>83.333333333333343</v>
      </c>
      <c r="HY128" s="74">
        <v>5.8333333333333348</v>
      </c>
      <c r="HZ128" s="20" t="str">
        <f t="shared" si="25"/>
        <v>C</v>
      </c>
      <c r="IA128" s="61">
        <v>39</v>
      </c>
      <c r="IB128" s="66">
        <v>157</v>
      </c>
      <c r="IC128" s="67">
        <v>85.98726114649682</v>
      </c>
      <c r="ID128" s="29">
        <v>28</v>
      </c>
      <c r="IE128" s="66">
        <v>48</v>
      </c>
      <c r="IF128" s="67">
        <v>45.833333333333329</v>
      </c>
      <c r="IG128" s="29">
        <v>80</v>
      </c>
      <c r="IH128" s="63">
        <v>30</v>
      </c>
      <c r="II128" s="20">
        <v>43.333333333333336</v>
      </c>
      <c r="IJ128" s="21">
        <v>74</v>
      </c>
      <c r="IK128" s="69">
        <v>89</v>
      </c>
      <c r="IL128" s="75">
        <v>66.292000000000002</v>
      </c>
      <c r="IM128" s="69">
        <v>49</v>
      </c>
      <c r="IN128" s="28">
        <v>74</v>
      </c>
      <c r="IO128" s="26">
        <v>60.81</v>
      </c>
      <c r="IP128" s="29">
        <v>57</v>
      </c>
      <c r="IQ128" s="28">
        <v>74</v>
      </c>
      <c r="IR128" s="26">
        <v>77.027027027027032</v>
      </c>
      <c r="IS128" s="29">
        <v>21</v>
      </c>
      <c r="IT128" s="28">
        <v>57</v>
      </c>
      <c r="IU128" s="26">
        <v>50.88</v>
      </c>
      <c r="IV128" s="29">
        <v>69</v>
      </c>
      <c r="IW128" s="28">
        <v>39</v>
      </c>
      <c r="IX128" s="26">
        <v>87.18</v>
      </c>
      <c r="IY128" s="29">
        <v>15</v>
      </c>
      <c r="IZ128" s="80" t="s">
        <v>466</v>
      </c>
      <c r="JA128" s="26"/>
      <c r="JB128" s="29"/>
      <c r="JC128" s="28">
        <v>68</v>
      </c>
      <c r="JD128" s="26">
        <v>75</v>
      </c>
      <c r="JE128" s="29">
        <v>37</v>
      </c>
      <c r="JF128" s="173">
        <v>25</v>
      </c>
      <c r="JG128" s="174">
        <v>100</v>
      </c>
      <c r="JH128" s="174">
        <v>10</v>
      </c>
      <c r="JI128" s="174" t="s">
        <v>329</v>
      </c>
      <c r="JJ128" s="173">
        <v>1</v>
      </c>
      <c r="JK128" s="173">
        <v>23</v>
      </c>
      <c r="JL128" s="174">
        <v>69.565217391304344</v>
      </c>
      <c r="JM128" s="174">
        <v>6.9565217391304346</v>
      </c>
      <c r="JN128" s="174" t="s">
        <v>324</v>
      </c>
      <c r="JO128" s="173">
        <v>71</v>
      </c>
      <c r="JP128" s="61">
        <v>66</v>
      </c>
      <c r="JQ128" s="74">
        <v>77.272727272727266</v>
      </c>
      <c r="JR128" s="74">
        <v>7.7272727272727266</v>
      </c>
      <c r="JS128" s="74" t="s">
        <v>324</v>
      </c>
      <c r="JT128" s="61">
        <v>59</v>
      </c>
      <c r="JU128" s="61">
        <v>76</v>
      </c>
      <c r="JV128" s="74">
        <v>46.05263157894737</v>
      </c>
      <c r="JW128" s="74">
        <v>4.6052631578947372</v>
      </c>
      <c r="JX128" s="61" t="s">
        <v>325</v>
      </c>
      <c r="JY128" s="61">
        <v>79</v>
      </c>
      <c r="JZ128" s="61">
        <v>10</v>
      </c>
      <c r="KA128" s="74">
        <v>90</v>
      </c>
      <c r="KB128" s="74">
        <v>9</v>
      </c>
      <c r="KC128" s="20" t="str">
        <f t="shared" si="26"/>
        <v>C</v>
      </c>
      <c r="KD128" s="61">
        <v>37</v>
      </c>
      <c r="KE128" s="70">
        <v>65</v>
      </c>
      <c r="KF128" s="27">
        <v>47.692307692307693</v>
      </c>
      <c r="KG128" s="29">
        <v>77</v>
      </c>
      <c r="KH128" s="70">
        <v>26</v>
      </c>
      <c r="KI128" s="27">
        <v>96.15384615384616</v>
      </c>
      <c r="KJ128" s="29">
        <v>7</v>
      </c>
      <c r="KK128" s="63">
        <v>79</v>
      </c>
      <c r="KL128" s="20">
        <v>91.139240506329116</v>
      </c>
      <c r="KM128" s="21">
        <v>29</v>
      </c>
      <c r="KN128" s="72">
        <v>31</v>
      </c>
      <c r="KO128" s="27">
        <v>100</v>
      </c>
      <c r="KP128" s="29">
        <v>1</v>
      </c>
      <c r="KQ128" s="64">
        <v>58</v>
      </c>
      <c r="KR128" s="73">
        <v>60.34</v>
      </c>
      <c r="KS128" s="69">
        <v>66</v>
      </c>
      <c r="KT128" s="64">
        <v>71</v>
      </c>
      <c r="KU128" s="73">
        <v>57.74647887323944</v>
      </c>
      <c r="KV128" s="69">
        <v>71</v>
      </c>
      <c r="KW128" s="64">
        <v>11</v>
      </c>
      <c r="KX128" s="73">
        <v>54.54545454545454</v>
      </c>
      <c r="KY128" s="69">
        <v>70</v>
      </c>
      <c r="KZ128" s="64">
        <v>9</v>
      </c>
      <c r="LA128" s="73">
        <v>66.67</v>
      </c>
      <c r="LB128" s="69">
        <v>40</v>
      </c>
      <c r="LC128" s="64"/>
      <c r="LD128" s="73"/>
      <c r="LE128" s="69"/>
      <c r="LF128" s="64"/>
      <c r="LG128" s="73"/>
      <c r="LH128" s="69"/>
      <c r="LI128" s="70">
        <v>58</v>
      </c>
      <c r="LJ128" s="27">
        <v>53.448275862068961</v>
      </c>
      <c r="LK128" s="29">
        <v>29</v>
      </c>
      <c r="LL128" s="63">
        <v>117</v>
      </c>
      <c r="LM128" s="20">
        <v>35.897435897435898</v>
      </c>
      <c r="LN128" s="21">
        <v>69</v>
      </c>
      <c r="LO128" s="61">
        <v>4</v>
      </c>
      <c r="LP128" s="74">
        <v>25</v>
      </c>
      <c r="LQ128" s="44">
        <v>3.75</v>
      </c>
      <c r="LR128" s="44" t="s">
        <v>324</v>
      </c>
      <c r="LS128" s="43">
        <v>72</v>
      </c>
      <c r="LT128" s="173">
        <v>1</v>
      </c>
      <c r="LU128" s="174">
        <v>100</v>
      </c>
      <c r="LV128" s="174">
        <v>0</v>
      </c>
      <c r="LW128" s="174" t="s">
        <v>325</v>
      </c>
      <c r="LX128" s="173">
        <v>82</v>
      </c>
      <c r="LY128" s="61">
        <v>70</v>
      </c>
      <c r="LZ128" s="74">
        <v>5.7142857142857144</v>
      </c>
      <c r="MA128" s="74">
        <v>4.7142857142857144</v>
      </c>
      <c r="MB128" s="74" t="s">
        <v>321</v>
      </c>
      <c r="MC128" s="61">
        <v>17</v>
      </c>
      <c r="MD128" s="61">
        <v>72</v>
      </c>
      <c r="ME128" s="74">
        <v>11.111111111111111</v>
      </c>
      <c r="MF128" s="74">
        <v>4.4444444444444446</v>
      </c>
      <c r="MG128" s="61" t="s">
        <v>324</v>
      </c>
      <c r="MH128" s="61">
        <v>58</v>
      </c>
      <c r="MI128" s="61">
        <v>9</v>
      </c>
      <c r="MJ128" s="74">
        <v>0</v>
      </c>
      <c r="MK128" s="74">
        <v>5</v>
      </c>
      <c r="ML128" s="20" t="str">
        <f t="shared" si="27"/>
        <v>A</v>
      </c>
      <c r="MM128" s="61">
        <v>1</v>
      </c>
      <c r="MN128" s="70">
        <v>62</v>
      </c>
      <c r="MO128" s="27">
        <v>9.67741935483871</v>
      </c>
      <c r="MP128" s="29">
        <v>43</v>
      </c>
      <c r="MQ128" s="70">
        <v>64</v>
      </c>
      <c r="MR128" s="27">
        <v>14.0625</v>
      </c>
      <c r="MS128" s="29">
        <v>32</v>
      </c>
      <c r="MT128" s="63">
        <v>212</v>
      </c>
      <c r="MU128" s="20">
        <v>11.320754716981133</v>
      </c>
      <c r="MV128" s="21">
        <v>46</v>
      </c>
      <c r="MW128" s="27">
        <v>33.020000000000003</v>
      </c>
      <c r="MX128" s="29">
        <v>75</v>
      </c>
      <c r="MY128" s="20">
        <v>14.335000000000001</v>
      </c>
      <c r="MZ128" s="21">
        <v>60</v>
      </c>
      <c r="NA128" s="75">
        <v>12.01</v>
      </c>
      <c r="NB128" s="69">
        <v>60</v>
      </c>
      <c r="NC128" s="75">
        <v>6.68</v>
      </c>
      <c r="ND128" s="69">
        <v>40</v>
      </c>
      <c r="NE128" s="26">
        <v>8.6437500000000007</v>
      </c>
      <c r="NF128" s="29">
        <v>41</v>
      </c>
      <c r="NG128" s="26">
        <v>13.36</v>
      </c>
      <c r="NH128" s="78">
        <v>35</v>
      </c>
      <c r="NI128" s="26">
        <v>39.53</v>
      </c>
      <c r="NJ128" s="29">
        <v>29</v>
      </c>
      <c r="NK128" s="70">
        <v>18</v>
      </c>
      <c r="NL128" s="27">
        <v>5.5555555555555554</v>
      </c>
      <c r="NM128" s="29">
        <v>54</v>
      </c>
      <c r="NN128" s="63">
        <v>7</v>
      </c>
      <c r="NO128" s="20">
        <v>100</v>
      </c>
      <c r="NP128" s="21">
        <v>1</v>
      </c>
      <c r="NQ128" s="70">
        <v>136</v>
      </c>
      <c r="NR128" s="27">
        <v>5.8823529411764701</v>
      </c>
      <c r="NS128" s="29">
        <v>43</v>
      </c>
    </row>
    <row r="129" spans="1:383" ht="18" customHeight="1">
      <c r="A129" s="253"/>
      <c r="B129" s="19" t="s">
        <v>193</v>
      </c>
      <c r="C129" s="173">
        <v>156</v>
      </c>
      <c r="D129" s="174">
        <v>94.871794871794862</v>
      </c>
      <c r="E129" s="174">
        <v>7.5897435897435885</v>
      </c>
      <c r="F129" s="174" t="s">
        <v>321</v>
      </c>
      <c r="G129" s="173">
        <v>9</v>
      </c>
      <c r="H129" s="173">
        <v>176</v>
      </c>
      <c r="I129" s="174">
        <v>94.88636363636364</v>
      </c>
      <c r="J129" s="174">
        <v>7.5909090909090917</v>
      </c>
      <c r="K129" s="174" t="s">
        <v>329</v>
      </c>
      <c r="L129" s="173">
        <v>8</v>
      </c>
      <c r="M129" s="61">
        <v>171</v>
      </c>
      <c r="N129" s="74">
        <v>88.888888888888886</v>
      </c>
      <c r="O129" s="74">
        <v>7.1111111111111107</v>
      </c>
      <c r="P129" s="74" t="s">
        <v>321</v>
      </c>
      <c r="Q129" s="61">
        <v>16</v>
      </c>
      <c r="R129" s="61">
        <v>143</v>
      </c>
      <c r="S129" s="74">
        <v>93.006993006993014</v>
      </c>
      <c r="T129" s="74">
        <v>7.4405594405594409</v>
      </c>
      <c r="U129" s="61" t="s">
        <v>321</v>
      </c>
      <c r="V129" s="61">
        <v>14</v>
      </c>
      <c r="W129" s="61">
        <v>248</v>
      </c>
      <c r="X129" s="74">
        <v>94.354838709677423</v>
      </c>
      <c r="Y129" s="74">
        <v>9.435483870967742</v>
      </c>
      <c r="Z129" s="20" t="str">
        <f t="shared" si="21"/>
        <v>A</v>
      </c>
      <c r="AA129" s="61">
        <v>8</v>
      </c>
      <c r="AB129" s="63">
        <v>107</v>
      </c>
      <c r="AC129" s="20">
        <v>84.112149532710276</v>
      </c>
      <c r="AD129" s="56">
        <v>25</v>
      </c>
      <c r="AE129" s="63">
        <v>44</v>
      </c>
      <c r="AF129" s="20">
        <v>84.090909090909093</v>
      </c>
      <c r="AG129" s="56">
        <v>29</v>
      </c>
      <c r="AH129" s="63">
        <v>76</v>
      </c>
      <c r="AI129" s="20">
        <v>81.578947368421055</v>
      </c>
      <c r="AJ129" s="21">
        <v>42</v>
      </c>
      <c r="AK129" s="63">
        <v>135</v>
      </c>
      <c r="AL129" s="20">
        <v>66.67</v>
      </c>
      <c r="AM129" s="21">
        <v>54</v>
      </c>
      <c r="AN129" s="63">
        <v>90</v>
      </c>
      <c r="AO129" s="20">
        <v>86.67</v>
      </c>
      <c r="AP129" s="21">
        <v>11</v>
      </c>
      <c r="AQ129" s="63">
        <v>90</v>
      </c>
      <c r="AR129" s="20">
        <v>82.222222222222229</v>
      </c>
      <c r="AS129" s="21">
        <v>24</v>
      </c>
      <c r="AT129" s="63">
        <v>95</v>
      </c>
      <c r="AU129" s="20">
        <v>87.37</v>
      </c>
      <c r="AV129" s="21">
        <v>7</v>
      </c>
      <c r="AW129" s="63">
        <v>227</v>
      </c>
      <c r="AX129" s="20">
        <v>73.569999999999993</v>
      </c>
      <c r="AY129" s="21">
        <v>38</v>
      </c>
      <c r="AZ129" s="63">
        <v>367</v>
      </c>
      <c r="BA129" s="20">
        <v>79.56</v>
      </c>
      <c r="BB129" s="21">
        <v>30</v>
      </c>
      <c r="BC129" s="63">
        <v>281</v>
      </c>
      <c r="BD129" s="20">
        <v>44.13</v>
      </c>
      <c r="BE129" s="21">
        <v>76</v>
      </c>
      <c r="BF129" s="173">
        <v>171</v>
      </c>
      <c r="BG129" s="174">
        <v>76.023391812865498</v>
      </c>
      <c r="BH129" s="174">
        <v>8.3625730994152043</v>
      </c>
      <c r="BI129" s="174" t="s">
        <v>324</v>
      </c>
      <c r="BJ129" s="173">
        <v>60</v>
      </c>
      <c r="BK129" s="173">
        <v>169</v>
      </c>
      <c r="BL129" s="174">
        <v>91.124260355029591</v>
      </c>
      <c r="BM129" s="174">
        <v>10.023668639053255</v>
      </c>
      <c r="BN129" s="174" t="s">
        <v>321</v>
      </c>
      <c r="BO129" s="173">
        <v>19</v>
      </c>
      <c r="BP129" s="61">
        <v>194</v>
      </c>
      <c r="BQ129" s="74">
        <v>77.835051546391753</v>
      </c>
      <c r="BR129" s="74">
        <v>8.5618556701030926</v>
      </c>
      <c r="BS129" s="74" t="s">
        <v>328</v>
      </c>
      <c r="BT129" s="61">
        <v>49</v>
      </c>
      <c r="BU129" s="61">
        <v>207</v>
      </c>
      <c r="BV129" s="74">
        <v>83.574879227053145</v>
      </c>
      <c r="BW129" s="74">
        <v>9.1932367149758463</v>
      </c>
      <c r="BX129" s="61" t="s">
        <v>328</v>
      </c>
      <c r="BY129" s="61">
        <v>42</v>
      </c>
      <c r="BZ129" s="61">
        <v>262</v>
      </c>
      <c r="CA129" s="74">
        <v>96.18320610687023</v>
      </c>
      <c r="CB129" s="74">
        <v>13.465648854961833</v>
      </c>
      <c r="CC129" s="20" t="str">
        <f t="shared" si="22"/>
        <v>B</v>
      </c>
      <c r="CD129" s="61">
        <v>15</v>
      </c>
      <c r="CE129" s="66">
        <v>106</v>
      </c>
      <c r="CF129" s="67">
        <v>79.84496124031007</v>
      </c>
      <c r="CG129" s="29">
        <v>34</v>
      </c>
      <c r="CH129" s="66">
        <v>48</v>
      </c>
      <c r="CI129" s="67">
        <v>27.083333333333332</v>
      </c>
      <c r="CJ129" s="29">
        <v>79</v>
      </c>
      <c r="CK129" s="63">
        <v>88</v>
      </c>
      <c r="CL129" s="20">
        <v>97.727272727272734</v>
      </c>
      <c r="CM129" s="21">
        <v>21</v>
      </c>
      <c r="CN129" s="29">
        <v>171</v>
      </c>
      <c r="CO129" s="27">
        <v>47.37</v>
      </c>
      <c r="CP129" s="29">
        <v>60</v>
      </c>
      <c r="CQ129" s="28">
        <v>105</v>
      </c>
      <c r="CR129" s="26">
        <v>55.24</v>
      </c>
      <c r="CS129" s="29">
        <v>43</v>
      </c>
      <c r="CT129" s="28">
        <v>105</v>
      </c>
      <c r="CU129" s="26">
        <v>44.761904761904759</v>
      </c>
      <c r="CV129" s="29">
        <v>61</v>
      </c>
      <c r="CW129" s="70">
        <v>103</v>
      </c>
      <c r="CX129" s="27">
        <v>59.22</v>
      </c>
      <c r="CY129" s="29">
        <v>49</v>
      </c>
      <c r="CZ129" s="70">
        <v>288</v>
      </c>
      <c r="DA129" s="27">
        <v>50.35</v>
      </c>
      <c r="DB129" s="29">
        <v>60</v>
      </c>
      <c r="DC129" s="70">
        <v>478</v>
      </c>
      <c r="DD129" s="27">
        <v>50.63</v>
      </c>
      <c r="DE129" s="29">
        <v>68</v>
      </c>
      <c r="DF129" s="70">
        <v>244</v>
      </c>
      <c r="DG129" s="27">
        <v>59.02</v>
      </c>
      <c r="DH129" s="29">
        <v>47</v>
      </c>
      <c r="DI129" s="173">
        <v>202</v>
      </c>
      <c r="DJ129" s="174">
        <v>96.534653465346537</v>
      </c>
      <c r="DK129" s="174">
        <v>11.584158415841584</v>
      </c>
      <c r="DL129" s="174" t="s">
        <v>328</v>
      </c>
      <c r="DM129" s="173">
        <v>45</v>
      </c>
      <c r="DN129" s="173">
        <v>548</v>
      </c>
      <c r="DO129" s="174">
        <v>96.350364963503651</v>
      </c>
      <c r="DP129" s="174">
        <v>11.562043795620438</v>
      </c>
      <c r="DQ129" s="174" t="s">
        <v>328</v>
      </c>
      <c r="DR129" s="173">
        <v>47</v>
      </c>
      <c r="DS129" s="61">
        <v>657</v>
      </c>
      <c r="DT129" s="74">
        <v>98.325722983257222</v>
      </c>
      <c r="DU129" s="74">
        <v>11.799086757990866</v>
      </c>
      <c r="DV129" s="74" t="s">
        <v>321</v>
      </c>
      <c r="DW129" s="61">
        <v>13</v>
      </c>
      <c r="DX129" s="61">
        <v>360</v>
      </c>
      <c r="DY129" s="74">
        <v>99.444444444444443</v>
      </c>
      <c r="DZ129" s="74">
        <v>11.933333333333334</v>
      </c>
      <c r="EA129" s="61" t="s">
        <v>329</v>
      </c>
      <c r="EB129" s="61">
        <v>7</v>
      </c>
      <c r="EC129" s="61">
        <v>642</v>
      </c>
      <c r="ED129" s="74">
        <v>99.065420560747668</v>
      </c>
      <c r="EE129" s="74">
        <v>13.869158878504676</v>
      </c>
      <c r="EF129" s="20" t="str">
        <f t="shared" si="23"/>
        <v>A</v>
      </c>
      <c r="EG129" s="61">
        <v>5</v>
      </c>
      <c r="EH129" s="66">
        <v>217</v>
      </c>
      <c r="EI129" s="67">
        <v>96.313364055299544</v>
      </c>
      <c r="EJ129" s="29">
        <v>46</v>
      </c>
      <c r="EK129" s="66">
        <v>111</v>
      </c>
      <c r="EL129" s="67">
        <v>93.693693693693689</v>
      </c>
      <c r="EM129" s="29">
        <v>55</v>
      </c>
      <c r="EN129" s="63">
        <v>291</v>
      </c>
      <c r="EO129" s="20">
        <v>98.281786941580748</v>
      </c>
      <c r="EP129" s="21">
        <v>26</v>
      </c>
      <c r="EQ129" s="29">
        <v>207</v>
      </c>
      <c r="ER129" s="27">
        <v>84.06</v>
      </c>
      <c r="ES129" s="29">
        <v>74</v>
      </c>
      <c r="ET129" s="70">
        <v>327</v>
      </c>
      <c r="EU129" s="73">
        <v>96.02</v>
      </c>
      <c r="EV129" s="69">
        <v>28</v>
      </c>
      <c r="EW129" s="70">
        <v>227</v>
      </c>
      <c r="EX129" s="73">
        <v>98.678414096916299</v>
      </c>
      <c r="EY129" s="69">
        <v>3</v>
      </c>
      <c r="EZ129" s="70">
        <v>230</v>
      </c>
      <c r="FA129" s="73">
        <v>99.565217391304344</v>
      </c>
      <c r="FB129" s="69">
        <v>3</v>
      </c>
      <c r="FC129" s="70">
        <v>306</v>
      </c>
      <c r="FD129" s="73">
        <v>95.42</v>
      </c>
      <c r="FE129" s="69">
        <v>38</v>
      </c>
      <c r="FF129" s="213">
        <v>216</v>
      </c>
      <c r="FG129" s="214">
        <v>84.722222222222214</v>
      </c>
      <c r="FH129" s="214">
        <v>5.9305555555555545</v>
      </c>
      <c r="FI129" s="214" t="s">
        <v>321</v>
      </c>
      <c r="FJ129" s="213">
        <v>25</v>
      </c>
      <c r="FK129" s="173">
        <v>122</v>
      </c>
      <c r="FL129" s="174">
        <v>81.967213114754102</v>
      </c>
      <c r="FM129" s="174">
        <v>5.7377049180327875</v>
      </c>
      <c r="FN129" s="174" t="s">
        <v>328</v>
      </c>
      <c r="FO129" s="173">
        <v>35</v>
      </c>
      <c r="FP129" s="61">
        <v>87</v>
      </c>
      <c r="FQ129" s="74">
        <v>96.551724137931032</v>
      </c>
      <c r="FR129" s="74">
        <v>6.7586206896551726</v>
      </c>
      <c r="FS129" s="74" t="s">
        <v>329</v>
      </c>
      <c r="FT129" s="61">
        <v>3</v>
      </c>
      <c r="FU129" s="61">
        <v>317</v>
      </c>
      <c r="FV129" s="74">
        <v>85.17350157728707</v>
      </c>
      <c r="FW129" s="74">
        <v>5.9621451104100958</v>
      </c>
      <c r="FX129" s="61" t="s">
        <v>328</v>
      </c>
      <c r="FY129" s="61">
        <v>32</v>
      </c>
      <c r="FZ129" s="61">
        <v>153</v>
      </c>
      <c r="GA129" s="74">
        <v>82.35294117647058</v>
      </c>
      <c r="GB129" s="74">
        <v>8.235294117647058</v>
      </c>
      <c r="GC129" s="20" t="str">
        <f t="shared" si="24"/>
        <v>C</v>
      </c>
      <c r="GD129" s="61">
        <v>40</v>
      </c>
      <c r="GE129" s="66">
        <v>87</v>
      </c>
      <c r="GF129" s="67">
        <v>56.321839080459768</v>
      </c>
      <c r="GG129" s="29">
        <v>71</v>
      </c>
      <c r="GH129" s="66">
        <v>63</v>
      </c>
      <c r="GI129" s="67">
        <v>73.015873015873012</v>
      </c>
      <c r="GJ129" s="29">
        <v>54</v>
      </c>
      <c r="GK129" s="63">
        <v>194</v>
      </c>
      <c r="GL129" s="20">
        <v>91.75257731958763</v>
      </c>
      <c r="GM129" s="21">
        <v>4</v>
      </c>
      <c r="GN129" s="69">
        <v>62</v>
      </c>
      <c r="GO129" s="75">
        <v>59.68</v>
      </c>
      <c r="GP129" s="69">
        <v>63</v>
      </c>
      <c r="GQ129" s="64">
        <v>98</v>
      </c>
      <c r="GR129" s="73">
        <v>85.71</v>
      </c>
      <c r="GS129" s="69">
        <v>26</v>
      </c>
      <c r="GT129" s="64">
        <v>56</v>
      </c>
      <c r="GU129" s="73">
        <v>71.428571428571431</v>
      </c>
      <c r="GV129" s="69">
        <v>43</v>
      </c>
      <c r="GW129" s="64">
        <v>171</v>
      </c>
      <c r="GX129" s="73">
        <v>54.970760233918128</v>
      </c>
      <c r="GY129" s="69">
        <v>62</v>
      </c>
      <c r="GZ129" s="64">
        <v>108</v>
      </c>
      <c r="HA129" s="73">
        <v>80.56</v>
      </c>
      <c r="HB129" s="69">
        <v>10</v>
      </c>
      <c r="HC129" s="173">
        <v>33</v>
      </c>
      <c r="HD129" s="174">
        <v>81.818181818181827</v>
      </c>
      <c r="HE129" s="174">
        <v>4.9090909090909092</v>
      </c>
      <c r="HF129" s="174" t="s">
        <v>328</v>
      </c>
      <c r="HG129" s="173">
        <v>42</v>
      </c>
      <c r="HH129" s="173">
        <v>22</v>
      </c>
      <c r="HI129" s="174">
        <v>72.727272727272734</v>
      </c>
      <c r="HJ129" s="174">
        <v>4.3636363636363642</v>
      </c>
      <c r="HK129" s="174" t="s">
        <v>324</v>
      </c>
      <c r="HL129" s="173">
        <v>64</v>
      </c>
      <c r="HM129" s="61">
        <v>60</v>
      </c>
      <c r="HN129" s="74">
        <v>90</v>
      </c>
      <c r="HO129" s="74">
        <v>5.3999999999999995</v>
      </c>
      <c r="HP129" s="74" t="s">
        <v>321</v>
      </c>
      <c r="HQ129" s="61">
        <v>14</v>
      </c>
      <c r="HR129" s="61">
        <v>72</v>
      </c>
      <c r="HS129" s="74">
        <v>90.277777777777786</v>
      </c>
      <c r="HT129" s="74">
        <v>5.416666666666667</v>
      </c>
      <c r="HU129" s="61" t="s">
        <v>329</v>
      </c>
      <c r="HV129" s="61">
        <v>8</v>
      </c>
      <c r="HW129" s="61">
        <v>62</v>
      </c>
      <c r="HX129" s="74">
        <v>90.322580645161281</v>
      </c>
      <c r="HY129" s="74">
        <v>6.32258064516129</v>
      </c>
      <c r="HZ129" s="20" t="str">
        <f t="shared" si="25"/>
        <v>B</v>
      </c>
      <c r="IA129" s="61">
        <v>20</v>
      </c>
      <c r="IB129" s="66">
        <v>60</v>
      </c>
      <c r="IC129" s="67">
        <v>71.666666666666671</v>
      </c>
      <c r="ID129" s="29">
        <v>55</v>
      </c>
      <c r="IE129" s="66">
        <v>49</v>
      </c>
      <c r="IF129" s="67">
        <v>83.673469387755105</v>
      </c>
      <c r="IG129" s="29">
        <v>35</v>
      </c>
      <c r="IH129" s="63">
        <v>35</v>
      </c>
      <c r="II129" s="20">
        <v>57.142857142857139</v>
      </c>
      <c r="IJ129" s="21">
        <v>42</v>
      </c>
      <c r="IK129" s="69">
        <v>36</v>
      </c>
      <c r="IL129" s="75">
        <v>41.667000000000002</v>
      </c>
      <c r="IM129" s="69">
        <v>70</v>
      </c>
      <c r="IN129" s="28">
        <v>73</v>
      </c>
      <c r="IO129" s="26">
        <v>89.04</v>
      </c>
      <c r="IP129" s="29">
        <v>7</v>
      </c>
      <c r="IQ129" s="28">
        <v>62</v>
      </c>
      <c r="IR129" s="26">
        <v>72.58064516129032</v>
      </c>
      <c r="IS129" s="29">
        <v>35</v>
      </c>
      <c r="IT129" s="28">
        <v>96</v>
      </c>
      <c r="IU129" s="26">
        <v>90.63</v>
      </c>
      <c r="IV129" s="29">
        <v>5</v>
      </c>
      <c r="IW129" s="28">
        <v>60</v>
      </c>
      <c r="IX129" s="26">
        <v>70</v>
      </c>
      <c r="IY129" s="29">
        <v>42</v>
      </c>
      <c r="IZ129" s="28">
        <v>25</v>
      </c>
      <c r="JA129" s="26">
        <v>28</v>
      </c>
      <c r="JB129" s="29">
        <v>80</v>
      </c>
      <c r="JC129" s="28">
        <v>57</v>
      </c>
      <c r="JD129" s="26">
        <v>49.12</v>
      </c>
      <c r="JE129" s="29">
        <v>74</v>
      </c>
      <c r="JF129" s="173">
        <v>56</v>
      </c>
      <c r="JG129" s="174">
        <v>94.642857142857139</v>
      </c>
      <c r="JH129" s="174">
        <v>9.4642857142857135</v>
      </c>
      <c r="JI129" s="174" t="s">
        <v>321</v>
      </c>
      <c r="JJ129" s="173">
        <v>26</v>
      </c>
      <c r="JK129" s="173">
        <v>38</v>
      </c>
      <c r="JL129" s="174">
        <v>84.210526315789465</v>
      </c>
      <c r="JM129" s="174">
        <v>8.4210526315789469</v>
      </c>
      <c r="JN129" s="174" t="s">
        <v>324</v>
      </c>
      <c r="JO129" s="173">
        <v>58</v>
      </c>
      <c r="JP129" s="61">
        <v>61</v>
      </c>
      <c r="JQ129" s="74">
        <v>77.049180327868854</v>
      </c>
      <c r="JR129" s="74">
        <v>7.7049180327868854</v>
      </c>
      <c r="JS129" s="74" t="s">
        <v>324</v>
      </c>
      <c r="JT129" s="61">
        <v>60</v>
      </c>
      <c r="JU129" s="61">
        <v>120</v>
      </c>
      <c r="JV129" s="74">
        <v>85.833333333333329</v>
      </c>
      <c r="JW129" s="74">
        <v>8.5833333333333339</v>
      </c>
      <c r="JX129" s="61" t="s">
        <v>328</v>
      </c>
      <c r="JY129" s="61">
        <v>40</v>
      </c>
      <c r="JZ129" s="61">
        <v>159</v>
      </c>
      <c r="KA129" s="74">
        <v>93.081761006289312</v>
      </c>
      <c r="KB129" s="74">
        <v>9.3081761006289323</v>
      </c>
      <c r="KC129" s="20" t="str">
        <f t="shared" si="26"/>
        <v>B</v>
      </c>
      <c r="KD129" s="61">
        <v>24</v>
      </c>
      <c r="KE129" s="70">
        <v>50</v>
      </c>
      <c r="KF129" s="27">
        <v>84</v>
      </c>
      <c r="KG129" s="29">
        <v>46</v>
      </c>
      <c r="KH129" s="70">
        <v>126</v>
      </c>
      <c r="KI129" s="27">
        <v>80.952380952380949</v>
      </c>
      <c r="KJ129" s="29">
        <v>36</v>
      </c>
      <c r="KK129" s="63">
        <v>79</v>
      </c>
      <c r="KL129" s="20">
        <v>86.075949367088612</v>
      </c>
      <c r="KM129" s="21">
        <v>42</v>
      </c>
      <c r="KN129" s="72">
        <v>98</v>
      </c>
      <c r="KO129" s="27">
        <v>74.489999999999995</v>
      </c>
      <c r="KP129" s="29">
        <v>61</v>
      </c>
      <c r="KQ129" s="64">
        <v>161</v>
      </c>
      <c r="KR129" s="73">
        <v>56.52</v>
      </c>
      <c r="KS129" s="69">
        <v>70</v>
      </c>
      <c r="KT129" s="64">
        <v>76</v>
      </c>
      <c r="KU129" s="73">
        <v>77.631578947368425</v>
      </c>
      <c r="KV129" s="69">
        <v>49</v>
      </c>
      <c r="KW129" s="64">
        <v>165</v>
      </c>
      <c r="KX129" s="73">
        <v>89.090909090909093</v>
      </c>
      <c r="KY129" s="69">
        <v>15</v>
      </c>
      <c r="KZ129" s="64">
        <v>411</v>
      </c>
      <c r="LA129" s="73">
        <v>51.58</v>
      </c>
      <c r="LB129" s="69">
        <v>62</v>
      </c>
      <c r="LC129" s="64"/>
      <c r="LD129" s="73"/>
      <c r="LE129" s="69"/>
      <c r="LF129" s="64"/>
      <c r="LG129" s="73"/>
      <c r="LH129" s="69"/>
      <c r="LI129" s="70">
        <v>107</v>
      </c>
      <c r="LJ129" s="27">
        <v>42.056074766355138</v>
      </c>
      <c r="LK129" s="29">
        <v>50</v>
      </c>
      <c r="LL129" s="63">
        <v>101</v>
      </c>
      <c r="LM129" s="20">
        <v>33.663366336633665</v>
      </c>
      <c r="LN129" s="21">
        <v>73</v>
      </c>
      <c r="LO129" s="61">
        <v>78</v>
      </c>
      <c r="LP129" s="74">
        <v>6.4102564102564097</v>
      </c>
      <c r="LQ129" s="44">
        <v>4.6794871794871797</v>
      </c>
      <c r="LR129" s="44" t="s">
        <v>328</v>
      </c>
      <c r="LS129" s="43">
        <v>33</v>
      </c>
      <c r="LT129" s="173">
        <v>43</v>
      </c>
      <c r="LU129" s="174">
        <v>6.9767441860465116</v>
      </c>
      <c r="LV129" s="174">
        <v>4.6511627906976747</v>
      </c>
      <c r="LW129" s="174" t="s">
        <v>328</v>
      </c>
      <c r="LX129" s="173">
        <v>37</v>
      </c>
      <c r="LY129" s="61">
        <v>64</v>
      </c>
      <c r="LZ129" s="74">
        <v>4.6875</v>
      </c>
      <c r="MA129" s="74">
        <v>4.765625</v>
      </c>
      <c r="MB129" s="74" t="s">
        <v>321</v>
      </c>
      <c r="MC129" s="61">
        <v>13</v>
      </c>
      <c r="MD129" s="61">
        <v>70</v>
      </c>
      <c r="ME129" s="74">
        <v>5.7142857142857144</v>
      </c>
      <c r="MF129" s="74">
        <v>4.7142857142857144</v>
      </c>
      <c r="MG129" s="61" t="s">
        <v>321</v>
      </c>
      <c r="MH129" s="61">
        <v>23</v>
      </c>
      <c r="MI129" s="61">
        <v>161</v>
      </c>
      <c r="MJ129" s="74">
        <v>3.7267080745341614</v>
      </c>
      <c r="MK129" s="74">
        <v>4.8136645962732922</v>
      </c>
      <c r="ML129" s="20" t="str">
        <f t="shared" si="27"/>
        <v>B</v>
      </c>
      <c r="MM129" s="61">
        <v>14</v>
      </c>
      <c r="MN129" s="70">
        <v>62</v>
      </c>
      <c r="MO129" s="27">
        <v>1.6129032258064515</v>
      </c>
      <c r="MP129" s="29">
        <v>12</v>
      </c>
      <c r="MQ129" s="70">
        <v>108</v>
      </c>
      <c r="MR129" s="27">
        <v>5.5555555555555554</v>
      </c>
      <c r="MS129" s="29">
        <v>14</v>
      </c>
      <c r="MT129" s="63">
        <v>94</v>
      </c>
      <c r="MU129" s="20">
        <v>2.1276595744680851</v>
      </c>
      <c r="MV129" s="21">
        <v>79</v>
      </c>
      <c r="MW129" s="27">
        <v>41.1</v>
      </c>
      <c r="MX129" s="29">
        <v>78</v>
      </c>
      <c r="MY129" s="20">
        <v>0</v>
      </c>
      <c r="MZ129" s="21">
        <v>1</v>
      </c>
      <c r="NA129" s="75">
        <v>1.08</v>
      </c>
      <c r="NB129" s="69">
        <v>7</v>
      </c>
      <c r="NC129" s="75">
        <v>5.28</v>
      </c>
      <c r="ND129" s="69">
        <v>36</v>
      </c>
      <c r="NE129" s="26">
        <v>8.5500000000000007</v>
      </c>
      <c r="NF129" s="29">
        <v>40</v>
      </c>
      <c r="NG129" s="26">
        <v>34.35</v>
      </c>
      <c r="NH129" s="78">
        <v>57</v>
      </c>
      <c r="NI129" s="26">
        <v>25.7</v>
      </c>
      <c r="NJ129" s="29">
        <v>15</v>
      </c>
      <c r="NK129" s="70">
        <v>0</v>
      </c>
      <c r="NL129" s="27">
        <v>0</v>
      </c>
      <c r="NM129" s="29">
        <v>1</v>
      </c>
      <c r="NN129" s="63">
        <v>4</v>
      </c>
      <c r="NO129" s="20">
        <v>100</v>
      </c>
      <c r="NP129" s="21">
        <v>1</v>
      </c>
      <c r="NQ129" s="70">
        <v>136</v>
      </c>
      <c r="NR129" s="27">
        <v>7.3529411764705888</v>
      </c>
      <c r="NS129" s="29">
        <v>55</v>
      </c>
    </row>
    <row r="130" spans="1:383" ht="18" customHeight="1">
      <c r="A130" s="253"/>
      <c r="B130" s="19" t="s">
        <v>177</v>
      </c>
      <c r="C130" s="173">
        <v>165</v>
      </c>
      <c r="D130" s="174">
        <v>84.848484848484844</v>
      </c>
      <c r="E130" s="174">
        <v>6.7878787878787872</v>
      </c>
      <c r="F130" s="174" t="s">
        <v>328</v>
      </c>
      <c r="G130" s="173">
        <v>38</v>
      </c>
      <c r="H130" s="173">
        <v>136</v>
      </c>
      <c r="I130" s="174">
        <v>89.705882352941174</v>
      </c>
      <c r="J130" s="174">
        <v>7.1764705882352944</v>
      </c>
      <c r="K130" s="174" t="s">
        <v>321</v>
      </c>
      <c r="L130" s="173">
        <v>26</v>
      </c>
      <c r="M130" s="61">
        <v>107</v>
      </c>
      <c r="N130" s="74">
        <v>83.177570093457945</v>
      </c>
      <c r="O130" s="74">
        <v>6.6542056074766354</v>
      </c>
      <c r="P130" s="74" t="s">
        <v>328</v>
      </c>
      <c r="Q130" s="61">
        <v>32</v>
      </c>
      <c r="R130" s="61">
        <v>154</v>
      </c>
      <c r="S130" s="74">
        <v>93.506493506493499</v>
      </c>
      <c r="T130" s="74">
        <v>7.4805194805194803</v>
      </c>
      <c r="U130" s="61" t="s">
        <v>321</v>
      </c>
      <c r="V130" s="61">
        <v>11</v>
      </c>
      <c r="W130" s="61">
        <v>180</v>
      </c>
      <c r="X130" s="74">
        <v>77.222222222222229</v>
      </c>
      <c r="Y130" s="74">
        <v>7.7222222222222232</v>
      </c>
      <c r="Z130" s="20" t="str">
        <f t="shared" si="21"/>
        <v>D</v>
      </c>
      <c r="AA130" s="61">
        <v>57</v>
      </c>
      <c r="AB130" s="63">
        <v>162</v>
      </c>
      <c r="AC130" s="20">
        <v>94.444444444444443</v>
      </c>
      <c r="AD130" s="56">
        <v>5</v>
      </c>
      <c r="AE130" s="63">
        <v>46</v>
      </c>
      <c r="AF130" s="20">
        <v>78.260869565217391</v>
      </c>
      <c r="AG130" s="56">
        <v>35</v>
      </c>
      <c r="AH130" s="63">
        <v>84</v>
      </c>
      <c r="AI130" s="20">
        <v>86.904761904761912</v>
      </c>
      <c r="AJ130" s="21">
        <v>27</v>
      </c>
      <c r="AK130" s="63">
        <v>160</v>
      </c>
      <c r="AL130" s="20">
        <v>83.75</v>
      </c>
      <c r="AM130" s="21">
        <v>20</v>
      </c>
      <c r="AN130" s="63">
        <v>106</v>
      </c>
      <c r="AO130" s="20">
        <v>97.17</v>
      </c>
      <c r="AP130" s="21">
        <v>1</v>
      </c>
      <c r="AQ130" s="63">
        <v>125</v>
      </c>
      <c r="AR130" s="20">
        <v>88</v>
      </c>
      <c r="AS130" s="21">
        <v>14</v>
      </c>
      <c r="AT130" s="63">
        <v>88</v>
      </c>
      <c r="AU130" s="20">
        <v>85.23</v>
      </c>
      <c r="AV130" s="21">
        <v>9</v>
      </c>
      <c r="AW130" s="63">
        <v>230</v>
      </c>
      <c r="AX130" s="20">
        <v>78.7</v>
      </c>
      <c r="AY130" s="21">
        <v>23</v>
      </c>
      <c r="AZ130" s="63">
        <v>514</v>
      </c>
      <c r="BA130" s="20">
        <v>84.05</v>
      </c>
      <c r="BB130" s="21">
        <v>22</v>
      </c>
      <c r="BC130" s="63">
        <v>134</v>
      </c>
      <c r="BD130" s="20">
        <v>78.36</v>
      </c>
      <c r="BE130" s="21">
        <v>18</v>
      </c>
      <c r="BF130" s="173">
        <v>183</v>
      </c>
      <c r="BG130" s="174">
        <v>87.431693989071036</v>
      </c>
      <c r="BH130" s="174">
        <v>9.6174863387978142</v>
      </c>
      <c r="BI130" s="174" t="s">
        <v>328</v>
      </c>
      <c r="BJ130" s="173">
        <v>30</v>
      </c>
      <c r="BK130" s="173">
        <v>191</v>
      </c>
      <c r="BL130" s="174">
        <v>85.863874345549746</v>
      </c>
      <c r="BM130" s="174">
        <v>9.4450261780104725</v>
      </c>
      <c r="BN130" s="174" t="s">
        <v>328</v>
      </c>
      <c r="BO130" s="173">
        <v>29</v>
      </c>
      <c r="BP130" s="61">
        <v>118</v>
      </c>
      <c r="BQ130" s="74">
        <v>79.66101694915254</v>
      </c>
      <c r="BR130" s="74">
        <v>8.7627118644067803</v>
      </c>
      <c r="BS130" s="74" t="s">
        <v>328</v>
      </c>
      <c r="BT130" s="61">
        <v>46</v>
      </c>
      <c r="BU130" s="61">
        <v>179</v>
      </c>
      <c r="BV130" s="74">
        <v>88.268156424581008</v>
      </c>
      <c r="BW130" s="74">
        <v>9.7094972067039116</v>
      </c>
      <c r="BX130" s="61" t="s">
        <v>328</v>
      </c>
      <c r="BY130" s="61">
        <v>34</v>
      </c>
      <c r="BZ130" s="61">
        <v>199</v>
      </c>
      <c r="CA130" s="74">
        <v>78.391959798994975</v>
      </c>
      <c r="CB130" s="74">
        <v>10.974874371859297</v>
      </c>
      <c r="CC130" s="20" t="str">
        <f t="shared" si="22"/>
        <v>D</v>
      </c>
      <c r="CD130" s="61">
        <v>62</v>
      </c>
      <c r="CE130" s="66">
        <v>161</v>
      </c>
      <c r="CF130" s="67">
        <v>99.470899470899468</v>
      </c>
      <c r="CG130" s="29">
        <v>1</v>
      </c>
      <c r="CH130" s="66">
        <v>53</v>
      </c>
      <c r="CI130" s="67">
        <v>86.79245283018868</v>
      </c>
      <c r="CJ130" s="29">
        <v>20</v>
      </c>
      <c r="CK130" s="63">
        <v>96</v>
      </c>
      <c r="CL130" s="20">
        <v>100</v>
      </c>
      <c r="CM130" s="21">
        <v>1</v>
      </c>
      <c r="CN130" s="29">
        <v>197</v>
      </c>
      <c r="CO130" s="27">
        <v>84.26</v>
      </c>
      <c r="CP130" s="29">
        <v>11</v>
      </c>
      <c r="CQ130" s="28">
        <v>127</v>
      </c>
      <c r="CR130" s="26">
        <v>61.42</v>
      </c>
      <c r="CS130" s="29">
        <v>33</v>
      </c>
      <c r="CT130" s="28">
        <v>157</v>
      </c>
      <c r="CU130" s="26">
        <v>53.503184713375795</v>
      </c>
      <c r="CV130" s="29">
        <v>50</v>
      </c>
      <c r="CW130" s="70">
        <v>114</v>
      </c>
      <c r="CX130" s="27">
        <v>56.14</v>
      </c>
      <c r="CY130" s="29">
        <v>56</v>
      </c>
      <c r="CZ130" s="70">
        <v>260</v>
      </c>
      <c r="DA130" s="27">
        <v>75.77</v>
      </c>
      <c r="DB130" s="29">
        <v>19</v>
      </c>
      <c r="DC130" s="70">
        <v>633</v>
      </c>
      <c r="DD130" s="27">
        <v>62.4</v>
      </c>
      <c r="DE130" s="29">
        <v>44</v>
      </c>
      <c r="DF130" s="70">
        <v>129</v>
      </c>
      <c r="DG130" s="27">
        <v>49.61</v>
      </c>
      <c r="DH130" s="29">
        <v>70</v>
      </c>
      <c r="DI130" s="173">
        <v>538</v>
      </c>
      <c r="DJ130" s="174">
        <v>94.609665427509299</v>
      </c>
      <c r="DK130" s="174">
        <v>11.353159851301116</v>
      </c>
      <c r="DL130" s="174" t="s">
        <v>324</v>
      </c>
      <c r="DM130" s="173">
        <v>59</v>
      </c>
      <c r="DN130" s="173">
        <v>438</v>
      </c>
      <c r="DO130" s="174">
        <v>91.324200913242009</v>
      </c>
      <c r="DP130" s="174">
        <v>10.95890410958904</v>
      </c>
      <c r="DQ130" s="174" t="s">
        <v>324</v>
      </c>
      <c r="DR130" s="173">
        <v>72</v>
      </c>
      <c r="DS130" s="61">
        <v>825</v>
      </c>
      <c r="DT130" s="74">
        <v>96.848484848484844</v>
      </c>
      <c r="DU130" s="74">
        <v>11.621818181818181</v>
      </c>
      <c r="DV130" s="74" t="s">
        <v>328</v>
      </c>
      <c r="DW130" s="61">
        <v>34</v>
      </c>
      <c r="DX130" s="61">
        <v>386</v>
      </c>
      <c r="DY130" s="74">
        <v>96.891191709844563</v>
      </c>
      <c r="DZ130" s="74">
        <v>11.626943005181348</v>
      </c>
      <c r="EA130" s="61" t="s">
        <v>328</v>
      </c>
      <c r="EB130" s="61">
        <v>37</v>
      </c>
      <c r="EC130" s="61">
        <v>996</v>
      </c>
      <c r="ED130" s="74">
        <v>98.795180722891558</v>
      </c>
      <c r="EE130" s="74">
        <v>13.831325301204819</v>
      </c>
      <c r="EF130" s="20" t="str">
        <f t="shared" si="23"/>
        <v>A</v>
      </c>
      <c r="EG130" s="61">
        <v>8</v>
      </c>
      <c r="EH130" s="66">
        <v>520</v>
      </c>
      <c r="EI130" s="67">
        <v>99.807692307692307</v>
      </c>
      <c r="EJ130" s="29">
        <v>1</v>
      </c>
      <c r="EK130" s="66">
        <v>103</v>
      </c>
      <c r="EL130" s="67">
        <v>71.844660194174764</v>
      </c>
      <c r="EM130" s="29">
        <v>78</v>
      </c>
      <c r="EN130" s="63">
        <v>210</v>
      </c>
      <c r="EO130" s="20">
        <v>94.761904761904759</v>
      </c>
      <c r="EP130" s="21">
        <v>55</v>
      </c>
      <c r="EQ130" s="29">
        <v>709</v>
      </c>
      <c r="ER130" s="27">
        <v>100</v>
      </c>
      <c r="ES130" s="29">
        <v>1</v>
      </c>
      <c r="ET130" s="70">
        <v>604</v>
      </c>
      <c r="EU130" s="73">
        <v>99.5</v>
      </c>
      <c r="EV130" s="69">
        <v>1</v>
      </c>
      <c r="EW130" s="70">
        <v>524</v>
      </c>
      <c r="EX130" s="73">
        <v>95.229007633587784</v>
      </c>
      <c r="EY130" s="69">
        <v>41</v>
      </c>
      <c r="EZ130" s="70">
        <v>118</v>
      </c>
      <c r="FA130" s="73">
        <v>83.898305084745758</v>
      </c>
      <c r="FB130" s="69">
        <v>76</v>
      </c>
      <c r="FC130" s="70">
        <v>330</v>
      </c>
      <c r="FD130" s="73">
        <v>94.85</v>
      </c>
      <c r="FE130" s="69">
        <v>48</v>
      </c>
      <c r="FF130" s="213">
        <v>194</v>
      </c>
      <c r="FG130" s="214">
        <v>70.103092783505147</v>
      </c>
      <c r="FH130" s="214">
        <v>4.9072164948453603</v>
      </c>
      <c r="FI130" s="214" t="s">
        <v>324</v>
      </c>
      <c r="FJ130" s="213">
        <v>60</v>
      </c>
      <c r="FK130" s="173">
        <v>105</v>
      </c>
      <c r="FL130" s="174">
        <v>90.476190476190482</v>
      </c>
      <c r="FM130" s="174">
        <v>6.3333333333333339</v>
      </c>
      <c r="FN130" s="174" t="s">
        <v>321</v>
      </c>
      <c r="FO130" s="173">
        <v>21</v>
      </c>
      <c r="FP130" s="61">
        <v>188</v>
      </c>
      <c r="FQ130" s="74">
        <v>51.063829787234042</v>
      </c>
      <c r="FR130" s="74">
        <v>3.5744680851063833</v>
      </c>
      <c r="FS130" s="74" t="s">
        <v>325</v>
      </c>
      <c r="FT130" s="61">
        <v>80</v>
      </c>
      <c r="FU130" s="61">
        <v>124</v>
      </c>
      <c r="FV130" s="74">
        <v>72.58064516129032</v>
      </c>
      <c r="FW130" s="74">
        <v>5.080645161290323</v>
      </c>
      <c r="FX130" s="61" t="s">
        <v>324</v>
      </c>
      <c r="FY130" s="61">
        <v>57</v>
      </c>
      <c r="FZ130" s="61">
        <v>257</v>
      </c>
      <c r="GA130" s="74">
        <v>37.7431906614786</v>
      </c>
      <c r="GB130" s="74">
        <v>3.7743190661478603</v>
      </c>
      <c r="GC130" s="20" t="str">
        <f t="shared" si="24"/>
        <v>E</v>
      </c>
      <c r="GD130" s="61">
        <v>82</v>
      </c>
      <c r="GE130" s="66">
        <v>75</v>
      </c>
      <c r="GF130" s="67">
        <v>64</v>
      </c>
      <c r="GG130" s="29">
        <v>61</v>
      </c>
      <c r="GH130" s="66">
        <v>125</v>
      </c>
      <c r="GI130" s="67">
        <v>79.2</v>
      </c>
      <c r="GJ130" s="29">
        <v>43</v>
      </c>
      <c r="GK130" s="63">
        <v>238</v>
      </c>
      <c r="GL130" s="20">
        <v>94.117647058823522</v>
      </c>
      <c r="GM130" s="21">
        <v>3</v>
      </c>
      <c r="GN130" s="69">
        <v>254</v>
      </c>
      <c r="GO130" s="75">
        <v>97.64</v>
      </c>
      <c r="GP130" s="69">
        <v>2</v>
      </c>
      <c r="GQ130" s="64">
        <v>177</v>
      </c>
      <c r="GR130" s="73">
        <v>37.85</v>
      </c>
      <c r="GS130" s="69">
        <v>79</v>
      </c>
      <c r="GT130" s="64">
        <v>143</v>
      </c>
      <c r="GU130" s="73">
        <v>34.965034965034967</v>
      </c>
      <c r="GV130" s="69">
        <v>80</v>
      </c>
      <c r="GW130" s="64">
        <v>155</v>
      </c>
      <c r="GX130" s="73">
        <v>35.483870967741936</v>
      </c>
      <c r="GY130" s="69">
        <v>78</v>
      </c>
      <c r="GZ130" s="64">
        <v>361</v>
      </c>
      <c r="HA130" s="73">
        <v>58.17</v>
      </c>
      <c r="HB130" s="69">
        <v>65</v>
      </c>
      <c r="HC130" s="173">
        <v>90</v>
      </c>
      <c r="HD130" s="174">
        <v>85.555555555555557</v>
      </c>
      <c r="HE130" s="174">
        <v>5.1333333333333337</v>
      </c>
      <c r="HF130" s="174" t="s">
        <v>328</v>
      </c>
      <c r="HG130" s="173">
        <v>37</v>
      </c>
      <c r="HH130" s="173">
        <v>78</v>
      </c>
      <c r="HI130" s="174">
        <v>89.743589743589752</v>
      </c>
      <c r="HJ130" s="174">
        <v>5.384615384615385</v>
      </c>
      <c r="HK130" s="174" t="s">
        <v>321</v>
      </c>
      <c r="HL130" s="173">
        <v>25</v>
      </c>
      <c r="HM130" s="61">
        <v>90</v>
      </c>
      <c r="HN130" s="74">
        <v>56.666666666666664</v>
      </c>
      <c r="HO130" s="74">
        <v>3.4</v>
      </c>
      <c r="HP130" s="74" t="s">
        <v>325</v>
      </c>
      <c r="HQ130" s="61">
        <v>76</v>
      </c>
      <c r="HR130" s="61">
        <v>71</v>
      </c>
      <c r="HS130" s="74">
        <v>76.056338028169009</v>
      </c>
      <c r="HT130" s="74">
        <v>4.5633802816901401</v>
      </c>
      <c r="HU130" s="61" t="s">
        <v>324</v>
      </c>
      <c r="HV130" s="61">
        <v>56</v>
      </c>
      <c r="HW130" s="61">
        <v>36</v>
      </c>
      <c r="HX130" s="74">
        <v>83.333333333333343</v>
      </c>
      <c r="HY130" s="74">
        <v>5.8333333333333348</v>
      </c>
      <c r="HZ130" s="20" t="str">
        <f t="shared" si="25"/>
        <v>C</v>
      </c>
      <c r="IA130" s="61">
        <v>39</v>
      </c>
      <c r="IB130" s="66">
        <v>37</v>
      </c>
      <c r="IC130" s="67">
        <v>94.594594594594597</v>
      </c>
      <c r="ID130" s="29">
        <v>6</v>
      </c>
      <c r="IE130" s="66">
        <v>5</v>
      </c>
      <c r="IF130" s="67">
        <v>80</v>
      </c>
      <c r="IG130" s="29">
        <v>38</v>
      </c>
      <c r="IH130" s="63">
        <v>124</v>
      </c>
      <c r="II130" s="20">
        <v>66.129032258064512</v>
      </c>
      <c r="IJ130" s="21">
        <v>27</v>
      </c>
      <c r="IK130" s="69">
        <v>56</v>
      </c>
      <c r="IL130" s="75">
        <v>17.856999999999999</v>
      </c>
      <c r="IM130" s="69">
        <v>78</v>
      </c>
      <c r="IN130" s="28">
        <v>26</v>
      </c>
      <c r="IO130" s="26">
        <v>50</v>
      </c>
      <c r="IP130" s="29">
        <v>69</v>
      </c>
      <c r="IQ130" s="28">
        <v>54</v>
      </c>
      <c r="IR130" s="26">
        <v>74.074074074074076</v>
      </c>
      <c r="IS130" s="29">
        <v>27</v>
      </c>
      <c r="IT130" s="28">
        <v>115</v>
      </c>
      <c r="IU130" s="26">
        <v>66.09</v>
      </c>
      <c r="IV130" s="29">
        <v>55</v>
      </c>
      <c r="IW130" s="28">
        <v>70</v>
      </c>
      <c r="IX130" s="26">
        <v>81.430000000000007</v>
      </c>
      <c r="IY130" s="29">
        <v>29</v>
      </c>
      <c r="IZ130" s="28">
        <v>53</v>
      </c>
      <c r="JA130" s="26">
        <v>88.68</v>
      </c>
      <c r="JB130" s="29">
        <v>11</v>
      </c>
      <c r="JC130" s="28">
        <v>146</v>
      </c>
      <c r="JD130" s="26">
        <v>73.97</v>
      </c>
      <c r="JE130" s="29">
        <v>41</v>
      </c>
      <c r="JF130" s="173">
        <v>154</v>
      </c>
      <c r="JG130" s="174">
        <v>80.519480519480524</v>
      </c>
      <c r="JH130" s="174">
        <v>8.0519480519480524</v>
      </c>
      <c r="JI130" s="174" t="s">
        <v>324</v>
      </c>
      <c r="JJ130" s="173">
        <v>57</v>
      </c>
      <c r="JK130" s="173">
        <v>67</v>
      </c>
      <c r="JL130" s="174">
        <v>91.044776119402982</v>
      </c>
      <c r="JM130" s="174">
        <v>9.1044776119402986</v>
      </c>
      <c r="JN130" s="174" t="s">
        <v>328</v>
      </c>
      <c r="JO130" s="173">
        <v>37</v>
      </c>
      <c r="JP130" s="61">
        <v>78</v>
      </c>
      <c r="JQ130" s="74">
        <v>87.179487179487182</v>
      </c>
      <c r="JR130" s="74">
        <v>8.717948717948719</v>
      </c>
      <c r="JS130" s="74" t="s">
        <v>328</v>
      </c>
      <c r="JT130" s="61">
        <v>43</v>
      </c>
      <c r="JU130" s="61">
        <v>172</v>
      </c>
      <c r="JV130" s="74">
        <v>70.930232558139537</v>
      </c>
      <c r="JW130" s="74">
        <v>7.0930232558139537</v>
      </c>
      <c r="JX130" s="61" t="s">
        <v>324</v>
      </c>
      <c r="JY130" s="61">
        <v>72</v>
      </c>
      <c r="JZ130" s="61">
        <v>37</v>
      </c>
      <c r="KA130" s="74">
        <v>97.297297297297305</v>
      </c>
      <c r="KB130" s="74">
        <v>9.7297297297297316</v>
      </c>
      <c r="KC130" s="20" t="str">
        <f t="shared" si="26"/>
        <v>B</v>
      </c>
      <c r="KD130" s="61">
        <v>9</v>
      </c>
      <c r="KE130" s="70">
        <v>18</v>
      </c>
      <c r="KF130" s="27">
        <v>100</v>
      </c>
      <c r="KG130" s="29">
        <v>1</v>
      </c>
      <c r="KH130" s="70">
        <v>53</v>
      </c>
      <c r="KI130" s="27">
        <v>66.037735849056602</v>
      </c>
      <c r="KJ130" s="29">
        <v>60</v>
      </c>
      <c r="KK130" s="63">
        <v>33</v>
      </c>
      <c r="KL130" s="20">
        <v>100</v>
      </c>
      <c r="KM130" s="21">
        <v>1</v>
      </c>
      <c r="KN130" s="72">
        <v>59</v>
      </c>
      <c r="KO130" s="27">
        <v>93.22</v>
      </c>
      <c r="KP130" s="29">
        <v>17</v>
      </c>
      <c r="KQ130" s="64">
        <v>48</v>
      </c>
      <c r="KR130" s="73">
        <v>85.42</v>
      </c>
      <c r="KS130" s="69">
        <v>31</v>
      </c>
      <c r="KT130" s="64">
        <v>53</v>
      </c>
      <c r="KU130" s="73">
        <v>96.226415094339629</v>
      </c>
      <c r="KV130" s="69">
        <v>8</v>
      </c>
      <c r="KW130" s="64">
        <v>88</v>
      </c>
      <c r="KX130" s="73">
        <v>81.818181818181827</v>
      </c>
      <c r="KY130" s="69">
        <v>30</v>
      </c>
      <c r="KZ130" s="64">
        <v>274</v>
      </c>
      <c r="LA130" s="73">
        <v>57.66</v>
      </c>
      <c r="LB130" s="69">
        <v>55</v>
      </c>
      <c r="LC130" s="64"/>
      <c r="LD130" s="73"/>
      <c r="LE130" s="69"/>
      <c r="LF130" s="64"/>
      <c r="LG130" s="73"/>
      <c r="LH130" s="69"/>
      <c r="LI130" s="70">
        <v>54</v>
      </c>
      <c r="LJ130" s="27">
        <v>33.333333333333329</v>
      </c>
      <c r="LK130" s="29">
        <v>61</v>
      </c>
      <c r="LL130" s="63">
        <v>48</v>
      </c>
      <c r="LM130" s="20">
        <v>47.916666666666671</v>
      </c>
      <c r="LN130" s="21">
        <v>46</v>
      </c>
      <c r="LO130" s="61">
        <v>151</v>
      </c>
      <c r="LP130" s="74">
        <v>19.867549668874172</v>
      </c>
      <c r="LQ130" s="44">
        <v>4.0066225165562912</v>
      </c>
      <c r="LR130" s="44" t="s">
        <v>324</v>
      </c>
      <c r="LS130" s="43">
        <v>65</v>
      </c>
      <c r="LT130" s="173">
        <v>50</v>
      </c>
      <c r="LU130" s="174">
        <v>26</v>
      </c>
      <c r="LV130" s="174">
        <v>3.7</v>
      </c>
      <c r="LW130" s="174" t="s">
        <v>325</v>
      </c>
      <c r="LX130" s="173">
        <v>77</v>
      </c>
      <c r="LY130" s="61">
        <v>64</v>
      </c>
      <c r="LZ130" s="74">
        <v>4.6875</v>
      </c>
      <c r="MA130" s="74">
        <v>4.765625</v>
      </c>
      <c r="MB130" s="74" t="s">
        <v>321</v>
      </c>
      <c r="MC130" s="61">
        <v>13</v>
      </c>
      <c r="MD130" s="61">
        <v>173</v>
      </c>
      <c r="ME130" s="74">
        <v>24.277456647398843</v>
      </c>
      <c r="MF130" s="74">
        <v>3.7861271676300579</v>
      </c>
      <c r="MG130" s="61" t="s">
        <v>325</v>
      </c>
      <c r="MH130" s="61">
        <v>81</v>
      </c>
      <c r="MI130" s="61">
        <v>29</v>
      </c>
      <c r="MJ130" s="74">
        <v>10.344827586206897</v>
      </c>
      <c r="MK130" s="74">
        <v>4.4827586206896557</v>
      </c>
      <c r="ML130" s="20" t="str">
        <f t="shared" si="27"/>
        <v>C</v>
      </c>
      <c r="MM130" s="61">
        <v>41</v>
      </c>
      <c r="MN130" s="70">
        <v>25</v>
      </c>
      <c r="MO130" s="27">
        <v>0</v>
      </c>
      <c r="MP130" s="29">
        <v>1</v>
      </c>
      <c r="MQ130" s="70">
        <v>50</v>
      </c>
      <c r="MR130" s="27">
        <v>6</v>
      </c>
      <c r="MS130" s="29">
        <v>15</v>
      </c>
      <c r="MT130" s="63">
        <v>94</v>
      </c>
      <c r="MU130" s="20">
        <v>12.76595744680851</v>
      </c>
      <c r="MV130" s="21">
        <v>38</v>
      </c>
      <c r="MW130" s="27">
        <v>25.421428571428571</v>
      </c>
      <c r="MX130" s="29">
        <v>73</v>
      </c>
      <c r="MY130" s="20">
        <v>18.882142857142856</v>
      </c>
      <c r="MZ130" s="21">
        <v>67</v>
      </c>
      <c r="NA130" s="75">
        <v>3.11</v>
      </c>
      <c r="NB130" s="69">
        <v>22</v>
      </c>
      <c r="NC130" s="75">
        <v>3.85</v>
      </c>
      <c r="ND130" s="69">
        <v>22</v>
      </c>
      <c r="NE130" s="26">
        <v>31.523214285714285</v>
      </c>
      <c r="NF130" s="29">
        <v>84</v>
      </c>
      <c r="NG130" s="26">
        <v>35.11</v>
      </c>
      <c r="NH130" s="78">
        <v>61</v>
      </c>
      <c r="NI130" s="26">
        <v>36.76</v>
      </c>
      <c r="NJ130" s="29">
        <v>26</v>
      </c>
      <c r="NK130" s="70" t="s">
        <v>9</v>
      </c>
      <c r="NL130" s="27">
        <v>0</v>
      </c>
      <c r="NM130" s="29">
        <v>1</v>
      </c>
      <c r="NN130" s="63">
        <v>8</v>
      </c>
      <c r="NO130" s="20">
        <v>75</v>
      </c>
      <c r="NP130" s="21">
        <v>44</v>
      </c>
      <c r="NQ130" s="70">
        <v>272</v>
      </c>
      <c r="NR130" s="27">
        <v>0</v>
      </c>
      <c r="NS130" s="29">
        <v>1</v>
      </c>
    </row>
    <row r="131" spans="1:383" ht="18" customHeight="1">
      <c r="A131" s="253"/>
      <c r="B131" s="19" t="s">
        <v>185</v>
      </c>
      <c r="C131" s="173">
        <v>199</v>
      </c>
      <c r="D131" s="174">
        <v>78.391959798994975</v>
      </c>
      <c r="E131" s="174">
        <v>6.2713567839195976</v>
      </c>
      <c r="F131" s="174" t="s">
        <v>324</v>
      </c>
      <c r="G131" s="173">
        <v>58</v>
      </c>
      <c r="H131" s="173">
        <v>161</v>
      </c>
      <c r="I131" s="174">
        <v>65.838509316770185</v>
      </c>
      <c r="J131" s="174">
        <v>5.2670807453416151</v>
      </c>
      <c r="K131" s="174" t="s">
        <v>325</v>
      </c>
      <c r="L131" s="173">
        <v>77</v>
      </c>
      <c r="M131" s="61">
        <v>209</v>
      </c>
      <c r="N131" s="74">
        <v>62.679425837320579</v>
      </c>
      <c r="O131" s="74">
        <v>5.0143540669856463</v>
      </c>
      <c r="P131" s="74" t="s">
        <v>325</v>
      </c>
      <c r="Q131" s="61">
        <v>77</v>
      </c>
      <c r="R131" s="61">
        <v>253</v>
      </c>
      <c r="S131" s="74">
        <v>74.703557312252968</v>
      </c>
      <c r="T131" s="74">
        <v>5.9762845849802373</v>
      </c>
      <c r="U131" s="61" t="s">
        <v>324</v>
      </c>
      <c r="V131" s="61">
        <v>56</v>
      </c>
      <c r="W131" s="61">
        <v>165</v>
      </c>
      <c r="X131" s="74">
        <v>71.515151515151516</v>
      </c>
      <c r="Y131" s="74">
        <v>7.1515151515151523</v>
      </c>
      <c r="Z131" s="20" t="str">
        <f t="shared" si="21"/>
        <v>D</v>
      </c>
      <c r="AA131" s="61">
        <v>66</v>
      </c>
      <c r="AB131" s="63">
        <v>159</v>
      </c>
      <c r="AC131" s="20">
        <v>69.182389937106919</v>
      </c>
      <c r="AD131" s="56">
        <v>58</v>
      </c>
      <c r="AE131" s="63">
        <v>44</v>
      </c>
      <c r="AF131" s="20">
        <v>100</v>
      </c>
      <c r="AG131" s="56">
        <v>1</v>
      </c>
      <c r="AH131" s="63">
        <v>88</v>
      </c>
      <c r="AI131" s="20">
        <v>85.227272727272734</v>
      </c>
      <c r="AJ131" s="21">
        <v>32</v>
      </c>
      <c r="AK131" s="63">
        <v>149</v>
      </c>
      <c r="AL131" s="20">
        <v>81.88</v>
      </c>
      <c r="AM131" s="21">
        <v>27</v>
      </c>
      <c r="AN131" s="63">
        <v>165</v>
      </c>
      <c r="AO131" s="20">
        <v>90.3</v>
      </c>
      <c r="AP131" s="21">
        <v>5</v>
      </c>
      <c r="AQ131" s="63">
        <v>170</v>
      </c>
      <c r="AR131" s="20">
        <v>46.470588235294116</v>
      </c>
      <c r="AS131" s="21">
        <v>72</v>
      </c>
      <c r="AT131" s="63">
        <v>166</v>
      </c>
      <c r="AU131" s="20">
        <v>77.11</v>
      </c>
      <c r="AV131" s="21">
        <v>24</v>
      </c>
      <c r="AW131" s="63">
        <v>443</v>
      </c>
      <c r="AX131" s="20">
        <v>77.430000000000007</v>
      </c>
      <c r="AY131" s="21">
        <v>29</v>
      </c>
      <c r="AZ131" s="63">
        <v>437</v>
      </c>
      <c r="BA131" s="20">
        <v>89.24</v>
      </c>
      <c r="BB131" s="21">
        <v>11</v>
      </c>
      <c r="BC131" s="63">
        <v>327</v>
      </c>
      <c r="BD131" s="20">
        <v>67.58</v>
      </c>
      <c r="BE131" s="21">
        <v>39</v>
      </c>
      <c r="BF131" s="173">
        <v>261</v>
      </c>
      <c r="BG131" s="174">
        <v>88.505747126436788</v>
      </c>
      <c r="BH131" s="174">
        <v>9.7356321839080469</v>
      </c>
      <c r="BI131" s="174" t="s">
        <v>321</v>
      </c>
      <c r="BJ131" s="173">
        <v>26</v>
      </c>
      <c r="BK131" s="173">
        <v>194</v>
      </c>
      <c r="BL131" s="174">
        <v>75.257731958762889</v>
      </c>
      <c r="BM131" s="174">
        <v>8.2783505154639183</v>
      </c>
      <c r="BN131" s="174" t="s">
        <v>324</v>
      </c>
      <c r="BO131" s="173">
        <v>55</v>
      </c>
      <c r="BP131" s="61">
        <v>265</v>
      </c>
      <c r="BQ131" s="74">
        <v>60.75471698113207</v>
      </c>
      <c r="BR131" s="74">
        <v>6.6830188679245275</v>
      </c>
      <c r="BS131" s="74" t="s">
        <v>325</v>
      </c>
      <c r="BT131" s="61">
        <v>82</v>
      </c>
      <c r="BU131" s="61">
        <v>337</v>
      </c>
      <c r="BV131" s="74">
        <v>74.183976261127597</v>
      </c>
      <c r="BW131" s="74">
        <v>8.1602373887240365</v>
      </c>
      <c r="BX131" s="61" t="s">
        <v>324</v>
      </c>
      <c r="BY131" s="61">
        <v>68</v>
      </c>
      <c r="BZ131" s="61">
        <v>186</v>
      </c>
      <c r="CA131" s="74">
        <v>76.344086021505376</v>
      </c>
      <c r="CB131" s="74">
        <v>10.688172043010754</v>
      </c>
      <c r="CC131" s="20" t="str">
        <f t="shared" si="22"/>
        <v>D</v>
      </c>
      <c r="CD131" s="61">
        <v>70</v>
      </c>
      <c r="CE131" s="66">
        <v>157</v>
      </c>
      <c r="CF131" s="67">
        <v>73.936170212765958</v>
      </c>
      <c r="CG131" s="29">
        <v>48</v>
      </c>
      <c r="CH131" s="66">
        <v>49</v>
      </c>
      <c r="CI131" s="67">
        <v>83.673469387755105</v>
      </c>
      <c r="CJ131" s="29">
        <v>25</v>
      </c>
      <c r="CK131" s="63">
        <v>120</v>
      </c>
      <c r="CL131" s="20">
        <v>74.166666666666671</v>
      </c>
      <c r="CM131" s="21">
        <v>41</v>
      </c>
      <c r="CN131" s="29">
        <v>178</v>
      </c>
      <c r="CO131" s="27">
        <v>78.09</v>
      </c>
      <c r="CP131" s="29">
        <v>16</v>
      </c>
      <c r="CQ131" s="28">
        <v>235</v>
      </c>
      <c r="CR131" s="26">
        <v>46.38</v>
      </c>
      <c r="CS131" s="29">
        <v>63</v>
      </c>
      <c r="CT131" s="28">
        <v>211</v>
      </c>
      <c r="CU131" s="26">
        <v>83.412322274881518</v>
      </c>
      <c r="CV131" s="29">
        <v>14</v>
      </c>
      <c r="CW131" s="70">
        <v>200</v>
      </c>
      <c r="CX131" s="27">
        <v>67.5</v>
      </c>
      <c r="CY131" s="29">
        <v>36</v>
      </c>
      <c r="CZ131" s="70">
        <v>515</v>
      </c>
      <c r="DA131" s="27">
        <v>57.28</v>
      </c>
      <c r="DB131" s="29">
        <v>44</v>
      </c>
      <c r="DC131" s="70">
        <v>546</v>
      </c>
      <c r="DD131" s="27">
        <v>74.73</v>
      </c>
      <c r="DE131" s="29">
        <v>17</v>
      </c>
      <c r="DF131" s="70">
        <v>267</v>
      </c>
      <c r="DG131" s="27">
        <v>59.55</v>
      </c>
      <c r="DH131" s="29">
        <v>43</v>
      </c>
      <c r="DI131" s="173">
        <v>469</v>
      </c>
      <c r="DJ131" s="174">
        <v>93.603411513859285</v>
      </c>
      <c r="DK131" s="174">
        <v>11.232409381663114</v>
      </c>
      <c r="DL131" s="174" t="s">
        <v>324</v>
      </c>
      <c r="DM131" s="173">
        <v>64</v>
      </c>
      <c r="DN131" s="173">
        <v>664</v>
      </c>
      <c r="DO131" s="174">
        <v>87.198795180722882</v>
      </c>
      <c r="DP131" s="174">
        <v>10.463855421686745</v>
      </c>
      <c r="DQ131" s="174" t="s">
        <v>325</v>
      </c>
      <c r="DR131" s="173">
        <v>74</v>
      </c>
      <c r="DS131" s="61">
        <v>668</v>
      </c>
      <c r="DT131" s="74">
        <v>96.257485029940113</v>
      </c>
      <c r="DU131" s="74">
        <v>11.550898203592814</v>
      </c>
      <c r="DV131" s="74" t="s">
        <v>328</v>
      </c>
      <c r="DW131" s="61">
        <v>41</v>
      </c>
      <c r="DX131" s="61">
        <v>833</v>
      </c>
      <c r="DY131" s="74">
        <v>95.918367346938766</v>
      </c>
      <c r="DZ131" s="74">
        <v>11.510204081632651</v>
      </c>
      <c r="EA131" s="61" t="s">
        <v>328</v>
      </c>
      <c r="EB131" s="61">
        <v>51</v>
      </c>
      <c r="EC131" s="61">
        <v>662</v>
      </c>
      <c r="ED131" s="74">
        <v>98.338368580060418</v>
      </c>
      <c r="EE131" s="74">
        <v>13.76737160120846</v>
      </c>
      <c r="EF131" s="20" t="str">
        <f t="shared" si="23"/>
        <v>B</v>
      </c>
      <c r="EG131" s="61">
        <v>15</v>
      </c>
      <c r="EH131" s="66">
        <v>285</v>
      </c>
      <c r="EI131" s="67">
        <v>97.543859649122808</v>
      </c>
      <c r="EJ131" s="29">
        <v>31</v>
      </c>
      <c r="EK131" s="66">
        <v>94</v>
      </c>
      <c r="EL131" s="67">
        <v>95.744680851063833</v>
      </c>
      <c r="EM131" s="29">
        <v>42</v>
      </c>
      <c r="EN131" s="63">
        <v>259</v>
      </c>
      <c r="EO131" s="20">
        <v>95.752895752895753</v>
      </c>
      <c r="EP131" s="21">
        <v>50</v>
      </c>
      <c r="EQ131" s="29">
        <v>780</v>
      </c>
      <c r="ER131" s="27">
        <v>92.95</v>
      </c>
      <c r="ES131" s="29">
        <v>54</v>
      </c>
      <c r="ET131" s="70">
        <v>564</v>
      </c>
      <c r="EU131" s="73">
        <v>92.02</v>
      </c>
      <c r="EV131" s="69">
        <v>52</v>
      </c>
      <c r="EW131" s="70">
        <v>602</v>
      </c>
      <c r="EX131" s="73">
        <v>94.186046511627907</v>
      </c>
      <c r="EY131" s="69">
        <v>50</v>
      </c>
      <c r="EZ131" s="70">
        <v>643</v>
      </c>
      <c r="FA131" s="73">
        <v>96.734059097978232</v>
      </c>
      <c r="FB131" s="69">
        <v>22</v>
      </c>
      <c r="FC131" s="70">
        <v>752</v>
      </c>
      <c r="FD131" s="73">
        <v>96.81</v>
      </c>
      <c r="FE131" s="69">
        <v>23</v>
      </c>
      <c r="FF131" s="213">
        <v>294</v>
      </c>
      <c r="FG131" s="214">
        <v>50.680272108843539</v>
      </c>
      <c r="FH131" s="214">
        <v>3.5476190476190474</v>
      </c>
      <c r="FI131" s="214" t="s">
        <v>325</v>
      </c>
      <c r="FJ131" s="213">
        <v>74</v>
      </c>
      <c r="FK131" s="173">
        <v>113</v>
      </c>
      <c r="FL131" s="174">
        <v>53.982300884955748</v>
      </c>
      <c r="FM131" s="174">
        <v>3.7787610619469025</v>
      </c>
      <c r="FN131" s="174" t="s">
        <v>325</v>
      </c>
      <c r="FO131" s="173">
        <v>76</v>
      </c>
      <c r="FP131" s="61">
        <v>165</v>
      </c>
      <c r="FQ131" s="74">
        <v>59.393939393939398</v>
      </c>
      <c r="FR131" s="74">
        <v>4.1575757575757581</v>
      </c>
      <c r="FS131" s="74" t="s">
        <v>325</v>
      </c>
      <c r="FT131" s="61">
        <v>75</v>
      </c>
      <c r="FU131" s="61">
        <v>591</v>
      </c>
      <c r="FV131" s="74">
        <v>58.206429780033844</v>
      </c>
      <c r="FW131" s="74">
        <v>4.0744500846023692</v>
      </c>
      <c r="FX131" s="61" t="s">
        <v>325</v>
      </c>
      <c r="FY131" s="61">
        <v>75</v>
      </c>
      <c r="FZ131" s="61">
        <v>188</v>
      </c>
      <c r="GA131" s="74">
        <v>67.021276595744681</v>
      </c>
      <c r="GB131" s="74">
        <v>6.7021276595744688</v>
      </c>
      <c r="GC131" s="20" t="str">
        <f t="shared" si="24"/>
        <v>D</v>
      </c>
      <c r="GD131" s="61">
        <v>70</v>
      </c>
      <c r="GE131" s="66">
        <v>93</v>
      </c>
      <c r="GF131" s="67">
        <v>62.365591397849464</v>
      </c>
      <c r="GG131" s="29">
        <v>63</v>
      </c>
      <c r="GH131" s="66">
        <v>32</v>
      </c>
      <c r="GI131" s="67">
        <v>93.75</v>
      </c>
      <c r="GJ131" s="29">
        <v>10</v>
      </c>
      <c r="GK131" s="63">
        <v>240</v>
      </c>
      <c r="GL131" s="20">
        <v>91.666666666666657</v>
      </c>
      <c r="GM131" s="21">
        <v>5</v>
      </c>
      <c r="GN131" s="69">
        <v>325</v>
      </c>
      <c r="GO131" s="75">
        <v>44</v>
      </c>
      <c r="GP131" s="69">
        <v>75</v>
      </c>
      <c r="GQ131" s="64">
        <v>241</v>
      </c>
      <c r="GR131" s="73">
        <v>80.5</v>
      </c>
      <c r="GS131" s="69">
        <v>31</v>
      </c>
      <c r="GT131" s="64">
        <v>345</v>
      </c>
      <c r="GU131" s="73">
        <v>38.260869565217391</v>
      </c>
      <c r="GV131" s="69">
        <v>79</v>
      </c>
      <c r="GW131" s="64">
        <v>302</v>
      </c>
      <c r="GX131" s="73">
        <v>30.463576158940398</v>
      </c>
      <c r="GY131" s="69">
        <v>79</v>
      </c>
      <c r="GZ131" s="64">
        <v>712</v>
      </c>
      <c r="HA131" s="73">
        <v>45.51</v>
      </c>
      <c r="HB131" s="69">
        <v>75</v>
      </c>
      <c r="HC131" s="173">
        <v>71</v>
      </c>
      <c r="HD131" s="174">
        <v>56.338028169014088</v>
      </c>
      <c r="HE131" s="174">
        <v>3.380281690140845</v>
      </c>
      <c r="HF131" s="174" t="s">
        <v>324</v>
      </c>
      <c r="HG131" s="173">
        <v>72</v>
      </c>
      <c r="HH131" s="173">
        <v>52</v>
      </c>
      <c r="HI131" s="174">
        <v>57.692307692307686</v>
      </c>
      <c r="HJ131" s="174">
        <v>3.4615384615384612</v>
      </c>
      <c r="HK131" s="174" t="s">
        <v>324</v>
      </c>
      <c r="HL131" s="173">
        <v>71</v>
      </c>
      <c r="HM131" s="61">
        <v>102</v>
      </c>
      <c r="HN131" s="74">
        <v>60.784313725490193</v>
      </c>
      <c r="HO131" s="74">
        <v>3.6470588235294112</v>
      </c>
      <c r="HP131" s="74" t="s">
        <v>324</v>
      </c>
      <c r="HQ131" s="61">
        <v>72</v>
      </c>
      <c r="HR131" s="61">
        <v>135</v>
      </c>
      <c r="HS131" s="74">
        <v>74.074074074074076</v>
      </c>
      <c r="HT131" s="74">
        <v>4.4444444444444446</v>
      </c>
      <c r="HU131" s="61" t="s">
        <v>324</v>
      </c>
      <c r="HV131" s="61">
        <v>57</v>
      </c>
      <c r="HW131" s="61">
        <v>142</v>
      </c>
      <c r="HX131" s="74">
        <v>73.239436619718319</v>
      </c>
      <c r="HY131" s="74">
        <v>5.1267605633802829</v>
      </c>
      <c r="HZ131" s="20" t="str">
        <f t="shared" si="25"/>
        <v>D</v>
      </c>
      <c r="IA131" s="61">
        <v>63</v>
      </c>
      <c r="IB131" s="66">
        <v>178</v>
      </c>
      <c r="IC131" s="67">
        <v>79.213483146067418</v>
      </c>
      <c r="ID131" s="29">
        <v>41</v>
      </c>
      <c r="IE131" s="66">
        <v>17</v>
      </c>
      <c r="IF131" s="67">
        <v>76.470588235294116</v>
      </c>
      <c r="IG131" s="29">
        <v>48</v>
      </c>
      <c r="IH131" s="63">
        <v>34</v>
      </c>
      <c r="II131" s="20">
        <v>41.17647058823529</v>
      </c>
      <c r="IJ131" s="21">
        <v>76</v>
      </c>
      <c r="IK131" s="69">
        <v>262</v>
      </c>
      <c r="IL131" s="75">
        <v>64.504000000000005</v>
      </c>
      <c r="IM131" s="69">
        <v>51</v>
      </c>
      <c r="IN131" s="28">
        <v>44</v>
      </c>
      <c r="IO131" s="26">
        <v>68.180000000000007</v>
      </c>
      <c r="IP131" s="29">
        <v>44</v>
      </c>
      <c r="IQ131" s="28">
        <v>160</v>
      </c>
      <c r="IR131" s="26">
        <v>64.375</v>
      </c>
      <c r="IS131" s="29">
        <v>53</v>
      </c>
      <c r="IT131" s="28">
        <v>154</v>
      </c>
      <c r="IU131" s="26">
        <v>73.38</v>
      </c>
      <c r="IV131" s="29">
        <v>35</v>
      </c>
      <c r="IW131" s="28">
        <v>166</v>
      </c>
      <c r="IX131" s="26">
        <v>81.93</v>
      </c>
      <c r="IY131" s="29">
        <v>27</v>
      </c>
      <c r="IZ131" s="28">
        <v>50</v>
      </c>
      <c r="JA131" s="26">
        <v>96</v>
      </c>
      <c r="JB131" s="29">
        <v>2</v>
      </c>
      <c r="JC131" s="28">
        <v>160</v>
      </c>
      <c r="JD131" s="26">
        <v>71.88</v>
      </c>
      <c r="JE131" s="29">
        <v>43</v>
      </c>
      <c r="JF131" s="173">
        <v>221</v>
      </c>
      <c r="JG131" s="174">
        <v>75.113122171945705</v>
      </c>
      <c r="JH131" s="174">
        <v>7.5113122171945701</v>
      </c>
      <c r="JI131" s="174" t="s">
        <v>324</v>
      </c>
      <c r="JJ131" s="173">
        <v>63</v>
      </c>
      <c r="JK131" s="173">
        <v>112</v>
      </c>
      <c r="JL131" s="174">
        <v>57.142857142857139</v>
      </c>
      <c r="JM131" s="174">
        <v>5.7142857142857144</v>
      </c>
      <c r="JN131" s="174" t="s">
        <v>325</v>
      </c>
      <c r="JO131" s="173">
        <v>74</v>
      </c>
      <c r="JP131" s="61">
        <v>161</v>
      </c>
      <c r="JQ131" s="74">
        <v>49.068322981366457</v>
      </c>
      <c r="JR131" s="74">
        <v>4.9068322981366457</v>
      </c>
      <c r="JS131" s="74" t="s">
        <v>325</v>
      </c>
      <c r="JT131" s="61">
        <v>79</v>
      </c>
      <c r="JU131" s="61">
        <v>275</v>
      </c>
      <c r="JV131" s="74">
        <v>56.727272727272727</v>
      </c>
      <c r="JW131" s="74">
        <v>5.6727272727272728</v>
      </c>
      <c r="JX131" s="61" t="s">
        <v>325</v>
      </c>
      <c r="JY131" s="61">
        <v>77</v>
      </c>
      <c r="JZ131" s="61">
        <v>144</v>
      </c>
      <c r="KA131" s="74">
        <v>69.444444444444443</v>
      </c>
      <c r="KB131" s="74">
        <v>6.9444444444444446</v>
      </c>
      <c r="KC131" s="20" t="str">
        <f t="shared" si="26"/>
        <v>D</v>
      </c>
      <c r="KD131" s="61">
        <v>70</v>
      </c>
      <c r="KE131" s="70">
        <v>53</v>
      </c>
      <c r="KF131" s="27">
        <v>92.452830188679243</v>
      </c>
      <c r="KG131" s="29">
        <v>28</v>
      </c>
      <c r="KH131" s="70">
        <v>47</v>
      </c>
      <c r="KI131" s="27">
        <v>85.106382978723403</v>
      </c>
      <c r="KJ131" s="29">
        <v>25</v>
      </c>
      <c r="KK131" s="63">
        <v>50</v>
      </c>
      <c r="KL131" s="20">
        <v>96</v>
      </c>
      <c r="KM131" s="21">
        <v>23</v>
      </c>
      <c r="KN131" s="72">
        <v>220</v>
      </c>
      <c r="KO131" s="27">
        <v>75.45</v>
      </c>
      <c r="KP131" s="29">
        <v>58</v>
      </c>
      <c r="KQ131" s="64">
        <v>144</v>
      </c>
      <c r="KR131" s="73">
        <v>98.61</v>
      </c>
      <c r="KS131" s="69">
        <v>2</v>
      </c>
      <c r="KT131" s="64">
        <v>272</v>
      </c>
      <c r="KU131" s="73">
        <v>88.235294117647058</v>
      </c>
      <c r="KV131" s="69">
        <v>20</v>
      </c>
      <c r="KW131" s="64">
        <v>136</v>
      </c>
      <c r="KX131" s="73">
        <v>72.794117647058826</v>
      </c>
      <c r="KY131" s="69">
        <v>50</v>
      </c>
      <c r="KZ131" s="64">
        <v>290</v>
      </c>
      <c r="LA131" s="73">
        <v>65.86</v>
      </c>
      <c r="LB131" s="69">
        <v>42</v>
      </c>
      <c r="LC131" s="64"/>
      <c r="LD131" s="73"/>
      <c r="LE131" s="69"/>
      <c r="LF131" s="64"/>
      <c r="LG131" s="73"/>
      <c r="LH131" s="69"/>
      <c r="LI131" s="70">
        <v>71</v>
      </c>
      <c r="LJ131" s="27">
        <v>88.732394366197184</v>
      </c>
      <c r="LK131" s="29">
        <v>3</v>
      </c>
      <c r="LL131" s="63">
        <v>74</v>
      </c>
      <c r="LM131" s="20">
        <v>37.837837837837839</v>
      </c>
      <c r="LN131" s="21">
        <v>66</v>
      </c>
      <c r="LO131" s="61">
        <v>219</v>
      </c>
      <c r="LP131" s="74">
        <v>2.7397260273972601</v>
      </c>
      <c r="LQ131" s="44">
        <v>4.8630136986301373</v>
      </c>
      <c r="LR131" s="44" t="s">
        <v>321</v>
      </c>
      <c r="LS131" s="43">
        <v>18</v>
      </c>
      <c r="LT131" s="173">
        <v>110</v>
      </c>
      <c r="LU131" s="174">
        <v>6.3636363636363633</v>
      </c>
      <c r="LV131" s="174">
        <v>4.6818181818181825</v>
      </c>
      <c r="LW131" s="174" t="s">
        <v>328</v>
      </c>
      <c r="LX131" s="173">
        <v>34</v>
      </c>
      <c r="LY131" s="61">
        <v>162</v>
      </c>
      <c r="LZ131" s="74">
        <v>11.728395061728394</v>
      </c>
      <c r="MA131" s="74">
        <v>4.4135802469135808</v>
      </c>
      <c r="MB131" s="74" t="s">
        <v>328</v>
      </c>
      <c r="MC131" s="61">
        <v>45</v>
      </c>
      <c r="MD131" s="61">
        <v>257</v>
      </c>
      <c r="ME131" s="74">
        <v>6.2256809338521402</v>
      </c>
      <c r="MF131" s="74">
        <v>4.6887159533073932</v>
      </c>
      <c r="MG131" s="61" t="s">
        <v>321</v>
      </c>
      <c r="MH131" s="61">
        <v>26</v>
      </c>
      <c r="MI131" s="61">
        <v>129</v>
      </c>
      <c r="MJ131" s="74">
        <v>9.3023255813953494</v>
      </c>
      <c r="MK131" s="74">
        <v>4.5348837209302326</v>
      </c>
      <c r="ML131" s="20" t="str">
        <f t="shared" si="27"/>
        <v>C</v>
      </c>
      <c r="MM131" s="61">
        <v>35</v>
      </c>
      <c r="MN131" s="70">
        <v>93</v>
      </c>
      <c r="MO131" s="27">
        <v>8.6021505376344098</v>
      </c>
      <c r="MP131" s="29">
        <v>32</v>
      </c>
      <c r="MQ131" s="70">
        <v>69</v>
      </c>
      <c r="MR131" s="27">
        <v>4.3478260869565215</v>
      </c>
      <c r="MS131" s="29">
        <v>12</v>
      </c>
      <c r="MT131" s="63">
        <v>188</v>
      </c>
      <c r="MU131" s="20">
        <v>18.085106382978726</v>
      </c>
      <c r="MV131" s="21">
        <v>22</v>
      </c>
      <c r="MW131" s="27">
        <v>18.325692307692311</v>
      </c>
      <c r="MX131" s="29">
        <v>66</v>
      </c>
      <c r="MY131" s="20">
        <v>6.1785714285714288</v>
      </c>
      <c r="MZ131" s="21">
        <v>26</v>
      </c>
      <c r="NA131" s="75">
        <v>16.2</v>
      </c>
      <c r="NB131" s="69">
        <v>70</v>
      </c>
      <c r="NC131" s="75">
        <v>11.43</v>
      </c>
      <c r="ND131" s="69">
        <v>60</v>
      </c>
      <c r="NE131" s="26">
        <v>18.695833333333333</v>
      </c>
      <c r="NF131" s="29">
        <v>65</v>
      </c>
      <c r="NG131" s="26">
        <v>22.9</v>
      </c>
      <c r="NH131" s="78">
        <v>47</v>
      </c>
      <c r="NI131" s="26">
        <v>3.1</v>
      </c>
      <c r="NJ131" s="29">
        <v>1</v>
      </c>
      <c r="NK131" s="70">
        <v>3</v>
      </c>
      <c r="NL131" s="27">
        <v>0</v>
      </c>
      <c r="NM131" s="29">
        <v>1</v>
      </c>
      <c r="NN131" s="63">
        <v>2</v>
      </c>
      <c r="NO131" s="20">
        <v>100</v>
      </c>
      <c r="NP131" s="21">
        <v>1</v>
      </c>
      <c r="NQ131" s="70">
        <v>114</v>
      </c>
      <c r="NR131" s="27">
        <v>6.140350877192982</v>
      </c>
      <c r="NS131" s="29">
        <v>45</v>
      </c>
    </row>
    <row r="132" spans="1:383" ht="18" customHeight="1">
      <c r="A132" s="253"/>
      <c r="B132" s="19" t="s">
        <v>187</v>
      </c>
      <c r="C132" s="173">
        <v>183</v>
      </c>
      <c r="D132" s="174">
        <v>89.071038251366119</v>
      </c>
      <c r="E132" s="174">
        <v>7.1256830601092895</v>
      </c>
      <c r="F132" s="174" t="s">
        <v>321</v>
      </c>
      <c r="G132" s="173">
        <v>28</v>
      </c>
      <c r="H132" s="173">
        <v>112</v>
      </c>
      <c r="I132" s="174">
        <v>91.964285714285708</v>
      </c>
      <c r="J132" s="174">
        <v>7.3571428571428568</v>
      </c>
      <c r="K132" s="174" t="s">
        <v>321</v>
      </c>
      <c r="L132" s="173">
        <v>18</v>
      </c>
      <c r="M132" s="61">
        <v>213</v>
      </c>
      <c r="N132" s="74">
        <v>83.568075117370881</v>
      </c>
      <c r="O132" s="74">
        <v>6.685446009389671</v>
      </c>
      <c r="P132" s="74" t="s">
        <v>328</v>
      </c>
      <c r="Q132" s="61">
        <v>30</v>
      </c>
      <c r="R132" s="61">
        <v>155</v>
      </c>
      <c r="S132" s="74">
        <v>64.516129032258064</v>
      </c>
      <c r="T132" s="74">
        <v>5.161290322580645</v>
      </c>
      <c r="U132" s="61" t="s">
        <v>324</v>
      </c>
      <c r="V132" s="61">
        <v>69</v>
      </c>
      <c r="W132" s="61">
        <v>159</v>
      </c>
      <c r="X132" s="74">
        <v>86.163522012578625</v>
      </c>
      <c r="Y132" s="74">
        <v>8.6163522012578628</v>
      </c>
      <c r="Z132" s="20" t="str">
        <f t="shared" si="21"/>
        <v>C</v>
      </c>
      <c r="AA132" s="61">
        <v>33</v>
      </c>
      <c r="AB132" s="63">
        <v>103</v>
      </c>
      <c r="AC132" s="20">
        <v>76.699029126213588</v>
      </c>
      <c r="AD132" s="56">
        <v>43</v>
      </c>
      <c r="AE132" s="63">
        <v>52</v>
      </c>
      <c r="AF132" s="20">
        <v>94.230769230769226</v>
      </c>
      <c r="AG132" s="56">
        <v>6</v>
      </c>
      <c r="AH132" s="63">
        <v>75</v>
      </c>
      <c r="AI132" s="20">
        <v>86.666666666666671</v>
      </c>
      <c r="AJ132" s="21">
        <v>28</v>
      </c>
      <c r="AK132" s="63">
        <v>144</v>
      </c>
      <c r="AL132" s="20">
        <v>79.86</v>
      </c>
      <c r="AM132" s="21">
        <v>29</v>
      </c>
      <c r="AN132" s="63">
        <v>186</v>
      </c>
      <c r="AO132" s="20">
        <v>85.48</v>
      </c>
      <c r="AP132" s="21">
        <v>13</v>
      </c>
      <c r="AQ132" s="63">
        <v>177</v>
      </c>
      <c r="AR132" s="20">
        <v>90.960451977401135</v>
      </c>
      <c r="AS132" s="21">
        <v>4</v>
      </c>
      <c r="AT132" s="63">
        <v>136</v>
      </c>
      <c r="AU132" s="20">
        <v>67.650000000000006</v>
      </c>
      <c r="AV132" s="21">
        <v>47</v>
      </c>
      <c r="AW132" s="63">
        <v>501</v>
      </c>
      <c r="AX132" s="20">
        <v>77.45</v>
      </c>
      <c r="AY132" s="21">
        <v>28</v>
      </c>
      <c r="AZ132" s="63">
        <v>470</v>
      </c>
      <c r="BA132" s="20">
        <v>87.23</v>
      </c>
      <c r="BB132" s="21">
        <v>16</v>
      </c>
      <c r="BC132" s="63">
        <v>255</v>
      </c>
      <c r="BD132" s="20">
        <v>78.430000000000007</v>
      </c>
      <c r="BE132" s="21">
        <v>18</v>
      </c>
      <c r="BF132" s="173">
        <v>203</v>
      </c>
      <c r="BG132" s="174">
        <v>90.14778325123153</v>
      </c>
      <c r="BH132" s="174">
        <v>9.916256157635468</v>
      </c>
      <c r="BI132" s="174" t="s">
        <v>321</v>
      </c>
      <c r="BJ132" s="173">
        <v>21</v>
      </c>
      <c r="BK132" s="173">
        <v>131</v>
      </c>
      <c r="BL132" s="174">
        <v>83.969465648854964</v>
      </c>
      <c r="BM132" s="174">
        <v>9.2366412213740468</v>
      </c>
      <c r="BN132" s="174" t="s">
        <v>328</v>
      </c>
      <c r="BO132" s="173">
        <v>35</v>
      </c>
      <c r="BP132" s="61">
        <v>256</v>
      </c>
      <c r="BQ132" s="74">
        <v>74.21875</v>
      </c>
      <c r="BR132" s="74">
        <v>8.1640625</v>
      </c>
      <c r="BS132" s="74" t="s">
        <v>324</v>
      </c>
      <c r="BT132" s="61">
        <v>62</v>
      </c>
      <c r="BU132" s="61">
        <v>164</v>
      </c>
      <c r="BV132" s="74">
        <v>80.487804878048792</v>
      </c>
      <c r="BW132" s="74">
        <v>8.8536585365853675</v>
      </c>
      <c r="BX132" s="61" t="s">
        <v>328</v>
      </c>
      <c r="BY132" s="61">
        <v>48</v>
      </c>
      <c r="BZ132" s="61">
        <v>181</v>
      </c>
      <c r="CA132" s="74">
        <v>95.027624309392266</v>
      </c>
      <c r="CB132" s="74">
        <v>13.303867403314918</v>
      </c>
      <c r="CC132" s="20" t="str">
        <f t="shared" si="22"/>
        <v>B</v>
      </c>
      <c r="CD132" s="61">
        <v>20</v>
      </c>
      <c r="CE132" s="66">
        <v>103</v>
      </c>
      <c r="CF132" s="67">
        <v>54.032258064516128</v>
      </c>
      <c r="CG132" s="29">
        <v>74</v>
      </c>
      <c r="CH132" s="66">
        <v>55</v>
      </c>
      <c r="CI132" s="67">
        <v>92.72727272727272</v>
      </c>
      <c r="CJ132" s="29">
        <v>11</v>
      </c>
      <c r="CK132" s="63">
        <v>112</v>
      </c>
      <c r="CL132" s="20">
        <v>69.642857142857139</v>
      </c>
      <c r="CM132" s="21">
        <v>45</v>
      </c>
      <c r="CN132" s="29">
        <v>200</v>
      </c>
      <c r="CO132" s="27">
        <v>92</v>
      </c>
      <c r="CP132" s="29">
        <v>4</v>
      </c>
      <c r="CQ132" s="28">
        <v>246</v>
      </c>
      <c r="CR132" s="26">
        <v>59.76</v>
      </c>
      <c r="CS132" s="29">
        <v>34</v>
      </c>
      <c r="CT132" s="28">
        <v>213</v>
      </c>
      <c r="CU132" s="26">
        <v>50.23474178403756</v>
      </c>
      <c r="CV132" s="29">
        <v>54</v>
      </c>
      <c r="CW132" s="70">
        <v>215</v>
      </c>
      <c r="CX132" s="27">
        <v>47.44</v>
      </c>
      <c r="CY132" s="29">
        <v>68</v>
      </c>
      <c r="CZ132" s="70">
        <v>630</v>
      </c>
      <c r="DA132" s="27">
        <v>58.89</v>
      </c>
      <c r="DB132" s="29">
        <v>42</v>
      </c>
      <c r="DC132" s="70">
        <v>550</v>
      </c>
      <c r="DD132" s="27">
        <v>62.18</v>
      </c>
      <c r="DE132" s="29">
        <v>46</v>
      </c>
      <c r="DF132" s="70">
        <v>186</v>
      </c>
      <c r="DG132" s="27">
        <v>59.14</v>
      </c>
      <c r="DH132" s="29">
        <v>46</v>
      </c>
      <c r="DI132" s="173">
        <v>289</v>
      </c>
      <c r="DJ132" s="174">
        <v>92.041522491349482</v>
      </c>
      <c r="DK132" s="174">
        <v>11.044982698961938</v>
      </c>
      <c r="DL132" s="174" t="s">
        <v>324</v>
      </c>
      <c r="DM132" s="173">
        <v>71</v>
      </c>
      <c r="DN132" s="173">
        <v>446</v>
      </c>
      <c r="DO132" s="174">
        <v>99.775784753363226</v>
      </c>
      <c r="DP132" s="174">
        <v>11.973094170403586</v>
      </c>
      <c r="DQ132" s="174" t="s">
        <v>329</v>
      </c>
      <c r="DR132" s="173">
        <v>2</v>
      </c>
      <c r="DS132" s="61">
        <v>543</v>
      </c>
      <c r="DT132" s="74">
        <v>98.158379373848987</v>
      </c>
      <c r="DU132" s="74">
        <v>11.779005524861878</v>
      </c>
      <c r="DV132" s="74" t="s">
        <v>321</v>
      </c>
      <c r="DW132" s="61">
        <v>17</v>
      </c>
      <c r="DX132" s="61">
        <v>643</v>
      </c>
      <c r="DY132" s="74">
        <v>96.734059097978232</v>
      </c>
      <c r="DZ132" s="74">
        <v>11.608087091757387</v>
      </c>
      <c r="EA132" s="61" t="s">
        <v>328</v>
      </c>
      <c r="EB132" s="61">
        <v>39</v>
      </c>
      <c r="EC132" s="61">
        <v>259</v>
      </c>
      <c r="ED132" s="74">
        <v>97.683397683397686</v>
      </c>
      <c r="EE132" s="74">
        <v>13.675675675675677</v>
      </c>
      <c r="EF132" s="20" t="str">
        <f t="shared" si="23"/>
        <v>B</v>
      </c>
      <c r="EG132" s="61">
        <v>27</v>
      </c>
      <c r="EH132" s="66">
        <v>221</v>
      </c>
      <c r="EI132" s="67">
        <v>98.19004524886877</v>
      </c>
      <c r="EJ132" s="29">
        <v>21</v>
      </c>
      <c r="EK132" s="66">
        <v>51</v>
      </c>
      <c r="EL132" s="67">
        <v>100</v>
      </c>
      <c r="EM132" s="29">
        <v>1</v>
      </c>
      <c r="EN132" s="63">
        <v>256</v>
      </c>
      <c r="EO132" s="20">
        <v>99.21875</v>
      </c>
      <c r="EP132" s="21">
        <v>14</v>
      </c>
      <c r="EQ132" s="29">
        <v>473</v>
      </c>
      <c r="ER132" s="27">
        <v>94.08</v>
      </c>
      <c r="ES132" s="29">
        <v>47</v>
      </c>
      <c r="ET132" s="70">
        <v>442</v>
      </c>
      <c r="EU132" s="73">
        <v>96.15</v>
      </c>
      <c r="EV132" s="69">
        <v>27</v>
      </c>
      <c r="EW132" s="70">
        <v>408</v>
      </c>
      <c r="EX132" s="73">
        <v>97.549019607843135</v>
      </c>
      <c r="EY132" s="69">
        <v>17</v>
      </c>
      <c r="EZ132" s="70">
        <v>346</v>
      </c>
      <c r="FA132" s="73">
        <v>88.439306358381501</v>
      </c>
      <c r="FB132" s="69">
        <v>64</v>
      </c>
      <c r="FC132" s="70">
        <v>643</v>
      </c>
      <c r="FD132" s="73">
        <v>90.67</v>
      </c>
      <c r="FE132" s="69">
        <v>70</v>
      </c>
      <c r="FF132" s="213">
        <v>143</v>
      </c>
      <c r="FG132" s="214">
        <v>90.909090909090907</v>
      </c>
      <c r="FH132" s="214">
        <v>6.3636363636363633</v>
      </c>
      <c r="FI132" s="214" t="s">
        <v>321</v>
      </c>
      <c r="FJ132" s="213">
        <v>15</v>
      </c>
      <c r="FK132" s="173">
        <v>242</v>
      </c>
      <c r="FL132" s="174">
        <v>69.421487603305792</v>
      </c>
      <c r="FM132" s="174">
        <v>4.8595041322314056</v>
      </c>
      <c r="FN132" s="174" t="s">
        <v>324</v>
      </c>
      <c r="FO132" s="173">
        <v>61</v>
      </c>
      <c r="FP132" s="61">
        <v>108</v>
      </c>
      <c r="FQ132" s="74">
        <v>58.333333333333336</v>
      </c>
      <c r="FR132" s="74">
        <v>4.0833333333333339</v>
      </c>
      <c r="FS132" s="74" t="s">
        <v>325</v>
      </c>
      <c r="FT132" s="61">
        <v>76</v>
      </c>
      <c r="FU132" s="61">
        <v>293</v>
      </c>
      <c r="FV132" s="74">
        <v>66.211604095563132</v>
      </c>
      <c r="FW132" s="74">
        <v>4.6348122866894199</v>
      </c>
      <c r="FX132" s="61" t="s">
        <v>324</v>
      </c>
      <c r="FY132" s="61">
        <v>68</v>
      </c>
      <c r="FZ132" s="61">
        <v>348</v>
      </c>
      <c r="GA132" s="74">
        <v>71.551724137931032</v>
      </c>
      <c r="GB132" s="74">
        <v>7.1551724137931032</v>
      </c>
      <c r="GC132" s="20" t="str">
        <f t="shared" si="24"/>
        <v>D</v>
      </c>
      <c r="GD132" s="61">
        <v>61</v>
      </c>
      <c r="GE132" s="66">
        <v>38</v>
      </c>
      <c r="GF132" s="67">
        <v>60.526315789473685</v>
      </c>
      <c r="GG132" s="29">
        <v>66</v>
      </c>
      <c r="GH132" s="66">
        <v>41</v>
      </c>
      <c r="GI132" s="67">
        <v>75.609756097560975</v>
      </c>
      <c r="GJ132" s="29">
        <v>47</v>
      </c>
      <c r="GK132" s="63">
        <v>194</v>
      </c>
      <c r="GL132" s="20">
        <v>86.597938144329902</v>
      </c>
      <c r="GM132" s="21">
        <v>13</v>
      </c>
      <c r="GN132" s="69">
        <v>68</v>
      </c>
      <c r="GO132" s="75">
        <v>41.18</v>
      </c>
      <c r="GP132" s="69">
        <v>77</v>
      </c>
      <c r="GQ132" s="64">
        <v>173</v>
      </c>
      <c r="GR132" s="73">
        <v>50.29</v>
      </c>
      <c r="GS132" s="69">
        <v>71</v>
      </c>
      <c r="GT132" s="64">
        <v>146</v>
      </c>
      <c r="GU132" s="73">
        <v>44.520547945205479</v>
      </c>
      <c r="GV132" s="69">
        <v>77</v>
      </c>
      <c r="GW132" s="64">
        <v>129</v>
      </c>
      <c r="GX132" s="73">
        <v>44.961240310077521</v>
      </c>
      <c r="GY132" s="69">
        <v>73</v>
      </c>
      <c r="GZ132" s="64">
        <v>765</v>
      </c>
      <c r="HA132" s="73">
        <v>36.340000000000003</v>
      </c>
      <c r="HB132" s="69">
        <v>78</v>
      </c>
      <c r="HC132" s="173">
        <v>9</v>
      </c>
      <c r="HD132" s="174">
        <v>55.555555555555557</v>
      </c>
      <c r="HE132" s="174">
        <v>3.3333333333333335</v>
      </c>
      <c r="HF132" s="174" t="s">
        <v>324</v>
      </c>
      <c r="HG132" s="173">
        <v>74</v>
      </c>
      <c r="HH132" s="173">
        <v>7</v>
      </c>
      <c r="HI132" s="174">
        <v>85.714285714285708</v>
      </c>
      <c r="HJ132" s="174">
        <v>5.1428571428571423</v>
      </c>
      <c r="HK132" s="174" t="s">
        <v>328</v>
      </c>
      <c r="HL132" s="173">
        <v>38</v>
      </c>
      <c r="HM132" s="61">
        <v>65</v>
      </c>
      <c r="HN132" s="74">
        <v>90.769230769230774</v>
      </c>
      <c r="HO132" s="74">
        <v>5.4461538461538463</v>
      </c>
      <c r="HP132" s="74" t="s">
        <v>321</v>
      </c>
      <c r="HQ132" s="61">
        <v>11</v>
      </c>
      <c r="HR132" s="61">
        <v>65</v>
      </c>
      <c r="HS132" s="74">
        <v>76.923076923076934</v>
      </c>
      <c r="HT132" s="74">
        <v>4.6153846153846159</v>
      </c>
      <c r="HU132" s="61" t="s">
        <v>328</v>
      </c>
      <c r="HV132" s="61">
        <v>54</v>
      </c>
      <c r="HW132" s="61">
        <v>86</v>
      </c>
      <c r="HX132" s="74">
        <v>91.860465116279073</v>
      </c>
      <c r="HY132" s="74">
        <v>6.4302325581395356</v>
      </c>
      <c r="HZ132" s="20" t="str">
        <f t="shared" si="25"/>
        <v>B</v>
      </c>
      <c r="IA132" s="61">
        <v>15</v>
      </c>
      <c r="IB132" s="66">
        <v>117</v>
      </c>
      <c r="IC132" s="67">
        <v>93.162393162393158</v>
      </c>
      <c r="ID132" s="29">
        <v>13</v>
      </c>
      <c r="IE132" s="66">
        <v>37</v>
      </c>
      <c r="IF132" s="67">
        <v>59.45945945945946</v>
      </c>
      <c r="IG132" s="29">
        <v>71</v>
      </c>
      <c r="IH132" s="63">
        <v>21</v>
      </c>
      <c r="II132" s="20">
        <v>33.333333333333329</v>
      </c>
      <c r="IJ132" s="21">
        <v>78</v>
      </c>
      <c r="IK132" s="69">
        <v>63</v>
      </c>
      <c r="IL132" s="75">
        <v>31.745999999999999</v>
      </c>
      <c r="IM132" s="69">
        <v>74</v>
      </c>
      <c r="IN132" s="28">
        <v>282</v>
      </c>
      <c r="IO132" s="26">
        <v>67.02</v>
      </c>
      <c r="IP132" s="29">
        <v>47</v>
      </c>
      <c r="IQ132" s="28">
        <v>170</v>
      </c>
      <c r="IR132" s="26">
        <v>64.117647058823536</v>
      </c>
      <c r="IS132" s="29">
        <v>56</v>
      </c>
      <c r="IT132" s="28">
        <v>115</v>
      </c>
      <c r="IU132" s="26">
        <v>72.17</v>
      </c>
      <c r="IV132" s="29">
        <v>37</v>
      </c>
      <c r="IW132" s="28">
        <v>390</v>
      </c>
      <c r="IX132" s="26">
        <v>80</v>
      </c>
      <c r="IY132" s="29">
        <v>32</v>
      </c>
      <c r="IZ132" s="28">
        <v>95</v>
      </c>
      <c r="JA132" s="26">
        <v>82.11</v>
      </c>
      <c r="JB132" s="29">
        <v>28</v>
      </c>
      <c r="JC132" s="28">
        <v>263</v>
      </c>
      <c r="JD132" s="26">
        <v>69.959999999999994</v>
      </c>
      <c r="JE132" s="29">
        <v>46</v>
      </c>
      <c r="JF132" s="173">
        <v>2</v>
      </c>
      <c r="JG132" s="174">
        <v>100</v>
      </c>
      <c r="JH132" s="174">
        <v>10</v>
      </c>
      <c r="JI132" s="174" t="s">
        <v>329</v>
      </c>
      <c r="JJ132" s="173">
        <v>1</v>
      </c>
      <c r="JK132" s="173">
        <v>1</v>
      </c>
      <c r="JL132" s="174">
        <v>0</v>
      </c>
      <c r="JM132" s="174">
        <v>0</v>
      </c>
      <c r="JN132" s="174" t="s">
        <v>325</v>
      </c>
      <c r="JO132" s="173">
        <v>80</v>
      </c>
      <c r="JP132" s="61">
        <v>63</v>
      </c>
      <c r="JQ132" s="74">
        <v>71.428571428571431</v>
      </c>
      <c r="JR132" s="74">
        <v>7.1428571428571432</v>
      </c>
      <c r="JS132" s="74" t="s">
        <v>324</v>
      </c>
      <c r="JT132" s="61">
        <v>69</v>
      </c>
      <c r="JU132" s="61">
        <v>63</v>
      </c>
      <c r="JV132" s="74">
        <v>82.539682539682531</v>
      </c>
      <c r="JW132" s="74">
        <v>8.2539682539682531</v>
      </c>
      <c r="JX132" s="61" t="s">
        <v>324</v>
      </c>
      <c r="JY132" s="61">
        <v>57</v>
      </c>
      <c r="JZ132" s="61">
        <v>24</v>
      </c>
      <c r="KA132" s="74">
        <v>95.833333333333343</v>
      </c>
      <c r="KB132" s="74">
        <v>9.5833333333333339</v>
      </c>
      <c r="KC132" s="20" t="str">
        <f t="shared" si="26"/>
        <v>B</v>
      </c>
      <c r="KD132" s="61">
        <v>15</v>
      </c>
      <c r="KE132" s="70">
        <v>104</v>
      </c>
      <c r="KF132" s="27">
        <v>64.423076923076934</v>
      </c>
      <c r="KG132" s="29">
        <v>67</v>
      </c>
      <c r="KH132" s="70">
        <v>77</v>
      </c>
      <c r="KI132" s="27">
        <v>77.922077922077932</v>
      </c>
      <c r="KJ132" s="29">
        <v>42</v>
      </c>
      <c r="KK132" s="63">
        <v>67</v>
      </c>
      <c r="KL132" s="20">
        <v>89.552238805970148</v>
      </c>
      <c r="KM132" s="21">
        <v>34</v>
      </c>
      <c r="KN132" s="72">
        <v>113</v>
      </c>
      <c r="KO132" s="27">
        <v>97.35</v>
      </c>
      <c r="KP132" s="29">
        <v>6</v>
      </c>
      <c r="KQ132" s="64">
        <v>235</v>
      </c>
      <c r="KR132" s="73">
        <v>87.66</v>
      </c>
      <c r="KS132" s="69">
        <v>27</v>
      </c>
      <c r="KT132" s="64">
        <v>93</v>
      </c>
      <c r="KU132" s="73">
        <v>90.322580645161281</v>
      </c>
      <c r="KV132" s="69">
        <v>16</v>
      </c>
      <c r="KW132" s="64">
        <v>68</v>
      </c>
      <c r="KX132" s="73">
        <v>92.64705882352942</v>
      </c>
      <c r="KY132" s="69">
        <v>8</v>
      </c>
      <c r="KZ132" s="64">
        <v>431</v>
      </c>
      <c r="LA132" s="73">
        <v>78.89</v>
      </c>
      <c r="LB132" s="69">
        <v>24</v>
      </c>
      <c r="LC132" s="64"/>
      <c r="LD132" s="73"/>
      <c r="LE132" s="69"/>
      <c r="LF132" s="64"/>
      <c r="LG132" s="73"/>
      <c r="LH132" s="69"/>
      <c r="LI132" s="70">
        <v>79</v>
      </c>
      <c r="LJ132" s="27">
        <v>51.898734177215189</v>
      </c>
      <c r="LK132" s="29">
        <v>31</v>
      </c>
      <c r="LL132" s="63">
        <v>113</v>
      </c>
      <c r="LM132" s="20">
        <v>45.132743362831853</v>
      </c>
      <c r="LN132" s="21">
        <v>53</v>
      </c>
      <c r="LO132" s="61">
        <v>1</v>
      </c>
      <c r="LP132" s="74">
        <v>100</v>
      </c>
      <c r="LQ132" s="44">
        <v>0</v>
      </c>
      <c r="LR132" s="44" t="s">
        <v>495</v>
      </c>
      <c r="LS132" s="43">
        <v>81</v>
      </c>
      <c r="LT132" s="173">
        <v>1</v>
      </c>
      <c r="LU132" s="174">
        <v>0</v>
      </c>
      <c r="LV132" s="174">
        <v>5</v>
      </c>
      <c r="LW132" s="174" t="s">
        <v>329</v>
      </c>
      <c r="LX132" s="173">
        <v>1</v>
      </c>
      <c r="LY132" s="61">
        <v>63</v>
      </c>
      <c r="LZ132" s="74">
        <v>6.3492063492063489</v>
      </c>
      <c r="MA132" s="74">
        <v>4.6825396825396828</v>
      </c>
      <c r="MB132" s="74" t="s">
        <v>321</v>
      </c>
      <c r="MC132" s="61">
        <v>22</v>
      </c>
      <c r="MD132" s="61">
        <v>64</v>
      </c>
      <c r="ME132" s="74">
        <v>4.6875</v>
      </c>
      <c r="MF132" s="74">
        <v>4.765625</v>
      </c>
      <c r="MG132" s="61" t="s">
        <v>321</v>
      </c>
      <c r="MH132" s="61">
        <v>16</v>
      </c>
      <c r="MI132" s="61">
        <v>33</v>
      </c>
      <c r="MJ132" s="74">
        <v>6.0606060606060606</v>
      </c>
      <c r="MK132" s="74">
        <v>4.6969696969696972</v>
      </c>
      <c r="ML132" s="20" t="str">
        <f t="shared" si="27"/>
        <v>B</v>
      </c>
      <c r="MM132" s="61">
        <v>23</v>
      </c>
      <c r="MN132" s="70">
        <v>126</v>
      </c>
      <c r="MO132" s="27">
        <v>8.7301587301587293</v>
      </c>
      <c r="MP132" s="29">
        <v>34</v>
      </c>
      <c r="MQ132" s="70">
        <v>69</v>
      </c>
      <c r="MR132" s="27">
        <v>10.144927536231885</v>
      </c>
      <c r="MS132" s="29">
        <v>23</v>
      </c>
      <c r="MT132" s="63">
        <v>97</v>
      </c>
      <c r="MU132" s="20">
        <v>8.2474226804123703</v>
      </c>
      <c r="MV132" s="21">
        <v>58</v>
      </c>
      <c r="MW132" s="27">
        <v>13.213888888888889</v>
      </c>
      <c r="MX132" s="29">
        <v>54</v>
      </c>
      <c r="MY132" s="20">
        <v>12.975</v>
      </c>
      <c r="MZ132" s="21">
        <v>54</v>
      </c>
      <c r="NA132" s="75">
        <v>2.2200000000000002</v>
      </c>
      <c r="NB132" s="69">
        <v>15</v>
      </c>
      <c r="NC132" s="75">
        <v>49.32</v>
      </c>
      <c r="ND132" s="69">
        <v>85</v>
      </c>
      <c r="NE132" s="26">
        <v>22.089423076923076</v>
      </c>
      <c r="NF132" s="29">
        <v>75</v>
      </c>
      <c r="NG132" s="26">
        <v>0</v>
      </c>
      <c r="NH132" s="78">
        <v>1</v>
      </c>
      <c r="NI132" s="26">
        <v>290.83</v>
      </c>
      <c r="NJ132" s="29">
        <v>80</v>
      </c>
      <c r="NK132" s="70">
        <v>9</v>
      </c>
      <c r="NL132" s="27">
        <v>0</v>
      </c>
      <c r="NM132" s="29">
        <v>1</v>
      </c>
      <c r="NN132" s="63">
        <v>6</v>
      </c>
      <c r="NO132" s="20">
        <v>66.666666666666657</v>
      </c>
      <c r="NP132" s="21">
        <v>45</v>
      </c>
      <c r="NQ132" s="70">
        <v>67</v>
      </c>
      <c r="NR132" s="27">
        <v>16.417910447761194</v>
      </c>
      <c r="NS132" s="29">
        <v>72</v>
      </c>
    </row>
    <row r="133" spans="1:383" ht="18" customHeight="1">
      <c r="A133" s="253"/>
      <c r="B133" s="19" t="s">
        <v>180</v>
      </c>
      <c r="C133" s="173">
        <v>117</v>
      </c>
      <c r="D133" s="174">
        <v>94.01709401709401</v>
      </c>
      <c r="E133" s="174">
        <v>7.5213675213675204</v>
      </c>
      <c r="F133" s="174" t="s">
        <v>321</v>
      </c>
      <c r="G133" s="173">
        <v>11</v>
      </c>
      <c r="H133" s="173">
        <v>173</v>
      </c>
      <c r="I133" s="174">
        <v>97.109826589595372</v>
      </c>
      <c r="J133" s="174">
        <v>7.7687861271676297</v>
      </c>
      <c r="K133" s="174" t="s">
        <v>329</v>
      </c>
      <c r="L133" s="173">
        <v>3</v>
      </c>
      <c r="M133" s="61">
        <v>138</v>
      </c>
      <c r="N133" s="74">
        <v>69.565217391304344</v>
      </c>
      <c r="O133" s="74">
        <v>5.5652173913043477</v>
      </c>
      <c r="P133" s="74" t="s">
        <v>324</v>
      </c>
      <c r="Q133" s="61">
        <v>67</v>
      </c>
      <c r="R133" s="61">
        <v>131</v>
      </c>
      <c r="S133" s="74">
        <v>80.916030534351151</v>
      </c>
      <c r="T133" s="74">
        <v>6.4732824427480926</v>
      </c>
      <c r="U133" s="61" t="s">
        <v>328</v>
      </c>
      <c r="V133" s="61">
        <v>39</v>
      </c>
      <c r="W133" s="61">
        <v>176</v>
      </c>
      <c r="X133" s="74">
        <v>66.477272727272734</v>
      </c>
      <c r="Y133" s="74">
        <v>6.6477272727272734</v>
      </c>
      <c r="Z133" s="20" t="str">
        <f t="shared" si="21"/>
        <v>E</v>
      </c>
      <c r="AA133" s="61">
        <v>73</v>
      </c>
      <c r="AB133" s="63">
        <v>154</v>
      </c>
      <c r="AC133" s="20">
        <v>76.623376623376629</v>
      </c>
      <c r="AD133" s="56">
        <v>44</v>
      </c>
      <c r="AE133" s="63">
        <v>40</v>
      </c>
      <c r="AF133" s="20">
        <v>100</v>
      </c>
      <c r="AG133" s="56">
        <v>1</v>
      </c>
      <c r="AH133" s="63">
        <v>88</v>
      </c>
      <c r="AI133" s="20">
        <v>77.272727272727266</v>
      </c>
      <c r="AJ133" s="21">
        <v>48</v>
      </c>
      <c r="AK133" s="63">
        <v>151</v>
      </c>
      <c r="AL133" s="20">
        <v>95.36</v>
      </c>
      <c r="AM133" s="21">
        <v>4</v>
      </c>
      <c r="AN133" s="63">
        <v>63</v>
      </c>
      <c r="AO133" s="20">
        <v>33.33</v>
      </c>
      <c r="AP133" s="21">
        <v>80</v>
      </c>
      <c r="AQ133" s="63">
        <v>149</v>
      </c>
      <c r="AR133" s="20">
        <v>55.033557046979865</v>
      </c>
      <c r="AS133" s="21">
        <v>65</v>
      </c>
      <c r="AT133" s="63">
        <v>117</v>
      </c>
      <c r="AU133" s="20">
        <v>58.12</v>
      </c>
      <c r="AV133" s="21">
        <v>63</v>
      </c>
      <c r="AW133" s="63">
        <v>231</v>
      </c>
      <c r="AX133" s="20">
        <v>64.069999999999993</v>
      </c>
      <c r="AY133" s="21">
        <v>58</v>
      </c>
      <c r="AZ133" s="63">
        <v>474</v>
      </c>
      <c r="BA133" s="20">
        <v>74.47</v>
      </c>
      <c r="BB133" s="21">
        <v>45</v>
      </c>
      <c r="BC133" s="63">
        <v>237</v>
      </c>
      <c r="BD133" s="20">
        <v>67.510000000000005</v>
      </c>
      <c r="BE133" s="21">
        <v>41</v>
      </c>
      <c r="BF133" s="173">
        <v>249</v>
      </c>
      <c r="BG133" s="174">
        <v>54.618473895582333</v>
      </c>
      <c r="BH133" s="174">
        <v>6.0080321285140563</v>
      </c>
      <c r="BI133" s="174" t="s">
        <v>325</v>
      </c>
      <c r="BJ133" s="173">
        <v>80</v>
      </c>
      <c r="BK133" s="173">
        <v>231</v>
      </c>
      <c r="BL133" s="174">
        <v>36.796536796536792</v>
      </c>
      <c r="BM133" s="174">
        <v>4.0476190476190474</v>
      </c>
      <c r="BN133" s="174" t="s">
        <v>325</v>
      </c>
      <c r="BO133" s="173">
        <v>80</v>
      </c>
      <c r="BP133" s="61">
        <v>192</v>
      </c>
      <c r="BQ133" s="74">
        <v>73.4375</v>
      </c>
      <c r="BR133" s="74">
        <v>8.078125</v>
      </c>
      <c r="BS133" s="74" t="s">
        <v>324</v>
      </c>
      <c r="BT133" s="61">
        <v>65</v>
      </c>
      <c r="BU133" s="61">
        <v>119</v>
      </c>
      <c r="BV133" s="74">
        <v>83.193277310924373</v>
      </c>
      <c r="BW133" s="74">
        <v>9.1512605042016819</v>
      </c>
      <c r="BX133" s="61" t="s">
        <v>328</v>
      </c>
      <c r="BY133" s="61">
        <v>43</v>
      </c>
      <c r="BZ133" s="61">
        <v>193</v>
      </c>
      <c r="CA133" s="74">
        <v>82.901554404145074</v>
      </c>
      <c r="CB133" s="74">
        <v>11.606217616580311</v>
      </c>
      <c r="CC133" s="20" t="str">
        <f t="shared" si="22"/>
        <v>C</v>
      </c>
      <c r="CD133" s="61">
        <v>48</v>
      </c>
      <c r="CE133" s="66">
        <v>148</v>
      </c>
      <c r="CF133" s="67">
        <v>82.222222222222214</v>
      </c>
      <c r="CG133" s="29">
        <v>27</v>
      </c>
      <c r="CH133" s="66">
        <v>51</v>
      </c>
      <c r="CI133" s="67">
        <v>88.235294117647058</v>
      </c>
      <c r="CJ133" s="29">
        <v>16</v>
      </c>
      <c r="CK133" s="63">
        <v>97</v>
      </c>
      <c r="CL133" s="20">
        <v>81.44329896907216</v>
      </c>
      <c r="CM133" s="21">
        <v>36</v>
      </c>
      <c r="CN133" s="29">
        <v>185</v>
      </c>
      <c r="CO133" s="27">
        <v>85.41</v>
      </c>
      <c r="CP133" s="29">
        <v>7</v>
      </c>
      <c r="CQ133" s="28">
        <v>75</v>
      </c>
      <c r="CR133" s="26">
        <v>30.67</v>
      </c>
      <c r="CS133" s="29">
        <v>75</v>
      </c>
      <c r="CT133" s="28">
        <v>194</v>
      </c>
      <c r="CU133" s="26">
        <v>77.835051546391753</v>
      </c>
      <c r="CV133" s="29">
        <v>19</v>
      </c>
      <c r="CW133" s="70">
        <v>124</v>
      </c>
      <c r="CX133" s="27">
        <v>70.16</v>
      </c>
      <c r="CY133" s="29">
        <v>30</v>
      </c>
      <c r="CZ133" s="70">
        <v>271</v>
      </c>
      <c r="DA133" s="27">
        <v>54.24</v>
      </c>
      <c r="DB133" s="29">
        <v>50</v>
      </c>
      <c r="DC133" s="70">
        <v>611</v>
      </c>
      <c r="DD133" s="27">
        <v>56.3</v>
      </c>
      <c r="DE133" s="29">
        <v>59</v>
      </c>
      <c r="DF133" s="70">
        <v>183</v>
      </c>
      <c r="DG133" s="27">
        <v>50.82</v>
      </c>
      <c r="DH133" s="29">
        <v>68</v>
      </c>
      <c r="DI133" s="173">
        <v>185</v>
      </c>
      <c r="DJ133" s="174">
        <v>94.054054054054063</v>
      </c>
      <c r="DK133" s="174">
        <v>11.286486486486487</v>
      </c>
      <c r="DL133" s="174" t="s">
        <v>324</v>
      </c>
      <c r="DM133" s="173">
        <v>61</v>
      </c>
      <c r="DN133" s="173">
        <v>555</v>
      </c>
      <c r="DO133" s="174">
        <v>98.018018018018012</v>
      </c>
      <c r="DP133" s="174">
        <v>11.762162162162161</v>
      </c>
      <c r="DQ133" s="174" t="s">
        <v>321</v>
      </c>
      <c r="DR133" s="173">
        <v>24</v>
      </c>
      <c r="DS133" s="61">
        <v>428</v>
      </c>
      <c r="DT133" s="74">
        <v>97.663551401869171</v>
      </c>
      <c r="DU133" s="74">
        <v>11.7196261682243</v>
      </c>
      <c r="DV133" s="74" t="s">
        <v>321</v>
      </c>
      <c r="DW133" s="61">
        <v>23</v>
      </c>
      <c r="DX133" s="61">
        <v>358</v>
      </c>
      <c r="DY133" s="74">
        <v>99.162011173184368</v>
      </c>
      <c r="DZ133" s="74">
        <v>11.899441340782124</v>
      </c>
      <c r="EA133" s="61" t="s">
        <v>329</v>
      </c>
      <c r="EB133" s="61">
        <v>8</v>
      </c>
      <c r="EC133" s="61">
        <v>864</v>
      </c>
      <c r="ED133" s="74">
        <v>97.68518518518519</v>
      </c>
      <c r="EE133" s="74">
        <v>13.675925925925927</v>
      </c>
      <c r="EF133" s="20" t="str">
        <f t="shared" si="23"/>
        <v>B</v>
      </c>
      <c r="EG133" s="61">
        <v>26</v>
      </c>
      <c r="EH133" s="66">
        <v>321</v>
      </c>
      <c r="EI133" s="67">
        <v>92.523364485981304</v>
      </c>
      <c r="EJ133" s="29">
        <v>67</v>
      </c>
      <c r="EK133" s="66">
        <v>250</v>
      </c>
      <c r="EL133" s="67">
        <v>98.8</v>
      </c>
      <c r="EM133" s="29">
        <v>20</v>
      </c>
      <c r="EN133" s="63">
        <v>252</v>
      </c>
      <c r="EO133" s="20">
        <v>98.015873015873012</v>
      </c>
      <c r="EP133" s="21">
        <v>33</v>
      </c>
      <c r="EQ133" s="29">
        <v>1076</v>
      </c>
      <c r="ER133" s="27">
        <v>99.26</v>
      </c>
      <c r="ES133" s="29">
        <v>5</v>
      </c>
      <c r="ET133" s="70">
        <v>288</v>
      </c>
      <c r="EU133" s="73">
        <v>71.180000000000007</v>
      </c>
      <c r="EV133" s="69">
        <v>76</v>
      </c>
      <c r="EW133" s="70">
        <v>986</v>
      </c>
      <c r="EX133" s="73">
        <v>98.275862068965509</v>
      </c>
      <c r="EY133" s="69">
        <v>8</v>
      </c>
      <c r="EZ133" s="70">
        <v>427</v>
      </c>
      <c r="FA133" s="73">
        <v>98.126463700234183</v>
      </c>
      <c r="FB133" s="69">
        <v>9</v>
      </c>
      <c r="FC133" s="70">
        <v>826</v>
      </c>
      <c r="FD133" s="73">
        <v>97.7</v>
      </c>
      <c r="FE133" s="69">
        <v>9</v>
      </c>
      <c r="FF133" s="213">
        <v>340</v>
      </c>
      <c r="FG133" s="214">
        <v>85</v>
      </c>
      <c r="FH133" s="214">
        <v>5.95</v>
      </c>
      <c r="FI133" s="214" t="s">
        <v>321</v>
      </c>
      <c r="FJ133" s="213">
        <v>24</v>
      </c>
      <c r="FK133" s="173">
        <v>325</v>
      </c>
      <c r="FL133" s="174">
        <v>97.846153846153854</v>
      </c>
      <c r="FM133" s="174">
        <v>6.8492307692307701</v>
      </c>
      <c r="FN133" s="174" t="s">
        <v>329</v>
      </c>
      <c r="FO133" s="173">
        <v>3</v>
      </c>
      <c r="FP133" s="61">
        <v>423</v>
      </c>
      <c r="FQ133" s="74">
        <v>72.104018912529554</v>
      </c>
      <c r="FR133" s="74">
        <v>5.0472813238770691</v>
      </c>
      <c r="FS133" s="74" t="s">
        <v>324</v>
      </c>
      <c r="FT133" s="61">
        <v>56</v>
      </c>
      <c r="FU133" s="61">
        <v>281</v>
      </c>
      <c r="FV133" s="74">
        <v>86.120996441281136</v>
      </c>
      <c r="FW133" s="74">
        <v>6.0284697508896805</v>
      </c>
      <c r="FX133" s="61" t="s">
        <v>321</v>
      </c>
      <c r="FY133" s="61">
        <v>28</v>
      </c>
      <c r="FZ133" s="61">
        <v>256</v>
      </c>
      <c r="GA133" s="74">
        <v>59.765625</v>
      </c>
      <c r="GB133" s="74">
        <v>5.9765625</v>
      </c>
      <c r="GC133" s="20" t="str">
        <f t="shared" si="24"/>
        <v>E</v>
      </c>
      <c r="GD133" s="61">
        <v>75</v>
      </c>
      <c r="GE133" s="66">
        <v>118</v>
      </c>
      <c r="GF133" s="67">
        <v>67.796610169491515</v>
      </c>
      <c r="GG133" s="29">
        <v>54</v>
      </c>
      <c r="GH133" s="66">
        <v>83</v>
      </c>
      <c r="GI133" s="67">
        <v>93.975903614457835</v>
      </c>
      <c r="GJ133" s="29">
        <v>9</v>
      </c>
      <c r="GK133" s="63">
        <v>196</v>
      </c>
      <c r="GL133" s="20">
        <v>90.816326530612244</v>
      </c>
      <c r="GM133" s="21">
        <v>7</v>
      </c>
      <c r="GN133" s="69">
        <v>233</v>
      </c>
      <c r="GO133" s="75">
        <v>74.680000000000007</v>
      </c>
      <c r="GP133" s="69">
        <v>43</v>
      </c>
      <c r="GQ133" s="64">
        <v>165</v>
      </c>
      <c r="GR133" s="73">
        <v>44.85</v>
      </c>
      <c r="GS133" s="69">
        <v>77</v>
      </c>
      <c r="GT133" s="64">
        <v>173</v>
      </c>
      <c r="GU133" s="73">
        <v>58.959537572254341</v>
      </c>
      <c r="GV133" s="69">
        <v>63</v>
      </c>
      <c r="GW133" s="64">
        <v>129</v>
      </c>
      <c r="GX133" s="73">
        <v>77.51937984496125</v>
      </c>
      <c r="GY133" s="69">
        <v>23</v>
      </c>
      <c r="GZ133" s="64">
        <v>488</v>
      </c>
      <c r="HA133" s="73">
        <v>63.52</v>
      </c>
      <c r="HB133" s="69">
        <v>51</v>
      </c>
      <c r="HC133" s="173">
        <v>125</v>
      </c>
      <c r="HD133" s="174">
        <v>98.4</v>
      </c>
      <c r="HE133" s="174">
        <v>5.9040000000000008</v>
      </c>
      <c r="HF133" s="174" t="s">
        <v>321</v>
      </c>
      <c r="HG133" s="173">
        <v>11</v>
      </c>
      <c r="HH133" s="173">
        <v>23</v>
      </c>
      <c r="HI133" s="174">
        <v>91.304347826086953</v>
      </c>
      <c r="HJ133" s="174">
        <v>5.4782608695652169</v>
      </c>
      <c r="HK133" s="174" t="s">
        <v>321</v>
      </c>
      <c r="HL133" s="173">
        <v>23</v>
      </c>
      <c r="HM133" s="61">
        <v>115</v>
      </c>
      <c r="HN133" s="74">
        <v>94.782608695652172</v>
      </c>
      <c r="HO133" s="74">
        <v>5.6869565217391305</v>
      </c>
      <c r="HP133" s="74" t="s">
        <v>329</v>
      </c>
      <c r="HQ133" s="61">
        <v>7</v>
      </c>
      <c r="HR133" s="61">
        <v>68</v>
      </c>
      <c r="HS133" s="74">
        <v>91.17647058823529</v>
      </c>
      <c r="HT133" s="74">
        <v>5.4705882352941169</v>
      </c>
      <c r="HU133" s="61" t="s">
        <v>329</v>
      </c>
      <c r="HV133" s="61">
        <v>5</v>
      </c>
      <c r="HW133" s="61">
        <v>103</v>
      </c>
      <c r="HX133" s="74">
        <v>88.349514563106794</v>
      </c>
      <c r="HY133" s="74">
        <v>6.1844660194174761</v>
      </c>
      <c r="HZ133" s="20" t="str">
        <f t="shared" si="25"/>
        <v>B</v>
      </c>
      <c r="IA133" s="61">
        <v>24</v>
      </c>
      <c r="IB133" s="66">
        <v>139</v>
      </c>
      <c r="IC133" s="67">
        <v>93.525179856115102</v>
      </c>
      <c r="ID133" s="29">
        <v>11</v>
      </c>
      <c r="IE133" s="66">
        <v>7</v>
      </c>
      <c r="IF133" s="67">
        <v>100</v>
      </c>
      <c r="IG133" s="29">
        <v>1</v>
      </c>
      <c r="IH133" s="63">
        <v>58</v>
      </c>
      <c r="II133" s="20">
        <v>46.551724137931032</v>
      </c>
      <c r="IJ133" s="21">
        <v>68</v>
      </c>
      <c r="IK133" s="69">
        <v>68</v>
      </c>
      <c r="IL133" s="75">
        <v>92.647000000000006</v>
      </c>
      <c r="IM133" s="69">
        <v>1</v>
      </c>
      <c r="IN133" s="28">
        <v>79</v>
      </c>
      <c r="IO133" s="26">
        <v>82.28</v>
      </c>
      <c r="IP133" s="29">
        <v>23</v>
      </c>
      <c r="IQ133" s="28">
        <v>176</v>
      </c>
      <c r="IR133" s="26">
        <v>27.84090909090909</v>
      </c>
      <c r="IS133" s="29">
        <v>82</v>
      </c>
      <c r="IT133" s="28">
        <v>60</v>
      </c>
      <c r="IU133" s="26">
        <v>86.67</v>
      </c>
      <c r="IV133" s="29">
        <v>14</v>
      </c>
      <c r="IW133" s="28">
        <v>57</v>
      </c>
      <c r="IX133" s="26">
        <v>85.96</v>
      </c>
      <c r="IY133" s="29">
        <v>17</v>
      </c>
      <c r="IZ133" s="28">
        <v>165</v>
      </c>
      <c r="JA133" s="26">
        <v>69.7</v>
      </c>
      <c r="JB133" s="29">
        <v>44</v>
      </c>
      <c r="JC133" s="28">
        <v>130</v>
      </c>
      <c r="JD133" s="26">
        <v>83.85</v>
      </c>
      <c r="JE133" s="29">
        <v>20</v>
      </c>
      <c r="JF133" s="173">
        <v>103</v>
      </c>
      <c r="JG133" s="174">
        <v>93.203883495145632</v>
      </c>
      <c r="JH133" s="174">
        <v>9.3203883495145625</v>
      </c>
      <c r="JI133" s="174" t="s">
        <v>328</v>
      </c>
      <c r="JJ133" s="173">
        <v>31</v>
      </c>
      <c r="JK133" s="173">
        <v>79</v>
      </c>
      <c r="JL133" s="174">
        <v>89.87341772151899</v>
      </c>
      <c r="JM133" s="174">
        <v>8.9873417721518987</v>
      </c>
      <c r="JN133" s="174" t="s">
        <v>328</v>
      </c>
      <c r="JO133" s="173">
        <v>44</v>
      </c>
      <c r="JP133" s="61">
        <v>391</v>
      </c>
      <c r="JQ133" s="74">
        <v>97.186700767263417</v>
      </c>
      <c r="JR133" s="74">
        <v>9.7186700767263421</v>
      </c>
      <c r="JS133" s="74" t="s">
        <v>321</v>
      </c>
      <c r="JT133" s="61">
        <v>9</v>
      </c>
      <c r="JU133" s="61">
        <v>172</v>
      </c>
      <c r="JV133" s="74">
        <v>85.465116279069761</v>
      </c>
      <c r="JW133" s="74">
        <v>8.5465116279069768</v>
      </c>
      <c r="JX133" s="61" t="s">
        <v>328</v>
      </c>
      <c r="JY133" s="61">
        <v>42</v>
      </c>
      <c r="JZ133" s="61">
        <v>657</v>
      </c>
      <c r="KA133" s="74">
        <v>98.477929984779294</v>
      </c>
      <c r="KB133" s="74">
        <v>9.8477929984779298</v>
      </c>
      <c r="KC133" s="20" t="str">
        <f t="shared" si="26"/>
        <v>A</v>
      </c>
      <c r="KD133" s="61">
        <v>3</v>
      </c>
      <c r="KE133" s="70">
        <v>112</v>
      </c>
      <c r="KF133" s="27">
        <v>91.964285714285708</v>
      </c>
      <c r="KG133" s="29">
        <v>30</v>
      </c>
      <c r="KH133" s="70">
        <v>55</v>
      </c>
      <c r="KI133" s="27">
        <v>70.909090909090907</v>
      </c>
      <c r="KJ133" s="29">
        <v>56</v>
      </c>
      <c r="KK133" s="63">
        <v>42</v>
      </c>
      <c r="KL133" s="20">
        <v>97.61904761904762</v>
      </c>
      <c r="KM133" s="21">
        <v>22</v>
      </c>
      <c r="KN133" s="72">
        <v>176</v>
      </c>
      <c r="KO133" s="27">
        <v>94.32</v>
      </c>
      <c r="KP133" s="29">
        <v>14</v>
      </c>
      <c r="KQ133" s="64">
        <v>138</v>
      </c>
      <c r="KR133" s="73">
        <v>56.52</v>
      </c>
      <c r="KS133" s="69">
        <v>70</v>
      </c>
      <c r="KT133" s="64">
        <v>83</v>
      </c>
      <c r="KU133" s="73">
        <v>79.518072289156621</v>
      </c>
      <c r="KV133" s="69">
        <v>43</v>
      </c>
      <c r="KW133" s="64">
        <v>83</v>
      </c>
      <c r="KX133" s="73">
        <v>100</v>
      </c>
      <c r="KY133" s="69">
        <v>1</v>
      </c>
      <c r="KZ133" s="64">
        <v>380</v>
      </c>
      <c r="LA133" s="73">
        <v>65.260000000000005</v>
      </c>
      <c r="LB133" s="69">
        <v>44</v>
      </c>
      <c r="LC133" s="64"/>
      <c r="LD133" s="73"/>
      <c r="LE133" s="69"/>
      <c r="LF133" s="64"/>
      <c r="LG133" s="73"/>
      <c r="LH133" s="69"/>
      <c r="LI133" s="70">
        <v>60</v>
      </c>
      <c r="LJ133" s="27">
        <v>90</v>
      </c>
      <c r="LK133" s="29">
        <v>2</v>
      </c>
      <c r="LL133" s="63">
        <v>48</v>
      </c>
      <c r="LM133" s="20">
        <v>43.75</v>
      </c>
      <c r="LN133" s="21">
        <v>57</v>
      </c>
      <c r="LO133" s="61">
        <v>139</v>
      </c>
      <c r="LP133" s="74">
        <v>11.510791366906476</v>
      </c>
      <c r="LQ133" s="44">
        <v>4.4244604316546763</v>
      </c>
      <c r="LR133" s="44" t="s">
        <v>328</v>
      </c>
      <c r="LS133" s="43">
        <v>46</v>
      </c>
      <c r="LT133" s="173">
        <v>54</v>
      </c>
      <c r="LU133" s="174">
        <v>12.962962962962962</v>
      </c>
      <c r="LV133" s="174">
        <v>4.3518518518518521</v>
      </c>
      <c r="LW133" s="174" t="s">
        <v>328</v>
      </c>
      <c r="LX133" s="173">
        <v>54</v>
      </c>
      <c r="LY133" s="61">
        <v>390</v>
      </c>
      <c r="LZ133" s="74">
        <v>9.2307692307692317</v>
      </c>
      <c r="MA133" s="74">
        <v>4.5384615384615392</v>
      </c>
      <c r="MB133" s="74" t="s">
        <v>328</v>
      </c>
      <c r="MC133" s="61">
        <v>33</v>
      </c>
      <c r="MD133" s="61">
        <v>170</v>
      </c>
      <c r="ME133" s="74">
        <v>9.4117647058823533</v>
      </c>
      <c r="MF133" s="74">
        <v>4.5294117647058831</v>
      </c>
      <c r="MG133" s="61" t="s">
        <v>328</v>
      </c>
      <c r="MH133" s="61">
        <v>47</v>
      </c>
      <c r="MI133" s="61">
        <v>332</v>
      </c>
      <c r="MJ133" s="74">
        <v>10.843373493975903</v>
      </c>
      <c r="MK133" s="74">
        <v>4.4578313253012052</v>
      </c>
      <c r="ML133" s="20" t="str">
        <f t="shared" si="27"/>
        <v>C</v>
      </c>
      <c r="MM133" s="61">
        <v>45</v>
      </c>
      <c r="MN133" s="70">
        <v>153</v>
      </c>
      <c r="MO133" s="27">
        <v>15.032679738562091</v>
      </c>
      <c r="MP133" s="29">
        <v>65</v>
      </c>
      <c r="MQ133" s="70">
        <v>77</v>
      </c>
      <c r="MR133" s="27">
        <v>2.5974025974025974</v>
      </c>
      <c r="MS133" s="29">
        <v>10</v>
      </c>
      <c r="MT133" s="63">
        <v>157</v>
      </c>
      <c r="MU133" s="20">
        <v>9.5541401273885356</v>
      </c>
      <c r="MV133" s="21">
        <v>52</v>
      </c>
      <c r="MW133" s="27">
        <v>0</v>
      </c>
      <c r="MX133" s="29">
        <v>1</v>
      </c>
      <c r="MY133" s="20">
        <v>10.0075</v>
      </c>
      <c r="MZ133" s="21">
        <v>47</v>
      </c>
      <c r="NA133" s="75">
        <v>9.92</v>
      </c>
      <c r="NB133" s="69">
        <v>55</v>
      </c>
      <c r="NC133" s="75">
        <v>27.7</v>
      </c>
      <c r="ND133" s="69">
        <v>81</v>
      </c>
      <c r="NE133" s="26">
        <v>6.8629032258064511</v>
      </c>
      <c r="NF133" s="29">
        <v>33</v>
      </c>
      <c r="NG133" s="26">
        <v>2.29</v>
      </c>
      <c r="NH133" s="78">
        <v>8</v>
      </c>
      <c r="NI133" s="26">
        <v>105.13</v>
      </c>
      <c r="NJ133" s="29">
        <v>65</v>
      </c>
      <c r="NK133" s="70">
        <v>1</v>
      </c>
      <c r="NL133" s="27">
        <v>0</v>
      </c>
      <c r="NM133" s="29">
        <v>1</v>
      </c>
      <c r="NN133" s="63">
        <v>5</v>
      </c>
      <c r="NO133" s="20">
        <v>80</v>
      </c>
      <c r="NP133" s="21">
        <v>40</v>
      </c>
      <c r="NQ133" s="70">
        <v>195</v>
      </c>
      <c r="NR133" s="27">
        <v>1.0256410256410255</v>
      </c>
      <c r="NS133" s="29">
        <v>9</v>
      </c>
    </row>
    <row r="134" spans="1:383" ht="18" customHeight="1">
      <c r="A134" s="253"/>
      <c r="B134" s="19" t="s">
        <v>191</v>
      </c>
      <c r="C134" s="173">
        <v>192</v>
      </c>
      <c r="D134" s="174">
        <v>87.5</v>
      </c>
      <c r="E134" s="174">
        <v>7</v>
      </c>
      <c r="F134" s="174" t="s">
        <v>328</v>
      </c>
      <c r="G134" s="173">
        <v>31</v>
      </c>
      <c r="H134" s="173">
        <v>198</v>
      </c>
      <c r="I134" s="174">
        <v>90.404040404040416</v>
      </c>
      <c r="J134" s="174">
        <v>7.2323232323232336</v>
      </c>
      <c r="K134" s="174" t="s">
        <v>321</v>
      </c>
      <c r="L134" s="173">
        <v>23</v>
      </c>
      <c r="M134" s="61">
        <v>135</v>
      </c>
      <c r="N134" s="74">
        <v>73.333333333333329</v>
      </c>
      <c r="O134" s="74">
        <v>5.8666666666666663</v>
      </c>
      <c r="P134" s="74" t="s">
        <v>324</v>
      </c>
      <c r="Q134" s="61">
        <v>58</v>
      </c>
      <c r="R134" s="61">
        <v>131</v>
      </c>
      <c r="S134" s="74">
        <v>94.656488549618317</v>
      </c>
      <c r="T134" s="74">
        <v>7.5725190839694658</v>
      </c>
      <c r="U134" s="61" t="s">
        <v>329</v>
      </c>
      <c r="V134" s="61">
        <v>8</v>
      </c>
      <c r="W134" s="61">
        <v>146</v>
      </c>
      <c r="X134" s="74">
        <v>77.397260273972606</v>
      </c>
      <c r="Y134" s="74">
        <v>7.7397260273972606</v>
      </c>
      <c r="Z134" s="20" t="str">
        <f t="shared" si="21"/>
        <v>D</v>
      </c>
      <c r="AA134" s="61">
        <v>56</v>
      </c>
      <c r="AB134" s="63">
        <v>114</v>
      </c>
      <c r="AC134" s="20">
        <v>73.68421052631578</v>
      </c>
      <c r="AD134" s="56">
        <v>52</v>
      </c>
      <c r="AE134" s="63">
        <v>20</v>
      </c>
      <c r="AF134" s="20">
        <v>45</v>
      </c>
      <c r="AG134" s="56">
        <v>75</v>
      </c>
      <c r="AH134" s="63">
        <v>84</v>
      </c>
      <c r="AI134" s="20">
        <v>77.38095238095238</v>
      </c>
      <c r="AJ134" s="21">
        <v>47</v>
      </c>
      <c r="AK134" s="63">
        <v>191</v>
      </c>
      <c r="AL134" s="20">
        <v>94.24</v>
      </c>
      <c r="AM134" s="21">
        <v>6</v>
      </c>
      <c r="AN134" s="63">
        <v>81</v>
      </c>
      <c r="AO134" s="20">
        <v>51.85</v>
      </c>
      <c r="AP134" s="21">
        <v>71</v>
      </c>
      <c r="AQ134" s="63">
        <v>83</v>
      </c>
      <c r="AR134" s="20">
        <v>72.289156626506028</v>
      </c>
      <c r="AS134" s="21">
        <v>40</v>
      </c>
      <c r="AT134" s="63">
        <v>88</v>
      </c>
      <c r="AU134" s="20">
        <v>73.86</v>
      </c>
      <c r="AV134" s="21">
        <v>33</v>
      </c>
      <c r="AW134" s="63">
        <v>254</v>
      </c>
      <c r="AX134" s="20">
        <v>64.17</v>
      </c>
      <c r="AY134" s="21">
        <v>57</v>
      </c>
      <c r="AZ134" s="63">
        <v>238</v>
      </c>
      <c r="BA134" s="20">
        <v>64.709999999999994</v>
      </c>
      <c r="BB134" s="21">
        <v>65</v>
      </c>
      <c r="BC134" s="63">
        <v>293</v>
      </c>
      <c r="BD134" s="20">
        <v>49.49</v>
      </c>
      <c r="BE134" s="21">
        <v>67</v>
      </c>
      <c r="BF134" s="173">
        <v>258</v>
      </c>
      <c r="BG134" s="174">
        <v>87.596899224806208</v>
      </c>
      <c r="BH134" s="174">
        <v>9.6356589147286833</v>
      </c>
      <c r="BI134" s="174" t="s">
        <v>328</v>
      </c>
      <c r="BJ134" s="173">
        <v>29</v>
      </c>
      <c r="BK134" s="173">
        <v>245</v>
      </c>
      <c r="BL134" s="174">
        <v>81.632653061224488</v>
      </c>
      <c r="BM134" s="174">
        <v>8.9795918367346932</v>
      </c>
      <c r="BN134" s="174" t="s">
        <v>328</v>
      </c>
      <c r="BO134" s="173">
        <v>42</v>
      </c>
      <c r="BP134" s="61">
        <v>138</v>
      </c>
      <c r="BQ134" s="74">
        <v>81.884057971014485</v>
      </c>
      <c r="BR134" s="74">
        <v>9.0072463768115938</v>
      </c>
      <c r="BS134" s="74" t="s">
        <v>328</v>
      </c>
      <c r="BT134" s="61">
        <v>35</v>
      </c>
      <c r="BU134" s="61">
        <v>143</v>
      </c>
      <c r="BV134" s="74">
        <v>88.811188811188813</v>
      </c>
      <c r="BW134" s="74">
        <v>9.7692307692307701</v>
      </c>
      <c r="BX134" s="61" t="s">
        <v>328</v>
      </c>
      <c r="BY134" s="61">
        <v>33</v>
      </c>
      <c r="BZ134" s="61">
        <v>151</v>
      </c>
      <c r="CA134" s="74">
        <v>96.688741721854313</v>
      </c>
      <c r="CB134" s="74">
        <v>13.536423841059605</v>
      </c>
      <c r="CC134" s="20" t="str">
        <f t="shared" si="22"/>
        <v>B</v>
      </c>
      <c r="CD134" s="61">
        <v>13</v>
      </c>
      <c r="CE134" s="66">
        <v>114</v>
      </c>
      <c r="CF134" s="67">
        <v>61.832061068702295</v>
      </c>
      <c r="CG134" s="29">
        <v>66</v>
      </c>
      <c r="CH134" s="66">
        <v>24</v>
      </c>
      <c r="CI134" s="67">
        <v>50</v>
      </c>
      <c r="CJ134" s="29">
        <v>67</v>
      </c>
      <c r="CK134" s="63">
        <v>124</v>
      </c>
      <c r="CL134" s="20">
        <v>88.709677419354833</v>
      </c>
      <c r="CM134" s="21">
        <v>28</v>
      </c>
      <c r="CN134" s="29">
        <v>318</v>
      </c>
      <c r="CO134" s="27">
        <v>84.59</v>
      </c>
      <c r="CP134" s="29">
        <v>10</v>
      </c>
      <c r="CQ134" s="28">
        <v>100</v>
      </c>
      <c r="CR134" s="26">
        <v>52</v>
      </c>
      <c r="CS134" s="29">
        <v>50</v>
      </c>
      <c r="CT134" s="28">
        <v>100</v>
      </c>
      <c r="CU134" s="26">
        <v>42</v>
      </c>
      <c r="CV134" s="29">
        <v>65</v>
      </c>
      <c r="CW134" s="70">
        <v>114</v>
      </c>
      <c r="CX134" s="27">
        <v>52.63</v>
      </c>
      <c r="CY134" s="29">
        <v>58</v>
      </c>
      <c r="CZ134" s="70">
        <v>314</v>
      </c>
      <c r="DA134" s="27">
        <v>28.66</v>
      </c>
      <c r="DB134" s="29">
        <v>78</v>
      </c>
      <c r="DC134" s="70">
        <v>327</v>
      </c>
      <c r="DD134" s="27">
        <v>36.700000000000003</v>
      </c>
      <c r="DE134" s="29">
        <v>80</v>
      </c>
      <c r="DF134" s="70">
        <v>230</v>
      </c>
      <c r="DG134" s="27">
        <v>26.96</v>
      </c>
      <c r="DH134" s="29">
        <v>80</v>
      </c>
      <c r="DI134" s="173">
        <v>326</v>
      </c>
      <c r="DJ134" s="174">
        <v>92.024539877300612</v>
      </c>
      <c r="DK134" s="174">
        <v>11.042944785276074</v>
      </c>
      <c r="DL134" s="174" t="s">
        <v>325</v>
      </c>
      <c r="DM134" s="173">
        <v>73</v>
      </c>
      <c r="DN134" s="173">
        <v>649</v>
      </c>
      <c r="DO134" s="174">
        <v>97.380585516178741</v>
      </c>
      <c r="DP134" s="174">
        <v>11.685670261941448</v>
      </c>
      <c r="DQ134" s="174" t="s">
        <v>328</v>
      </c>
      <c r="DR134" s="173">
        <v>36</v>
      </c>
      <c r="DS134" s="61">
        <v>357</v>
      </c>
      <c r="DT134" s="74">
        <v>86.834733893557427</v>
      </c>
      <c r="DU134" s="74">
        <v>10.420168067226891</v>
      </c>
      <c r="DV134" s="74" t="s">
        <v>325</v>
      </c>
      <c r="DW134" s="61">
        <v>78</v>
      </c>
      <c r="DX134" s="61">
        <v>675</v>
      </c>
      <c r="DY134" s="74">
        <v>93.629629629629633</v>
      </c>
      <c r="DZ134" s="74">
        <v>11.235555555555555</v>
      </c>
      <c r="EA134" s="61" t="s">
        <v>324</v>
      </c>
      <c r="EB134" s="61">
        <v>66</v>
      </c>
      <c r="EC134" s="61">
        <v>651</v>
      </c>
      <c r="ED134" s="74">
        <v>96.313364055299544</v>
      </c>
      <c r="EE134" s="74">
        <v>13.483870967741938</v>
      </c>
      <c r="EF134" s="20" t="str">
        <f t="shared" si="23"/>
        <v>C</v>
      </c>
      <c r="EG134" s="61">
        <v>49</v>
      </c>
      <c r="EH134" s="66">
        <v>326</v>
      </c>
      <c r="EI134" s="67">
        <v>97.852760736196316</v>
      </c>
      <c r="EJ134" s="29">
        <v>25</v>
      </c>
      <c r="EK134" s="66">
        <v>144</v>
      </c>
      <c r="EL134" s="67">
        <v>91.666666666666657</v>
      </c>
      <c r="EM134" s="29">
        <v>68</v>
      </c>
      <c r="EN134" s="63">
        <v>243</v>
      </c>
      <c r="EO134" s="20">
        <v>95.473251028806587</v>
      </c>
      <c r="EP134" s="21">
        <v>52</v>
      </c>
      <c r="EQ134" s="29">
        <v>478</v>
      </c>
      <c r="ER134" s="27">
        <v>96.86</v>
      </c>
      <c r="ES134" s="29">
        <v>26</v>
      </c>
      <c r="ET134" s="70">
        <v>330</v>
      </c>
      <c r="EU134" s="73">
        <v>96.36</v>
      </c>
      <c r="EV134" s="69">
        <v>24</v>
      </c>
      <c r="EW134" s="70">
        <v>300</v>
      </c>
      <c r="EX134" s="73">
        <v>97</v>
      </c>
      <c r="EY134" s="69">
        <v>22</v>
      </c>
      <c r="EZ134" s="70">
        <v>264</v>
      </c>
      <c r="FA134" s="73">
        <v>97.348484848484844</v>
      </c>
      <c r="FB134" s="69">
        <v>17</v>
      </c>
      <c r="FC134" s="70">
        <v>303</v>
      </c>
      <c r="FD134" s="73">
        <v>93.4</v>
      </c>
      <c r="FE134" s="69">
        <v>54</v>
      </c>
      <c r="FF134" s="213">
        <v>83</v>
      </c>
      <c r="FG134" s="214">
        <v>79.518072289156621</v>
      </c>
      <c r="FH134" s="214">
        <v>5.5662650602409629</v>
      </c>
      <c r="FI134" s="214" t="s">
        <v>328</v>
      </c>
      <c r="FJ134" s="213">
        <v>34</v>
      </c>
      <c r="FK134" s="173">
        <v>114</v>
      </c>
      <c r="FL134" s="174">
        <v>74.561403508771932</v>
      </c>
      <c r="FM134" s="174">
        <v>5.219298245614036</v>
      </c>
      <c r="FN134" s="174" t="s">
        <v>324</v>
      </c>
      <c r="FO134" s="173">
        <v>56</v>
      </c>
      <c r="FP134" s="61">
        <v>300</v>
      </c>
      <c r="FQ134" s="74">
        <v>90.333333333333329</v>
      </c>
      <c r="FR134" s="74">
        <v>6.3233333333333333</v>
      </c>
      <c r="FS134" s="74" t="s">
        <v>321</v>
      </c>
      <c r="FT134" s="61">
        <v>15</v>
      </c>
      <c r="FU134" s="61">
        <v>702</v>
      </c>
      <c r="FV134" s="74">
        <v>95.584045584045583</v>
      </c>
      <c r="FW134" s="74">
        <v>6.6908831908831914</v>
      </c>
      <c r="FX134" s="61" t="s">
        <v>329</v>
      </c>
      <c r="FY134" s="61">
        <v>6</v>
      </c>
      <c r="FZ134" s="61">
        <v>188</v>
      </c>
      <c r="GA134" s="74">
        <v>85.638297872340431</v>
      </c>
      <c r="GB134" s="74">
        <v>8.5638297872340434</v>
      </c>
      <c r="GC134" s="20" t="str">
        <f t="shared" si="24"/>
        <v>C</v>
      </c>
      <c r="GD134" s="61">
        <v>35</v>
      </c>
      <c r="GE134" s="66">
        <v>137</v>
      </c>
      <c r="GF134" s="67">
        <v>79.56204379562044</v>
      </c>
      <c r="GG134" s="29">
        <v>23</v>
      </c>
      <c r="GH134" s="66">
        <v>95</v>
      </c>
      <c r="GI134" s="67">
        <v>73.68421052631578</v>
      </c>
      <c r="GJ134" s="29">
        <v>50</v>
      </c>
      <c r="GK134" s="63">
        <v>173</v>
      </c>
      <c r="GL134" s="20">
        <v>89.017341040462426</v>
      </c>
      <c r="GM134" s="21">
        <v>9</v>
      </c>
      <c r="GN134" s="69">
        <v>351</v>
      </c>
      <c r="GO134" s="75">
        <v>52.42</v>
      </c>
      <c r="GP134" s="69">
        <v>72</v>
      </c>
      <c r="GQ134" s="64">
        <v>164</v>
      </c>
      <c r="GR134" s="73">
        <v>65.849999999999994</v>
      </c>
      <c r="GS134" s="69">
        <v>50</v>
      </c>
      <c r="GT134" s="64">
        <v>94</v>
      </c>
      <c r="GU134" s="73">
        <v>73.40425531914893</v>
      </c>
      <c r="GV134" s="69">
        <v>39</v>
      </c>
      <c r="GW134" s="64">
        <v>114</v>
      </c>
      <c r="GX134" s="73">
        <v>71.05263157894737</v>
      </c>
      <c r="GY134" s="69">
        <v>31</v>
      </c>
      <c r="GZ134" s="64">
        <v>321</v>
      </c>
      <c r="HA134" s="73">
        <v>74.45</v>
      </c>
      <c r="HB134" s="69">
        <v>30</v>
      </c>
      <c r="HC134" s="173">
        <v>58</v>
      </c>
      <c r="HD134" s="174">
        <v>72.41379310344827</v>
      </c>
      <c r="HE134" s="174">
        <v>4.3448275862068959</v>
      </c>
      <c r="HF134" s="174" t="s">
        <v>324</v>
      </c>
      <c r="HG134" s="173">
        <v>58</v>
      </c>
      <c r="HH134" s="173">
        <v>30</v>
      </c>
      <c r="HI134" s="174">
        <v>76.666666666666671</v>
      </c>
      <c r="HJ134" s="174">
        <v>4.6000000000000005</v>
      </c>
      <c r="HK134" s="174" t="s">
        <v>324</v>
      </c>
      <c r="HL134" s="173">
        <v>57</v>
      </c>
      <c r="HM134" s="61">
        <v>114</v>
      </c>
      <c r="HN134" s="74">
        <v>44.736842105263158</v>
      </c>
      <c r="HO134" s="74">
        <v>2.6842105263157894</v>
      </c>
      <c r="HP134" s="74" t="s">
        <v>325</v>
      </c>
      <c r="HQ134" s="61">
        <v>80</v>
      </c>
      <c r="HR134" s="61">
        <v>153</v>
      </c>
      <c r="HS134" s="74">
        <v>55.555555555555557</v>
      </c>
      <c r="HT134" s="74">
        <v>3.3333333333333335</v>
      </c>
      <c r="HU134" s="61" t="s">
        <v>325</v>
      </c>
      <c r="HV134" s="61">
        <v>78</v>
      </c>
      <c r="HW134" s="61">
        <v>47</v>
      </c>
      <c r="HX134" s="74">
        <v>76.59574468085107</v>
      </c>
      <c r="HY134" s="74">
        <v>5.3617021276595755</v>
      </c>
      <c r="HZ134" s="20" t="str">
        <f t="shared" si="25"/>
        <v>D</v>
      </c>
      <c r="IA134" s="61">
        <v>55</v>
      </c>
      <c r="IB134" s="66">
        <v>189</v>
      </c>
      <c r="IC134" s="67">
        <v>51.322751322751323</v>
      </c>
      <c r="ID134" s="29">
        <v>76</v>
      </c>
      <c r="IE134" s="66">
        <v>81</v>
      </c>
      <c r="IF134" s="67">
        <v>28.39506172839506</v>
      </c>
      <c r="IG134" s="29">
        <v>82</v>
      </c>
      <c r="IH134" s="63">
        <v>30</v>
      </c>
      <c r="II134" s="20">
        <v>33.333333333333329</v>
      </c>
      <c r="IJ134" s="21">
        <v>78</v>
      </c>
      <c r="IK134" s="69">
        <v>336</v>
      </c>
      <c r="IL134" s="75">
        <v>75.594999999999999</v>
      </c>
      <c r="IM134" s="69">
        <v>32</v>
      </c>
      <c r="IN134" s="28">
        <v>98</v>
      </c>
      <c r="IO134" s="26">
        <v>55.1</v>
      </c>
      <c r="IP134" s="29">
        <v>65</v>
      </c>
      <c r="IQ134" s="28">
        <v>150</v>
      </c>
      <c r="IR134" s="26">
        <v>46</v>
      </c>
      <c r="IS134" s="29">
        <v>74</v>
      </c>
      <c r="IT134" s="28">
        <v>103</v>
      </c>
      <c r="IU134" s="26">
        <v>84.47</v>
      </c>
      <c r="IV134" s="29">
        <v>17</v>
      </c>
      <c r="IW134" s="28">
        <v>104</v>
      </c>
      <c r="IX134" s="26">
        <v>56.73</v>
      </c>
      <c r="IY134" s="29">
        <v>66</v>
      </c>
      <c r="IZ134" s="28">
        <v>132</v>
      </c>
      <c r="JA134" s="26">
        <v>49.24</v>
      </c>
      <c r="JB134" s="29">
        <v>74</v>
      </c>
      <c r="JC134" s="28">
        <v>139</v>
      </c>
      <c r="JD134" s="26">
        <v>18.71</v>
      </c>
      <c r="JE134" s="29">
        <v>83</v>
      </c>
      <c r="JF134" s="173">
        <v>122</v>
      </c>
      <c r="JG134" s="174">
        <v>92.622950819672127</v>
      </c>
      <c r="JH134" s="174">
        <v>9.2622950819672116</v>
      </c>
      <c r="JI134" s="174" t="s">
        <v>328</v>
      </c>
      <c r="JJ134" s="173">
        <v>33</v>
      </c>
      <c r="JK134" s="173">
        <v>70</v>
      </c>
      <c r="JL134" s="174">
        <v>98.571428571428584</v>
      </c>
      <c r="JM134" s="174">
        <v>9.8571428571428594</v>
      </c>
      <c r="JN134" s="174" t="s">
        <v>321</v>
      </c>
      <c r="JO134" s="173">
        <v>11</v>
      </c>
      <c r="JP134" s="61">
        <v>193</v>
      </c>
      <c r="JQ134" s="74">
        <v>93.782383419689126</v>
      </c>
      <c r="JR134" s="74">
        <v>9.3782383419689133</v>
      </c>
      <c r="JS134" s="74" t="s">
        <v>321</v>
      </c>
      <c r="JT134" s="61">
        <v>22</v>
      </c>
      <c r="JU134" s="61">
        <v>339</v>
      </c>
      <c r="JV134" s="74">
        <v>96.165191740412979</v>
      </c>
      <c r="JW134" s="74">
        <v>9.616519174041299</v>
      </c>
      <c r="JX134" s="61" t="s">
        <v>329</v>
      </c>
      <c r="JY134" s="61">
        <v>8</v>
      </c>
      <c r="JZ134" s="61">
        <v>415</v>
      </c>
      <c r="KA134" s="74">
        <v>96.144578313253021</v>
      </c>
      <c r="KB134" s="74">
        <v>9.6144578313253035</v>
      </c>
      <c r="KC134" s="20" t="str">
        <f t="shared" si="26"/>
        <v>B</v>
      </c>
      <c r="KD134" s="61">
        <v>13</v>
      </c>
      <c r="KE134" s="70">
        <v>133</v>
      </c>
      <c r="KF134" s="27">
        <v>76.691729323308266</v>
      </c>
      <c r="KG134" s="29">
        <v>57</v>
      </c>
      <c r="KH134" s="70">
        <v>128</v>
      </c>
      <c r="KI134" s="27">
        <v>85.15625</v>
      </c>
      <c r="KJ134" s="29">
        <v>24</v>
      </c>
      <c r="KK134" s="63">
        <v>48</v>
      </c>
      <c r="KL134" s="20">
        <v>87.5</v>
      </c>
      <c r="KM134" s="21">
        <v>40</v>
      </c>
      <c r="KN134" s="72">
        <v>645</v>
      </c>
      <c r="KO134" s="27">
        <v>84.03</v>
      </c>
      <c r="KP134" s="29">
        <v>44</v>
      </c>
      <c r="KQ134" s="64">
        <v>333</v>
      </c>
      <c r="KR134" s="73">
        <v>86.79</v>
      </c>
      <c r="KS134" s="69">
        <v>29</v>
      </c>
      <c r="KT134" s="64">
        <v>328</v>
      </c>
      <c r="KU134" s="73">
        <v>79.573170731707322</v>
      </c>
      <c r="KV134" s="69">
        <v>42</v>
      </c>
      <c r="KW134" s="64">
        <v>427</v>
      </c>
      <c r="KX134" s="73">
        <v>74.707259953161596</v>
      </c>
      <c r="KY134" s="69">
        <v>48</v>
      </c>
      <c r="KZ134" s="64">
        <v>1005</v>
      </c>
      <c r="LA134" s="73">
        <v>85.27</v>
      </c>
      <c r="LB134" s="69">
        <v>13</v>
      </c>
      <c r="LC134" s="64"/>
      <c r="LD134" s="73"/>
      <c r="LE134" s="69"/>
      <c r="LF134" s="64"/>
      <c r="LG134" s="73"/>
      <c r="LH134" s="69"/>
      <c r="LI134" s="70">
        <v>64</v>
      </c>
      <c r="LJ134" s="27">
        <v>42.1875</v>
      </c>
      <c r="LK134" s="29">
        <v>49</v>
      </c>
      <c r="LL134" s="63">
        <v>91</v>
      </c>
      <c r="LM134" s="20">
        <v>39.560439560439562</v>
      </c>
      <c r="LN134" s="21">
        <v>64</v>
      </c>
      <c r="LO134" s="61">
        <v>114</v>
      </c>
      <c r="LP134" s="74">
        <v>28.07017543859649</v>
      </c>
      <c r="LQ134" s="44">
        <v>3.5964912280701755</v>
      </c>
      <c r="LR134" s="44" t="s">
        <v>324</v>
      </c>
      <c r="LS134" s="43">
        <v>74</v>
      </c>
      <c r="LT134" s="173">
        <v>86</v>
      </c>
      <c r="LU134" s="174">
        <v>3.4883720930232558</v>
      </c>
      <c r="LV134" s="174">
        <v>4.8255813953488378</v>
      </c>
      <c r="LW134" s="174" t="s">
        <v>321</v>
      </c>
      <c r="LX134" s="173">
        <v>27</v>
      </c>
      <c r="LY134" s="61">
        <v>160</v>
      </c>
      <c r="LZ134" s="74">
        <v>20.625</v>
      </c>
      <c r="MA134" s="74">
        <v>3.96875</v>
      </c>
      <c r="MB134" s="74" t="s">
        <v>324</v>
      </c>
      <c r="MC134" s="61">
        <v>69</v>
      </c>
      <c r="MD134" s="61">
        <v>353</v>
      </c>
      <c r="ME134" s="74">
        <v>7.3654390934844187</v>
      </c>
      <c r="MF134" s="74">
        <v>4.6317280453257794</v>
      </c>
      <c r="MG134" s="61" t="s">
        <v>328</v>
      </c>
      <c r="MH134" s="61">
        <v>39</v>
      </c>
      <c r="MI134" s="61">
        <v>208</v>
      </c>
      <c r="MJ134" s="74">
        <v>11.538461538461538</v>
      </c>
      <c r="MK134" s="74">
        <v>4.4230769230769234</v>
      </c>
      <c r="ML134" s="20" t="str">
        <f t="shared" si="27"/>
        <v>D</v>
      </c>
      <c r="MM134" s="61">
        <v>53</v>
      </c>
      <c r="MN134" s="70">
        <v>244</v>
      </c>
      <c r="MO134" s="27">
        <v>7.3770491803278686</v>
      </c>
      <c r="MP134" s="29">
        <v>30</v>
      </c>
      <c r="MQ134" s="70">
        <v>87</v>
      </c>
      <c r="MR134" s="27">
        <v>14.942528735632186</v>
      </c>
      <c r="MS134" s="29">
        <v>34</v>
      </c>
      <c r="MT134" s="63">
        <v>141</v>
      </c>
      <c r="MU134" s="20">
        <v>6.3829787234042552</v>
      </c>
      <c r="MV134" s="21">
        <v>67</v>
      </c>
      <c r="MW134" s="27">
        <v>13.225000000000001</v>
      </c>
      <c r="MX134" s="29">
        <v>55</v>
      </c>
      <c r="MY134" s="20">
        <v>1.2112499999999999</v>
      </c>
      <c r="MZ134" s="21">
        <v>9</v>
      </c>
      <c r="NA134" s="75">
        <v>8.86</v>
      </c>
      <c r="NB134" s="69">
        <v>50</v>
      </c>
      <c r="NC134" s="75">
        <v>3.28</v>
      </c>
      <c r="ND134" s="69">
        <v>21</v>
      </c>
      <c r="NE134" s="26">
        <v>17.565517241379311</v>
      </c>
      <c r="NF134" s="29">
        <v>61</v>
      </c>
      <c r="NG134" s="26">
        <v>0</v>
      </c>
      <c r="NH134" s="78">
        <v>1</v>
      </c>
      <c r="NI134" s="26">
        <v>80.25</v>
      </c>
      <c r="NJ134" s="29">
        <v>53</v>
      </c>
      <c r="NK134" s="70">
        <v>0</v>
      </c>
      <c r="NL134" s="27">
        <v>0</v>
      </c>
      <c r="NM134" s="29">
        <v>1</v>
      </c>
      <c r="NN134" s="63">
        <v>5</v>
      </c>
      <c r="NO134" s="20">
        <v>80</v>
      </c>
      <c r="NP134" s="21">
        <v>40</v>
      </c>
      <c r="NQ134" s="70">
        <v>202</v>
      </c>
      <c r="NR134" s="27">
        <v>9.4059405940594054</v>
      </c>
      <c r="NS134" s="29">
        <v>58</v>
      </c>
    </row>
    <row r="135" spans="1:383" ht="18" customHeight="1">
      <c r="A135" s="253"/>
      <c r="B135" s="19" t="s">
        <v>192</v>
      </c>
      <c r="C135" s="173">
        <v>159</v>
      </c>
      <c r="D135" s="174">
        <v>89.937106918238996</v>
      </c>
      <c r="E135" s="174">
        <v>7.1949685534591197</v>
      </c>
      <c r="F135" s="174" t="s">
        <v>321</v>
      </c>
      <c r="G135" s="173">
        <v>23</v>
      </c>
      <c r="H135" s="173">
        <v>176</v>
      </c>
      <c r="I135" s="174">
        <v>83.522727272727266</v>
      </c>
      <c r="J135" s="174">
        <v>6.6818181818181817</v>
      </c>
      <c r="K135" s="174" t="s">
        <v>328</v>
      </c>
      <c r="L135" s="173">
        <v>48</v>
      </c>
      <c r="M135" s="61">
        <v>163</v>
      </c>
      <c r="N135" s="74">
        <v>82.822085889570545</v>
      </c>
      <c r="O135" s="74">
        <v>6.6257668711656441</v>
      </c>
      <c r="P135" s="74" t="s">
        <v>328</v>
      </c>
      <c r="Q135" s="61">
        <v>34</v>
      </c>
      <c r="R135" s="61">
        <v>307</v>
      </c>
      <c r="S135" s="74">
        <v>81.758957654723133</v>
      </c>
      <c r="T135" s="74">
        <v>6.5407166123778504</v>
      </c>
      <c r="U135" s="61" t="s">
        <v>328</v>
      </c>
      <c r="V135" s="61">
        <v>38</v>
      </c>
      <c r="W135" s="61">
        <v>178</v>
      </c>
      <c r="X135" s="74">
        <v>79.775280898876403</v>
      </c>
      <c r="Y135" s="74">
        <v>7.9775280898876408</v>
      </c>
      <c r="Z135" s="20" t="str">
        <f t="shared" si="21"/>
        <v>C</v>
      </c>
      <c r="AA135" s="61">
        <v>48</v>
      </c>
      <c r="AB135" s="63">
        <v>202</v>
      </c>
      <c r="AC135" s="20">
        <v>79.702970297029708</v>
      </c>
      <c r="AD135" s="56">
        <v>34</v>
      </c>
      <c r="AE135" s="63">
        <v>46</v>
      </c>
      <c r="AF135" s="20">
        <v>58.695652173913047</v>
      </c>
      <c r="AG135" s="56">
        <v>68</v>
      </c>
      <c r="AH135" s="63">
        <v>82</v>
      </c>
      <c r="AI135" s="20">
        <v>89.024390243902445</v>
      </c>
      <c r="AJ135" s="21">
        <v>23</v>
      </c>
      <c r="AK135" s="63">
        <v>174</v>
      </c>
      <c r="AL135" s="20">
        <v>99.43</v>
      </c>
      <c r="AM135" s="21">
        <v>1</v>
      </c>
      <c r="AN135" s="63">
        <v>121</v>
      </c>
      <c r="AO135" s="20">
        <v>76.03</v>
      </c>
      <c r="AP135" s="21">
        <v>34</v>
      </c>
      <c r="AQ135" s="63">
        <v>85</v>
      </c>
      <c r="AR135" s="20">
        <v>63.529411764705884</v>
      </c>
      <c r="AS135" s="21">
        <v>58</v>
      </c>
      <c r="AT135" s="63">
        <v>133</v>
      </c>
      <c r="AU135" s="20">
        <v>75.94</v>
      </c>
      <c r="AV135" s="21">
        <v>29</v>
      </c>
      <c r="AW135" s="63">
        <v>333</v>
      </c>
      <c r="AX135" s="20">
        <v>81.38</v>
      </c>
      <c r="AY135" s="21">
        <v>18</v>
      </c>
      <c r="AZ135" s="63">
        <v>242</v>
      </c>
      <c r="BA135" s="20">
        <v>93.39</v>
      </c>
      <c r="BB135" s="21">
        <v>3</v>
      </c>
      <c r="BC135" s="63">
        <v>205</v>
      </c>
      <c r="BD135" s="20">
        <v>52.68</v>
      </c>
      <c r="BE135" s="21">
        <v>63</v>
      </c>
      <c r="BF135" s="173">
        <v>151</v>
      </c>
      <c r="BG135" s="174">
        <v>98.675496688741731</v>
      </c>
      <c r="BH135" s="174">
        <v>10.85430463576159</v>
      </c>
      <c r="BI135" s="174" t="s">
        <v>329</v>
      </c>
      <c r="BJ135" s="173">
        <v>4</v>
      </c>
      <c r="BK135" s="173">
        <v>218</v>
      </c>
      <c r="BL135" s="174">
        <v>55.045871559633028</v>
      </c>
      <c r="BM135" s="174">
        <v>6.0550458715596331</v>
      </c>
      <c r="BN135" s="174" t="s">
        <v>325</v>
      </c>
      <c r="BO135" s="173">
        <v>78</v>
      </c>
      <c r="BP135" s="61">
        <v>190</v>
      </c>
      <c r="BQ135" s="74">
        <v>86.31578947368422</v>
      </c>
      <c r="BR135" s="74">
        <v>9.4947368421052634</v>
      </c>
      <c r="BS135" s="74" t="s">
        <v>321</v>
      </c>
      <c r="BT135" s="61">
        <v>23</v>
      </c>
      <c r="BU135" s="61">
        <v>349</v>
      </c>
      <c r="BV135" s="74">
        <v>86.246418338108882</v>
      </c>
      <c r="BW135" s="74">
        <v>9.4871060171919765</v>
      </c>
      <c r="BX135" s="61" t="s">
        <v>328</v>
      </c>
      <c r="BY135" s="61">
        <v>37</v>
      </c>
      <c r="BZ135" s="61">
        <v>205</v>
      </c>
      <c r="CA135" s="74">
        <v>98.048780487804876</v>
      </c>
      <c r="CB135" s="74">
        <v>13.726829268292684</v>
      </c>
      <c r="CC135" s="20" t="str">
        <f t="shared" si="22"/>
        <v>A</v>
      </c>
      <c r="CD135" s="61">
        <v>4</v>
      </c>
      <c r="CE135" s="66">
        <v>197</v>
      </c>
      <c r="CF135" s="67">
        <v>63.551401869158873</v>
      </c>
      <c r="CG135" s="29">
        <v>63</v>
      </c>
      <c r="CH135" s="66">
        <v>51</v>
      </c>
      <c r="CI135" s="67">
        <v>49.019607843137251</v>
      </c>
      <c r="CJ135" s="29">
        <v>72</v>
      </c>
      <c r="CK135" s="63">
        <v>106</v>
      </c>
      <c r="CL135" s="20">
        <v>91.509433962264154</v>
      </c>
      <c r="CM135" s="21">
        <v>26</v>
      </c>
      <c r="CN135" s="29">
        <v>338</v>
      </c>
      <c r="CO135" s="27">
        <v>3.25</v>
      </c>
      <c r="CP135" s="29">
        <v>79</v>
      </c>
      <c r="CQ135" s="28">
        <v>148</v>
      </c>
      <c r="CR135" s="26">
        <v>25.68</v>
      </c>
      <c r="CS135" s="29">
        <v>78</v>
      </c>
      <c r="CT135" s="28">
        <v>109</v>
      </c>
      <c r="CU135" s="26">
        <v>82.568807339449535</v>
      </c>
      <c r="CV135" s="29">
        <v>15</v>
      </c>
      <c r="CW135" s="70">
        <v>143</v>
      </c>
      <c r="CX135" s="27">
        <v>88.81</v>
      </c>
      <c r="CY135" s="29">
        <v>5</v>
      </c>
      <c r="CZ135" s="70">
        <v>411</v>
      </c>
      <c r="DA135" s="27">
        <v>68.61</v>
      </c>
      <c r="DB135" s="29">
        <v>30</v>
      </c>
      <c r="DC135" s="70">
        <v>284</v>
      </c>
      <c r="DD135" s="27">
        <v>71.48</v>
      </c>
      <c r="DE135" s="29">
        <v>26</v>
      </c>
      <c r="DF135" s="70">
        <v>167</v>
      </c>
      <c r="DG135" s="27">
        <v>56.89</v>
      </c>
      <c r="DH135" s="29">
        <v>55</v>
      </c>
      <c r="DI135" s="173">
        <v>477</v>
      </c>
      <c r="DJ135" s="174">
        <v>95.178197064989519</v>
      </c>
      <c r="DK135" s="174">
        <v>11.421383647798743</v>
      </c>
      <c r="DL135" s="174" t="s">
        <v>324</v>
      </c>
      <c r="DM135" s="173">
        <v>53</v>
      </c>
      <c r="DN135" s="173">
        <v>605</v>
      </c>
      <c r="DO135" s="174">
        <v>92.892561983471083</v>
      </c>
      <c r="DP135" s="174">
        <v>11.14710743801653</v>
      </c>
      <c r="DQ135" s="174" t="s">
        <v>324</v>
      </c>
      <c r="DR135" s="173">
        <v>67</v>
      </c>
      <c r="DS135" s="61">
        <v>148</v>
      </c>
      <c r="DT135" s="74">
        <v>83.108108108108098</v>
      </c>
      <c r="DU135" s="74">
        <v>9.9729729729729719</v>
      </c>
      <c r="DV135" s="74" t="s">
        <v>325</v>
      </c>
      <c r="DW135" s="61">
        <v>79</v>
      </c>
      <c r="DX135" s="61">
        <v>661</v>
      </c>
      <c r="DY135" s="74">
        <v>70.650529500756434</v>
      </c>
      <c r="DZ135" s="74">
        <v>8.4780635400907727</v>
      </c>
      <c r="EA135" s="61" t="s">
        <v>325</v>
      </c>
      <c r="EB135" s="61">
        <v>79</v>
      </c>
      <c r="EC135" s="61">
        <v>203</v>
      </c>
      <c r="ED135" s="74">
        <v>90.64039408866995</v>
      </c>
      <c r="EE135" s="74">
        <v>12.689655172413794</v>
      </c>
      <c r="EF135" s="20" t="str">
        <f t="shared" si="23"/>
        <v>E</v>
      </c>
      <c r="EG135" s="61">
        <v>74</v>
      </c>
      <c r="EH135" s="66">
        <v>345</v>
      </c>
      <c r="EI135" s="67">
        <v>98.550724637681171</v>
      </c>
      <c r="EJ135" s="29">
        <v>11</v>
      </c>
      <c r="EK135" s="66">
        <v>114</v>
      </c>
      <c r="EL135" s="67">
        <v>100</v>
      </c>
      <c r="EM135" s="29">
        <v>1</v>
      </c>
      <c r="EN135" s="63">
        <v>310</v>
      </c>
      <c r="EO135" s="20">
        <v>95.483870967741936</v>
      </c>
      <c r="EP135" s="21">
        <v>51</v>
      </c>
      <c r="EQ135" s="29">
        <v>903</v>
      </c>
      <c r="ER135" s="27">
        <v>100</v>
      </c>
      <c r="ES135" s="29">
        <v>1</v>
      </c>
      <c r="ET135" s="70">
        <v>432</v>
      </c>
      <c r="EU135" s="73">
        <v>96.3</v>
      </c>
      <c r="EV135" s="69">
        <v>25</v>
      </c>
      <c r="EW135" s="70">
        <v>260</v>
      </c>
      <c r="EX135" s="73">
        <v>94.230769230769226</v>
      </c>
      <c r="EY135" s="69">
        <v>48</v>
      </c>
      <c r="EZ135" s="70">
        <v>313</v>
      </c>
      <c r="FA135" s="73">
        <v>84.345047923322682</v>
      </c>
      <c r="FB135" s="69">
        <v>75</v>
      </c>
      <c r="FC135" s="70">
        <v>638</v>
      </c>
      <c r="FD135" s="73">
        <v>98.28</v>
      </c>
      <c r="FE135" s="69">
        <v>4</v>
      </c>
      <c r="FF135" s="213">
        <v>51</v>
      </c>
      <c r="FG135" s="214">
        <v>86.274509803921575</v>
      </c>
      <c r="FH135" s="214">
        <v>6.0392156862745097</v>
      </c>
      <c r="FI135" s="214" t="s">
        <v>321</v>
      </c>
      <c r="FJ135" s="213">
        <v>21</v>
      </c>
      <c r="FK135" s="173">
        <v>174</v>
      </c>
      <c r="FL135" s="174">
        <v>74.712643678160916</v>
      </c>
      <c r="FM135" s="174">
        <v>5.2298850574712645</v>
      </c>
      <c r="FN135" s="174" t="s">
        <v>324</v>
      </c>
      <c r="FO135" s="173">
        <v>55</v>
      </c>
      <c r="FP135" s="61">
        <v>139</v>
      </c>
      <c r="FQ135" s="74">
        <v>63.309352517985609</v>
      </c>
      <c r="FR135" s="74">
        <v>4.4316546762589928</v>
      </c>
      <c r="FS135" s="74" t="s">
        <v>324</v>
      </c>
      <c r="FT135" s="61">
        <v>71</v>
      </c>
      <c r="FU135" s="61">
        <v>601</v>
      </c>
      <c r="FV135" s="74">
        <v>67.720465890183021</v>
      </c>
      <c r="FW135" s="74">
        <v>4.7404326123128122</v>
      </c>
      <c r="FX135" s="61" t="s">
        <v>324</v>
      </c>
      <c r="FY135" s="61">
        <v>66</v>
      </c>
      <c r="FZ135" s="61">
        <v>124</v>
      </c>
      <c r="GA135" s="74">
        <v>91.935483870967744</v>
      </c>
      <c r="GB135" s="74">
        <v>9.193548387096774</v>
      </c>
      <c r="GC135" s="20" t="str">
        <f t="shared" si="24"/>
        <v>B</v>
      </c>
      <c r="GD135" s="61">
        <v>17</v>
      </c>
      <c r="GE135" s="66">
        <v>164</v>
      </c>
      <c r="GF135" s="67">
        <v>57.317073170731703</v>
      </c>
      <c r="GG135" s="29">
        <v>69</v>
      </c>
      <c r="GH135" s="66">
        <v>63</v>
      </c>
      <c r="GI135" s="67">
        <v>63.492063492063487</v>
      </c>
      <c r="GJ135" s="29">
        <v>66</v>
      </c>
      <c r="GK135" s="63">
        <v>236</v>
      </c>
      <c r="GL135" s="20">
        <v>84.745762711864401</v>
      </c>
      <c r="GM135" s="21">
        <v>18</v>
      </c>
      <c r="GN135" s="69">
        <v>486</v>
      </c>
      <c r="GO135" s="75">
        <v>87.65</v>
      </c>
      <c r="GP135" s="69">
        <v>21</v>
      </c>
      <c r="GQ135" s="64">
        <v>76</v>
      </c>
      <c r="GR135" s="73">
        <v>34.21</v>
      </c>
      <c r="GS135" s="69">
        <v>80</v>
      </c>
      <c r="GT135" s="64">
        <v>137</v>
      </c>
      <c r="GU135" s="73">
        <v>68.613138686131393</v>
      </c>
      <c r="GV135" s="69">
        <v>50</v>
      </c>
      <c r="GW135" s="64">
        <v>296</v>
      </c>
      <c r="GX135" s="73">
        <v>97.63513513513513</v>
      </c>
      <c r="GY135" s="69">
        <v>1</v>
      </c>
      <c r="GZ135" s="64">
        <v>315</v>
      </c>
      <c r="HA135" s="73">
        <v>68.569999999999993</v>
      </c>
      <c r="HB135" s="69">
        <v>42</v>
      </c>
      <c r="HC135" s="173">
        <v>22</v>
      </c>
      <c r="HD135" s="174">
        <v>72.727272727272734</v>
      </c>
      <c r="HE135" s="174">
        <v>4.3636363636363633</v>
      </c>
      <c r="HF135" s="174" t="s">
        <v>324</v>
      </c>
      <c r="HG135" s="173">
        <v>56</v>
      </c>
      <c r="HH135" s="173">
        <v>55</v>
      </c>
      <c r="HI135" s="174">
        <v>45.454545454545453</v>
      </c>
      <c r="HJ135" s="174">
        <v>2.7272727272727271</v>
      </c>
      <c r="HK135" s="174" t="s">
        <v>325</v>
      </c>
      <c r="HL135" s="173">
        <v>77</v>
      </c>
      <c r="HM135" s="61">
        <v>62</v>
      </c>
      <c r="HN135" s="74">
        <v>96.774193548387103</v>
      </c>
      <c r="HO135" s="74">
        <v>5.806451612903226</v>
      </c>
      <c r="HP135" s="74" t="s">
        <v>329</v>
      </c>
      <c r="HQ135" s="61">
        <v>2</v>
      </c>
      <c r="HR135" s="61">
        <v>65</v>
      </c>
      <c r="HS135" s="74">
        <v>80</v>
      </c>
      <c r="HT135" s="74">
        <v>4.8</v>
      </c>
      <c r="HU135" s="61" t="s">
        <v>328</v>
      </c>
      <c r="HV135" s="61">
        <v>48</v>
      </c>
      <c r="HW135" s="61">
        <v>20</v>
      </c>
      <c r="HX135" s="74">
        <v>85</v>
      </c>
      <c r="HY135" s="74">
        <v>5.95</v>
      </c>
      <c r="HZ135" s="20" t="str">
        <f t="shared" si="25"/>
        <v>C</v>
      </c>
      <c r="IA135" s="61">
        <v>36</v>
      </c>
      <c r="IB135" s="66">
        <v>20</v>
      </c>
      <c r="IC135" s="67">
        <v>70</v>
      </c>
      <c r="ID135" s="29">
        <v>58</v>
      </c>
      <c r="IE135" s="66">
        <v>66</v>
      </c>
      <c r="IF135" s="67">
        <v>71.212121212121218</v>
      </c>
      <c r="IG135" s="29">
        <v>55</v>
      </c>
      <c r="IH135" s="63">
        <v>50</v>
      </c>
      <c r="II135" s="20">
        <v>64</v>
      </c>
      <c r="IJ135" s="21">
        <v>30</v>
      </c>
      <c r="IK135" s="69">
        <v>58</v>
      </c>
      <c r="IL135" s="75">
        <v>86.206999999999994</v>
      </c>
      <c r="IM135" s="69">
        <v>11</v>
      </c>
      <c r="IN135" s="28">
        <v>124</v>
      </c>
      <c r="IO135" s="26">
        <v>87.1</v>
      </c>
      <c r="IP135" s="29">
        <v>10</v>
      </c>
      <c r="IQ135" s="28">
        <v>60</v>
      </c>
      <c r="IR135" s="26">
        <v>76.666666666666671</v>
      </c>
      <c r="IS135" s="29">
        <v>23</v>
      </c>
      <c r="IT135" s="28">
        <v>114</v>
      </c>
      <c r="IU135" s="26">
        <v>91.23</v>
      </c>
      <c r="IV135" s="29">
        <v>4</v>
      </c>
      <c r="IW135" s="28">
        <v>78</v>
      </c>
      <c r="IX135" s="26">
        <v>76.92</v>
      </c>
      <c r="IY135" s="29">
        <v>35</v>
      </c>
      <c r="IZ135" s="28">
        <v>42</v>
      </c>
      <c r="JA135" s="26">
        <v>64.290000000000006</v>
      </c>
      <c r="JB135" s="29">
        <v>58</v>
      </c>
      <c r="JC135" s="28">
        <v>55</v>
      </c>
      <c r="JD135" s="26">
        <v>61.82</v>
      </c>
      <c r="JE135" s="29">
        <v>61</v>
      </c>
      <c r="JF135" s="173">
        <v>23</v>
      </c>
      <c r="JG135" s="174">
        <v>95.652173913043484</v>
      </c>
      <c r="JH135" s="174">
        <v>9.5652173913043477</v>
      </c>
      <c r="JI135" s="174" t="s">
        <v>321</v>
      </c>
      <c r="JJ135" s="173">
        <v>20</v>
      </c>
      <c r="JK135" s="173">
        <v>119</v>
      </c>
      <c r="JL135" s="174">
        <v>54.621848739495796</v>
      </c>
      <c r="JM135" s="174">
        <v>5.46218487394958</v>
      </c>
      <c r="JN135" s="174" t="s">
        <v>325</v>
      </c>
      <c r="JO135" s="173">
        <v>75</v>
      </c>
      <c r="JP135" s="61">
        <v>68</v>
      </c>
      <c r="JQ135" s="74">
        <v>58.82352941176471</v>
      </c>
      <c r="JR135" s="74">
        <v>5.882352941176471</v>
      </c>
      <c r="JS135" s="74" t="s">
        <v>325</v>
      </c>
      <c r="JT135" s="61">
        <v>76</v>
      </c>
      <c r="JU135" s="61">
        <v>136</v>
      </c>
      <c r="JV135" s="74">
        <v>77.941176470588232</v>
      </c>
      <c r="JW135" s="74">
        <v>7.7941176470588234</v>
      </c>
      <c r="JX135" s="61" t="s">
        <v>324</v>
      </c>
      <c r="JY135" s="61">
        <v>69</v>
      </c>
      <c r="JZ135" s="61">
        <v>81</v>
      </c>
      <c r="KA135" s="74">
        <v>85.18518518518519</v>
      </c>
      <c r="KB135" s="74">
        <v>8.518518518518519</v>
      </c>
      <c r="KC135" s="20" t="str">
        <f t="shared" si="26"/>
        <v>C</v>
      </c>
      <c r="KD135" s="61">
        <v>51</v>
      </c>
      <c r="KE135" s="70">
        <v>39</v>
      </c>
      <c r="KF135" s="27">
        <v>97.435897435897431</v>
      </c>
      <c r="KG135" s="29">
        <v>16</v>
      </c>
      <c r="KH135" s="70">
        <v>139</v>
      </c>
      <c r="KI135" s="27">
        <v>82.014388489208628</v>
      </c>
      <c r="KJ135" s="29">
        <v>33</v>
      </c>
      <c r="KK135" s="63">
        <v>68</v>
      </c>
      <c r="KL135" s="20">
        <v>94.117647058823522</v>
      </c>
      <c r="KM135" s="21">
        <v>26</v>
      </c>
      <c r="KN135" s="72">
        <v>411</v>
      </c>
      <c r="KO135" s="27">
        <v>96.59</v>
      </c>
      <c r="KP135" s="29">
        <v>8</v>
      </c>
      <c r="KQ135" s="64">
        <v>210</v>
      </c>
      <c r="KR135" s="73">
        <v>75.239999999999995</v>
      </c>
      <c r="KS135" s="69">
        <v>50</v>
      </c>
      <c r="KT135" s="64">
        <v>337</v>
      </c>
      <c r="KU135" s="73">
        <v>56.083086053412465</v>
      </c>
      <c r="KV135" s="69">
        <v>72</v>
      </c>
      <c r="KW135" s="64">
        <v>222</v>
      </c>
      <c r="KX135" s="73">
        <v>92.342342342342349</v>
      </c>
      <c r="KY135" s="69">
        <v>9</v>
      </c>
      <c r="KZ135" s="64">
        <v>336</v>
      </c>
      <c r="LA135" s="73">
        <v>34.520000000000003</v>
      </c>
      <c r="LB135" s="69">
        <v>75</v>
      </c>
      <c r="LC135" s="64"/>
      <c r="LD135" s="73"/>
      <c r="LE135" s="69"/>
      <c r="LF135" s="64"/>
      <c r="LG135" s="73"/>
      <c r="LH135" s="69"/>
      <c r="LI135" s="70">
        <v>91</v>
      </c>
      <c r="LJ135" s="27">
        <v>38.461538461538467</v>
      </c>
      <c r="LK135" s="29">
        <v>56</v>
      </c>
      <c r="LL135" s="63">
        <v>126</v>
      </c>
      <c r="LM135" s="20">
        <v>47.619047619047613</v>
      </c>
      <c r="LN135" s="21">
        <v>47</v>
      </c>
      <c r="LO135" s="61">
        <v>23</v>
      </c>
      <c r="LP135" s="74">
        <v>4.3478260869565215</v>
      </c>
      <c r="LQ135" s="44">
        <v>4.7826086956521738</v>
      </c>
      <c r="LR135" s="44" t="s">
        <v>321</v>
      </c>
      <c r="LS135" s="43">
        <v>26</v>
      </c>
      <c r="LT135" s="173">
        <v>118</v>
      </c>
      <c r="LU135" s="174">
        <v>12.711864406779661</v>
      </c>
      <c r="LV135" s="174">
        <v>4.3644067796610173</v>
      </c>
      <c r="LW135" s="174" t="s">
        <v>328</v>
      </c>
      <c r="LX135" s="173">
        <v>51</v>
      </c>
      <c r="LY135" s="61">
        <v>67</v>
      </c>
      <c r="LZ135" s="74" t="s">
        <v>9</v>
      </c>
      <c r="MA135" s="74">
        <v>5</v>
      </c>
      <c r="MB135" s="74" t="s">
        <v>329</v>
      </c>
      <c r="MC135" s="61">
        <v>1</v>
      </c>
      <c r="MD135" s="61">
        <v>136</v>
      </c>
      <c r="ME135" s="74">
        <v>5.8823529411764701</v>
      </c>
      <c r="MF135" s="74">
        <v>4.7058823529411766</v>
      </c>
      <c r="MG135" s="61" t="s">
        <v>321</v>
      </c>
      <c r="MH135" s="61">
        <v>24</v>
      </c>
      <c r="MI135" s="61">
        <v>60</v>
      </c>
      <c r="MJ135" s="74">
        <v>0</v>
      </c>
      <c r="MK135" s="74">
        <v>5</v>
      </c>
      <c r="ML135" s="20" t="str">
        <f t="shared" si="27"/>
        <v>A</v>
      </c>
      <c r="MM135" s="61">
        <v>1</v>
      </c>
      <c r="MN135" s="70">
        <v>8</v>
      </c>
      <c r="MO135" s="27">
        <v>25</v>
      </c>
      <c r="MP135" s="29">
        <v>77</v>
      </c>
      <c r="MQ135" s="70">
        <v>98</v>
      </c>
      <c r="MR135" s="27">
        <v>23.469387755102041</v>
      </c>
      <c r="MS135" s="29">
        <v>55</v>
      </c>
      <c r="MT135" s="63">
        <v>184</v>
      </c>
      <c r="MU135" s="20">
        <v>16.847826086956523</v>
      </c>
      <c r="MV135" s="21">
        <v>27</v>
      </c>
      <c r="MW135" s="27">
        <v>10.411166666666666</v>
      </c>
      <c r="MX135" s="29">
        <v>49</v>
      </c>
      <c r="MY135" s="20">
        <v>0</v>
      </c>
      <c r="MZ135" s="21">
        <v>1</v>
      </c>
      <c r="NA135" s="75">
        <v>0</v>
      </c>
      <c r="NB135" s="69">
        <v>1</v>
      </c>
      <c r="NC135" s="75">
        <v>13.69</v>
      </c>
      <c r="ND135" s="69">
        <v>68</v>
      </c>
      <c r="NE135" s="26">
        <v>30.547674418604647</v>
      </c>
      <c r="NF135" s="29">
        <v>82</v>
      </c>
      <c r="NG135" s="26">
        <v>34.35</v>
      </c>
      <c r="NH135" s="78">
        <v>57</v>
      </c>
      <c r="NI135" s="26">
        <v>42.9</v>
      </c>
      <c r="NJ135" s="29">
        <v>31</v>
      </c>
      <c r="NK135" s="70">
        <v>2</v>
      </c>
      <c r="NL135" s="27">
        <v>0</v>
      </c>
      <c r="NM135" s="29">
        <v>1</v>
      </c>
      <c r="NN135" s="63">
        <v>5</v>
      </c>
      <c r="NO135" s="20">
        <v>60</v>
      </c>
      <c r="NP135" s="21">
        <v>47</v>
      </c>
      <c r="NQ135" s="70">
        <v>236</v>
      </c>
      <c r="NR135" s="27">
        <v>4.6610169491525424</v>
      </c>
      <c r="NS135" s="29">
        <v>36</v>
      </c>
    </row>
    <row r="136" spans="1:383" ht="18" customHeight="1">
      <c r="A136" s="253"/>
      <c r="B136" s="19" t="s">
        <v>172</v>
      </c>
      <c r="C136" s="173">
        <v>159</v>
      </c>
      <c r="D136" s="174">
        <v>74.213836477987414</v>
      </c>
      <c r="E136" s="174">
        <v>5.9371069182389933</v>
      </c>
      <c r="F136" s="174" t="s">
        <v>324</v>
      </c>
      <c r="G136" s="173">
        <v>67</v>
      </c>
      <c r="H136" s="173">
        <v>94</v>
      </c>
      <c r="I136" s="174">
        <v>75.531914893617028</v>
      </c>
      <c r="J136" s="174">
        <v>6.042553191489362</v>
      </c>
      <c r="K136" s="174" t="s">
        <v>324</v>
      </c>
      <c r="L136" s="173">
        <v>66</v>
      </c>
      <c r="M136" s="61">
        <v>219</v>
      </c>
      <c r="N136" s="74">
        <v>78.538812785388117</v>
      </c>
      <c r="O136" s="74">
        <v>6.2831050228310499</v>
      </c>
      <c r="P136" s="74" t="s">
        <v>328</v>
      </c>
      <c r="Q136" s="61">
        <v>46</v>
      </c>
      <c r="R136" s="61">
        <v>102</v>
      </c>
      <c r="S136" s="74">
        <v>71.568627450980387</v>
      </c>
      <c r="T136" s="74">
        <v>5.7254901960784315</v>
      </c>
      <c r="U136" s="61" t="s">
        <v>324</v>
      </c>
      <c r="V136" s="61">
        <v>61</v>
      </c>
      <c r="W136" s="61">
        <v>185</v>
      </c>
      <c r="X136" s="74">
        <v>85.405405405405403</v>
      </c>
      <c r="Y136" s="74">
        <v>8.5405405405405403</v>
      </c>
      <c r="Z136" s="20" t="str">
        <f t="shared" si="21"/>
        <v>C</v>
      </c>
      <c r="AA136" s="61">
        <v>37</v>
      </c>
      <c r="AB136" s="63">
        <v>221</v>
      </c>
      <c r="AC136" s="20">
        <v>84.162895927601809</v>
      </c>
      <c r="AD136" s="56">
        <v>24</v>
      </c>
      <c r="AE136" s="63">
        <v>60</v>
      </c>
      <c r="AF136" s="20">
        <v>66.666666666666657</v>
      </c>
      <c r="AG136" s="56">
        <v>53</v>
      </c>
      <c r="AH136" s="63"/>
      <c r="AI136" s="20"/>
      <c r="AJ136" s="21"/>
      <c r="AK136" s="63">
        <v>111</v>
      </c>
      <c r="AL136" s="20">
        <v>52.25</v>
      </c>
      <c r="AM136" s="21">
        <v>71</v>
      </c>
      <c r="AN136" s="63">
        <v>90</v>
      </c>
      <c r="AO136" s="20">
        <v>77.78</v>
      </c>
      <c r="AP136" s="21">
        <v>32</v>
      </c>
      <c r="AQ136" s="63">
        <v>182</v>
      </c>
      <c r="AR136" s="20">
        <v>58.791208791208788</v>
      </c>
      <c r="AS136" s="21">
        <v>64</v>
      </c>
      <c r="AT136" s="63">
        <v>327</v>
      </c>
      <c r="AU136" s="20">
        <v>76.150000000000006</v>
      </c>
      <c r="AV136" s="21">
        <v>28</v>
      </c>
      <c r="AW136" s="63">
        <v>481</v>
      </c>
      <c r="AX136" s="20">
        <v>89.81</v>
      </c>
      <c r="AY136" s="21">
        <v>5</v>
      </c>
      <c r="AZ136" s="63">
        <v>288</v>
      </c>
      <c r="BA136" s="20">
        <v>69.44</v>
      </c>
      <c r="BB136" s="21">
        <v>55</v>
      </c>
      <c r="BC136" s="63">
        <v>219</v>
      </c>
      <c r="BD136" s="20">
        <v>68.040000000000006</v>
      </c>
      <c r="BE136" s="21">
        <v>36</v>
      </c>
      <c r="BF136" s="173">
        <v>193</v>
      </c>
      <c r="BG136" s="174">
        <v>95.854922279792746</v>
      </c>
      <c r="BH136" s="174">
        <v>10.544041450777202</v>
      </c>
      <c r="BI136" s="174" t="s">
        <v>321</v>
      </c>
      <c r="BJ136" s="173">
        <v>11</v>
      </c>
      <c r="BK136" s="173">
        <v>102</v>
      </c>
      <c r="BL136" s="174">
        <v>59.803921568627452</v>
      </c>
      <c r="BM136" s="174">
        <v>6.5784313725490193</v>
      </c>
      <c r="BN136" s="174" t="s">
        <v>324</v>
      </c>
      <c r="BO136" s="173">
        <v>71</v>
      </c>
      <c r="BP136" s="61">
        <v>310</v>
      </c>
      <c r="BQ136" s="74">
        <v>80.645161290322577</v>
      </c>
      <c r="BR136" s="74">
        <v>8.870967741935484</v>
      </c>
      <c r="BS136" s="74" t="s">
        <v>328</v>
      </c>
      <c r="BT136" s="61">
        <v>43</v>
      </c>
      <c r="BU136" s="61">
        <v>105</v>
      </c>
      <c r="BV136" s="74">
        <v>80.952380952380949</v>
      </c>
      <c r="BW136" s="74">
        <v>8.9047619047619051</v>
      </c>
      <c r="BX136" s="61" t="s">
        <v>328</v>
      </c>
      <c r="BY136" s="61">
        <v>46</v>
      </c>
      <c r="BZ136" s="61">
        <v>206</v>
      </c>
      <c r="CA136" s="74">
        <v>78.640776699029118</v>
      </c>
      <c r="CB136" s="74">
        <v>11.009708737864077</v>
      </c>
      <c r="CC136" s="20" t="str">
        <f t="shared" si="22"/>
        <v>D</v>
      </c>
      <c r="CD136" s="61">
        <v>60</v>
      </c>
      <c r="CE136" s="66">
        <v>217</v>
      </c>
      <c r="CF136" s="67">
        <v>66.530612244897952</v>
      </c>
      <c r="CG136" s="29">
        <v>58</v>
      </c>
      <c r="CH136" s="66">
        <v>79</v>
      </c>
      <c r="CI136" s="67">
        <v>91.139240506329116</v>
      </c>
      <c r="CJ136" s="29">
        <v>14</v>
      </c>
      <c r="CK136" s="63"/>
      <c r="CL136" s="20"/>
      <c r="CM136" s="21"/>
      <c r="CN136" s="29">
        <v>156</v>
      </c>
      <c r="CO136" s="27">
        <v>44.23</v>
      </c>
      <c r="CP136" s="29">
        <v>67</v>
      </c>
      <c r="CQ136" s="28">
        <v>92</v>
      </c>
      <c r="CR136" s="26">
        <v>42.39</v>
      </c>
      <c r="CS136" s="29">
        <v>67</v>
      </c>
      <c r="CT136" s="28">
        <v>236</v>
      </c>
      <c r="CU136" s="26">
        <v>34.745762711864408</v>
      </c>
      <c r="CV136" s="29">
        <v>75</v>
      </c>
      <c r="CW136" s="70">
        <v>370</v>
      </c>
      <c r="CX136" s="27">
        <v>62.7</v>
      </c>
      <c r="CY136" s="29">
        <v>43</v>
      </c>
      <c r="CZ136" s="70">
        <v>575</v>
      </c>
      <c r="DA136" s="27">
        <v>57.57</v>
      </c>
      <c r="DB136" s="29">
        <v>43</v>
      </c>
      <c r="DC136" s="70">
        <v>374</v>
      </c>
      <c r="DD136" s="27">
        <v>71.66</v>
      </c>
      <c r="DE136" s="29">
        <v>25</v>
      </c>
      <c r="DF136" s="70">
        <v>202</v>
      </c>
      <c r="DG136" s="27">
        <v>65.349999999999994</v>
      </c>
      <c r="DH136" s="29">
        <v>36</v>
      </c>
      <c r="DI136" s="173">
        <v>1078</v>
      </c>
      <c r="DJ136" s="174">
        <v>97.773654916512058</v>
      </c>
      <c r="DK136" s="174">
        <v>11.732838589981446</v>
      </c>
      <c r="DL136" s="174" t="s">
        <v>328</v>
      </c>
      <c r="DM136" s="173">
        <v>30</v>
      </c>
      <c r="DN136" s="173">
        <v>1322</v>
      </c>
      <c r="DO136" s="174">
        <v>85.854765506807865</v>
      </c>
      <c r="DP136" s="174">
        <v>10.302571860816943</v>
      </c>
      <c r="DQ136" s="174" t="s">
        <v>325</v>
      </c>
      <c r="DR136" s="173">
        <v>76</v>
      </c>
      <c r="DS136" s="61">
        <v>1125</v>
      </c>
      <c r="DT136" s="74">
        <v>98.666666666666671</v>
      </c>
      <c r="DU136" s="74">
        <v>11.84</v>
      </c>
      <c r="DV136" s="74" t="s">
        <v>329</v>
      </c>
      <c r="DW136" s="61">
        <v>7</v>
      </c>
      <c r="DX136" s="61">
        <v>107</v>
      </c>
      <c r="DY136" s="74">
        <v>96.261682242990659</v>
      </c>
      <c r="DZ136" s="74">
        <v>11.551401869158878</v>
      </c>
      <c r="EA136" s="61" t="s">
        <v>328</v>
      </c>
      <c r="EB136" s="61">
        <v>48</v>
      </c>
      <c r="EC136" s="61">
        <v>500</v>
      </c>
      <c r="ED136" s="74">
        <v>96.399999999999991</v>
      </c>
      <c r="EE136" s="74">
        <v>13.496</v>
      </c>
      <c r="EF136" s="20" t="str">
        <f t="shared" si="23"/>
        <v>C</v>
      </c>
      <c r="EG136" s="61">
        <v>46</v>
      </c>
      <c r="EH136" s="66">
        <v>218</v>
      </c>
      <c r="EI136" s="67">
        <v>88.9908256880734</v>
      </c>
      <c r="EJ136" s="29">
        <v>76</v>
      </c>
      <c r="EK136" s="66">
        <v>138</v>
      </c>
      <c r="EL136" s="67">
        <v>96.376811594202891</v>
      </c>
      <c r="EM136" s="29">
        <v>38</v>
      </c>
      <c r="EN136" s="63"/>
      <c r="EO136" s="20"/>
      <c r="EP136" s="21"/>
      <c r="EQ136" s="29">
        <v>189</v>
      </c>
      <c r="ER136" s="27">
        <v>87.3</v>
      </c>
      <c r="ES136" s="29">
        <v>70</v>
      </c>
      <c r="ET136" s="70">
        <v>205</v>
      </c>
      <c r="EU136" s="73">
        <v>91.71</v>
      </c>
      <c r="EV136" s="69">
        <v>55</v>
      </c>
      <c r="EW136" s="70">
        <v>269</v>
      </c>
      <c r="EX136" s="73">
        <v>84.386617100371751</v>
      </c>
      <c r="EY136" s="69">
        <v>75</v>
      </c>
      <c r="EZ136" s="70">
        <v>888</v>
      </c>
      <c r="FA136" s="73">
        <v>97.409909909909913</v>
      </c>
      <c r="FB136" s="69">
        <v>16</v>
      </c>
      <c r="FC136" s="70">
        <v>587</v>
      </c>
      <c r="FD136" s="73">
        <v>99.49</v>
      </c>
      <c r="FE136" s="69">
        <v>1</v>
      </c>
      <c r="FF136" s="213">
        <v>809</v>
      </c>
      <c r="FG136" s="214">
        <v>64.771322620519157</v>
      </c>
      <c r="FH136" s="214">
        <v>4.5339925834363406</v>
      </c>
      <c r="FI136" s="214" t="s">
        <v>324</v>
      </c>
      <c r="FJ136" s="213">
        <v>70</v>
      </c>
      <c r="FK136" s="173">
        <v>946</v>
      </c>
      <c r="FL136" s="174">
        <v>59.936575052854124</v>
      </c>
      <c r="FM136" s="174">
        <v>4.1955602536997887</v>
      </c>
      <c r="FN136" s="174" t="s">
        <v>325</v>
      </c>
      <c r="FO136" s="173">
        <v>73</v>
      </c>
      <c r="FP136" s="61">
        <v>465</v>
      </c>
      <c r="FQ136" s="74">
        <v>69.892473118279568</v>
      </c>
      <c r="FR136" s="74">
        <v>4.89247311827957</v>
      </c>
      <c r="FS136" s="74" t="s">
        <v>324</v>
      </c>
      <c r="FT136" s="61">
        <v>59</v>
      </c>
      <c r="FU136" s="61">
        <v>254</v>
      </c>
      <c r="FV136" s="74">
        <v>49.606299212598429</v>
      </c>
      <c r="FW136" s="74">
        <v>3.4724409448818903</v>
      </c>
      <c r="FX136" s="61" t="s">
        <v>325</v>
      </c>
      <c r="FY136" s="61">
        <v>82</v>
      </c>
      <c r="FZ136" s="61">
        <v>213</v>
      </c>
      <c r="GA136" s="74">
        <v>66.666666666666657</v>
      </c>
      <c r="GB136" s="74">
        <v>6.6666666666666661</v>
      </c>
      <c r="GC136" s="20" t="str">
        <f t="shared" si="24"/>
        <v>D</v>
      </c>
      <c r="GD136" s="61">
        <v>71</v>
      </c>
      <c r="GE136" s="66">
        <v>350</v>
      </c>
      <c r="GF136" s="67">
        <v>53.428571428571423</v>
      </c>
      <c r="GG136" s="29">
        <v>73</v>
      </c>
      <c r="GH136" s="66">
        <v>113</v>
      </c>
      <c r="GI136" s="67">
        <v>46.902654867256636</v>
      </c>
      <c r="GJ136" s="29">
        <v>73</v>
      </c>
      <c r="GK136" s="63"/>
      <c r="GL136" s="20"/>
      <c r="GM136" s="21"/>
      <c r="GN136" s="69">
        <v>296</v>
      </c>
      <c r="GO136" s="75">
        <v>41.22</v>
      </c>
      <c r="GP136" s="69">
        <v>76</v>
      </c>
      <c r="GQ136" s="64">
        <v>347</v>
      </c>
      <c r="GR136" s="73">
        <v>92.8</v>
      </c>
      <c r="GS136" s="69">
        <v>11</v>
      </c>
      <c r="GT136" s="64">
        <v>102</v>
      </c>
      <c r="GU136" s="73">
        <v>47.058823529411761</v>
      </c>
      <c r="GV136" s="69">
        <v>74</v>
      </c>
      <c r="GW136" s="64">
        <v>755</v>
      </c>
      <c r="GX136" s="73">
        <v>39.602649006622514</v>
      </c>
      <c r="GY136" s="69">
        <v>76</v>
      </c>
      <c r="GZ136" s="64">
        <v>805</v>
      </c>
      <c r="HA136" s="73">
        <v>71.430000000000007</v>
      </c>
      <c r="HB136" s="69">
        <v>39</v>
      </c>
      <c r="HC136" s="173">
        <v>51</v>
      </c>
      <c r="HD136" s="174">
        <v>100</v>
      </c>
      <c r="HE136" s="174">
        <v>6</v>
      </c>
      <c r="HF136" s="174" t="s">
        <v>329</v>
      </c>
      <c r="HG136" s="173">
        <v>1</v>
      </c>
      <c r="HH136" s="173">
        <v>15</v>
      </c>
      <c r="HI136" s="174">
        <v>40</v>
      </c>
      <c r="HJ136" s="174">
        <v>2.4</v>
      </c>
      <c r="HK136" s="174" t="s">
        <v>325</v>
      </c>
      <c r="HL136" s="173">
        <v>79</v>
      </c>
      <c r="HM136" s="61">
        <v>170</v>
      </c>
      <c r="HN136" s="74">
        <v>71.764705882352942</v>
      </c>
      <c r="HO136" s="74">
        <v>4.3058823529411763</v>
      </c>
      <c r="HP136" s="74" t="s">
        <v>324</v>
      </c>
      <c r="HQ136" s="61">
        <v>57</v>
      </c>
      <c r="HR136" s="61">
        <v>63</v>
      </c>
      <c r="HS136" s="74">
        <v>73.015873015873012</v>
      </c>
      <c r="HT136" s="74">
        <v>4.3809523809523805</v>
      </c>
      <c r="HU136" s="61" t="s">
        <v>324</v>
      </c>
      <c r="HV136" s="61">
        <v>61</v>
      </c>
      <c r="HW136" s="61">
        <v>65</v>
      </c>
      <c r="HX136" s="74">
        <v>49.230769230769234</v>
      </c>
      <c r="HY136" s="74">
        <v>3.4461538461538468</v>
      </c>
      <c r="HZ136" s="20" t="str">
        <f t="shared" si="25"/>
        <v>E</v>
      </c>
      <c r="IA136" s="61">
        <v>79</v>
      </c>
      <c r="IB136" s="66">
        <v>82</v>
      </c>
      <c r="IC136" s="67">
        <v>73.170731707317074</v>
      </c>
      <c r="ID136" s="29">
        <v>51</v>
      </c>
      <c r="IE136" s="66">
        <v>8</v>
      </c>
      <c r="IF136" s="67">
        <v>75</v>
      </c>
      <c r="IG136" s="29">
        <v>49</v>
      </c>
      <c r="IH136" s="63">
        <v>62</v>
      </c>
      <c r="II136" s="20">
        <v>62.903225806451616</v>
      </c>
      <c r="IJ136" s="21">
        <v>33</v>
      </c>
      <c r="IK136" s="69">
        <v>59</v>
      </c>
      <c r="IL136" s="75">
        <v>72.881</v>
      </c>
      <c r="IM136" s="69">
        <v>38</v>
      </c>
      <c r="IN136" s="28">
        <v>49</v>
      </c>
      <c r="IO136" s="26">
        <v>79.59</v>
      </c>
      <c r="IP136" s="29">
        <v>29</v>
      </c>
      <c r="IQ136" s="28">
        <v>112</v>
      </c>
      <c r="IR136" s="26">
        <v>56.25</v>
      </c>
      <c r="IS136" s="29">
        <v>68</v>
      </c>
      <c r="IT136" s="28">
        <v>307</v>
      </c>
      <c r="IU136" s="26">
        <v>70.680000000000007</v>
      </c>
      <c r="IV136" s="29">
        <v>40</v>
      </c>
      <c r="IW136" s="28">
        <v>200</v>
      </c>
      <c r="IX136" s="26">
        <v>45</v>
      </c>
      <c r="IY136" s="29">
        <v>75</v>
      </c>
      <c r="IZ136" s="28">
        <v>57</v>
      </c>
      <c r="JA136" s="26">
        <v>68.42</v>
      </c>
      <c r="JB136" s="29">
        <v>48</v>
      </c>
      <c r="JC136" s="28">
        <v>99</v>
      </c>
      <c r="JD136" s="26">
        <v>67.680000000000007</v>
      </c>
      <c r="JE136" s="29">
        <v>47</v>
      </c>
      <c r="JF136" s="173">
        <v>16</v>
      </c>
      <c r="JG136" s="174">
        <v>56.25</v>
      </c>
      <c r="JH136" s="174">
        <v>5.625</v>
      </c>
      <c r="JI136" s="174" t="s">
        <v>325</v>
      </c>
      <c r="JJ136" s="173">
        <v>73</v>
      </c>
      <c r="JK136" s="173">
        <v>10</v>
      </c>
      <c r="JL136" s="174">
        <v>90</v>
      </c>
      <c r="JM136" s="174">
        <v>9</v>
      </c>
      <c r="JN136" s="174" t="s">
        <v>328</v>
      </c>
      <c r="JO136" s="173">
        <v>42</v>
      </c>
      <c r="JP136" s="61">
        <v>103</v>
      </c>
      <c r="JQ136" s="74">
        <v>71.844660194174764</v>
      </c>
      <c r="JR136" s="74">
        <v>7.184466019417477</v>
      </c>
      <c r="JS136" s="74" t="s">
        <v>324</v>
      </c>
      <c r="JT136" s="61">
        <v>68</v>
      </c>
      <c r="JU136" s="61">
        <v>61</v>
      </c>
      <c r="JV136" s="74">
        <v>83.606557377049185</v>
      </c>
      <c r="JW136" s="74">
        <v>8.3606557377049189</v>
      </c>
      <c r="JX136" s="61" t="s">
        <v>328</v>
      </c>
      <c r="JY136" s="61">
        <v>51</v>
      </c>
      <c r="JZ136" s="61">
        <v>130</v>
      </c>
      <c r="KA136" s="74">
        <v>73.846153846153854</v>
      </c>
      <c r="KB136" s="74">
        <v>7.3846153846153859</v>
      </c>
      <c r="KC136" s="20" t="str">
        <f t="shared" si="26"/>
        <v>D</v>
      </c>
      <c r="KD136" s="61">
        <v>64</v>
      </c>
      <c r="KE136" s="70">
        <v>10</v>
      </c>
      <c r="KF136" s="27">
        <v>70</v>
      </c>
      <c r="KG136" s="29">
        <v>63</v>
      </c>
      <c r="KH136" s="70">
        <v>11</v>
      </c>
      <c r="KI136" s="27">
        <v>36.363636363636367</v>
      </c>
      <c r="KJ136" s="29">
        <v>77</v>
      </c>
      <c r="KK136" s="63"/>
      <c r="KL136" s="20"/>
      <c r="KM136" s="21"/>
      <c r="KN136" s="72">
        <v>182</v>
      </c>
      <c r="KO136" s="27">
        <v>38.46</v>
      </c>
      <c r="KP136" s="29">
        <v>77</v>
      </c>
      <c r="KQ136" s="64">
        <v>114</v>
      </c>
      <c r="KR136" s="73">
        <v>82.46</v>
      </c>
      <c r="KS136" s="69">
        <v>39</v>
      </c>
      <c r="KT136" s="64">
        <v>126</v>
      </c>
      <c r="KU136" s="73">
        <v>83.333333333333343</v>
      </c>
      <c r="KV136" s="69">
        <v>33</v>
      </c>
      <c r="KW136" s="64">
        <v>326</v>
      </c>
      <c r="KX136" s="73">
        <v>83.435582822085891</v>
      </c>
      <c r="KY136" s="69">
        <v>26</v>
      </c>
      <c r="KZ136" s="64">
        <v>292</v>
      </c>
      <c r="LA136" s="73">
        <v>73.97</v>
      </c>
      <c r="LB136" s="69">
        <v>33</v>
      </c>
      <c r="LC136" s="64"/>
      <c r="LD136" s="73"/>
      <c r="LE136" s="69"/>
      <c r="LF136" s="64"/>
      <c r="LG136" s="73"/>
      <c r="LH136" s="69"/>
      <c r="LI136" s="70">
        <v>11</v>
      </c>
      <c r="LJ136" s="27">
        <v>18.181818181818183</v>
      </c>
      <c r="LK136" s="29">
        <v>77</v>
      </c>
      <c r="LL136" s="63">
        <v>58</v>
      </c>
      <c r="LM136" s="20">
        <v>60.344827586206897</v>
      </c>
      <c r="LN136" s="21">
        <v>28</v>
      </c>
      <c r="LO136" s="61">
        <v>11</v>
      </c>
      <c r="LP136" s="74">
        <v>0</v>
      </c>
      <c r="LQ136" s="44">
        <v>5</v>
      </c>
      <c r="LR136" s="44" t="s">
        <v>329</v>
      </c>
      <c r="LS136" s="43">
        <v>1</v>
      </c>
      <c r="LT136" s="173">
        <v>14</v>
      </c>
      <c r="LU136" s="174">
        <v>21.428571428571427</v>
      </c>
      <c r="LV136" s="174">
        <v>3.9285714285714288</v>
      </c>
      <c r="LW136" s="174" t="s">
        <v>324</v>
      </c>
      <c r="LX136" s="173">
        <v>72</v>
      </c>
      <c r="LY136" s="61">
        <v>104</v>
      </c>
      <c r="LZ136" s="74">
        <v>20.192307692307693</v>
      </c>
      <c r="MA136" s="74">
        <v>3.9903846153846154</v>
      </c>
      <c r="MB136" s="74" t="s">
        <v>324</v>
      </c>
      <c r="MC136" s="61">
        <v>66</v>
      </c>
      <c r="MD136" s="61">
        <v>62</v>
      </c>
      <c r="ME136" s="74">
        <v>16.129032258064516</v>
      </c>
      <c r="MF136" s="74">
        <v>4.1935483870967749</v>
      </c>
      <c r="MG136" s="61" t="s">
        <v>325</v>
      </c>
      <c r="MH136" s="61">
        <v>76</v>
      </c>
      <c r="MI136" s="61">
        <v>117</v>
      </c>
      <c r="MJ136" s="74">
        <v>21.367521367521366</v>
      </c>
      <c r="MK136" s="74">
        <v>3.9316239316239319</v>
      </c>
      <c r="ML136" s="20" t="str">
        <f t="shared" si="27"/>
        <v>E</v>
      </c>
      <c r="MM136" s="61">
        <v>73</v>
      </c>
      <c r="MN136" s="70">
        <v>5</v>
      </c>
      <c r="MO136" s="27">
        <v>0</v>
      </c>
      <c r="MP136" s="29">
        <v>1</v>
      </c>
      <c r="MQ136" s="70">
        <v>10</v>
      </c>
      <c r="MR136" s="27">
        <v>20</v>
      </c>
      <c r="MS136" s="29">
        <v>49</v>
      </c>
      <c r="MT136" s="63">
        <v>81</v>
      </c>
      <c r="MU136" s="20">
        <v>20.987654320987652</v>
      </c>
      <c r="MV136" s="21">
        <v>16</v>
      </c>
      <c r="MW136" s="27">
        <v>21.185833333333331</v>
      </c>
      <c r="MX136" s="29">
        <v>69</v>
      </c>
      <c r="MY136" s="20">
        <v>6.5083333333333329</v>
      </c>
      <c r="MZ136" s="21">
        <v>28</v>
      </c>
      <c r="NA136" s="75">
        <v>17.41</v>
      </c>
      <c r="NB136" s="69">
        <v>72</v>
      </c>
      <c r="NC136" s="75">
        <v>4.76</v>
      </c>
      <c r="ND136" s="69">
        <v>33</v>
      </c>
      <c r="NE136" s="26">
        <v>7.5457142857142863</v>
      </c>
      <c r="NF136" s="29">
        <v>35</v>
      </c>
      <c r="NG136" s="26">
        <v>10.95</v>
      </c>
      <c r="NH136" s="78">
        <v>29</v>
      </c>
      <c r="NI136" s="26">
        <v>16.829999999999998</v>
      </c>
      <c r="NJ136" s="29">
        <v>7</v>
      </c>
      <c r="NK136" s="70" t="s">
        <v>9</v>
      </c>
      <c r="NL136" s="27">
        <v>0</v>
      </c>
      <c r="NM136" s="29">
        <v>1</v>
      </c>
      <c r="NN136" s="63">
        <v>5</v>
      </c>
      <c r="NO136" s="20">
        <v>100</v>
      </c>
      <c r="NP136" s="21">
        <v>1</v>
      </c>
      <c r="NQ136" s="70">
        <v>135</v>
      </c>
      <c r="NR136" s="27">
        <v>4.4444444444444446</v>
      </c>
      <c r="NS136" s="29">
        <v>35</v>
      </c>
    </row>
    <row r="137" spans="1:383" ht="18" customHeight="1">
      <c r="A137" s="253"/>
      <c r="B137" s="19" t="s">
        <v>167</v>
      </c>
      <c r="C137" s="173">
        <v>102</v>
      </c>
      <c r="D137" s="174">
        <v>94.117647058823522</v>
      </c>
      <c r="E137" s="174">
        <v>7.5294117647058814</v>
      </c>
      <c r="F137" s="174" t="s">
        <v>321</v>
      </c>
      <c r="G137" s="173">
        <v>10</v>
      </c>
      <c r="H137" s="173">
        <v>185</v>
      </c>
      <c r="I137" s="174">
        <v>95.675675675675677</v>
      </c>
      <c r="J137" s="174">
        <v>7.654054054054054</v>
      </c>
      <c r="K137" s="174" t="s">
        <v>329</v>
      </c>
      <c r="L137" s="173">
        <v>7</v>
      </c>
      <c r="M137" s="61">
        <v>199</v>
      </c>
      <c r="N137" s="74">
        <v>78.894472361809036</v>
      </c>
      <c r="O137" s="74">
        <v>6.3115577889447234</v>
      </c>
      <c r="P137" s="74" t="s">
        <v>328</v>
      </c>
      <c r="Q137" s="61">
        <v>45</v>
      </c>
      <c r="R137" s="61">
        <v>229</v>
      </c>
      <c r="S137" s="74">
        <v>95.196506550218345</v>
      </c>
      <c r="T137" s="74">
        <v>7.6157205240174681</v>
      </c>
      <c r="U137" s="61" t="s">
        <v>329</v>
      </c>
      <c r="V137" s="61">
        <v>7</v>
      </c>
      <c r="W137" s="61">
        <v>155</v>
      </c>
      <c r="X137" s="74">
        <v>61.29032258064516</v>
      </c>
      <c r="Y137" s="74">
        <v>6.129032258064516</v>
      </c>
      <c r="Z137" s="20" t="str">
        <f t="shared" si="21"/>
        <v>E</v>
      </c>
      <c r="AA137" s="61">
        <v>75</v>
      </c>
      <c r="AB137" s="63">
        <v>208</v>
      </c>
      <c r="AC137" s="20">
        <v>85.09615384615384</v>
      </c>
      <c r="AD137" s="56">
        <v>22</v>
      </c>
      <c r="AE137" s="63">
        <v>63</v>
      </c>
      <c r="AF137" s="20">
        <v>84.126984126984127</v>
      </c>
      <c r="AG137" s="56">
        <v>28</v>
      </c>
      <c r="AH137" s="63">
        <v>90</v>
      </c>
      <c r="AI137" s="20">
        <v>73.333333333333329</v>
      </c>
      <c r="AJ137" s="21">
        <v>57</v>
      </c>
      <c r="AK137" s="63">
        <v>208</v>
      </c>
      <c r="AL137" s="20">
        <v>84.13</v>
      </c>
      <c r="AM137" s="21">
        <v>19</v>
      </c>
      <c r="AN137" s="63">
        <v>210</v>
      </c>
      <c r="AO137" s="20">
        <v>77.14</v>
      </c>
      <c r="AP137" s="21">
        <v>33</v>
      </c>
      <c r="AQ137" s="63">
        <v>145</v>
      </c>
      <c r="AR137" s="20">
        <v>90.34482758620689</v>
      </c>
      <c r="AS137" s="21">
        <v>6</v>
      </c>
      <c r="AT137" s="63">
        <v>143</v>
      </c>
      <c r="AU137" s="20">
        <v>62.94</v>
      </c>
      <c r="AV137" s="21">
        <v>54</v>
      </c>
      <c r="AW137" s="63">
        <v>179</v>
      </c>
      <c r="AX137" s="20">
        <v>31.84</v>
      </c>
      <c r="AY137" s="21">
        <v>80</v>
      </c>
      <c r="AZ137" s="63">
        <v>233</v>
      </c>
      <c r="BA137" s="20">
        <v>66.52</v>
      </c>
      <c r="BB137" s="21">
        <v>60</v>
      </c>
      <c r="BC137" s="63">
        <v>240</v>
      </c>
      <c r="BD137" s="20">
        <v>73.33</v>
      </c>
      <c r="BE137" s="21">
        <v>27</v>
      </c>
      <c r="BF137" s="173">
        <v>242</v>
      </c>
      <c r="BG137" s="174">
        <v>79.338842975206617</v>
      </c>
      <c r="BH137" s="174">
        <v>8.7272727272727266</v>
      </c>
      <c r="BI137" s="174" t="s">
        <v>328</v>
      </c>
      <c r="BJ137" s="173">
        <v>52</v>
      </c>
      <c r="BK137" s="173">
        <v>217</v>
      </c>
      <c r="BL137" s="174">
        <v>90.322580645161281</v>
      </c>
      <c r="BM137" s="174">
        <v>9.9354838709677402</v>
      </c>
      <c r="BN137" s="174" t="s">
        <v>321</v>
      </c>
      <c r="BO137" s="173">
        <v>20</v>
      </c>
      <c r="BP137" s="61">
        <v>221</v>
      </c>
      <c r="BQ137" s="74">
        <v>77.828054298642542</v>
      </c>
      <c r="BR137" s="74">
        <v>8.5610859728506803</v>
      </c>
      <c r="BS137" s="74" t="s">
        <v>328</v>
      </c>
      <c r="BT137" s="61">
        <v>50</v>
      </c>
      <c r="BU137" s="61">
        <v>286</v>
      </c>
      <c r="BV137" s="74">
        <v>85.314685314685306</v>
      </c>
      <c r="BW137" s="74">
        <v>9.3846153846153832</v>
      </c>
      <c r="BX137" s="61" t="s">
        <v>328</v>
      </c>
      <c r="BY137" s="61">
        <v>38</v>
      </c>
      <c r="BZ137" s="61">
        <v>166</v>
      </c>
      <c r="CA137" s="74">
        <v>96.98795180722891</v>
      </c>
      <c r="CB137" s="74">
        <v>13.578313253012048</v>
      </c>
      <c r="CC137" s="20" t="str">
        <f t="shared" si="22"/>
        <v>B</v>
      </c>
      <c r="CD137" s="61">
        <v>9</v>
      </c>
      <c r="CE137" s="66">
        <v>204</v>
      </c>
      <c r="CF137" s="67">
        <v>77.916666666666671</v>
      </c>
      <c r="CG137" s="29">
        <v>40</v>
      </c>
      <c r="CH137" s="66">
        <v>72</v>
      </c>
      <c r="CI137" s="67">
        <v>77.777777777777786</v>
      </c>
      <c r="CJ137" s="29">
        <v>30</v>
      </c>
      <c r="CK137" s="63">
        <v>102</v>
      </c>
      <c r="CL137" s="20">
        <v>76.470588235294116</v>
      </c>
      <c r="CM137" s="21">
        <v>39</v>
      </c>
      <c r="CN137" s="29">
        <v>238</v>
      </c>
      <c r="CO137" s="27">
        <v>62.61</v>
      </c>
      <c r="CP137" s="29">
        <v>36</v>
      </c>
      <c r="CQ137" s="28">
        <v>272</v>
      </c>
      <c r="CR137" s="26">
        <v>69.489999999999995</v>
      </c>
      <c r="CS137" s="29">
        <v>22</v>
      </c>
      <c r="CT137" s="28">
        <v>178</v>
      </c>
      <c r="CU137" s="26">
        <v>67.415730337078656</v>
      </c>
      <c r="CV137" s="29">
        <v>31</v>
      </c>
      <c r="CW137" s="70">
        <v>167</v>
      </c>
      <c r="CX137" s="27">
        <v>75.45</v>
      </c>
      <c r="CY137" s="29">
        <v>18</v>
      </c>
      <c r="CZ137" s="70">
        <v>234</v>
      </c>
      <c r="DA137" s="27">
        <v>50.43</v>
      </c>
      <c r="DB137" s="29">
        <v>59</v>
      </c>
      <c r="DC137" s="70">
        <v>482</v>
      </c>
      <c r="DD137" s="27">
        <v>63.69</v>
      </c>
      <c r="DE137" s="29">
        <v>42</v>
      </c>
      <c r="DF137" s="70">
        <v>225</v>
      </c>
      <c r="DG137" s="27">
        <v>55.56</v>
      </c>
      <c r="DH137" s="29">
        <v>57</v>
      </c>
      <c r="DI137" s="173">
        <v>325</v>
      </c>
      <c r="DJ137" s="174">
        <v>95.384615384615387</v>
      </c>
      <c r="DK137" s="174">
        <v>11.446153846153846</v>
      </c>
      <c r="DL137" s="174" t="s">
        <v>328</v>
      </c>
      <c r="DM137" s="173">
        <v>52</v>
      </c>
      <c r="DN137" s="173">
        <v>694</v>
      </c>
      <c r="DO137" s="174">
        <v>98.847262247838614</v>
      </c>
      <c r="DP137" s="174">
        <v>11.861671469740633</v>
      </c>
      <c r="DQ137" s="174" t="s">
        <v>321</v>
      </c>
      <c r="DR137" s="173">
        <v>12</v>
      </c>
      <c r="DS137" s="61">
        <v>935</v>
      </c>
      <c r="DT137" s="74">
        <v>95.935828877005349</v>
      </c>
      <c r="DU137" s="74">
        <v>11.512299465240641</v>
      </c>
      <c r="DV137" s="74" t="s">
        <v>328</v>
      </c>
      <c r="DW137" s="61">
        <v>49</v>
      </c>
      <c r="DX137" s="61">
        <v>1115</v>
      </c>
      <c r="DY137" s="74">
        <v>97.937219730941706</v>
      </c>
      <c r="DZ137" s="74">
        <v>11.752466367713005</v>
      </c>
      <c r="EA137" s="61" t="s">
        <v>321</v>
      </c>
      <c r="EB137" s="61">
        <v>19</v>
      </c>
      <c r="EC137" s="61">
        <v>488</v>
      </c>
      <c r="ED137" s="74">
        <v>86.680327868852459</v>
      </c>
      <c r="EE137" s="74">
        <v>12.135245901639346</v>
      </c>
      <c r="EF137" s="20" t="str">
        <f t="shared" si="23"/>
        <v>E</v>
      </c>
      <c r="EG137" s="61">
        <v>78</v>
      </c>
      <c r="EH137" s="66">
        <v>488</v>
      </c>
      <c r="EI137" s="67">
        <v>98.360655737704917</v>
      </c>
      <c r="EJ137" s="29">
        <v>17</v>
      </c>
      <c r="EK137" s="66">
        <v>290</v>
      </c>
      <c r="EL137" s="67">
        <v>99.310344827586206</v>
      </c>
      <c r="EM137" s="29">
        <v>13</v>
      </c>
      <c r="EN137" s="63">
        <v>124</v>
      </c>
      <c r="EO137" s="20">
        <v>99.193548387096769</v>
      </c>
      <c r="EP137" s="21">
        <v>15</v>
      </c>
      <c r="EQ137" s="29">
        <v>652</v>
      </c>
      <c r="ER137" s="27">
        <v>98.93</v>
      </c>
      <c r="ES137" s="29">
        <v>8</v>
      </c>
      <c r="ET137" s="70">
        <v>663</v>
      </c>
      <c r="EU137" s="73">
        <v>97.44</v>
      </c>
      <c r="EV137" s="69">
        <v>15</v>
      </c>
      <c r="EW137" s="70">
        <v>463</v>
      </c>
      <c r="EX137" s="73">
        <v>95.464362850971924</v>
      </c>
      <c r="EY137" s="69">
        <v>37</v>
      </c>
      <c r="EZ137" s="70">
        <v>464</v>
      </c>
      <c r="FA137" s="73">
        <v>96.982758620689651</v>
      </c>
      <c r="FB137" s="69">
        <v>19</v>
      </c>
      <c r="FC137" s="70">
        <v>63</v>
      </c>
      <c r="FD137" s="73">
        <v>85.71</v>
      </c>
      <c r="FE137" s="69">
        <v>80</v>
      </c>
      <c r="FF137" s="213">
        <v>239</v>
      </c>
      <c r="FG137" s="214">
        <v>75.73221757322176</v>
      </c>
      <c r="FH137" s="214">
        <v>5.3012552301255234</v>
      </c>
      <c r="FI137" s="214" t="s">
        <v>328</v>
      </c>
      <c r="FJ137" s="213">
        <v>45</v>
      </c>
      <c r="FK137" s="173">
        <v>279</v>
      </c>
      <c r="FL137" s="174">
        <v>82.437275985663078</v>
      </c>
      <c r="FM137" s="174">
        <v>5.7706093189964163</v>
      </c>
      <c r="FN137" s="174" t="s">
        <v>328</v>
      </c>
      <c r="FO137" s="173">
        <v>34</v>
      </c>
      <c r="FP137" s="61">
        <v>266</v>
      </c>
      <c r="FQ137" s="74">
        <v>57.894736842105267</v>
      </c>
      <c r="FR137" s="74">
        <v>4.052631578947369</v>
      </c>
      <c r="FS137" s="74" t="s">
        <v>325</v>
      </c>
      <c r="FT137" s="61">
        <v>77</v>
      </c>
      <c r="FU137" s="61">
        <v>117</v>
      </c>
      <c r="FV137" s="74">
        <v>71.794871794871796</v>
      </c>
      <c r="FW137" s="74">
        <v>5.0256410256410264</v>
      </c>
      <c r="FX137" s="61" t="s">
        <v>324</v>
      </c>
      <c r="FY137" s="61">
        <v>59</v>
      </c>
      <c r="FZ137" s="61">
        <v>205</v>
      </c>
      <c r="GA137" s="74">
        <v>42.926829268292686</v>
      </c>
      <c r="GB137" s="74">
        <v>4.2926829268292686</v>
      </c>
      <c r="GC137" s="20" t="str">
        <f t="shared" si="24"/>
        <v>E</v>
      </c>
      <c r="GD137" s="61">
        <v>81</v>
      </c>
      <c r="GE137" s="66">
        <v>72</v>
      </c>
      <c r="GF137" s="67">
        <v>68.055555555555557</v>
      </c>
      <c r="GG137" s="29">
        <v>52</v>
      </c>
      <c r="GH137" s="66">
        <v>44</v>
      </c>
      <c r="GI137" s="67">
        <v>68.181818181818173</v>
      </c>
      <c r="GJ137" s="29">
        <v>58</v>
      </c>
      <c r="GK137" s="63">
        <v>65</v>
      </c>
      <c r="GL137" s="20">
        <v>52.307692307692314</v>
      </c>
      <c r="GM137" s="21">
        <v>65</v>
      </c>
      <c r="GN137" s="69">
        <v>57</v>
      </c>
      <c r="GO137" s="75">
        <v>85.96</v>
      </c>
      <c r="GP137" s="69">
        <v>26</v>
      </c>
      <c r="GQ137" s="64">
        <v>68</v>
      </c>
      <c r="GR137" s="73">
        <v>47.06</v>
      </c>
      <c r="GS137" s="69">
        <v>76</v>
      </c>
      <c r="GT137" s="64">
        <v>20</v>
      </c>
      <c r="GU137" s="73">
        <v>80</v>
      </c>
      <c r="GV137" s="69">
        <v>26</v>
      </c>
      <c r="GW137" s="64">
        <v>52</v>
      </c>
      <c r="GX137" s="73">
        <v>67.307692307692307</v>
      </c>
      <c r="GY137" s="69">
        <v>40</v>
      </c>
      <c r="GZ137" s="64">
        <v>174</v>
      </c>
      <c r="HA137" s="73">
        <v>81.03</v>
      </c>
      <c r="HB137" s="69">
        <v>9</v>
      </c>
      <c r="HC137" s="173">
        <v>11</v>
      </c>
      <c r="HD137" s="174">
        <v>72.727272727272734</v>
      </c>
      <c r="HE137" s="174">
        <v>4.3636363636363633</v>
      </c>
      <c r="HF137" s="174" t="s">
        <v>324</v>
      </c>
      <c r="HG137" s="173">
        <v>56</v>
      </c>
      <c r="HH137" s="173">
        <v>7</v>
      </c>
      <c r="HI137" s="174">
        <v>42.857142857142854</v>
      </c>
      <c r="HJ137" s="174">
        <v>2.5714285714285712</v>
      </c>
      <c r="HK137" s="174" t="s">
        <v>325</v>
      </c>
      <c r="HL137" s="173">
        <v>78</v>
      </c>
      <c r="HM137" s="61">
        <v>73</v>
      </c>
      <c r="HN137" s="74">
        <v>72.602739726027394</v>
      </c>
      <c r="HO137" s="74">
        <v>4.3561643835616435</v>
      </c>
      <c r="HP137" s="74" t="s">
        <v>328</v>
      </c>
      <c r="HQ137" s="61">
        <v>51</v>
      </c>
      <c r="HR137" s="61">
        <v>64</v>
      </c>
      <c r="HS137" s="74">
        <v>84.375</v>
      </c>
      <c r="HT137" s="74">
        <v>5.0625</v>
      </c>
      <c r="HU137" s="61" t="s">
        <v>328</v>
      </c>
      <c r="HV137" s="61">
        <v>31</v>
      </c>
      <c r="HW137" s="61">
        <v>72</v>
      </c>
      <c r="HX137" s="74">
        <v>56.944444444444443</v>
      </c>
      <c r="HY137" s="74">
        <v>3.9861111111111112</v>
      </c>
      <c r="HZ137" s="20" t="str">
        <f t="shared" si="25"/>
        <v>E</v>
      </c>
      <c r="IA137" s="61">
        <v>75</v>
      </c>
      <c r="IB137" s="66">
        <v>18</v>
      </c>
      <c r="IC137" s="67">
        <v>88.888888888888886</v>
      </c>
      <c r="ID137" s="29">
        <v>19</v>
      </c>
      <c r="IE137" s="66">
        <v>8</v>
      </c>
      <c r="IF137" s="67">
        <v>62.5</v>
      </c>
      <c r="IG137" s="29">
        <v>66</v>
      </c>
      <c r="IH137" s="63">
        <v>5</v>
      </c>
      <c r="II137" s="20">
        <v>100</v>
      </c>
      <c r="IJ137" s="21">
        <v>1</v>
      </c>
      <c r="IK137" s="69">
        <v>23</v>
      </c>
      <c r="IL137" s="75">
        <v>69.564999999999998</v>
      </c>
      <c r="IM137" s="69">
        <v>43</v>
      </c>
      <c r="IN137" s="28">
        <v>59</v>
      </c>
      <c r="IO137" s="26">
        <v>61.02</v>
      </c>
      <c r="IP137" s="29">
        <v>56</v>
      </c>
      <c r="IQ137" s="28">
        <v>51</v>
      </c>
      <c r="IR137" s="26">
        <v>66.666666666666671</v>
      </c>
      <c r="IS137" s="29">
        <v>47</v>
      </c>
      <c r="IT137" s="28">
        <v>91</v>
      </c>
      <c r="IU137" s="26">
        <v>50.55</v>
      </c>
      <c r="IV137" s="29">
        <v>70</v>
      </c>
      <c r="IW137" s="28">
        <v>22</v>
      </c>
      <c r="IX137" s="26">
        <v>68.180000000000007</v>
      </c>
      <c r="IY137" s="29">
        <v>48</v>
      </c>
      <c r="IZ137" s="28">
        <v>15</v>
      </c>
      <c r="JA137" s="26">
        <v>66.67</v>
      </c>
      <c r="JB137" s="29">
        <v>55</v>
      </c>
      <c r="JC137" s="28">
        <v>76</v>
      </c>
      <c r="JD137" s="26">
        <v>75</v>
      </c>
      <c r="JE137" s="29">
        <v>37</v>
      </c>
      <c r="JF137" s="173">
        <v>1</v>
      </c>
      <c r="JG137" s="174">
        <v>100</v>
      </c>
      <c r="JH137" s="174">
        <v>10</v>
      </c>
      <c r="JI137" s="174" t="s">
        <v>329</v>
      </c>
      <c r="JJ137" s="173">
        <v>1</v>
      </c>
      <c r="JK137" s="173">
        <v>1</v>
      </c>
      <c r="JL137" s="174">
        <v>100</v>
      </c>
      <c r="JM137" s="174">
        <v>10</v>
      </c>
      <c r="JN137" s="174" t="s">
        <v>329</v>
      </c>
      <c r="JO137" s="173">
        <v>1</v>
      </c>
      <c r="JP137" s="61">
        <v>60</v>
      </c>
      <c r="JQ137" s="74">
        <v>81.666666666666671</v>
      </c>
      <c r="JR137" s="74">
        <v>8.1666666666666679</v>
      </c>
      <c r="JS137" s="74" t="s">
        <v>328</v>
      </c>
      <c r="JT137" s="61">
        <v>49</v>
      </c>
      <c r="JU137" s="61">
        <v>60</v>
      </c>
      <c r="JV137" s="74">
        <v>85</v>
      </c>
      <c r="JW137" s="74">
        <v>8.5</v>
      </c>
      <c r="JX137" s="61" t="s">
        <v>328</v>
      </c>
      <c r="JY137" s="61">
        <v>43</v>
      </c>
      <c r="JZ137" s="61">
        <v>82</v>
      </c>
      <c r="KA137" s="74">
        <v>81.707317073170728</v>
      </c>
      <c r="KB137" s="74">
        <v>8.1707317073170724</v>
      </c>
      <c r="KC137" s="20" t="str">
        <f t="shared" si="26"/>
        <v>D</v>
      </c>
      <c r="KD137" s="61">
        <v>54</v>
      </c>
      <c r="KE137" s="70">
        <v>12</v>
      </c>
      <c r="KF137" s="27">
        <v>91.666666666666657</v>
      </c>
      <c r="KG137" s="29">
        <v>31</v>
      </c>
      <c r="KH137" s="70">
        <v>4</v>
      </c>
      <c r="KI137" s="27">
        <v>75</v>
      </c>
      <c r="KJ137" s="29">
        <v>49</v>
      </c>
      <c r="KK137" s="63">
        <v>1</v>
      </c>
      <c r="KL137" s="29" t="s">
        <v>447</v>
      </c>
      <c r="KM137" s="21"/>
      <c r="KN137" s="72">
        <v>11</v>
      </c>
      <c r="KO137" s="27">
        <v>63.64</v>
      </c>
      <c r="KP137" s="29">
        <v>69</v>
      </c>
      <c r="KQ137" s="64">
        <v>68</v>
      </c>
      <c r="KR137" s="73">
        <v>64.709999999999994</v>
      </c>
      <c r="KS137" s="69">
        <v>59</v>
      </c>
      <c r="KT137" s="64">
        <v>20</v>
      </c>
      <c r="KU137" s="73">
        <v>25</v>
      </c>
      <c r="KV137" s="69">
        <v>81</v>
      </c>
      <c r="KW137" s="64">
        <v>15</v>
      </c>
      <c r="KX137" s="73">
        <v>26.666666666666668</v>
      </c>
      <c r="KY137" s="69">
        <v>78</v>
      </c>
      <c r="KZ137" s="64">
        <v>42</v>
      </c>
      <c r="LA137" s="73">
        <v>21.43</v>
      </c>
      <c r="LB137" s="69">
        <v>81</v>
      </c>
      <c r="LC137" s="64"/>
      <c r="LD137" s="73"/>
      <c r="LE137" s="69"/>
      <c r="LF137" s="64"/>
      <c r="LG137" s="73"/>
      <c r="LH137" s="69"/>
      <c r="LI137" s="70">
        <v>4</v>
      </c>
      <c r="LJ137" s="27">
        <v>50</v>
      </c>
      <c r="LK137" s="29">
        <v>34</v>
      </c>
      <c r="LL137" s="63">
        <v>6</v>
      </c>
      <c r="LM137" s="20">
        <v>0</v>
      </c>
      <c r="LN137" s="21">
        <v>80</v>
      </c>
      <c r="LO137" s="61">
        <v>4</v>
      </c>
      <c r="LP137" s="74">
        <v>0</v>
      </c>
      <c r="LQ137" s="44">
        <v>5</v>
      </c>
      <c r="LR137" s="44" t="s">
        <v>329</v>
      </c>
      <c r="LS137" s="43">
        <v>1</v>
      </c>
      <c r="LT137" s="173">
        <v>1</v>
      </c>
      <c r="LU137" s="174">
        <v>0</v>
      </c>
      <c r="LV137" s="174">
        <v>5</v>
      </c>
      <c r="LW137" s="174" t="s">
        <v>329</v>
      </c>
      <c r="LX137" s="173">
        <v>1</v>
      </c>
      <c r="LY137" s="61">
        <v>48</v>
      </c>
      <c r="LZ137" s="74">
        <v>8.3333333333333321</v>
      </c>
      <c r="MA137" s="74">
        <v>4.5833333333333339</v>
      </c>
      <c r="MB137" s="74" t="s">
        <v>328</v>
      </c>
      <c r="MC137" s="61">
        <v>29</v>
      </c>
      <c r="MD137" s="61">
        <v>61</v>
      </c>
      <c r="ME137" s="74">
        <v>4.918032786885246</v>
      </c>
      <c r="MF137" s="74">
        <v>4.7540983606557381</v>
      </c>
      <c r="MG137" s="61" t="s">
        <v>321</v>
      </c>
      <c r="MH137" s="61">
        <v>19</v>
      </c>
      <c r="MI137" s="61">
        <v>70</v>
      </c>
      <c r="MJ137" s="74">
        <v>15.714285714285714</v>
      </c>
      <c r="MK137" s="74">
        <v>4.2142857142857144</v>
      </c>
      <c r="ML137" s="20" t="str">
        <f t="shared" si="27"/>
        <v>D</v>
      </c>
      <c r="MM137" s="61">
        <v>68</v>
      </c>
      <c r="MN137" s="70">
        <v>37</v>
      </c>
      <c r="MO137" s="27">
        <v>2.7027027027027026</v>
      </c>
      <c r="MP137" s="29">
        <v>13</v>
      </c>
      <c r="MQ137" s="70">
        <v>5</v>
      </c>
      <c r="MR137" s="27">
        <v>0</v>
      </c>
      <c r="MS137" s="29">
        <v>1</v>
      </c>
      <c r="MT137" s="63">
        <v>2</v>
      </c>
      <c r="MU137" s="20">
        <v>0</v>
      </c>
      <c r="MV137" s="21">
        <v>80</v>
      </c>
      <c r="MW137" s="27">
        <v>20.14</v>
      </c>
      <c r="MX137" s="29">
        <v>67</v>
      </c>
      <c r="MY137" s="20">
        <v>24.21</v>
      </c>
      <c r="MZ137" s="21">
        <v>72</v>
      </c>
      <c r="NA137" s="75">
        <v>19.649999999999999</v>
      </c>
      <c r="NB137" s="69">
        <v>74</v>
      </c>
      <c r="NC137" s="75">
        <v>19.97</v>
      </c>
      <c r="ND137" s="69">
        <v>78</v>
      </c>
      <c r="NE137" s="26">
        <v>20</v>
      </c>
      <c r="NF137" s="29">
        <v>72</v>
      </c>
      <c r="NG137" s="26">
        <v>245.03</v>
      </c>
      <c r="NH137" s="78">
        <v>80</v>
      </c>
      <c r="NI137" s="26">
        <v>164.8</v>
      </c>
      <c r="NJ137" s="29">
        <v>74</v>
      </c>
      <c r="NK137" s="70" t="s">
        <v>9</v>
      </c>
      <c r="NL137" s="27">
        <v>0</v>
      </c>
      <c r="NM137" s="29">
        <v>1</v>
      </c>
      <c r="NN137" s="63">
        <v>8</v>
      </c>
      <c r="NO137" s="20">
        <v>37.5</v>
      </c>
      <c r="NP137" s="21">
        <v>56</v>
      </c>
      <c r="NQ137" s="70">
        <v>55</v>
      </c>
      <c r="NR137" s="27">
        <v>32.727272727272727</v>
      </c>
      <c r="NS137" s="29">
        <v>78</v>
      </c>
    </row>
    <row r="138" spans="1:383" ht="18" customHeight="1">
      <c r="A138" s="253"/>
      <c r="B138" s="19" t="s">
        <v>158</v>
      </c>
      <c r="C138" s="173">
        <v>296</v>
      </c>
      <c r="D138" s="174">
        <v>82.770270270270274</v>
      </c>
      <c r="E138" s="174">
        <v>6.6216216216216219</v>
      </c>
      <c r="F138" s="174" t="s">
        <v>328</v>
      </c>
      <c r="G138" s="173">
        <v>49</v>
      </c>
      <c r="H138" s="173">
        <v>244</v>
      </c>
      <c r="I138" s="174">
        <v>81.967213114754102</v>
      </c>
      <c r="J138" s="174">
        <v>6.557377049180328</v>
      </c>
      <c r="K138" s="174" t="s">
        <v>328</v>
      </c>
      <c r="L138" s="173">
        <v>51</v>
      </c>
      <c r="M138" s="61">
        <v>211</v>
      </c>
      <c r="N138" s="74">
        <v>68.720379146919427</v>
      </c>
      <c r="O138" s="74">
        <v>5.4976303317535544</v>
      </c>
      <c r="P138" s="74" t="s">
        <v>324</v>
      </c>
      <c r="Q138" s="61">
        <v>68</v>
      </c>
      <c r="R138" s="61">
        <v>233</v>
      </c>
      <c r="S138" s="74">
        <v>95.278969957081543</v>
      </c>
      <c r="T138" s="74">
        <v>7.622317596566524</v>
      </c>
      <c r="U138" s="61" t="s">
        <v>329</v>
      </c>
      <c r="V138" s="61">
        <v>6</v>
      </c>
      <c r="W138" s="61">
        <v>257</v>
      </c>
      <c r="X138" s="74">
        <v>73.151750972762642</v>
      </c>
      <c r="Y138" s="74">
        <v>7.3151750972762644</v>
      </c>
      <c r="Z138" s="20" t="str">
        <f t="shared" si="21"/>
        <v>D</v>
      </c>
      <c r="AA138" s="61">
        <v>64</v>
      </c>
      <c r="AB138" s="63">
        <v>252</v>
      </c>
      <c r="AC138" s="20">
        <v>63.492063492063487</v>
      </c>
      <c r="AD138" s="56">
        <v>69</v>
      </c>
      <c r="AE138" s="63">
        <v>17</v>
      </c>
      <c r="AF138" s="20">
        <v>47.058823529411761</v>
      </c>
      <c r="AG138" s="56">
        <v>74</v>
      </c>
      <c r="AH138" s="63">
        <v>61</v>
      </c>
      <c r="AI138" s="20">
        <v>72.131147540983605</v>
      </c>
      <c r="AJ138" s="21">
        <v>60</v>
      </c>
      <c r="AK138" s="63">
        <v>151</v>
      </c>
      <c r="AL138" s="20">
        <v>72.849999999999994</v>
      </c>
      <c r="AM138" s="21">
        <v>43</v>
      </c>
      <c r="AN138" s="63">
        <v>123</v>
      </c>
      <c r="AO138" s="20">
        <v>78.05</v>
      </c>
      <c r="AP138" s="21">
        <v>29</v>
      </c>
      <c r="AQ138" s="63">
        <v>99</v>
      </c>
      <c r="AR138" s="20">
        <v>80.808080808080803</v>
      </c>
      <c r="AS138" s="21">
        <v>27</v>
      </c>
      <c r="AT138" s="63">
        <v>140</v>
      </c>
      <c r="AU138" s="20">
        <v>73.569999999999993</v>
      </c>
      <c r="AV138" s="21">
        <v>34</v>
      </c>
      <c r="AW138" s="63">
        <v>311</v>
      </c>
      <c r="AX138" s="20">
        <v>81.03</v>
      </c>
      <c r="AY138" s="21">
        <v>19</v>
      </c>
      <c r="AZ138" s="63">
        <v>242</v>
      </c>
      <c r="BA138" s="20">
        <v>52.07</v>
      </c>
      <c r="BB138" s="21">
        <v>76</v>
      </c>
      <c r="BC138" s="63">
        <v>233</v>
      </c>
      <c r="BD138" s="20">
        <v>79.400000000000006</v>
      </c>
      <c r="BE138" s="21">
        <v>14</v>
      </c>
      <c r="BF138" s="173">
        <v>357</v>
      </c>
      <c r="BG138" s="174">
        <v>92.436974789915965</v>
      </c>
      <c r="BH138" s="174">
        <v>10.168067226890756</v>
      </c>
      <c r="BI138" s="174" t="s">
        <v>321</v>
      </c>
      <c r="BJ138" s="173">
        <v>17</v>
      </c>
      <c r="BK138" s="173">
        <v>356</v>
      </c>
      <c r="BL138" s="174">
        <v>78.932584269662925</v>
      </c>
      <c r="BM138" s="174">
        <v>8.6825842696629216</v>
      </c>
      <c r="BN138" s="174" t="s">
        <v>328</v>
      </c>
      <c r="BO138" s="173">
        <v>49</v>
      </c>
      <c r="BP138" s="61">
        <v>268</v>
      </c>
      <c r="BQ138" s="74">
        <v>82.462686567164184</v>
      </c>
      <c r="BR138" s="74">
        <v>9.0708955223880601</v>
      </c>
      <c r="BS138" s="74" t="s">
        <v>328</v>
      </c>
      <c r="BT138" s="61">
        <v>33</v>
      </c>
      <c r="BU138" s="61">
        <v>301</v>
      </c>
      <c r="BV138" s="74">
        <v>98.006644518272424</v>
      </c>
      <c r="BW138" s="74">
        <v>10.780730897009967</v>
      </c>
      <c r="BX138" s="61" t="s">
        <v>329</v>
      </c>
      <c r="BY138" s="61">
        <v>6</v>
      </c>
      <c r="BZ138" s="61">
        <v>311</v>
      </c>
      <c r="CA138" s="74">
        <v>79.742765273311903</v>
      </c>
      <c r="CB138" s="74">
        <v>11.163987138263668</v>
      </c>
      <c r="CC138" s="20" t="str">
        <f t="shared" si="22"/>
        <v>D</v>
      </c>
      <c r="CD138" s="61">
        <v>57</v>
      </c>
      <c r="CE138" s="66">
        <v>225</v>
      </c>
      <c r="CF138" s="67">
        <v>56.677524429967427</v>
      </c>
      <c r="CG138" s="29">
        <v>73</v>
      </c>
      <c r="CH138" s="66">
        <v>20</v>
      </c>
      <c r="CI138" s="67">
        <v>70</v>
      </c>
      <c r="CJ138" s="29">
        <v>41</v>
      </c>
      <c r="CK138" s="63">
        <v>69</v>
      </c>
      <c r="CL138" s="20">
        <v>72.463768115942031</v>
      </c>
      <c r="CM138" s="21">
        <v>43</v>
      </c>
      <c r="CN138" s="29">
        <v>176</v>
      </c>
      <c r="CO138" s="27">
        <v>67.61</v>
      </c>
      <c r="CP138" s="29">
        <v>28</v>
      </c>
      <c r="CQ138" s="28">
        <v>146</v>
      </c>
      <c r="CR138" s="26">
        <v>59.59</v>
      </c>
      <c r="CS138" s="29">
        <v>35</v>
      </c>
      <c r="CT138" s="28">
        <v>110</v>
      </c>
      <c r="CU138" s="26">
        <v>59.090909090909093</v>
      </c>
      <c r="CV138" s="29">
        <v>44</v>
      </c>
      <c r="CW138" s="70">
        <v>184</v>
      </c>
      <c r="CX138" s="27">
        <v>69.02</v>
      </c>
      <c r="CY138" s="29">
        <v>32</v>
      </c>
      <c r="CZ138" s="70">
        <v>385</v>
      </c>
      <c r="DA138" s="27">
        <v>71.430000000000007</v>
      </c>
      <c r="DB138" s="29">
        <v>26</v>
      </c>
      <c r="DC138" s="70">
        <v>242</v>
      </c>
      <c r="DD138" s="27">
        <v>56.61</v>
      </c>
      <c r="DE138" s="29">
        <v>56</v>
      </c>
      <c r="DF138" s="70">
        <v>228</v>
      </c>
      <c r="DG138" s="27">
        <v>70.61</v>
      </c>
      <c r="DH138" s="29">
        <v>24</v>
      </c>
      <c r="DI138" s="173">
        <v>425</v>
      </c>
      <c r="DJ138" s="174">
        <v>93.64705882352942</v>
      </c>
      <c r="DK138" s="174">
        <v>11.23764705882353</v>
      </c>
      <c r="DL138" s="174" t="s">
        <v>324</v>
      </c>
      <c r="DM138" s="173">
        <v>63</v>
      </c>
      <c r="DN138" s="173">
        <v>437</v>
      </c>
      <c r="DO138" s="174">
        <v>96.567505720823803</v>
      </c>
      <c r="DP138" s="174">
        <v>11.588100686498857</v>
      </c>
      <c r="DQ138" s="174" t="s">
        <v>328</v>
      </c>
      <c r="DR138" s="173">
        <v>44</v>
      </c>
      <c r="DS138" s="61">
        <v>336</v>
      </c>
      <c r="DT138" s="74">
        <v>96.13095238095238</v>
      </c>
      <c r="DU138" s="74">
        <v>11.535714285714285</v>
      </c>
      <c r="DV138" s="74" t="s">
        <v>328</v>
      </c>
      <c r="DW138" s="61">
        <v>45</v>
      </c>
      <c r="DX138" s="61">
        <v>770</v>
      </c>
      <c r="DY138" s="74">
        <v>99.740259740259745</v>
      </c>
      <c r="DZ138" s="74">
        <v>11.968831168831169</v>
      </c>
      <c r="EA138" s="61" t="s">
        <v>329</v>
      </c>
      <c r="EB138" s="61">
        <v>4</v>
      </c>
      <c r="EC138" s="61">
        <v>569</v>
      </c>
      <c r="ED138" s="74">
        <v>97.89103690685414</v>
      </c>
      <c r="EE138" s="74">
        <v>13.704745166959581</v>
      </c>
      <c r="EF138" s="20" t="str">
        <f t="shared" si="23"/>
        <v>B</v>
      </c>
      <c r="EG138" s="61">
        <v>23</v>
      </c>
      <c r="EH138" s="66">
        <v>198</v>
      </c>
      <c r="EI138" s="67">
        <v>92.929292929292927</v>
      </c>
      <c r="EJ138" s="29">
        <v>66</v>
      </c>
      <c r="EK138" s="66">
        <v>30</v>
      </c>
      <c r="EL138" s="67">
        <v>93.333333333333329</v>
      </c>
      <c r="EM138" s="29">
        <v>56</v>
      </c>
      <c r="EN138" s="63">
        <v>97</v>
      </c>
      <c r="EO138" s="20">
        <v>100</v>
      </c>
      <c r="EP138" s="21">
        <v>1</v>
      </c>
      <c r="EQ138" s="29">
        <v>384</v>
      </c>
      <c r="ER138" s="27">
        <v>95.57</v>
      </c>
      <c r="ES138" s="29">
        <v>35</v>
      </c>
      <c r="ET138" s="70">
        <v>58</v>
      </c>
      <c r="EU138" s="73">
        <v>51.72</v>
      </c>
      <c r="EV138" s="69">
        <v>79</v>
      </c>
      <c r="EW138" s="70">
        <v>182</v>
      </c>
      <c r="EX138" s="73">
        <v>95.604395604395606</v>
      </c>
      <c r="EY138" s="69">
        <v>35</v>
      </c>
      <c r="EZ138" s="70">
        <v>245</v>
      </c>
      <c r="FA138" s="73">
        <v>93.061224489795919</v>
      </c>
      <c r="FB138" s="69">
        <v>51</v>
      </c>
      <c r="FC138" s="70">
        <v>227</v>
      </c>
      <c r="FD138" s="73">
        <v>96.92</v>
      </c>
      <c r="FE138" s="69">
        <v>20</v>
      </c>
      <c r="FF138" s="213">
        <v>161</v>
      </c>
      <c r="FG138" s="214">
        <v>69.565217391304344</v>
      </c>
      <c r="FH138" s="214">
        <v>4.8695652173913047</v>
      </c>
      <c r="FI138" s="214" t="s">
        <v>324</v>
      </c>
      <c r="FJ138" s="213">
        <v>63</v>
      </c>
      <c r="FK138" s="173">
        <v>103</v>
      </c>
      <c r="FL138" s="174">
        <v>86.40776699029125</v>
      </c>
      <c r="FM138" s="174">
        <v>6.0485436893203879</v>
      </c>
      <c r="FN138" s="174" t="s">
        <v>328</v>
      </c>
      <c r="FO138" s="173">
        <v>30</v>
      </c>
      <c r="FP138" s="61">
        <v>371</v>
      </c>
      <c r="FQ138" s="74">
        <v>66.576819407008088</v>
      </c>
      <c r="FR138" s="74">
        <v>4.6603773584905666</v>
      </c>
      <c r="FS138" s="74" t="s">
        <v>324</v>
      </c>
      <c r="FT138" s="61">
        <v>67</v>
      </c>
      <c r="FU138" s="61">
        <v>516</v>
      </c>
      <c r="FV138" s="74">
        <v>91.472868217054256</v>
      </c>
      <c r="FW138" s="74">
        <v>6.4031007751937983</v>
      </c>
      <c r="FX138" s="61" t="s">
        <v>321</v>
      </c>
      <c r="FY138" s="61">
        <v>18</v>
      </c>
      <c r="FZ138" s="61">
        <v>256</v>
      </c>
      <c r="GA138" s="74">
        <v>71.875</v>
      </c>
      <c r="GB138" s="74">
        <v>7.1875</v>
      </c>
      <c r="GC138" s="20" t="str">
        <f t="shared" si="24"/>
        <v>D</v>
      </c>
      <c r="GD138" s="61">
        <v>60</v>
      </c>
      <c r="GE138" s="66">
        <v>95</v>
      </c>
      <c r="GF138" s="67">
        <v>62.10526315789474</v>
      </c>
      <c r="GG138" s="29">
        <v>65</v>
      </c>
      <c r="GH138" s="66">
        <v>43</v>
      </c>
      <c r="GI138" s="67">
        <v>39.534883720930232</v>
      </c>
      <c r="GJ138" s="29">
        <v>77</v>
      </c>
      <c r="GK138" s="63">
        <v>39</v>
      </c>
      <c r="GL138" s="20">
        <v>79.487179487179489</v>
      </c>
      <c r="GM138" s="21">
        <v>27</v>
      </c>
      <c r="GN138" s="69">
        <v>78</v>
      </c>
      <c r="GO138" s="75">
        <v>58.97</v>
      </c>
      <c r="GP138" s="69">
        <v>65</v>
      </c>
      <c r="GQ138" s="64">
        <v>62</v>
      </c>
      <c r="GR138" s="73">
        <v>56.45</v>
      </c>
      <c r="GS138" s="69">
        <v>64</v>
      </c>
      <c r="GT138" s="64">
        <v>122</v>
      </c>
      <c r="GU138" s="73">
        <v>85.245901639344254</v>
      </c>
      <c r="GV138" s="69">
        <v>19</v>
      </c>
      <c r="GW138" s="64">
        <v>323</v>
      </c>
      <c r="GX138" s="73">
        <v>56.346749226006189</v>
      </c>
      <c r="GY138" s="69">
        <v>60</v>
      </c>
      <c r="GZ138" s="64">
        <v>217</v>
      </c>
      <c r="HA138" s="73">
        <v>63.13</v>
      </c>
      <c r="HB138" s="69">
        <v>53</v>
      </c>
      <c r="HC138" s="173">
        <v>38</v>
      </c>
      <c r="HD138" s="174">
        <v>78.94736842105263</v>
      </c>
      <c r="HE138" s="174">
        <v>4.7368421052631575</v>
      </c>
      <c r="HF138" s="174" t="s">
        <v>328</v>
      </c>
      <c r="HG138" s="173">
        <v>44</v>
      </c>
      <c r="HH138" s="173">
        <v>32</v>
      </c>
      <c r="HI138" s="174">
        <v>93.75</v>
      </c>
      <c r="HJ138" s="174">
        <v>5.625</v>
      </c>
      <c r="HK138" s="174" t="s">
        <v>321</v>
      </c>
      <c r="HL138" s="173">
        <v>20</v>
      </c>
      <c r="HM138" s="61">
        <v>60</v>
      </c>
      <c r="HN138" s="74">
        <v>88.333333333333329</v>
      </c>
      <c r="HO138" s="74">
        <v>5.3</v>
      </c>
      <c r="HP138" s="74" t="s">
        <v>321</v>
      </c>
      <c r="HQ138" s="61">
        <v>20</v>
      </c>
      <c r="HR138" s="61">
        <v>65</v>
      </c>
      <c r="HS138" s="74">
        <v>87.692307692307693</v>
      </c>
      <c r="HT138" s="74">
        <v>5.2615384615384615</v>
      </c>
      <c r="HU138" s="61" t="s">
        <v>321</v>
      </c>
      <c r="HV138" s="61">
        <v>18</v>
      </c>
      <c r="HW138" s="61">
        <v>25</v>
      </c>
      <c r="HX138" s="74">
        <v>80</v>
      </c>
      <c r="HY138" s="74">
        <v>5.6000000000000005</v>
      </c>
      <c r="HZ138" s="20" t="str">
        <f t="shared" si="25"/>
        <v>C</v>
      </c>
      <c r="IA138" s="61">
        <v>47</v>
      </c>
      <c r="IB138" s="66">
        <v>28</v>
      </c>
      <c r="IC138" s="67">
        <v>89.285714285714292</v>
      </c>
      <c r="ID138" s="29">
        <v>18</v>
      </c>
      <c r="IE138" s="66">
        <v>15</v>
      </c>
      <c r="IF138" s="67">
        <v>100</v>
      </c>
      <c r="IG138" s="29">
        <v>1</v>
      </c>
      <c r="IH138" s="63">
        <v>29</v>
      </c>
      <c r="II138" s="20">
        <v>72.41379310344827</v>
      </c>
      <c r="IJ138" s="21">
        <v>20</v>
      </c>
      <c r="IK138" s="69">
        <v>173</v>
      </c>
      <c r="IL138" s="75">
        <v>82.659000000000006</v>
      </c>
      <c r="IM138" s="69">
        <v>17</v>
      </c>
      <c r="IN138" s="28">
        <v>87</v>
      </c>
      <c r="IO138" s="26">
        <v>81.61</v>
      </c>
      <c r="IP138" s="29">
        <v>26</v>
      </c>
      <c r="IQ138" s="28">
        <v>56</v>
      </c>
      <c r="IR138" s="26">
        <v>78.571428571428569</v>
      </c>
      <c r="IS138" s="29">
        <v>18</v>
      </c>
      <c r="IT138" s="28">
        <v>116</v>
      </c>
      <c r="IU138" s="26">
        <v>68.97</v>
      </c>
      <c r="IV138" s="29">
        <v>48</v>
      </c>
      <c r="IW138" s="28">
        <v>107</v>
      </c>
      <c r="IX138" s="26">
        <v>89.72</v>
      </c>
      <c r="IY138" s="29">
        <v>11</v>
      </c>
      <c r="IZ138" s="28">
        <v>26</v>
      </c>
      <c r="JA138" s="26">
        <v>80.77</v>
      </c>
      <c r="JB138" s="29">
        <v>33</v>
      </c>
      <c r="JC138" s="28">
        <v>10</v>
      </c>
      <c r="JD138" s="26">
        <v>80</v>
      </c>
      <c r="JE138" s="29">
        <v>23</v>
      </c>
      <c r="JF138" s="173">
        <v>24</v>
      </c>
      <c r="JG138" s="174">
        <v>45.833333333333329</v>
      </c>
      <c r="JH138" s="174">
        <v>4.5833333333333321</v>
      </c>
      <c r="JI138" s="174" t="s">
        <v>325</v>
      </c>
      <c r="JJ138" s="173">
        <v>77</v>
      </c>
      <c r="JK138" s="173">
        <v>7</v>
      </c>
      <c r="JL138" s="174">
        <v>71.428571428571431</v>
      </c>
      <c r="JM138" s="174">
        <v>7.1428571428571432</v>
      </c>
      <c r="JN138" s="174" t="s">
        <v>324</v>
      </c>
      <c r="JO138" s="173">
        <v>70</v>
      </c>
      <c r="JP138" s="61">
        <v>62</v>
      </c>
      <c r="JQ138" s="74">
        <v>77.41935483870968</v>
      </c>
      <c r="JR138" s="74">
        <v>7.741935483870968</v>
      </c>
      <c r="JS138" s="74" t="s">
        <v>324</v>
      </c>
      <c r="JT138" s="61">
        <v>57</v>
      </c>
      <c r="JU138" s="61">
        <v>60</v>
      </c>
      <c r="JV138" s="74">
        <v>88.333333333333329</v>
      </c>
      <c r="JW138" s="74">
        <v>8.8333333333333339</v>
      </c>
      <c r="JX138" s="61" t="s">
        <v>328</v>
      </c>
      <c r="JY138" s="61">
        <v>34</v>
      </c>
      <c r="JZ138" s="61">
        <v>23</v>
      </c>
      <c r="KA138" s="74">
        <v>69.565217391304344</v>
      </c>
      <c r="KB138" s="74">
        <v>6.9565217391304346</v>
      </c>
      <c r="KC138" s="20" t="str">
        <f t="shared" si="26"/>
        <v>D</v>
      </c>
      <c r="KD138" s="61">
        <v>69</v>
      </c>
      <c r="KE138" s="70">
        <v>17</v>
      </c>
      <c r="KF138" s="27">
        <v>58.82352941176471</v>
      </c>
      <c r="KG138" s="29">
        <v>72</v>
      </c>
      <c r="KH138" s="70">
        <v>14</v>
      </c>
      <c r="KI138" s="27">
        <v>42.857142857142854</v>
      </c>
      <c r="KJ138" s="29">
        <v>74</v>
      </c>
      <c r="KK138" s="63">
        <v>3</v>
      </c>
      <c r="KL138" s="20">
        <v>66.666666666666657</v>
      </c>
      <c r="KM138" s="21">
        <v>54</v>
      </c>
      <c r="KN138" s="72">
        <v>30</v>
      </c>
      <c r="KO138" s="27">
        <v>26.67</v>
      </c>
      <c r="KP138" s="29">
        <v>79</v>
      </c>
      <c r="KQ138" s="64">
        <v>65</v>
      </c>
      <c r="KR138" s="73">
        <v>33.85</v>
      </c>
      <c r="KS138" s="69">
        <v>79</v>
      </c>
      <c r="KT138" s="64">
        <v>53</v>
      </c>
      <c r="KU138" s="73">
        <v>49.056603773584904</v>
      </c>
      <c r="KV138" s="69">
        <v>75</v>
      </c>
      <c r="KW138" s="64">
        <v>294</v>
      </c>
      <c r="KX138" s="73">
        <v>90.476190476190482</v>
      </c>
      <c r="KY138" s="69">
        <v>13</v>
      </c>
      <c r="KZ138" s="64">
        <v>27</v>
      </c>
      <c r="LA138" s="73">
        <v>59.26</v>
      </c>
      <c r="LB138" s="69">
        <v>52</v>
      </c>
      <c r="LC138" s="64"/>
      <c r="LD138" s="73"/>
      <c r="LE138" s="69"/>
      <c r="LF138" s="64"/>
      <c r="LG138" s="73"/>
      <c r="LH138" s="69"/>
      <c r="LI138" s="70">
        <v>4</v>
      </c>
      <c r="LJ138" s="27">
        <v>25</v>
      </c>
      <c r="LK138" s="29">
        <v>68</v>
      </c>
      <c r="LL138" s="63">
        <v>9</v>
      </c>
      <c r="LM138" s="20">
        <v>33.333333333333329</v>
      </c>
      <c r="LN138" s="21">
        <v>74</v>
      </c>
      <c r="LO138" s="61">
        <v>24</v>
      </c>
      <c r="LP138" s="74">
        <v>4.1666666666666661</v>
      </c>
      <c r="LQ138" s="44">
        <v>4.791666666666667</v>
      </c>
      <c r="LR138" s="44" t="s">
        <v>321</v>
      </c>
      <c r="LS138" s="43">
        <v>22</v>
      </c>
      <c r="LT138" s="173">
        <v>7</v>
      </c>
      <c r="LU138" s="174">
        <v>0</v>
      </c>
      <c r="LV138" s="174">
        <v>5</v>
      </c>
      <c r="LW138" s="174" t="s">
        <v>329</v>
      </c>
      <c r="LX138" s="173">
        <v>1</v>
      </c>
      <c r="LY138" s="61">
        <v>60</v>
      </c>
      <c r="LZ138" s="74">
        <v>6.666666666666667</v>
      </c>
      <c r="MA138" s="74">
        <v>4.666666666666667</v>
      </c>
      <c r="MB138" s="74" t="s">
        <v>321</v>
      </c>
      <c r="MC138" s="61">
        <v>23</v>
      </c>
      <c r="MD138" s="61">
        <v>63</v>
      </c>
      <c r="ME138" s="74">
        <v>6.3492063492063489</v>
      </c>
      <c r="MF138" s="74">
        <v>4.6825396825396828</v>
      </c>
      <c r="MG138" s="61" t="s">
        <v>321</v>
      </c>
      <c r="MH138" s="61">
        <v>28</v>
      </c>
      <c r="MI138" s="61">
        <v>14</v>
      </c>
      <c r="MJ138" s="74">
        <v>14.285714285714285</v>
      </c>
      <c r="MK138" s="74">
        <v>4.2857142857142865</v>
      </c>
      <c r="ML138" s="20" t="str">
        <f t="shared" si="27"/>
        <v>D</v>
      </c>
      <c r="MM138" s="61">
        <v>63</v>
      </c>
      <c r="MN138" s="70">
        <v>26</v>
      </c>
      <c r="MO138" s="27">
        <v>0</v>
      </c>
      <c r="MP138" s="29">
        <v>1</v>
      </c>
      <c r="MQ138" s="70">
        <v>12</v>
      </c>
      <c r="MR138" s="27">
        <v>25</v>
      </c>
      <c r="MS138" s="29">
        <v>58</v>
      </c>
      <c r="MT138" s="63">
        <v>11</v>
      </c>
      <c r="MU138" s="20">
        <v>27.27272727272727</v>
      </c>
      <c r="MV138" s="21">
        <v>7</v>
      </c>
      <c r="MW138" s="27">
        <v>30.245833333333334</v>
      </c>
      <c r="MX138" s="29">
        <v>74</v>
      </c>
      <c r="MY138" s="20">
        <v>16.360416666666666</v>
      </c>
      <c r="MZ138" s="21">
        <v>64</v>
      </c>
      <c r="NA138" s="75">
        <v>0</v>
      </c>
      <c r="NB138" s="69">
        <v>1</v>
      </c>
      <c r="NC138" s="75">
        <v>19.46</v>
      </c>
      <c r="ND138" s="69">
        <v>76</v>
      </c>
      <c r="NE138" s="26">
        <v>11.045</v>
      </c>
      <c r="NF138" s="29">
        <v>47</v>
      </c>
      <c r="NG138" s="26">
        <v>14.31</v>
      </c>
      <c r="NH138" s="78">
        <v>36</v>
      </c>
      <c r="NI138" s="26">
        <v>99.6</v>
      </c>
      <c r="NJ138" s="29">
        <v>63</v>
      </c>
      <c r="NK138" s="70">
        <v>4</v>
      </c>
      <c r="NL138" s="27">
        <v>25</v>
      </c>
      <c r="NM138" s="29">
        <v>57</v>
      </c>
      <c r="NN138" s="63">
        <v>4</v>
      </c>
      <c r="NO138" s="20">
        <v>50</v>
      </c>
      <c r="NP138" s="21">
        <v>52</v>
      </c>
      <c r="NQ138" s="70">
        <v>48</v>
      </c>
      <c r="NR138" s="27">
        <v>4.1666666666666661</v>
      </c>
      <c r="NS138" s="29">
        <v>29</v>
      </c>
    </row>
    <row r="139" spans="1:383" ht="18" customHeight="1">
      <c r="A139" s="253"/>
      <c r="B139" s="19" t="s">
        <v>165</v>
      </c>
      <c r="C139" s="173">
        <v>127</v>
      </c>
      <c r="D139" s="174">
        <v>87.4015748031496</v>
      </c>
      <c r="E139" s="174">
        <v>6.9921259842519676</v>
      </c>
      <c r="F139" s="174" t="s">
        <v>328</v>
      </c>
      <c r="G139" s="173">
        <v>32</v>
      </c>
      <c r="H139" s="173">
        <v>162</v>
      </c>
      <c r="I139" s="174">
        <v>74.691358024691354</v>
      </c>
      <c r="J139" s="174">
        <v>5.9753086419753085</v>
      </c>
      <c r="K139" s="174" t="s">
        <v>324</v>
      </c>
      <c r="L139" s="173">
        <v>68</v>
      </c>
      <c r="M139" s="61">
        <v>183</v>
      </c>
      <c r="N139" s="74">
        <v>88.52459016393442</v>
      </c>
      <c r="O139" s="74">
        <v>7.081967213114754</v>
      </c>
      <c r="P139" s="74" t="s">
        <v>321</v>
      </c>
      <c r="Q139" s="61">
        <v>17</v>
      </c>
      <c r="R139" s="61">
        <v>216</v>
      </c>
      <c r="S139" s="74">
        <v>69.907407407407405</v>
      </c>
      <c r="T139" s="74">
        <v>5.5925925925925926</v>
      </c>
      <c r="U139" s="61" t="s">
        <v>324</v>
      </c>
      <c r="V139" s="61">
        <v>62</v>
      </c>
      <c r="W139" s="61">
        <v>158</v>
      </c>
      <c r="X139" s="74">
        <v>82.911392405063282</v>
      </c>
      <c r="Y139" s="74">
        <v>8.2911392405063289</v>
      </c>
      <c r="Z139" s="20" t="str">
        <f t="shared" si="21"/>
        <v>C</v>
      </c>
      <c r="AA139" s="61">
        <v>44</v>
      </c>
      <c r="AB139" s="63">
        <v>159</v>
      </c>
      <c r="AC139" s="20">
        <v>55.974842767295598</v>
      </c>
      <c r="AD139" s="56">
        <v>77</v>
      </c>
      <c r="AE139" s="63">
        <v>54</v>
      </c>
      <c r="AF139" s="20">
        <v>62.962962962962962</v>
      </c>
      <c r="AG139" s="56">
        <v>63</v>
      </c>
      <c r="AH139" s="63">
        <v>102</v>
      </c>
      <c r="AI139" s="20">
        <v>91.17647058823529</v>
      </c>
      <c r="AJ139" s="21">
        <v>22</v>
      </c>
      <c r="AK139" s="63">
        <v>156</v>
      </c>
      <c r="AL139" s="20">
        <v>67.95</v>
      </c>
      <c r="AM139" s="21">
        <v>50</v>
      </c>
      <c r="AN139" s="63">
        <v>150</v>
      </c>
      <c r="AO139" s="20">
        <v>59.33</v>
      </c>
      <c r="AP139" s="21">
        <v>67</v>
      </c>
      <c r="AQ139" s="63">
        <v>118</v>
      </c>
      <c r="AR139" s="20">
        <v>45.762711864406782</v>
      </c>
      <c r="AS139" s="21">
        <v>73</v>
      </c>
      <c r="AT139" s="63">
        <v>112</v>
      </c>
      <c r="AU139" s="20">
        <v>87.5</v>
      </c>
      <c r="AV139" s="21">
        <v>6</v>
      </c>
      <c r="AW139" s="63">
        <v>443</v>
      </c>
      <c r="AX139" s="20">
        <v>71.78</v>
      </c>
      <c r="AY139" s="21">
        <v>41</v>
      </c>
      <c r="AZ139" s="63">
        <v>272</v>
      </c>
      <c r="BA139" s="20">
        <v>30.51</v>
      </c>
      <c r="BB139" s="21">
        <v>83</v>
      </c>
      <c r="BC139" s="63">
        <v>344</v>
      </c>
      <c r="BD139" s="20">
        <v>58.43</v>
      </c>
      <c r="BE139" s="21">
        <v>56</v>
      </c>
      <c r="BF139" s="173">
        <v>108</v>
      </c>
      <c r="BG139" s="174">
        <v>62.037037037037038</v>
      </c>
      <c r="BH139" s="174">
        <v>6.8240740740740735</v>
      </c>
      <c r="BI139" s="174" t="s">
        <v>325</v>
      </c>
      <c r="BJ139" s="173">
        <v>78</v>
      </c>
      <c r="BK139" s="173">
        <v>191</v>
      </c>
      <c r="BL139" s="174">
        <v>67.539267015706798</v>
      </c>
      <c r="BM139" s="174">
        <v>7.4293193717277477</v>
      </c>
      <c r="BN139" s="174" t="s">
        <v>324</v>
      </c>
      <c r="BO139" s="173">
        <v>68</v>
      </c>
      <c r="BP139" s="61">
        <v>182</v>
      </c>
      <c r="BQ139" s="74">
        <v>91.758241758241752</v>
      </c>
      <c r="BR139" s="74">
        <v>10.093406593406593</v>
      </c>
      <c r="BS139" s="74" t="s">
        <v>321</v>
      </c>
      <c r="BT139" s="61">
        <v>17</v>
      </c>
      <c r="BU139" s="61">
        <v>285</v>
      </c>
      <c r="BV139" s="74">
        <v>77.543859649122808</v>
      </c>
      <c r="BW139" s="74">
        <v>8.5298245614035082</v>
      </c>
      <c r="BX139" s="61" t="s">
        <v>324</v>
      </c>
      <c r="BY139" s="61">
        <v>56</v>
      </c>
      <c r="BZ139" s="61">
        <v>177</v>
      </c>
      <c r="CA139" s="74">
        <v>85.310734463276845</v>
      </c>
      <c r="CB139" s="74">
        <v>11.94350282485876</v>
      </c>
      <c r="CC139" s="20" t="str">
        <f t="shared" si="22"/>
        <v>C</v>
      </c>
      <c r="CD139" s="61">
        <v>40</v>
      </c>
      <c r="CE139" s="66">
        <v>159</v>
      </c>
      <c r="CF139" s="67">
        <v>64.673913043478265</v>
      </c>
      <c r="CG139" s="29">
        <v>61</v>
      </c>
      <c r="CH139" s="66">
        <v>67</v>
      </c>
      <c r="CI139" s="67">
        <v>97.014925373134332</v>
      </c>
      <c r="CJ139" s="29">
        <v>5</v>
      </c>
      <c r="CK139" s="63">
        <v>120</v>
      </c>
      <c r="CL139" s="20">
        <v>91.666666666666657</v>
      </c>
      <c r="CM139" s="21">
        <v>25</v>
      </c>
      <c r="CN139" s="29">
        <v>191</v>
      </c>
      <c r="CO139" s="27">
        <v>44.5</v>
      </c>
      <c r="CP139" s="29">
        <v>66</v>
      </c>
      <c r="CQ139" s="28">
        <v>176</v>
      </c>
      <c r="CR139" s="26">
        <v>46.02</v>
      </c>
      <c r="CS139" s="29">
        <v>64</v>
      </c>
      <c r="CT139" s="28">
        <v>148</v>
      </c>
      <c r="CU139" s="26">
        <v>44.594594594594597</v>
      </c>
      <c r="CV139" s="29">
        <v>62</v>
      </c>
      <c r="CW139" s="70">
        <v>132</v>
      </c>
      <c r="CX139" s="27">
        <v>68.180000000000007</v>
      </c>
      <c r="CY139" s="29">
        <v>34</v>
      </c>
      <c r="CZ139" s="70">
        <v>529</v>
      </c>
      <c r="DA139" s="27">
        <v>67.67</v>
      </c>
      <c r="DB139" s="29">
        <v>32</v>
      </c>
      <c r="DC139" s="70">
        <v>342</v>
      </c>
      <c r="DD139" s="27">
        <v>55.85</v>
      </c>
      <c r="DE139" s="29">
        <v>61</v>
      </c>
      <c r="DF139" s="70">
        <v>300</v>
      </c>
      <c r="DG139" s="27">
        <v>44.33</v>
      </c>
      <c r="DH139" s="29">
        <v>72</v>
      </c>
      <c r="DI139" s="173">
        <v>543</v>
      </c>
      <c r="DJ139" s="174">
        <v>94.10681399631676</v>
      </c>
      <c r="DK139" s="174">
        <v>11.292817679558011</v>
      </c>
      <c r="DL139" s="174" t="s">
        <v>324</v>
      </c>
      <c r="DM139" s="173">
        <v>60</v>
      </c>
      <c r="DN139" s="173">
        <v>462</v>
      </c>
      <c r="DO139" s="174">
        <v>96.53679653679653</v>
      </c>
      <c r="DP139" s="174">
        <v>11.584415584415583</v>
      </c>
      <c r="DQ139" s="174" t="s">
        <v>328</v>
      </c>
      <c r="DR139" s="173">
        <v>45</v>
      </c>
      <c r="DS139" s="61">
        <v>722</v>
      </c>
      <c r="DT139" s="74">
        <v>94.18282548476455</v>
      </c>
      <c r="DU139" s="74">
        <v>11.301939058171746</v>
      </c>
      <c r="DV139" s="74" t="s">
        <v>324</v>
      </c>
      <c r="DW139" s="61">
        <v>63</v>
      </c>
      <c r="DX139" s="61">
        <v>862</v>
      </c>
      <c r="DY139" s="74">
        <v>96.403712296983755</v>
      </c>
      <c r="DZ139" s="74">
        <v>11.56844547563805</v>
      </c>
      <c r="EA139" s="61" t="s">
        <v>328</v>
      </c>
      <c r="EB139" s="61">
        <v>43</v>
      </c>
      <c r="EC139" s="61">
        <v>1008</v>
      </c>
      <c r="ED139" s="74">
        <v>96.825396825396822</v>
      </c>
      <c r="EE139" s="74">
        <v>13.555555555555557</v>
      </c>
      <c r="EF139" s="20" t="str">
        <f t="shared" si="23"/>
        <v>C</v>
      </c>
      <c r="EG139" s="61">
        <v>39</v>
      </c>
      <c r="EH139" s="66">
        <v>375</v>
      </c>
      <c r="EI139" s="67">
        <v>95.466666666666669</v>
      </c>
      <c r="EJ139" s="29">
        <v>51</v>
      </c>
      <c r="EK139" s="66">
        <v>131</v>
      </c>
      <c r="EL139" s="67">
        <v>97.70992366412213</v>
      </c>
      <c r="EM139" s="29">
        <v>29</v>
      </c>
      <c r="EN139" s="63">
        <v>147</v>
      </c>
      <c r="EO139" s="20">
        <v>97.278911564625844</v>
      </c>
      <c r="EP139" s="21">
        <v>42</v>
      </c>
      <c r="EQ139" s="29">
        <v>435</v>
      </c>
      <c r="ER139" s="27">
        <v>95.4</v>
      </c>
      <c r="ES139" s="29">
        <v>37</v>
      </c>
      <c r="ET139" s="70">
        <v>423</v>
      </c>
      <c r="EU139" s="73">
        <v>98.11</v>
      </c>
      <c r="EV139" s="69">
        <v>10</v>
      </c>
      <c r="EW139" s="70">
        <v>151</v>
      </c>
      <c r="EX139" s="73">
        <v>96.688741721854313</v>
      </c>
      <c r="EY139" s="69">
        <v>24</v>
      </c>
      <c r="EZ139" s="70">
        <v>99</v>
      </c>
      <c r="FA139" s="73">
        <v>86.868686868686879</v>
      </c>
      <c r="FB139" s="69">
        <v>68</v>
      </c>
      <c r="FC139" s="70">
        <v>526</v>
      </c>
      <c r="FD139" s="73">
        <v>81.94</v>
      </c>
      <c r="FE139" s="69">
        <v>81</v>
      </c>
      <c r="FF139" s="213">
        <v>236</v>
      </c>
      <c r="FG139" s="214">
        <v>78.813559322033896</v>
      </c>
      <c r="FH139" s="214">
        <v>5.5169491525423728</v>
      </c>
      <c r="FI139" s="214" t="s">
        <v>328</v>
      </c>
      <c r="FJ139" s="213">
        <v>36</v>
      </c>
      <c r="FK139" s="173">
        <v>213</v>
      </c>
      <c r="FL139" s="174">
        <v>66.197183098591552</v>
      </c>
      <c r="FM139" s="174">
        <v>4.6338028169014089</v>
      </c>
      <c r="FN139" s="174" t="s">
        <v>324</v>
      </c>
      <c r="FO139" s="173">
        <v>69</v>
      </c>
      <c r="FP139" s="61">
        <v>318</v>
      </c>
      <c r="FQ139" s="74">
        <v>63.522012578616348</v>
      </c>
      <c r="FR139" s="74">
        <v>4.4465408805031448</v>
      </c>
      <c r="FS139" s="74" t="s">
        <v>324</v>
      </c>
      <c r="FT139" s="61">
        <v>70</v>
      </c>
      <c r="FU139" s="61">
        <v>163</v>
      </c>
      <c r="FV139" s="74">
        <v>71.165644171779135</v>
      </c>
      <c r="FW139" s="74">
        <v>4.9815950920245395</v>
      </c>
      <c r="FX139" s="61" t="s">
        <v>324</v>
      </c>
      <c r="FY139" s="61">
        <v>62</v>
      </c>
      <c r="FZ139" s="61">
        <v>180</v>
      </c>
      <c r="GA139" s="74">
        <v>57.777777777777771</v>
      </c>
      <c r="GB139" s="74">
        <v>5.7777777777777777</v>
      </c>
      <c r="GC139" s="20" t="str">
        <f t="shared" si="24"/>
        <v>E</v>
      </c>
      <c r="GD139" s="61">
        <v>78</v>
      </c>
      <c r="GE139" s="66">
        <v>115</v>
      </c>
      <c r="GF139" s="67">
        <v>62.608695652173921</v>
      </c>
      <c r="GG139" s="29">
        <v>62</v>
      </c>
      <c r="GH139" s="66">
        <v>92</v>
      </c>
      <c r="GI139" s="67">
        <v>40.217391304347828</v>
      </c>
      <c r="GJ139" s="29">
        <v>75</v>
      </c>
      <c r="GK139" s="63">
        <v>81</v>
      </c>
      <c r="GL139" s="20">
        <v>51.851851851851848</v>
      </c>
      <c r="GM139" s="21">
        <v>66</v>
      </c>
      <c r="GN139" s="69">
        <v>97</v>
      </c>
      <c r="GO139" s="75">
        <v>53.61</v>
      </c>
      <c r="GP139" s="69">
        <v>69</v>
      </c>
      <c r="GQ139" s="64">
        <v>164</v>
      </c>
      <c r="GR139" s="73">
        <v>71.95</v>
      </c>
      <c r="GS139" s="69">
        <v>44</v>
      </c>
      <c r="GT139" s="64">
        <v>96</v>
      </c>
      <c r="GU139" s="73">
        <v>63.541666666666664</v>
      </c>
      <c r="GV139" s="69">
        <v>59</v>
      </c>
      <c r="GW139" s="64">
        <v>156</v>
      </c>
      <c r="GX139" s="73">
        <v>64.102564102564102</v>
      </c>
      <c r="GY139" s="69">
        <v>45</v>
      </c>
      <c r="GZ139" s="64">
        <v>346</v>
      </c>
      <c r="HA139" s="73">
        <v>46.53</v>
      </c>
      <c r="HB139" s="69">
        <v>74</v>
      </c>
      <c r="HC139" s="173">
        <v>76</v>
      </c>
      <c r="HD139" s="174">
        <v>50</v>
      </c>
      <c r="HE139" s="174">
        <v>3</v>
      </c>
      <c r="HF139" s="174" t="s">
        <v>325</v>
      </c>
      <c r="HG139" s="173">
        <v>76</v>
      </c>
      <c r="HH139" s="173">
        <v>84</v>
      </c>
      <c r="HI139" s="174">
        <v>54.761904761904766</v>
      </c>
      <c r="HJ139" s="174">
        <v>3.285714285714286</v>
      </c>
      <c r="HK139" s="174" t="s">
        <v>325</v>
      </c>
      <c r="HL139" s="173">
        <v>75</v>
      </c>
      <c r="HM139" s="61">
        <v>77</v>
      </c>
      <c r="HN139" s="74">
        <v>67.532467532467535</v>
      </c>
      <c r="HO139" s="74">
        <v>4.0519480519480524</v>
      </c>
      <c r="HP139" s="74" t="s">
        <v>324</v>
      </c>
      <c r="HQ139" s="61">
        <v>66</v>
      </c>
      <c r="HR139" s="61">
        <v>74</v>
      </c>
      <c r="HS139" s="74">
        <v>63.513513513513509</v>
      </c>
      <c r="HT139" s="74">
        <v>3.8108108108108105</v>
      </c>
      <c r="HU139" s="61" t="s">
        <v>324</v>
      </c>
      <c r="HV139" s="61">
        <v>72</v>
      </c>
      <c r="HW139" s="61">
        <v>71</v>
      </c>
      <c r="HX139" s="74">
        <v>69.014084507042256</v>
      </c>
      <c r="HY139" s="74">
        <v>4.830985915492958</v>
      </c>
      <c r="HZ139" s="20" t="str">
        <f t="shared" si="25"/>
        <v>D</v>
      </c>
      <c r="IA139" s="61">
        <v>66</v>
      </c>
      <c r="IB139" s="66">
        <v>87</v>
      </c>
      <c r="IC139" s="67">
        <v>75.862068965517238</v>
      </c>
      <c r="ID139" s="29">
        <v>47</v>
      </c>
      <c r="IE139" s="66">
        <v>10</v>
      </c>
      <c r="IF139" s="67">
        <v>70</v>
      </c>
      <c r="IG139" s="29">
        <v>56</v>
      </c>
      <c r="IH139" s="63">
        <v>47</v>
      </c>
      <c r="II139" s="20">
        <v>72.340425531914903</v>
      </c>
      <c r="IJ139" s="21">
        <v>21</v>
      </c>
      <c r="IK139" s="69">
        <v>23</v>
      </c>
      <c r="IL139" s="75">
        <v>69.564999999999998</v>
      </c>
      <c r="IM139" s="69">
        <v>43</v>
      </c>
      <c r="IN139" s="28">
        <v>86</v>
      </c>
      <c r="IO139" s="26">
        <v>77.91</v>
      </c>
      <c r="IP139" s="29">
        <v>31</v>
      </c>
      <c r="IQ139" s="28">
        <v>69</v>
      </c>
      <c r="IR139" s="26">
        <v>37.681159420289852</v>
      </c>
      <c r="IS139" s="29">
        <v>79</v>
      </c>
      <c r="IT139" s="28">
        <v>94</v>
      </c>
      <c r="IU139" s="26">
        <v>67.02</v>
      </c>
      <c r="IV139" s="29">
        <v>50</v>
      </c>
      <c r="IW139" s="28">
        <v>32</v>
      </c>
      <c r="IX139" s="26">
        <v>56.25</v>
      </c>
      <c r="IY139" s="29">
        <v>67</v>
      </c>
      <c r="IZ139" s="28">
        <v>72</v>
      </c>
      <c r="JA139" s="26">
        <v>69.44</v>
      </c>
      <c r="JB139" s="29">
        <v>45</v>
      </c>
      <c r="JC139" s="28">
        <v>113</v>
      </c>
      <c r="JD139" s="26">
        <v>48.67</v>
      </c>
      <c r="JE139" s="29">
        <v>75</v>
      </c>
      <c r="JF139" s="173">
        <v>24</v>
      </c>
      <c r="JG139" s="174">
        <v>54.166666666666664</v>
      </c>
      <c r="JH139" s="174">
        <v>5.4166666666666661</v>
      </c>
      <c r="JI139" s="174" t="s">
        <v>325</v>
      </c>
      <c r="JJ139" s="173">
        <v>74</v>
      </c>
      <c r="JK139" s="173">
        <v>12</v>
      </c>
      <c r="JL139" s="174">
        <v>83.333333333333343</v>
      </c>
      <c r="JM139" s="174">
        <v>8.3333333333333339</v>
      </c>
      <c r="JN139" s="174" t="s">
        <v>324</v>
      </c>
      <c r="JO139" s="173">
        <v>59</v>
      </c>
      <c r="JP139" s="61">
        <v>112</v>
      </c>
      <c r="JQ139" s="74">
        <v>74.107142857142861</v>
      </c>
      <c r="JR139" s="74">
        <v>7.4107142857142865</v>
      </c>
      <c r="JS139" s="74" t="s">
        <v>324</v>
      </c>
      <c r="JT139" s="61">
        <v>67</v>
      </c>
      <c r="JU139" s="61">
        <v>111</v>
      </c>
      <c r="JV139" s="74">
        <v>82.882882882882882</v>
      </c>
      <c r="JW139" s="74">
        <v>8.2882882882882889</v>
      </c>
      <c r="JX139" s="61" t="s">
        <v>324</v>
      </c>
      <c r="JY139" s="61">
        <v>54</v>
      </c>
      <c r="JZ139" s="61">
        <v>33</v>
      </c>
      <c r="KA139" s="74">
        <v>69.696969696969703</v>
      </c>
      <c r="KB139" s="74">
        <v>6.9696969696969706</v>
      </c>
      <c r="KC139" s="20" t="str">
        <f t="shared" si="26"/>
        <v>D</v>
      </c>
      <c r="KD139" s="61">
        <v>68</v>
      </c>
      <c r="KE139" s="70">
        <v>16</v>
      </c>
      <c r="KF139" s="27">
        <v>93.75</v>
      </c>
      <c r="KG139" s="29">
        <v>24</v>
      </c>
      <c r="KH139" s="70">
        <v>7</v>
      </c>
      <c r="KI139" s="27">
        <v>42.857142857142854</v>
      </c>
      <c r="KJ139" s="29">
        <v>74</v>
      </c>
      <c r="KK139" s="63">
        <v>19</v>
      </c>
      <c r="KL139" s="20">
        <v>100</v>
      </c>
      <c r="KM139" s="21">
        <v>1</v>
      </c>
      <c r="KN139" s="72">
        <v>75</v>
      </c>
      <c r="KO139" s="27">
        <v>68</v>
      </c>
      <c r="KP139" s="29">
        <v>65</v>
      </c>
      <c r="KQ139" s="64">
        <v>72</v>
      </c>
      <c r="KR139" s="73">
        <v>59.72</v>
      </c>
      <c r="KS139" s="69">
        <v>68</v>
      </c>
      <c r="KT139" s="64">
        <v>24</v>
      </c>
      <c r="KU139" s="73">
        <v>87.5</v>
      </c>
      <c r="KV139" s="69">
        <v>21</v>
      </c>
      <c r="KW139" s="64">
        <v>137</v>
      </c>
      <c r="KX139" s="73">
        <v>46.715328467153284</v>
      </c>
      <c r="KY139" s="69">
        <v>72</v>
      </c>
      <c r="KZ139" s="64">
        <v>26</v>
      </c>
      <c r="LA139" s="73">
        <v>76.92</v>
      </c>
      <c r="LB139" s="69">
        <v>28</v>
      </c>
      <c r="LC139" s="64"/>
      <c r="LD139" s="73"/>
      <c r="LE139" s="69"/>
      <c r="LF139" s="64"/>
      <c r="LG139" s="73"/>
      <c r="LH139" s="69"/>
      <c r="LI139" s="70">
        <v>8</v>
      </c>
      <c r="LJ139" s="27">
        <v>12.5</v>
      </c>
      <c r="LK139" s="29">
        <v>78</v>
      </c>
      <c r="LL139" s="63">
        <v>18</v>
      </c>
      <c r="LM139" s="20">
        <v>61.111111111111114</v>
      </c>
      <c r="LN139" s="21">
        <v>27</v>
      </c>
      <c r="LO139" s="61">
        <v>25</v>
      </c>
      <c r="LP139" s="74">
        <v>4</v>
      </c>
      <c r="LQ139" s="44">
        <v>4.8</v>
      </c>
      <c r="LR139" s="44" t="s">
        <v>321</v>
      </c>
      <c r="LS139" s="43">
        <v>20</v>
      </c>
      <c r="LT139" s="173">
        <v>11</v>
      </c>
      <c r="LU139" s="174">
        <v>9.0909090909090917</v>
      </c>
      <c r="LV139" s="174">
        <v>4.5454545454545459</v>
      </c>
      <c r="LW139" s="174" t="s">
        <v>328</v>
      </c>
      <c r="LX139" s="173">
        <v>44</v>
      </c>
      <c r="LY139" s="61">
        <v>113</v>
      </c>
      <c r="LZ139" s="74">
        <v>22.123893805309734</v>
      </c>
      <c r="MA139" s="74">
        <v>3.8938053097345136</v>
      </c>
      <c r="MB139" s="74" t="s">
        <v>324</v>
      </c>
      <c r="MC139" s="61">
        <v>71</v>
      </c>
      <c r="MD139" s="61">
        <v>60</v>
      </c>
      <c r="ME139" s="74">
        <v>10</v>
      </c>
      <c r="MF139" s="74">
        <v>4.5</v>
      </c>
      <c r="MG139" s="61" t="s">
        <v>328</v>
      </c>
      <c r="MH139" s="61">
        <v>50</v>
      </c>
      <c r="MI139" s="61">
        <v>28</v>
      </c>
      <c r="MJ139" s="74">
        <v>10.714285714285714</v>
      </c>
      <c r="MK139" s="74">
        <v>4.4642857142857144</v>
      </c>
      <c r="ML139" s="20" t="str">
        <f t="shared" si="27"/>
        <v>C</v>
      </c>
      <c r="MM139" s="61">
        <v>44</v>
      </c>
      <c r="MN139" s="70">
        <v>34</v>
      </c>
      <c r="MO139" s="27">
        <v>17.647058823529413</v>
      </c>
      <c r="MP139" s="29">
        <v>70</v>
      </c>
      <c r="MQ139" s="70">
        <v>6</v>
      </c>
      <c r="MR139" s="27">
        <v>0</v>
      </c>
      <c r="MS139" s="29">
        <v>1</v>
      </c>
      <c r="MT139" s="63">
        <v>24</v>
      </c>
      <c r="MU139" s="20">
        <v>4.1666666666666661</v>
      </c>
      <c r="MV139" s="21">
        <v>75</v>
      </c>
      <c r="MW139" s="27">
        <v>6.0990000000000002</v>
      </c>
      <c r="MX139" s="29">
        <v>36</v>
      </c>
      <c r="MY139" s="20">
        <v>10.391666666666667</v>
      </c>
      <c r="MZ139" s="21">
        <v>48</v>
      </c>
      <c r="NA139" s="75">
        <v>16.579999999999998</v>
      </c>
      <c r="NB139" s="69">
        <v>71</v>
      </c>
      <c r="NC139" s="75">
        <v>4.58</v>
      </c>
      <c r="ND139" s="69">
        <v>30</v>
      </c>
      <c r="NE139" s="26">
        <v>17.506666666666668</v>
      </c>
      <c r="NF139" s="29">
        <v>60</v>
      </c>
      <c r="NG139" s="26">
        <v>33.590000000000003</v>
      </c>
      <c r="NH139" s="78">
        <v>55</v>
      </c>
      <c r="NI139" s="26">
        <v>114.85</v>
      </c>
      <c r="NJ139" s="29">
        <v>68</v>
      </c>
      <c r="NK139" s="70">
        <v>2</v>
      </c>
      <c r="NL139" s="27">
        <v>0</v>
      </c>
      <c r="NM139" s="29">
        <v>1</v>
      </c>
      <c r="NN139" s="63">
        <v>12</v>
      </c>
      <c r="NO139" s="20">
        <v>33.333333333333329</v>
      </c>
      <c r="NP139" s="21">
        <v>59</v>
      </c>
      <c r="NQ139" s="70">
        <v>111</v>
      </c>
      <c r="NR139" s="27">
        <v>5.4054054054054053</v>
      </c>
      <c r="NS139" s="29">
        <v>40</v>
      </c>
    </row>
    <row r="140" spans="1:383" ht="18" customHeight="1">
      <c r="A140" s="253"/>
      <c r="B140" s="19" t="s">
        <v>163</v>
      </c>
      <c r="C140" s="173">
        <v>219</v>
      </c>
      <c r="D140" s="174">
        <v>84.018264840182638</v>
      </c>
      <c r="E140" s="174">
        <v>6.7214611872146115</v>
      </c>
      <c r="F140" s="174" t="s">
        <v>328</v>
      </c>
      <c r="G140" s="173">
        <v>41</v>
      </c>
      <c r="H140" s="173">
        <v>192</v>
      </c>
      <c r="I140" s="174">
        <v>79.166666666666657</v>
      </c>
      <c r="J140" s="174">
        <v>6.333333333333333</v>
      </c>
      <c r="K140" s="174" t="s">
        <v>324</v>
      </c>
      <c r="L140" s="173">
        <v>59</v>
      </c>
      <c r="M140" s="61">
        <v>215</v>
      </c>
      <c r="N140" s="74">
        <v>83.255813953488371</v>
      </c>
      <c r="O140" s="74">
        <v>6.6604651162790702</v>
      </c>
      <c r="P140" s="74" t="s">
        <v>328</v>
      </c>
      <c r="Q140" s="61">
        <v>31</v>
      </c>
      <c r="R140" s="61">
        <v>199</v>
      </c>
      <c r="S140" s="74">
        <v>79.396984924623112</v>
      </c>
      <c r="T140" s="74">
        <v>6.3517587939698492</v>
      </c>
      <c r="U140" s="61" t="s">
        <v>328</v>
      </c>
      <c r="V140" s="61">
        <v>45</v>
      </c>
      <c r="W140" s="61">
        <v>180</v>
      </c>
      <c r="X140" s="74">
        <v>76.666666666666671</v>
      </c>
      <c r="Y140" s="74">
        <v>7.6666666666666679</v>
      </c>
      <c r="Z140" s="20" t="str">
        <f t="shared" si="21"/>
        <v>D</v>
      </c>
      <c r="AA140" s="61">
        <v>59</v>
      </c>
      <c r="AB140" s="63">
        <v>180</v>
      </c>
      <c r="AC140" s="20">
        <v>77.777777777777786</v>
      </c>
      <c r="AD140" s="56">
        <v>37</v>
      </c>
      <c r="AE140" s="63">
        <v>40</v>
      </c>
      <c r="AF140" s="20">
        <v>65</v>
      </c>
      <c r="AG140" s="56">
        <v>58</v>
      </c>
      <c r="AH140" s="63">
        <v>119</v>
      </c>
      <c r="AI140" s="20">
        <v>78.991596638655466</v>
      </c>
      <c r="AJ140" s="21">
        <v>46</v>
      </c>
      <c r="AK140" s="63">
        <v>164</v>
      </c>
      <c r="AL140" s="20">
        <v>90.24</v>
      </c>
      <c r="AM140" s="21">
        <v>8</v>
      </c>
      <c r="AN140" s="63">
        <v>182</v>
      </c>
      <c r="AO140" s="20">
        <v>75.27</v>
      </c>
      <c r="AP140" s="21">
        <v>35</v>
      </c>
      <c r="AQ140" s="63">
        <v>172</v>
      </c>
      <c r="AR140" s="20">
        <v>72.674418604651166</v>
      </c>
      <c r="AS140" s="21">
        <v>39</v>
      </c>
      <c r="AT140" s="63">
        <v>169</v>
      </c>
      <c r="AU140" s="20">
        <v>72.78</v>
      </c>
      <c r="AV140" s="21">
        <v>38</v>
      </c>
      <c r="AW140" s="63">
        <v>284</v>
      </c>
      <c r="AX140" s="20">
        <v>63.03</v>
      </c>
      <c r="AY140" s="21">
        <v>61</v>
      </c>
      <c r="AZ140" s="63">
        <v>510</v>
      </c>
      <c r="BA140" s="20">
        <v>79.02</v>
      </c>
      <c r="BB140" s="21">
        <v>33</v>
      </c>
      <c r="BC140" s="63">
        <v>348</v>
      </c>
      <c r="BD140" s="20">
        <v>77.010000000000005</v>
      </c>
      <c r="BE140" s="21">
        <v>22</v>
      </c>
      <c r="BF140" s="173">
        <v>291</v>
      </c>
      <c r="BG140" s="174">
        <v>73.883161512027499</v>
      </c>
      <c r="BH140" s="174">
        <v>8.1271477663230236</v>
      </c>
      <c r="BI140" s="174" t="s">
        <v>324</v>
      </c>
      <c r="BJ140" s="173">
        <v>67</v>
      </c>
      <c r="BK140" s="173">
        <v>300</v>
      </c>
      <c r="BL140" s="174">
        <v>67.666666666666657</v>
      </c>
      <c r="BM140" s="174">
        <v>7.4433333333333325</v>
      </c>
      <c r="BN140" s="174" t="s">
        <v>324</v>
      </c>
      <c r="BO140" s="173">
        <v>67</v>
      </c>
      <c r="BP140" s="61">
        <v>263</v>
      </c>
      <c r="BQ140" s="74">
        <v>79.847908745247153</v>
      </c>
      <c r="BR140" s="74">
        <v>8.7832699619771866</v>
      </c>
      <c r="BS140" s="74" t="s">
        <v>328</v>
      </c>
      <c r="BT140" s="61">
        <v>45</v>
      </c>
      <c r="BU140" s="61">
        <v>251</v>
      </c>
      <c r="BV140" s="74">
        <v>97.609561752988043</v>
      </c>
      <c r="BW140" s="74">
        <v>10.737051792828685</v>
      </c>
      <c r="BX140" s="61" t="s">
        <v>329</v>
      </c>
      <c r="BY140" s="61">
        <v>7</v>
      </c>
      <c r="BZ140" s="61">
        <v>221</v>
      </c>
      <c r="CA140" s="74">
        <v>97.285067873303163</v>
      </c>
      <c r="CB140" s="74">
        <v>13.619909502262445</v>
      </c>
      <c r="CC140" s="20" t="str">
        <f t="shared" si="22"/>
        <v>A</v>
      </c>
      <c r="CD140" s="61">
        <v>6</v>
      </c>
      <c r="CE140" s="66">
        <v>180</v>
      </c>
      <c r="CF140" s="67">
        <v>65.566037735849065</v>
      </c>
      <c r="CG140" s="29">
        <v>60</v>
      </c>
      <c r="CH140" s="66">
        <v>56</v>
      </c>
      <c r="CI140" s="67">
        <v>67.857142857142861</v>
      </c>
      <c r="CJ140" s="29">
        <v>44</v>
      </c>
      <c r="CK140" s="63">
        <v>147</v>
      </c>
      <c r="CL140" s="20">
        <v>40.136054421768705</v>
      </c>
      <c r="CM140" s="21">
        <v>67</v>
      </c>
      <c r="CN140" s="29">
        <v>228</v>
      </c>
      <c r="CO140" s="27">
        <v>64.91</v>
      </c>
      <c r="CP140" s="29">
        <v>32</v>
      </c>
      <c r="CQ140" s="28">
        <v>219</v>
      </c>
      <c r="CR140" s="26">
        <v>42.01</v>
      </c>
      <c r="CS140" s="29">
        <v>69</v>
      </c>
      <c r="CT140" s="28">
        <v>218</v>
      </c>
      <c r="CU140" s="26">
        <v>83.486238532110093</v>
      </c>
      <c r="CV140" s="29">
        <v>13</v>
      </c>
      <c r="CW140" s="70">
        <v>220</v>
      </c>
      <c r="CX140" s="27">
        <v>73.64</v>
      </c>
      <c r="CY140" s="29">
        <v>23</v>
      </c>
      <c r="CZ140" s="70">
        <v>352</v>
      </c>
      <c r="DA140" s="27">
        <v>42.9</v>
      </c>
      <c r="DB140" s="29">
        <v>67</v>
      </c>
      <c r="DC140" s="70">
        <v>616</v>
      </c>
      <c r="DD140" s="27">
        <v>49.19</v>
      </c>
      <c r="DE140" s="29">
        <v>73</v>
      </c>
      <c r="DF140" s="70">
        <v>294</v>
      </c>
      <c r="DG140" s="27">
        <v>58.84</v>
      </c>
      <c r="DH140" s="29">
        <v>48</v>
      </c>
      <c r="DI140" s="173">
        <v>1900</v>
      </c>
      <c r="DJ140" s="174">
        <v>92.84210526315789</v>
      </c>
      <c r="DK140" s="174">
        <v>11.141052631578948</v>
      </c>
      <c r="DL140" s="174" t="s">
        <v>324</v>
      </c>
      <c r="DM140" s="173">
        <v>69</v>
      </c>
      <c r="DN140" s="173">
        <v>196</v>
      </c>
      <c r="DO140" s="174">
        <v>93.877551020408163</v>
      </c>
      <c r="DP140" s="174">
        <v>11.26530612244898</v>
      </c>
      <c r="DQ140" s="174" t="s">
        <v>324</v>
      </c>
      <c r="DR140" s="173">
        <v>57</v>
      </c>
      <c r="DS140" s="61">
        <v>1373</v>
      </c>
      <c r="DT140" s="74">
        <v>98.543335761107059</v>
      </c>
      <c r="DU140" s="74">
        <v>11.825200291332846</v>
      </c>
      <c r="DV140" s="74" t="s">
        <v>321</v>
      </c>
      <c r="DW140" s="61">
        <v>9</v>
      </c>
      <c r="DX140" s="61">
        <v>2215</v>
      </c>
      <c r="DY140" s="74">
        <v>97.787810383747171</v>
      </c>
      <c r="DZ140" s="74">
        <v>11.73453724604966</v>
      </c>
      <c r="EA140" s="61" t="s">
        <v>321</v>
      </c>
      <c r="EB140" s="61">
        <v>21</v>
      </c>
      <c r="EC140" s="61">
        <v>1795</v>
      </c>
      <c r="ED140" s="74">
        <v>97.994428969359319</v>
      </c>
      <c r="EE140" s="74">
        <v>13.719220055710306</v>
      </c>
      <c r="EF140" s="20" t="str">
        <f t="shared" si="23"/>
        <v>B</v>
      </c>
      <c r="EG140" s="61">
        <v>19</v>
      </c>
      <c r="EH140" s="66">
        <v>566</v>
      </c>
      <c r="EI140" s="67">
        <v>96.466431095406364</v>
      </c>
      <c r="EJ140" s="29">
        <v>45</v>
      </c>
      <c r="EK140" s="66">
        <v>725</v>
      </c>
      <c r="EL140" s="67">
        <v>99.586206896551715</v>
      </c>
      <c r="EM140" s="29">
        <v>12</v>
      </c>
      <c r="EN140" s="63">
        <v>189</v>
      </c>
      <c r="EO140" s="20">
        <v>97.883597883597886</v>
      </c>
      <c r="EP140" s="21">
        <v>36</v>
      </c>
      <c r="EQ140" s="29">
        <v>554</v>
      </c>
      <c r="ER140" s="27">
        <v>96.03</v>
      </c>
      <c r="ES140" s="29">
        <v>31</v>
      </c>
      <c r="ET140" s="70">
        <v>907</v>
      </c>
      <c r="EU140" s="73">
        <v>98.9</v>
      </c>
      <c r="EV140" s="69">
        <v>6</v>
      </c>
      <c r="EW140" s="70">
        <v>579</v>
      </c>
      <c r="EX140" s="73">
        <v>94.991364421416236</v>
      </c>
      <c r="EY140" s="69">
        <v>45</v>
      </c>
      <c r="EZ140" s="70">
        <v>426</v>
      </c>
      <c r="FA140" s="73">
        <v>97.887323943661968</v>
      </c>
      <c r="FB140" s="69">
        <v>12</v>
      </c>
      <c r="FC140" s="70">
        <v>84</v>
      </c>
      <c r="FD140" s="73">
        <v>95.24</v>
      </c>
      <c r="FE140" s="69">
        <v>43</v>
      </c>
      <c r="FF140" s="213">
        <v>190</v>
      </c>
      <c r="FG140" s="214">
        <v>78.421052631578945</v>
      </c>
      <c r="FH140" s="214">
        <v>5.4894736842105267</v>
      </c>
      <c r="FI140" s="214" t="s">
        <v>328</v>
      </c>
      <c r="FJ140" s="213">
        <v>38</v>
      </c>
      <c r="FK140" s="173">
        <v>194</v>
      </c>
      <c r="FL140" s="174">
        <v>67.525773195876297</v>
      </c>
      <c r="FM140" s="174">
        <v>4.7268041237113412</v>
      </c>
      <c r="FN140" s="174" t="s">
        <v>324</v>
      </c>
      <c r="FO140" s="173">
        <v>64</v>
      </c>
      <c r="FP140" s="61">
        <v>116</v>
      </c>
      <c r="FQ140" s="74">
        <v>76.724137931034491</v>
      </c>
      <c r="FR140" s="74">
        <v>5.3706896551724146</v>
      </c>
      <c r="FS140" s="74" t="s">
        <v>328</v>
      </c>
      <c r="FT140" s="61">
        <v>51</v>
      </c>
      <c r="FU140" s="61">
        <v>251</v>
      </c>
      <c r="FV140" s="74">
        <v>81.673306772908376</v>
      </c>
      <c r="FW140" s="74">
        <v>5.7171314741035868</v>
      </c>
      <c r="FX140" s="61" t="s">
        <v>328</v>
      </c>
      <c r="FY140" s="61">
        <v>40</v>
      </c>
      <c r="FZ140" s="61">
        <v>202</v>
      </c>
      <c r="GA140" s="74">
        <v>77.722772277227719</v>
      </c>
      <c r="GB140" s="74">
        <v>7.7722772277227721</v>
      </c>
      <c r="GC140" s="20" t="str">
        <f t="shared" si="24"/>
        <v>D</v>
      </c>
      <c r="GD140" s="61">
        <v>54</v>
      </c>
      <c r="GE140" s="66">
        <v>119</v>
      </c>
      <c r="GF140" s="67">
        <v>60.504201680672267</v>
      </c>
      <c r="GG140" s="29">
        <v>67</v>
      </c>
      <c r="GH140" s="66">
        <v>50</v>
      </c>
      <c r="GI140" s="67">
        <v>40</v>
      </c>
      <c r="GJ140" s="29">
        <v>76</v>
      </c>
      <c r="GK140" s="63">
        <v>117</v>
      </c>
      <c r="GL140" s="20">
        <v>62.393162393162392</v>
      </c>
      <c r="GM140" s="21">
        <v>56</v>
      </c>
      <c r="GN140" s="69">
        <v>180</v>
      </c>
      <c r="GO140" s="75">
        <v>52.78</v>
      </c>
      <c r="GP140" s="69">
        <v>71</v>
      </c>
      <c r="GQ140" s="64">
        <v>84</v>
      </c>
      <c r="GR140" s="73">
        <v>55.95</v>
      </c>
      <c r="GS140" s="69">
        <v>65</v>
      </c>
      <c r="GT140" s="64">
        <v>97</v>
      </c>
      <c r="GU140" s="73">
        <v>91.75257731958763</v>
      </c>
      <c r="GV140" s="69">
        <v>9</v>
      </c>
      <c r="GW140" s="64">
        <v>281</v>
      </c>
      <c r="GX140" s="73">
        <v>60.854092526690394</v>
      </c>
      <c r="GY140" s="69">
        <v>56</v>
      </c>
      <c r="GZ140" s="64">
        <v>689</v>
      </c>
      <c r="HA140" s="73">
        <v>36.43</v>
      </c>
      <c r="HB140" s="69">
        <v>77</v>
      </c>
      <c r="HC140" s="173">
        <v>81</v>
      </c>
      <c r="HD140" s="174">
        <v>75.308641975308646</v>
      </c>
      <c r="HE140" s="174">
        <v>4.518518518518519</v>
      </c>
      <c r="HF140" s="174" t="s">
        <v>328</v>
      </c>
      <c r="HG140" s="173">
        <v>51</v>
      </c>
      <c r="HH140" s="173">
        <v>78</v>
      </c>
      <c r="HI140" s="174">
        <v>76.923076923076934</v>
      </c>
      <c r="HJ140" s="174">
        <v>4.6153846153846159</v>
      </c>
      <c r="HK140" s="174" t="s">
        <v>324</v>
      </c>
      <c r="HL140" s="173">
        <v>55</v>
      </c>
      <c r="HM140" s="61">
        <v>64</v>
      </c>
      <c r="HN140" s="74">
        <v>71.875</v>
      </c>
      <c r="HO140" s="74">
        <v>4.3125</v>
      </c>
      <c r="HP140" s="74" t="s">
        <v>324</v>
      </c>
      <c r="HQ140" s="61">
        <v>55</v>
      </c>
      <c r="HR140" s="61">
        <v>62</v>
      </c>
      <c r="HS140" s="74">
        <v>90.322580645161281</v>
      </c>
      <c r="HT140" s="74">
        <v>5.419354838709677</v>
      </c>
      <c r="HU140" s="61" t="s">
        <v>329</v>
      </c>
      <c r="HV140" s="61">
        <v>7</v>
      </c>
      <c r="HW140" s="61">
        <v>47</v>
      </c>
      <c r="HX140" s="74">
        <v>91.489361702127653</v>
      </c>
      <c r="HY140" s="74">
        <v>6.4042553191489366</v>
      </c>
      <c r="HZ140" s="20" t="str">
        <f t="shared" si="25"/>
        <v>B</v>
      </c>
      <c r="IA140" s="61">
        <v>16</v>
      </c>
      <c r="IB140" s="66">
        <v>36</v>
      </c>
      <c r="IC140" s="67">
        <v>66.666666666666657</v>
      </c>
      <c r="ID140" s="29">
        <v>65</v>
      </c>
      <c r="IE140" s="66">
        <v>5</v>
      </c>
      <c r="IF140" s="67">
        <v>60</v>
      </c>
      <c r="IG140" s="29">
        <v>70</v>
      </c>
      <c r="IH140" s="63">
        <v>58</v>
      </c>
      <c r="II140" s="20">
        <v>60.344827586206897</v>
      </c>
      <c r="IJ140" s="21">
        <v>37</v>
      </c>
      <c r="IK140" s="69">
        <v>84</v>
      </c>
      <c r="IL140" s="75">
        <v>57.143000000000001</v>
      </c>
      <c r="IM140" s="69">
        <v>64</v>
      </c>
      <c r="IN140" s="28">
        <v>54</v>
      </c>
      <c r="IO140" s="26">
        <v>44.44</v>
      </c>
      <c r="IP140" s="29">
        <v>75</v>
      </c>
      <c r="IQ140" s="28">
        <v>56</v>
      </c>
      <c r="IR140" s="26">
        <v>75</v>
      </c>
      <c r="IS140" s="29">
        <v>24</v>
      </c>
      <c r="IT140" s="28">
        <v>158</v>
      </c>
      <c r="IU140" s="26">
        <v>77.849999999999994</v>
      </c>
      <c r="IV140" s="29">
        <v>28</v>
      </c>
      <c r="IW140" s="28">
        <v>19</v>
      </c>
      <c r="IX140" s="26">
        <v>57.89</v>
      </c>
      <c r="IY140" s="29">
        <v>65</v>
      </c>
      <c r="IZ140" s="28">
        <v>90</v>
      </c>
      <c r="JA140" s="26">
        <v>67.78</v>
      </c>
      <c r="JB140" s="29">
        <v>51</v>
      </c>
      <c r="JC140" s="28">
        <v>39</v>
      </c>
      <c r="JD140" s="26">
        <v>66.67</v>
      </c>
      <c r="JE140" s="29">
        <v>49</v>
      </c>
      <c r="JF140" s="173">
        <v>277</v>
      </c>
      <c r="JG140" s="174">
        <v>79.061371841155236</v>
      </c>
      <c r="JH140" s="174">
        <v>7.9061371841155239</v>
      </c>
      <c r="JI140" s="174" t="s">
        <v>324</v>
      </c>
      <c r="JJ140" s="173">
        <v>60</v>
      </c>
      <c r="JK140" s="173">
        <v>123</v>
      </c>
      <c r="JL140" s="174">
        <v>76.422764227642276</v>
      </c>
      <c r="JM140" s="174">
        <v>7.6422764227642279</v>
      </c>
      <c r="JN140" s="174" t="s">
        <v>324</v>
      </c>
      <c r="JO140" s="173">
        <v>65</v>
      </c>
      <c r="JP140" s="61">
        <v>194</v>
      </c>
      <c r="JQ140" s="74">
        <v>88.659793814432987</v>
      </c>
      <c r="JR140" s="74">
        <v>8.8659793814432994</v>
      </c>
      <c r="JS140" s="74" t="s">
        <v>328</v>
      </c>
      <c r="JT140" s="61">
        <v>38</v>
      </c>
      <c r="JU140" s="61">
        <v>83</v>
      </c>
      <c r="JV140" s="74">
        <v>98.795180722891558</v>
      </c>
      <c r="JW140" s="74">
        <v>9.8795180722891569</v>
      </c>
      <c r="JX140" s="61" t="s">
        <v>329</v>
      </c>
      <c r="JY140" s="61">
        <v>2</v>
      </c>
      <c r="JZ140" s="61">
        <v>90</v>
      </c>
      <c r="KA140" s="74">
        <v>88.888888888888886</v>
      </c>
      <c r="KB140" s="74">
        <v>8.8888888888888893</v>
      </c>
      <c r="KC140" s="20" t="str">
        <f t="shared" si="26"/>
        <v>C</v>
      </c>
      <c r="KD140" s="61">
        <v>40</v>
      </c>
      <c r="KE140" s="70">
        <v>33</v>
      </c>
      <c r="KF140" s="27">
        <v>100</v>
      </c>
      <c r="KG140" s="29">
        <v>1</v>
      </c>
      <c r="KH140" s="70">
        <v>37</v>
      </c>
      <c r="KI140" s="27">
        <v>64.86486486486487</v>
      </c>
      <c r="KJ140" s="29">
        <v>62</v>
      </c>
      <c r="KK140" s="63">
        <v>23</v>
      </c>
      <c r="KL140" s="20">
        <v>73.91304347826086</v>
      </c>
      <c r="KM140" s="21">
        <v>49</v>
      </c>
      <c r="KN140" s="72">
        <v>263</v>
      </c>
      <c r="KO140" s="27">
        <v>90.11</v>
      </c>
      <c r="KP140" s="29">
        <v>23</v>
      </c>
      <c r="KQ140" s="64">
        <v>91</v>
      </c>
      <c r="KR140" s="73">
        <v>87.91</v>
      </c>
      <c r="KS140" s="69">
        <v>26</v>
      </c>
      <c r="KT140" s="64">
        <v>61</v>
      </c>
      <c r="KU140" s="73">
        <v>100</v>
      </c>
      <c r="KV140" s="69">
        <v>1</v>
      </c>
      <c r="KW140" s="64">
        <v>92</v>
      </c>
      <c r="KX140" s="73">
        <v>57.608695652173914</v>
      </c>
      <c r="KY140" s="69">
        <v>68</v>
      </c>
      <c r="KZ140" s="64">
        <v>46</v>
      </c>
      <c r="LA140" s="73">
        <v>39.130000000000003</v>
      </c>
      <c r="LB140" s="69">
        <v>72</v>
      </c>
      <c r="LC140" s="64"/>
      <c r="LD140" s="73"/>
      <c r="LE140" s="69"/>
      <c r="LF140" s="64"/>
      <c r="LG140" s="73"/>
      <c r="LH140" s="69"/>
      <c r="LI140" s="70">
        <v>34</v>
      </c>
      <c r="LJ140" s="27">
        <v>26.47058823529412</v>
      </c>
      <c r="LK140" s="29">
        <v>66</v>
      </c>
      <c r="LL140" s="63">
        <v>33</v>
      </c>
      <c r="LM140" s="20">
        <v>48.484848484848484</v>
      </c>
      <c r="LN140" s="21">
        <v>42</v>
      </c>
      <c r="LO140" s="61">
        <v>276</v>
      </c>
      <c r="LP140" s="74">
        <v>2.1739130434782608</v>
      </c>
      <c r="LQ140" s="44">
        <v>4.8913043478260869</v>
      </c>
      <c r="LR140" s="44" t="s">
        <v>321</v>
      </c>
      <c r="LS140" s="43">
        <v>15</v>
      </c>
      <c r="LT140" s="173">
        <v>86</v>
      </c>
      <c r="LU140" s="174">
        <v>10.465116279069768</v>
      </c>
      <c r="LV140" s="174">
        <v>4.4767441860465116</v>
      </c>
      <c r="LW140" s="174" t="s">
        <v>328</v>
      </c>
      <c r="LX140" s="173">
        <v>50</v>
      </c>
      <c r="LY140" s="61">
        <v>192</v>
      </c>
      <c r="LZ140" s="74">
        <v>9.8958333333333321</v>
      </c>
      <c r="MA140" s="74">
        <v>4.5052083333333339</v>
      </c>
      <c r="MB140" s="74" t="s">
        <v>328</v>
      </c>
      <c r="MC140" s="61">
        <v>36</v>
      </c>
      <c r="MD140" s="61">
        <v>83</v>
      </c>
      <c r="ME140" s="74">
        <v>0</v>
      </c>
      <c r="MF140" s="74">
        <v>5</v>
      </c>
      <c r="MG140" s="61" t="s">
        <v>329</v>
      </c>
      <c r="MH140" s="61">
        <v>1</v>
      </c>
      <c r="MI140" s="61">
        <v>68</v>
      </c>
      <c r="MJ140" s="74">
        <v>5.8823529411764701</v>
      </c>
      <c r="MK140" s="74">
        <v>4.7058823529411766</v>
      </c>
      <c r="ML140" s="20" t="str">
        <f t="shared" si="27"/>
        <v>B</v>
      </c>
      <c r="MM140" s="61">
        <v>21</v>
      </c>
      <c r="MN140" s="70">
        <v>67</v>
      </c>
      <c r="MO140" s="27">
        <v>5.9701492537313428</v>
      </c>
      <c r="MP140" s="29">
        <v>27</v>
      </c>
      <c r="MQ140" s="70">
        <v>32</v>
      </c>
      <c r="MR140" s="27">
        <v>0</v>
      </c>
      <c r="MS140" s="29">
        <v>1</v>
      </c>
      <c r="MT140" s="63">
        <v>73</v>
      </c>
      <c r="MU140" s="20">
        <v>4.10958904109589</v>
      </c>
      <c r="MV140" s="21">
        <v>76</v>
      </c>
      <c r="MW140" s="27">
        <v>6.7774999999999999</v>
      </c>
      <c r="MX140" s="29">
        <v>38</v>
      </c>
      <c r="MY140" s="20">
        <v>57.95600000000001</v>
      </c>
      <c r="MZ140" s="21">
        <v>81</v>
      </c>
      <c r="NA140" s="75">
        <v>48.88</v>
      </c>
      <c r="NB140" s="69">
        <v>84</v>
      </c>
      <c r="NC140" s="75">
        <v>29.7</v>
      </c>
      <c r="ND140" s="69">
        <v>82</v>
      </c>
      <c r="NE140" s="26">
        <v>11.167948717948718</v>
      </c>
      <c r="NF140" s="29">
        <v>48</v>
      </c>
      <c r="NG140" s="26">
        <v>124.31</v>
      </c>
      <c r="NH140" s="78">
        <v>76</v>
      </c>
      <c r="NI140" s="26">
        <v>54.9</v>
      </c>
      <c r="NJ140" s="29">
        <v>42</v>
      </c>
      <c r="NK140" s="70" t="s">
        <v>9</v>
      </c>
      <c r="NL140" s="27">
        <v>0</v>
      </c>
      <c r="NM140" s="29">
        <v>1</v>
      </c>
      <c r="NN140" s="63">
        <v>6</v>
      </c>
      <c r="NO140" s="20">
        <v>0</v>
      </c>
      <c r="NP140" s="21">
        <v>72</v>
      </c>
      <c r="NQ140" s="70">
        <v>879</v>
      </c>
      <c r="NR140" s="27">
        <v>0.22753128555176336</v>
      </c>
      <c r="NS140" s="29">
        <v>7</v>
      </c>
    </row>
    <row r="141" spans="1:383" ht="18" customHeight="1">
      <c r="A141" s="253"/>
      <c r="B141" s="19" t="s">
        <v>171</v>
      </c>
      <c r="C141" s="173">
        <v>86</v>
      </c>
      <c r="D141" s="174">
        <v>95.348837209302332</v>
      </c>
      <c r="E141" s="174">
        <v>7.6279069767441863</v>
      </c>
      <c r="F141" s="174" t="s">
        <v>329</v>
      </c>
      <c r="G141" s="173">
        <v>8</v>
      </c>
      <c r="H141" s="173">
        <v>153</v>
      </c>
      <c r="I141" s="174">
        <v>81.045751633986924</v>
      </c>
      <c r="J141" s="174">
        <v>6.4836601307189543</v>
      </c>
      <c r="K141" s="174" t="s">
        <v>324</v>
      </c>
      <c r="L141" s="173">
        <v>54</v>
      </c>
      <c r="M141" s="61">
        <v>161</v>
      </c>
      <c r="N141" s="74">
        <v>97.515527950310556</v>
      </c>
      <c r="O141" s="74">
        <v>7.8012422360248443</v>
      </c>
      <c r="P141" s="74" t="s">
        <v>329</v>
      </c>
      <c r="Q141" s="61">
        <v>5</v>
      </c>
      <c r="R141" s="61">
        <v>97</v>
      </c>
      <c r="S141" s="74">
        <v>86.597938144329902</v>
      </c>
      <c r="T141" s="74">
        <v>6.927835051546392</v>
      </c>
      <c r="U141" s="61" t="s">
        <v>321</v>
      </c>
      <c r="V141" s="61">
        <v>25</v>
      </c>
      <c r="W141" s="61">
        <v>107</v>
      </c>
      <c r="X141" s="74">
        <v>95.327102803738313</v>
      </c>
      <c r="Y141" s="74">
        <v>9.5327102803738324</v>
      </c>
      <c r="Z141" s="20" t="str">
        <f t="shared" si="21"/>
        <v>A</v>
      </c>
      <c r="AA141" s="61">
        <v>6</v>
      </c>
      <c r="AB141" s="63">
        <v>107</v>
      </c>
      <c r="AC141" s="20">
        <v>81.308411214953267</v>
      </c>
      <c r="AD141" s="56">
        <v>30</v>
      </c>
      <c r="AE141" s="63">
        <v>60</v>
      </c>
      <c r="AF141" s="20">
        <v>95</v>
      </c>
      <c r="AG141" s="56">
        <v>5</v>
      </c>
      <c r="AH141" s="63"/>
      <c r="AI141" s="20"/>
      <c r="AJ141" s="21"/>
      <c r="AK141" s="63" t="s">
        <v>447</v>
      </c>
      <c r="AL141" s="20"/>
      <c r="AM141" s="21"/>
      <c r="AN141" s="63" t="s">
        <v>443</v>
      </c>
      <c r="AO141" s="20"/>
      <c r="AP141" s="21"/>
      <c r="AQ141" s="63" t="s">
        <v>443</v>
      </c>
      <c r="AR141" s="20"/>
      <c r="AS141" s="21"/>
      <c r="AT141" s="63" t="s">
        <v>443</v>
      </c>
      <c r="AU141" s="20"/>
      <c r="AV141" s="21"/>
      <c r="AW141" s="63">
        <v>263</v>
      </c>
      <c r="AX141" s="20">
        <v>88.97</v>
      </c>
      <c r="AY141" s="21">
        <v>7</v>
      </c>
      <c r="AZ141" s="63">
        <v>208</v>
      </c>
      <c r="BA141" s="20">
        <v>84.13</v>
      </c>
      <c r="BB141" s="21">
        <v>21</v>
      </c>
      <c r="BC141" s="63">
        <v>103</v>
      </c>
      <c r="BD141" s="20">
        <v>66.989999999999995</v>
      </c>
      <c r="BE141" s="21">
        <v>43</v>
      </c>
      <c r="BF141" s="173">
        <v>238</v>
      </c>
      <c r="BG141" s="174">
        <v>78.991596638655466</v>
      </c>
      <c r="BH141" s="174">
        <v>8.6890756302521019</v>
      </c>
      <c r="BI141" s="174" t="s">
        <v>328</v>
      </c>
      <c r="BJ141" s="173">
        <v>53</v>
      </c>
      <c r="BK141" s="173">
        <v>225</v>
      </c>
      <c r="BL141" s="174">
        <v>88</v>
      </c>
      <c r="BM141" s="174">
        <v>9.68</v>
      </c>
      <c r="BN141" s="174" t="s">
        <v>321</v>
      </c>
      <c r="BO141" s="173">
        <v>26</v>
      </c>
      <c r="BP141" s="61">
        <v>209</v>
      </c>
      <c r="BQ141" s="74">
        <v>85.167464114832541</v>
      </c>
      <c r="BR141" s="74">
        <v>9.3684210526315788</v>
      </c>
      <c r="BS141" s="74" t="s">
        <v>321</v>
      </c>
      <c r="BT141" s="61">
        <v>28</v>
      </c>
      <c r="BU141" s="61">
        <v>106</v>
      </c>
      <c r="BV141" s="74">
        <v>83.018867924528308</v>
      </c>
      <c r="BW141" s="74">
        <v>9.1320754716981138</v>
      </c>
      <c r="BX141" s="61" t="s">
        <v>328</v>
      </c>
      <c r="BY141" s="61">
        <v>44</v>
      </c>
      <c r="BZ141" s="61">
        <v>121</v>
      </c>
      <c r="CA141" s="74">
        <v>83.471074380165291</v>
      </c>
      <c r="CB141" s="74">
        <v>11.685950413223141</v>
      </c>
      <c r="CC141" s="20" t="str">
        <f t="shared" si="22"/>
        <v>C</v>
      </c>
      <c r="CD141" s="61">
        <v>45</v>
      </c>
      <c r="CE141" s="66">
        <v>102</v>
      </c>
      <c r="CF141" s="67">
        <v>79.2</v>
      </c>
      <c r="CG141" s="29">
        <v>35</v>
      </c>
      <c r="CH141" s="66">
        <v>79</v>
      </c>
      <c r="CI141" s="67">
        <v>98.734177215189874</v>
      </c>
      <c r="CJ141" s="29">
        <v>4</v>
      </c>
      <c r="CK141" s="63"/>
      <c r="CL141" s="20"/>
      <c r="CM141" s="21"/>
      <c r="CN141" s="29" t="s">
        <v>447</v>
      </c>
      <c r="CO141" s="27"/>
      <c r="CP141" s="29"/>
      <c r="CQ141" s="29" t="s">
        <v>443</v>
      </c>
      <c r="CR141" s="26"/>
      <c r="CS141" s="29"/>
      <c r="CT141" s="29" t="s">
        <v>443</v>
      </c>
      <c r="CU141" s="26"/>
      <c r="CV141" s="29"/>
      <c r="CW141" s="29" t="s">
        <v>443</v>
      </c>
      <c r="CX141" s="27"/>
      <c r="CY141" s="29"/>
      <c r="CZ141" s="70">
        <v>324</v>
      </c>
      <c r="DA141" s="27">
        <v>68.83</v>
      </c>
      <c r="DB141" s="29">
        <v>29</v>
      </c>
      <c r="DC141" s="70">
        <v>272</v>
      </c>
      <c r="DD141" s="27">
        <v>76.099999999999994</v>
      </c>
      <c r="DE141" s="29">
        <v>14</v>
      </c>
      <c r="DF141" s="70">
        <v>128</v>
      </c>
      <c r="DG141" s="27">
        <v>71.88</v>
      </c>
      <c r="DH141" s="29">
        <v>22</v>
      </c>
      <c r="DI141" s="173">
        <v>146</v>
      </c>
      <c r="DJ141" s="174">
        <v>99.315068493150676</v>
      </c>
      <c r="DK141" s="174">
        <v>11.917808219178081</v>
      </c>
      <c r="DL141" s="174" t="s">
        <v>321</v>
      </c>
      <c r="DM141" s="173">
        <v>11</v>
      </c>
      <c r="DN141" s="173">
        <v>312</v>
      </c>
      <c r="DO141" s="174">
        <v>97.435897435897431</v>
      </c>
      <c r="DP141" s="174">
        <v>11.692307692307692</v>
      </c>
      <c r="DQ141" s="174" t="s">
        <v>328</v>
      </c>
      <c r="DR141" s="173">
        <v>33</v>
      </c>
      <c r="DS141" s="61">
        <v>524</v>
      </c>
      <c r="DT141" s="74">
        <v>98.664122137404576</v>
      </c>
      <c r="DU141" s="74">
        <v>11.839694656488549</v>
      </c>
      <c r="DV141" s="74" t="s">
        <v>329</v>
      </c>
      <c r="DW141" s="61">
        <v>8</v>
      </c>
      <c r="DX141" s="61">
        <v>305</v>
      </c>
      <c r="DY141" s="74">
        <v>97.377049180327873</v>
      </c>
      <c r="DZ141" s="74">
        <v>11.685245901639345</v>
      </c>
      <c r="EA141" s="61" t="s">
        <v>321</v>
      </c>
      <c r="EB141" s="61">
        <v>28</v>
      </c>
      <c r="EC141" s="61">
        <v>459</v>
      </c>
      <c r="ED141" s="74">
        <v>98.474945533769059</v>
      </c>
      <c r="EE141" s="74">
        <v>13.78649237472767</v>
      </c>
      <c r="EF141" s="20" t="str">
        <f t="shared" si="23"/>
        <v>B</v>
      </c>
      <c r="EG141" s="61">
        <v>12</v>
      </c>
      <c r="EH141" s="66">
        <v>91</v>
      </c>
      <c r="EI141" s="67">
        <v>92.307692307692307</v>
      </c>
      <c r="EJ141" s="29">
        <v>69</v>
      </c>
      <c r="EK141" s="66">
        <v>84</v>
      </c>
      <c r="EL141" s="67">
        <v>86.904761904761912</v>
      </c>
      <c r="EM141" s="29">
        <v>76</v>
      </c>
      <c r="EN141" s="63"/>
      <c r="EO141" s="20"/>
      <c r="EP141" s="21"/>
      <c r="EQ141" s="29" t="s">
        <v>447</v>
      </c>
      <c r="ER141" s="27"/>
      <c r="ES141" s="29"/>
      <c r="ET141" s="29" t="s">
        <v>443</v>
      </c>
      <c r="EU141" s="73"/>
      <c r="EV141" s="69"/>
      <c r="EW141" s="29" t="s">
        <v>443</v>
      </c>
      <c r="EX141" s="73"/>
      <c r="EY141" s="69"/>
      <c r="EZ141" s="29" t="s">
        <v>443</v>
      </c>
      <c r="FA141" s="73"/>
      <c r="FB141" s="69"/>
      <c r="FC141" s="70">
        <v>414</v>
      </c>
      <c r="FD141" s="73">
        <v>88.65</v>
      </c>
      <c r="FE141" s="69">
        <v>77</v>
      </c>
      <c r="FF141" s="213">
        <v>228</v>
      </c>
      <c r="FG141" s="214">
        <v>31.140350877192986</v>
      </c>
      <c r="FH141" s="214">
        <v>2.179824561403509</v>
      </c>
      <c r="FI141" s="214" t="s">
        <v>325</v>
      </c>
      <c r="FJ141" s="213">
        <v>80</v>
      </c>
      <c r="FK141" s="173">
        <v>141</v>
      </c>
      <c r="FL141" s="174">
        <v>29.787234042553191</v>
      </c>
      <c r="FM141" s="174">
        <v>2.0851063829787235</v>
      </c>
      <c r="FN141" s="174" t="s">
        <v>325</v>
      </c>
      <c r="FO141" s="173">
        <v>81</v>
      </c>
      <c r="FP141" s="61">
        <v>168</v>
      </c>
      <c r="FQ141" s="74">
        <v>89.88095238095238</v>
      </c>
      <c r="FR141" s="74">
        <v>6.291666666666667</v>
      </c>
      <c r="FS141" s="74" t="s">
        <v>321</v>
      </c>
      <c r="FT141" s="61">
        <v>16</v>
      </c>
      <c r="FU141" s="61">
        <v>66</v>
      </c>
      <c r="FV141" s="74">
        <v>81.818181818181827</v>
      </c>
      <c r="FW141" s="74">
        <v>5.7272727272727284</v>
      </c>
      <c r="FX141" s="61" t="s">
        <v>328</v>
      </c>
      <c r="FY141" s="61">
        <v>39</v>
      </c>
      <c r="FZ141" s="61">
        <v>26</v>
      </c>
      <c r="GA141" s="74">
        <v>92.307692307692307</v>
      </c>
      <c r="GB141" s="74">
        <v>9.2307692307692317</v>
      </c>
      <c r="GC141" s="20" t="str">
        <f t="shared" si="24"/>
        <v>B</v>
      </c>
      <c r="GD141" s="61">
        <v>15</v>
      </c>
      <c r="GE141" s="66">
        <v>56</v>
      </c>
      <c r="GF141" s="67">
        <v>76.785714285714292</v>
      </c>
      <c r="GG141" s="29">
        <v>32</v>
      </c>
      <c r="GH141" s="66">
        <v>89</v>
      </c>
      <c r="GI141" s="67">
        <v>55.056179775280903</v>
      </c>
      <c r="GJ141" s="29">
        <v>69</v>
      </c>
      <c r="GK141" s="63"/>
      <c r="GL141" s="20"/>
      <c r="GM141" s="21"/>
      <c r="GN141" s="29" t="s">
        <v>447</v>
      </c>
      <c r="GO141" s="75"/>
      <c r="GP141" s="69"/>
      <c r="GQ141" s="29" t="s">
        <v>443</v>
      </c>
      <c r="GR141" s="73"/>
      <c r="GS141" s="69"/>
      <c r="GT141" s="29" t="s">
        <v>443</v>
      </c>
      <c r="GU141" s="73"/>
      <c r="GV141" s="69"/>
      <c r="GW141" s="29" t="s">
        <v>443</v>
      </c>
      <c r="GX141" s="73"/>
      <c r="GY141" s="69"/>
      <c r="GZ141" s="64">
        <v>1087</v>
      </c>
      <c r="HA141" s="73">
        <v>82.06</v>
      </c>
      <c r="HB141" s="69">
        <v>8</v>
      </c>
      <c r="HC141" s="173">
        <v>5</v>
      </c>
      <c r="HD141" s="174">
        <v>60</v>
      </c>
      <c r="HE141" s="174">
        <v>3.5999999999999996</v>
      </c>
      <c r="HF141" s="174" t="s">
        <v>324</v>
      </c>
      <c r="HG141" s="173">
        <v>71</v>
      </c>
      <c r="HH141" s="173">
        <v>6</v>
      </c>
      <c r="HI141" s="174">
        <v>100</v>
      </c>
      <c r="HJ141" s="174">
        <v>6</v>
      </c>
      <c r="HK141" s="174" t="s">
        <v>329</v>
      </c>
      <c r="HL141" s="173">
        <v>1</v>
      </c>
      <c r="HM141" s="61">
        <v>65</v>
      </c>
      <c r="HN141" s="74">
        <v>80</v>
      </c>
      <c r="HO141" s="74">
        <v>4.8</v>
      </c>
      <c r="HP141" s="74" t="s">
        <v>328</v>
      </c>
      <c r="HQ141" s="61">
        <v>36</v>
      </c>
      <c r="HR141" s="61">
        <v>62</v>
      </c>
      <c r="HS141" s="74">
        <v>80.645161290322577</v>
      </c>
      <c r="HT141" s="74">
        <v>4.8387096774193541</v>
      </c>
      <c r="HU141" s="61" t="s">
        <v>328</v>
      </c>
      <c r="HV141" s="61">
        <v>44</v>
      </c>
      <c r="HW141" s="61">
        <v>14</v>
      </c>
      <c r="HX141" s="74">
        <v>85.714285714285708</v>
      </c>
      <c r="HY141" s="74">
        <v>6</v>
      </c>
      <c r="HZ141" s="20" t="str">
        <f t="shared" si="25"/>
        <v>C</v>
      </c>
      <c r="IA141" s="61">
        <v>32</v>
      </c>
      <c r="IB141" s="66">
        <v>18</v>
      </c>
      <c r="IC141" s="67">
        <v>61.111111111111114</v>
      </c>
      <c r="ID141" s="29">
        <v>70</v>
      </c>
      <c r="IE141" s="66">
        <v>4</v>
      </c>
      <c r="IF141" s="67">
        <v>100</v>
      </c>
      <c r="IG141" s="29">
        <v>1</v>
      </c>
      <c r="IH141" s="63">
        <v>10</v>
      </c>
      <c r="II141" s="20">
        <v>80</v>
      </c>
      <c r="IJ141" s="21">
        <v>15</v>
      </c>
      <c r="IK141" s="29" t="s">
        <v>447</v>
      </c>
      <c r="IL141" s="75"/>
      <c r="IM141" s="69"/>
      <c r="IN141" s="29" t="s">
        <v>443</v>
      </c>
      <c r="IO141" s="26"/>
      <c r="IP141" s="29"/>
      <c r="IQ141" s="29" t="s">
        <v>443</v>
      </c>
      <c r="IR141" s="26"/>
      <c r="IS141" s="29"/>
      <c r="IT141" s="29" t="s">
        <v>443</v>
      </c>
      <c r="IU141" s="26"/>
      <c r="IV141" s="29"/>
      <c r="IW141" s="28">
        <v>35</v>
      </c>
      <c r="IX141" s="26">
        <v>65.709999999999994</v>
      </c>
      <c r="IY141" s="29">
        <v>53</v>
      </c>
      <c r="IZ141" s="28">
        <v>7</v>
      </c>
      <c r="JA141" s="26">
        <v>85.71</v>
      </c>
      <c r="JB141" s="29">
        <v>19</v>
      </c>
      <c r="JC141" s="28">
        <v>12</v>
      </c>
      <c r="JD141" s="26">
        <v>91.67</v>
      </c>
      <c r="JE141" s="29">
        <v>7</v>
      </c>
      <c r="JF141" s="173">
        <v>2</v>
      </c>
      <c r="JG141" s="174">
        <v>50</v>
      </c>
      <c r="JH141" s="174">
        <v>5</v>
      </c>
      <c r="JI141" s="174" t="s">
        <v>325</v>
      </c>
      <c r="JJ141" s="173">
        <v>76</v>
      </c>
      <c r="JK141" s="173">
        <v>2</v>
      </c>
      <c r="JL141" s="174">
        <v>100</v>
      </c>
      <c r="JM141" s="174">
        <v>10</v>
      </c>
      <c r="JN141" s="174" t="s">
        <v>329</v>
      </c>
      <c r="JO141" s="173">
        <v>1</v>
      </c>
      <c r="JP141" s="61">
        <v>64</v>
      </c>
      <c r="JQ141" s="74">
        <v>79.6875</v>
      </c>
      <c r="JR141" s="74">
        <v>7.96875</v>
      </c>
      <c r="JS141" s="74" t="s">
        <v>328</v>
      </c>
      <c r="JT141" s="61">
        <v>52</v>
      </c>
      <c r="JU141" s="61">
        <v>60</v>
      </c>
      <c r="JV141" s="74">
        <v>85</v>
      </c>
      <c r="JW141" s="74">
        <v>8.5</v>
      </c>
      <c r="JX141" s="61" t="s">
        <v>328</v>
      </c>
      <c r="JY141" s="61">
        <v>43</v>
      </c>
      <c r="JZ141" s="61">
        <v>4</v>
      </c>
      <c r="KA141" s="74">
        <v>75</v>
      </c>
      <c r="KB141" s="74">
        <v>7.5</v>
      </c>
      <c r="KC141" s="20" t="str">
        <f t="shared" si="26"/>
        <v>D</v>
      </c>
      <c r="KD141" s="61">
        <v>63</v>
      </c>
      <c r="KE141" s="70">
        <v>2</v>
      </c>
      <c r="KF141" s="27">
        <v>100</v>
      </c>
      <c r="KG141" s="29">
        <v>1</v>
      </c>
      <c r="KH141" s="70">
        <v>5</v>
      </c>
      <c r="KI141" s="27">
        <v>80</v>
      </c>
      <c r="KJ141" s="29">
        <v>38</v>
      </c>
      <c r="KK141" s="63"/>
      <c r="KL141" s="20"/>
      <c r="KM141" s="21"/>
      <c r="KN141" s="29" t="s">
        <v>447</v>
      </c>
      <c r="KO141" s="27"/>
      <c r="KP141" s="29"/>
      <c r="KQ141" s="29" t="s">
        <v>443</v>
      </c>
      <c r="KR141" s="73"/>
      <c r="KS141" s="69"/>
      <c r="KT141" s="29" t="s">
        <v>443</v>
      </c>
      <c r="KU141" s="73"/>
      <c r="KV141" s="69"/>
      <c r="KW141" s="29" t="s">
        <v>443</v>
      </c>
      <c r="KX141" s="73"/>
      <c r="KY141" s="69"/>
      <c r="KZ141" s="64">
        <v>167</v>
      </c>
      <c r="LA141" s="73">
        <v>65.27</v>
      </c>
      <c r="LB141" s="69">
        <v>43</v>
      </c>
      <c r="LC141" s="64"/>
      <c r="LD141" s="73"/>
      <c r="LE141" s="69"/>
      <c r="LF141" s="64"/>
      <c r="LG141" s="73"/>
      <c r="LH141" s="69"/>
      <c r="LI141" s="70">
        <v>3</v>
      </c>
      <c r="LJ141" s="27">
        <v>66.666666666666657</v>
      </c>
      <c r="LK141" s="29">
        <v>21</v>
      </c>
      <c r="LL141" s="63">
        <v>1085</v>
      </c>
      <c r="LM141" s="20">
        <v>96.68202764976958</v>
      </c>
      <c r="LN141" s="21">
        <v>2</v>
      </c>
      <c r="LO141" s="61">
        <v>1</v>
      </c>
      <c r="LP141" s="74">
        <v>0</v>
      </c>
      <c r="LQ141" s="44">
        <v>5</v>
      </c>
      <c r="LR141" s="44" t="s">
        <v>329</v>
      </c>
      <c r="LS141" s="43">
        <v>1</v>
      </c>
      <c r="LT141" s="173">
        <v>2</v>
      </c>
      <c r="LU141" s="174">
        <v>0</v>
      </c>
      <c r="LV141" s="174">
        <v>5</v>
      </c>
      <c r="LW141" s="174" t="s">
        <v>329</v>
      </c>
      <c r="LX141" s="173">
        <v>1</v>
      </c>
      <c r="LY141" s="61">
        <v>57</v>
      </c>
      <c r="LZ141" s="74">
        <v>3.5087719298245612</v>
      </c>
      <c r="MA141" s="74">
        <v>4.8245614035087723</v>
      </c>
      <c r="MB141" s="74" t="s">
        <v>321</v>
      </c>
      <c r="MC141" s="61">
        <v>9</v>
      </c>
      <c r="MD141" s="61">
        <v>60</v>
      </c>
      <c r="ME141" s="74">
        <v>3.3333333333333335</v>
      </c>
      <c r="MF141" s="74">
        <v>4.8333333333333339</v>
      </c>
      <c r="MG141" s="61" t="s">
        <v>321</v>
      </c>
      <c r="MH141" s="61">
        <v>12</v>
      </c>
      <c r="MI141" s="61">
        <v>5</v>
      </c>
      <c r="MJ141" s="74">
        <v>0</v>
      </c>
      <c r="MK141" s="74">
        <v>5</v>
      </c>
      <c r="ML141" s="20" t="str">
        <f t="shared" si="27"/>
        <v>A</v>
      </c>
      <c r="MM141" s="61">
        <v>1</v>
      </c>
      <c r="MN141" s="70">
        <v>9</v>
      </c>
      <c r="MO141" s="27">
        <v>11.111111111111111</v>
      </c>
      <c r="MP141" s="29">
        <v>50</v>
      </c>
      <c r="MQ141" s="70">
        <v>5</v>
      </c>
      <c r="MR141" s="27">
        <v>0</v>
      </c>
      <c r="MS141" s="29">
        <v>1</v>
      </c>
      <c r="MT141" s="63">
        <v>23</v>
      </c>
      <c r="MU141" s="20">
        <v>4.3478260869565215</v>
      </c>
      <c r="MV141" s="21">
        <v>74</v>
      </c>
      <c r="MW141" s="27">
        <v>13.955</v>
      </c>
      <c r="MX141" s="29">
        <v>59</v>
      </c>
      <c r="MY141" s="20">
        <v>14.574999999999999</v>
      </c>
      <c r="MZ141" s="21">
        <v>61</v>
      </c>
      <c r="NA141" s="75">
        <v>4.1500000000000004</v>
      </c>
      <c r="NB141" s="69">
        <v>28</v>
      </c>
      <c r="NC141" s="75">
        <v>19.12</v>
      </c>
      <c r="ND141" s="69">
        <v>75</v>
      </c>
      <c r="NE141" s="26">
        <v>24.463709677419356</v>
      </c>
      <c r="NF141" s="29">
        <v>79</v>
      </c>
      <c r="NG141" s="26">
        <v>41.22</v>
      </c>
      <c r="NH141" s="29" t="s">
        <v>447</v>
      </c>
      <c r="NI141" s="26">
        <v>66.3</v>
      </c>
      <c r="NJ141" s="29">
        <v>47</v>
      </c>
      <c r="NK141" s="70" t="s">
        <v>9</v>
      </c>
      <c r="NL141" s="27">
        <v>0</v>
      </c>
      <c r="NM141" s="29">
        <v>1</v>
      </c>
      <c r="NN141" s="63">
        <v>11</v>
      </c>
      <c r="NO141" s="20">
        <v>36.363636363636367</v>
      </c>
      <c r="NP141" s="21">
        <v>58</v>
      </c>
      <c r="NQ141" s="70">
        <v>31</v>
      </c>
      <c r="NR141" s="27">
        <v>54.838709677419352</v>
      </c>
      <c r="NS141" s="29">
        <v>81</v>
      </c>
    </row>
    <row r="142" spans="1:383" ht="18" customHeight="1">
      <c r="A142" s="253"/>
      <c r="B142" s="19" t="s">
        <v>157</v>
      </c>
      <c r="C142" s="173">
        <v>93</v>
      </c>
      <c r="D142" s="174">
        <v>62.365591397849464</v>
      </c>
      <c r="E142" s="174">
        <v>4.989247311827957</v>
      </c>
      <c r="F142" s="174" t="s">
        <v>325</v>
      </c>
      <c r="G142" s="173">
        <v>78</v>
      </c>
      <c r="H142" s="173">
        <v>198</v>
      </c>
      <c r="I142" s="174">
        <v>81.313131313131322</v>
      </c>
      <c r="J142" s="174">
        <v>6.5050505050505061</v>
      </c>
      <c r="K142" s="174" t="s">
        <v>324</v>
      </c>
      <c r="L142" s="173">
        <v>53</v>
      </c>
      <c r="M142" s="61">
        <v>201</v>
      </c>
      <c r="N142" s="74">
        <v>89.552238805970148</v>
      </c>
      <c r="O142" s="74">
        <v>7.1641791044776122</v>
      </c>
      <c r="P142" s="74" t="s">
        <v>321</v>
      </c>
      <c r="Q142" s="61">
        <v>12</v>
      </c>
      <c r="R142" s="61">
        <v>198</v>
      </c>
      <c r="S142" s="74">
        <v>85.858585858585855</v>
      </c>
      <c r="T142" s="74">
        <v>6.8686868686868685</v>
      </c>
      <c r="U142" s="61" t="s">
        <v>321</v>
      </c>
      <c r="V142" s="61">
        <v>28</v>
      </c>
      <c r="W142" s="61">
        <v>221</v>
      </c>
      <c r="X142" s="74">
        <v>85.067873303167417</v>
      </c>
      <c r="Y142" s="74">
        <v>8.5067873303167421</v>
      </c>
      <c r="Z142" s="20" t="str">
        <f t="shared" si="21"/>
        <v>C</v>
      </c>
      <c r="AA142" s="61">
        <v>38</v>
      </c>
      <c r="AB142" s="63">
        <v>267</v>
      </c>
      <c r="AC142" s="20">
        <v>81.273408239700373</v>
      </c>
      <c r="AD142" s="56">
        <v>31</v>
      </c>
      <c r="AE142" s="63">
        <v>36</v>
      </c>
      <c r="AF142" s="20">
        <v>69.444444444444443</v>
      </c>
      <c r="AG142" s="56">
        <v>50</v>
      </c>
      <c r="AH142" s="63">
        <v>103</v>
      </c>
      <c r="AI142" s="20">
        <v>72.815533980582529</v>
      </c>
      <c r="AJ142" s="21">
        <v>58</v>
      </c>
      <c r="AK142" s="63">
        <v>122</v>
      </c>
      <c r="AL142" s="20">
        <v>63.11</v>
      </c>
      <c r="AM142" s="21">
        <v>59</v>
      </c>
      <c r="AN142" s="63">
        <v>155</v>
      </c>
      <c r="AO142" s="20">
        <v>92.9</v>
      </c>
      <c r="AP142" s="21">
        <v>3</v>
      </c>
      <c r="AQ142" s="63">
        <v>143</v>
      </c>
      <c r="AR142" s="20">
        <v>89.510489510489506</v>
      </c>
      <c r="AS142" s="21">
        <v>8</v>
      </c>
      <c r="AT142" s="63">
        <v>134</v>
      </c>
      <c r="AU142" s="20">
        <v>79.849999999999994</v>
      </c>
      <c r="AV142" s="21">
        <v>19</v>
      </c>
      <c r="AW142" s="63">
        <v>556</v>
      </c>
      <c r="AX142" s="20">
        <v>79.319999999999993</v>
      </c>
      <c r="AY142" s="21">
        <v>21</v>
      </c>
      <c r="AZ142" s="63">
        <v>384</v>
      </c>
      <c r="BA142" s="20">
        <v>93.49</v>
      </c>
      <c r="BB142" s="21">
        <v>2</v>
      </c>
      <c r="BC142" s="63">
        <v>278</v>
      </c>
      <c r="BD142" s="20">
        <v>72.3</v>
      </c>
      <c r="BE142" s="21">
        <v>28</v>
      </c>
      <c r="BF142" s="173">
        <v>148</v>
      </c>
      <c r="BG142" s="174">
        <v>72.972972972972968</v>
      </c>
      <c r="BH142" s="174">
        <v>8.0270270270270263</v>
      </c>
      <c r="BI142" s="174" t="s">
        <v>324</v>
      </c>
      <c r="BJ142" s="173">
        <v>69</v>
      </c>
      <c r="BK142" s="173">
        <v>227</v>
      </c>
      <c r="BL142" s="174">
        <v>72.24669603524228</v>
      </c>
      <c r="BM142" s="174">
        <v>7.9471365638766507</v>
      </c>
      <c r="BN142" s="174" t="s">
        <v>324</v>
      </c>
      <c r="BO142" s="173">
        <v>59</v>
      </c>
      <c r="BP142" s="61">
        <v>221</v>
      </c>
      <c r="BQ142" s="74">
        <v>61.990950226244344</v>
      </c>
      <c r="BR142" s="74">
        <v>6.8190045248868776</v>
      </c>
      <c r="BS142" s="74" t="s">
        <v>325</v>
      </c>
      <c r="BT142" s="61">
        <v>81</v>
      </c>
      <c r="BU142" s="61">
        <v>216</v>
      </c>
      <c r="BV142" s="74">
        <v>78.703703703703709</v>
      </c>
      <c r="BW142" s="74">
        <v>8.6574074074074083</v>
      </c>
      <c r="BX142" s="61" t="s">
        <v>328</v>
      </c>
      <c r="BY142" s="61">
        <v>49</v>
      </c>
      <c r="BZ142" s="61">
        <v>265</v>
      </c>
      <c r="CA142" s="74">
        <v>89.056603773584911</v>
      </c>
      <c r="CB142" s="74">
        <v>12.467924528301889</v>
      </c>
      <c r="CC142" s="20" t="str">
        <f t="shared" si="22"/>
        <v>C</v>
      </c>
      <c r="CD142" s="61">
        <v>34</v>
      </c>
      <c r="CE142" s="66">
        <v>248</v>
      </c>
      <c r="CF142" s="67">
        <v>72.043010752688176</v>
      </c>
      <c r="CG142" s="29">
        <v>52</v>
      </c>
      <c r="CH142" s="66">
        <v>43</v>
      </c>
      <c r="CI142" s="67">
        <v>67.441860465116278</v>
      </c>
      <c r="CJ142" s="29">
        <v>48</v>
      </c>
      <c r="CK142" s="63">
        <v>119</v>
      </c>
      <c r="CL142" s="20">
        <v>63.865546218487388</v>
      </c>
      <c r="CM142" s="21">
        <v>51</v>
      </c>
      <c r="CN142" s="29">
        <v>146</v>
      </c>
      <c r="CO142" s="27">
        <v>52.05</v>
      </c>
      <c r="CP142" s="29">
        <v>55</v>
      </c>
      <c r="CQ142" s="28">
        <v>169</v>
      </c>
      <c r="CR142" s="26">
        <v>96.45</v>
      </c>
      <c r="CS142" s="29">
        <v>3</v>
      </c>
      <c r="CT142" s="28">
        <v>167</v>
      </c>
      <c r="CU142" s="26">
        <v>95.808383233532936</v>
      </c>
      <c r="CV142" s="29">
        <v>2</v>
      </c>
      <c r="CW142" s="70">
        <v>138</v>
      </c>
      <c r="CX142" s="27">
        <v>86.96</v>
      </c>
      <c r="CY142" s="29">
        <v>7</v>
      </c>
      <c r="CZ142" s="70">
        <v>697</v>
      </c>
      <c r="DA142" s="27">
        <v>73.89</v>
      </c>
      <c r="DB142" s="29">
        <v>20</v>
      </c>
      <c r="DC142" s="70">
        <v>433</v>
      </c>
      <c r="DD142" s="27">
        <v>82.68</v>
      </c>
      <c r="DE142" s="29">
        <v>8</v>
      </c>
      <c r="DF142" s="70">
        <v>230</v>
      </c>
      <c r="DG142" s="27">
        <v>73.040000000000006</v>
      </c>
      <c r="DH142" s="29">
        <v>19</v>
      </c>
      <c r="DI142" s="173">
        <v>269</v>
      </c>
      <c r="DJ142" s="174">
        <v>99.628252788104092</v>
      </c>
      <c r="DK142" s="174">
        <v>11.95539033457249</v>
      </c>
      <c r="DL142" s="174" t="s">
        <v>329</v>
      </c>
      <c r="DM142" s="173">
        <v>6</v>
      </c>
      <c r="DN142" s="173">
        <v>702</v>
      </c>
      <c r="DO142" s="174">
        <v>97.008547008547012</v>
      </c>
      <c r="DP142" s="174">
        <v>11.641025641025641</v>
      </c>
      <c r="DQ142" s="174" t="s">
        <v>328</v>
      </c>
      <c r="DR142" s="173">
        <v>39</v>
      </c>
      <c r="DS142" s="61">
        <v>732</v>
      </c>
      <c r="DT142" s="74">
        <v>96.448087431693992</v>
      </c>
      <c r="DU142" s="74">
        <v>11.573770491803279</v>
      </c>
      <c r="DV142" s="74" t="s">
        <v>328</v>
      </c>
      <c r="DW142" s="61">
        <v>39</v>
      </c>
      <c r="DX142" s="61">
        <v>740</v>
      </c>
      <c r="DY142" s="74">
        <v>95.270270270270274</v>
      </c>
      <c r="DZ142" s="74">
        <v>11.432432432432432</v>
      </c>
      <c r="EA142" s="61" t="s">
        <v>324</v>
      </c>
      <c r="EB142" s="61">
        <v>59</v>
      </c>
      <c r="EC142" s="61">
        <v>374</v>
      </c>
      <c r="ED142" s="74">
        <v>88.770053475935825</v>
      </c>
      <c r="EE142" s="74">
        <v>12.427807486631016</v>
      </c>
      <c r="EF142" s="20" t="str">
        <f t="shared" si="23"/>
        <v>E</v>
      </c>
      <c r="EG142" s="61">
        <v>76</v>
      </c>
      <c r="EH142" s="66">
        <v>433</v>
      </c>
      <c r="EI142" s="67">
        <v>93.302540415704385</v>
      </c>
      <c r="EJ142" s="29">
        <v>62</v>
      </c>
      <c r="EK142" s="66">
        <v>319</v>
      </c>
      <c r="EL142" s="67">
        <v>97.17868338557993</v>
      </c>
      <c r="EM142" s="29">
        <v>34</v>
      </c>
      <c r="EN142" s="63">
        <v>152</v>
      </c>
      <c r="EO142" s="20">
        <v>97.368421052631575</v>
      </c>
      <c r="EP142" s="21">
        <v>41</v>
      </c>
      <c r="EQ142" s="29">
        <v>652</v>
      </c>
      <c r="ER142" s="27">
        <v>98.16</v>
      </c>
      <c r="ES142" s="29">
        <v>13</v>
      </c>
      <c r="ET142" s="70">
        <v>272</v>
      </c>
      <c r="EU142" s="73">
        <v>98.16</v>
      </c>
      <c r="EV142" s="69">
        <v>9</v>
      </c>
      <c r="EW142" s="70">
        <v>485</v>
      </c>
      <c r="EX142" s="73">
        <v>98.350515463917517</v>
      </c>
      <c r="EY142" s="69">
        <v>7</v>
      </c>
      <c r="EZ142" s="70">
        <v>308</v>
      </c>
      <c r="FA142" s="73">
        <v>98.376623376623371</v>
      </c>
      <c r="FB142" s="69">
        <v>8</v>
      </c>
      <c r="FC142" s="70">
        <v>1650</v>
      </c>
      <c r="FD142" s="73">
        <v>96.79</v>
      </c>
      <c r="FE142" s="69">
        <v>24</v>
      </c>
      <c r="FF142" s="213">
        <v>227</v>
      </c>
      <c r="FG142" s="214">
        <v>44.933920704845818</v>
      </c>
      <c r="FH142" s="214">
        <v>3.1453744493392075</v>
      </c>
      <c r="FI142" s="214" t="s">
        <v>325</v>
      </c>
      <c r="FJ142" s="213">
        <v>77</v>
      </c>
      <c r="FK142" s="173">
        <v>86</v>
      </c>
      <c r="FL142" s="174">
        <v>67.441860465116278</v>
      </c>
      <c r="FM142" s="174">
        <v>4.7209302325581399</v>
      </c>
      <c r="FN142" s="174" t="s">
        <v>324</v>
      </c>
      <c r="FO142" s="173">
        <v>65</v>
      </c>
      <c r="FP142" s="61">
        <v>68</v>
      </c>
      <c r="FQ142" s="74">
        <v>55.882352941176471</v>
      </c>
      <c r="FR142" s="74">
        <v>3.9117647058823533</v>
      </c>
      <c r="FS142" s="74" t="s">
        <v>325</v>
      </c>
      <c r="FT142" s="61">
        <v>79</v>
      </c>
      <c r="FU142" s="61">
        <v>95</v>
      </c>
      <c r="FV142" s="74">
        <v>84.210526315789465</v>
      </c>
      <c r="FW142" s="74">
        <v>5.8947368421052628</v>
      </c>
      <c r="FX142" s="61" t="s">
        <v>328</v>
      </c>
      <c r="FY142" s="61">
        <v>35</v>
      </c>
      <c r="FZ142" s="61">
        <v>126</v>
      </c>
      <c r="GA142" s="74">
        <v>68.253968253968253</v>
      </c>
      <c r="GB142" s="74">
        <v>6.825396825396826</v>
      </c>
      <c r="GC142" s="20" t="str">
        <f t="shared" si="24"/>
        <v>D</v>
      </c>
      <c r="GD142" s="61">
        <v>69</v>
      </c>
      <c r="GE142" s="66">
        <v>37</v>
      </c>
      <c r="GF142" s="67">
        <v>70.270270270270274</v>
      </c>
      <c r="GG142" s="29">
        <v>48</v>
      </c>
      <c r="GH142" s="66">
        <v>121</v>
      </c>
      <c r="GI142" s="67">
        <v>49.586776859504134</v>
      </c>
      <c r="GJ142" s="29">
        <v>72</v>
      </c>
      <c r="GK142" s="63">
        <v>90</v>
      </c>
      <c r="GL142" s="20">
        <v>41.111111111111107</v>
      </c>
      <c r="GM142" s="21">
        <v>74</v>
      </c>
      <c r="GN142" s="69">
        <v>52</v>
      </c>
      <c r="GO142" s="75">
        <v>94.23</v>
      </c>
      <c r="GP142" s="69">
        <v>11</v>
      </c>
      <c r="GQ142" s="64">
        <v>120</v>
      </c>
      <c r="GR142" s="73">
        <v>50.83</v>
      </c>
      <c r="GS142" s="69">
        <v>70</v>
      </c>
      <c r="GT142" s="64">
        <v>105</v>
      </c>
      <c r="GU142" s="73">
        <v>97.142857142857139</v>
      </c>
      <c r="GV142" s="69">
        <v>4</v>
      </c>
      <c r="GW142" s="64">
        <v>344</v>
      </c>
      <c r="GX142" s="73">
        <v>56.104651162790695</v>
      </c>
      <c r="GY142" s="69">
        <v>61</v>
      </c>
      <c r="GZ142" s="64">
        <v>212</v>
      </c>
      <c r="HA142" s="73">
        <v>58.96</v>
      </c>
      <c r="HB142" s="69">
        <v>63</v>
      </c>
      <c r="HC142" s="173">
        <v>55</v>
      </c>
      <c r="HD142" s="174">
        <v>96.36363636363636</v>
      </c>
      <c r="HE142" s="174">
        <v>5.7818181818181813</v>
      </c>
      <c r="HF142" s="174" t="s">
        <v>321</v>
      </c>
      <c r="HG142" s="173">
        <v>17</v>
      </c>
      <c r="HH142" s="173">
        <v>40</v>
      </c>
      <c r="HI142" s="174">
        <v>97.5</v>
      </c>
      <c r="HJ142" s="174">
        <v>5.85</v>
      </c>
      <c r="HK142" s="174" t="s">
        <v>321</v>
      </c>
      <c r="HL142" s="173">
        <v>11</v>
      </c>
      <c r="HM142" s="61">
        <v>70</v>
      </c>
      <c r="HN142" s="74">
        <v>72.857142857142847</v>
      </c>
      <c r="HO142" s="74">
        <v>4.371428571428571</v>
      </c>
      <c r="HP142" s="74" t="s">
        <v>328</v>
      </c>
      <c r="HQ142" s="61">
        <v>49</v>
      </c>
      <c r="HR142" s="61">
        <v>61</v>
      </c>
      <c r="HS142" s="74">
        <v>73.770491803278688</v>
      </c>
      <c r="HT142" s="74">
        <v>4.4262295081967213</v>
      </c>
      <c r="HU142" s="61" t="s">
        <v>324</v>
      </c>
      <c r="HV142" s="61">
        <v>59</v>
      </c>
      <c r="HW142" s="61">
        <v>34</v>
      </c>
      <c r="HX142" s="74">
        <v>55.882352941176471</v>
      </c>
      <c r="HY142" s="74">
        <v>3.9117647058823533</v>
      </c>
      <c r="HZ142" s="20" t="str">
        <f t="shared" si="25"/>
        <v>E</v>
      </c>
      <c r="IA142" s="61">
        <v>77</v>
      </c>
      <c r="IB142" s="66">
        <v>17</v>
      </c>
      <c r="IC142" s="67">
        <v>76.470588235294116</v>
      </c>
      <c r="ID142" s="29">
        <v>46</v>
      </c>
      <c r="IE142" s="66">
        <v>20</v>
      </c>
      <c r="IF142" s="67">
        <v>70</v>
      </c>
      <c r="IG142" s="29">
        <v>56</v>
      </c>
      <c r="IH142" s="63">
        <v>26</v>
      </c>
      <c r="II142" s="20">
        <v>80.769230769230774</v>
      </c>
      <c r="IJ142" s="21">
        <v>13</v>
      </c>
      <c r="IK142" s="69">
        <v>24</v>
      </c>
      <c r="IL142" s="75">
        <v>87.5</v>
      </c>
      <c r="IM142" s="69">
        <v>8</v>
      </c>
      <c r="IN142" s="28">
        <v>34</v>
      </c>
      <c r="IO142" s="26">
        <v>82.35</v>
      </c>
      <c r="IP142" s="29">
        <v>20</v>
      </c>
      <c r="IQ142" s="28">
        <v>53</v>
      </c>
      <c r="IR142" s="26">
        <v>71.698113207547166</v>
      </c>
      <c r="IS142" s="29">
        <v>38</v>
      </c>
      <c r="IT142" s="28">
        <v>74</v>
      </c>
      <c r="IU142" s="26">
        <v>71.62</v>
      </c>
      <c r="IV142" s="29">
        <v>38</v>
      </c>
      <c r="IW142" s="28">
        <v>70</v>
      </c>
      <c r="IX142" s="26">
        <v>85.71</v>
      </c>
      <c r="IY142" s="29">
        <v>18</v>
      </c>
      <c r="IZ142" s="28">
        <v>73</v>
      </c>
      <c r="JA142" s="26">
        <v>89.04</v>
      </c>
      <c r="JB142" s="29">
        <v>9</v>
      </c>
      <c r="JC142" s="28">
        <v>54</v>
      </c>
      <c r="JD142" s="26">
        <v>98.15</v>
      </c>
      <c r="JE142" s="29">
        <v>1</v>
      </c>
      <c r="JF142" s="173">
        <v>22</v>
      </c>
      <c r="JG142" s="174">
        <v>72.727272727272734</v>
      </c>
      <c r="JH142" s="174">
        <v>7.2727272727272734</v>
      </c>
      <c r="JI142" s="174" t="s">
        <v>324</v>
      </c>
      <c r="JJ142" s="173">
        <v>65</v>
      </c>
      <c r="JK142" s="173">
        <v>6</v>
      </c>
      <c r="JL142" s="174">
        <v>66.666666666666657</v>
      </c>
      <c r="JM142" s="174">
        <v>6.6666666666666661</v>
      </c>
      <c r="JN142" s="174" t="s">
        <v>324</v>
      </c>
      <c r="JO142" s="173">
        <v>72</v>
      </c>
      <c r="JP142" s="61">
        <v>62</v>
      </c>
      <c r="JQ142" s="74">
        <v>77.41935483870968</v>
      </c>
      <c r="JR142" s="74">
        <v>7.741935483870968</v>
      </c>
      <c r="JS142" s="74" t="s">
        <v>324</v>
      </c>
      <c r="JT142" s="61">
        <v>57</v>
      </c>
      <c r="JU142" s="61">
        <v>67</v>
      </c>
      <c r="JV142" s="74">
        <v>80.597014925373131</v>
      </c>
      <c r="JW142" s="74">
        <v>8.0597014925373127</v>
      </c>
      <c r="JX142" s="61" t="s">
        <v>324</v>
      </c>
      <c r="JY142" s="61">
        <v>62</v>
      </c>
      <c r="JZ142" s="61">
        <v>115</v>
      </c>
      <c r="KA142" s="74">
        <v>76.521739130434781</v>
      </c>
      <c r="KB142" s="74">
        <v>7.6521739130434785</v>
      </c>
      <c r="KC142" s="20" t="str">
        <f t="shared" si="26"/>
        <v>D</v>
      </c>
      <c r="KD142" s="61">
        <v>62</v>
      </c>
      <c r="KE142" s="70">
        <v>15</v>
      </c>
      <c r="KF142" s="27">
        <v>73.333333333333329</v>
      </c>
      <c r="KG142" s="29">
        <v>59</v>
      </c>
      <c r="KH142" s="70">
        <v>23</v>
      </c>
      <c r="KI142" s="27">
        <v>82.608695652173907</v>
      </c>
      <c r="KJ142" s="29">
        <v>30</v>
      </c>
      <c r="KK142" s="63">
        <v>3</v>
      </c>
      <c r="KL142" s="20">
        <v>100</v>
      </c>
      <c r="KM142" s="21">
        <v>1</v>
      </c>
      <c r="KN142" s="72">
        <v>23</v>
      </c>
      <c r="KO142" s="27">
        <v>78.260000000000005</v>
      </c>
      <c r="KP142" s="29">
        <v>55</v>
      </c>
      <c r="KQ142" s="64">
        <v>79</v>
      </c>
      <c r="KR142" s="73">
        <v>93.67</v>
      </c>
      <c r="KS142" s="69">
        <v>16</v>
      </c>
      <c r="KT142" s="64">
        <v>87</v>
      </c>
      <c r="KU142" s="73">
        <v>60.919540229885058</v>
      </c>
      <c r="KV142" s="69">
        <v>69</v>
      </c>
      <c r="KW142" s="64">
        <v>144</v>
      </c>
      <c r="KX142" s="73">
        <v>88.888888888888886</v>
      </c>
      <c r="KY142" s="69">
        <v>16</v>
      </c>
      <c r="KZ142" s="64">
        <v>42</v>
      </c>
      <c r="LA142" s="73">
        <v>85.71</v>
      </c>
      <c r="LB142" s="69">
        <v>11</v>
      </c>
      <c r="LC142" s="64"/>
      <c r="LD142" s="73"/>
      <c r="LE142" s="69"/>
      <c r="LF142" s="64"/>
      <c r="LG142" s="73"/>
      <c r="LH142" s="69"/>
      <c r="LI142" s="70">
        <v>9</v>
      </c>
      <c r="LJ142" s="27">
        <v>44.444444444444443</v>
      </c>
      <c r="LK142" s="29">
        <v>43</v>
      </c>
      <c r="LL142" s="63">
        <v>7</v>
      </c>
      <c r="LM142" s="20">
        <v>85.714285714285708</v>
      </c>
      <c r="LN142" s="21">
        <v>3</v>
      </c>
      <c r="LO142" s="61">
        <v>21</v>
      </c>
      <c r="LP142" s="74">
        <v>19.047619047619047</v>
      </c>
      <c r="LQ142" s="44">
        <v>4.0476190476190474</v>
      </c>
      <c r="LR142" s="44" t="s">
        <v>324</v>
      </c>
      <c r="LS142" s="43">
        <v>63</v>
      </c>
      <c r="LT142" s="173">
        <v>7</v>
      </c>
      <c r="LU142" s="174">
        <v>28.571428571428569</v>
      </c>
      <c r="LV142" s="174">
        <v>3.5714285714285716</v>
      </c>
      <c r="LW142" s="174" t="s">
        <v>325</v>
      </c>
      <c r="LX142" s="173">
        <v>79</v>
      </c>
      <c r="LY142" s="61">
        <v>64</v>
      </c>
      <c r="LZ142" s="74">
        <v>10.9375</v>
      </c>
      <c r="MA142" s="74">
        <v>4.453125</v>
      </c>
      <c r="MB142" s="74" t="s">
        <v>328</v>
      </c>
      <c r="MC142" s="61">
        <v>41</v>
      </c>
      <c r="MD142" s="61">
        <v>62</v>
      </c>
      <c r="ME142" s="74">
        <v>3.225806451612903</v>
      </c>
      <c r="MF142" s="74">
        <v>4.8387096774193559</v>
      </c>
      <c r="MG142" s="61" t="s">
        <v>321</v>
      </c>
      <c r="MH142" s="61">
        <v>11</v>
      </c>
      <c r="MI142" s="61">
        <v>106</v>
      </c>
      <c r="MJ142" s="74">
        <v>24.528301886792452</v>
      </c>
      <c r="MK142" s="74">
        <v>3.7735849056603779</v>
      </c>
      <c r="ML142" s="20" t="str">
        <f t="shared" si="27"/>
        <v>E</v>
      </c>
      <c r="MM142" s="61">
        <v>76</v>
      </c>
      <c r="MN142" s="70">
        <v>73</v>
      </c>
      <c r="MO142" s="27">
        <v>5.4794520547945202</v>
      </c>
      <c r="MP142" s="29">
        <v>24</v>
      </c>
      <c r="MQ142" s="70">
        <v>8</v>
      </c>
      <c r="MR142" s="27">
        <v>25</v>
      </c>
      <c r="MS142" s="29">
        <v>58</v>
      </c>
      <c r="MT142" s="63">
        <v>26</v>
      </c>
      <c r="MU142" s="20">
        <v>7.6923076923076925</v>
      </c>
      <c r="MV142" s="21">
        <v>60</v>
      </c>
      <c r="MW142" s="27">
        <v>9.0933333333333337</v>
      </c>
      <c r="MX142" s="29">
        <v>46</v>
      </c>
      <c r="MY142" s="20">
        <v>11.5075</v>
      </c>
      <c r="MZ142" s="21">
        <v>52</v>
      </c>
      <c r="NA142" s="75">
        <v>14.93</v>
      </c>
      <c r="NB142" s="69">
        <v>68</v>
      </c>
      <c r="NC142" s="75">
        <v>13.41</v>
      </c>
      <c r="ND142" s="69">
        <v>65</v>
      </c>
      <c r="NE142" s="26">
        <v>11.733333333333333</v>
      </c>
      <c r="NF142" s="29">
        <v>49</v>
      </c>
      <c r="NG142" s="26">
        <v>6.11</v>
      </c>
      <c r="NH142" s="78">
        <v>21</v>
      </c>
      <c r="NI142" s="26">
        <v>75.900000000000006</v>
      </c>
      <c r="NJ142" s="29">
        <v>52</v>
      </c>
      <c r="NK142" s="70">
        <v>0</v>
      </c>
      <c r="NL142" s="27">
        <v>0</v>
      </c>
      <c r="NM142" s="29">
        <v>1</v>
      </c>
      <c r="NN142" s="63">
        <v>0</v>
      </c>
      <c r="NO142" s="20">
        <v>100</v>
      </c>
      <c r="NP142" s="21">
        <v>1</v>
      </c>
      <c r="NQ142" s="70">
        <v>59</v>
      </c>
      <c r="NR142" s="27">
        <v>20.33898305084746</v>
      </c>
      <c r="NS142" s="29">
        <v>75</v>
      </c>
    </row>
    <row r="143" spans="1:383" ht="18" customHeight="1">
      <c r="A143" s="253"/>
      <c r="B143" s="19" t="s">
        <v>183</v>
      </c>
      <c r="C143" s="173" t="s">
        <v>9</v>
      </c>
      <c r="D143" s="174" t="s">
        <v>9</v>
      </c>
      <c r="E143" s="174" t="s">
        <v>9</v>
      </c>
      <c r="F143" s="174" t="s">
        <v>9</v>
      </c>
      <c r="G143" s="174" t="s">
        <v>9</v>
      </c>
      <c r="H143" s="173" t="s">
        <v>484</v>
      </c>
      <c r="I143" s="173" t="s">
        <v>484</v>
      </c>
      <c r="J143" s="173" t="s">
        <v>484</v>
      </c>
      <c r="K143" s="173" t="s">
        <v>484</v>
      </c>
      <c r="L143" s="173" t="s">
        <v>484</v>
      </c>
      <c r="M143" s="61" t="s">
        <v>9</v>
      </c>
      <c r="N143" s="74" t="s">
        <v>9</v>
      </c>
      <c r="O143" s="74" t="s">
        <v>9</v>
      </c>
      <c r="P143" s="74" t="s">
        <v>9</v>
      </c>
      <c r="Q143" s="61" t="s">
        <v>9</v>
      </c>
      <c r="R143" s="61" t="s">
        <v>9</v>
      </c>
      <c r="S143" s="74" t="s">
        <v>9</v>
      </c>
      <c r="T143" s="74" t="s">
        <v>9</v>
      </c>
      <c r="U143" s="61" t="s">
        <v>9</v>
      </c>
      <c r="V143" s="61" t="s">
        <v>9</v>
      </c>
      <c r="W143" s="61" t="s">
        <v>9</v>
      </c>
      <c r="X143" s="74" t="s">
        <v>9</v>
      </c>
      <c r="Y143" s="74" t="s">
        <v>9</v>
      </c>
      <c r="Z143" s="20" t="s">
        <v>9</v>
      </c>
      <c r="AA143" s="61" t="s">
        <v>9</v>
      </c>
      <c r="AB143" s="63" t="s">
        <v>9</v>
      </c>
      <c r="AC143" s="20" t="s">
        <v>9</v>
      </c>
      <c r="AD143" s="56" t="s">
        <v>9</v>
      </c>
      <c r="AE143" s="63" t="s">
        <v>9</v>
      </c>
      <c r="AF143" s="20" t="s">
        <v>9</v>
      </c>
      <c r="AG143" s="56" t="s">
        <v>9</v>
      </c>
      <c r="AH143" s="63"/>
      <c r="AI143" s="20"/>
      <c r="AJ143" s="21"/>
      <c r="AK143" s="63" t="s">
        <v>447</v>
      </c>
      <c r="AL143" s="20"/>
      <c r="AM143" s="21"/>
      <c r="AN143" s="63" t="s">
        <v>443</v>
      </c>
      <c r="AO143" s="20"/>
      <c r="AP143" s="21"/>
      <c r="AQ143" s="63" t="s">
        <v>443</v>
      </c>
      <c r="AR143" s="20"/>
      <c r="AS143" s="21"/>
      <c r="AT143" s="63" t="s">
        <v>443</v>
      </c>
      <c r="AU143" s="20"/>
      <c r="AV143" s="21"/>
      <c r="AW143" s="63" t="s">
        <v>443</v>
      </c>
      <c r="AX143" s="20"/>
      <c r="AY143" s="21"/>
      <c r="AZ143" s="63" t="s">
        <v>443</v>
      </c>
      <c r="BA143" s="20"/>
      <c r="BB143" s="21"/>
      <c r="BC143" s="63" t="s">
        <v>443</v>
      </c>
      <c r="BD143" s="20"/>
      <c r="BE143" s="21"/>
      <c r="BF143" s="173">
        <v>294</v>
      </c>
      <c r="BG143" s="174">
        <v>84.693877551020407</v>
      </c>
      <c r="BH143" s="174">
        <v>9.316326530612244</v>
      </c>
      <c r="BI143" s="174" t="s">
        <v>328</v>
      </c>
      <c r="BJ143" s="173">
        <v>38</v>
      </c>
      <c r="BK143" s="173">
        <v>300</v>
      </c>
      <c r="BL143" s="174">
        <v>55.666666666666664</v>
      </c>
      <c r="BM143" s="174">
        <v>6.1233333333333331</v>
      </c>
      <c r="BN143" s="174" t="s">
        <v>325</v>
      </c>
      <c r="BO143" s="173">
        <v>75</v>
      </c>
      <c r="BP143" s="61">
        <v>534</v>
      </c>
      <c r="BQ143" s="74">
        <v>62.359550561797747</v>
      </c>
      <c r="BR143" s="74">
        <v>6.8595505617977519</v>
      </c>
      <c r="BS143" s="74" t="s">
        <v>325</v>
      </c>
      <c r="BT143" s="61">
        <v>80</v>
      </c>
      <c r="BU143" s="61">
        <v>237</v>
      </c>
      <c r="BV143" s="74">
        <v>74.261603375527429</v>
      </c>
      <c r="BW143" s="74">
        <v>8.1687763713080166</v>
      </c>
      <c r="BX143" s="61" t="s">
        <v>324</v>
      </c>
      <c r="BY143" s="61">
        <v>66</v>
      </c>
      <c r="BZ143" s="61">
        <v>238</v>
      </c>
      <c r="CA143" s="74">
        <v>69.747899159663859</v>
      </c>
      <c r="CB143" s="74">
        <v>9.764705882352942</v>
      </c>
      <c r="CC143" s="20" t="s">
        <v>9</v>
      </c>
      <c r="CD143" s="61">
        <v>75</v>
      </c>
      <c r="CE143" s="29" t="s">
        <v>9</v>
      </c>
      <c r="CF143" s="67" t="s">
        <v>9</v>
      </c>
      <c r="CG143" s="29" t="s">
        <v>9</v>
      </c>
      <c r="CH143" s="29" t="s">
        <v>9</v>
      </c>
      <c r="CI143" s="67" t="s">
        <v>9</v>
      </c>
      <c r="CJ143" s="29" t="s">
        <v>9</v>
      </c>
      <c r="CK143" s="63"/>
      <c r="CL143" s="20"/>
      <c r="CM143" s="21"/>
      <c r="CN143" s="29" t="s">
        <v>447</v>
      </c>
      <c r="CO143" s="27"/>
      <c r="CP143" s="29"/>
      <c r="CQ143" s="29" t="s">
        <v>443</v>
      </c>
      <c r="CR143" s="26"/>
      <c r="CS143" s="29"/>
      <c r="CT143" s="29" t="s">
        <v>443</v>
      </c>
      <c r="CU143" s="26"/>
      <c r="CV143" s="29"/>
      <c r="CW143" s="29" t="s">
        <v>443</v>
      </c>
      <c r="CX143" s="27"/>
      <c r="CY143" s="29"/>
      <c r="CZ143" s="29" t="s">
        <v>443</v>
      </c>
      <c r="DA143" s="27"/>
      <c r="DB143" s="29"/>
      <c r="DC143" s="29" t="s">
        <v>443</v>
      </c>
      <c r="DD143" s="27"/>
      <c r="DE143" s="29"/>
      <c r="DF143" s="29" t="s">
        <v>443</v>
      </c>
      <c r="DG143" s="27"/>
      <c r="DH143" s="29"/>
      <c r="DI143" s="173" t="s">
        <v>9</v>
      </c>
      <c r="DJ143" s="174" t="s">
        <v>9</v>
      </c>
      <c r="DK143" s="174" t="s">
        <v>9</v>
      </c>
      <c r="DL143" s="172" t="s">
        <v>9</v>
      </c>
      <c r="DM143" s="172" t="s">
        <v>9</v>
      </c>
      <c r="DN143" s="173" t="s">
        <v>9</v>
      </c>
      <c r="DO143" s="174" t="s">
        <v>9</v>
      </c>
      <c r="DP143" s="174" t="s">
        <v>9</v>
      </c>
      <c r="DQ143" s="174" t="s">
        <v>9</v>
      </c>
      <c r="DR143" s="173" t="s">
        <v>9</v>
      </c>
      <c r="DS143" s="61" t="s">
        <v>9</v>
      </c>
      <c r="DT143" s="74" t="s">
        <v>9</v>
      </c>
      <c r="DU143" s="74" t="s">
        <v>9</v>
      </c>
      <c r="DV143" s="74" t="s">
        <v>9</v>
      </c>
      <c r="DW143" s="61" t="s">
        <v>9</v>
      </c>
      <c r="DX143" s="61" t="s">
        <v>9</v>
      </c>
      <c r="DY143" s="74" t="s">
        <v>9</v>
      </c>
      <c r="DZ143" s="74" t="s">
        <v>9</v>
      </c>
      <c r="EA143" s="61" t="s">
        <v>9</v>
      </c>
      <c r="EB143" s="61" t="s">
        <v>9</v>
      </c>
      <c r="EC143" s="61" t="s">
        <v>9</v>
      </c>
      <c r="ED143" s="74" t="s">
        <v>9</v>
      </c>
      <c r="EE143" s="74" t="s">
        <v>9</v>
      </c>
      <c r="EF143" s="20" t="s">
        <v>9</v>
      </c>
      <c r="EG143" s="61" t="s">
        <v>9</v>
      </c>
      <c r="EH143" s="29" t="s">
        <v>9</v>
      </c>
      <c r="EI143" s="67" t="s">
        <v>9</v>
      </c>
      <c r="EJ143" s="29" t="s">
        <v>9</v>
      </c>
      <c r="EK143" s="29" t="s">
        <v>9</v>
      </c>
      <c r="EL143" s="67" t="s">
        <v>9</v>
      </c>
      <c r="EM143" s="29" t="s">
        <v>9</v>
      </c>
      <c r="EN143" s="63"/>
      <c r="EO143" s="20"/>
      <c r="EP143" s="21"/>
      <c r="EQ143" s="29" t="s">
        <v>447</v>
      </c>
      <c r="ER143" s="27"/>
      <c r="ES143" s="29"/>
      <c r="ET143" s="29" t="s">
        <v>443</v>
      </c>
      <c r="EU143" s="73"/>
      <c r="EV143" s="69"/>
      <c r="EW143" s="29" t="s">
        <v>443</v>
      </c>
      <c r="EX143" s="73"/>
      <c r="EY143" s="69"/>
      <c r="EZ143" s="29" t="s">
        <v>443</v>
      </c>
      <c r="FA143" s="73"/>
      <c r="FB143" s="69"/>
      <c r="FC143" s="29" t="s">
        <v>443</v>
      </c>
      <c r="FD143" s="73"/>
      <c r="FE143" s="69"/>
      <c r="FF143" s="213">
        <v>93</v>
      </c>
      <c r="FG143" s="214">
        <v>44.086021505376344</v>
      </c>
      <c r="FH143" s="214">
        <v>3.086021505376344</v>
      </c>
      <c r="FI143" s="214" t="s">
        <v>325</v>
      </c>
      <c r="FJ143" s="213">
        <v>78</v>
      </c>
      <c r="FK143" s="173">
        <v>60</v>
      </c>
      <c r="FL143" s="174">
        <v>30</v>
      </c>
      <c r="FM143" s="174">
        <v>2.1</v>
      </c>
      <c r="FN143" s="174" t="s">
        <v>325</v>
      </c>
      <c r="FO143" s="173">
        <v>80</v>
      </c>
      <c r="FP143" s="61">
        <v>117</v>
      </c>
      <c r="FQ143" s="74">
        <v>80.341880341880341</v>
      </c>
      <c r="FR143" s="74">
        <v>5.6239316239316244</v>
      </c>
      <c r="FS143" s="74" t="s">
        <v>328</v>
      </c>
      <c r="FT143" s="61">
        <v>41</v>
      </c>
      <c r="FU143" s="61">
        <v>160</v>
      </c>
      <c r="FV143" s="74">
        <v>78.75</v>
      </c>
      <c r="FW143" s="74">
        <v>5.5125000000000002</v>
      </c>
      <c r="FX143" s="61" t="s">
        <v>9</v>
      </c>
      <c r="FY143" s="61">
        <v>47</v>
      </c>
      <c r="FZ143" s="61">
        <v>73</v>
      </c>
      <c r="GA143" s="74">
        <v>60.273972602739725</v>
      </c>
      <c r="GB143" s="74">
        <v>6.0273972602739727</v>
      </c>
      <c r="GC143" s="20" t="s">
        <v>9</v>
      </c>
      <c r="GD143" s="61">
        <v>74</v>
      </c>
      <c r="GE143" s="29" t="s">
        <v>9</v>
      </c>
      <c r="GF143" s="67" t="s">
        <v>9</v>
      </c>
      <c r="GG143" s="29" t="s">
        <v>9</v>
      </c>
      <c r="GH143" s="29" t="s">
        <v>9</v>
      </c>
      <c r="GI143" s="67" t="s">
        <v>9</v>
      </c>
      <c r="GJ143" s="29" t="s">
        <v>9</v>
      </c>
      <c r="GK143" s="63"/>
      <c r="GL143" s="20"/>
      <c r="GM143" s="21"/>
      <c r="GN143" s="29" t="s">
        <v>447</v>
      </c>
      <c r="GO143" s="75"/>
      <c r="GP143" s="69"/>
      <c r="GQ143" s="29" t="s">
        <v>443</v>
      </c>
      <c r="GR143" s="73"/>
      <c r="GS143" s="69"/>
      <c r="GT143" s="29" t="s">
        <v>443</v>
      </c>
      <c r="GU143" s="73"/>
      <c r="GV143" s="69"/>
      <c r="GW143" s="29" t="s">
        <v>443</v>
      </c>
      <c r="GX143" s="73"/>
      <c r="GY143" s="69"/>
      <c r="GZ143" s="29" t="s">
        <v>443</v>
      </c>
      <c r="HA143" s="73"/>
      <c r="HB143" s="69"/>
      <c r="HC143" s="173">
        <v>41</v>
      </c>
      <c r="HD143" s="174">
        <v>53.658536585365859</v>
      </c>
      <c r="HE143" s="174">
        <v>3.2195121951219514</v>
      </c>
      <c r="HF143" s="174" t="s">
        <v>325</v>
      </c>
      <c r="HG143" s="173">
        <v>75</v>
      </c>
      <c r="HH143" s="173">
        <v>102</v>
      </c>
      <c r="HI143" s="174">
        <v>34.313725490196077</v>
      </c>
      <c r="HJ143" s="174">
        <v>2.0588235294117645</v>
      </c>
      <c r="HK143" s="174" t="s">
        <v>325</v>
      </c>
      <c r="HL143" s="173">
        <v>81</v>
      </c>
      <c r="HM143" s="61">
        <v>194</v>
      </c>
      <c r="HN143" s="74">
        <v>81.958762886597938</v>
      </c>
      <c r="HO143" s="74">
        <v>4.9175257731958757</v>
      </c>
      <c r="HP143" s="74" t="s">
        <v>328</v>
      </c>
      <c r="HQ143" s="61">
        <v>30</v>
      </c>
      <c r="HR143" s="61">
        <v>113</v>
      </c>
      <c r="HS143" s="74">
        <v>70.796460176991147</v>
      </c>
      <c r="HT143" s="74">
        <v>4.2477876106194685</v>
      </c>
      <c r="HU143" s="61" t="s">
        <v>324</v>
      </c>
      <c r="HV143" s="61">
        <v>64</v>
      </c>
      <c r="HW143" s="61">
        <v>237</v>
      </c>
      <c r="HX143" s="74">
        <v>81.012658227848107</v>
      </c>
      <c r="HY143" s="74">
        <v>5.670886075949368</v>
      </c>
      <c r="HZ143" s="20" t="s">
        <v>9</v>
      </c>
      <c r="IA143" s="61">
        <v>45</v>
      </c>
      <c r="IB143" s="66">
        <v>64</v>
      </c>
      <c r="IC143" s="67">
        <v>67.1875</v>
      </c>
      <c r="ID143" s="29">
        <v>64</v>
      </c>
      <c r="IE143" s="66">
        <v>9</v>
      </c>
      <c r="IF143" s="67">
        <v>77.777777777777786</v>
      </c>
      <c r="IG143" s="29">
        <v>42</v>
      </c>
      <c r="IH143" s="63">
        <v>10</v>
      </c>
      <c r="II143" s="20">
        <v>50</v>
      </c>
      <c r="IJ143" s="21">
        <v>58</v>
      </c>
      <c r="IK143" s="29" t="s">
        <v>447</v>
      </c>
      <c r="IL143" s="75"/>
      <c r="IM143" s="69"/>
      <c r="IN143" s="29" t="s">
        <v>443</v>
      </c>
      <c r="IO143" s="26"/>
      <c r="IP143" s="29"/>
      <c r="IQ143" s="29" t="s">
        <v>443</v>
      </c>
      <c r="IR143" s="26"/>
      <c r="IS143" s="29"/>
      <c r="IT143" s="29" t="s">
        <v>443</v>
      </c>
      <c r="IU143" s="26"/>
      <c r="IV143" s="29"/>
      <c r="IW143" s="29" t="s">
        <v>443</v>
      </c>
      <c r="IX143" s="26"/>
      <c r="IY143" s="29"/>
      <c r="IZ143" s="29" t="s">
        <v>443</v>
      </c>
      <c r="JA143" s="26"/>
      <c r="JB143" s="29"/>
      <c r="JC143" s="29" t="s">
        <v>443</v>
      </c>
      <c r="JD143" s="26"/>
      <c r="JE143" s="29"/>
      <c r="JF143" s="173" t="s">
        <v>9</v>
      </c>
      <c r="JG143" s="174" t="s">
        <v>9</v>
      </c>
      <c r="JH143" s="174" t="s">
        <v>9</v>
      </c>
      <c r="JI143" s="174" t="s">
        <v>9</v>
      </c>
      <c r="JJ143" s="173" t="s">
        <v>9</v>
      </c>
      <c r="JK143" s="173" t="s">
        <v>9</v>
      </c>
      <c r="JL143" s="174" t="s">
        <v>9</v>
      </c>
      <c r="JM143" s="174" t="s">
        <v>9</v>
      </c>
      <c r="JN143" s="174" t="s">
        <v>9</v>
      </c>
      <c r="JO143" s="173" t="s">
        <v>9</v>
      </c>
      <c r="JP143" s="61" t="s">
        <v>9</v>
      </c>
      <c r="JQ143" s="74" t="s">
        <v>9</v>
      </c>
      <c r="JR143" s="74" t="s">
        <v>9</v>
      </c>
      <c r="JS143" s="74" t="s">
        <v>9</v>
      </c>
      <c r="JT143" s="61" t="s">
        <v>9</v>
      </c>
      <c r="JU143" s="61" t="s">
        <v>9</v>
      </c>
      <c r="JV143" s="74" t="s">
        <v>9</v>
      </c>
      <c r="JW143" s="74" t="s">
        <v>9</v>
      </c>
      <c r="JX143" s="61" t="s">
        <v>9</v>
      </c>
      <c r="JY143" s="61" t="s">
        <v>9</v>
      </c>
      <c r="JZ143" s="61" t="s">
        <v>9</v>
      </c>
      <c r="KA143" s="74" t="s">
        <v>9</v>
      </c>
      <c r="KB143" s="74" t="s">
        <v>9</v>
      </c>
      <c r="KC143" s="20" t="s">
        <v>9</v>
      </c>
      <c r="KD143" s="61" t="s">
        <v>9</v>
      </c>
      <c r="KE143" s="29" t="s">
        <v>9</v>
      </c>
      <c r="KF143" s="27" t="s">
        <v>9</v>
      </c>
      <c r="KG143" s="29" t="s">
        <v>9</v>
      </c>
      <c r="KH143" s="29" t="s">
        <v>9</v>
      </c>
      <c r="KI143" s="27" t="s">
        <v>9</v>
      </c>
      <c r="KJ143" s="29" t="s">
        <v>9</v>
      </c>
      <c r="KK143" s="63"/>
      <c r="KL143" s="20"/>
      <c r="KM143" s="21"/>
      <c r="KN143" s="29" t="s">
        <v>447</v>
      </c>
      <c r="KO143" s="27"/>
      <c r="KP143" s="29"/>
      <c r="KQ143" s="29" t="s">
        <v>443</v>
      </c>
      <c r="KR143" s="73"/>
      <c r="KS143" s="69"/>
      <c r="KT143" s="29" t="s">
        <v>443</v>
      </c>
      <c r="KU143" s="73"/>
      <c r="KV143" s="69"/>
      <c r="KW143" s="29" t="s">
        <v>443</v>
      </c>
      <c r="KX143" s="73"/>
      <c r="KY143" s="69"/>
      <c r="KZ143" s="29" t="s">
        <v>443</v>
      </c>
      <c r="LA143" s="73"/>
      <c r="LB143" s="69"/>
      <c r="LC143" s="64"/>
      <c r="LD143" s="73"/>
      <c r="LE143" s="69"/>
      <c r="LF143" s="64"/>
      <c r="LG143" s="73"/>
      <c r="LH143" s="69"/>
      <c r="LI143" s="70">
        <v>76</v>
      </c>
      <c r="LJ143" s="27">
        <v>6.5789473684210522</v>
      </c>
      <c r="LK143" s="29">
        <v>79</v>
      </c>
      <c r="LL143" s="63"/>
      <c r="LM143" s="20"/>
      <c r="LN143" s="21">
        <v>80</v>
      </c>
      <c r="LO143" s="61">
        <v>194</v>
      </c>
      <c r="LP143" s="74">
        <v>16.494845360824741</v>
      </c>
      <c r="LQ143" s="44">
        <v>4.1752577319587632</v>
      </c>
      <c r="LR143" s="44" t="s">
        <v>324</v>
      </c>
      <c r="LS143" s="43">
        <v>57</v>
      </c>
      <c r="LT143" s="173">
        <v>82</v>
      </c>
      <c r="LU143" s="174">
        <v>1.2195121951219512</v>
      </c>
      <c r="LV143" s="174">
        <v>4.9390243902439028</v>
      </c>
      <c r="LW143" s="174" t="s">
        <v>321</v>
      </c>
      <c r="LX143" s="173">
        <v>19</v>
      </c>
      <c r="LY143" s="61">
        <v>63</v>
      </c>
      <c r="LZ143" s="74">
        <v>3.1746031746031744</v>
      </c>
      <c r="MA143" s="74">
        <v>4.8412698412698418</v>
      </c>
      <c r="MB143" s="74" t="s">
        <v>329</v>
      </c>
      <c r="MC143" s="61">
        <v>7</v>
      </c>
      <c r="MD143" s="61">
        <v>112</v>
      </c>
      <c r="ME143" s="74">
        <v>0.89285714285714279</v>
      </c>
      <c r="MF143" s="74">
        <v>4.9553571428571432</v>
      </c>
      <c r="MG143" s="61" t="s">
        <v>329</v>
      </c>
      <c r="MH143" s="61">
        <v>3</v>
      </c>
      <c r="MI143" s="61">
        <v>68</v>
      </c>
      <c r="MJ143" s="74">
        <v>4.4117647058823533</v>
      </c>
      <c r="MK143" s="74">
        <v>4.7794117647058831</v>
      </c>
      <c r="ML143" s="20" t="s">
        <v>9</v>
      </c>
      <c r="MM143" s="61">
        <v>15</v>
      </c>
      <c r="MN143" s="70" t="s">
        <v>9</v>
      </c>
      <c r="MO143" s="27" t="s">
        <v>9</v>
      </c>
      <c r="MP143" s="29" t="s">
        <v>9</v>
      </c>
      <c r="MQ143" s="70">
        <v>77</v>
      </c>
      <c r="MR143" s="27">
        <v>2.5974025974025974</v>
      </c>
      <c r="MS143" s="29">
        <v>10</v>
      </c>
      <c r="MT143" s="63"/>
      <c r="MU143" s="20"/>
      <c r="MV143" s="21">
        <v>80</v>
      </c>
      <c r="MW143" s="27">
        <v>2.4249999999999998</v>
      </c>
      <c r="MX143" s="29">
        <v>27</v>
      </c>
      <c r="MY143" s="20">
        <v>11.4475</v>
      </c>
      <c r="MZ143" s="21">
        <v>51</v>
      </c>
      <c r="NA143" s="75">
        <v>29.75</v>
      </c>
      <c r="NB143" s="69">
        <v>81</v>
      </c>
      <c r="NC143" s="75">
        <v>19.59</v>
      </c>
      <c r="ND143" s="69">
        <v>77</v>
      </c>
      <c r="NE143" s="26">
        <v>17.950000000000003</v>
      </c>
      <c r="NF143" s="29">
        <v>63</v>
      </c>
      <c r="NG143" s="26">
        <v>14.89</v>
      </c>
      <c r="NH143" s="29" t="s">
        <v>447</v>
      </c>
      <c r="NI143" s="26">
        <v>10.95</v>
      </c>
      <c r="NJ143" s="29" t="s">
        <v>447</v>
      </c>
      <c r="NK143" s="70">
        <v>5</v>
      </c>
      <c r="NL143" s="27">
        <v>100</v>
      </c>
      <c r="NM143" s="29">
        <v>77</v>
      </c>
      <c r="NN143" s="63">
        <v>7</v>
      </c>
      <c r="NO143" s="20">
        <v>0</v>
      </c>
      <c r="NP143" s="21">
        <v>72</v>
      </c>
      <c r="NQ143" s="70">
        <v>8</v>
      </c>
      <c r="NR143" s="27">
        <v>12.5</v>
      </c>
      <c r="NS143" s="29">
        <v>69</v>
      </c>
    </row>
    <row r="144" spans="1:383" ht="18" customHeight="1">
      <c r="A144" s="253"/>
      <c r="B144" s="19" t="s">
        <v>176</v>
      </c>
      <c r="C144" s="173">
        <v>124</v>
      </c>
      <c r="D144" s="174">
        <v>73.387096774193552</v>
      </c>
      <c r="E144" s="174">
        <v>5.870967741935484</v>
      </c>
      <c r="F144" s="174" t="s">
        <v>324</v>
      </c>
      <c r="G144" s="173">
        <v>68</v>
      </c>
      <c r="H144" s="173">
        <v>146</v>
      </c>
      <c r="I144" s="174">
        <v>54.109589041095894</v>
      </c>
      <c r="J144" s="174">
        <v>4.3287671232876717</v>
      </c>
      <c r="K144" s="174" t="s">
        <v>325</v>
      </c>
      <c r="L144" s="173">
        <v>79</v>
      </c>
      <c r="M144" s="61">
        <v>107</v>
      </c>
      <c r="N144" s="74">
        <v>83.177570093457945</v>
      </c>
      <c r="O144" s="74">
        <v>6.6542056074766354</v>
      </c>
      <c r="P144" s="74" t="s">
        <v>328</v>
      </c>
      <c r="Q144" s="61">
        <v>32</v>
      </c>
      <c r="R144" s="61">
        <v>101</v>
      </c>
      <c r="S144" s="74">
        <v>86.138613861386133</v>
      </c>
      <c r="T144" s="74">
        <v>6.891089108910891</v>
      </c>
      <c r="U144" s="61" t="s">
        <v>321</v>
      </c>
      <c r="V144" s="61">
        <v>26</v>
      </c>
      <c r="W144" s="61">
        <v>148</v>
      </c>
      <c r="X144" s="74">
        <v>70.945945945945937</v>
      </c>
      <c r="Y144" s="74">
        <v>7.0945945945945939</v>
      </c>
      <c r="Z144" s="20" t="str">
        <f t="shared" ref="Z144:Z160" si="28">IF(AA144&lt;9,"A",IF(AA144&lt;29,"B",IF(AA144&lt;53,"C",IF(AA144&lt;73,"D","E"))))</f>
        <v>D</v>
      </c>
      <c r="AA144" s="61">
        <v>67</v>
      </c>
      <c r="AB144" s="63">
        <v>143</v>
      </c>
      <c r="AC144" s="20">
        <v>86.713286713286706</v>
      </c>
      <c r="AD144" s="56">
        <v>16</v>
      </c>
      <c r="AE144" s="63">
        <v>80</v>
      </c>
      <c r="AF144" s="20">
        <v>58.75</v>
      </c>
      <c r="AG144" s="56">
        <v>67</v>
      </c>
      <c r="AH144" s="63"/>
      <c r="AI144" s="20"/>
      <c r="AJ144" s="21"/>
      <c r="AK144" s="63">
        <v>128</v>
      </c>
      <c r="AL144" s="20">
        <v>85.16</v>
      </c>
      <c r="AM144" s="21">
        <v>18</v>
      </c>
      <c r="AN144" s="63">
        <v>84</v>
      </c>
      <c r="AO144" s="20">
        <v>35.71</v>
      </c>
      <c r="AP144" s="21">
        <v>78</v>
      </c>
      <c r="AQ144" s="63">
        <v>85</v>
      </c>
      <c r="AR144" s="20">
        <v>43.529411764705884</v>
      </c>
      <c r="AS144" s="21">
        <v>74</v>
      </c>
      <c r="AT144" s="63">
        <v>157</v>
      </c>
      <c r="AU144" s="20">
        <v>77.069999999999993</v>
      </c>
      <c r="AV144" s="21">
        <v>25</v>
      </c>
      <c r="AW144" s="63">
        <v>408</v>
      </c>
      <c r="AX144" s="20">
        <v>86.03</v>
      </c>
      <c r="AY144" s="21" t="s">
        <v>447</v>
      </c>
      <c r="AZ144" s="63">
        <v>269</v>
      </c>
      <c r="BA144" s="20">
        <v>91.82</v>
      </c>
      <c r="BB144" s="21">
        <v>6</v>
      </c>
      <c r="BC144" s="63">
        <v>153</v>
      </c>
      <c r="BD144" s="20">
        <v>86.27</v>
      </c>
      <c r="BE144" s="21">
        <v>5</v>
      </c>
      <c r="BF144" s="173">
        <v>100</v>
      </c>
      <c r="BG144" s="174">
        <v>50</v>
      </c>
      <c r="BH144" s="174">
        <v>5.5</v>
      </c>
      <c r="BI144" s="174" t="s">
        <v>325</v>
      </c>
      <c r="BJ144" s="173">
        <v>82</v>
      </c>
      <c r="BK144" s="173">
        <v>140</v>
      </c>
      <c r="BL144" s="174">
        <v>29.285714285714288</v>
      </c>
      <c r="BM144" s="174">
        <v>3.2214285714285715</v>
      </c>
      <c r="BN144" s="174" t="s">
        <v>325</v>
      </c>
      <c r="BO144" s="173">
        <v>82</v>
      </c>
      <c r="BP144" s="61">
        <v>101</v>
      </c>
      <c r="BQ144" s="74">
        <v>66.336633663366342</v>
      </c>
      <c r="BR144" s="74">
        <v>7.2970297029702973</v>
      </c>
      <c r="BS144" s="74" t="s">
        <v>324</v>
      </c>
      <c r="BT144" s="61">
        <v>71</v>
      </c>
      <c r="BU144" s="61">
        <v>127</v>
      </c>
      <c r="BV144" s="74">
        <v>69.29133858267717</v>
      </c>
      <c r="BW144" s="74">
        <v>7.6220472440944889</v>
      </c>
      <c r="BX144" s="61" t="s">
        <v>325</v>
      </c>
      <c r="BY144" s="61">
        <v>78</v>
      </c>
      <c r="BZ144" s="61">
        <v>169</v>
      </c>
      <c r="CA144" s="74">
        <v>84.023668639053255</v>
      </c>
      <c r="CB144" s="74">
        <v>11.763313609467456</v>
      </c>
      <c r="CC144" s="20" t="str">
        <f t="shared" ref="CC144:CC160" si="29">IF(CD144&lt;9,"A",IF(CD144&lt;29,"B",IF(CD144&lt;53,"C",IF(CD144&lt;73,"D","E"))))</f>
        <v>C</v>
      </c>
      <c r="CD144" s="61">
        <v>44</v>
      </c>
      <c r="CE144" s="66">
        <v>142</v>
      </c>
      <c r="CF144" s="67">
        <v>73.584905660377359</v>
      </c>
      <c r="CG144" s="29">
        <v>49</v>
      </c>
      <c r="CH144" s="66">
        <v>106</v>
      </c>
      <c r="CI144" s="67">
        <v>50.943396226415096</v>
      </c>
      <c r="CJ144" s="29">
        <v>65</v>
      </c>
      <c r="CK144" s="63"/>
      <c r="CL144" s="20"/>
      <c r="CM144" s="21"/>
      <c r="CN144" s="29">
        <v>199</v>
      </c>
      <c r="CO144" s="27">
        <v>53.77</v>
      </c>
      <c r="CP144" s="29">
        <v>52</v>
      </c>
      <c r="CQ144" s="28">
        <v>102</v>
      </c>
      <c r="CR144" s="26">
        <v>58.82</v>
      </c>
      <c r="CS144" s="29">
        <v>38</v>
      </c>
      <c r="CT144" s="28">
        <v>101</v>
      </c>
      <c r="CU144" s="26">
        <v>42.574257425742573</v>
      </c>
      <c r="CV144" s="29">
        <v>64</v>
      </c>
      <c r="CW144" s="70">
        <v>178</v>
      </c>
      <c r="CX144" s="27">
        <v>65.73</v>
      </c>
      <c r="CY144" s="29">
        <v>41</v>
      </c>
      <c r="CZ144" s="70">
        <v>508</v>
      </c>
      <c r="DA144" s="27">
        <v>66.930000000000007</v>
      </c>
      <c r="DB144" s="29" t="s">
        <v>447</v>
      </c>
      <c r="DC144" s="70">
        <v>315</v>
      </c>
      <c r="DD144" s="27">
        <v>59.05</v>
      </c>
      <c r="DE144" s="29">
        <v>53</v>
      </c>
      <c r="DF144" s="70">
        <v>113</v>
      </c>
      <c r="DG144" s="27">
        <v>67.260000000000005</v>
      </c>
      <c r="DH144" s="29">
        <v>33</v>
      </c>
      <c r="DI144" s="173">
        <v>293</v>
      </c>
      <c r="DJ144" s="174">
        <v>86.00682593856655</v>
      </c>
      <c r="DK144" s="174">
        <v>10.320819112627985</v>
      </c>
      <c r="DL144" s="174" t="s">
        <v>325</v>
      </c>
      <c r="DM144" s="173">
        <v>80</v>
      </c>
      <c r="DN144" s="173">
        <v>248</v>
      </c>
      <c r="DO144" s="174">
        <v>82.661290322580655</v>
      </c>
      <c r="DP144" s="174">
        <v>9.9193548387096779</v>
      </c>
      <c r="DQ144" s="174" t="s">
        <v>325</v>
      </c>
      <c r="DR144" s="173">
        <v>78</v>
      </c>
      <c r="DS144" s="61">
        <v>403</v>
      </c>
      <c r="DT144" s="74">
        <v>98.263027295285355</v>
      </c>
      <c r="DU144" s="74">
        <v>11.791563275434243</v>
      </c>
      <c r="DV144" s="74" t="s">
        <v>321</v>
      </c>
      <c r="DW144" s="61">
        <v>15</v>
      </c>
      <c r="DX144" s="61">
        <v>316</v>
      </c>
      <c r="DY144" s="74">
        <v>89.240506329113927</v>
      </c>
      <c r="DZ144" s="74">
        <v>10.708860759493671</v>
      </c>
      <c r="EA144" s="61" t="s">
        <v>325</v>
      </c>
      <c r="EB144" s="61">
        <v>76</v>
      </c>
      <c r="EC144" s="61">
        <v>517</v>
      </c>
      <c r="ED144" s="74">
        <v>93.423597678916821</v>
      </c>
      <c r="EE144" s="74">
        <v>13.079303675048356</v>
      </c>
      <c r="EF144" s="20" t="str">
        <f t="shared" ref="EF144:EF160" si="30">IF(EG144&lt;9,"A",IF(EG144&lt;29,"B",IF(EG144&lt;53,"C",IF(EG144&lt;73,"D","E"))))</f>
        <v>D</v>
      </c>
      <c r="EG144" s="61">
        <v>67</v>
      </c>
      <c r="EH144" s="66">
        <v>453</v>
      </c>
      <c r="EI144" s="67">
        <v>95.584988962472409</v>
      </c>
      <c r="EJ144" s="29">
        <v>50</v>
      </c>
      <c r="EK144" s="66">
        <v>13</v>
      </c>
      <c r="EL144" s="67">
        <v>53.846153846153847</v>
      </c>
      <c r="EM144" s="29">
        <v>79</v>
      </c>
      <c r="EN144" s="63"/>
      <c r="EO144" s="20"/>
      <c r="EP144" s="21"/>
      <c r="EQ144" s="29">
        <v>202</v>
      </c>
      <c r="ER144" s="27">
        <v>95.05</v>
      </c>
      <c r="ES144" s="29">
        <v>40</v>
      </c>
      <c r="ET144" s="70">
        <v>293</v>
      </c>
      <c r="EU144" s="73">
        <v>95.9</v>
      </c>
      <c r="EV144" s="69">
        <v>29</v>
      </c>
      <c r="EW144" s="70">
        <v>406</v>
      </c>
      <c r="EX144" s="73">
        <v>96.305418719211815</v>
      </c>
      <c r="EY144" s="69">
        <v>25</v>
      </c>
      <c r="EZ144" s="70">
        <v>550</v>
      </c>
      <c r="FA144" s="73">
        <v>98.545454545454547</v>
      </c>
      <c r="FB144" s="69">
        <v>6</v>
      </c>
      <c r="FC144" s="70">
        <v>893</v>
      </c>
      <c r="FD144" s="73">
        <v>92.61</v>
      </c>
      <c r="FE144" s="29" t="s">
        <v>447</v>
      </c>
      <c r="FF144" s="213">
        <v>210</v>
      </c>
      <c r="FG144" s="214">
        <v>78.095238095238102</v>
      </c>
      <c r="FH144" s="214">
        <v>5.4666666666666677</v>
      </c>
      <c r="FI144" s="214" t="s">
        <v>328</v>
      </c>
      <c r="FJ144" s="213">
        <v>39</v>
      </c>
      <c r="FK144" s="173">
        <v>188</v>
      </c>
      <c r="FL144" s="174">
        <v>80.319148936170208</v>
      </c>
      <c r="FM144" s="174">
        <v>5.6223404255319149</v>
      </c>
      <c r="FN144" s="174" t="s">
        <v>328</v>
      </c>
      <c r="FO144" s="173">
        <v>41</v>
      </c>
      <c r="FP144" s="61">
        <v>371</v>
      </c>
      <c r="FQ144" s="74">
        <v>89.757412398921829</v>
      </c>
      <c r="FR144" s="74">
        <v>6.2830188679245289</v>
      </c>
      <c r="FS144" s="74" t="s">
        <v>321</v>
      </c>
      <c r="FT144" s="61">
        <v>18</v>
      </c>
      <c r="FU144" s="61">
        <v>412</v>
      </c>
      <c r="FV144" s="74">
        <v>74.029126213592235</v>
      </c>
      <c r="FW144" s="74">
        <v>5.1820388349514568</v>
      </c>
      <c r="FX144" s="61" t="s">
        <v>324</v>
      </c>
      <c r="FY144" s="61">
        <v>53</v>
      </c>
      <c r="FZ144" s="61">
        <v>349</v>
      </c>
      <c r="GA144" s="74">
        <v>79.656160458452717</v>
      </c>
      <c r="GB144" s="74">
        <v>7.9656160458452723</v>
      </c>
      <c r="GC144" s="20" t="str">
        <f t="shared" ref="GC144:GC160" si="31">IF(GD144&lt;9,"A",IF(GD144&lt;29,"B",IF(GD144&lt;53,"C",IF(GD144&lt;73,"D","E"))))</f>
        <v>C</v>
      </c>
      <c r="GD144" s="61">
        <v>45</v>
      </c>
      <c r="GE144" s="66">
        <v>93</v>
      </c>
      <c r="GF144" s="67">
        <v>67.741935483870961</v>
      </c>
      <c r="GG144" s="29">
        <v>55</v>
      </c>
      <c r="GH144" s="66">
        <v>16</v>
      </c>
      <c r="GI144" s="67">
        <v>50</v>
      </c>
      <c r="GJ144" s="29">
        <v>70</v>
      </c>
      <c r="GK144" s="63"/>
      <c r="GL144" s="20"/>
      <c r="GM144" s="21"/>
      <c r="GN144" s="29">
        <v>176</v>
      </c>
      <c r="GO144" s="27">
        <v>53.41</v>
      </c>
      <c r="GP144" s="29">
        <v>70</v>
      </c>
      <c r="GQ144" s="64">
        <v>150</v>
      </c>
      <c r="GR144" s="73">
        <v>65.33</v>
      </c>
      <c r="GS144" s="69">
        <v>51</v>
      </c>
      <c r="GT144" s="64">
        <v>54</v>
      </c>
      <c r="GU144" s="73">
        <v>55.555555555555557</v>
      </c>
      <c r="GV144" s="69">
        <v>69</v>
      </c>
      <c r="GW144" s="64">
        <v>177</v>
      </c>
      <c r="GX144" s="73">
        <v>70.056497175141246</v>
      </c>
      <c r="GY144" s="69">
        <v>35</v>
      </c>
      <c r="GZ144" s="64">
        <v>251</v>
      </c>
      <c r="HA144" s="73">
        <v>66.930000000000007</v>
      </c>
      <c r="HB144" s="29" t="s">
        <v>447</v>
      </c>
      <c r="HC144" s="173">
        <v>48</v>
      </c>
      <c r="HD144" s="174">
        <v>77.083333333333343</v>
      </c>
      <c r="HE144" s="174">
        <v>4.6250000000000009</v>
      </c>
      <c r="HF144" s="174" t="s">
        <v>328</v>
      </c>
      <c r="HG144" s="173">
        <v>48</v>
      </c>
      <c r="HH144" s="173">
        <v>40</v>
      </c>
      <c r="HI144" s="174">
        <v>87.5</v>
      </c>
      <c r="HJ144" s="174">
        <v>5.25</v>
      </c>
      <c r="HK144" s="174" t="s">
        <v>328</v>
      </c>
      <c r="HL144" s="173">
        <v>34</v>
      </c>
      <c r="HM144" s="61">
        <v>63</v>
      </c>
      <c r="HN144" s="74">
        <v>60.317460317460316</v>
      </c>
      <c r="HO144" s="74">
        <v>3.6190476190476186</v>
      </c>
      <c r="HP144" s="74" t="s">
        <v>324</v>
      </c>
      <c r="HQ144" s="61">
        <v>73</v>
      </c>
      <c r="HR144" s="61">
        <v>65</v>
      </c>
      <c r="HS144" s="74">
        <v>86.15384615384616</v>
      </c>
      <c r="HT144" s="74">
        <v>5.1692307692307695</v>
      </c>
      <c r="HU144" s="61" t="s">
        <v>321</v>
      </c>
      <c r="HV144" s="61">
        <v>24</v>
      </c>
      <c r="HW144" s="61">
        <v>32</v>
      </c>
      <c r="HX144" s="74">
        <v>87.5</v>
      </c>
      <c r="HY144" s="74">
        <v>6.1250000000000009</v>
      </c>
      <c r="HZ144" s="20" t="str">
        <f t="shared" ref="HZ144:HZ160" si="32">IF(IA144&lt;9,"A",IF(IA144&lt;29,"B",IF(IA144&lt;53,"C",IF(IA144&lt;73,"D","E"))))</f>
        <v>B</v>
      </c>
      <c r="IA144" s="61">
        <v>27</v>
      </c>
      <c r="IB144" s="66">
        <v>43</v>
      </c>
      <c r="IC144" s="67">
        <v>88.372093023255815</v>
      </c>
      <c r="ID144" s="29">
        <v>22</v>
      </c>
      <c r="IE144" s="66">
        <v>8</v>
      </c>
      <c r="IF144" s="67">
        <v>87.5</v>
      </c>
      <c r="IG144" s="29">
        <v>26</v>
      </c>
      <c r="IH144" s="63">
        <v>37</v>
      </c>
      <c r="II144" s="20">
        <v>81.081081081081081</v>
      </c>
      <c r="IJ144" s="21">
        <v>12</v>
      </c>
      <c r="IK144" s="29">
        <v>37</v>
      </c>
      <c r="IL144" s="27">
        <v>64.864999999999995</v>
      </c>
      <c r="IM144" s="29">
        <v>50</v>
      </c>
      <c r="IN144" s="28">
        <v>14</v>
      </c>
      <c r="IO144" s="26">
        <v>85.71</v>
      </c>
      <c r="IP144" s="29">
        <v>15</v>
      </c>
      <c r="IQ144" s="28">
        <v>55</v>
      </c>
      <c r="IR144" s="26">
        <v>83.63636363636364</v>
      </c>
      <c r="IS144" s="29">
        <v>10</v>
      </c>
      <c r="IT144" s="28">
        <v>69</v>
      </c>
      <c r="IU144" s="26">
        <v>66.67</v>
      </c>
      <c r="IV144" s="29">
        <v>51</v>
      </c>
      <c r="IW144" s="28">
        <v>15</v>
      </c>
      <c r="IX144" s="26">
        <v>73.33</v>
      </c>
      <c r="IY144" s="29" t="s">
        <v>447</v>
      </c>
      <c r="IZ144" s="28">
        <v>68</v>
      </c>
      <c r="JA144" s="26">
        <v>63.24</v>
      </c>
      <c r="JB144" s="29">
        <v>60</v>
      </c>
      <c r="JC144" s="28">
        <v>23</v>
      </c>
      <c r="JD144" s="26">
        <v>91.3</v>
      </c>
      <c r="JE144" s="29">
        <v>9</v>
      </c>
      <c r="JF144" s="173">
        <v>1</v>
      </c>
      <c r="JG144" s="174">
        <v>0</v>
      </c>
      <c r="JH144" s="174">
        <v>0</v>
      </c>
      <c r="JI144" s="174" t="s">
        <v>325</v>
      </c>
      <c r="JJ144" s="173">
        <v>80</v>
      </c>
      <c r="JK144" s="173">
        <v>6</v>
      </c>
      <c r="JL144" s="174">
        <v>16.666666666666664</v>
      </c>
      <c r="JM144" s="174">
        <v>1.6666666666666665</v>
      </c>
      <c r="JN144" s="174" t="s">
        <v>325</v>
      </c>
      <c r="JO144" s="173">
        <v>79</v>
      </c>
      <c r="JP144" s="61">
        <v>63</v>
      </c>
      <c r="JQ144" s="74">
        <v>79.365079365079367</v>
      </c>
      <c r="JR144" s="74">
        <v>7.9365079365079367</v>
      </c>
      <c r="JS144" s="74" t="s">
        <v>324</v>
      </c>
      <c r="JT144" s="61">
        <v>53</v>
      </c>
      <c r="JU144" s="61">
        <v>61</v>
      </c>
      <c r="JV144" s="74">
        <v>72.131147540983605</v>
      </c>
      <c r="JW144" s="74">
        <v>7.2131147540983607</v>
      </c>
      <c r="JX144" s="61" t="s">
        <v>324</v>
      </c>
      <c r="JY144" s="61">
        <v>71</v>
      </c>
      <c r="JZ144" s="61">
        <v>9</v>
      </c>
      <c r="KA144" s="74">
        <v>55.555555555555557</v>
      </c>
      <c r="KB144" s="74">
        <v>5.5555555555555562</v>
      </c>
      <c r="KC144" s="20" t="str">
        <f t="shared" ref="KC144:KC160" si="33">IF(KD144&lt;9,"A",IF(KD144&lt;29,"B",IF(KD144&lt;53,"C",IF(KD144&lt;73,"D","E"))))</f>
        <v>E</v>
      </c>
      <c r="KD144" s="61">
        <v>78</v>
      </c>
      <c r="KE144" s="70">
        <v>3</v>
      </c>
      <c r="KF144" s="27">
        <v>100</v>
      </c>
      <c r="KG144" s="29">
        <v>1</v>
      </c>
      <c r="KH144" s="70">
        <v>12</v>
      </c>
      <c r="KI144" s="27">
        <v>25</v>
      </c>
      <c r="KJ144" s="29">
        <v>79</v>
      </c>
      <c r="KK144" s="63"/>
      <c r="KL144" s="20"/>
      <c r="KM144" s="21"/>
      <c r="KN144" s="72">
        <v>182</v>
      </c>
      <c r="KO144" s="27">
        <v>95.6</v>
      </c>
      <c r="KP144" s="29">
        <v>12</v>
      </c>
      <c r="KQ144" s="64">
        <v>18</v>
      </c>
      <c r="KR144" s="73">
        <v>33.33</v>
      </c>
      <c r="KS144" s="69">
        <v>80</v>
      </c>
      <c r="KT144" s="64">
        <v>23</v>
      </c>
      <c r="KU144" s="73">
        <v>78.260869565217391</v>
      </c>
      <c r="KV144" s="69">
        <v>45</v>
      </c>
      <c r="KW144" s="64">
        <v>22</v>
      </c>
      <c r="KX144" s="73">
        <v>81.818181818181827</v>
      </c>
      <c r="KY144" s="69">
        <v>30</v>
      </c>
      <c r="KZ144" s="80" t="s">
        <v>260</v>
      </c>
      <c r="LA144" s="73"/>
      <c r="LB144" s="69"/>
      <c r="LC144" s="64"/>
      <c r="LD144" s="73"/>
      <c r="LE144" s="69"/>
      <c r="LF144" s="64"/>
      <c r="LG144" s="73"/>
      <c r="LH144" s="69"/>
      <c r="LI144" s="70">
        <v>4</v>
      </c>
      <c r="LJ144" s="27">
        <v>50</v>
      </c>
      <c r="LK144" s="29">
        <v>34</v>
      </c>
      <c r="LL144" s="63">
        <v>1012</v>
      </c>
      <c r="LM144" s="20">
        <v>98.91304347826086</v>
      </c>
      <c r="LN144" s="21">
        <v>1</v>
      </c>
      <c r="LO144" s="61">
        <v>1</v>
      </c>
      <c r="LP144" s="74">
        <v>0</v>
      </c>
      <c r="LQ144" s="44">
        <v>5</v>
      </c>
      <c r="LR144" s="44" t="s">
        <v>329</v>
      </c>
      <c r="LS144" s="43">
        <v>1</v>
      </c>
      <c r="LT144" s="173">
        <v>1</v>
      </c>
      <c r="LU144" s="174">
        <v>0</v>
      </c>
      <c r="LV144" s="174">
        <v>5</v>
      </c>
      <c r="LW144" s="174" t="s">
        <v>329</v>
      </c>
      <c r="LX144" s="173">
        <v>1</v>
      </c>
      <c r="LY144" s="61">
        <v>57</v>
      </c>
      <c r="LZ144" s="74">
        <v>14.035087719298245</v>
      </c>
      <c r="MA144" s="74">
        <v>4.2982456140350882</v>
      </c>
      <c r="MB144" s="74" t="s">
        <v>328</v>
      </c>
      <c r="MC144" s="61">
        <v>54</v>
      </c>
      <c r="MD144" s="61">
        <v>60</v>
      </c>
      <c r="ME144" s="74">
        <v>5</v>
      </c>
      <c r="MF144" s="74">
        <v>4.75</v>
      </c>
      <c r="MG144" s="61" t="s">
        <v>321</v>
      </c>
      <c r="MH144" s="61">
        <v>20</v>
      </c>
      <c r="MI144" s="61">
        <v>7</v>
      </c>
      <c r="MJ144" s="74">
        <v>14.285714285714285</v>
      </c>
      <c r="MK144" s="74">
        <v>4.2857142857142865</v>
      </c>
      <c r="ML144" s="20" t="str">
        <f t="shared" ref="ML144:ML160" si="34">IF(MM144&lt;9,"A",IF(MM144&lt;29,"B",IF(MM144&lt;53,"C",IF(MM144&lt;73,"D","E"))))</f>
        <v>D</v>
      </c>
      <c r="MM144" s="61">
        <v>63</v>
      </c>
      <c r="MN144" s="70">
        <v>5</v>
      </c>
      <c r="MO144" s="27">
        <v>0</v>
      </c>
      <c r="MP144" s="29">
        <v>1</v>
      </c>
      <c r="MQ144" s="70">
        <v>3</v>
      </c>
      <c r="MR144" s="27">
        <v>33.333333333333329</v>
      </c>
      <c r="MS144" s="29">
        <v>68</v>
      </c>
      <c r="MT144" s="63">
        <v>27</v>
      </c>
      <c r="MU144" s="20">
        <v>3.7037037037037033</v>
      </c>
      <c r="MV144" s="21">
        <v>78</v>
      </c>
      <c r="MW144" s="27">
        <v>16.922499999999999</v>
      </c>
      <c r="MX144" s="29">
        <v>63</v>
      </c>
      <c r="MY144" s="20">
        <v>3.2041666666666671</v>
      </c>
      <c r="MZ144" s="21">
        <v>17</v>
      </c>
      <c r="NA144" s="75">
        <v>3.15</v>
      </c>
      <c r="NB144" s="69">
        <v>23</v>
      </c>
      <c r="NC144" s="75">
        <v>5.24</v>
      </c>
      <c r="ND144" s="69">
        <v>35</v>
      </c>
      <c r="NE144" s="26">
        <v>8.1933333333333334</v>
      </c>
      <c r="NF144" s="29">
        <v>39</v>
      </c>
      <c r="NG144" s="26">
        <v>41.22</v>
      </c>
      <c r="NH144" s="78">
        <v>68</v>
      </c>
      <c r="NI144" s="26">
        <v>413.2</v>
      </c>
      <c r="NJ144" s="29" t="s">
        <v>447</v>
      </c>
      <c r="NK144" s="70">
        <v>1</v>
      </c>
      <c r="NL144" s="27">
        <v>100</v>
      </c>
      <c r="NM144" s="29">
        <v>77</v>
      </c>
      <c r="NN144" s="63">
        <v>2</v>
      </c>
      <c r="NO144" s="20">
        <v>0</v>
      </c>
      <c r="NP144" s="21">
        <v>72</v>
      </c>
      <c r="NQ144" s="70">
        <v>7</v>
      </c>
      <c r="NR144" s="27">
        <v>57.142857142857139</v>
      </c>
      <c r="NS144" s="29">
        <v>82</v>
      </c>
    </row>
    <row r="145" spans="1:383" ht="18" customHeight="1">
      <c r="A145" s="253"/>
      <c r="B145" s="19" t="s">
        <v>162</v>
      </c>
      <c r="C145" s="173">
        <v>214</v>
      </c>
      <c r="D145" s="174">
        <v>90.186915887850475</v>
      </c>
      <c r="E145" s="174">
        <v>7.2149532710280377</v>
      </c>
      <c r="F145" s="174" t="s">
        <v>321</v>
      </c>
      <c r="G145" s="173">
        <v>21</v>
      </c>
      <c r="H145" s="173">
        <v>217</v>
      </c>
      <c r="I145" s="174">
        <v>88.47926267281106</v>
      </c>
      <c r="J145" s="174">
        <v>7.0783410138248852</v>
      </c>
      <c r="K145" s="174" t="s">
        <v>328</v>
      </c>
      <c r="L145" s="173">
        <v>32</v>
      </c>
      <c r="M145" s="61">
        <v>207</v>
      </c>
      <c r="N145" s="74">
        <v>82.608695652173907</v>
      </c>
      <c r="O145" s="74">
        <v>6.6086956521739131</v>
      </c>
      <c r="P145" s="74" t="s">
        <v>328</v>
      </c>
      <c r="Q145" s="61">
        <v>35</v>
      </c>
      <c r="R145" s="61">
        <v>199</v>
      </c>
      <c r="S145" s="74">
        <v>93.969849246231149</v>
      </c>
      <c r="T145" s="74">
        <v>7.5175879396984921</v>
      </c>
      <c r="U145" s="61" t="s">
        <v>321</v>
      </c>
      <c r="V145" s="61">
        <v>10</v>
      </c>
      <c r="W145" s="61">
        <v>193</v>
      </c>
      <c r="X145" s="74">
        <v>93.782383419689126</v>
      </c>
      <c r="Y145" s="74">
        <v>9.3782383419689133</v>
      </c>
      <c r="Z145" s="20" t="str">
        <f t="shared" si="28"/>
        <v>B</v>
      </c>
      <c r="AA145" s="61">
        <v>9</v>
      </c>
      <c r="AB145" s="63">
        <v>242</v>
      </c>
      <c r="AC145" s="20">
        <v>87.190082644628092</v>
      </c>
      <c r="AD145" s="56">
        <v>14</v>
      </c>
      <c r="AE145" s="63">
        <v>70</v>
      </c>
      <c r="AF145" s="20">
        <v>75.714285714285708</v>
      </c>
      <c r="AG145" s="56">
        <v>42</v>
      </c>
      <c r="AH145" s="63">
        <v>119</v>
      </c>
      <c r="AI145" s="20">
        <v>87.394957983193279</v>
      </c>
      <c r="AJ145" s="21">
        <v>26</v>
      </c>
      <c r="AK145" s="63">
        <v>244</v>
      </c>
      <c r="AL145" s="20">
        <v>65.98</v>
      </c>
      <c r="AM145" s="21">
        <v>57</v>
      </c>
      <c r="AN145" s="63">
        <v>139</v>
      </c>
      <c r="AO145" s="20">
        <v>71.94</v>
      </c>
      <c r="AP145" s="21">
        <v>43</v>
      </c>
      <c r="AQ145" s="63">
        <v>138</v>
      </c>
      <c r="AR145" s="20">
        <v>88.405797101449281</v>
      </c>
      <c r="AS145" s="21">
        <v>12</v>
      </c>
      <c r="AT145" s="63">
        <v>209</v>
      </c>
      <c r="AU145" s="20">
        <v>54.55</v>
      </c>
      <c r="AV145" s="21">
        <v>70</v>
      </c>
      <c r="AW145" s="63">
        <v>545</v>
      </c>
      <c r="AX145" s="20">
        <v>87.16</v>
      </c>
      <c r="AY145" s="21">
        <v>8</v>
      </c>
      <c r="AZ145" s="63">
        <v>661</v>
      </c>
      <c r="BA145" s="20">
        <v>85.93</v>
      </c>
      <c r="BB145" s="21">
        <v>19</v>
      </c>
      <c r="BC145" s="63">
        <v>282</v>
      </c>
      <c r="BD145" s="20">
        <v>67.73</v>
      </c>
      <c r="BE145" s="21">
        <v>37</v>
      </c>
      <c r="BF145" s="173">
        <v>219</v>
      </c>
      <c r="BG145" s="174">
        <v>99.543378995433784</v>
      </c>
      <c r="BH145" s="174">
        <v>10.949771689497716</v>
      </c>
      <c r="BI145" s="174" t="s">
        <v>329</v>
      </c>
      <c r="BJ145" s="173">
        <v>3</v>
      </c>
      <c r="BK145" s="173">
        <v>221</v>
      </c>
      <c r="BL145" s="174">
        <v>77.375565610859738</v>
      </c>
      <c r="BM145" s="174">
        <v>8.5113122171945719</v>
      </c>
      <c r="BN145" s="174" t="s">
        <v>328</v>
      </c>
      <c r="BO145" s="173">
        <v>50</v>
      </c>
      <c r="BP145" s="61">
        <v>229</v>
      </c>
      <c r="BQ145" s="74">
        <v>65.06550218340611</v>
      </c>
      <c r="BR145" s="74">
        <v>7.1572052401746724</v>
      </c>
      <c r="BS145" s="74" t="s">
        <v>325</v>
      </c>
      <c r="BT145" s="61">
        <v>75</v>
      </c>
      <c r="BU145" s="61">
        <v>207</v>
      </c>
      <c r="BV145" s="74">
        <v>91.787439613526573</v>
      </c>
      <c r="BW145" s="74">
        <v>10.096618357487923</v>
      </c>
      <c r="BX145" s="61" t="s">
        <v>321</v>
      </c>
      <c r="BY145" s="61">
        <v>23</v>
      </c>
      <c r="BZ145" s="61">
        <v>231</v>
      </c>
      <c r="CA145" s="74">
        <v>88.311688311688314</v>
      </c>
      <c r="CB145" s="74">
        <v>12.363636363636365</v>
      </c>
      <c r="CC145" s="20" t="str">
        <f t="shared" si="29"/>
        <v>C</v>
      </c>
      <c r="CD145" s="61">
        <v>35</v>
      </c>
      <c r="CE145" s="66">
        <v>221</v>
      </c>
      <c r="CF145" s="67">
        <v>76.045627376425855</v>
      </c>
      <c r="CG145" s="29">
        <v>44</v>
      </c>
      <c r="CH145" s="66">
        <v>82</v>
      </c>
      <c r="CI145" s="67">
        <v>64.634146341463421</v>
      </c>
      <c r="CJ145" s="29">
        <v>54</v>
      </c>
      <c r="CK145" s="63">
        <v>159</v>
      </c>
      <c r="CL145" s="20">
        <v>65.408805031446533</v>
      </c>
      <c r="CM145" s="21">
        <v>49</v>
      </c>
      <c r="CN145" s="29">
        <v>268</v>
      </c>
      <c r="CO145" s="27">
        <v>63.43</v>
      </c>
      <c r="CP145" s="29">
        <v>34</v>
      </c>
      <c r="CQ145" s="28">
        <v>184</v>
      </c>
      <c r="CR145" s="26">
        <v>66.3</v>
      </c>
      <c r="CS145" s="29">
        <v>27</v>
      </c>
      <c r="CT145" s="28">
        <v>158</v>
      </c>
      <c r="CU145" s="26">
        <v>36.708860759493668</v>
      </c>
      <c r="CV145" s="29">
        <v>73</v>
      </c>
      <c r="CW145" s="70">
        <v>231</v>
      </c>
      <c r="CX145" s="27">
        <v>71.430000000000007</v>
      </c>
      <c r="CY145" s="29">
        <v>28</v>
      </c>
      <c r="CZ145" s="70">
        <v>616</v>
      </c>
      <c r="DA145" s="27">
        <v>91.07</v>
      </c>
      <c r="DB145" s="29">
        <v>2</v>
      </c>
      <c r="DC145" s="70">
        <v>724</v>
      </c>
      <c r="DD145" s="27">
        <v>83.15</v>
      </c>
      <c r="DE145" s="29">
        <v>7</v>
      </c>
      <c r="DF145" s="70">
        <v>222</v>
      </c>
      <c r="DG145" s="27">
        <v>63.51</v>
      </c>
      <c r="DH145" s="29">
        <v>38</v>
      </c>
      <c r="DI145" s="173">
        <v>605</v>
      </c>
      <c r="DJ145" s="174">
        <v>97.52066115702479</v>
      </c>
      <c r="DK145" s="174">
        <v>11.702479338842975</v>
      </c>
      <c r="DL145" s="174" t="s">
        <v>328</v>
      </c>
      <c r="DM145" s="173">
        <v>32</v>
      </c>
      <c r="DN145" s="173">
        <v>807</v>
      </c>
      <c r="DO145" s="174">
        <v>98.265179677819077</v>
      </c>
      <c r="DP145" s="174">
        <v>11.791821561338288</v>
      </c>
      <c r="DQ145" s="174" t="s">
        <v>321</v>
      </c>
      <c r="DR145" s="173">
        <v>22</v>
      </c>
      <c r="DS145" s="61">
        <v>539</v>
      </c>
      <c r="DT145" s="74">
        <v>95.361781076066791</v>
      </c>
      <c r="DU145" s="74">
        <v>11.443413729128014</v>
      </c>
      <c r="DV145" s="74" t="s">
        <v>324</v>
      </c>
      <c r="DW145" s="61">
        <v>56</v>
      </c>
      <c r="DX145" s="61">
        <v>555</v>
      </c>
      <c r="DY145" s="74">
        <v>97.297297297297305</v>
      </c>
      <c r="DZ145" s="74">
        <v>11.675675675675675</v>
      </c>
      <c r="EA145" s="61" t="s">
        <v>328</v>
      </c>
      <c r="EB145" s="61">
        <v>30</v>
      </c>
      <c r="EC145" s="61">
        <v>387</v>
      </c>
      <c r="ED145" s="74">
        <v>98.966408268733858</v>
      </c>
      <c r="EE145" s="74">
        <v>13.855297157622742</v>
      </c>
      <c r="EF145" s="20" t="str">
        <f t="shared" si="30"/>
        <v>A</v>
      </c>
      <c r="EG145" s="61">
        <v>7</v>
      </c>
      <c r="EH145" s="66">
        <v>266</v>
      </c>
      <c r="EI145" s="67">
        <v>93.984962406015043</v>
      </c>
      <c r="EJ145" s="29">
        <v>59</v>
      </c>
      <c r="EK145" s="66">
        <v>111</v>
      </c>
      <c r="EL145" s="67">
        <v>88.288288288288285</v>
      </c>
      <c r="EM145" s="29">
        <v>75</v>
      </c>
      <c r="EN145" s="63">
        <v>97</v>
      </c>
      <c r="EO145" s="20">
        <v>96.907216494845358</v>
      </c>
      <c r="EP145" s="21">
        <v>45</v>
      </c>
      <c r="EQ145" s="29">
        <v>474</v>
      </c>
      <c r="ER145" s="27">
        <v>98.31</v>
      </c>
      <c r="ES145" s="29">
        <v>12</v>
      </c>
      <c r="ET145" s="70">
        <v>239</v>
      </c>
      <c r="EU145" s="73">
        <v>73.64</v>
      </c>
      <c r="EV145" s="69">
        <v>75</v>
      </c>
      <c r="EW145" s="70">
        <v>175</v>
      </c>
      <c r="EX145" s="73">
        <v>92.571428571428569</v>
      </c>
      <c r="EY145" s="69">
        <v>59</v>
      </c>
      <c r="EZ145" s="70">
        <v>656</v>
      </c>
      <c r="FA145" s="73">
        <v>95.579268292682926</v>
      </c>
      <c r="FB145" s="69">
        <v>39</v>
      </c>
      <c r="FC145" s="70">
        <v>476</v>
      </c>
      <c r="FD145" s="73">
        <v>90.97</v>
      </c>
      <c r="FE145" s="69">
        <v>68</v>
      </c>
      <c r="FF145" s="213">
        <v>289</v>
      </c>
      <c r="FG145" s="214">
        <v>70.242214532871969</v>
      </c>
      <c r="FH145" s="214">
        <v>4.9169550173010377</v>
      </c>
      <c r="FI145" s="214" t="s">
        <v>324</v>
      </c>
      <c r="FJ145" s="213">
        <v>59</v>
      </c>
      <c r="FK145" s="173">
        <v>508</v>
      </c>
      <c r="FL145" s="174">
        <v>75.984251968503941</v>
      </c>
      <c r="FM145" s="174">
        <v>5.3188976377952759</v>
      </c>
      <c r="FN145" s="174" t="s">
        <v>324</v>
      </c>
      <c r="FO145" s="173">
        <v>54</v>
      </c>
      <c r="FP145" s="61">
        <v>321</v>
      </c>
      <c r="FQ145" s="74">
        <v>56.386292834890959</v>
      </c>
      <c r="FR145" s="74">
        <v>3.9470404984423677</v>
      </c>
      <c r="FS145" s="74" t="s">
        <v>325</v>
      </c>
      <c r="FT145" s="61">
        <v>78</v>
      </c>
      <c r="FU145" s="61">
        <v>255</v>
      </c>
      <c r="FV145" s="74">
        <v>54.509803921568626</v>
      </c>
      <c r="FW145" s="74">
        <v>3.8156862745098041</v>
      </c>
      <c r="FX145" s="61" t="s">
        <v>325</v>
      </c>
      <c r="FY145" s="61">
        <v>77</v>
      </c>
      <c r="FZ145" s="61">
        <v>121</v>
      </c>
      <c r="GA145" s="74">
        <v>88.429752066115711</v>
      </c>
      <c r="GB145" s="74">
        <v>8.8429752066115714</v>
      </c>
      <c r="GC145" s="20" t="str">
        <f t="shared" si="31"/>
        <v>B</v>
      </c>
      <c r="GD145" s="61">
        <v>27</v>
      </c>
      <c r="GE145" s="66">
        <v>306</v>
      </c>
      <c r="GF145" s="67">
        <v>48.03921568627451</v>
      </c>
      <c r="GG145" s="29">
        <v>77</v>
      </c>
      <c r="GH145" s="66">
        <v>151</v>
      </c>
      <c r="GI145" s="67">
        <v>56.29139072847682</v>
      </c>
      <c r="GJ145" s="29">
        <v>68</v>
      </c>
      <c r="GK145" s="63">
        <v>172</v>
      </c>
      <c r="GL145" s="20">
        <v>41.860465116279073</v>
      </c>
      <c r="GM145" s="21">
        <v>73</v>
      </c>
      <c r="GN145" s="69">
        <v>218</v>
      </c>
      <c r="GO145" s="75">
        <v>94.95</v>
      </c>
      <c r="GP145" s="69">
        <v>9</v>
      </c>
      <c r="GQ145" s="64">
        <v>333</v>
      </c>
      <c r="GR145" s="73">
        <v>90.69</v>
      </c>
      <c r="GS145" s="69">
        <v>13</v>
      </c>
      <c r="GT145" s="64">
        <v>78</v>
      </c>
      <c r="GU145" s="73">
        <v>70.512820512820511</v>
      </c>
      <c r="GV145" s="69">
        <v>46</v>
      </c>
      <c r="GW145" s="64">
        <v>70</v>
      </c>
      <c r="GX145" s="73">
        <v>54.285714285714285</v>
      </c>
      <c r="GY145" s="69">
        <v>65</v>
      </c>
      <c r="GZ145" s="64">
        <v>962</v>
      </c>
      <c r="HA145" s="73">
        <v>48.65</v>
      </c>
      <c r="HB145" s="69">
        <v>71</v>
      </c>
      <c r="HC145" s="173">
        <v>56</v>
      </c>
      <c r="HD145" s="174">
        <v>96.428571428571431</v>
      </c>
      <c r="HE145" s="174">
        <v>5.7857142857142856</v>
      </c>
      <c r="HF145" s="174" t="s">
        <v>321</v>
      </c>
      <c r="HG145" s="173">
        <v>15</v>
      </c>
      <c r="HH145" s="173">
        <v>45</v>
      </c>
      <c r="HI145" s="174">
        <v>97.777777777777771</v>
      </c>
      <c r="HJ145" s="174">
        <v>5.8666666666666663</v>
      </c>
      <c r="HK145" s="174" t="s">
        <v>321</v>
      </c>
      <c r="HL145" s="173">
        <v>10</v>
      </c>
      <c r="HM145" s="61">
        <v>88</v>
      </c>
      <c r="HN145" s="74">
        <v>87.5</v>
      </c>
      <c r="HO145" s="74">
        <v>5.25</v>
      </c>
      <c r="HP145" s="74" t="s">
        <v>321</v>
      </c>
      <c r="HQ145" s="61">
        <v>21</v>
      </c>
      <c r="HR145" s="61">
        <v>87</v>
      </c>
      <c r="HS145" s="74">
        <v>68.965517241379317</v>
      </c>
      <c r="HT145" s="74">
        <v>4.1379310344827589</v>
      </c>
      <c r="HU145" s="61" t="s">
        <v>324</v>
      </c>
      <c r="HV145" s="61">
        <v>67</v>
      </c>
      <c r="HW145" s="61">
        <v>33</v>
      </c>
      <c r="HX145" s="74">
        <v>75.757575757575751</v>
      </c>
      <c r="HY145" s="74">
        <v>5.3030303030303028</v>
      </c>
      <c r="HZ145" s="20" t="str">
        <f t="shared" si="32"/>
        <v>D</v>
      </c>
      <c r="IA145" s="61">
        <v>58</v>
      </c>
      <c r="IB145" s="66">
        <v>216</v>
      </c>
      <c r="IC145" s="67">
        <v>69.444444444444443</v>
      </c>
      <c r="ID145" s="29">
        <v>60</v>
      </c>
      <c r="IE145" s="66">
        <v>24</v>
      </c>
      <c r="IF145" s="67">
        <v>100</v>
      </c>
      <c r="IG145" s="29">
        <v>1</v>
      </c>
      <c r="IH145" s="63">
        <v>68</v>
      </c>
      <c r="II145" s="20">
        <v>70.588235294117652</v>
      </c>
      <c r="IJ145" s="21">
        <v>24</v>
      </c>
      <c r="IK145" s="69">
        <v>42</v>
      </c>
      <c r="IL145" s="75">
        <v>83.332999999999998</v>
      </c>
      <c r="IM145" s="69">
        <v>14</v>
      </c>
      <c r="IN145" s="28">
        <v>24</v>
      </c>
      <c r="IO145" s="26">
        <v>50</v>
      </c>
      <c r="IP145" s="29">
        <v>69</v>
      </c>
      <c r="IQ145" s="28">
        <v>80</v>
      </c>
      <c r="IR145" s="26">
        <v>61.25</v>
      </c>
      <c r="IS145" s="29">
        <v>62</v>
      </c>
      <c r="IT145" s="28">
        <v>100</v>
      </c>
      <c r="IU145" s="26">
        <v>90</v>
      </c>
      <c r="IV145" s="29">
        <v>7</v>
      </c>
      <c r="IW145" s="28">
        <v>44</v>
      </c>
      <c r="IX145" s="26">
        <v>90.91</v>
      </c>
      <c r="IY145" s="29">
        <v>8</v>
      </c>
      <c r="IZ145" s="28">
        <v>86</v>
      </c>
      <c r="JA145" s="26">
        <v>91.86</v>
      </c>
      <c r="JB145" s="29">
        <v>5</v>
      </c>
      <c r="JC145" s="28">
        <v>119</v>
      </c>
      <c r="JD145" s="26">
        <v>78.150000000000006</v>
      </c>
      <c r="JE145" s="29">
        <v>28</v>
      </c>
      <c r="JF145" s="173">
        <v>142</v>
      </c>
      <c r="JG145" s="174">
        <v>97.887323943661968</v>
      </c>
      <c r="JH145" s="174">
        <v>9.7887323943661961</v>
      </c>
      <c r="JI145" s="174" t="s">
        <v>321</v>
      </c>
      <c r="JJ145" s="173">
        <v>13</v>
      </c>
      <c r="JK145" s="173">
        <v>85</v>
      </c>
      <c r="JL145" s="174">
        <v>95.294117647058812</v>
      </c>
      <c r="JM145" s="174">
        <v>9.5294117647058822</v>
      </c>
      <c r="JN145" s="174" t="s">
        <v>321</v>
      </c>
      <c r="JO145" s="173">
        <v>25</v>
      </c>
      <c r="JP145" s="61">
        <v>66</v>
      </c>
      <c r="JQ145" s="74">
        <v>65.151515151515156</v>
      </c>
      <c r="JR145" s="74">
        <v>6.5151515151515156</v>
      </c>
      <c r="JS145" s="74" t="s">
        <v>325</v>
      </c>
      <c r="JT145" s="61">
        <v>73</v>
      </c>
      <c r="JU145" s="61">
        <v>87</v>
      </c>
      <c r="JV145" s="74">
        <v>67.81609195402298</v>
      </c>
      <c r="JW145" s="74">
        <v>6.7816091954022983</v>
      </c>
      <c r="JX145" s="61" t="s">
        <v>325</v>
      </c>
      <c r="JY145" s="61">
        <v>74</v>
      </c>
      <c r="JZ145" s="61">
        <v>127</v>
      </c>
      <c r="KA145" s="74">
        <v>79.527559055118118</v>
      </c>
      <c r="KB145" s="74">
        <v>7.952755905511812</v>
      </c>
      <c r="KC145" s="20" t="str">
        <f t="shared" si="33"/>
        <v>D</v>
      </c>
      <c r="KD145" s="61">
        <v>58</v>
      </c>
      <c r="KE145" s="70">
        <v>94</v>
      </c>
      <c r="KF145" s="27">
        <v>93.61702127659575</v>
      </c>
      <c r="KG145" s="29">
        <v>26</v>
      </c>
      <c r="KH145" s="70">
        <v>15</v>
      </c>
      <c r="KI145" s="27">
        <v>73.333333333333329</v>
      </c>
      <c r="KJ145" s="29">
        <v>52</v>
      </c>
      <c r="KK145" s="63">
        <v>27</v>
      </c>
      <c r="KL145" s="20">
        <v>81.481481481481481</v>
      </c>
      <c r="KM145" s="21">
        <v>45</v>
      </c>
      <c r="KN145" s="72">
        <v>220</v>
      </c>
      <c r="KO145" s="27">
        <v>95.91</v>
      </c>
      <c r="KP145" s="29">
        <v>10</v>
      </c>
      <c r="KQ145" s="64">
        <v>202</v>
      </c>
      <c r="KR145" s="73">
        <v>84.65</v>
      </c>
      <c r="KS145" s="69">
        <v>34</v>
      </c>
      <c r="KT145" s="64">
        <v>208</v>
      </c>
      <c r="KU145" s="73">
        <v>70.673076923076934</v>
      </c>
      <c r="KV145" s="69">
        <v>60</v>
      </c>
      <c r="KW145" s="64">
        <v>109</v>
      </c>
      <c r="KX145" s="73">
        <v>82.568807339449549</v>
      </c>
      <c r="KY145" s="69">
        <v>28</v>
      </c>
      <c r="KZ145" s="64">
        <v>155</v>
      </c>
      <c r="LA145" s="73">
        <v>81.290000000000006</v>
      </c>
      <c r="LB145" s="69">
        <v>19</v>
      </c>
      <c r="LC145" s="64"/>
      <c r="LD145" s="73"/>
      <c r="LE145" s="69"/>
      <c r="LF145" s="64"/>
      <c r="LG145" s="73"/>
      <c r="LH145" s="69"/>
      <c r="LI145" s="70">
        <v>11</v>
      </c>
      <c r="LJ145" s="27">
        <v>36.363636363636367</v>
      </c>
      <c r="LK145" s="29">
        <v>58</v>
      </c>
      <c r="LL145" s="63">
        <v>72</v>
      </c>
      <c r="LM145" s="20">
        <v>59.722222222222221</v>
      </c>
      <c r="LN145" s="21">
        <v>29</v>
      </c>
      <c r="LO145" s="61">
        <v>142</v>
      </c>
      <c r="LP145" s="74">
        <v>4.225352112676056</v>
      </c>
      <c r="LQ145" s="44">
        <v>4.788732394366197</v>
      </c>
      <c r="LR145" s="44" t="s">
        <v>321</v>
      </c>
      <c r="LS145" s="43">
        <v>23</v>
      </c>
      <c r="LT145" s="173">
        <v>8</v>
      </c>
      <c r="LU145" s="174">
        <v>0</v>
      </c>
      <c r="LV145" s="174">
        <v>5</v>
      </c>
      <c r="LW145" s="174" t="s">
        <v>329</v>
      </c>
      <c r="LX145" s="173">
        <v>1</v>
      </c>
      <c r="LY145" s="61">
        <v>61</v>
      </c>
      <c r="LZ145" s="74">
        <v>13.114754098360656</v>
      </c>
      <c r="MA145" s="74">
        <v>4.3442622950819674</v>
      </c>
      <c r="MB145" s="74" t="s">
        <v>328</v>
      </c>
      <c r="MC145" s="61">
        <v>53</v>
      </c>
      <c r="MD145" s="61">
        <v>87</v>
      </c>
      <c r="ME145" s="74">
        <v>12.643678160919542</v>
      </c>
      <c r="MF145" s="74">
        <v>4.3678160919540234</v>
      </c>
      <c r="MG145" s="61" t="s">
        <v>324</v>
      </c>
      <c r="MH145" s="61">
        <v>67</v>
      </c>
      <c r="MI145" s="61">
        <v>115</v>
      </c>
      <c r="MJ145" s="74">
        <v>35.652173913043477</v>
      </c>
      <c r="MK145" s="74">
        <v>3.2173913043478266</v>
      </c>
      <c r="ML145" s="20" t="str">
        <f t="shared" si="34"/>
        <v>E</v>
      </c>
      <c r="MM145" s="61">
        <v>82</v>
      </c>
      <c r="MN145" s="70">
        <v>246</v>
      </c>
      <c r="MO145" s="27">
        <v>8.9430894308943092</v>
      </c>
      <c r="MP145" s="29">
        <v>37</v>
      </c>
      <c r="MQ145" s="70">
        <v>22</v>
      </c>
      <c r="MR145" s="27">
        <v>0</v>
      </c>
      <c r="MS145" s="29">
        <v>1</v>
      </c>
      <c r="MT145" s="63">
        <v>62</v>
      </c>
      <c r="MU145" s="20">
        <v>6.4516129032258061</v>
      </c>
      <c r="MV145" s="21">
        <v>65</v>
      </c>
      <c r="MW145" s="27">
        <v>1.8482142857142856</v>
      </c>
      <c r="MX145" s="29">
        <v>22</v>
      </c>
      <c r="MY145" s="20">
        <v>11.084821428571429</v>
      </c>
      <c r="MZ145" s="21">
        <v>50</v>
      </c>
      <c r="NA145" s="75">
        <v>25.36</v>
      </c>
      <c r="NB145" s="69">
        <v>79</v>
      </c>
      <c r="NC145" s="75">
        <v>0</v>
      </c>
      <c r="ND145" s="69">
        <v>1</v>
      </c>
      <c r="NE145" s="26">
        <v>0</v>
      </c>
      <c r="NF145" s="29">
        <v>1</v>
      </c>
      <c r="NG145" s="26">
        <v>1.53</v>
      </c>
      <c r="NH145" s="78">
        <v>6</v>
      </c>
      <c r="NI145" s="26">
        <v>64.69</v>
      </c>
      <c r="NJ145" s="29">
        <v>45</v>
      </c>
      <c r="NK145" s="70">
        <v>3</v>
      </c>
      <c r="NL145" s="27">
        <v>33.333333333333329</v>
      </c>
      <c r="NM145" s="29">
        <v>61</v>
      </c>
      <c r="NN145" s="63">
        <v>6</v>
      </c>
      <c r="NO145" s="20">
        <v>50</v>
      </c>
      <c r="NP145" s="21">
        <v>52</v>
      </c>
      <c r="NQ145" s="70">
        <v>60</v>
      </c>
      <c r="NR145" s="27">
        <v>21.666666666666668</v>
      </c>
      <c r="NS145" s="29">
        <v>76</v>
      </c>
    </row>
    <row r="146" spans="1:383" ht="18" customHeight="1">
      <c r="A146" s="253"/>
      <c r="B146" s="19" t="s">
        <v>170</v>
      </c>
      <c r="C146" s="173">
        <v>119</v>
      </c>
      <c r="D146" s="174">
        <v>81.512605042016801</v>
      </c>
      <c r="E146" s="174">
        <v>6.5210084033613445</v>
      </c>
      <c r="F146" s="174" t="s">
        <v>324</v>
      </c>
      <c r="G146" s="173">
        <v>55</v>
      </c>
      <c r="H146" s="173">
        <v>221</v>
      </c>
      <c r="I146" s="174">
        <v>69.230769230769226</v>
      </c>
      <c r="J146" s="174">
        <v>5.5384615384615383</v>
      </c>
      <c r="K146" s="174" t="s">
        <v>325</v>
      </c>
      <c r="L146" s="173">
        <v>76</v>
      </c>
      <c r="M146" s="61">
        <v>195</v>
      </c>
      <c r="N146" s="74">
        <v>78.461538461538467</v>
      </c>
      <c r="O146" s="74">
        <v>6.2769230769230777</v>
      </c>
      <c r="P146" s="74" t="s">
        <v>328</v>
      </c>
      <c r="Q146" s="61">
        <v>47</v>
      </c>
      <c r="R146" s="61">
        <v>107</v>
      </c>
      <c r="S146" s="74">
        <v>61.682242990654203</v>
      </c>
      <c r="T146" s="74">
        <v>4.9345794392523361</v>
      </c>
      <c r="U146" s="61" t="s">
        <v>325</v>
      </c>
      <c r="V146" s="61">
        <v>74</v>
      </c>
      <c r="W146" s="61">
        <v>201</v>
      </c>
      <c r="X146" s="74">
        <v>58.208955223880601</v>
      </c>
      <c r="Y146" s="74">
        <v>5.8208955223880601</v>
      </c>
      <c r="Z146" s="20" t="str">
        <f t="shared" si="28"/>
        <v>E</v>
      </c>
      <c r="AA146" s="61">
        <v>78</v>
      </c>
      <c r="AB146" s="63">
        <v>191</v>
      </c>
      <c r="AC146" s="20">
        <v>80.104712041884824</v>
      </c>
      <c r="AD146" s="56">
        <v>33</v>
      </c>
      <c r="AE146" s="63">
        <v>61</v>
      </c>
      <c r="AF146" s="20">
        <v>83.606557377049185</v>
      </c>
      <c r="AG146" s="56">
        <v>31</v>
      </c>
      <c r="AH146" s="63">
        <v>90</v>
      </c>
      <c r="AI146" s="20">
        <v>46.666666666666664</v>
      </c>
      <c r="AJ146" s="21">
        <v>73</v>
      </c>
      <c r="AK146" s="63">
        <v>168</v>
      </c>
      <c r="AL146" s="20">
        <v>74.400000000000006</v>
      </c>
      <c r="AM146" s="21">
        <v>42</v>
      </c>
      <c r="AN146" s="63">
        <v>153</v>
      </c>
      <c r="AO146" s="20">
        <v>75.16</v>
      </c>
      <c r="AP146" s="21">
        <v>37</v>
      </c>
      <c r="AQ146" s="63">
        <v>148</v>
      </c>
      <c r="AR146" s="20">
        <v>68.918918918918919</v>
      </c>
      <c r="AS146" s="21">
        <v>44</v>
      </c>
      <c r="AT146" s="63">
        <v>144</v>
      </c>
      <c r="AU146" s="20">
        <v>54.86</v>
      </c>
      <c r="AV146" s="21">
        <v>69</v>
      </c>
      <c r="AW146" s="63">
        <v>457</v>
      </c>
      <c r="AX146" s="20">
        <v>58.21</v>
      </c>
      <c r="AY146" s="21">
        <v>69</v>
      </c>
      <c r="AZ146" s="63">
        <v>664</v>
      </c>
      <c r="BA146" s="20">
        <v>76.81</v>
      </c>
      <c r="BB146" s="21">
        <v>37</v>
      </c>
      <c r="BC146" s="63">
        <v>142</v>
      </c>
      <c r="BD146" s="20">
        <v>67.61</v>
      </c>
      <c r="BE146" s="21">
        <v>40</v>
      </c>
      <c r="BF146" s="173">
        <v>299</v>
      </c>
      <c r="BG146" s="174">
        <v>71.906354515050168</v>
      </c>
      <c r="BH146" s="174">
        <v>7.9096989966555178</v>
      </c>
      <c r="BI146" s="174" t="s">
        <v>324</v>
      </c>
      <c r="BJ146" s="173">
        <v>70</v>
      </c>
      <c r="BK146" s="173">
        <v>233</v>
      </c>
      <c r="BL146" s="174">
        <v>83.690987124463518</v>
      </c>
      <c r="BM146" s="174">
        <v>9.2060085836909877</v>
      </c>
      <c r="BN146" s="174" t="s">
        <v>328</v>
      </c>
      <c r="BO146" s="173">
        <v>38</v>
      </c>
      <c r="BP146" s="61">
        <v>207</v>
      </c>
      <c r="BQ146" s="74">
        <v>96.618357487922708</v>
      </c>
      <c r="BR146" s="74">
        <v>10.628019323671499</v>
      </c>
      <c r="BS146" s="74" t="s">
        <v>329</v>
      </c>
      <c r="BT146" s="61">
        <v>7</v>
      </c>
      <c r="BU146" s="61">
        <v>115</v>
      </c>
      <c r="BV146" s="74">
        <v>70.434782608695656</v>
      </c>
      <c r="BW146" s="74">
        <v>7.7478260869565219</v>
      </c>
      <c r="BX146" s="61" t="s">
        <v>325</v>
      </c>
      <c r="BY146" s="61">
        <v>75</v>
      </c>
      <c r="BZ146" s="61">
        <v>233</v>
      </c>
      <c r="CA146" s="74">
        <v>63.090128755364802</v>
      </c>
      <c r="CB146" s="74">
        <v>8.8326180257510725</v>
      </c>
      <c r="CC146" s="20" t="str">
        <f t="shared" si="29"/>
        <v>E</v>
      </c>
      <c r="CD146" s="61">
        <v>79</v>
      </c>
      <c r="CE146" s="66">
        <v>168</v>
      </c>
      <c r="CF146" s="67">
        <v>52.525252525252533</v>
      </c>
      <c r="CG146" s="29">
        <v>76</v>
      </c>
      <c r="CH146" s="66">
        <v>82</v>
      </c>
      <c r="CI146" s="67">
        <v>82.926829268292678</v>
      </c>
      <c r="CJ146" s="29">
        <v>26</v>
      </c>
      <c r="CK146" s="63">
        <v>98</v>
      </c>
      <c r="CL146" s="20">
        <v>66.326530612244895</v>
      </c>
      <c r="CM146" s="21">
        <v>47</v>
      </c>
      <c r="CN146" s="29">
        <v>271</v>
      </c>
      <c r="CO146" s="27">
        <v>77.489999999999995</v>
      </c>
      <c r="CP146" s="29">
        <v>17</v>
      </c>
      <c r="CQ146" s="28">
        <v>186</v>
      </c>
      <c r="CR146" s="26">
        <v>80.650000000000006</v>
      </c>
      <c r="CS146" s="29">
        <v>13</v>
      </c>
      <c r="CT146" s="28">
        <v>231</v>
      </c>
      <c r="CU146" s="26">
        <v>65.367965367965368</v>
      </c>
      <c r="CV146" s="29">
        <v>37</v>
      </c>
      <c r="CW146" s="70">
        <v>181</v>
      </c>
      <c r="CX146" s="27">
        <v>48.62</v>
      </c>
      <c r="CY146" s="29">
        <v>65</v>
      </c>
      <c r="CZ146" s="70">
        <v>577</v>
      </c>
      <c r="DA146" s="27">
        <v>45.58</v>
      </c>
      <c r="DB146" s="29">
        <v>64</v>
      </c>
      <c r="DC146" s="70">
        <v>737</v>
      </c>
      <c r="DD146" s="27">
        <v>43.15</v>
      </c>
      <c r="DE146" s="29">
        <v>77</v>
      </c>
      <c r="DF146" s="70">
        <v>123</v>
      </c>
      <c r="DG146" s="27">
        <v>57.72</v>
      </c>
      <c r="DH146" s="29">
        <v>52</v>
      </c>
      <c r="DI146" s="173">
        <v>1144</v>
      </c>
      <c r="DJ146" s="174">
        <v>92.657342657342653</v>
      </c>
      <c r="DK146" s="174">
        <v>11.118881118881118</v>
      </c>
      <c r="DL146" s="174" t="s">
        <v>324</v>
      </c>
      <c r="DM146" s="173">
        <v>70</v>
      </c>
      <c r="DN146" s="173">
        <v>927</v>
      </c>
      <c r="DO146" s="174">
        <v>97.84250269687162</v>
      </c>
      <c r="DP146" s="174">
        <v>11.741100323624593</v>
      </c>
      <c r="DQ146" s="174" t="s">
        <v>321</v>
      </c>
      <c r="DR146" s="173">
        <v>26</v>
      </c>
      <c r="DS146" s="61">
        <v>937</v>
      </c>
      <c r="DT146" s="74">
        <v>96.051227321238002</v>
      </c>
      <c r="DU146" s="74">
        <v>11.52614727854856</v>
      </c>
      <c r="DV146" s="74" t="s">
        <v>328</v>
      </c>
      <c r="DW146" s="61">
        <v>47</v>
      </c>
      <c r="DX146" s="61">
        <v>770</v>
      </c>
      <c r="DY146" s="74">
        <v>96.623376623376629</v>
      </c>
      <c r="DZ146" s="74">
        <v>11.594805194805195</v>
      </c>
      <c r="EA146" s="61" t="s">
        <v>328</v>
      </c>
      <c r="EB146" s="61">
        <v>41</v>
      </c>
      <c r="EC146" s="61">
        <v>1131</v>
      </c>
      <c r="ED146" s="74">
        <v>86.295313881520769</v>
      </c>
      <c r="EE146" s="74">
        <v>12.081343943412909</v>
      </c>
      <c r="EF146" s="20" t="str">
        <f t="shared" si="30"/>
        <v>E</v>
      </c>
      <c r="EG146" s="61">
        <v>79</v>
      </c>
      <c r="EH146" s="66">
        <v>447</v>
      </c>
      <c r="EI146" s="67">
        <v>94.407158836689035</v>
      </c>
      <c r="EJ146" s="29">
        <v>56</v>
      </c>
      <c r="EK146" s="66">
        <v>173</v>
      </c>
      <c r="EL146" s="67">
        <v>94.797687861271669</v>
      </c>
      <c r="EM146" s="29">
        <v>50</v>
      </c>
      <c r="EN146" s="63">
        <v>202</v>
      </c>
      <c r="EO146" s="20">
        <v>100</v>
      </c>
      <c r="EP146" s="21">
        <v>1</v>
      </c>
      <c r="EQ146" s="29">
        <v>806</v>
      </c>
      <c r="ER146" s="27">
        <v>98.88</v>
      </c>
      <c r="ES146" s="29">
        <v>9</v>
      </c>
      <c r="ET146" s="70">
        <v>524</v>
      </c>
      <c r="EU146" s="73">
        <v>99.05</v>
      </c>
      <c r="EV146" s="69">
        <v>5</v>
      </c>
      <c r="EW146" s="70">
        <v>134</v>
      </c>
      <c r="EX146" s="73">
        <v>66.417910447761201</v>
      </c>
      <c r="EY146" s="69">
        <v>81</v>
      </c>
      <c r="EZ146" s="70">
        <v>486</v>
      </c>
      <c r="FA146" s="73">
        <v>96.090534979423865</v>
      </c>
      <c r="FB146" s="69">
        <v>32</v>
      </c>
      <c r="FC146" s="70">
        <v>1199</v>
      </c>
      <c r="FD146" s="73">
        <v>92.83</v>
      </c>
      <c r="FE146" s="69">
        <v>58</v>
      </c>
      <c r="FF146" s="213">
        <v>154</v>
      </c>
      <c r="FG146" s="214">
        <v>66.883116883116884</v>
      </c>
      <c r="FH146" s="214">
        <v>4.6818181818181825</v>
      </c>
      <c r="FI146" s="214" t="s">
        <v>324</v>
      </c>
      <c r="FJ146" s="213">
        <v>64</v>
      </c>
      <c r="FK146" s="173">
        <v>84</v>
      </c>
      <c r="FL146" s="174">
        <v>94.047619047619051</v>
      </c>
      <c r="FM146" s="174">
        <v>6.5833333333333339</v>
      </c>
      <c r="FN146" s="174" t="s">
        <v>329</v>
      </c>
      <c r="FO146" s="173">
        <v>7</v>
      </c>
      <c r="FP146" s="61">
        <v>64</v>
      </c>
      <c r="FQ146" s="74">
        <v>68.75</v>
      </c>
      <c r="FR146" s="74">
        <v>4.8125000000000009</v>
      </c>
      <c r="FS146" s="74" t="s">
        <v>324</v>
      </c>
      <c r="FT146" s="61">
        <v>60</v>
      </c>
      <c r="FU146" s="61">
        <v>66</v>
      </c>
      <c r="FV146" s="74">
        <v>84.848484848484844</v>
      </c>
      <c r="FW146" s="74">
        <v>5.9393939393939394</v>
      </c>
      <c r="FX146" s="61" t="s">
        <v>328</v>
      </c>
      <c r="FY146" s="61">
        <v>33</v>
      </c>
      <c r="FZ146" s="61">
        <v>359</v>
      </c>
      <c r="GA146" s="74">
        <v>58.495821727019504</v>
      </c>
      <c r="GB146" s="74">
        <v>5.8495821727019504</v>
      </c>
      <c r="GC146" s="20" t="str">
        <f t="shared" si="31"/>
        <v>E</v>
      </c>
      <c r="GD146" s="61">
        <v>77</v>
      </c>
      <c r="GE146" s="66">
        <v>48</v>
      </c>
      <c r="GF146" s="67">
        <v>77.083333333333343</v>
      </c>
      <c r="GG146" s="29">
        <v>31</v>
      </c>
      <c r="GH146" s="66">
        <v>24</v>
      </c>
      <c r="GI146" s="67">
        <v>41.666666666666671</v>
      </c>
      <c r="GJ146" s="29">
        <v>74</v>
      </c>
      <c r="GK146" s="63">
        <v>56</v>
      </c>
      <c r="GL146" s="20">
        <v>80.357142857142861</v>
      </c>
      <c r="GM146" s="21">
        <v>25</v>
      </c>
      <c r="GN146" s="69">
        <v>128</v>
      </c>
      <c r="GO146" s="75">
        <v>57.81</v>
      </c>
      <c r="GP146" s="69">
        <v>68</v>
      </c>
      <c r="GQ146" s="64">
        <v>52</v>
      </c>
      <c r="GR146" s="73">
        <v>88.46</v>
      </c>
      <c r="GS146" s="69">
        <v>19</v>
      </c>
      <c r="GT146" s="64">
        <v>53</v>
      </c>
      <c r="GU146" s="73">
        <v>88.679245283018872</v>
      </c>
      <c r="GV146" s="69">
        <v>13</v>
      </c>
      <c r="GW146" s="64">
        <v>139</v>
      </c>
      <c r="GX146" s="73">
        <v>79.856115107913666</v>
      </c>
      <c r="GY146" s="69">
        <v>16</v>
      </c>
      <c r="GZ146" s="64">
        <v>99</v>
      </c>
      <c r="HA146" s="73">
        <v>77.78</v>
      </c>
      <c r="HB146" s="69">
        <v>19</v>
      </c>
      <c r="HC146" s="173">
        <v>124</v>
      </c>
      <c r="HD146" s="174">
        <v>63.70967741935484</v>
      </c>
      <c r="HE146" s="174">
        <v>3.82258064516129</v>
      </c>
      <c r="HF146" s="174" t="s">
        <v>324</v>
      </c>
      <c r="HG146" s="173">
        <v>69</v>
      </c>
      <c r="HH146" s="173">
        <v>69</v>
      </c>
      <c r="HI146" s="174">
        <v>65.217391304347828</v>
      </c>
      <c r="HJ146" s="174">
        <v>3.9130434782608696</v>
      </c>
      <c r="HK146" s="174" t="s">
        <v>324</v>
      </c>
      <c r="HL146" s="173">
        <v>68</v>
      </c>
      <c r="HM146" s="61">
        <v>68</v>
      </c>
      <c r="HN146" s="74">
        <v>66.17647058823529</v>
      </c>
      <c r="HO146" s="74">
        <v>3.9705882352941173</v>
      </c>
      <c r="HP146" s="74" t="s">
        <v>324</v>
      </c>
      <c r="HQ146" s="61">
        <v>70</v>
      </c>
      <c r="HR146" s="61">
        <v>94</v>
      </c>
      <c r="HS146" s="74">
        <v>37.234042553191486</v>
      </c>
      <c r="HT146" s="74">
        <v>2.2340425531914891</v>
      </c>
      <c r="HU146" s="61" t="s">
        <v>325</v>
      </c>
      <c r="HV146" s="61">
        <v>82</v>
      </c>
      <c r="HW146" s="61">
        <v>121</v>
      </c>
      <c r="HX146" s="74">
        <v>61.157024793388423</v>
      </c>
      <c r="HY146" s="74">
        <v>4.2809917355371896</v>
      </c>
      <c r="HZ146" s="20" t="str">
        <f t="shared" si="32"/>
        <v>E</v>
      </c>
      <c r="IA146" s="61">
        <v>73</v>
      </c>
      <c r="IB146" s="66">
        <v>156</v>
      </c>
      <c r="IC146" s="67">
        <v>50</v>
      </c>
      <c r="ID146" s="29">
        <v>79</v>
      </c>
      <c r="IE146" s="66">
        <v>35</v>
      </c>
      <c r="IF146" s="67">
        <v>85.714285714285708</v>
      </c>
      <c r="IG146" s="29">
        <v>34</v>
      </c>
      <c r="IH146" s="63">
        <v>33</v>
      </c>
      <c r="II146" s="20">
        <v>63.636363636363633</v>
      </c>
      <c r="IJ146" s="21">
        <v>32</v>
      </c>
      <c r="IK146" s="69">
        <v>29</v>
      </c>
      <c r="IL146" s="75">
        <v>86.206999999999994</v>
      </c>
      <c r="IM146" s="69">
        <v>11</v>
      </c>
      <c r="IN146" s="28">
        <v>47</v>
      </c>
      <c r="IO146" s="26">
        <v>80.849999999999994</v>
      </c>
      <c r="IP146" s="29">
        <v>27</v>
      </c>
      <c r="IQ146" s="28">
        <v>50</v>
      </c>
      <c r="IR146" s="26">
        <v>72</v>
      </c>
      <c r="IS146" s="29">
        <v>36</v>
      </c>
      <c r="IT146" s="28">
        <v>124</v>
      </c>
      <c r="IU146" s="26">
        <v>44.35</v>
      </c>
      <c r="IV146" s="29">
        <v>75</v>
      </c>
      <c r="IW146" s="28">
        <v>232</v>
      </c>
      <c r="IX146" s="26">
        <v>73.709999999999994</v>
      </c>
      <c r="IY146" s="29">
        <v>38</v>
      </c>
      <c r="IZ146" s="28">
        <v>132</v>
      </c>
      <c r="JA146" s="26">
        <v>83.33</v>
      </c>
      <c r="JB146" s="29">
        <v>24</v>
      </c>
      <c r="JC146" s="28">
        <v>122</v>
      </c>
      <c r="JD146" s="26">
        <v>63.11</v>
      </c>
      <c r="JE146" s="29">
        <v>57</v>
      </c>
      <c r="JF146" s="173">
        <v>222</v>
      </c>
      <c r="JG146" s="174">
        <v>53.603603603603602</v>
      </c>
      <c r="JH146" s="174">
        <v>5.3603603603603602</v>
      </c>
      <c r="JI146" s="174" t="s">
        <v>325</v>
      </c>
      <c r="JJ146" s="173">
        <v>75</v>
      </c>
      <c r="JK146" s="173">
        <v>143</v>
      </c>
      <c r="JL146" s="174">
        <v>75.52447552447552</v>
      </c>
      <c r="JM146" s="174">
        <v>7.5524475524475525</v>
      </c>
      <c r="JN146" s="174" t="s">
        <v>324</v>
      </c>
      <c r="JO146" s="173">
        <v>66</v>
      </c>
      <c r="JP146" s="61">
        <v>68</v>
      </c>
      <c r="JQ146" s="74">
        <v>100</v>
      </c>
      <c r="JR146" s="74">
        <v>10</v>
      </c>
      <c r="JS146" s="74" t="s">
        <v>329</v>
      </c>
      <c r="JT146" s="61">
        <v>1</v>
      </c>
      <c r="JU146" s="61">
        <v>61</v>
      </c>
      <c r="JV146" s="74">
        <v>63.934426229508205</v>
      </c>
      <c r="JW146" s="74">
        <v>6.393442622950821</v>
      </c>
      <c r="JX146" s="61" t="s">
        <v>325</v>
      </c>
      <c r="JY146" s="61">
        <v>76</v>
      </c>
      <c r="JZ146" s="61">
        <v>361</v>
      </c>
      <c r="KA146" s="74">
        <v>52.908587257617732</v>
      </c>
      <c r="KB146" s="74">
        <v>5.2908587257617734</v>
      </c>
      <c r="KC146" s="20" t="str">
        <f t="shared" si="33"/>
        <v>E</v>
      </c>
      <c r="KD146" s="61">
        <v>79</v>
      </c>
      <c r="KE146" s="70">
        <v>38</v>
      </c>
      <c r="KF146" s="27">
        <v>84.210526315789465</v>
      </c>
      <c r="KG146" s="29">
        <v>45</v>
      </c>
      <c r="KH146" s="70">
        <v>23</v>
      </c>
      <c r="KI146" s="27">
        <v>82.608695652173907</v>
      </c>
      <c r="KJ146" s="29">
        <v>30</v>
      </c>
      <c r="KK146" s="63">
        <v>46</v>
      </c>
      <c r="KL146" s="20">
        <v>76.08695652173914</v>
      </c>
      <c r="KM146" s="21">
        <v>48</v>
      </c>
      <c r="KN146" s="72">
        <v>346</v>
      </c>
      <c r="KO146" s="27">
        <v>60.98</v>
      </c>
      <c r="KP146" s="29">
        <v>71</v>
      </c>
      <c r="KQ146" s="64">
        <v>123</v>
      </c>
      <c r="KR146" s="73">
        <v>91.06</v>
      </c>
      <c r="KS146" s="69">
        <v>19</v>
      </c>
      <c r="KT146" s="64">
        <v>46</v>
      </c>
      <c r="KU146" s="73">
        <v>80.434782608695656</v>
      </c>
      <c r="KV146" s="69">
        <v>39</v>
      </c>
      <c r="KW146" s="64">
        <v>242</v>
      </c>
      <c r="KX146" s="73">
        <v>57.02479338842975</v>
      </c>
      <c r="KY146" s="69">
        <v>69</v>
      </c>
      <c r="KZ146" s="64">
        <v>199</v>
      </c>
      <c r="LA146" s="73">
        <v>55.78</v>
      </c>
      <c r="LB146" s="69">
        <v>57</v>
      </c>
      <c r="LC146" s="64"/>
      <c r="LD146" s="73"/>
      <c r="LE146" s="69"/>
      <c r="LF146" s="64"/>
      <c r="LG146" s="73"/>
      <c r="LH146" s="69"/>
      <c r="LI146" s="70">
        <v>60</v>
      </c>
      <c r="LJ146" s="27">
        <v>25</v>
      </c>
      <c r="LK146" s="29">
        <v>68</v>
      </c>
      <c r="LL146" s="63">
        <v>33</v>
      </c>
      <c r="LM146" s="20">
        <v>30.303030303030305</v>
      </c>
      <c r="LN146" s="21">
        <v>76</v>
      </c>
      <c r="LO146" s="61">
        <v>222</v>
      </c>
      <c r="LP146" s="74">
        <v>10.810810810810811</v>
      </c>
      <c r="LQ146" s="44">
        <v>4.4594594594594597</v>
      </c>
      <c r="LR146" s="44" t="s">
        <v>328</v>
      </c>
      <c r="LS146" s="43">
        <v>40</v>
      </c>
      <c r="LT146" s="173">
        <v>141</v>
      </c>
      <c r="LU146" s="174">
        <v>8.5106382978723403</v>
      </c>
      <c r="LV146" s="174">
        <v>4.5744680851063837</v>
      </c>
      <c r="LW146" s="174" t="s">
        <v>328</v>
      </c>
      <c r="LX146" s="173">
        <v>40</v>
      </c>
      <c r="LY146" s="61">
        <v>62</v>
      </c>
      <c r="LZ146" s="74">
        <v>14.516129032258066</v>
      </c>
      <c r="MA146" s="74">
        <v>4.274193548387097</v>
      </c>
      <c r="MB146" s="74" t="s">
        <v>324</v>
      </c>
      <c r="MC146" s="61">
        <v>58</v>
      </c>
      <c r="MD146" s="61">
        <v>69</v>
      </c>
      <c r="ME146" s="74">
        <v>13.043478260869565</v>
      </c>
      <c r="MF146" s="74">
        <v>4.3478260869565224</v>
      </c>
      <c r="MG146" s="61" t="s">
        <v>324</v>
      </c>
      <c r="MH146" s="61">
        <v>68</v>
      </c>
      <c r="MI146" s="61">
        <v>335</v>
      </c>
      <c r="MJ146" s="74">
        <v>14.328358208955224</v>
      </c>
      <c r="MK146" s="74">
        <v>4.2835820895522394</v>
      </c>
      <c r="ML146" s="20" t="str">
        <f t="shared" si="34"/>
        <v>D</v>
      </c>
      <c r="MM146" s="61">
        <v>65</v>
      </c>
      <c r="MN146" s="70">
        <v>79</v>
      </c>
      <c r="MO146" s="27">
        <v>12.658227848101266</v>
      </c>
      <c r="MP146" s="29">
        <v>53</v>
      </c>
      <c r="MQ146" s="70">
        <v>41</v>
      </c>
      <c r="MR146" s="27">
        <v>17.073170731707318</v>
      </c>
      <c r="MS146" s="29">
        <v>44</v>
      </c>
      <c r="MT146" s="63">
        <v>122</v>
      </c>
      <c r="MU146" s="20">
        <v>17.21311475409836</v>
      </c>
      <c r="MV146" s="21">
        <v>23</v>
      </c>
      <c r="MW146" s="27">
        <v>0</v>
      </c>
      <c r="MX146" s="29">
        <v>1</v>
      </c>
      <c r="MY146" s="20">
        <v>9.8524999999999991</v>
      </c>
      <c r="MZ146" s="21">
        <v>41</v>
      </c>
      <c r="NA146" s="75">
        <v>8.4499999999999993</v>
      </c>
      <c r="NB146" s="69">
        <v>48</v>
      </c>
      <c r="NC146" s="75">
        <v>6.69</v>
      </c>
      <c r="ND146" s="69">
        <v>41</v>
      </c>
      <c r="NE146" s="26">
        <v>0</v>
      </c>
      <c r="NF146" s="29">
        <v>1</v>
      </c>
      <c r="NG146" s="26">
        <v>33.85</v>
      </c>
      <c r="NH146" s="78">
        <v>56</v>
      </c>
      <c r="NI146" s="26">
        <v>67.099999999999994</v>
      </c>
      <c r="NJ146" s="29">
        <v>48</v>
      </c>
      <c r="NK146" s="70">
        <v>1</v>
      </c>
      <c r="NL146" s="27">
        <v>0</v>
      </c>
      <c r="NM146" s="29">
        <v>1</v>
      </c>
      <c r="NN146" s="63">
        <v>4</v>
      </c>
      <c r="NO146" s="20">
        <v>50</v>
      </c>
      <c r="NP146" s="21">
        <v>52</v>
      </c>
      <c r="NQ146" s="70">
        <v>191</v>
      </c>
      <c r="NR146" s="27">
        <v>1.5706806282722512</v>
      </c>
      <c r="NS146" s="29">
        <v>11</v>
      </c>
    </row>
    <row r="147" spans="1:383" ht="18" customHeight="1">
      <c r="A147" s="253"/>
      <c r="B147" s="19" t="s">
        <v>164</v>
      </c>
      <c r="C147" s="173">
        <v>153</v>
      </c>
      <c r="D147" s="174">
        <v>89.542483660130728</v>
      </c>
      <c r="E147" s="174">
        <v>7.1633986928104578</v>
      </c>
      <c r="F147" s="174" t="s">
        <v>321</v>
      </c>
      <c r="G147" s="173">
        <v>25</v>
      </c>
      <c r="H147" s="173">
        <v>159</v>
      </c>
      <c r="I147" s="174">
        <v>69.811320754716974</v>
      </c>
      <c r="J147" s="174">
        <v>5.5849056603773581</v>
      </c>
      <c r="K147" s="174" t="s">
        <v>325</v>
      </c>
      <c r="L147" s="173">
        <v>75</v>
      </c>
      <c r="M147" s="61">
        <v>144</v>
      </c>
      <c r="N147" s="74">
        <v>70.833333333333343</v>
      </c>
      <c r="O147" s="74">
        <v>5.6666666666666679</v>
      </c>
      <c r="P147" s="74" t="s">
        <v>324</v>
      </c>
      <c r="Q147" s="61">
        <v>64</v>
      </c>
      <c r="R147" s="61">
        <v>257</v>
      </c>
      <c r="S147" s="74">
        <v>89.88326848249028</v>
      </c>
      <c r="T147" s="74">
        <v>7.1906614785992229</v>
      </c>
      <c r="U147" s="61" t="s">
        <v>321</v>
      </c>
      <c r="V147" s="61">
        <v>17</v>
      </c>
      <c r="W147" s="61">
        <v>205</v>
      </c>
      <c r="X147" s="74">
        <v>83.902439024390247</v>
      </c>
      <c r="Y147" s="74">
        <v>8.3902439024390247</v>
      </c>
      <c r="Z147" s="20" t="str">
        <f t="shared" si="28"/>
        <v>C</v>
      </c>
      <c r="AA147" s="61">
        <v>42</v>
      </c>
      <c r="AB147" s="63">
        <v>202</v>
      </c>
      <c r="AC147" s="20">
        <v>77.227722772277232</v>
      </c>
      <c r="AD147" s="56">
        <v>39</v>
      </c>
      <c r="AE147" s="63">
        <v>70</v>
      </c>
      <c r="AF147" s="20">
        <v>97.142857142857139</v>
      </c>
      <c r="AG147" s="56">
        <v>3</v>
      </c>
      <c r="AH147" s="63">
        <v>89</v>
      </c>
      <c r="AI147" s="20">
        <v>84.269662921348313</v>
      </c>
      <c r="AJ147" s="21">
        <v>36</v>
      </c>
      <c r="AK147" s="63">
        <v>178</v>
      </c>
      <c r="AL147" s="20">
        <v>89.89</v>
      </c>
      <c r="AM147" s="21">
        <v>11</v>
      </c>
      <c r="AN147" s="63">
        <v>171</v>
      </c>
      <c r="AO147" s="20">
        <v>63.74</v>
      </c>
      <c r="AP147" s="21">
        <v>61</v>
      </c>
      <c r="AQ147" s="63">
        <v>192</v>
      </c>
      <c r="AR147" s="20">
        <v>59.375</v>
      </c>
      <c r="AS147" s="21">
        <v>63</v>
      </c>
      <c r="AT147" s="63">
        <v>111</v>
      </c>
      <c r="AU147" s="20">
        <v>83.78</v>
      </c>
      <c r="AV147" s="21">
        <v>10</v>
      </c>
      <c r="AW147" s="63">
        <v>483</v>
      </c>
      <c r="AX147" s="20">
        <v>90.06</v>
      </c>
      <c r="AY147" s="21">
        <v>4</v>
      </c>
      <c r="AZ147" s="63">
        <v>236</v>
      </c>
      <c r="BA147" s="20">
        <v>87.71</v>
      </c>
      <c r="BB147" s="21">
        <v>14</v>
      </c>
      <c r="BC147" s="63">
        <v>184</v>
      </c>
      <c r="BD147" s="20">
        <v>79.349999999999994</v>
      </c>
      <c r="BE147" s="21">
        <v>15</v>
      </c>
      <c r="BF147" s="173">
        <v>268</v>
      </c>
      <c r="BG147" s="174">
        <v>76.119402985074629</v>
      </c>
      <c r="BH147" s="174">
        <v>8.3731343283582085</v>
      </c>
      <c r="BI147" s="174" t="s">
        <v>324</v>
      </c>
      <c r="BJ147" s="173">
        <v>59</v>
      </c>
      <c r="BK147" s="173">
        <v>182</v>
      </c>
      <c r="BL147" s="174">
        <v>85.164835164835168</v>
      </c>
      <c r="BM147" s="174">
        <v>9.3681318681318686</v>
      </c>
      <c r="BN147" s="174" t="s">
        <v>328</v>
      </c>
      <c r="BO147" s="173">
        <v>31</v>
      </c>
      <c r="BP147" s="61">
        <v>244</v>
      </c>
      <c r="BQ147" s="74">
        <v>63.114754098360656</v>
      </c>
      <c r="BR147" s="74">
        <v>6.942622950819672</v>
      </c>
      <c r="BS147" s="74" t="s">
        <v>325</v>
      </c>
      <c r="BT147" s="61">
        <v>78</v>
      </c>
      <c r="BU147" s="61">
        <v>318</v>
      </c>
      <c r="BV147" s="74">
        <v>92.452830188679243</v>
      </c>
      <c r="BW147" s="74">
        <v>10.169811320754716</v>
      </c>
      <c r="BX147" s="61" t="s">
        <v>321</v>
      </c>
      <c r="BY147" s="61">
        <v>16</v>
      </c>
      <c r="BZ147" s="61">
        <v>243</v>
      </c>
      <c r="CA147" s="74">
        <v>84.362139917695472</v>
      </c>
      <c r="CB147" s="74">
        <v>11.810699588477368</v>
      </c>
      <c r="CC147" s="20" t="str">
        <f t="shared" si="29"/>
        <v>C</v>
      </c>
      <c r="CD147" s="61">
        <v>43</v>
      </c>
      <c r="CE147" s="66">
        <v>186</v>
      </c>
      <c r="CF147" s="67">
        <v>77.339901477832512</v>
      </c>
      <c r="CG147" s="29">
        <v>42</v>
      </c>
      <c r="CH147" s="66">
        <v>110</v>
      </c>
      <c r="CI147" s="67">
        <v>99.090909090909093</v>
      </c>
      <c r="CJ147" s="29">
        <v>3</v>
      </c>
      <c r="CK147" s="63">
        <v>95</v>
      </c>
      <c r="CL147" s="20">
        <v>31.578947368421051</v>
      </c>
      <c r="CM147" s="21">
        <v>73</v>
      </c>
      <c r="CN147" s="29">
        <v>213</v>
      </c>
      <c r="CO147" s="27">
        <v>63.38</v>
      </c>
      <c r="CP147" s="29">
        <v>35</v>
      </c>
      <c r="CQ147" s="28">
        <v>214</v>
      </c>
      <c r="CR147" s="26">
        <v>52.8</v>
      </c>
      <c r="CS147" s="29">
        <v>47</v>
      </c>
      <c r="CT147" s="28">
        <v>235</v>
      </c>
      <c r="CU147" s="26">
        <v>63.404255319148938</v>
      </c>
      <c r="CV147" s="29">
        <v>38</v>
      </c>
      <c r="CW147" s="70">
        <v>151</v>
      </c>
      <c r="CX147" s="27">
        <v>87.42</v>
      </c>
      <c r="CY147" s="29">
        <v>6</v>
      </c>
      <c r="CZ147" s="70">
        <v>649</v>
      </c>
      <c r="DA147" s="27">
        <v>86.59</v>
      </c>
      <c r="DB147" s="29">
        <v>5</v>
      </c>
      <c r="DC147" s="70">
        <v>317</v>
      </c>
      <c r="DD147" s="27">
        <v>76.03</v>
      </c>
      <c r="DE147" s="29">
        <v>15</v>
      </c>
      <c r="DF147" s="70">
        <v>151</v>
      </c>
      <c r="DG147" s="27">
        <v>78.81</v>
      </c>
      <c r="DH147" s="29">
        <v>14</v>
      </c>
      <c r="DI147" s="173">
        <v>332</v>
      </c>
      <c r="DJ147" s="174">
        <v>88.554216867469876</v>
      </c>
      <c r="DK147" s="174">
        <v>10.626506024096384</v>
      </c>
      <c r="DL147" s="174" t="s">
        <v>325</v>
      </c>
      <c r="DM147" s="173">
        <v>76</v>
      </c>
      <c r="DN147" s="173">
        <v>367</v>
      </c>
      <c r="DO147" s="174">
        <v>95.912806539509532</v>
      </c>
      <c r="DP147" s="174">
        <v>11.509536784741144</v>
      </c>
      <c r="DQ147" s="174" t="s">
        <v>328</v>
      </c>
      <c r="DR147" s="173">
        <v>49</v>
      </c>
      <c r="DS147" s="61">
        <v>201</v>
      </c>
      <c r="DT147" s="74">
        <v>94.029850746268664</v>
      </c>
      <c r="DU147" s="74">
        <v>11.283582089552239</v>
      </c>
      <c r="DV147" s="74" t="s">
        <v>324</v>
      </c>
      <c r="DW147" s="61">
        <v>64</v>
      </c>
      <c r="DX147" s="61">
        <v>715</v>
      </c>
      <c r="DY147" s="74">
        <v>97.062937062937067</v>
      </c>
      <c r="DZ147" s="74">
        <v>11.647552447552448</v>
      </c>
      <c r="EA147" s="61" t="s">
        <v>328</v>
      </c>
      <c r="EB147" s="61">
        <v>33</v>
      </c>
      <c r="EC147" s="61">
        <v>636</v>
      </c>
      <c r="ED147" s="74">
        <v>96.540880503144649</v>
      </c>
      <c r="EE147" s="74">
        <v>13.515723270440253</v>
      </c>
      <c r="EF147" s="20" t="str">
        <f t="shared" si="30"/>
        <v>C</v>
      </c>
      <c r="EG147" s="61">
        <v>43</v>
      </c>
      <c r="EH147" s="66">
        <v>307</v>
      </c>
      <c r="EI147" s="67">
        <v>99.022801302931597</v>
      </c>
      <c r="EJ147" s="29">
        <v>7</v>
      </c>
      <c r="EK147" s="66">
        <v>124</v>
      </c>
      <c r="EL147" s="67">
        <v>88.709677419354833</v>
      </c>
      <c r="EM147" s="29">
        <v>74</v>
      </c>
      <c r="EN147" s="63">
        <v>109</v>
      </c>
      <c r="EO147" s="20">
        <v>98.165137614678898</v>
      </c>
      <c r="EP147" s="21">
        <v>28</v>
      </c>
      <c r="EQ147" s="29">
        <v>571</v>
      </c>
      <c r="ER147" s="27">
        <v>97.9</v>
      </c>
      <c r="ES147" s="29">
        <v>15</v>
      </c>
      <c r="ET147" s="70">
        <v>427</v>
      </c>
      <c r="EU147" s="73">
        <v>93.21</v>
      </c>
      <c r="EV147" s="69">
        <v>48</v>
      </c>
      <c r="EW147" s="70">
        <v>237</v>
      </c>
      <c r="EX147" s="73">
        <v>76.371308016877634</v>
      </c>
      <c r="EY147" s="69">
        <v>77</v>
      </c>
      <c r="EZ147" s="70">
        <v>277</v>
      </c>
      <c r="FA147" s="73">
        <v>96.389891696750908</v>
      </c>
      <c r="FB147" s="69">
        <v>28</v>
      </c>
      <c r="FC147" s="70">
        <v>534</v>
      </c>
      <c r="FD147" s="73">
        <v>98.31</v>
      </c>
      <c r="FE147" s="69">
        <v>3</v>
      </c>
      <c r="FF147" s="213">
        <v>166</v>
      </c>
      <c r="FG147" s="214">
        <v>22.891566265060241</v>
      </c>
      <c r="FH147" s="214">
        <v>1.602409638554217</v>
      </c>
      <c r="FI147" s="214" t="s">
        <v>325</v>
      </c>
      <c r="FJ147" s="213">
        <v>81</v>
      </c>
      <c r="FK147" s="173">
        <v>153</v>
      </c>
      <c r="FL147" s="174">
        <v>35.947712418300654</v>
      </c>
      <c r="FM147" s="174">
        <v>2.5163398692810461</v>
      </c>
      <c r="FN147" s="174" t="s">
        <v>325</v>
      </c>
      <c r="FO147" s="173">
        <v>79</v>
      </c>
      <c r="FP147" s="61">
        <v>109</v>
      </c>
      <c r="FQ147" s="74">
        <v>65.137614678899084</v>
      </c>
      <c r="FR147" s="74">
        <v>4.5596330275229366</v>
      </c>
      <c r="FS147" s="74" t="s">
        <v>324</v>
      </c>
      <c r="FT147" s="61">
        <v>68</v>
      </c>
      <c r="FU147" s="61">
        <v>228</v>
      </c>
      <c r="FV147" s="74">
        <v>71.491228070175438</v>
      </c>
      <c r="FW147" s="74">
        <v>5.0043859649122808</v>
      </c>
      <c r="FX147" s="61" t="s">
        <v>324</v>
      </c>
      <c r="FY147" s="61">
        <v>61</v>
      </c>
      <c r="FZ147" s="61">
        <v>156</v>
      </c>
      <c r="GA147" s="74">
        <v>71.15384615384616</v>
      </c>
      <c r="GB147" s="74">
        <v>7.1153846153846168</v>
      </c>
      <c r="GC147" s="20" t="str">
        <f t="shared" si="31"/>
        <v>D</v>
      </c>
      <c r="GD147" s="61">
        <v>62</v>
      </c>
      <c r="GE147" s="66">
        <v>67</v>
      </c>
      <c r="GF147" s="67">
        <v>70.149253731343293</v>
      </c>
      <c r="GG147" s="29">
        <v>50</v>
      </c>
      <c r="GH147" s="66">
        <v>99</v>
      </c>
      <c r="GI147" s="67">
        <v>72.727272727272734</v>
      </c>
      <c r="GJ147" s="29">
        <v>55</v>
      </c>
      <c r="GK147" s="63">
        <v>71</v>
      </c>
      <c r="GL147" s="20">
        <v>60.563380281690137</v>
      </c>
      <c r="GM147" s="21">
        <v>59</v>
      </c>
      <c r="GN147" s="69">
        <v>206</v>
      </c>
      <c r="GO147" s="75">
        <v>96.12</v>
      </c>
      <c r="GP147" s="69">
        <v>4</v>
      </c>
      <c r="GQ147" s="64">
        <v>211</v>
      </c>
      <c r="GR147" s="73">
        <v>64.930000000000007</v>
      </c>
      <c r="GS147" s="69">
        <v>53</v>
      </c>
      <c r="GT147" s="64">
        <v>138</v>
      </c>
      <c r="GU147" s="73">
        <v>81.884057971014485</v>
      </c>
      <c r="GV147" s="69">
        <v>23</v>
      </c>
      <c r="GW147" s="64">
        <v>307</v>
      </c>
      <c r="GX147" s="73">
        <v>79.804560260586328</v>
      </c>
      <c r="GY147" s="69">
        <v>17</v>
      </c>
      <c r="GZ147" s="64">
        <v>410</v>
      </c>
      <c r="HA147" s="73">
        <v>47.8</v>
      </c>
      <c r="HB147" s="69">
        <v>72</v>
      </c>
      <c r="HC147" s="173">
        <v>12</v>
      </c>
      <c r="HD147" s="174">
        <v>66.666666666666657</v>
      </c>
      <c r="HE147" s="174">
        <v>3.9999999999999991</v>
      </c>
      <c r="HF147" s="174" t="s">
        <v>324</v>
      </c>
      <c r="HG147" s="173">
        <v>65</v>
      </c>
      <c r="HH147" s="173">
        <v>22</v>
      </c>
      <c r="HI147" s="174">
        <v>95.454545454545453</v>
      </c>
      <c r="HJ147" s="174">
        <v>5.7272727272727266</v>
      </c>
      <c r="HK147" s="174" t="s">
        <v>321</v>
      </c>
      <c r="HL147" s="173">
        <v>15</v>
      </c>
      <c r="HM147" s="61">
        <v>63</v>
      </c>
      <c r="HN147" s="74">
        <v>80.952380952380949</v>
      </c>
      <c r="HO147" s="74">
        <v>4.8571428571428568</v>
      </c>
      <c r="HP147" s="74" t="s">
        <v>328</v>
      </c>
      <c r="HQ147" s="61">
        <v>33</v>
      </c>
      <c r="HR147" s="61">
        <v>65</v>
      </c>
      <c r="HS147" s="74">
        <v>73.846153846153854</v>
      </c>
      <c r="HT147" s="74">
        <v>4.430769230769231</v>
      </c>
      <c r="HU147" s="61" t="s">
        <v>324</v>
      </c>
      <c r="HV147" s="61">
        <v>58</v>
      </c>
      <c r="HW147" s="61">
        <v>22</v>
      </c>
      <c r="HX147" s="74">
        <v>77.272727272727266</v>
      </c>
      <c r="HY147" s="74">
        <v>5.4090909090909092</v>
      </c>
      <c r="HZ147" s="20" t="str">
        <f t="shared" si="32"/>
        <v>D</v>
      </c>
      <c r="IA147" s="61">
        <v>53</v>
      </c>
      <c r="IB147" s="66">
        <v>11</v>
      </c>
      <c r="IC147" s="67">
        <v>72.727272727272734</v>
      </c>
      <c r="ID147" s="29">
        <v>53</v>
      </c>
      <c r="IE147" s="66">
        <v>6</v>
      </c>
      <c r="IF147" s="67">
        <v>83.333333333333343</v>
      </c>
      <c r="IG147" s="29">
        <v>36</v>
      </c>
      <c r="IH147" s="63">
        <v>43</v>
      </c>
      <c r="II147" s="20">
        <v>44.186046511627907</v>
      </c>
      <c r="IJ147" s="21">
        <v>71</v>
      </c>
      <c r="IK147" s="69">
        <v>138</v>
      </c>
      <c r="IL147" s="75">
        <v>82.608999999999995</v>
      </c>
      <c r="IM147" s="69">
        <v>18</v>
      </c>
      <c r="IN147" s="28">
        <v>35</v>
      </c>
      <c r="IO147" s="26">
        <v>57.14</v>
      </c>
      <c r="IP147" s="29">
        <v>61</v>
      </c>
      <c r="IQ147" s="28">
        <v>56</v>
      </c>
      <c r="IR147" s="26">
        <v>62.5</v>
      </c>
      <c r="IS147" s="29">
        <v>61</v>
      </c>
      <c r="IT147" s="28">
        <v>45</v>
      </c>
      <c r="IU147" s="26">
        <v>73.33</v>
      </c>
      <c r="IV147" s="29">
        <v>36</v>
      </c>
      <c r="IW147" s="28">
        <v>20</v>
      </c>
      <c r="IX147" s="26">
        <v>70</v>
      </c>
      <c r="IY147" s="29">
        <v>42</v>
      </c>
      <c r="IZ147" s="28">
        <v>43</v>
      </c>
      <c r="JA147" s="26">
        <v>88.37</v>
      </c>
      <c r="JB147" s="29">
        <v>12</v>
      </c>
      <c r="JC147" s="28">
        <v>5</v>
      </c>
      <c r="JD147" s="26">
        <v>60</v>
      </c>
      <c r="JE147" s="29">
        <v>65</v>
      </c>
      <c r="JF147" s="173">
        <v>11</v>
      </c>
      <c r="JG147" s="174">
        <v>63.636363636363633</v>
      </c>
      <c r="JH147" s="174">
        <v>6.3636363636363633</v>
      </c>
      <c r="JI147" s="174" t="s">
        <v>324</v>
      </c>
      <c r="JJ147" s="173">
        <v>69</v>
      </c>
      <c r="JK147" s="173">
        <v>44</v>
      </c>
      <c r="JL147" s="174">
        <v>75</v>
      </c>
      <c r="JM147" s="174">
        <v>7.5</v>
      </c>
      <c r="JN147" s="174" t="s">
        <v>324</v>
      </c>
      <c r="JO147" s="173">
        <v>67</v>
      </c>
      <c r="JP147" s="61">
        <v>62</v>
      </c>
      <c r="JQ147" s="74">
        <v>83.870967741935488</v>
      </c>
      <c r="JR147" s="74">
        <v>8.3870967741935498</v>
      </c>
      <c r="JS147" s="74" t="s">
        <v>328</v>
      </c>
      <c r="JT147" s="61">
        <v>47</v>
      </c>
      <c r="JU147" s="61">
        <v>61</v>
      </c>
      <c r="JV147" s="74">
        <v>83.606557377049185</v>
      </c>
      <c r="JW147" s="74">
        <v>8.3606557377049189</v>
      </c>
      <c r="JX147" s="61" t="s">
        <v>328</v>
      </c>
      <c r="JY147" s="61">
        <v>51</v>
      </c>
      <c r="JZ147" s="61">
        <v>18</v>
      </c>
      <c r="KA147" s="74">
        <v>72.222222222222214</v>
      </c>
      <c r="KB147" s="74">
        <v>7.2222222222222214</v>
      </c>
      <c r="KC147" s="20" t="str">
        <f t="shared" si="33"/>
        <v>D</v>
      </c>
      <c r="KD147" s="61">
        <v>66</v>
      </c>
      <c r="KE147" s="70">
        <v>2</v>
      </c>
      <c r="KF147" s="27">
        <v>100</v>
      </c>
      <c r="KG147" s="29">
        <v>1</v>
      </c>
      <c r="KH147" s="70">
        <v>10</v>
      </c>
      <c r="KI147" s="27">
        <v>100</v>
      </c>
      <c r="KJ147" s="29">
        <v>1</v>
      </c>
      <c r="KK147" s="63">
        <v>4</v>
      </c>
      <c r="KL147" s="20">
        <v>50</v>
      </c>
      <c r="KM147" s="21">
        <v>63</v>
      </c>
      <c r="KN147" s="72">
        <v>33</v>
      </c>
      <c r="KO147" s="27">
        <v>96.97</v>
      </c>
      <c r="KP147" s="29">
        <v>7</v>
      </c>
      <c r="KQ147" s="64">
        <v>40</v>
      </c>
      <c r="KR147" s="73">
        <v>60</v>
      </c>
      <c r="KS147" s="69">
        <v>67</v>
      </c>
      <c r="KT147" s="64">
        <v>81</v>
      </c>
      <c r="KU147" s="73">
        <v>64.197530864197532</v>
      </c>
      <c r="KV147" s="69">
        <v>66</v>
      </c>
      <c r="KW147" s="64">
        <v>86</v>
      </c>
      <c r="KX147" s="73">
        <v>93.023255813953483</v>
      </c>
      <c r="KY147" s="69">
        <v>7</v>
      </c>
      <c r="KZ147" s="64">
        <v>31</v>
      </c>
      <c r="LA147" s="73">
        <v>67.739999999999995</v>
      </c>
      <c r="LB147" s="69">
        <v>39</v>
      </c>
      <c r="LC147" s="64"/>
      <c r="LD147" s="73"/>
      <c r="LE147" s="69"/>
      <c r="LF147" s="64"/>
      <c r="LG147" s="73"/>
      <c r="LH147" s="69"/>
      <c r="LI147" s="70">
        <v>3</v>
      </c>
      <c r="LJ147" s="27">
        <v>66.666666666666657</v>
      </c>
      <c r="LK147" s="29">
        <v>21</v>
      </c>
      <c r="LL147" s="63">
        <v>6</v>
      </c>
      <c r="LM147" s="20">
        <v>66.666666666666657</v>
      </c>
      <c r="LN147" s="21">
        <v>17</v>
      </c>
      <c r="LO147" s="61">
        <v>11</v>
      </c>
      <c r="LP147" s="74">
        <v>18.181818181818183</v>
      </c>
      <c r="LQ147" s="44">
        <v>4.0909090909090908</v>
      </c>
      <c r="LR147" s="44" t="s">
        <v>324</v>
      </c>
      <c r="LS147" s="43">
        <v>61</v>
      </c>
      <c r="LT147" s="173">
        <v>31</v>
      </c>
      <c r="LU147" s="174">
        <v>22.58064516129032</v>
      </c>
      <c r="LV147" s="174">
        <v>3.870967741935484</v>
      </c>
      <c r="LW147" s="174" t="s">
        <v>325</v>
      </c>
      <c r="LX147" s="173">
        <v>75</v>
      </c>
      <c r="LY147" s="61">
        <v>63</v>
      </c>
      <c r="LZ147" s="74">
        <v>15.873015873015872</v>
      </c>
      <c r="MA147" s="74">
        <v>4.2063492063492065</v>
      </c>
      <c r="MB147" s="74" t="s">
        <v>324</v>
      </c>
      <c r="MC147" s="61">
        <v>61</v>
      </c>
      <c r="MD147" s="61">
        <v>62</v>
      </c>
      <c r="ME147" s="74">
        <v>9.67741935483871</v>
      </c>
      <c r="MF147" s="74">
        <v>4.5161290322580649</v>
      </c>
      <c r="MG147" s="61" t="s">
        <v>328</v>
      </c>
      <c r="MH147" s="61">
        <v>48</v>
      </c>
      <c r="MI147" s="61">
        <v>35</v>
      </c>
      <c r="MJ147" s="74">
        <v>11.428571428571429</v>
      </c>
      <c r="MK147" s="74">
        <v>4.4285714285714288</v>
      </c>
      <c r="ML147" s="20" t="str">
        <f t="shared" si="34"/>
        <v>C</v>
      </c>
      <c r="MM147" s="61">
        <v>51</v>
      </c>
      <c r="MN147" s="70">
        <v>12</v>
      </c>
      <c r="MO147" s="27">
        <v>16.666666666666664</v>
      </c>
      <c r="MP147" s="29">
        <v>67</v>
      </c>
      <c r="MQ147" s="70">
        <v>4</v>
      </c>
      <c r="MR147" s="27">
        <v>0</v>
      </c>
      <c r="MS147" s="29">
        <v>1</v>
      </c>
      <c r="MT147" s="63">
        <v>18</v>
      </c>
      <c r="MU147" s="20">
        <v>55.555555555555557</v>
      </c>
      <c r="MV147" s="21">
        <v>1</v>
      </c>
      <c r="MW147" s="27">
        <v>0</v>
      </c>
      <c r="MX147" s="29">
        <v>1</v>
      </c>
      <c r="MY147" s="20">
        <v>22.216249999999999</v>
      </c>
      <c r="MZ147" s="21">
        <v>71</v>
      </c>
      <c r="NA147" s="75">
        <v>5.0199999999999996</v>
      </c>
      <c r="NB147" s="69">
        <v>31</v>
      </c>
      <c r="NC147" s="75">
        <v>13.61</v>
      </c>
      <c r="ND147" s="69">
        <v>66</v>
      </c>
      <c r="NE147" s="26">
        <v>19.125</v>
      </c>
      <c r="NF147" s="29">
        <v>67</v>
      </c>
      <c r="NG147" s="26">
        <v>6.11</v>
      </c>
      <c r="NH147" s="78">
        <v>21</v>
      </c>
      <c r="NI147" s="26">
        <v>49.9</v>
      </c>
      <c r="NJ147" s="29">
        <v>37</v>
      </c>
      <c r="NK147" s="70" t="s">
        <v>9</v>
      </c>
      <c r="NL147" s="27">
        <v>0</v>
      </c>
      <c r="NM147" s="29">
        <v>1</v>
      </c>
      <c r="NN147" s="63">
        <v>1</v>
      </c>
      <c r="NO147" s="20">
        <v>0</v>
      </c>
      <c r="NP147" s="21">
        <v>72</v>
      </c>
      <c r="NQ147" s="70">
        <v>48</v>
      </c>
      <c r="NR147" s="27">
        <v>27.083333333333332</v>
      </c>
      <c r="NS147" s="29">
        <v>77</v>
      </c>
    </row>
    <row r="148" spans="1:383" ht="18" customHeight="1">
      <c r="A148" s="253"/>
      <c r="B148" s="19" t="s">
        <v>168</v>
      </c>
      <c r="C148" s="173">
        <v>170</v>
      </c>
      <c r="D148" s="174">
        <v>81.764705882352942</v>
      </c>
      <c r="E148" s="174">
        <v>6.5411764705882351</v>
      </c>
      <c r="F148" s="174" t="s">
        <v>324</v>
      </c>
      <c r="G148" s="173">
        <v>53</v>
      </c>
      <c r="H148" s="173">
        <v>174</v>
      </c>
      <c r="I148" s="174">
        <v>93.103448275862064</v>
      </c>
      <c r="J148" s="174">
        <v>7.4482758620689653</v>
      </c>
      <c r="K148" s="174" t="s">
        <v>321</v>
      </c>
      <c r="L148" s="173">
        <v>14</v>
      </c>
      <c r="M148" s="61">
        <v>171</v>
      </c>
      <c r="N148" s="74">
        <v>74.853801169590639</v>
      </c>
      <c r="O148" s="74">
        <v>5.9883040935672511</v>
      </c>
      <c r="P148" s="74" t="s">
        <v>324</v>
      </c>
      <c r="Q148" s="61">
        <v>55</v>
      </c>
      <c r="R148" s="61">
        <v>233</v>
      </c>
      <c r="S148" s="74">
        <v>69.527896995708147</v>
      </c>
      <c r="T148" s="74">
        <v>5.562231759656652</v>
      </c>
      <c r="U148" s="61" t="s">
        <v>324</v>
      </c>
      <c r="V148" s="61">
        <v>64</v>
      </c>
      <c r="W148" s="61">
        <v>240</v>
      </c>
      <c r="X148" s="74">
        <v>78.75</v>
      </c>
      <c r="Y148" s="74">
        <v>7.875</v>
      </c>
      <c r="Z148" s="20" t="str">
        <f t="shared" si="28"/>
        <v>C</v>
      </c>
      <c r="AA148" s="61">
        <v>52</v>
      </c>
      <c r="AB148" s="63">
        <v>170</v>
      </c>
      <c r="AC148" s="20">
        <v>77.058823529411768</v>
      </c>
      <c r="AD148" s="56">
        <v>41</v>
      </c>
      <c r="AE148" s="63">
        <v>69</v>
      </c>
      <c r="AF148" s="20">
        <v>91.304347826086953</v>
      </c>
      <c r="AG148" s="56">
        <v>10</v>
      </c>
      <c r="AH148" s="63">
        <v>136</v>
      </c>
      <c r="AI148" s="20">
        <v>83.82352941176471</v>
      </c>
      <c r="AJ148" s="21">
        <v>38</v>
      </c>
      <c r="AK148" s="63">
        <v>239</v>
      </c>
      <c r="AL148" s="20">
        <v>78.66</v>
      </c>
      <c r="AM148" s="21">
        <v>33</v>
      </c>
      <c r="AN148" s="63">
        <v>117</v>
      </c>
      <c r="AO148" s="20">
        <v>65.81</v>
      </c>
      <c r="AP148" s="21">
        <v>58</v>
      </c>
      <c r="AQ148" s="63">
        <v>234</v>
      </c>
      <c r="AR148" s="20">
        <v>60.683760683760681</v>
      </c>
      <c r="AS148" s="21">
        <v>61</v>
      </c>
      <c r="AT148" s="63">
        <v>184</v>
      </c>
      <c r="AU148" s="20">
        <v>73.37</v>
      </c>
      <c r="AV148" s="21">
        <v>35</v>
      </c>
      <c r="AW148" s="63">
        <v>467</v>
      </c>
      <c r="AX148" s="20">
        <v>77.73</v>
      </c>
      <c r="AY148" s="21">
        <v>27</v>
      </c>
      <c r="AZ148" s="63">
        <v>705</v>
      </c>
      <c r="BA148" s="20">
        <v>79.86</v>
      </c>
      <c r="BB148" s="21">
        <v>28</v>
      </c>
      <c r="BC148" s="63">
        <v>290</v>
      </c>
      <c r="BD148" s="20">
        <v>63.79</v>
      </c>
      <c r="BE148" s="21">
        <v>46</v>
      </c>
      <c r="BF148" s="173">
        <v>223</v>
      </c>
      <c r="BG148" s="174">
        <v>92.376681614349778</v>
      </c>
      <c r="BH148" s="174">
        <v>10.161434977578475</v>
      </c>
      <c r="BI148" s="174" t="s">
        <v>321</v>
      </c>
      <c r="BJ148" s="173">
        <v>18</v>
      </c>
      <c r="BK148" s="173">
        <v>213</v>
      </c>
      <c r="BL148" s="174">
        <v>91.549295774647888</v>
      </c>
      <c r="BM148" s="174">
        <v>10.070422535211268</v>
      </c>
      <c r="BN148" s="174" t="s">
        <v>321</v>
      </c>
      <c r="BO148" s="173">
        <v>18</v>
      </c>
      <c r="BP148" s="61">
        <v>217</v>
      </c>
      <c r="BQ148" s="74">
        <v>96.313364055299544</v>
      </c>
      <c r="BR148" s="74">
        <v>10.59447004608295</v>
      </c>
      <c r="BS148" s="74" t="s">
        <v>321</v>
      </c>
      <c r="BT148" s="61">
        <v>9</v>
      </c>
      <c r="BU148" s="61">
        <v>322</v>
      </c>
      <c r="BV148" s="74">
        <v>77.32919254658384</v>
      </c>
      <c r="BW148" s="74">
        <v>8.5062111801242217</v>
      </c>
      <c r="BX148" s="61" t="s">
        <v>324</v>
      </c>
      <c r="BY148" s="61">
        <v>57</v>
      </c>
      <c r="BZ148" s="61">
        <v>276</v>
      </c>
      <c r="CA148" s="74">
        <v>72.463768115942031</v>
      </c>
      <c r="CB148" s="74">
        <v>10.144927536231885</v>
      </c>
      <c r="CC148" s="20" t="str">
        <f t="shared" si="29"/>
        <v>D</v>
      </c>
      <c r="CD148" s="61">
        <v>72</v>
      </c>
      <c r="CE148" s="66">
        <v>170</v>
      </c>
      <c r="CF148" s="67">
        <v>61.616161616161612</v>
      </c>
      <c r="CG148" s="29">
        <v>68</v>
      </c>
      <c r="CH148" s="66">
        <v>78</v>
      </c>
      <c r="CI148" s="67">
        <v>41.025641025641022</v>
      </c>
      <c r="CJ148" s="29">
        <v>78</v>
      </c>
      <c r="CK148" s="63">
        <v>163</v>
      </c>
      <c r="CL148" s="20">
        <v>89.570552147239269</v>
      </c>
      <c r="CM148" s="21">
        <v>27</v>
      </c>
      <c r="CN148" s="29">
        <v>279</v>
      </c>
      <c r="CO148" s="27">
        <v>57.35</v>
      </c>
      <c r="CP148" s="29">
        <v>49</v>
      </c>
      <c r="CQ148" s="28">
        <v>156</v>
      </c>
      <c r="CR148" s="26">
        <v>66.67</v>
      </c>
      <c r="CS148" s="29">
        <v>25</v>
      </c>
      <c r="CT148" s="28">
        <v>357</v>
      </c>
      <c r="CU148" s="26">
        <v>75.350140056022411</v>
      </c>
      <c r="CV148" s="29">
        <v>24</v>
      </c>
      <c r="CW148" s="70">
        <v>207</v>
      </c>
      <c r="CX148" s="27">
        <v>59.42</v>
      </c>
      <c r="CY148" s="29">
        <v>48</v>
      </c>
      <c r="CZ148" s="70">
        <v>563</v>
      </c>
      <c r="DA148" s="27">
        <v>83.66</v>
      </c>
      <c r="DB148" s="29">
        <v>9</v>
      </c>
      <c r="DC148" s="70">
        <v>791</v>
      </c>
      <c r="DD148" s="27">
        <v>46.27</v>
      </c>
      <c r="DE148" s="29">
        <v>76</v>
      </c>
      <c r="DF148" s="70">
        <v>234</v>
      </c>
      <c r="DG148" s="27">
        <v>50</v>
      </c>
      <c r="DH148" s="29">
        <v>69</v>
      </c>
      <c r="DI148" s="173">
        <v>846</v>
      </c>
      <c r="DJ148" s="174">
        <v>96.926713947990535</v>
      </c>
      <c r="DK148" s="174">
        <v>11.631205673758865</v>
      </c>
      <c r="DL148" s="174" t="s">
        <v>328</v>
      </c>
      <c r="DM148" s="173">
        <v>41</v>
      </c>
      <c r="DN148" s="173">
        <v>577</v>
      </c>
      <c r="DO148" s="174">
        <v>96.880415944540729</v>
      </c>
      <c r="DP148" s="174">
        <v>11.625649913344887</v>
      </c>
      <c r="DQ148" s="174" t="s">
        <v>328</v>
      </c>
      <c r="DR148" s="173">
        <v>41</v>
      </c>
      <c r="DS148" s="61">
        <v>1196</v>
      </c>
      <c r="DT148" s="74">
        <v>97.491638795986617</v>
      </c>
      <c r="DU148" s="74">
        <v>11.698996655518394</v>
      </c>
      <c r="DV148" s="74" t="s">
        <v>321</v>
      </c>
      <c r="DW148" s="61">
        <v>28</v>
      </c>
      <c r="DX148" s="61">
        <v>492</v>
      </c>
      <c r="DY148" s="74">
        <v>97.154471544715449</v>
      </c>
      <c r="DZ148" s="74">
        <v>11.658536585365853</v>
      </c>
      <c r="EA148" s="61" t="s">
        <v>328</v>
      </c>
      <c r="EB148" s="61">
        <v>32</v>
      </c>
      <c r="EC148" s="61">
        <v>2020</v>
      </c>
      <c r="ED148" s="74">
        <v>91.237623762376245</v>
      </c>
      <c r="EE148" s="74">
        <v>12.773267326732675</v>
      </c>
      <c r="EF148" s="20" t="str">
        <f t="shared" si="30"/>
        <v>E</v>
      </c>
      <c r="EG148" s="61">
        <v>73</v>
      </c>
      <c r="EH148" s="66">
        <v>704</v>
      </c>
      <c r="EI148" s="67">
        <v>98.4375</v>
      </c>
      <c r="EJ148" s="29">
        <v>15</v>
      </c>
      <c r="EK148" s="66">
        <v>215</v>
      </c>
      <c r="EL148" s="67">
        <v>94.418604651162781</v>
      </c>
      <c r="EM148" s="29">
        <v>52</v>
      </c>
      <c r="EN148" s="63">
        <v>428</v>
      </c>
      <c r="EO148" s="20">
        <v>97.89719626168224</v>
      </c>
      <c r="EP148" s="21">
        <v>35</v>
      </c>
      <c r="EQ148" s="29">
        <v>310</v>
      </c>
      <c r="ER148" s="27">
        <v>99.03</v>
      </c>
      <c r="ES148" s="29">
        <v>6</v>
      </c>
      <c r="ET148" s="70">
        <v>413</v>
      </c>
      <c r="EU148" s="73">
        <v>84.5</v>
      </c>
      <c r="EV148" s="69">
        <v>67</v>
      </c>
      <c r="EW148" s="70">
        <v>818</v>
      </c>
      <c r="EX148" s="73">
        <v>92.542787286063572</v>
      </c>
      <c r="EY148" s="69">
        <v>60</v>
      </c>
      <c r="EZ148" s="70">
        <v>258</v>
      </c>
      <c r="FA148" s="73">
        <v>96.899224806201545</v>
      </c>
      <c r="FB148" s="69">
        <v>21</v>
      </c>
      <c r="FC148" s="70">
        <v>435</v>
      </c>
      <c r="FD148" s="73">
        <v>97.01</v>
      </c>
      <c r="FE148" s="69">
        <v>19</v>
      </c>
      <c r="FF148" s="213">
        <v>455</v>
      </c>
      <c r="FG148" s="214">
        <v>49.450549450549453</v>
      </c>
      <c r="FH148" s="214">
        <v>3.4615384615384617</v>
      </c>
      <c r="FI148" s="214" t="s">
        <v>325</v>
      </c>
      <c r="FJ148" s="213">
        <v>75</v>
      </c>
      <c r="FK148" s="173">
        <v>236</v>
      </c>
      <c r="FL148" s="174">
        <v>61.864406779661017</v>
      </c>
      <c r="FM148" s="174">
        <v>4.3305084745762716</v>
      </c>
      <c r="FN148" s="174" t="s">
        <v>324</v>
      </c>
      <c r="FO148" s="173">
        <v>72</v>
      </c>
      <c r="FP148" s="61">
        <v>472</v>
      </c>
      <c r="FQ148" s="74">
        <v>59.53389830508474</v>
      </c>
      <c r="FR148" s="74">
        <v>4.1673728813559325</v>
      </c>
      <c r="FS148" s="74" t="s">
        <v>325</v>
      </c>
      <c r="FT148" s="61">
        <v>74</v>
      </c>
      <c r="FU148" s="61">
        <v>341</v>
      </c>
      <c r="FV148" s="74">
        <v>65.102639296187675</v>
      </c>
      <c r="FW148" s="74">
        <v>4.5571847507331373</v>
      </c>
      <c r="FX148" s="61" t="s">
        <v>324</v>
      </c>
      <c r="FY148" s="61">
        <v>70</v>
      </c>
      <c r="FZ148" s="61">
        <v>481</v>
      </c>
      <c r="GA148" s="74">
        <v>57.588357588357589</v>
      </c>
      <c r="GB148" s="74">
        <v>5.758835758835759</v>
      </c>
      <c r="GC148" s="20" t="str">
        <f t="shared" si="31"/>
        <v>E</v>
      </c>
      <c r="GD148" s="61">
        <v>79</v>
      </c>
      <c r="GE148" s="66">
        <v>185</v>
      </c>
      <c r="GF148" s="67">
        <v>62.162162162162161</v>
      </c>
      <c r="GG148" s="29">
        <v>64</v>
      </c>
      <c r="GH148" s="66">
        <v>50</v>
      </c>
      <c r="GI148" s="67">
        <v>76</v>
      </c>
      <c r="GJ148" s="29">
        <v>46</v>
      </c>
      <c r="GK148" s="63">
        <v>206</v>
      </c>
      <c r="GL148" s="20">
        <v>39.320388349514559</v>
      </c>
      <c r="GM148" s="21">
        <v>75</v>
      </c>
      <c r="GN148" s="69">
        <v>149</v>
      </c>
      <c r="GO148" s="75">
        <v>87.92</v>
      </c>
      <c r="GP148" s="69">
        <v>19</v>
      </c>
      <c r="GQ148" s="64">
        <v>416</v>
      </c>
      <c r="GR148" s="73">
        <v>87.5</v>
      </c>
      <c r="GS148" s="69">
        <v>22</v>
      </c>
      <c r="GT148" s="64">
        <v>630</v>
      </c>
      <c r="GU148" s="73">
        <v>93.968253968253961</v>
      </c>
      <c r="GV148" s="69">
        <v>7</v>
      </c>
      <c r="GW148" s="64">
        <v>254</v>
      </c>
      <c r="GX148" s="73">
        <v>40.944881889763778</v>
      </c>
      <c r="GY148" s="69">
        <v>75</v>
      </c>
      <c r="GZ148" s="64">
        <v>1155</v>
      </c>
      <c r="HA148" s="73">
        <v>60</v>
      </c>
      <c r="HB148" s="69">
        <v>60</v>
      </c>
      <c r="HC148" s="173">
        <v>197</v>
      </c>
      <c r="HD148" s="174">
        <v>72.081218274111677</v>
      </c>
      <c r="HE148" s="174">
        <v>4.3248730964467006</v>
      </c>
      <c r="HF148" s="174" t="s">
        <v>324</v>
      </c>
      <c r="HG148" s="173">
        <v>59</v>
      </c>
      <c r="HH148" s="173">
        <v>128</v>
      </c>
      <c r="HI148" s="174">
        <v>80.46875</v>
      </c>
      <c r="HJ148" s="174">
        <v>4.828125</v>
      </c>
      <c r="HK148" s="174" t="s">
        <v>328</v>
      </c>
      <c r="HL148" s="173">
        <v>50</v>
      </c>
      <c r="HM148" s="61">
        <v>123</v>
      </c>
      <c r="HN148" s="74">
        <v>69.105691056910572</v>
      </c>
      <c r="HO148" s="74">
        <v>4.1463414634146343</v>
      </c>
      <c r="HP148" s="74" t="s">
        <v>324</v>
      </c>
      <c r="HQ148" s="61">
        <v>62</v>
      </c>
      <c r="HR148" s="61">
        <v>142</v>
      </c>
      <c r="HS148" s="74">
        <v>67.605633802816897</v>
      </c>
      <c r="HT148" s="74">
        <v>4.056338028169014</v>
      </c>
      <c r="HU148" s="61" t="s">
        <v>324</v>
      </c>
      <c r="HV148" s="61">
        <v>70</v>
      </c>
      <c r="HW148" s="61">
        <v>71</v>
      </c>
      <c r="HX148" s="74">
        <v>52.112676056338024</v>
      </c>
      <c r="HY148" s="74">
        <v>3.647887323943662</v>
      </c>
      <c r="HZ148" s="20" t="str">
        <f t="shared" si="32"/>
        <v>E</v>
      </c>
      <c r="IA148" s="61">
        <v>78</v>
      </c>
      <c r="IB148" s="66">
        <v>226</v>
      </c>
      <c r="IC148" s="67">
        <v>76.548672566371678</v>
      </c>
      <c r="ID148" s="29">
        <v>45</v>
      </c>
      <c r="IE148" s="66">
        <v>70</v>
      </c>
      <c r="IF148" s="67">
        <v>82.857142857142861</v>
      </c>
      <c r="IG148" s="29">
        <v>37</v>
      </c>
      <c r="IH148" s="63">
        <v>128</v>
      </c>
      <c r="II148" s="20">
        <v>78.90625</v>
      </c>
      <c r="IJ148" s="21">
        <v>17</v>
      </c>
      <c r="IK148" s="69">
        <v>198</v>
      </c>
      <c r="IL148" s="75">
        <v>45.454999999999998</v>
      </c>
      <c r="IM148" s="69">
        <v>68</v>
      </c>
      <c r="IN148" s="28">
        <v>252</v>
      </c>
      <c r="IO148" s="26">
        <v>67.86</v>
      </c>
      <c r="IP148" s="29">
        <v>46</v>
      </c>
      <c r="IQ148" s="28">
        <v>177</v>
      </c>
      <c r="IR148" s="26">
        <v>51.977401129943502</v>
      </c>
      <c r="IS148" s="29">
        <v>72</v>
      </c>
      <c r="IT148" s="28">
        <v>49</v>
      </c>
      <c r="IU148" s="26">
        <v>55.1</v>
      </c>
      <c r="IV148" s="29">
        <v>67</v>
      </c>
      <c r="IW148" s="28">
        <v>44</v>
      </c>
      <c r="IX148" s="26">
        <v>65.91</v>
      </c>
      <c r="IY148" s="29">
        <v>52</v>
      </c>
      <c r="IZ148" s="28">
        <v>159</v>
      </c>
      <c r="JA148" s="26">
        <v>57.86</v>
      </c>
      <c r="JB148" s="29">
        <v>67</v>
      </c>
      <c r="JC148" s="28">
        <v>245</v>
      </c>
      <c r="JD148" s="26">
        <v>46.12</v>
      </c>
      <c r="JE148" s="29">
        <v>78</v>
      </c>
      <c r="JF148" s="173">
        <v>118</v>
      </c>
      <c r="JG148" s="174">
        <v>98.305084745762713</v>
      </c>
      <c r="JH148" s="174">
        <v>9.8305084745762716</v>
      </c>
      <c r="JI148" s="174" t="s">
        <v>321</v>
      </c>
      <c r="JJ148" s="173">
        <v>10</v>
      </c>
      <c r="JK148" s="173">
        <v>124</v>
      </c>
      <c r="JL148" s="174">
        <v>97.58064516129032</v>
      </c>
      <c r="JM148" s="174">
        <v>9.758064516129032</v>
      </c>
      <c r="JN148" s="174" t="s">
        <v>321</v>
      </c>
      <c r="JO148" s="173">
        <v>16</v>
      </c>
      <c r="JP148" s="61">
        <v>217</v>
      </c>
      <c r="JQ148" s="74">
        <v>44.23963133640553</v>
      </c>
      <c r="JR148" s="74">
        <v>4.4239631336405534</v>
      </c>
      <c r="JS148" s="74" t="s">
        <v>325</v>
      </c>
      <c r="JT148" s="61">
        <v>80</v>
      </c>
      <c r="JU148" s="61">
        <v>140</v>
      </c>
      <c r="JV148" s="74">
        <v>47.857142857142861</v>
      </c>
      <c r="JW148" s="74">
        <v>4.7857142857142865</v>
      </c>
      <c r="JX148" s="61" t="s">
        <v>325</v>
      </c>
      <c r="JY148" s="61">
        <v>78</v>
      </c>
      <c r="JZ148" s="61">
        <v>34</v>
      </c>
      <c r="KA148" s="74">
        <v>85.294117647058826</v>
      </c>
      <c r="KB148" s="74">
        <v>8.5294117647058822</v>
      </c>
      <c r="KC148" s="20" t="str">
        <f t="shared" si="33"/>
        <v>C</v>
      </c>
      <c r="KD148" s="61">
        <v>50</v>
      </c>
      <c r="KE148" s="70">
        <v>30</v>
      </c>
      <c r="KF148" s="27">
        <v>96.666666666666671</v>
      </c>
      <c r="KG148" s="29">
        <v>18</v>
      </c>
      <c r="KH148" s="70">
        <v>144</v>
      </c>
      <c r="KI148" s="27">
        <v>88.194444444444443</v>
      </c>
      <c r="KJ148" s="29">
        <v>19</v>
      </c>
      <c r="KK148" s="63">
        <v>197</v>
      </c>
      <c r="KL148" s="20">
        <v>90.862944162436548</v>
      </c>
      <c r="KM148" s="21">
        <v>31</v>
      </c>
      <c r="KN148" s="72">
        <v>458</v>
      </c>
      <c r="KO148" s="27">
        <v>79.48</v>
      </c>
      <c r="KP148" s="29">
        <v>51</v>
      </c>
      <c r="KQ148" s="64">
        <v>404</v>
      </c>
      <c r="KR148" s="73">
        <v>78.709999999999994</v>
      </c>
      <c r="KS148" s="69">
        <v>45</v>
      </c>
      <c r="KT148" s="64">
        <v>475</v>
      </c>
      <c r="KU148" s="73">
        <v>74.10526315789474</v>
      </c>
      <c r="KV148" s="69">
        <v>54</v>
      </c>
      <c r="KW148" s="64">
        <v>300</v>
      </c>
      <c r="KX148" s="73">
        <v>68.333333333333329</v>
      </c>
      <c r="KY148" s="69">
        <v>58</v>
      </c>
      <c r="KZ148" s="64">
        <v>558</v>
      </c>
      <c r="LA148" s="73">
        <v>85.66</v>
      </c>
      <c r="LB148" s="69">
        <v>12</v>
      </c>
      <c r="LC148" s="64"/>
      <c r="LD148" s="73"/>
      <c r="LE148" s="69"/>
      <c r="LF148" s="64"/>
      <c r="LG148" s="73"/>
      <c r="LH148" s="69"/>
      <c r="LI148" s="70">
        <v>143</v>
      </c>
      <c r="LJ148" s="27">
        <v>44.05594405594406</v>
      </c>
      <c r="LK148" s="29">
        <v>45</v>
      </c>
      <c r="LL148" s="63">
        <v>164</v>
      </c>
      <c r="LM148" s="20">
        <v>64.024390243902445</v>
      </c>
      <c r="LN148" s="21">
        <v>21</v>
      </c>
      <c r="LO148" s="61">
        <v>118</v>
      </c>
      <c r="LP148" s="74">
        <v>5.0847457627118651</v>
      </c>
      <c r="LQ148" s="44">
        <v>4.7457627118644066</v>
      </c>
      <c r="LR148" s="44" t="s">
        <v>328</v>
      </c>
      <c r="LS148" s="43">
        <v>31</v>
      </c>
      <c r="LT148" s="173">
        <v>125</v>
      </c>
      <c r="LU148" s="174">
        <v>21.6</v>
      </c>
      <c r="LV148" s="174">
        <v>3.9200000000000004</v>
      </c>
      <c r="LW148" s="174" t="s">
        <v>324</v>
      </c>
      <c r="LX148" s="173">
        <v>73</v>
      </c>
      <c r="LY148" s="61">
        <v>70</v>
      </c>
      <c r="LZ148" s="74">
        <v>44.285714285714285</v>
      </c>
      <c r="MA148" s="74">
        <v>2.785714285714286</v>
      </c>
      <c r="MB148" s="74" t="s">
        <v>325</v>
      </c>
      <c r="MC148" s="61">
        <v>81</v>
      </c>
      <c r="MD148" s="61">
        <v>65</v>
      </c>
      <c r="ME148" s="74">
        <v>3.0769230769230771</v>
      </c>
      <c r="MF148" s="74">
        <v>4.8461538461538467</v>
      </c>
      <c r="MG148" s="61" t="s">
        <v>321</v>
      </c>
      <c r="MH148" s="61">
        <v>10</v>
      </c>
      <c r="MI148" s="61">
        <v>34</v>
      </c>
      <c r="MJ148" s="74">
        <v>26.47058823529412</v>
      </c>
      <c r="MK148" s="74">
        <v>3.6764705882352944</v>
      </c>
      <c r="ML148" s="20" t="str">
        <f t="shared" si="34"/>
        <v>E</v>
      </c>
      <c r="MM148" s="61">
        <v>77</v>
      </c>
      <c r="MN148" s="70">
        <v>107</v>
      </c>
      <c r="MO148" s="27">
        <v>14.018691588785046</v>
      </c>
      <c r="MP148" s="29">
        <v>62</v>
      </c>
      <c r="MQ148" s="70">
        <v>79</v>
      </c>
      <c r="MR148" s="27">
        <v>15.18987341772152</v>
      </c>
      <c r="MS148" s="29">
        <v>36</v>
      </c>
      <c r="MT148" s="63">
        <v>278</v>
      </c>
      <c r="MU148" s="20">
        <v>15.467625899280577</v>
      </c>
      <c r="MV148" s="21">
        <v>32</v>
      </c>
      <c r="MW148" s="27">
        <v>8.0190000000000001</v>
      </c>
      <c r="MX148" s="29">
        <v>43</v>
      </c>
      <c r="MY148" s="20">
        <v>7.2891499999999994</v>
      </c>
      <c r="MZ148" s="21">
        <v>30</v>
      </c>
      <c r="NA148" s="75">
        <v>9.68</v>
      </c>
      <c r="NB148" s="69">
        <v>53</v>
      </c>
      <c r="NC148" s="75">
        <v>4.28</v>
      </c>
      <c r="ND148" s="69">
        <v>25</v>
      </c>
      <c r="NE148" s="26">
        <v>22.809374999999999</v>
      </c>
      <c r="NF148" s="29">
        <v>76</v>
      </c>
      <c r="NG148" s="26">
        <v>29.77</v>
      </c>
      <c r="NH148" s="78">
        <v>54</v>
      </c>
      <c r="NI148" s="26">
        <v>82</v>
      </c>
      <c r="NJ148" s="29">
        <v>56</v>
      </c>
      <c r="NK148" s="70">
        <v>2</v>
      </c>
      <c r="NL148" s="27">
        <v>0</v>
      </c>
      <c r="NM148" s="29">
        <v>1</v>
      </c>
      <c r="NN148" s="63">
        <v>5</v>
      </c>
      <c r="NO148" s="20">
        <v>80</v>
      </c>
      <c r="NP148" s="21">
        <v>40</v>
      </c>
      <c r="NQ148" s="70">
        <v>133</v>
      </c>
      <c r="NR148" s="27">
        <v>50.375939849624061</v>
      </c>
      <c r="NS148" s="29">
        <v>80</v>
      </c>
    </row>
    <row r="149" spans="1:383" ht="18" customHeight="1">
      <c r="A149" s="253"/>
      <c r="B149" s="19" t="s">
        <v>61</v>
      </c>
      <c r="C149" s="173">
        <v>222</v>
      </c>
      <c r="D149" s="174">
        <v>81.081081081081081</v>
      </c>
      <c r="E149" s="174">
        <v>6.4864864864864868</v>
      </c>
      <c r="F149" s="174" t="s">
        <v>324</v>
      </c>
      <c r="G149" s="173">
        <v>56</v>
      </c>
      <c r="H149" s="173">
        <v>150</v>
      </c>
      <c r="I149" s="174">
        <v>75.333333333333329</v>
      </c>
      <c r="J149" s="174">
        <v>6.0266666666666664</v>
      </c>
      <c r="K149" s="174" t="s">
        <v>324</v>
      </c>
      <c r="L149" s="173">
        <v>67</v>
      </c>
      <c r="M149" s="61">
        <v>277</v>
      </c>
      <c r="N149" s="74">
        <v>71.480144404332137</v>
      </c>
      <c r="O149" s="74">
        <v>5.7184115523465708</v>
      </c>
      <c r="P149" s="74" t="s">
        <v>324</v>
      </c>
      <c r="Q149" s="61">
        <v>63</v>
      </c>
      <c r="R149" s="61">
        <v>180</v>
      </c>
      <c r="S149" s="74">
        <v>84.444444444444443</v>
      </c>
      <c r="T149" s="74">
        <v>6.7555555555555555</v>
      </c>
      <c r="U149" s="61" t="s">
        <v>328</v>
      </c>
      <c r="V149" s="61">
        <v>35</v>
      </c>
      <c r="W149" s="61">
        <v>175</v>
      </c>
      <c r="X149" s="74">
        <v>90.857142857142861</v>
      </c>
      <c r="Y149" s="74">
        <v>9.0857142857142872</v>
      </c>
      <c r="Z149" s="20" t="str">
        <f t="shared" si="28"/>
        <v>B</v>
      </c>
      <c r="AA149" s="61">
        <v>15</v>
      </c>
      <c r="AB149" s="63">
        <v>217</v>
      </c>
      <c r="AC149" s="20">
        <v>52.534562211981559</v>
      </c>
      <c r="AD149" s="56">
        <v>78</v>
      </c>
      <c r="AE149" s="63">
        <v>36</v>
      </c>
      <c r="AF149" s="20">
        <v>66.666666666666657</v>
      </c>
      <c r="AG149" s="56">
        <v>53</v>
      </c>
      <c r="AH149" s="63">
        <v>125</v>
      </c>
      <c r="AI149" s="20">
        <v>84.8</v>
      </c>
      <c r="AJ149" s="21">
        <v>34</v>
      </c>
      <c r="AK149" s="63">
        <v>206</v>
      </c>
      <c r="AL149" s="20">
        <v>54.37</v>
      </c>
      <c r="AM149" s="21">
        <v>67</v>
      </c>
      <c r="AN149" s="63">
        <v>193</v>
      </c>
      <c r="AO149" s="20">
        <v>58.55</v>
      </c>
      <c r="AP149" s="21">
        <v>68</v>
      </c>
      <c r="AQ149" s="63">
        <v>196</v>
      </c>
      <c r="AR149" s="20">
        <v>68.877551020408163</v>
      </c>
      <c r="AS149" s="21">
        <v>45</v>
      </c>
      <c r="AT149" s="63">
        <v>199</v>
      </c>
      <c r="AU149" s="20">
        <v>65.33</v>
      </c>
      <c r="AV149" s="21">
        <v>53</v>
      </c>
      <c r="AW149" s="63">
        <v>516</v>
      </c>
      <c r="AX149" s="20">
        <v>72.48</v>
      </c>
      <c r="AY149" s="21">
        <v>40</v>
      </c>
      <c r="AZ149" s="63">
        <v>656</v>
      </c>
      <c r="BA149" s="20">
        <v>89.79</v>
      </c>
      <c r="BB149" s="21">
        <v>8</v>
      </c>
      <c r="BC149" s="63">
        <v>331</v>
      </c>
      <c r="BD149" s="20">
        <v>67.67</v>
      </c>
      <c r="BE149" s="21">
        <v>37</v>
      </c>
      <c r="BF149" s="173">
        <v>281</v>
      </c>
      <c r="BG149" s="174">
        <v>83.27402135231317</v>
      </c>
      <c r="BH149" s="174">
        <v>9.160142348754448</v>
      </c>
      <c r="BI149" s="174" t="s">
        <v>328</v>
      </c>
      <c r="BJ149" s="173">
        <v>41</v>
      </c>
      <c r="BK149" s="173">
        <v>199</v>
      </c>
      <c r="BL149" s="174">
        <v>76.381909547738687</v>
      </c>
      <c r="BM149" s="174">
        <v>8.4020100502512562</v>
      </c>
      <c r="BN149" s="174" t="s">
        <v>328</v>
      </c>
      <c r="BO149" s="173">
        <v>53</v>
      </c>
      <c r="BP149" s="61">
        <v>325</v>
      </c>
      <c r="BQ149" s="74">
        <v>87.07692307692308</v>
      </c>
      <c r="BR149" s="74">
        <v>9.5784615384615392</v>
      </c>
      <c r="BS149" s="74" t="s">
        <v>321</v>
      </c>
      <c r="BT149" s="61">
        <v>22</v>
      </c>
      <c r="BU149" s="61">
        <v>152</v>
      </c>
      <c r="BV149" s="74">
        <v>90.131578947368425</v>
      </c>
      <c r="BW149" s="74">
        <v>9.9144736842105274</v>
      </c>
      <c r="BX149" s="61" t="s">
        <v>321</v>
      </c>
      <c r="BY149" s="61">
        <v>28</v>
      </c>
      <c r="BZ149" s="61">
        <v>203</v>
      </c>
      <c r="CA149" s="74">
        <v>82.758620689655174</v>
      </c>
      <c r="CB149" s="74">
        <v>11.586206896551726</v>
      </c>
      <c r="CC149" s="20" t="str">
        <f t="shared" si="29"/>
        <v>C</v>
      </c>
      <c r="CD149" s="61">
        <v>49</v>
      </c>
      <c r="CE149" s="66">
        <v>196</v>
      </c>
      <c r="CF149" s="67">
        <v>56.8075117370892</v>
      </c>
      <c r="CG149" s="29">
        <v>72</v>
      </c>
      <c r="CH149" s="66">
        <v>38</v>
      </c>
      <c r="CI149" s="67">
        <v>92.10526315789474</v>
      </c>
      <c r="CJ149" s="29">
        <v>12</v>
      </c>
      <c r="CK149" s="63">
        <v>148</v>
      </c>
      <c r="CL149" s="20">
        <v>97.297297297297305</v>
      </c>
      <c r="CM149" s="21">
        <v>22</v>
      </c>
      <c r="CN149" s="29">
        <v>216</v>
      </c>
      <c r="CO149" s="27">
        <v>93.52</v>
      </c>
      <c r="CP149" s="29">
        <v>3</v>
      </c>
      <c r="CQ149" s="28">
        <v>215</v>
      </c>
      <c r="CR149" s="26">
        <v>65.12</v>
      </c>
      <c r="CS149" s="29">
        <v>29</v>
      </c>
      <c r="CT149" s="28">
        <v>226</v>
      </c>
      <c r="CU149" s="26">
        <v>95.13274336283186</v>
      </c>
      <c r="CV149" s="29">
        <v>3</v>
      </c>
      <c r="CW149" s="70">
        <v>221</v>
      </c>
      <c r="CX149" s="27">
        <v>75.11</v>
      </c>
      <c r="CY149" s="29">
        <v>19</v>
      </c>
      <c r="CZ149" s="70">
        <v>586</v>
      </c>
      <c r="DA149" s="27">
        <v>80.55</v>
      </c>
      <c r="DB149" s="29">
        <v>14</v>
      </c>
      <c r="DC149" s="70">
        <v>758</v>
      </c>
      <c r="DD149" s="27">
        <v>91.03</v>
      </c>
      <c r="DE149" s="29">
        <v>1</v>
      </c>
      <c r="DF149" s="70">
        <v>270</v>
      </c>
      <c r="DG149" s="27">
        <v>80.739999999999995</v>
      </c>
      <c r="DH149" s="29">
        <v>11</v>
      </c>
      <c r="DI149" s="173">
        <v>785</v>
      </c>
      <c r="DJ149" s="174">
        <v>98.216560509554142</v>
      </c>
      <c r="DK149" s="174">
        <v>11.785987261146497</v>
      </c>
      <c r="DL149" s="174" t="s">
        <v>321</v>
      </c>
      <c r="DM149" s="173">
        <v>20</v>
      </c>
      <c r="DN149" s="173">
        <v>492</v>
      </c>
      <c r="DO149" s="174">
        <v>84.349593495934954</v>
      </c>
      <c r="DP149" s="174">
        <v>10.121951219512194</v>
      </c>
      <c r="DQ149" s="174" t="s">
        <v>325</v>
      </c>
      <c r="DR149" s="173">
        <v>77</v>
      </c>
      <c r="DS149" s="61">
        <v>4573</v>
      </c>
      <c r="DT149" s="74">
        <v>99.343975508418978</v>
      </c>
      <c r="DU149" s="74">
        <v>11.921277061010278</v>
      </c>
      <c r="DV149" s="74" t="s">
        <v>329</v>
      </c>
      <c r="DW149" s="61">
        <v>4</v>
      </c>
      <c r="DX149" s="61">
        <v>1160</v>
      </c>
      <c r="DY149" s="74">
        <v>97.41379310344827</v>
      </c>
      <c r="DZ149" s="74">
        <v>11.689655172413792</v>
      </c>
      <c r="EA149" s="61" t="s">
        <v>321</v>
      </c>
      <c r="EB149" s="61">
        <v>27</v>
      </c>
      <c r="EC149" s="61">
        <v>1733</v>
      </c>
      <c r="ED149" s="74">
        <v>98.153491055972296</v>
      </c>
      <c r="EE149" s="74">
        <v>13.741488747836122</v>
      </c>
      <c r="EF149" s="20" t="str">
        <f t="shared" si="30"/>
        <v>B</v>
      </c>
      <c r="EG149" s="61">
        <v>16</v>
      </c>
      <c r="EH149" s="66">
        <v>324</v>
      </c>
      <c r="EI149" s="67">
        <v>98.76543209876543</v>
      </c>
      <c r="EJ149" s="29">
        <v>9</v>
      </c>
      <c r="EK149" s="66">
        <v>235</v>
      </c>
      <c r="EL149" s="67">
        <v>98.723404255319153</v>
      </c>
      <c r="EM149" s="29">
        <v>21</v>
      </c>
      <c r="EN149" s="63">
        <v>53</v>
      </c>
      <c r="EO149" s="20">
        <v>100</v>
      </c>
      <c r="EP149" s="21">
        <v>1</v>
      </c>
      <c r="EQ149" s="29">
        <v>298</v>
      </c>
      <c r="ER149" s="27">
        <v>94.3</v>
      </c>
      <c r="ES149" s="29">
        <v>44</v>
      </c>
      <c r="ET149" s="70">
        <v>334</v>
      </c>
      <c r="EU149" s="73">
        <v>70.36</v>
      </c>
      <c r="EV149" s="69">
        <v>77</v>
      </c>
      <c r="EW149" s="70">
        <v>416</v>
      </c>
      <c r="EX149" s="73">
        <v>98.798076923076934</v>
      </c>
      <c r="EY149" s="69">
        <v>1</v>
      </c>
      <c r="EZ149" s="70">
        <v>199</v>
      </c>
      <c r="FA149" s="73">
        <v>80.904522613065325</v>
      </c>
      <c r="FB149" s="69">
        <v>78</v>
      </c>
      <c r="FC149" s="70">
        <v>820</v>
      </c>
      <c r="FD149" s="73">
        <v>97.44</v>
      </c>
      <c r="FE149" s="69">
        <v>13</v>
      </c>
      <c r="FF149" s="213">
        <v>577</v>
      </c>
      <c r="FG149" s="214">
        <v>65.337954939341429</v>
      </c>
      <c r="FH149" s="214">
        <v>4.5736568457538995</v>
      </c>
      <c r="FI149" s="214" t="s">
        <v>324</v>
      </c>
      <c r="FJ149" s="213">
        <v>67</v>
      </c>
      <c r="FK149" s="173">
        <v>324</v>
      </c>
      <c r="FL149" s="174">
        <v>54.012345679012341</v>
      </c>
      <c r="FM149" s="174">
        <v>3.7808641975308643</v>
      </c>
      <c r="FN149" s="174" t="s">
        <v>325</v>
      </c>
      <c r="FO149" s="173">
        <v>75</v>
      </c>
      <c r="FP149" s="61">
        <v>431</v>
      </c>
      <c r="FQ149" s="74">
        <v>67.285382830626446</v>
      </c>
      <c r="FR149" s="74">
        <v>4.7099767981438516</v>
      </c>
      <c r="FS149" s="74" t="s">
        <v>324</v>
      </c>
      <c r="FT149" s="61">
        <v>65</v>
      </c>
      <c r="FU149" s="61">
        <v>208</v>
      </c>
      <c r="FV149" s="74">
        <v>64.90384615384616</v>
      </c>
      <c r="FW149" s="74">
        <v>4.5432692307692317</v>
      </c>
      <c r="FX149" s="61" t="s">
        <v>324</v>
      </c>
      <c r="FY149" s="61">
        <v>71</v>
      </c>
      <c r="FZ149" s="61">
        <v>428</v>
      </c>
      <c r="GA149" s="74">
        <v>78.504672897196258</v>
      </c>
      <c r="GB149" s="74">
        <v>7.8504672897196262</v>
      </c>
      <c r="GC149" s="20" t="str">
        <f t="shared" si="31"/>
        <v>C</v>
      </c>
      <c r="GD149" s="61">
        <v>50</v>
      </c>
      <c r="GE149" s="66">
        <v>99</v>
      </c>
      <c r="GF149" s="67">
        <v>71.717171717171709</v>
      </c>
      <c r="GG149" s="29">
        <v>44</v>
      </c>
      <c r="GH149" s="66">
        <v>43</v>
      </c>
      <c r="GI149" s="67">
        <v>74.418604651162795</v>
      </c>
      <c r="GJ149" s="29">
        <v>49</v>
      </c>
      <c r="GK149" s="63">
        <v>51</v>
      </c>
      <c r="GL149" s="20">
        <v>60.784313725490193</v>
      </c>
      <c r="GM149" s="21">
        <v>58</v>
      </c>
      <c r="GN149" s="69">
        <v>354</v>
      </c>
      <c r="GO149" s="75">
        <v>60.73</v>
      </c>
      <c r="GP149" s="69">
        <v>60</v>
      </c>
      <c r="GQ149" s="64">
        <v>113</v>
      </c>
      <c r="GR149" s="73">
        <v>56.64</v>
      </c>
      <c r="GS149" s="69">
        <v>63</v>
      </c>
      <c r="GT149" s="64">
        <v>247</v>
      </c>
      <c r="GU149" s="73">
        <v>54.655870445344135</v>
      </c>
      <c r="GV149" s="69">
        <v>70</v>
      </c>
      <c r="GW149" s="64">
        <v>248</v>
      </c>
      <c r="GX149" s="73">
        <v>60.887096774193552</v>
      </c>
      <c r="GY149" s="69">
        <v>55</v>
      </c>
      <c r="GZ149" s="64">
        <v>1222</v>
      </c>
      <c r="HA149" s="73">
        <v>46.97</v>
      </c>
      <c r="HB149" s="69">
        <v>73</v>
      </c>
      <c r="HC149" s="173">
        <v>316</v>
      </c>
      <c r="HD149" s="174">
        <v>93.35443037974683</v>
      </c>
      <c r="HE149" s="174">
        <v>5.6012658227848098</v>
      </c>
      <c r="HF149" s="174" t="s">
        <v>321</v>
      </c>
      <c r="HG149" s="173">
        <v>20</v>
      </c>
      <c r="HH149" s="173">
        <v>292</v>
      </c>
      <c r="HI149" s="174">
        <v>95.205479452054803</v>
      </c>
      <c r="HJ149" s="174">
        <v>5.7123287671232879</v>
      </c>
      <c r="HK149" s="174" t="s">
        <v>321</v>
      </c>
      <c r="HL149" s="173">
        <v>18</v>
      </c>
      <c r="HM149" s="61">
        <v>188</v>
      </c>
      <c r="HN149" s="74">
        <v>77.127659574468083</v>
      </c>
      <c r="HO149" s="74">
        <v>4.6276595744680851</v>
      </c>
      <c r="HP149" s="74" t="s">
        <v>328</v>
      </c>
      <c r="HQ149" s="61">
        <v>43</v>
      </c>
      <c r="HR149" s="61">
        <v>87</v>
      </c>
      <c r="HS149" s="74">
        <v>82.758620689655174</v>
      </c>
      <c r="HT149" s="74">
        <v>4.9655172413793105</v>
      </c>
      <c r="HU149" s="61" t="s">
        <v>328</v>
      </c>
      <c r="HV149" s="61">
        <v>37</v>
      </c>
      <c r="HW149" s="61">
        <v>87</v>
      </c>
      <c r="HX149" s="74">
        <v>58.620689655172406</v>
      </c>
      <c r="HY149" s="74">
        <v>4.1034482758620685</v>
      </c>
      <c r="HZ149" s="20" t="str">
        <f t="shared" si="32"/>
        <v>E</v>
      </c>
      <c r="IA149" s="61">
        <v>74</v>
      </c>
      <c r="IB149" s="66">
        <v>101</v>
      </c>
      <c r="IC149" s="67">
        <v>86.138613861386133</v>
      </c>
      <c r="ID149" s="29">
        <v>26</v>
      </c>
      <c r="IE149" s="66">
        <v>6</v>
      </c>
      <c r="IF149" s="67">
        <v>66.666666666666657</v>
      </c>
      <c r="IG149" s="29">
        <v>61</v>
      </c>
      <c r="IH149" s="63">
        <v>74</v>
      </c>
      <c r="II149" s="20">
        <v>62.162162162162161</v>
      </c>
      <c r="IJ149" s="21">
        <v>35</v>
      </c>
      <c r="IK149" s="69">
        <v>55</v>
      </c>
      <c r="IL149" s="75">
        <v>60</v>
      </c>
      <c r="IM149" s="69">
        <v>59</v>
      </c>
      <c r="IN149" s="28">
        <v>39</v>
      </c>
      <c r="IO149" s="26">
        <v>66.67</v>
      </c>
      <c r="IP149" s="29">
        <v>48</v>
      </c>
      <c r="IQ149" s="28">
        <v>58</v>
      </c>
      <c r="IR149" s="26">
        <v>53.448275862068968</v>
      </c>
      <c r="IS149" s="29">
        <v>71</v>
      </c>
      <c r="IT149" s="28">
        <v>89</v>
      </c>
      <c r="IU149" s="26">
        <v>78.650000000000006</v>
      </c>
      <c r="IV149" s="29">
        <v>25</v>
      </c>
      <c r="IW149" s="28">
        <v>40</v>
      </c>
      <c r="IX149" s="26">
        <v>65</v>
      </c>
      <c r="IY149" s="29">
        <v>54</v>
      </c>
      <c r="IZ149" s="28">
        <v>193</v>
      </c>
      <c r="JA149" s="26">
        <v>84.97</v>
      </c>
      <c r="JB149" s="29">
        <v>22</v>
      </c>
      <c r="JC149" s="28">
        <v>204</v>
      </c>
      <c r="JD149" s="26">
        <v>76.47</v>
      </c>
      <c r="JE149" s="29">
        <v>32</v>
      </c>
      <c r="JF149" s="173">
        <v>681</v>
      </c>
      <c r="JG149" s="174">
        <v>94.566813509544787</v>
      </c>
      <c r="JH149" s="174">
        <v>9.4566813509544794</v>
      </c>
      <c r="JI149" s="174" t="s">
        <v>321</v>
      </c>
      <c r="JJ149" s="173">
        <v>27</v>
      </c>
      <c r="JK149" s="173">
        <v>535</v>
      </c>
      <c r="JL149" s="174">
        <v>87.850467289719631</v>
      </c>
      <c r="JM149" s="174">
        <v>8.7850467289719631</v>
      </c>
      <c r="JN149" s="174" t="s">
        <v>328</v>
      </c>
      <c r="JO149" s="173">
        <v>52</v>
      </c>
      <c r="JP149" s="61">
        <v>679</v>
      </c>
      <c r="JQ149" s="74">
        <v>95.581737849779088</v>
      </c>
      <c r="JR149" s="74">
        <v>9.5581737849779085</v>
      </c>
      <c r="JS149" s="74" t="s">
        <v>321</v>
      </c>
      <c r="JT149" s="61">
        <v>13</v>
      </c>
      <c r="JU149" s="61">
        <v>636</v>
      </c>
      <c r="JV149" s="74">
        <v>82.704402515723274</v>
      </c>
      <c r="JW149" s="74">
        <v>8.2704402515723281</v>
      </c>
      <c r="JX149" s="61" t="s">
        <v>324</v>
      </c>
      <c r="JY149" s="61">
        <v>55</v>
      </c>
      <c r="JZ149" s="61">
        <v>627</v>
      </c>
      <c r="KA149" s="74">
        <v>94.258373205741634</v>
      </c>
      <c r="KB149" s="74">
        <v>9.4258373205741641</v>
      </c>
      <c r="KC149" s="20" t="str">
        <f t="shared" si="33"/>
        <v>B</v>
      </c>
      <c r="KD149" s="61">
        <v>19</v>
      </c>
      <c r="KE149" s="70">
        <v>226</v>
      </c>
      <c r="KF149" s="27">
        <v>85.840707964601776</v>
      </c>
      <c r="KG149" s="29">
        <v>42</v>
      </c>
      <c r="KH149" s="70">
        <v>76</v>
      </c>
      <c r="KI149" s="27">
        <v>85.526315789473685</v>
      </c>
      <c r="KJ149" s="29">
        <v>23</v>
      </c>
      <c r="KK149" s="63">
        <v>253</v>
      </c>
      <c r="KL149" s="20">
        <v>70.355731225296452</v>
      </c>
      <c r="KM149" s="21">
        <v>52</v>
      </c>
      <c r="KN149" s="72">
        <v>1211</v>
      </c>
      <c r="KO149" s="27">
        <v>88.44</v>
      </c>
      <c r="KP149" s="29">
        <v>30</v>
      </c>
      <c r="KQ149" s="64">
        <v>277</v>
      </c>
      <c r="KR149" s="73">
        <v>62.09</v>
      </c>
      <c r="KS149" s="69">
        <v>61</v>
      </c>
      <c r="KT149" s="64">
        <v>704</v>
      </c>
      <c r="KU149" s="73">
        <v>86.36363636363636</v>
      </c>
      <c r="KV149" s="69">
        <v>23</v>
      </c>
      <c r="KW149" s="64">
        <v>238</v>
      </c>
      <c r="KX149" s="73">
        <v>73.529411764705884</v>
      </c>
      <c r="KY149" s="69">
        <v>49</v>
      </c>
      <c r="KZ149" s="64">
        <v>1239</v>
      </c>
      <c r="LA149" s="73">
        <v>77.400000000000006</v>
      </c>
      <c r="LB149" s="69">
        <v>27</v>
      </c>
      <c r="LC149" s="64"/>
      <c r="LD149" s="73"/>
      <c r="LE149" s="69"/>
      <c r="LF149" s="64"/>
      <c r="LG149" s="73"/>
      <c r="LH149" s="69"/>
      <c r="LI149" s="70">
        <v>96</v>
      </c>
      <c r="LJ149" s="27">
        <v>41.666666666666671</v>
      </c>
      <c r="LK149" s="29">
        <v>51</v>
      </c>
      <c r="LL149" s="63">
        <v>188</v>
      </c>
      <c r="LM149" s="20">
        <v>37.234042553191486</v>
      </c>
      <c r="LN149" s="21">
        <v>68</v>
      </c>
      <c r="LO149" s="61">
        <v>681</v>
      </c>
      <c r="LP149" s="74">
        <v>12.187958883994126</v>
      </c>
      <c r="LQ149" s="44">
        <v>4.3906020558002936</v>
      </c>
      <c r="LR149" s="44" t="s">
        <v>328</v>
      </c>
      <c r="LS149" s="43">
        <v>48</v>
      </c>
      <c r="LT149" s="173">
        <v>330</v>
      </c>
      <c r="LU149" s="174">
        <v>21.818181818181817</v>
      </c>
      <c r="LV149" s="174">
        <v>3.9090909090909096</v>
      </c>
      <c r="LW149" s="174" t="s">
        <v>324</v>
      </c>
      <c r="LX149" s="173">
        <v>74</v>
      </c>
      <c r="LY149" s="61">
        <v>700</v>
      </c>
      <c r="LZ149" s="74">
        <v>17.571428571428569</v>
      </c>
      <c r="MA149" s="74">
        <v>4.1214285714285719</v>
      </c>
      <c r="MB149" s="74" t="s">
        <v>324</v>
      </c>
      <c r="MC149" s="61">
        <v>64</v>
      </c>
      <c r="MD149" s="61">
        <v>636</v>
      </c>
      <c r="ME149" s="74">
        <v>13.679245283018867</v>
      </c>
      <c r="MF149" s="74">
        <v>4.3160377358490569</v>
      </c>
      <c r="MG149" s="61" t="s">
        <v>324</v>
      </c>
      <c r="MH149" s="61">
        <v>74</v>
      </c>
      <c r="MI149" s="61">
        <v>525</v>
      </c>
      <c r="MJ149" s="74">
        <v>26.666666666666668</v>
      </c>
      <c r="MK149" s="74">
        <v>3.6666666666666665</v>
      </c>
      <c r="ML149" s="20" t="str">
        <f t="shared" si="34"/>
        <v>E</v>
      </c>
      <c r="MM149" s="61">
        <v>79</v>
      </c>
      <c r="MN149" s="70">
        <v>357</v>
      </c>
      <c r="MO149" s="27">
        <v>10.92436974789916</v>
      </c>
      <c r="MP149" s="29">
        <v>48</v>
      </c>
      <c r="MQ149" s="70">
        <v>83</v>
      </c>
      <c r="MR149" s="27">
        <v>8.4337349397590362</v>
      </c>
      <c r="MS149" s="29">
        <v>21</v>
      </c>
      <c r="MT149" s="63">
        <v>302</v>
      </c>
      <c r="MU149" s="20">
        <v>16.556291390728479</v>
      </c>
      <c r="MV149" s="21">
        <v>28</v>
      </c>
      <c r="MW149" s="27">
        <v>11.778</v>
      </c>
      <c r="MX149" s="29">
        <v>52</v>
      </c>
      <c r="MY149" s="20">
        <v>13.392499999999998</v>
      </c>
      <c r="MZ149" s="21">
        <v>55</v>
      </c>
      <c r="NA149" s="75">
        <v>22.97</v>
      </c>
      <c r="NB149" s="69">
        <v>78</v>
      </c>
      <c r="NC149" s="75">
        <v>13.65</v>
      </c>
      <c r="ND149" s="69">
        <v>67</v>
      </c>
      <c r="NE149" s="26">
        <v>1.4625000000000001</v>
      </c>
      <c r="NF149" s="29">
        <v>14</v>
      </c>
      <c r="NG149" s="26">
        <v>14.31</v>
      </c>
      <c r="NH149" s="78">
        <v>36</v>
      </c>
      <c r="NI149" s="26">
        <v>33.700000000000003</v>
      </c>
      <c r="NJ149" s="29">
        <v>24</v>
      </c>
      <c r="NK149" s="70">
        <v>3</v>
      </c>
      <c r="NL149" s="27">
        <v>33.333333333333329</v>
      </c>
      <c r="NM149" s="29">
        <v>61</v>
      </c>
      <c r="NN149" s="63">
        <v>2</v>
      </c>
      <c r="NO149" s="20">
        <v>0</v>
      </c>
      <c r="NP149" s="21">
        <v>72</v>
      </c>
      <c r="NQ149" s="70">
        <v>242</v>
      </c>
      <c r="NR149" s="27">
        <v>2.8925619834710745</v>
      </c>
      <c r="NS149" s="29">
        <v>19</v>
      </c>
    </row>
    <row r="150" spans="1:383" ht="18" customHeight="1">
      <c r="A150" s="253"/>
      <c r="B150" s="19" t="s">
        <v>66</v>
      </c>
      <c r="C150" s="173">
        <v>126</v>
      </c>
      <c r="D150" s="174">
        <v>77.777777777777786</v>
      </c>
      <c r="E150" s="174">
        <v>6.2222222222222232</v>
      </c>
      <c r="F150" s="174" t="s">
        <v>324</v>
      </c>
      <c r="G150" s="173">
        <v>60</v>
      </c>
      <c r="H150" s="173">
        <v>231</v>
      </c>
      <c r="I150" s="174">
        <v>80.086580086580085</v>
      </c>
      <c r="J150" s="174">
        <v>6.4069264069264067</v>
      </c>
      <c r="K150" s="174" t="s">
        <v>324</v>
      </c>
      <c r="L150" s="173">
        <v>56</v>
      </c>
      <c r="M150" s="61">
        <v>228</v>
      </c>
      <c r="N150" s="74">
        <v>76.31578947368422</v>
      </c>
      <c r="O150" s="74">
        <v>6.1052631578947381</v>
      </c>
      <c r="P150" s="74" t="s">
        <v>328</v>
      </c>
      <c r="Q150" s="61">
        <v>49</v>
      </c>
      <c r="R150" s="61">
        <v>251</v>
      </c>
      <c r="S150" s="74">
        <v>80.876494023904371</v>
      </c>
      <c r="T150" s="74">
        <v>6.4701195219123502</v>
      </c>
      <c r="U150" s="61" t="s">
        <v>328</v>
      </c>
      <c r="V150" s="61">
        <v>40</v>
      </c>
      <c r="W150" s="61">
        <v>221</v>
      </c>
      <c r="X150" s="74">
        <v>78.280542986425345</v>
      </c>
      <c r="Y150" s="74">
        <v>7.8280542986425345</v>
      </c>
      <c r="Z150" s="20" t="str">
        <f t="shared" si="28"/>
        <v>D</v>
      </c>
      <c r="AA150" s="61">
        <v>53</v>
      </c>
      <c r="AB150" s="63">
        <v>255</v>
      </c>
      <c r="AC150" s="20">
        <v>65.882352941176464</v>
      </c>
      <c r="AD150" s="56">
        <v>63</v>
      </c>
      <c r="AE150" s="63">
        <v>46</v>
      </c>
      <c r="AF150" s="20">
        <v>89.130434782608688</v>
      </c>
      <c r="AG150" s="56">
        <v>18</v>
      </c>
      <c r="AH150" s="63">
        <v>129</v>
      </c>
      <c r="AI150" s="20">
        <v>68.992248062015506</v>
      </c>
      <c r="AJ150" s="21">
        <v>65</v>
      </c>
      <c r="AK150" s="63">
        <v>169</v>
      </c>
      <c r="AL150" s="20">
        <v>40.24</v>
      </c>
      <c r="AM150" s="21">
        <v>75</v>
      </c>
      <c r="AN150" s="63">
        <v>219</v>
      </c>
      <c r="AO150" s="20">
        <v>32.42</v>
      </c>
      <c r="AP150" s="21">
        <v>81</v>
      </c>
      <c r="AQ150" s="63">
        <v>226</v>
      </c>
      <c r="AR150" s="20">
        <v>27.876106194690266</v>
      </c>
      <c r="AS150" s="21">
        <v>80</v>
      </c>
      <c r="AT150" s="63">
        <v>136</v>
      </c>
      <c r="AU150" s="20">
        <v>60.29</v>
      </c>
      <c r="AV150" s="21">
        <v>61</v>
      </c>
      <c r="AW150" s="63">
        <v>565</v>
      </c>
      <c r="AX150" s="20">
        <v>67.08</v>
      </c>
      <c r="AY150" s="21">
        <v>52</v>
      </c>
      <c r="AZ150" s="63">
        <v>597</v>
      </c>
      <c r="BA150" s="20">
        <v>82.08</v>
      </c>
      <c r="BB150" s="21">
        <v>26</v>
      </c>
      <c r="BC150" s="63">
        <v>262</v>
      </c>
      <c r="BD150" s="20">
        <v>67.180000000000007</v>
      </c>
      <c r="BE150" s="21">
        <v>42</v>
      </c>
      <c r="BF150" s="173">
        <v>223</v>
      </c>
      <c r="BG150" s="174">
        <v>86.098654708520186</v>
      </c>
      <c r="BH150" s="174">
        <v>9.4708520179372204</v>
      </c>
      <c r="BI150" s="174" t="s">
        <v>328</v>
      </c>
      <c r="BJ150" s="173">
        <v>33</v>
      </c>
      <c r="BK150" s="173">
        <v>254</v>
      </c>
      <c r="BL150" s="174">
        <v>76.771653543307082</v>
      </c>
      <c r="BM150" s="174">
        <v>8.4448818897637796</v>
      </c>
      <c r="BN150" s="174" t="s">
        <v>328</v>
      </c>
      <c r="BO150" s="173">
        <v>51</v>
      </c>
      <c r="BP150" s="61">
        <v>259</v>
      </c>
      <c r="BQ150" s="74">
        <v>84.555984555984551</v>
      </c>
      <c r="BR150" s="74">
        <v>9.301158301158301</v>
      </c>
      <c r="BS150" s="74" t="s">
        <v>328</v>
      </c>
      <c r="BT150" s="61">
        <v>30</v>
      </c>
      <c r="BU150" s="61">
        <v>344</v>
      </c>
      <c r="BV150" s="74">
        <v>92.732558139534888</v>
      </c>
      <c r="BW150" s="74">
        <v>10.200581395348838</v>
      </c>
      <c r="BX150" s="61" t="s">
        <v>321</v>
      </c>
      <c r="BY150" s="61">
        <v>14</v>
      </c>
      <c r="BZ150" s="61">
        <v>239</v>
      </c>
      <c r="CA150" s="74">
        <v>90.376569037656907</v>
      </c>
      <c r="CB150" s="74">
        <v>12.652719665271968</v>
      </c>
      <c r="CC150" s="20" t="str">
        <f t="shared" si="29"/>
        <v>C</v>
      </c>
      <c r="CD150" s="61">
        <v>29</v>
      </c>
      <c r="CE150" s="66">
        <v>255</v>
      </c>
      <c r="CF150" s="67">
        <v>93.442622950819683</v>
      </c>
      <c r="CG150" s="29">
        <v>8</v>
      </c>
      <c r="CH150" s="66">
        <v>49</v>
      </c>
      <c r="CI150" s="67">
        <v>67.346938775510196</v>
      </c>
      <c r="CJ150" s="29">
        <v>49</v>
      </c>
      <c r="CK150" s="63">
        <v>153</v>
      </c>
      <c r="CL150" s="20">
        <v>55.555555555555557</v>
      </c>
      <c r="CM150" s="21">
        <v>58</v>
      </c>
      <c r="CN150" s="29">
        <v>203</v>
      </c>
      <c r="CO150" s="27">
        <v>60.1</v>
      </c>
      <c r="CP150" s="29">
        <v>44</v>
      </c>
      <c r="CQ150" s="28">
        <v>260</v>
      </c>
      <c r="CR150" s="26">
        <v>65.38</v>
      </c>
      <c r="CS150" s="29">
        <v>28</v>
      </c>
      <c r="CT150" s="28">
        <v>254</v>
      </c>
      <c r="CU150" s="26">
        <v>40.551181102362207</v>
      </c>
      <c r="CV150" s="29">
        <v>67</v>
      </c>
      <c r="CW150" s="70">
        <v>176</v>
      </c>
      <c r="CX150" s="27">
        <v>63.64</v>
      </c>
      <c r="CY150" s="29">
        <v>42</v>
      </c>
      <c r="CZ150" s="70">
        <v>690</v>
      </c>
      <c r="DA150" s="27">
        <v>78.55</v>
      </c>
      <c r="DB150" s="29">
        <v>15</v>
      </c>
      <c r="DC150" s="70">
        <v>606</v>
      </c>
      <c r="DD150" s="27">
        <v>65.84</v>
      </c>
      <c r="DE150" s="29">
        <v>39</v>
      </c>
      <c r="DF150" s="70">
        <v>213</v>
      </c>
      <c r="DG150" s="27">
        <v>69.48</v>
      </c>
      <c r="DH150" s="29">
        <v>26</v>
      </c>
      <c r="DI150" s="173">
        <v>1069</v>
      </c>
      <c r="DJ150" s="174">
        <v>99.812909260991574</v>
      </c>
      <c r="DK150" s="174">
        <v>11.977549111318989</v>
      </c>
      <c r="DL150" s="174" t="s">
        <v>329</v>
      </c>
      <c r="DM150" s="173">
        <v>3</v>
      </c>
      <c r="DN150" s="173">
        <v>1713</v>
      </c>
      <c r="DO150" s="174">
        <v>97.256275539988323</v>
      </c>
      <c r="DP150" s="174">
        <v>11.670753064798598</v>
      </c>
      <c r="DQ150" s="174" t="s">
        <v>328</v>
      </c>
      <c r="DR150" s="173">
        <v>37</v>
      </c>
      <c r="DS150" s="61">
        <v>1838</v>
      </c>
      <c r="DT150" s="74">
        <v>97.007616974972805</v>
      </c>
      <c r="DU150" s="74">
        <v>11.640914036996737</v>
      </c>
      <c r="DV150" s="74" t="s">
        <v>328</v>
      </c>
      <c r="DW150" s="61">
        <v>32</v>
      </c>
      <c r="DX150" s="61">
        <v>1549</v>
      </c>
      <c r="DY150" s="74">
        <v>97.353131052291801</v>
      </c>
      <c r="DZ150" s="74">
        <v>11.682375726275016</v>
      </c>
      <c r="EA150" s="61" t="s">
        <v>328</v>
      </c>
      <c r="EB150" s="61">
        <v>29</v>
      </c>
      <c r="EC150" s="61">
        <v>658</v>
      </c>
      <c r="ED150" s="74">
        <v>96.048632218844986</v>
      </c>
      <c r="EE150" s="74">
        <v>13.446808510638299</v>
      </c>
      <c r="EF150" s="20" t="str">
        <f t="shared" si="30"/>
        <v>D</v>
      </c>
      <c r="EG150" s="61">
        <v>55</v>
      </c>
      <c r="EH150" s="66">
        <v>814</v>
      </c>
      <c r="EI150" s="67">
        <v>97.051597051597042</v>
      </c>
      <c r="EJ150" s="29">
        <v>38</v>
      </c>
      <c r="EK150" s="66">
        <v>267</v>
      </c>
      <c r="EL150" s="67">
        <v>98.12734082397003</v>
      </c>
      <c r="EM150" s="29">
        <v>26</v>
      </c>
      <c r="EN150" s="63">
        <v>283</v>
      </c>
      <c r="EO150" s="20">
        <v>99.646643109540634</v>
      </c>
      <c r="EP150" s="21">
        <v>8</v>
      </c>
      <c r="EQ150" s="29">
        <v>490</v>
      </c>
      <c r="ER150" s="27">
        <v>89.8</v>
      </c>
      <c r="ES150" s="29">
        <v>64</v>
      </c>
      <c r="ET150" s="70">
        <v>747</v>
      </c>
      <c r="EU150" s="73">
        <v>95.72</v>
      </c>
      <c r="EV150" s="69">
        <v>31</v>
      </c>
      <c r="EW150" s="70">
        <v>643</v>
      </c>
      <c r="EX150" s="73">
        <v>92.379471228615856</v>
      </c>
      <c r="EY150" s="69">
        <v>62</v>
      </c>
      <c r="EZ150" s="70">
        <v>453</v>
      </c>
      <c r="FA150" s="73">
        <v>94.701986754966882</v>
      </c>
      <c r="FB150" s="69">
        <v>44</v>
      </c>
      <c r="FC150" s="70">
        <v>2369</v>
      </c>
      <c r="FD150" s="73">
        <v>96.41</v>
      </c>
      <c r="FE150" s="69">
        <v>28</v>
      </c>
      <c r="FF150" s="213">
        <v>212</v>
      </c>
      <c r="FG150" s="214">
        <v>79.716981132075475</v>
      </c>
      <c r="FH150" s="214">
        <v>5.5801886792452828</v>
      </c>
      <c r="FI150" s="214" t="s">
        <v>328</v>
      </c>
      <c r="FJ150" s="213">
        <v>33</v>
      </c>
      <c r="FK150" s="173">
        <v>353</v>
      </c>
      <c r="FL150" s="174">
        <v>81.869688385269129</v>
      </c>
      <c r="FM150" s="174">
        <v>5.7308781869688392</v>
      </c>
      <c r="FN150" s="174" t="s">
        <v>328</v>
      </c>
      <c r="FO150" s="173">
        <v>36</v>
      </c>
      <c r="FP150" s="61">
        <v>215</v>
      </c>
      <c r="FQ150" s="74">
        <v>81.395348837209298</v>
      </c>
      <c r="FR150" s="74">
        <v>5.6976744186046515</v>
      </c>
      <c r="FS150" s="74" t="s">
        <v>328</v>
      </c>
      <c r="FT150" s="61">
        <v>39</v>
      </c>
      <c r="FU150" s="61">
        <v>339</v>
      </c>
      <c r="FV150" s="74">
        <v>65.191740412979343</v>
      </c>
      <c r="FW150" s="74">
        <v>4.5634218289085542</v>
      </c>
      <c r="FX150" s="61" t="s">
        <v>324</v>
      </c>
      <c r="FY150" s="61">
        <v>69</v>
      </c>
      <c r="FZ150" s="61">
        <v>441</v>
      </c>
      <c r="GA150" s="74">
        <v>90.249433106575964</v>
      </c>
      <c r="GB150" s="74">
        <v>9.024943310657596</v>
      </c>
      <c r="GC150" s="20" t="str">
        <f t="shared" si="31"/>
        <v>B</v>
      </c>
      <c r="GD150" s="61">
        <v>23</v>
      </c>
      <c r="GE150" s="66">
        <v>219</v>
      </c>
      <c r="GF150" s="67">
        <v>51.598173515981735</v>
      </c>
      <c r="GG150" s="29">
        <v>76</v>
      </c>
      <c r="GH150" s="66">
        <v>68</v>
      </c>
      <c r="GI150" s="67">
        <v>64.705882352941174</v>
      </c>
      <c r="GJ150" s="29">
        <v>65</v>
      </c>
      <c r="GK150" s="63">
        <v>111</v>
      </c>
      <c r="GL150" s="20">
        <v>74.774774774774784</v>
      </c>
      <c r="GM150" s="21">
        <v>35</v>
      </c>
      <c r="GN150" s="69">
        <v>123</v>
      </c>
      <c r="GO150" s="75">
        <v>86.99</v>
      </c>
      <c r="GP150" s="69">
        <v>24</v>
      </c>
      <c r="GQ150" s="64">
        <v>747</v>
      </c>
      <c r="GR150" s="73">
        <v>53.15</v>
      </c>
      <c r="GS150" s="69">
        <v>67</v>
      </c>
      <c r="GT150" s="64">
        <v>122</v>
      </c>
      <c r="GU150" s="73">
        <v>49.180327868852459</v>
      </c>
      <c r="GV150" s="69">
        <v>72</v>
      </c>
      <c r="GW150" s="64">
        <v>148</v>
      </c>
      <c r="GX150" s="73">
        <v>50</v>
      </c>
      <c r="GY150" s="69">
        <v>70</v>
      </c>
      <c r="GZ150" s="64">
        <v>1373</v>
      </c>
      <c r="HA150" s="73">
        <v>64.459999999999994</v>
      </c>
      <c r="HB150" s="69">
        <v>49</v>
      </c>
      <c r="HC150" s="173">
        <v>249</v>
      </c>
      <c r="HD150" s="174">
        <v>67.068273092369481</v>
      </c>
      <c r="HE150" s="174">
        <v>4.024096385542169</v>
      </c>
      <c r="HF150" s="174" t="s">
        <v>324</v>
      </c>
      <c r="HG150" s="173">
        <v>64</v>
      </c>
      <c r="HH150" s="173">
        <v>155</v>
      </c>
      <c r="HI150" s="174">
        <v>73.548387096774192</v>
      </c>
      <c r="HJ150" s="174">
        <v>4.4129032258064518</v>
      </c>
      <c r="HK150" s="174" t="s">
        <v>324</v>
      </c>
      <c r="HL150" s="173">
        <v>62</v>
      </c>
      <c r="HM150" s="61">
        <v>103</v>
      </c>
      <c r="HN150" s="74">
        <v>66.990291262135926</v>
      </c>
      <c r="HO150" s="74">
        <v>4.0194174757281553</v>
      </c>
      <c r="HP150" s="74" t="s">
        <v>324</v>
      </c>
      <c r="HQ150" s="61">
        <v>67</v>
      </c>
      <c r="HR150" s="61">
        <v>99</v>
      </c>
      <c r="HS150" s="74">
        <v>51.515151515151516</v>
      </c>
      <c r="HT150" s="74">
        <v>3.0909090909090908</v>
      </c>
      <c r="HU150" s="61" t="s">
        <v>325</v>
      </c>
      <c r="HV150" s="61">
        <v>79</v>
      </c>
      <c r="HW150" s="61">
        <v>23</v>
      </c>
      <c r="HX150" s="74">
        <v>82.608695652173907</v>
      </c>
      <c r="HY150" s="74">
        <v>5.7826086956521738</v>
      </c>
      <c r="HZ150" s="20" t="str">
        <f t="shared" si="32"/>
        <v>C</v>
      </c>
      <c r="IA150" s="61">
        <v>43</v>
      </c>
      <c r="IB150" s="66">
        <v>179</v>
      </c>
      <c r="IC150" s="67">
        <v>45.251396648044697</v>
      </c>
      <c r="ID150" s="29">
        <v>82</v>
      </c>
      <c r="IE150" s="66">
        <v>18</v>
      </c>
      <c r="IF150" s="67">
        <v>77.777777777777786</v>
      </c>
      <c r="IG150" s="29">
        <v>42</v>
      </c>
      <c r="IH150" s="63">
        <v>109</v>
      </c>
      <c r="II150" s="20">
        <v>27.522935779816514</v>
      </c>
      <c r="IJ150" s="21">
        <v>82</v>
      </c>
      <c r="IK150" s="69">
        <v>97</v>
      </c>
      <c r="IL150" s="75">
        <v>31.959</v>
      </c>
      <c r="IM150" s="69">
        <v>73</v>
      </c>
      <c r="IN150" s="28">
        <v>148</v>
      </c>
      <c r="IO150" s="26">
        <v>37.159999999999997</v>
      </c>
      <c r="IP150" s="29">
        <v>79</v>
      </c>
      <c r="IQ150" s="28">
        <v>70</v>
      </c>
      <c r="IR150" s="26">
        <v>35.714285714285715</v>
      </c>
      <c r="IS150" s="29">
        <v>80</v>
      </c>
      <c r="IT150" s="28">
        <v>95</v>
      </c>
      <c r="IU150" s="26">
        <v>46.32</v>
      </c>
      <c r="IV150" s="29">
        <v>74</v>
      </c>
      <c r="IW150" s="28">
        <v>55</v>
      </c>
      <c r="IX150" s="26">
        <v>60</v>
      </c>
      <c r="IY150" s="29">
        <v>60</v>
      </c>
      <c r="IZ150" s="28">
        <v>73</v>
      </c>
      <c r="JA150" s="26">
        <v>60.27</v>
      </c>
      <c r="JB150" s="29">
        <v>64</v>
      </c>
      <c r="JC150" s="28">
        <v>138</v>
      </c>
      <c r="JD150" s="26">
        <v>31.88</v>
      </c>
      <c r="JE150" s="29">
        <v>81</v>
      </c>
      <c r="JF150" s="173">
        <v>197</v>
      </c>
      <c r="JG150" s="174">
        <v>94.923857868020306</v>
      </c>
      <c r="JH150" s="174">
        <v>9.492385786802032</v>
      </c>
      <c r="JI150" s="174" t="s">
        <v>321</v>
      </c>
      <c r="JJ150" s="173">
        <v>24</v>
      </c>
      <c r="JK150" s="173">
        <v>184</v>
      </c>
      <c r="JL150" s="174">
        <v>89.130434782608688</v>
      </c>
      <c r="JM150" s="174">
        <v>8.9130434782608692</v>
      </c>
      <c r="JN150" s="174" t="s">
        <v>328</v>
      </c>
      <c r="JO150" s="173">
        <v>48</v>
      </c>
      <c r="JP150" s="61">
        <v>111</v>
      </c>
      <c r="JQ150" s="74">
        <v>90.090090090090087</v>
      </c>
      <c r="JR150" s="74">
        <v>9.0090090090090094</v>
      </c>
      <c r="JS150" s="74" t="s">
        <v>328</v>
      </c>
      <c r="JT150" s="61">
        <v>34</v>
      </c>
      <c r="JU150" s="61">
        <v>339</v>
      </c>
      <c r="JV150" s="74">
        <v>95.280235988200587</v>
      </c>
      <c r="JW150" s="74">
        <v>9.5280235988200594</v>
      </c>
      <c r="JX150" s="61" t="s">
        <v>321</v>
      </c>
      <c r="JY150" s="61">
        <v>12</v>
      </c>
      <c r="JZ150" s="61">
        <v>415</v>
      </c>
      <c r="KA150" s="74">
        <v>96.144578313253021</v>
      </c>
      <c r="KB150" s="74">
        <v>9.6144578313253035</v>
      </c>
      <c r="KC150" s="20" t="str">
        <f t="shared" si="33"/>
        <v>B</v>
      </c>
      <c r="KD150" s="61">
        <v>13</v>
      </c>
      <c r="KE150" s="70">
        <v>216</v>
      </c>
      <c r="KF150" s="27">
        <v>81.018518518518519</v>
      </c>
      <c r="KG150" s="29">
        <v>51</v>
      </c>
      <c r="KH150" s="70">
        <v>140</v>
      </c>
      <c r="KI150" s="27">
        <v>80</v>
      </c>
      <c r="KJ150" s="29">
        <v>38</v>
      </c>
      <c r="KK150" s="63">
        <v>47</v>
      </c>
      <c r="KL150" s="20">
        <v>70.212765957446805</v>
      </c>
      <c r="KM150" s="21">
        <v>53</v>
      </c>
      <c r="KN150" s="72">
        <v>265</v>
      </c>
      <c r="KO150" s="27">
        <v>78.87</v>
      </c>
      <c r="KP150" s="29">
        <v>54</v>
      </c>
      <c r="KQ150" s="64">
        <v>270</v>
      </c>
      <c r="KR150" s="73">
        <v>50.74</v>
      </c>
      <c r="KS150" s="69">
        <v>75</v>
      </c>
      <c r="KT150" s="64">
        <v>352</v>
      </c>
      <c r="KU150" s="73">
        <v>58.80681818181818</v>
      </c>
      <c r="KV150" s="69">
        <v>70</v>
      </c>
      <c r="KW150" s="64">
        <v>135</v>
      </c>
      <c r="KX150" s="73">
        <v>80</v>
      </c>
      <c r="KY150" s="69">
        <v>35</v>
      </c>
      <c r="KZ150" s="64">
        <v>150</v>
      </c>
      <c r="LA150" s="73">
        <v>90.67</v>
      </c>
      <c r="LB150" s="69">
        <v>2</v>
      </c>
      <c r="LC150" s="78"/>
      <c r="LD150" s="73"/>
      <c r="LE150" s="69"/>
      <c r="LF150" s="64"/>
      <c r="LG150" s="73"/>
      <c r="LH150" s="69"/>
      <c r="LI150" s="70">
        <v>81</v>
      </c>
      <c r="LJ150" s="27">
        <v>85.18518518518519</v>
      </c>
      <c r="LK150" s="29">
        <v>4</v>
      </c>
      <c r="LL150" s="63">
        <v>47</v>
      </c>
      <c r="LM150" s="20">
        <v>57.446808510638306</v>
      </c>
      <c r="LN150" s="21">
        <v>32</v>
      </c>
      <c r="LO150" s="61">
        <v>196</v>
      </c>
      <c r="LP150" s="74">
        <v>13.26530612244898</v>
      </c>
      <c r="LQ150" s="44">
        <v>4.3367346938775508</v>
      </c>
      <c r="LR150" s="44" t="s">
        <v>328</v>
      </c>
      <c r="LS150" s="43">
        <v>52</v>
      </c>
      <c r="LT150" s="173">
        <v>175</v>
      </c>
      <c r="LU150" s="174">
        <v>26.285714285714285</v>
      </c>
      <c r="LV150" s="174">
        <v>3.6857142857142864</v>
      </c>
      <c r="LW150" s="174" t="s">
        <v>325</v>
      </c>
      <c r="LX150" s="173">
        <v>78</v>
      </c>
      <c r="LY150" s="61">
        <v>69</v>
      </c>
      <c r="LZ150" s="74">
        <v>20.289855072463769</v>
      </c>
      <c r="MA150" s="74">
        <v>3.985507246376812</v>
      </c>
      <c r="MB150" s="74" t="s">
        <v>324</v>
      </c>
      <c r="MC150" s="61">
        <v>67</v>
      </c>
      <c r="MD150" s="61">
        <v>337</v>
      </c>
      <c r="ME150" s="74">
        <v>16.320474777448073</v>
      </c>
      <c r="MF150" s="74">
        <v>4.1839762611275964</v>
      </c>
      <c r="MG150" s="61" t="s">
        <v>325</v>
      </c>
      <c r="MH150" s="61">
        <v>77</v>
      </c>
      <c r="MI150" s="61">
        <v>350</v>
      </c>
      <c r="MJ150" s="74">
        <v>11.142857142857142</v>
      </c>
      <c r="MK150" s="74">
        <v>4.4428571428571431</v>
      </c>
      <c r="ML150" s="20" t="str">
        <f t="shared" si="34"/>
        <v>C</v>
      </c>
      <c r="MM150" s="61">
        <v>48</v>
      </c>
      <c r="MN150" s="70">
        <v>170</v>
      </c>
      <c r="MO150" s="27">
        <v>27.647058823529413</v>
      </c>
      <c r="MP150" s="29">
        <v>79</v>
      </c>
      <c r="MQ150" s="70">
        <v>91</v>
      </c>
      <c r="MR150" s="27">
        <v>0</v>
      </c>
      <c r="MS150" s="29">
        <v>1</v>
      </c>
      <c r="MT150" s="63">
        <v>85</v>
      </c>
      <c r="MU150" s="20">
        <v>16.470588235294116</v>
      </c>
      <c r="MV150" s="21">
        <v>30</v>
      </c>
      <c r="MW150" s="27">
        <v>1.8653846153846152</v>
      </c>
      <c r="MX150" s="29">
        <v>23</v>
      </c>
      <c r="MY150" s="20">
        <v>10.718269230769231</v>
      </c>
      <c r="MZ150" s="21">
        <v>49</v>
      </c>
      <c r="NA150" s="75">
        <v>6.36</v>
      </c>
      <c r="NB150" s="69">
        <v>36</v>
      </c>
      <c r="NC150" s="75">
        <v>8.92</v>
      </c>
      <c r="ND150" s="69">
        <v>53</v>
      </c>
      <c r="NE150" s="26">
        <v>0</v>
      </c>
      <c r="NF150" s="29">
        <v>1</v>
      </c>
      <c r="NG150" s="26">
        <v>58.78</v>
      </c>
      <c r="NH150" s="78">
        <v>73</v>
      </c>
      <c r="NI150" s="26">
        <v>70.33</v>
      </c>
      <c r="NJ150" s="29">
        <v>49</v>
      </c>
      <c r="NK150" s="70">
        <v>11</v>
      </c>
      <c r="NL150" s="27">
        <v>45.454545454545453</v>
      </c>
      <c r="NM150" s="29">
        <v>68</v>
      </c>
      <c r="NN150" s="63">
        <v>0</v>
      </c>
      <c r="NO150" s="20">
        <v>100</v>
      </c>
      <c r="NP150" s="21">
        <v>1</v>
      </c>
      <c r="NQ150" s="70">
        <v>155</v>
      </c>
      <c r="NR150" s="27">
        <v>5.806451612903226</v>
      </c>
      <c r="NS150" s="29">
        <v>42</v>
      </c>
    </row>
    <row r="151" spans="1:383" ht="18" customHeight="1">
      <c r="A151" s="253"/>
      <c r="B151" s="19" t="s">
        <v>87</v>
      </c>
      <c r="C151" s="173">
        <v>205</v>
      </c>
      <c r="D151" s="174">
        <v>91.707317073170742</v>
      </c>
      <c r="E151" s="174">
        <v>7.3365853658536597</v>
      </c>
      <c r="F151" s="174" t="s">
        <v>321</v>
      </c>
      <c r="G151" s="173">
        <v>14</v>
      </c>
      <c r="H151" s="173">
        <v>249</v>
      </c>
      <c r="I151" s="174">
        <v>94.377510040160644</v>
      </c>
      <c r="J151" s="174">
        <v>7.550200803212852</v>
      </c>
      <c r="K151" s="174" t="s">
        <v>321</v>
      </c>
      <c r="L151" s="173">
        <v>10</v>
      </c>
      <c r="M151" s="61">
        <v>128</v>
      </c>
      <c r="N151" s="74">
        <v>85.9375</v>
      </c>
      <c r="O151" s="74">
        <v>6.875</v>
      </c>
      <c r="P151" s="74" t="s">
        <v>321</v>
      </c>
      <c r="Q151" s="61">
        <v>23</v>
      </c>
      <c r="R151" s="61">
        <v>133</v>
      </c>
      <c r="S151" s="74">
        <v>85.714285714285708</v>
      </c>
      <c r="T151" s="74">
        <v>6.8571428571428568</v>
      </c>
      <c r="U151" s="61" t="s">
        <v>328</v>
      </c>
      <c r="V151" s="61">
        <v>29</v>
      </c>
      <c r="W151" s="61">
        <v>196</v>
      </c>
      <c r="X151" s="74">
        <v>65.816326530612244</v>
      </c>
      <c r="Y151" s="74">
        <v>6.5816326530612246</v>
      </c>
      <c r="Z151" s="20" t="str">
        <f t="shared" si="28"/>
        <v>E</v>
      </c>
      <c r="AA151" s="61">
        <v>74</v>
      </c>
      <c r="AB151" s="63">
        <v>263</v>
      </c>
      <c r="AC151" s="20">
        <v>75.665399239543731</v>
      </c>
      <c r="AD151" s="56">
        <v>46</v>
      </c>
      <c r="AE151" s="63">
        <v>76</v>
      </c>
      <c r="AF151" s="20">
        <v>86.842105263157904</v>
      </c>
      <c r="AG151" s="56">
        <v>24</v>
      </c>
      <c r="AH151" s="63">
        <v>166</v>
      </c>
      <c r="AI151" s="20">
        <v>74.698795180722882</v>
      </c>
      <c r="AJ151" s="21">
        <v>55</v>
      </c>
      <c r="AK151" s="63">
        <v>173</v>
      </c>
      <c r="AL151" s="20">
        <v>89.6</v>
      </c>
      <c r="AM151" s="21">
        <v>13</v>
      </c>
      <c r="AN151" s="63">
        <v>182</v>
      </c>
      <c r="AO151" s="20">
        <v>82.42</v>
      </c>
      <c r="AP151" s="21">
        <v>18</v>
      </c>
      <c r="AQ151" s="63">
        <v>210</v>
      </c>
      <c r="AR151" s="20">
        <v>85.714285714285708</v>
      </c>
      <c r="AS151" s="21">
        <v>18</v>
      </c>
      <c r="AT151" s="63">
        <v>182</v>
      </c>
      <c r="AU151" s="20">
        <v>92.31</v>
      </c>
      <c r="AV151" s="21">
        <v>2</v>
      </c>
      <c r="AW151" s="63">
        <v>689</v>
      </c>
      <c r="AX151" s="20">
        <v>89.26</v>
      </c>
      <c r="AY151" s="21">
        <v>6</v>
      </c>
      <c r="AZ151" s="63">
        <v>572</v>
      </c>
      <c r="BA151" s="20">
        <v>89.69</v>
      </c>
      <c r="BB151" s="21">
        <v>9</v>
      </c>
      <c r="BC151" s="63">
        <v>363</v>
      </c>
      <c r="BD151" s="20">
        <v>77.959999999999994</v>
      </c>
      <c r="BE151" s="21">
        <v>21</v>
      </c>
      <c r="BF151" s="173">
        <v>311</v>
      </c>
      <c r="BG151" s="174">
        <v>83.279742765273312</v>
      </c>
      <c r="BH151" s="174">
        <v>9.160771704180064</v>
      </c>
      <c r="BI151" s="174" t="s">
        <v>328</v>
      </c>
      <c r="BJ151" s="173">
        <v>40</v>
      </c>
      <c r="BK151" s="173">
        <v>259</v>
      </c>
      <c r="BL151" s="174">
        <v>96.525096525096515</v>
      </c>
      <c r="BM151" s="174">
        <v>10.617760617760617</v>
      </c>
      <c r="BN151" s="174" t="s">
        <v>329</v>
      </c>
      <c r="BO151" s="173">
        <v>8</v>
      </c>
      <c r="BP151" s="61">
        <v>143</v>
      </c>
      <c r="BQ151" s="74">
        <v>81.11888111888112</v>
      </c>
      <c r="BR151" s="74">
        <v>8.9230769230769234</v>
      </c>
      <c r="BS151" s="74" t="s">
        <v>328</v>
      </c>
      <c r="BT151" s="61">
        <v>42</v>
      </c>
      <c r="BU151" s="61">
        <v>229</v>
      </c>
      <c r="BV151" s="74">
        <v>82.532751091703062</v>
      </c>
      <c r="BW151" s="74">
        <v>9.0786026200873362</v>
      </c>
      <c r="BX151" s="61" t="s">
        <v>328</v>
      </c>
      <c r="BY151" s="61">
        <v>45</v>
      </c>
      <c r="BZ151" s="61">
        <v>268</v>
      </c>
      <c r="CA151" s="74">
        <v>90.298507462686572</v>
      </c>
      <c r="CB151" s="74">
        <v>12.641791044776122</v>
      </c>
      <c r="CC151" s="20" t="str">
        <f t="shared" si="29"/>
        <v>C</v>
      </c>
      <c r="CD151" s="61">
        <v>30</v>
      </c>
      <c r="CE151" s="66">
        <v>248</v>
      </c>
      <c r="CF151" s="67">
        <v>74.652777777777786</v>
      </c>
      <c r="CG151" s="29">
        <v>47</v>
      </c>
      <c r="CH151" s="66">
        <v>86</v>
      </c>
      <c r="CI151" s="67">
        <v>95.348837209302332</v>
      </c>
      <c r="CJ151" s="29">
        <v>8</v>
      </c>
      <c r="CK151" s="63">
        <v>185</v>
      </c>
      <c r="CL151" s="20">
        <v>88.108108108108112</v>
      </c>
      <c r="CM151" s="21">
        <v>30</v>
      </c>
      <c r="CN151" s="29">
        <v>188</v>
      </c>
      <c r="CO151" s="27">
        <v>78.72</v>
      </c>
      <c r="CP151" s="29">
        <v>15</v>
      </c>
      <c r="CQ151" s="28">
        <v>215</v>
      </c>
      <c r="CR151" s="26">
        <v>72.56</v>
      </c>
      <c r="CS151" s="29">
        <v>17</v>
      </c>
      <c r="CT151" s="28">
        <v>276</v>
      </c>
      <c r="CU151" s="26">
        <v>40.94202898550725</v>
      </c>
      <c r="CV151" s="29">
        <v>66</v>
      </c>
      <c r="CW151" s="70">
        <v>211</v>
      </c>
      <c r="CX151" s="27">
        <v>53.55</v>
      </c>
      <c r="CY151" s="29">
        <v>57</v>
      </c>
      <c r="CZ151" s="70">
        <v>796</v>
      </c>
      <c r="DA151" s="27">
        <v>94.22</v>
      </c>
      <c r="DB151" s="29">
        <v>1</v>
      </c>
      <c r="DC151" s="70">
        <v>650</v>
      </c>
      <c r="DD151" s="27">
        <v>83.23</v>
      </c>
      <c r="DE151" s="29">
        <v>6</v>
      </c>
      <c r="DF151" s="70">
        <v>254</v>
      </c>
      <c r="DG151" s="27">
        <v>82.68</v>
      </c>
      <c r="DH151" s="29">
        <v>9</v>
      </c>
      <c r="DI151" s="173">
        <v>635</v>
      </c>
      <c r="DJ151" s="174">
        <v>96.850393700787393</v>
      </c>
      <c r="DK151" s="174">
        <v>11.622047244094487</v>
      </c>
      <c r="DL151" s="174" t="s">
        <v>328</v>
      </c>
      <c r="DM151" s="173">
        <v>42</v>
      </c>
      <c r="DN151" s="173">
        <v>688</v>
      </c>
      <c r="DO151" s="174">
        <v>95.784883720930239</v>
      </c>
      <c r="DP151" s="174">
        <v>11.494186046511627</v>
      </c>
      <c r="DQ151" s="174" t="s">
        <v>328</v>
      </c>
      <c r="DR151" s="173">
        <v>50</v>
      </c>
      <c r="DS151" s="61">
        <v>773</v>
      </c>
      <c r="DT151" s="74">
        <v>92.496765847348001</v>
      </c>
      <c r="DU151" s="74">
        <v>11.09961190168176</v>
      </c>
      <c r="DV151" s="74" t="s">
        <v>324</v>
      </c>
      <c r="DW151" s="61">
        <v>71</v>
      </c>
      <c r="DX151" s="61">
        <v>745</v>
      </c>
      <c r="DY151" s="74">
        <v>95.167785234899327</v>
      </c>
      <c r="DZ151" s="74">
        <v>11.420134228187919</v>
      </c>
      <c r="EA151" s="61" t="s">
        <v>324</v>
      </c>
      <c r="EB151" s="61">
        <v>60</v>
      </c>
      <c r="EC151" s="61">
        <v>1248</v>
      </c>
      <c r="ED151" s="74">
        <v>93.75</v>
      </c>
      <c r="EE151" s="74">
        <v>13.125000000000002</v>
      </c>
      <c r="EF151" s="20" t="str">
        <f t="shared" si="30"/>
        <v>D</v>
      </c>
      <c r="EG151" s="61">
        <v>65</v>
      </c>
      <c r="EH151" s="66">
        <v>1991</v>
      </c>
      <c r="EI151" s="67">
        <v>98.141637368156708</v>
      </c>
      <c r="EJ151" s="29">
        <v>23</v>
      </c>
      <c r="EK151" s="66">
        <v>92</v>
      </c>
      <c r="EL151" s="67">
        <v>98.91304347826086</v>
      </c>
      <c r="EM151" s="29">
        <v>18</v>
      </c>
      <c r="EN151" s="63">
        <v>2013</v>
      </c>
      <c r="EO151" s="20">
        <v>97.665176353700943</v>
      </c>
      <c r="EP151" s="21">
        <v>39</v>
      </c>
      <c r="EQ151" s="29">
        <v>293</v>
      </c>
      <c r="ER151" s="27">
        <v>88.05</v>
      </c>
      <c r="ES151" s="29">
        <v>69</v>
      </c>
      <c r="ET151" s="70">
        <v>3475</v>
      </c>
      <c r="EU151" s="73">
        <v>75.83</v>
      </c>
      <c r="EV151" s="69">
        <v>74</v>
      </c>
      <c r="EW151" s="70">
        <v>492</v>
      </c>
      <c r="EX151" s="73">
        <v>90.650406504065046</v>
      </c>
      <c r="EY151" s="69">
        <v>68</v>
      </c>
      <c r="EZ151" s="70">
        <v>201</v>
      </c>
      <c r="FA151" s="73">
        <v>98.009950248756212</v>
      </c>
      <c r="FB151" s="69">
        <v>11</v>
      </c>
      <c r="FC151" s="70">
        <v>7456</v>
      </c>
      <c r="FD151" s="73">
        <v>95.23</v>
      </c>
      <c r="FE151" s="69">
        <v>45</v>
      </c>
      <c r="FF151" s="213">
        <v>369</v>
      </c>
      <c r="FG151" s="214">
        <v>75.06775067750678</v>
      </c>
      <c r="FH151" s="214">
        <v>5.254742547425475</v>
      </c>
      <c r="FI151" s="214" t="s">
        <v>328</v>
      </c>
      <c r="FJ151" s="213">
        <v>46</v>
      </c>
      <c r="FK151" s="173">
        <v>581</v>
      </c>
      <c r="FL151" s="174">
        <v>91.91049913941481</v>
      </c>
      <c r="FM151" s="174">
        <v>6.4337349397590371</v>
      </c>
      <c r="FN151" s="174" t="s">
        <v>321</v>
      </c>
      <c r="FO151" s="173">
        <v>13</v>
      </c>
      <c r="FP151" s="61">
        <v>124</v>
      </c>
      <c r="FQ151" s="74">
        <v>66.935483870967744</v>
      </c>
      <c r="FR151" s="74">
        <v>4.6854838709677429</v>
      </c>
      <c r="FS151" s="74" t="s">
        <v>324</v>
      </c>
      <c r="FT151" s="61">
        <v>66</v>
      </c>
      <c r="FU151" s="61">
        <v>121</v>
      </c>
      <c r="FV151" s="74">
        <v>62.809917355371901</v>
      </c>
      <c r="FW151" s="74">
        <v>4.3966942148760335</v>
      </c>
      <c r="FX151" s="61" t="s">
        <v>324</v>
      </c>
      <c r="FY151" s="61">
        <v>72</v>
      </c>
      <c r="FZ151" s="61">
        <v>78</v>
      </c>
      <c r="GA151" s="74">
        <v>65.384615384615387</v>
      </c>
      <c r="GB151" s="74">
        <v>6.5384615384615392</v>
      </c>
      <c r="GC151" s="20" t="str">
        <f t="shared" si="31"/>
        <v>D</v>
      </c>
      <c r="GD151" s="61">
        <v>72</v>
      </c>
      <c r="GE151" s="66">
        <v>274</v>
      </c>
      <c r="GF151" s="67">
        <v>38.686131386861319</v>
      </c>
      <c r="GG151" s="29">
        <v>80</v>
      </c>
      <c r="GH151" s="66">
        <v>33</v>
      </c>
      <c r="GI151" s="67">
        <v>18.181818181818183</v>
      </c>
      <c r="GJ151" s="29">
        <v>79</v>
      </c>
      <c r="GK151" s="63">
        <v>24</v>
      </c>
      <c r="GL151" s="20">
        <v>12.5</v>
      </c>
      <c r="GM151" s="21">
        <v>77</v>
      </c>
      <c r="GN151" s="69">
        <v>15</v>
      </c>
      <c r="GO151" s="75">
        <v>73.33</v>
      </c>
      <c r="GP151" s="69">
        <v>47</v>
      </c>
      <c r="GQ151" s="64">
        <v>3485</v>
      </c>
      <c r="GR151" s="73">
        <v>49.64</v>
      </c>
      <c r="GS151" s="69">
        <v>74</v>
      </c>
      <c r="GT151" s="64">
        <v>114</v>
      </c>
      <c r="GU151" s="73">
        <v>92.982456140350877</v>
      </c>
      <c r="GV151" s="69">
        <v>8</v>
      </c>
      <c r="GW151" s="64">
        <v>391</v>
      </c>
      <c r="GX151" s="73">
        <v>36.0613810741688</v>
      </c>
      <c r="GY151" s="69">
        <v>77</v>
      </c>
      <c r="GZ151" s="64">
        <v>1016</v>
      </c>
      <c r="HA151" s="73">
        <v>25.69</v>
      </c>
      <c r="HB151" s="69">
        <v>80</v>
      </c>
      <c r="HC151" s="173">
        <v>243</v>
      </c>
      <c r="HD151" s="174">
        <v>83.950617283950606</v>
      </c>
      <c r="HE151" s="174">
        <v>5.0370370370370363</v>
      </c>
      <c r="HF151" s="174" t="s">
        <v>328</v>
      </c>
      <c r="HG151" s="173">
        <v>38</v>
      </c>
      <c r="HH151" s="173">
        <v>49</v>
      </c>
      <c r="HI151" s="174">
        <v>83.673469387755105</v>
      </c>
      <c r="HJ151" s="174">
        <v>5.0204081632653059</v>
      </c>
      <c r="HK151" s="174" t="s">
        <v>328</v>
      </c>
      <c r="HL151" s="173">
        <v>44</v>
      </c>
      <c r="HM151" s="61">
        <v>62</v>
      </c>
      <c r="HN151" s="74">
        <v>67.741935483870961</v>
      </c>
      <c r="HO151" s="74">
        <v>4.0645161290322571</v>
      </c>
      <c r="HP151" s="74" t="s">
        <v>324</v>
      </c>
      <c r="HQ151" s="61">
        <v>65</v>
      </c>
      <c r="HR151" s="61">
        <v>110</v>
      </c>
      <c r="HS151" s="74">
        <v>79.090909090909093</v>
      </c>
      <c r="HT151" s="74">
        <v>4.7454545454545451</v>
      </c>
      <c r="HU151" s="61" t="s">
        <v>328</v>
      </c>
      <c r="HV151" s="61">
        <v>50</v>
      </c>
      <c r="HW151" s="61">
        <v>104</v>
      </c>
      <c r="HX151" s="74">
        <v>62.5</v>
      </c>
      <c r="HY151" s="74">
        <v>4.375</v>
      </c>
      <c r="HZ151" s="20" t="str">
        <f t="shared" si="32"/>
        <v>D</v>
      </c>
      <c r="IA151" s="61">
        <v>71</v>
      </c>
      <c r="IB151" s="66">
        <v>138</v>
      </c>
      <c r="IC151" s="67">
        <v>71.014492753623188</v>
      </c>
      <c r="ID151" s="29">
        <v>56</v>
      </c>
      <c r="IE151" s="66">
        <v>3</v>
      </c>
      <c r="IF151" s="67">
        <v>100</v>
      </c>
      <c r="IG151" s="29">
        <v>1</v>
      </c>
      <c r="IH151" s="63">
        <v>32</v>
      </c>
      <c r="II151" s="20">
        <v>90.625</v>
      </c>
      <c r="IJ151" s="21">
        <v>6</v>
      </c>
      <c r="IK151" s="69">
        <v>52</v>
      </c>
      <c r="IL151" s="75">
        <v>82.691999999999993</v>
      </c>
      <c r="IM151" s="69">
        <v>16</v>
      </c>
      <c r="IN151" s="28">
        <v>23</v>
      </c>
      <c r="IO151" s="26">
        <v>82.61</v>
      </c>
      <c r="IP151" s="29">
        <v>19</v>
      </c>
      <c r="IQ151" s="28">
        <v>55</v>
      </c>
      <c r="IR151" s="26">
        <v>72.727272727272734</v>
      </c>
      <c r="IS151" s="29">
        <v>33</v>
      </c>
      <c r="IT151" s="28">
        <v>29</v>
      </c>
      <c r="IU151" s="26">
        <v>58.62</v>
      </c>
      <c r="IV151" s="29">
        <v>65</v>
      </c>
      <c r="IW151" s="28">
        <v>82</v>
      </c>
      <c r="IX151" s="26">
        <v>87.8</v>
      </c>
      <c r="IY151" s="29">
        <v>14</v>
      </c>
      <c r="IZ151" s="28">
        <v>121</v>
      </c>
      <c r="JA151" s="26">
        <v>78.510000000000005</v>
      </c>
      <c r="JB151" s="29">
        <v>35</v>
      </c>
      <c r="JC151" s="28">
        <v>179</v>
      </c>
      <c r="JD151" s="26">
        <v>91.62</v>
      </c>
      <c r="JE151" s="29">
        <v>8</v>
      </c>
      <c r="JF151" s="173">
        <v>31</v>
      </c>
      <c r="JG151" s="174">
        <v>96.774193548387103</v>
      </c>
      <c r="JH151" s="174">
        <v>9.67741935483871</v>
      </c>
      <c r="JI151" s="174" t="s">
        <v>321</v>
      </c>
      <c r="JJ151" s="173">
        <v>14</v>
      </c>
      <c r="JK151" s="173">
        <v>35</v>
      </c>
      <c r="JL151" s="174">
        <v>100</v>
      </c>
      <c r="JM151" s="174">
        <v>10</v>
      </c>
      <c r="JN151" s="174" t="s">
        <v>329</v>
      </c>
      <c r="JO151" s="173">
        <v>1</v>
      </c>
      <c r="JP151" s="61">
        <v>91</v>
      </c>
      <c r="JQ151" s="74">
        <v>90.109890109890117</v>
      </c>
      <c r="JR151" s="74">
        <v>9.0109890109890127</v>
      </c>
      <c r="JS151" s="74" t="s">
        <v>328</v>
      </c>
      <c r="JT151" s="61">
        <v>33</v>
      </c>
      <c r="JU151" s="61">
        <v>239</v>
      </c>
      <c r="JV151" s="74">
        <v>81.589958158995813</v>
      </c>
      <c r="JW151" s="74">
        <v>8.1589958158995817</v>
      </c>
      <c r="JX151" s="61" t="s">
        <v>324</v>
      </c>
      <c r="JY151" s="61">
        <v>60</v>
      </c>
      <c r="JZ151" s="61">
        <v>212</v>
      </c>
      <c r="KA151" s="74">
        <v>94.339622641509436</v>
      </c>
      <c r="KB151" s="74">
        <v>9.433962264150944</v>
      </c>
      <c r="KC151" s="20" t="str">
        <f t="shared" si="33"/>
        <v>B</v>
      </c>
      <c r="KD151" s="61">
        <v>18</v>
      </c>
      <c r="KE151" s="70">
        <v>217</v>
      </c>
      <c r="KF151" s="27">
        <v>82.488479262672811</v>
      </c>
      <c r="KG151" s="29">
        <v>49</v>
      </c>
      <c r="KH151" s="70">
        <v>41</v>
      </c>
      <c r="KI151" s="27">
        <v>100</v>
      </c>
      <c r="KJ151" s="29">
        <v>1</v>
      </c>
      <c r="KK151" s="63">
        <v>157</v>
      </c>
      <c r="KL151" s="20">
        <v>90.445859872611464</v>
      </c>
      <c r="KM151" s="21">
        <v>32</v>
      </c>
      <c r="KN151" s="72">
        <v>573</v>
      </c>
      <c r="KO151" s="27">
        <v>89.88</v>
      </c>
      <c r="KP151" s="29">
        <v>25</v>
      </c>
      <c r="KQ151" s="64">
        <v>362</v>
      </c>
      <c r="KR151" s="73">
        <v>96.69</v>
      </c>
      <c r="KS151" s="69">
        <v>8</v>
      </c>
      <c r="KT151" s="64">
        <v>638</v>
      </c>
      <c r="KU151" s="73">
        <v>78.213166144200628</v>
      </c>
      <c r="KV151" s="69">
        <v>46</v>
      </c>
      <c r="KW151" s="64">
        <v>789</v>
      </c>
      <c r="KX151" s="73">
        <v>79.974651457541185</v>
      </c>
      <c r="KY151" s="69">
        <v>37</v>
      </c>
      <c r="KZ151" s="64">
        <v>312</v>
      </c>
      <c r="LA151" s="73">
        <v>44.55</v>
      </c>
      <c r="LB151" s="69">
        <v>65</v>
      </c>
      <c r="LC151" s="64"/>
      <c r="LD151" s="73"/>
      <c r="LE151" s="69"/>
      <c r="LF151" s="64"/>
      <c r="LG151" s="73"/>
      <c r="LH151" s="69"/>
      <c r="LI151" s="70">
        <v>39</v>
      </c>
      <c r="LJ151" s="27">
        <v>69.230769230769226</v>
      </c>
      <c r="LK151" s="29">
        <v>18</v>
      </c>
      <c r="LL151" s="63">
        <v>88</v>
      </c>
      <c r="LM151" s="20">
        <v>34.090909090909086</v>
      </c>
      <c r="LN151" s="21">
        <v>72</v>
      </c>
      <c r="LO151" s="61">
        <v>31</v>
      </c>
      <c r="LP151" s="74">
        <v>22.58064516129032</v>
      </c>
      <c r="LQ151" s="44">
        <v>3.870967741935484</v>
      </c>
      <c r="LR151" s="44" t="s">
        <v>324</v>
      </c>
      <c r="LS151" s="43">
        <v>69</v>
      </c>
      <c r="LT151" s="173">
        <v>21</v>
      </c>
      <c r="LU151" s="174">
        <v>19.047619047619047</v>
      </c>
      <c r="LV151" s="174">
        <v>4.0476190476190474</v>
      </c>
      <c r="LW151" s="174" t="s">
        <v>324</v>
      </c>
      <c r="LX151" s="173">
        <v>67</v>
      </c>
      <c r="LY151" s="61">
        <v>84</v>
      </c>
      <c r="LZ151" s="74">
        <v>11.904761904761903</v>
      </c>
      <c r="MA151" s="74">
        <v>4.4047619047619051</v>
      </c>
      <c r="MB151" s="74" t="s">
        <v>328</v>
      </c>
      <c r="MC151" s="61">
        <v>48</v>
      </c>
      <c r="MD151" s="61">
        <v>564</v>
      </c>
      <c r="ME151" s="74">
        <v>10.815602836879433</v>
      </c>
      <c r="MF151" s="74">
        <v>4.4592198581560281</v>
      </c>
      <c r="MG151" s="61" t="s">
        <v>324</v>
      </c>
      <c r="MH151" s="61">
        <v>55</v>
      </c>
      <c r="MI151" s="61">
        <v>124</v>
      </c>
      <c r="MJ151" s="74">
        <v>11.29032258064516</v>
      </c>
      <c r="MK151" s="74">
        <v>4.4354838709677429</v>
      </c>
      <c r="ML151" s="20" t="str">
        <f t="shared" si="34"/>
        <v>C</v>
      </c>
      <c r="MM151" s="61">
        <v>49</v>
      </c>
      <c r="MN151" s="70">
        <v>426</v>
      </c>
      <c r="MO151" s="27">
        <v>21.12676056338028</v>
      </c>
      <c r="MP151" s="29">
        <v>73</v>
      </c>
      <c r="MQ151" s="70">
        <v>28</v>
      </c>
      <c r="MR151" s="27">
        <v>0</v>
      </c>
      <c r="MS151" s="29">
        <v>1</v>
      </c>
      <c r="MT151" s="63">
        <v>250</v>
      </c>
      <c r="MU151" s="20">
        <v>11.600000000000001</v>
      </c>
      <c r="MV151" s="21">
        <v>45</v>
      </c>
      <c r="MW151" s="27">
        <v>2.09775</v>
      </c>
      <c r="MX151" s="29">
        <v>25</v>
      </c>
      <c r="MY151" s="20">
        <v>9.8962500000000002</v>
      </c>
      <c r="MZ151" s="21">
        <v>44</v>
      </c>
      <c r="NA151" s="75">
        <v>4.7300000000000004</v>
      </c>
      <c r="NB151" s="69">
        <v>30</v>
      </c>
      <c r="NC151" s="75">
        <v>15.77</v>
      </c>
      <c r="ND151" s="69">
        <v>73</v>
      </c>
      <c r="NE151" s="26">
        <v>3.1051724137931038</v>
      </c>
      <c r="NF151" s="29">
        <v>20</v>
      </c>
      <c r="NG151" s="26">
        <v>2.29</v>
      </c>
      <c r="NH151" s="78">
        <v>8</v>
      </c>
      <c r="NI151" s="26">
        <v>75.3</v>
      </c>
      <c r="NJ151" s="29">
        <v>51</v>
      </c>
      <c r="NK151" s="70" t="s">
        <v>9</v>
      </c>
      <c r="NL151" s="27">
        <v>0</v>
      </c>
      <c r="NM151" s="29">
        <v>1</v>
      </c>
      <c r="NN151" s="63">
        <v>0</v>
      </c>
      <c r="NO151" s="20">
        <v>100</v>
      </c>
      <c r="NP151" s="21">
        <v>1</v>
      </c>
      <c r="NQ151" s="70">
        <v>75</v>
      </c>
      <c r="NR151" s="27">
        <v>6.666666666666667</v>
      </c>
      <c r="NS151" s="29">
        <v>50</v>
      </c>
    </row>
    <row r="152" spans="1:383" ht="18" customHeight="1">
      <c r="A152" s="253"/>
      <c r="B152" s="19" t="s">
        <v>83</v>
      </c>
      <c r="C152" s="173">
        <v>213</v>
      </c>
      <c r="D152" s="174">
        <v>93.427230046948367</v>
      </c>
      <c r="E152" s="174">
        <v>7.4741784037558689</v>
      </c>
      <c r="F152" s="174" t="s">
        <v>321</v>
      </c>
      <c r="G152" s="173">
        <v>12</v>
      </c>
      <c r="H152" s="173">
        <v>247</v>
      </c>
      <c r="I152" s="174">
        <v>90.283400809716596</v>
      </c>
      <c r="J152" s="174">
        <v>7.2226720647773277</v>
      </c>
      <c r="K152" s="174" t="s">
        <v>321</v>
      </c>
      <c r="L152" s="173">
        <v>24</v>
      </c>
      <c r="M152" s="61">
        <v>252</v>
      </c>
      <c r="N152" s="74">
        <v>71.825396825396822</v>
      </c>
      <c r="O152" s="74">
        <v>5.746031746031746</v>
      </c>
      <c r="P152" s="74" t="s">
        <v>324</v>
      </c>
      <c r="Q152" s="61">
        <v>62</v>
      </c>
      <c r="R152" s="61">
        <v>260</v>
      </c>
      <c r="S152" s="74">
        <v>76.923076923076934</v>
      </c>
      <c r="T152" s="74">
        <v>6.1538461538461551</v>
      </c>
      <c r="U152" s="61" t="s">
        <v>328</v>
      </c>
      <c r="V152" s="61">
        <v>50</v>
      </c>
      <c r="W152" s="61">
        <v>244</v>
      </c>
      <c r="X152" s="74">
        <v>73.770491803278688</v>
      </c>
      <c r="Y152" s="74">
        <v>7.3770491803278695</v>
      </c>
      <c r="Z152" s="20" t="str">
        <f t="shared" si="28"/>
        <v>D</v>
      </c>
      <c r="AA152" s="61">
        <v>61</v>
      </c>
      <c r="AB152" s="63">
        <v>152</v>
      </c>
      <c r="AC152" s="20">
        <v>74.342105263157904</v>
      </c>
      <c r="AD152" s="56">
        <v>50</v>
      </c>
      <c r="AE152" s="63">
        <v>77</v>
      </c>
      <c r="AF152" s="20">
        <v>87.012987012987011</v>
      </c>
      <c r="AG152" s="56">
        <v>23</v>
      </c>
      <c r="AH152" s="63">
        <v>205</v>
      </c>
      <c r="AI152" s="20">
        <v>72.682926829268297</v>
      </c>
      <c r="AJ152" s="21">
        <v>59</v>
      </c>
      <c r="AK152" s="63">
        <v>177</v>
      </c>
      <c r="AL152" s="20">
        <v>81.92</v>
      </c>
      <c r="AM152" s="21">
        <v>26</v>
      </c>
      <c r="AN152" s="63">
        <v>258</v>
      </c>
      <c r="AO152" s="20">
        <v>75.19</v>
      </c>
      <c r="AP152" s="21">
        <v>36</v>
      </c>
      <c r="AQ152" s="63">
        <v>238</v>
      </c>
      <c r="AR152" s="20">
        <v>68.487394957983199</v>
      </c>
      <c r="AS152" s="21">
        <v>47</v>
      </c>
      <c r="AT152" s="63">
        <v>239</v>
      </c>
      <c r="AU152" s="20">
        <v>72.8</v>
      </c>
      <c r="AV152" s="21">
        <v>36</v>
      </c>
      <c r="AW152" s="63">
        <v>715</v>
      </c>
      <c r="AX152" s="20">
        <v>62.38</v>
      </c>
      <c r="AY152" s="21">
        <v>62</v>
      </c>
      <c r="AZ152" s="63">
        <v>624</v>
      </c>
      <c r="BA152" s="20">
        <v>58.17</v>
      </c>
      <c r="BB152" s="21">
        <v>72</v>
      </c>
      <c r="BC152" s="63">
        <v>229</v>
      </c>
      <c r="BD152" s="20">
        <v>80.349999999999994</v>
      </c>
      <c r="BE152" s="21">
        <v>12</v>
      </c>
      <c r="BF152" s="173">
        <v>275</v>
      </c>
      <c r="BG152" s="174">
        <v>81.090909090909093</v>
      </c>
      <c r="BH152" s="174">
        <v>8.92</v>
      </c>
      <c r="BI152" s="174" t="s">
        <v>328</v>
      </c>
      <c r="BJ152" s="173">
        <v>47</v>
      </c>
      <c r="BK152" s="173">
        <v>281</v>
      </c>
      <c r="BL152" s="174">
        <v>83.629893238434164</v>
      </c>
      <c r="BM152" s="174">
        <v>9.1992882562277583</v>
      </c>
      <c r="BN152" s="174" t="s">
        <v>328</v>
      </c>
      <c r="BO152" s="173">
        <v>39</v>
      </c>
      <c r="BP152" s="61">
        <v>238</v>
      </c>
      <c r="BQ152" s="74">
        <v>97.47899159663865</v>
      </c>
      <c r="BR152" s="74">
        <v>10.722689075630251</v>
      </c>
      <c r="BS152" s="74" t="s">
        <v>329</v>
      </c>
      <c r="BT152" s="61">
        <v>5</v>
      </c>
      <c r="BU152" s="61">
        <v>297</v>
      </c>
      <c r="BV152" s="74">
        <v>91.919191919191917</v>
      </c>
      <c r="BW152" s="74">
        <v>10.111111111111111</v>
      </c>
      <c r="BX152" s="61" t="s">
        <v>321</v>
      </c>
      <c r="BY152" s="61">
        <v>20</v>
      </c>
      <c r="BZ152" s="61">
        <v>286</v>
      </c>
      <c r="CA152" s="74">
        <v>80.419580419580413</v>
      </c>
      <c r="CB152" s="74">
        <v>11.258741258741258</v>
      </c>
      <c r="CC152" s="20" t="str">
        <f t="shared" si="29"/>
        <v>D</v>
      </c>
      <c r="CD152" s="61">
        <v>56</v>
      </c>
      <c r="CE152" s="66">
        <v>151</v>
      </c>
      <c r="CF152" s="67">
        <v>67.222222222222229</v>
      </c>
      <c r="CG152" s="29">
        <v>57</v>
      </c>
      <c r="CH152" s="66">
        <v>92</v>
      </c>
      <c r="CI152" s="67">
        <v>85.869565217391312</v>
      </c>
      <c r="CJ152" s="29">
        <v>22</v>
      </c>
      <c r="CK152" s="63">
        <v>245</v>
      </c>
      <c r="CL152" s="20">
        <v>66.122448979591837</v>
      </c>
      <c r="CM152" s="21">
        <v>48</v>
      </c>
      <c r="CN152" s="29">
        <v>206</v>
      </c>
      <c r="CO152" s="27">
        <v>61.65</v>
      </c>
      <c r="CP152" s="29">
        <v>39</v>
      </c>
      <c r="CQ152" s="28">
        <v>349</v>
      </c>
      <c r="CR152" s="26">
        <v>42.12</v>
      </c>
      <c r="CS152" s="29">
        <v>68</v>
      </c>
      <c r="CT152" s="28">
        <v>288</v>
      </c>
      <c r="CU152" s="26">
        <v>67.013888888888886</v>
      </c>
      <c r="CV152" s="29">
        <v>33</v>
      </c>
      <c r="CW152" s="70">
        <v>300</v>
      </c>
      <c r="CX152" s="27">
        <v>62.33</v>
      </c>
      <c r="CY152" s="29">
        <v>44</v>
      </c>
      <c r="CZ152" s="70">
        <v>837</v>
      </c>
      <c r="DA152" s="27">
        <v>85.9</v>
      </c>
      <c r="DB152" s="29">
        <v>7</v>
      </c>
      <c r="DC152" s="70">
        <v>715</v>
      </c>
      <c r="DD152" s="27">
        <v>85.31</v>
      </c>
      <c r="DE152" s="29">
        <v>5</v>
      </c>
      <c r="DF152" s="70">
        <v>195</v>
      </c>
      <c r="DG152" s="27">
        <v>72.819999999999993</v>
      </c>
      <c r="DH152" s="29">
        <v>20</v>
      </c>
      <c r="DI152" s="173">
        <v>942</v>
      </c>
      <c r="DJ152" s="174">
        <v>98.195329087048833</v>
      </c>
      <c r="DK152" s="174">
        <v>11.783439490445859</v>
      </c>
      <c r="DL152" s="174" t="s">
        <v>321</v>
      </c>
      <c r="DM152" s="173">
        <v>22</v>
      </c>
      <c r="DN152" s="173">
        <v>1217</v>
      </c>
      <c r="DO152" s="174">
        <v>97.041906327033686</v>
      </c>
      <c r="DP152" s="174">
        <v>11.645028759244042</v>
      </c>
      <c r="DQ152" s="174" t="s">
        <v>328</v>
      </c>
      <c r="DR152" s="173">
        <v>38</v>
      </c>
      <c r="DS152" s="61">
        <v>1335</v>
      </c>
      <c r="DT152" s="74">
        <v>98.12734082397003</v>
      </c>
      <c r="DU152" s="74">
        <v>11.775280898876403</v>
      </c>
      <c r="DV152" s="74" t="s">
        <v>321</v>
      </c>
      <c r="DW152" s="61">
        <v>18</v>
      </c>
      <c r="DX152" s="61">
        <v>1669</v>
      </c>
      <c r="DY152" s="74">
        <v>96.644697423606956</v>
      </c>
      <c r="DZ152" s="74">
        <v>11.597363690832834</v>
      </c>
      <c r="EA152" s="61" t="s">
        <v>328</v>
      </c>
      <c r="EB152" s="61">
        <v>40</v>
      </c>
      <c r="EC152" s="61">
        <v>2243</v>
      </c>
      <c r="ED152" s="74">
        <v>97.949175211769941</v>
      </c>
      <c r="EE152" s="74">
        <v>13.712884529647793</v>
      </c>
      <c r="EF152" s="20" t="str">
        <f t="shared" si="30"/>
        <v>B</v>
      </c>
      <c r="EG152" s="61">
        <v>22</v>
      </c>
      <c r="EH152" s="66">
        <v>845</v>
      </c>
      <c r="EI152" s="67">
        <v>97.988165680473372</v>
      </c>
      <c r="EJ152" s="29">
        <v>24</v>
      </c>
      <c r="EK152" s="66">
        <v>501</v>
      </c>
      <c r="EL152" s="67">
        <v>99.201596806387229</v>
      </c>
      <c r="EM152" s="29">
        <v>15</v>
      </c>
      <c r="EN152" s="63">
        <v>585</v>
      </c>
      <c r="EO152" s="20">
        <v>92.820512820512818</v>
      </c>
      <c r="EP152" s="21">
        <v>59</v>
      </c>
      <c r="EQ152" s="29">
        <v>695</v>
      </c>
      <c r="ER152" s="27">
        <v>97.7</v>
      </c>
      <c r="ES152" s="29">
        <v>17</v>
      </c>
      <c r="ET152" s="70">
        <v>979</v>
      </c>
      <c r="EU152" s="73">
        <v>99.08</v>
      </c>
      <c r="EV152" s="69">
        <v>4</v>
      </c>
      <c r="EW152" s="70">
        <v>1163</v>
      </c>
      <c r="EX152" s="73">
        <v>97.076526225279451</v>
      </c>
      <c r="EY152" s="69">
        <v>20</v>
      </c>
      <c r="EZ152" s="70">
        <v>637</v>
      </c>
      <c r="FA152" s="73">
        <v>93.406593406593402</v>
      </c>
      <c r="FB152" s="69">
        <v>50</v>
      </c>
      <c r="FC152" s="70">
        <v>1872</v>
      </c>
      <c r="FD152" s="73">
        <v>95.57</v>
      </c>
      <c r="FE152" s="69">
        <v>37</v>
      </c>
      <c r="FF152" s="213">
        <v>341</v>
      </c>
      <c r="FG152" s="214">
        <v>73.313782991202345</v>
      </c>
      <c r="FH152" s="214">
        <v>5.1319648093841641</v>
      </c>
      <c r="FI152" s="214" t="s">
        <v>324</v>
      </c>
      <c r="FJ152" s="213">
        <v>53</v>
      </c>
      <c r="FK152" s="173">
        <v>297</v>
      </c>
      <c r="FL152" s="174">
        <v>76.430976430976429</v>
      </c>
      <c r="FM152" s="174">
        <v>5.3501683501683504</v>
      </c>
      <c r="FN152" s="174" t="s">
        <v>328</v>
      </c>
      <c r="FO152" s="173">
        <v>51</v>
      </c>
      <c r="FP152" s="61">
        <v>316</v>
      </c>
      <c r="FQ152" s="74">
        <v>89.87341772151899</v>
      </c>
      <c r="FR152" s="74">
        <v>6.2911392405063298</v>
      </c>
      <c r="FS152" s="74" t="s">
        <v>321</v>
      </c>
      <c r="FT152" s="61">
        <v>17</v>
      </c>
      <c r="FU152" s="61">
        <v>303</v>
      </c>
      <c r="FV152" s="74">
        <v>90.759075907590756</v>
      </c>
      <c r="FW152" s="74">
        <v>6.3531353135313537</v>
      </c>
      <c r="FX152" s="61" t="s">
        <v>321</v>
      </c>
      <c r="FY152" s="61">
        <v>20</v>
      </c>
      <c r="FZ152" s="61">
        <v>468</v>
      </c>
      <c r="GA152" s="74">
        <v>64.102564102564102</v>
      </c>
      <c r="GB152" s="74">
        <v>6.4102564102564106</v>
      </c>
      <c r="GC152" s="20" t="str">
        <f t="shared" si="31"/>
        <v>E</v>
      </c>
      <c r="GD152" s="61">
        <v>73</v>
      </c>
      <c r="GE152" s="66">
        <v>230</v>
      </c>
      <c r="GF152" s="67">
        <v>51.739130434782609</v>
      </c>
      <c r="GG152" s="29">
        <v>75</v>
      </c>
      <c r="GH152" s="66">
        <v>112</v>
      </c>
      <c r="GI152" s="67">
        <v>67.857142857142861</v>
      </c>
      <c r="GJ152" s="29">
        <v>59</v>
      </c>
      <c r="GK152" s="63">
        <v>15</v>
      </c>
      <c r="GL152" s="20">
        <v>73.333333333333329</v>
      </c>
      <c r="GM152" s="21">
        <v>36</v>
      </c>
      <c r="GN152" s="69">
        <v>320</v>
      </c>
      <c r="GO152" s="75">
        <v>98.75</v>
      </c>
      <c r="GP152" s="69">
        <v>1</v>
      </c>
      <c r="GQ152" s="64">
        <v>284</v>
      </c>
      <c r="GR152" s="73">
        <v>49.65</v>
      </c>
      <c r="GS152" s="69">
        <v>73</v>
      </c>
      <c r="GT152" s="64">
        <v>229</v>
      </c>
      <c r="GU152" s="73">
        <v>67.248908296943227</v>
      </c>
      <c r="GV152" s="69">
        <v>54</v>
      </c>
      <c r="GW152" s="64">
        <v>202</v>
      </c>
      <c r="GX152" s="73">
        <v>50</v>
      </c>
      <c r="GY152" s="69">
        <v>70</v>
      </c>
      <c r="GZ152" s="64">
        <v>1512</v>
      </c>
      <c r="HA152" s="73">
        <v>67.39</v>
      </c>
      <c r="HB152" s="69">
        <v>46</v>
      </c>
      <c r="HC152" s="173">
        <v>175</v>
      </c>
      <c r="HD152" s="174">
        <v>90.857142857142861</v>
      </c>
      <c r="HE152" s="174">
        <v>5.451428571428572</v>
      </c>
      <c r="HF152" s="174" t="s">
        <v>321</v>
      </c>
      <c r="HG152" s="173">
        <v>24</v>
      </c>
      <c r="HH152" s="173">
        <v>108</v>
      </c>
      <c r="HI152" s="174">
        <v>96.296296296296291</v>
      </c>
      <c r="HJ152" s="174">
        <v>5.7777777777777768</v>
      </c>
      <c r="HK152" s="174" t="s">
        <v>321</v>
      </c>
      <c r="HL152" s="173">
        <v>13</v>
      </c>
      <c r="HM152" s="61">
        <v>58</v>
      </c>
      <c r="HN152" s="74">
        <v>84.482758620689651</v>
      </c>
      <c r="HO152" s="74">
        <v>5.068965517241379</v>
      </c>
      <c r="HP152" s="74" t="s">
        <v>321</v>
      </c>
      <c r="HQ152" s="61">
        <v>25</v>
      </c>
      <c r="HR152" s="61">
        <v>159</v>
      </c>
      <c r="HS152" s="74">
        <v>89.308176100628927</v>
      </c>
      <c r="HT152" s="74">
        <v>5.3584905660377355</v>
      </c>
      <c r="HU152" s="61" t="s">
        <v>321</v>
      </c>
      <c r="HV152" s="61">
        <v>10</v>
      </c>
      <c r="HW152" s="61">
        <v>147</v>
      </c>
      <c r="HX152" s="74">
        <v>93.877551020408163</v>
      </c>
      <c r="HY152" s="74">
        <v>6.5714285714285721</v>
      </c>
      <c r="HZ152" s="20" t="str">
        <f t="shared" si="32"/>
        <v>B</v>
      </c>
      <c r="IA152" s="61">
        <v>11</v>
      </c>
      <c r="IB152" s="66">
        <v>82</v>
      </c>
      <c r="IC152" s="67">
        <v>93.902439024390233</v>
      </c>
      <c r="ID152" s="29">
        <v>10</v>
      </c>
      <c r="IE152" s="66">
        <v>64</v>
      </c>
      <c r="IF152" s="67">
        <v>85.9375</v>
      </c>
      <c r="IG152" s="29">
        <v>33</v>
      </c>
      <c r="IH152" s="63">
        <v>36</v>
      </c>
      <c r="II152" s="20">
        <v>83.333333333333343</v>
      </c>
      <c r="IJ152" s="21">
        <v>10</v>
      </c>
      <c r="IK152" s="69">
        <v>80</v>
      </c>
      <c r="IL152" s="75">
        <v>86.25</v>
      </c>
      <c r="IM152" s="69">
        <v>10</v>
      </c>
      <c r="IN152" s="28">
        <v>143</v>
      </c>
      <c r="IO152" s="26">
        <v>79.72</v>
      </c>
      <c r="IP152" s="29">
        <v>28</v>
      </c>
      <c r="IQ152" s="28">
        <v>122</v>
      </c>
      <c r="IR152" s="26">
        <v>65.573770491803273</v>
      </c>
      <c r="IS152" s="29">
        <v>49</v>
      </c>
      <c r="IT152" s="28">
        <v>192</v>
      </c>
      <c r="IU152" s="26">
        <v>62.5</v>
      </c>
      <c r="IV152" s="29">
        <v>61</v>
      </c>
      <c r="IW152" s="28">
        <v>46</v>
      </c>
      <c r="IX152" s="26">
        <v>97.83</v>
      </c>
      <c r="IY152" s="29">
        <v>1</v>
      </c>
      <c r="IZ152" s="28">
        <v>19</v>
      </c>
      <c r="JA152" s="26">
        <v>68.42</v>
      </c>
      <c r="JB152" s="29">
        <v>48</v>
      </c>
      <c r="JC152" s="28">
        <v>195</v>
      </c>
      <c r="JD152" s="26">
        <v>93.85</v>
      </c>
      <c r="JE152" s="29">
        <v>6</v>
      </c>
      <c r="JF152" s="173">
        <v>137</v>
      </c>
      <c r="JG152" s="174">
        <v>94.890510948905103</v>
      </c>
      <c r="JH152" s="174">
        <v>9.4890510948905096</v>
      </c>
      <c r="JI152" s="174" t="s">
        <v>321</v>
      </c>
      <c r="JJ152" s="173">
        <v>25</v>
      </c>
      <c r="JK152" s="173">
        <v>180</v>
      </c>
      <c r="JL152" s="174">
        <v>96.111111111111114</v>
      </c>
      <c r="JM152" s="174">
        <v>9.6111111111111125</v>
      </c>
      <c r="JN152" s="174" t="s">
        <v>321</v>
      </c>
      <c r="JO152" s="173">
        <v>21</v>
      </c>
      <c r="JP152" s="61">
        <v>403</v>
      </c>
      <c r="JQ152" s="74">
        <v>94.789081885856078</v>
      </c>
      <c r="JR152" s="74">
        <v>9.4789081885856081</v>
      </c>
      <c r="JS152" s="74" t="s">
        <v>321</v>
      </c>
      <c r="JT152" s="61">
        <v>15</v>
      </c>
      <c r="JU152" s="61">
        <v>197</v>
      </c>
      <c r="JV152" s="74">
        <v>96.954314720812178</v>
      </c>
      <c r="JW152" s="74">
        <v>9.6954314720812178</v>
      </c>
      <c r="JX152" s="61" t="s">
        <v>329</v>
      </c>
      <c r="JY152" s="61">
        <v>5</v>
      </c>
      <c r="JZ152" s="61">
        <v>274</v>
      </c>
      <c r="KA152" s="74">
        <v>86.861313868613138</v>
      </c>
      <c r="KB152" s="74">
        <v>8.6861313868613141</v>
      </c>
      <c r="KC152" s="20" t="str">
        <f t="shared" si="33"/>
        <v>C</v>
      </c>
      <c r="KD152" s="61">
        <v>47</v>
      </c>
      <c r="KE152" s="70">
        <v>125</v>
      </c>
      <c r="KF152" s="27">
        <v>72</v>
      </c>
      <c r="KG152" s="29">
        <v>61</v>
      </c>
      <c r="KH152" s="70">
        <v>76</v>
      </c>
      <c r="KI152" s="27">
        <v>100</v>
      </c>
      <c r="KJ152" s="29">
        <v>1</v>
      </c>
      <c r="KK152" s="63">
        <v>64</v>
      </c>
      <c r="KL152" s="20">
        <v>73.4375</v>
      </c>
      <c r="KM152" s="21">
        <v>50</v>
      </c>
      <c r="KN152" s="72">
        <v>407</v>
      </c>
      <c r="KO152" s="27">
        <v>99.02</v>
      </c>
      <c r="KP152" s="29">
        <v>4</v>
      </c>
      <c r="KQ152" s="64">
        <v>277</v>
      </c>
      <c r="KR152" s="73">
        <v>98.19</v>
      </c>
      <c r="KS152" s="69">
        <v>5</v>
      </c>
      <c r="KT152" s="64">
        <v>257</v>
      </c>
      <c r="KU152" s="73">
        <v>96.887159533073927</v>
      </c>
      <c r="KV152" s="69">
        <v>7</v>
      </c>
      <c r="KW152" s="64">
        <v>250</v>
      </c>
      <c r="KX152" s="73">
        <v>89.2</v>
      </c>
      <c r="KY152" s="69">
        <v>14</v>
      </c>
      <c r="KZ152" s="64">
        <v>79</v>
      </c>
      <c r="LA152" s="73">
        <v>92.41</v>
      </c>
      <c r="LB152" s="69">
        <v>1</v>
      </c>
      <c r="LC152" s="64"/>
      <c r="LD152" s="73"/>
      <c r="LE152" s="69"/>
      <c r="LF152" s="64"/>
      <c r="LG152" s="73"/>
      <c r="LH152" s="69"/>
      <c r="LI152" s="70">
        <v>101</v>
      </c>
      <c r="LJ152" s="27">
        <v>47.524752475247524</v>
      </c>
      <c r="LK152" s="29">
        <v>39</v>
      </c>
      <c r="LL152" s="63">
        <v>74</v>
      </c>
      <c r="LM152" s="20">
        <v>44.594594594594597</v>
      </c>
      <c r="LN152" s="21">
        <v>54</v>
      </c>
      <c r="LO152" s="61">
        <v>126</v>
      </c>
      <c r="LP152" s="74">
        <v>12.698412698412698</v>
      </c>
      <c r="LQ152" s="44">
        <v>4.3650793650793656</v>
      </c>
      <c r="LR152" s="44" t="s">
        <v>328</v>
      </c>
      <c r="LS152" s="43">
        <v>50</v>
      </c>
      <c r="LT152" s="173">
        <v>158</v>
      </c>
      <c r="LU152" s="174">
        <v>15.822784810126583</v>
      </c>
      <c r="LV152" s="174">
        <v>4.2088607594936711</v>
      </c>
      <c r="LW152" s="174" t="s">
        <v>324</v>
      </c>
      <c r="LX152" s="173">
        <v>60</v>
      </c>
      <c r="LY152" s="61">
        <v>171</v>
      </c>
      <c r="LZ152" s="74">
        <v>27.485380116959064</v>
      </c>
      <c r="MA152" s="74">
        <v>3.6257309941520468</v>
      </c>
      <c r="MB152" s="74" t="s">
        <v>325</v>
      </c>
      <c r="MC152" s="61">
        <v>78</v>
      </c>
      <c r="MD152" s="61">
        <v>143</v>
      </c>
      <c r="ME152" s="74">
        <v>10.48951048951049</v>
      </c>
      <c r="MF152" s="74">
        <v>4.4755244755244759</v>
      </c>
      <c r="MG152" s="61" t="s">
        <v>328</v>
      </c>
      <c r="MH152" s="61">
        <v>53</v>
      </c>
      <c r="MI152" s="61">
        <v>200</v>
      </c>
      <c r="MJ152" s="74">
        <v>6.5</v>
      </c>
      <c r="MK152" s="74">
        <v>4.6749999999999998</v>
      </c>
      <c r="ML152" s="20" t="str">
        <f t="shared" si="34"/>
        <v>B</v>
      </c>
      <c r="MM152" s="61">
        <v>24</v>
      </c>
      <c r="MN152" s="70">
        <v>286</v>
      </c>
      <c r="MO152" s="27">
        <v>13.286713286713287</v>
      </c>
      <c r="MP152" s="29">
        <v>59</v>
      </c>
      <c r="MQ152" s="70">
        <v>111</v>
      </c>
      <c r="MR152" s="27">
        <v>10.810810810810811</v>
      </c>
      <c r="MS152" s="29">
        <v>24</v>
      </c>
      <c r="MT152" s="63">
        <v>234</v>
      </c>
      <c r="MU152" s="20">
        <v>8.5470085470085468</v>
      </c>
      <c r="MV152" s="21">
        <v>54</v>
      </c>
      <c r="MW152" s="27">
        <v>0</v>
      </c>
      <c r="MX152" s="29">
        <v>1</v>
      </c>
      <c r="MY152" s="20">
        <v>2.4275000000000002</v>
      </c>
      <c r="MZ152" s="21">
        <v>14</v>
      </c>
      <c r="NA152" s="75">
        <v>8.26</v>
      </c>
      <c r="NB152" s="69">
        <v>47</v>
      </c>
      <c r="NC152" s="75">
        <v>32.549999999999997</v>
      </c>
      <c r="ND152" s="69">
        <v>83</v>
      </c>
      <c r="NE152" s="26">
        <v>8.0737500000000004</v>
      </c>
      <c r="NF152" s="29">
        <v>38</v>
      </c>
      <c r="NG152" s="26">
        <v>24.05</v>
      </c>
      <c r="NH152" s="78">
        <v>50</v>
      </c>
      <c r="NI152" s="26">
        <v>26.97</v>
      </c>
      <c r="NJ152" s="29">
        <v>17</v>
      </c>
      <c r="NK152" s="70">
        <v>1</v>
      </c>
      <c r="NL152" s="27">
        <v>0</v>
      </c>
      <c r="NM152" s="29">
        <v>1</v>
      </c>
      <c r="NN152" s="63">
        <v>2</v>
      </c>
      <c r="NO152" s="20">
        <v>100</v>
      </c>
      <c r="NP152" s="21">
        <v>1</v>
      </c>
      <c r="NQ152" s="70">
        <v>207</v>
      </c>
      <c r="NR152" s="27">
        <v>0.48309178743961351</v>
      </c>
      <c r="NS152" s="29">
        <v>8</v>
      </c>
    </row>
    <row r="153" spans="1:383" ht="18" customHeight="1">
      <c r="A153" s="253"/>
      <c r="B153" s="19" t="s">
        <v>81</v>
      </c>
      <c r="C153" s="173">
        <v>146</v>
      </c>
      <c r="D153" s="174">
        <v>46.575342465753423</v>
      </c>
      <c r="E153" s="174">
        <v>3.7260273972602738</v>
      </c>
      <c r="F153" s="174" t="s">
        <v>325</v>
      </c>
      <c r="G153" s="173">
        <v>80</v>
      </c>
      <c r="H153" s="173">
        <v>177</v>
      </c>
      <c r="I153" s="174">
        <v>37.853107344632768</v>
      </c>
      <c r="J153" s="174">
        <v>3.0282485875706215</v>
      </c>
      <c r="K153" s="174" t="s">
        <v>325</v>
      </c>
      <c r="L153" s="173">
        <v>80</v>
      </c>
      <c r="M153" s="61">
        <v>145</v>
      </c>
      <c r="N153" s="74">
        <v>44.827586206896555</v>
      </c>
      <c r="O153" s="74">
        <v>3.5862068965517246</v>
      </c>
      <c r="P153" s="74" t="s">
        <v>325</v>
      </c>
      <c r="Q153" s="61">
        <v>80</v>
      </c>
      <c r="R153" s="61">
        <v>185</v>
      </c>
      <c r="S153" s="74">
        <v>37.297297297297298</v>
      </c>
      <c r="T153" s="74">
        <v>2.9837837837837839</v>
      </c>
      <c r="U153" s="61" t="s">
        <v>325</v>
      </c>
      <c r="V153" s="61">
        <v>80</v>
      </c>
      <c r="W153" s="61">
        <v>152</v>
      </c>
      <c r="X153" s="74">
        <v>50.657894736842103</v>
      </c>
      <c r="Y153" s="74">
        <v>5.0657894736842106</v>
      </c>
      <c r="Z153" s="20" t="str">
        <f t="shared" si="28"/>
        <v>E</v>
      </c>
      <c r="AA153" s="61">
        <v>80</v>
      </c>
      <c r="AB153" s="63">
        <v>172</v>
      </c>
      <c r="AC153" s="20">
        <v>58.139534883720934</v>
      </c>
      <c r="AD153" s="56">
        <v>76</v>
      </c>
      <c r="AE153" s="63">
        <v>35</v>
      </c>
      <c r="AF153" s="20">
        <v>28.571428571428569</v>
      </c>
      <c r="AG153" s="56">
        <v>78</v>
      </c>
      <c r="AH153" s="63"/>
      <c r="AI153" s="20"/>
      <c r="AJ153" s="21"/>
      <c r="AK153" s="63" t="s">
        <v>447</v>
      </c>
      <c r="AL153" s="20"/>
      <c r="AM153" s="21"/>
      <c r="AN153" s="63" t="s">
        <v>443</v>
      </c>
      <c r="AO153" s="20"/>
      <c r="AP153" s="21"/>
      <c r="AQ153" s="63" t="s">
        <v>443</v>
      </c>
      <c r="AR153" s="20"/>
      <c r="AS153" s="21"/>
      <c r="AT153" s="63" t="s">
        <v>443</v>
      </c>
      <c r="AU153" s="20"/>
      <c r="AV153" s="21"/>
      <c r="AW153" s="63" t="s">
        <v>443</v>
      </c>
      <c r="AX153" s="20"/>
      <c r="AY153" s="21"/>
      <c r="AZ153" s="63" t="s">
        <v>443</v>
      </c>
      <c r="BA153" s="20"/>
      <c r="BB153" s="21"/>
      <c r="BC153" s="63" t="s">
        <v>443</v>
      </c>
      <c r="BD153" s="20"/>
      <c r="BE153" s="21"/>
      <c r="BF153" s="173">
        <v>223</v>
      </c>
      <c r="BG153" s="174">
        <v>73.991031390134538</v>
      </c>
      <c r="BH153" s="174">
        <v>8.1390134529147993</v>
      </c>
      <c r="BI153" s="174" t="s">
        <v>324</v>
      </c>
      <c r="BJ153" s="173">
        <v>66</v>
      </c>
      <c r="BK153" s="173">
        <v>192</v>
      </c>
      <c r="BL153" s="174">
        <v>85.416666666666657</v>
      </c>
      <c r="BM153" s="174">
        <v>9.3958333333333321</v>
      </c>
      <c r="BN153" s="174" t="s">
        <v>328</v>
      </c>
      <c r="BO153" s="173">
        <v>30</v>
      </c>
      <c r="BP153" s="61">
        <v>166</v>
      </c>
      <c r="BQ153" s="74">
        <v>82.53012048192771</v>
      </c>
      <c r="BR153" s="74">
        <v>9.0783132530120483</v>
      </c>
      <c r="BS153" s="74" t="s">
        <v>328</v>
      </c>
      <c r="BT153" s="61">
        <v>32</v>
      </c>
      <c r="BU153" s="61">
        <v>162</v>
      </c>
      <c r="BV153" s="74">
        <v>65.432098765432102</v>
      </c>
      <c r="BW153" s="74">
        <v>7.1975308641975309</v>
      </c>
      <c r="BX153" s="61" t="s">
        <v>325</v>
      </c>
      <c r="BY153" s="61">
        <v>81</v>
      </c>
      <c r="BZ153" s="61">
        <v>169</v>
      </c>
      <c r="CA153" s="74">
        <v>63.905325443786985</v>
      </c>
      <c r="CB153" s="74">
        <v>8.9467455621301788</v>
      </c>
      <c r="CC153" s="20" t="str">
        <f t="shared" si="29"/>
        <v>E</v>
      </c>
      <c r="CD153" s="61">
        <v>78</v>
      </c>
      <c r="CE153" s="66">
        <v>163</v>
      </c>
      <c r="CF153" s="67">
        <v>80.107526881720432</v>
      </c>
      <c r="CG153" s="29">
        <v>32</v>
      </c>
      <c r="CH153" s="66">
        <v>36</v>
      </c>
      <c r="CI153" s="67">
        <v>72.222222222222214</v>
      </c>
      <c r="CJ153" s="29">
        <v>35</v>
      </c>
      <c r="CK153" s="63"/>
      <c r="CL153" s="20"/>
      <c r="CM153" s="21"/>
      <c r="CN153" s="29" t="s">
        <v>447</v>
      </c>
      <c r="CO153" s="27"/>
      <c r="CP153" s="29"/>
      <c r="CQ153" s="29" t="s">
        <v>443</v>
      </c>
      <c r="CR153" s="26"/>
      <c r="CS153" s="29"/>
      <c r="CT153" s="29" t="s">
        <v>443</v>
      </c>
      <c r="CU153" s="26"/>
      <c r="CV153" s="29"/>
      <c r="CW153" s="29" t="s">
        <v>443</v>
      </c>
      <c r="CX153" s="27"/>
      <c r="CY153" s="29"/>
      <c r="CZ153" s="29" t="s">
        <v>443</v>
      </c>
      <c r="DA153" s="27"/>
      <c r="DB153" s="29"/>
      <c r="DC153" s="29" t="s">
        <v>443</v>
      </c>
      <c r="DD153" s="27"/>
      <c r="DE153" s="29"/>
      <c r="DF153" s="29" t="s">
        <v>443</v>
      </c>
      <c r="DG153" s="27"/>
      <c r="DH153" s="29"/>
      <c r="DI153" s="173">
        <v>424</v>
      </c>
      <c r="DJ153" s="174">
        <v>87.264150943396217</v>
      </c>
      <c r="DK153" s="174">
        <v>10.471698113207545</v>
      </c>
      <c r="DL153" s="174" t="s">
        <v>325</v>
      </c>
      <c r="DM153" s="173">
        <v>77</v>
      </c>
      <c r="DN153" s="173">
        <v>877</v>
      </c>
      <c r="DO153" s="174">
        <v>91.33409350057012</v>
      </c>
      <c r="DP153" s="174">
        <v>10.960091220068414</v>
      </c>
      <c r="DQ153" s="174" t="s">
        <v>324</v>
      </c>
      <c r="DR153" s="173">
        <v>71</v>
      </c>
      <c r="DS153" s="61">
        <v>801</v>
      </c>
      <c r="DT153" s="74">
        <v>94.382022471910105</v>
      </c>
      <c r="DU153" s="74">
        <v>11.325842696629213</v>
      </c>
      <c r="DV153" s="74" t="s">
        <v>324</v>
      </c>
      <c r="DW153" s="61">
        <v>61</v>
      </c>
      <c r="DX153" s="61">
        <v>143</v>
      </c>
      <c r="DY153" s="74">
        <v>55.944055944055947</v>
      </c>
      <c r="DZ153" s="74">
        <v>6.7132867132867133</v>
      </c>
      <c r="EA153" s="61" t="s">
        <v>325</v>
      </c>
      <c r="EB153" s="61">
        <v>80</v>
      </c>
      <c r="EC153" s="61">
        <v>1295</v>
      </c>
      <c r="ED153" s="74">
        <v>91.505791505791507</v>
      </c>
      <c r="EE153" s="74">
        <v>12.810810810810812</v>
      </c>
      <c r="EF153" s="20" t="str">
        <f t="shared" si="30"/>
        <v>D</v>
      </c>
      <c r="EG153" s="61">
        <v>72</v>
      </c>
      <c r="EH153" s="66">
        <v>210</v>
      </c>
      <c r="EI153" s="67">
        <v>92.38095238095238</v>
      </c>
      <c r="EJ153" s="29">
        <v>68</v>
      </c>
      <c r="EK153" s="66">
        <v>168</v>
      </c>
      <c r="EL153" s="67">
        <v>91.666666666666657</v>
      </c>
      <c r="EM153" s="29">
        <v>68</v>
      </c>
      <c r="EN153" s="63"/>
      <c r="EO153" s="20"/>
      <c r="EP153" s="21"/>
      <c r="EQ153" s="29" t="s">
        <v>447</v>
      </c>
      <c r="ER153" s="27"/>
      <c r="ES153" s="29"/>
      <c r="ET153" s="29" t="s">
        <v>443</v>
      </c>
      <c r="EU153" s="73"/>
      <c r="EV153" s="69"/>
      <c r="EW153" s="29" t="s">
        <v>443</v>
      </c>
      <c r="EX153" s="73"/>
      <c r="EY153" s="69"/>
      <c r="EZ153" s="29" t="s">
        <v>443</v>
      </c>
      <c r="FA153" s="73"/>
      <c r="FB153" s="69"/>
      <c r="FC153" s="29" t="s">
        <v>443</v>
      </c>
      <c r="FD153" s="73"/>
      <c r="FE153" s="69"/>
      <c r="FF153" s="213">
        <v>195</v>
      </c>
      <c r="FG153" s="214">
        <v>53.846153846153847</v>
      </c>
      <c r="FH153" s="214">
        <v>3.7692307692307692</v>
      </c>
      <c r="FI153" s="214" t="s">
        <v>325</v>
      </c>
      <c r="FJ153" s="213">
        <v>73</v>
      </c>
      <c r="FK153" s="173">
        <v>229</v>
      </c>
      <c r="FL153" s="174">
        <v>66.375545851528386</v>
      </c>
      <c r="FM153" s="174">
        <v>4.6462882096069871</v>
      </c>
      <c r="FN153" s="174" t="s">
        <v>324</v>
      </c>
      <c r="FO153" s="173">
        <v>67</v>
      </c>
      <c r="FP153" s="61">
        <v>168</v>
      </c>
      <c r="FQ153" s="74">
        <v>71.428571428571431</v>
      </c>
      <c r="FR153" s="74">
        <v>5.0000000000000009</v>
      </c>
      <c r="FS153" s="74" t="s">
        <v>324</v>
      </c>
      <c r="FT153" s="61">
        <v>57</v>
      </c>
      <c r="FU153" s="61">
        <v>151</v>
      </c>
      <c r="FV153" s="74">
        <v>76.158940397350989</v>
      </c>
      <c r="FW153" s="74">
        <v>5.3311258278145699</v>
      </c>
      <c r="FX153" s="61" t="s">
        <v>328</v>
      </c>
      <c r="FY153" s="61">
        <v>50</v>
      </c>
      <c r="FZ153" s="61">
        <v>161</v>
      </c>
      <c r="GA153" s="74">
        <v>70.807453416149073</v>
      </c>
      <c r="GB153" s="74">
        <v>7.0807453416149073</v>
      </c>
      <c r="GC153" s="20" t="str">
        <f t="shared" si="31"/>
        <v>D</v>
      </c>
      <c r="GD153" s="61">
        <v>64</v>
      </c>
      <c r="GE153" s="66">
        <v>139</v>
      </c>
      <c r="GF153" s="67">
        <v>84.172661870503589</v>
      </c>
      <c r="GG153" s="29">
        <v>16</v>
      </c>
      <c r="GH153" s="66">
        <v>28</v>
      </c>
      <c r="GI153" s="67">
        <v>67.857142857142861</v>
      </c>
      <c r="GJ153" s="29">
        <v>59</v>
      </c>
      <c r="GK153" s="63"/>
      <c r="GL153" s="20"/>
      <c r="GM153" s="21"/>
      <c r="GN153" s="29" t="s">
        <v>447</v>
      </c>
      <c r="GO153" s="75"/>
      <c r="GP153" s="69"/>
      <c r="GQ153" s="29" t="s">
        <v>443</v>
      </c>
      <c r="GR153" s="73"/>
      <c r="GS153" s="69"/>
      <c r="GT153" s="29" t="s">
        <v>443</v>
      </c>
      <c r="GU153" s="73"/>
      <c r="GV153" s="69"/>
      <c r="GW153" s="29" t="s">
        <v>443</v>
      </c>
      <c r="GX153" s="73"/>
      <c r="GY153" s="69"/>
      <c r="GZ153" s="29" t="s">
        <v>443</v>
      </c>
      <c r="HA153" s="73"/>
      <c r="HB153" s="69"/>
      <c r="HC153" s="173">
        <v>48</v>
      </c>
      <c r="HD153" s="174">
        <v>64.583333333333343</v>
      </c>
      <c r="HE153" s="174">
        <v>3.8750000000000009</v>
      </c>
      <c r="HF153" s="174" t="s">
        <v>324</v>
      </c>
      <c r="HG153" s="173">
        <v>67</v>
      </c>
      <c r="HH153" s="173">
        <v>50</v>
      </c>
      <c r="HI153" s="174">
        <v>40</v>
      </c>
      <c r="HJ153" s="174">
        <v>2.4</v>
      </c>
      <c r="HK153" s="174" t="s">
        <v>325</v>
      </c>
      <c r="HL153" s="173">
        <v>79</v>
      </c>
      <c r="HM153" s="61">
        <v>64</v>
      </c>
      <c r="HN153" s="74">
        <v>79.6875</v>
      </c>
      <c r="HO153" s="74">
        <v>4.78125</v>
      </c>
      <c r="HP153" s="74" t="s">
        <v>328</v>
      </c>
      <c r="HQ153" s="61">
        <v>38</v>
      </c>
      <c r="HR153" s="61">
        <v>63</v>
      </c>
      <c r="HS153" s="74">
        <v>57.142857142857139</v>
      </c>
      <c r="HT153" s="74">
        <v>3.4285714285714284</v>
      </c>
      <c r="HU153" s="61" t="s">
        <v>325</v>
      </c>
      <c r="HV153" s="61">
        <v>76</v>
      </c>
      <c r="HW153" s="61">
        <v>46</v>
      </c>
      <c r="HX153" s="74">
        <v>36.95652173913043</v>
      </c>
      <c r="HY153" s="74">
        <v>2.5869565217391304</v>
      </c>
      <c r="HZ153" s="20" t="str">
        <f t="shared" si="32"/>
        <v>E</v>
      </c>
      <c r="IA153" s="61">
        <v>82</v>
      </c>
      <c r="IB153" s="66">
        <v>8</v>
      </c>
      <c r="IC153" s="67">
        <v>50</v>
      </c>
      <c r="ID153" s="29">
        <v>79</v>
      </c>
      <c r="IE153" s="66">
        <v>6</v>
      </c>
      <c r="IF153" s="67">
        <v>66.666666666666657</v>
      </c>
      <c r="IG153" s="29">
        <v>61</v>
      </c>
      <c r="IH153" s="63">
        <v>9</v>
      </c>
      <c r="II153" s="20">
        <v>77.777777777777786</v>
      </c>
      <c r="IJ153" s="21">
        <v>18</v>
      </c>
      <c r="IK153" s="29" t="s">
        <v>447</v>
      </c>
      <c r="IL153" s="75"/>
      <c r="IM153" s="69"/>
      <c r="IN153" s="29" t="s">
        <v>443</v>
      </c>
      <c r="IO153" s="26"/>
      <c r="IP153" s="29"/>
      <c r="IQ153" s="29" t="s">
        <v>443</v>
      </c>
      <c r="IR153" s="26"/>
      <c r="IS153" s="29"/>
      <c r="IT153" s="29" t="s">
        <v>443</v>
      </c>
      <c r="IU153" s="26"/>
      <c r="IV153" s="29"/>
      <c r="IW153" s="29" t="s">
        <v>443</v>
      </c>
      <c r="IX153" s="26"/>
      <c r="IY153" s="29"/>
      <c r="IZ153" s="29" t="s">
        <v>443</v>
      </c>
      <c r="JA153" s="26"/>
      <c r="JB153" s="29"/>
      <c r="JC153" s="29" t="s">
        <v>443</v>
      </c>
      <c r="JD153" s="26"/>
      <c r="JE153" s="29"/>
      <c r="JF153" s="173">
        <v>14</v>
      </c>
      <c r="JG153" s="174">
        <v>21.428571428571427</v>
      </c>
      <c r="JH153" s="174">
        <v>2.1428571428571428</v>
      </c>
      <c r="JI153" s="174" t="s">
        <v>325</v>
      </c>
      <c r="JJ153" s="173">
        <v>79</v>
      </c>
      <c r="JK153" s="173">
        <v>37</v>
      </c>
      <c r="JL153" s="174">
        <v>18.918918918918919</v>
      </c>
      <c r="JM153" s="174">
        <v>1.8918918918918921</v>
      </c>
      <c r="JN153" s="174" t="s">
        <v>325</v>
      </c>
      <c r="JO153" s="173">
        <v>78</v>
      </c>
      <c r="JP153" s="61">
        <v>87</v>
      </c>
      <c r="JQ153" s="74">
        <v>51.724137931034484</v>
      </c>
      <c r="JR153" s="74">
        <v>5.1724137931034484</v>
      </c>
      <c r="JS153" s="74" t="s">
        <v>325</v>
      </c>
      <c r="JT153" s="61">
        <v>77</v>
      </c>
      <c r="JU153" s="61">
        <v>60</v>
      </c>
      <c r="JV153" s="74">
        <v>78.333333333333329</v>
      </c>
      <c r="JW153" s="74">
        <v>7.833333333333333</v>
      </c>
      <c r="JX153" s="61" t="s">
        <v>324</v>
      </c>
      <c r="JY153" s="61">
        <v>65</v>
      </c>
      <c r="JZ153" s="61">
        <v>6</v>
      </c>
      <c r="KA153" s="74">
        <v>50</v>
      </c>
      <c r="KB153" s="74">
        <v>5</v>
      </c>
      <c r="KC153" s="20" t="str">
        <f t="shared" si="33"/>
        <v>E</v>
      </c>
      <c r="KD153" s="61">
        <v>80</v>
      </c>
      <c r="KE153" s="70">
        <v>4</v>
      </c>
      <c r="KF153" s="27">
        <v>75</v>
      </c>
      <c r="KG153" s="29">
        <v>58</v>
      </c>
      <c r="KH153" s="70">
        <v>7</v>
      </c>
      <c r="KI153" s="27">
        <v>85.714285714285708</v>
      </c>
      <c r="KJ153" s="29">
        <v>22</v>
      </c>
      <c r="KK153" s="63"/>
      <c r="KL153" s="20"/>
      <c r="KM153" s="21"/>
      <c r="KN153" s="29" t="s">
        <v>447</v>
      </c>
      <c r="KO153" s="27"/>
      <c r="KP153" s="29"/>
      <c r="KQ153" s="29" t="s">
        <v>443</v>
      </c>
      <c r="KR153" s="73"/>
      <c r="KS153" s="69"/>
      <c r="KT153" s="29" t="s">
        <v>443</v>
      </c>
      <c r="KU153" s="73"/>
      <c r="KV153" s="69"/>
      <c r="KW153" s="29" t="s">
        <v>443</v>
      </c>
      <c r="KX153" s="73"/>
      <c r="KY153" s="69"/>
      <c r="KZ153" s="29" t="s">
        <v>443</v>
      </c>
      <c r="LA153" s="73"/>
      <c r="LB153" s="69"/>
      <c r="LC153" s="64"/>
      <c r="LD153" s="73"/>
      <c r="LE153" s="69"/>
      <c r="LF153" s="64"/>
      <c r="LG153" s="73"/>
      <c r="LH153" s="69"/>
      <c r="LI153" s="70">
        <v>3</v>
      </c>
      <c r="LJ153" s="27">
        <v>0</v>
      </c>
      <c r="LK153" s="29">
        <v>81</v>
      </c>
      <c r="LL153" s="63"/>
      <c r="LM153" s="20"/>
      <c r="LN153" s="21">
        <v>80</v>
      </c>
      <c r="LO153" s="61">
        <v>14</v>
      </c>
      <c r="LP153" s="74">
        <v>0</v>
      </c>
      <c r="LQ153" s="44">
        <v>5</v>
      </c>
      <c r="LR153" s="44" t="s">
        <v>329</v>
      </c>
      <c r="LS153" s="43">
        <v>1</v>
      </c>
      <c r="LT153" s="173">
        <v>37</v>
      </c>
      <c r="LU153" s="174">
        <v>0</v>
      </c>
      <c r="LV153" s="174">
        <v>5</v>
      </c>
      <c r="LW153" s="174" t="s">
        <v>329</v>
      </c>
      <c r="LX153" s="173">
        <v>1</v>
      </c>
      <c r="LY153" s="61">
        <v>92</v>
      </c>
      <c r="LZ153" s="74">
        <v>15.217391304347828</v>
      </c>
      <c r="MA153" s="74">
        <v>4.2391304347826084</v>
      </c>
      <c r="MB153" s="74" t="s">
        <v>324</v>
      </c>
      <c r="MC153" s="61">
        <v>60</v>
      </c>
      <c r="MD153" s="61">
        <v>61</v>
      </c>
      <c r="ME153" s="74">
        <v>6.557377049180328</v>
      </c>
      <c r="MF153" s="74">
        <v>4.6721311475409832</v>
      </c>
      <c r="MG153" s="61" t="s">
        <v>328</v>
      </c>
      <c r="MH153" s="61">
        <v>32</v>
      </c>
      <c r="MI153" s="61">
        <v>17</v>
      </c>
      <c r="MJ153" s="74">
        <v>5.8823529411764701</v>
      </c>
      <c r="MK153" s="74">
        <v>4.7058823529411766</v>
      </c>
      <c r="ML153" s="20" t="str">
        <f t="shared" si="34"/>
        <v>B</v>
      </c>
      <c r="MM153" s="61">
        <v>21</v>
      </c>
      <c r="MN153" s="70">
        <v>5</v>
      </c>
      <c r="MO153" s="27">
        <v>0</v>
      </c>
      <c r="MP153" s="29">
        <v>1</v>
      </c>
      <c r="MQ153" s="70">
        <v>6</v>
      </c>
      <c r="MR153" s="27">
        <v>16.666666666666664</v>
      </c>
      <c r="MS153" s="29">
        <v>41</v>
      </c>
      <c r="MT153" s="63">
        <v>2</v>
      </c>
      <c r="MU153" s="20">
        <v>0</v>
      </c>
      <c r="MV153" s="21">
        <v>80</v>
      </c>
      <c r="MW153" s="27">
        <v>0</v>
      </c>
      <c r="MX153" s="29">
        <v>1</v>
      </c>
      <c r="MY153" s="20">
        <v>1.24125</v>
      </c>
      <c r="MZ153" s="21">
        <v>10</v>
      </c>
      <c r="NA153" s="75">
        <v>1.63</v>
      </c>
      <c r="NB153" s="69">
        <v>12</v>
      </c>
      <c r="NC153" s="75">
        <v>0</v>
      </c>
      <c r="ND153" s="69">
        <v>1</v>
      </c>
      <c r="NE153" s="26">
        <v>1.27179236043095</v>
      </c>
      <c r="NF153" s="29">
        <v>13</v>
      </c>
      <c r="NG153" s="26">
        <v>0</v>
      </c>
      <c r="NH153" s="29" t="s">
        <v>447</v>
      </c>
      <c r="NI153" s="26">
        <v>21.6</v>
      </c>
      <c r="NJ153" s="29" t="s">
        <v>447</v>
      </c>
      <c r="NK153" s="70">
        <v>0</v>
      </c>
      <c r="NL153" s="27">
        <v>0</v>
      </c>
      <c r="NM153" s="29">
        <v>1</v>
      </c>
      <c r="NN153" s="63">
        <v>6</v>
      </c>
      <c r="NO153" s="20">
        <v>0</v>
      </c>
      <c r="NP153" s="21">
        <v>72</v>
      </c>
      <c r="NQ153" s="70">
        <v>155</v>
      </c>
      <c r="NR153" s="27">
        <v>1.2903225806451613</v>
      </c>
      <c r="NS153" s="29">
        <v>10</v>
      </c>
    </row>
    <row r="154" spans="1:383" ht="18" customHeight="1">
      <c r="A154" s="253"/>
      <c r="B154" s="19" t="s">
        <v>143</v>
      </c>
      <c r="C154" s="173">
        <v>228</v>
      </c>
      <c r="D154" s="174">
        <v>72.807017543859658</v>
      </c>
      <c r="E154" s="174">
        <v>5.8245614035087723</v>
      </c>
      <c r="F154" s="174" t="s">
        <v>324</v>
      </c>
      <c r="G154" s="173">
        <v>70</v>
      </c>
      <c r="H154" s="173">
        <v>142</v>
      </c>
      <c r="I154" s="174">
        <v>83.802816901408448</v>
      </c>
      <c r="J154" s="174">
        <v>6.704225352112676</v>
      </c>
      <c r="K154" s="174" t="s">
        <v>328</v>
      </c>
      <c r="L154" s="173">
        <v>46</v>
      </c>
      <c r="M154" s="61">
        <v>182</v>
      </c>
      <c r="N154" s="74">
        <v>64.285714285714292</v>
      </c>
      <c r="O154" s="74">
        <v>5.1428571428571432</v>
      </c>
      <c r="P154" s="74" t="s">
        <v>325</v>
      </c>
      <c r="Q154" s="61">
        <v>74</v>
      </c>
      <c r="R154" s="61">
        <v>220</v>
      </c>
      <c r="S154" s="74">
        <v>97.27272727272728</v>
      </c>
      <c r="T154" s="74">
        <v>7.7818181818181822</v>
      </c>
      <c r="U154" s="61" t="s">
        <v>329</v>
      </c>
      <c r="V154" s="61">
        <v>2</v>
      </c>
      <c r="W154" s="61">
        <v>158</v>
      </c>
      <c r="X154" s="74">
        <v>96.835443037974684</v>
      </c>
      <c r="Y154" s="74">
        <v>9.6835443037974684</v>
      </c>
      <c r="Z154" s="20" t="str">
        <f t="shared" si="28"/>
        <v>A</v>
      </c>
      <c r="AA154" s="61">
        <v>3</v>
      </c>
      <c r="AB154" s="63">
        <v>97</v>
      </c>
      <c r="AC154" s="20">
        <v>74.226804123711347</v>
      </c>
      <c r="AD154" s="56">
        <v>51</v>
      </c>
      <c r="AE154" s="63">
        <v>43</v>
      </c>
      <c r="AF154" s="20">
        <v>69.767441860465112</v>
      </c>
      <c r="AG154" s="56">
        <v>49</v>
      </c>
      <c r="AH154" s="63">
        <v>55</v>
      </c>
      <c r="AI154" s="20">
        <v>76.363636363636374</v>
      </c>
      <c r="AJ154" s="21">
        <v>51</v>
      </c>
      <c r="AK154" s="63">
        <v>192</v>
      </c>
      <c r="AL154" s="20">
        <v>95.83</v>
      </c>
      <c r="AM154" s="21">
        <v>3</v>
      </c>
      <c r="AN154" s="63">
        <v>109</v>
      </c>
      <c r="AO154" s="20">
        <v>80.73</v>
      </c>
      <c r="AP154" s="21">
        <v>23</v>
      </c>
      <c r="AQ154" s="63">
        <v>62</v>
      </c>
      <c r="AR154" s="20">
        <v>37.096774193548384</v>
      </c>
      <c r="AS154" s="21">
        <v>78</v>
      </c>
      <c r="AT154" s="63">
        <v>248</v>
      </c>
      <c r="AU154" s="20">
        <v>67.34</v>
      </c>
      <c r="AV154" s="21">
        <v>48</v>
      </c>
      <c r="AW154" s="63">
        <v>373</v>
      </c>
      <c r="AX154" s="20">
        <v>82.04</v>
      </c>
      <c r="AY154" s="21">
        <v>15</v>
      </c>
      <c r="AZ154" s="63">
        <v>518</v>
      </c>
      <c r="BA154" s="20">
        <v>86.49</v>
      </c>
      <c r="BB154" s="21">
        <v>17</v>
      </c>
      <c r="BC154" s="63">
        <v>188</v>
      </c>
      <c r="BD154" s="20">
        <v>52.66</v>
      </c>
      <c r="BE154" s="21">
        <v>63</v>
      </c>
      <c r="BF154" s="173">
        <v>232</v>
      </c>
      <c r="BG154" s="174">
        <v>75.862068965517238</v>
      </c>
      <c r="BH154" s="174">
        <v>8.3448275862068968</v>
      </c>
      <c r="BI154" s="174" t="s">
        <v>324</v>
      </c>
      <c r="BJ154" s="173">
        <v>62</v>
      </c>
      <c r="BK154" s="173">
        <v>137</v>
      </c>
      <c r="BL154" s="174">
        <v>80.291970802919707</v>
      </c>
      <c r="BM154" s="174">
        <v>8.8321167883211675</v>
      </c>
      <c r="BN154" s="174" t="s">
        <v>328</v>
      </c>
      <c r="BO154" s="173">
        <v>46</v>
      </c>
      <c r="BP154" s="61">
        <v>204</v>
      </c>
      <c r="BQ154" s="74">
        <v>81.372549019607845</v>
      </c>
      <c r="BR154" s="74">
        <v>8.9509803921568629</v>
      </c>
      <c r="BS154" s="74" t="s">
        <v>328</v>
      </c>
      <c r="BT154" s="61">
        <v>40</v>
      </c>
      <c r="BU154" s="61">
        <v>282</v>
      </c>
      <c r="BV154" s="74">
        <v>98.936170212765958</v>
      </c>
      <c r="BW154" s="74">
        <v>10.882978723404255</v>
      </c>
      <c r="BX154" s="61" t="s">
        <v>329</v>
      </c>
      <c r="BY154" s="61">
        <v>2</v>
      </c>
      <c r="BZ154" s="61">
        <v>166</v>
      </c>
      <c r="CA154" s="74">
        <v>96.98795180722891</v>
      </c>
      <c r="CB154" s="74">
        <v>13.578313253012048</v>
      </c>
      <c r="CC154" s="20" t="str">
        <f t="shared" si="29"/>
        <v>B</v>
      </c>
      <c r="CD154" s="61">
        <v>9</v>
      </c>
      <c r="CE154" s="66">
        <v>95</v>
      </c>
      <c r="CF154" s="67">
        <v>81.308411214953267</v>
      </c>
      <c r="CG154" s="29">
        <v>29</v>
      </c>
      <c r="CH154" s="66">
        <v>59</v>
      </c>
      <c r="CI154" s="67">
        <v>72.881355932203391</v>
      </c>
      <c r="CJ154" s="29">
        <v>34</v>
      </c>
      <c r="CK154" s="63">
        <v>68</v>
      </c>
      <c r="CL154" s="20">
        <v>51.470588235294116</v>
      </c>
      <c r="CM154" s="21">
        <v>60</v>
      </c>
      <c r="CN154" s="29">
        <v>253</v>
      </c>
      <c r="CO154" s="27">
        <v>72.33</v>
      </c>
      <c r="CP154" s="29">
        <v>22</v>
      </c>
      <c r="CQ154" s="28">
        <v>137</v>
      </c>
      <c r="CR154" s="26">
        <v>48.91</v>
      </c>
      <c r="CS154" s="29">
        <v>56</v>
      </c>
      <c r="CT154" s="28">
        <v>83</v>
      </c>
      <c r="CU154" s="26">
        <v>55.421686746987952</v>
      </c>
      <c r="CV154" s="29">
        <v>47</v>
      </c>
      <c r="CW154" s="70">
        <v>373</v>
      </c>
      <c r="CX154" s="27">
        <v>56.84</v>
      </c>
      <c r="CY154" s="29">
        <v>53</v>
      </c>
      <c r="CZ154" s="70">
        <v>461</v>
      </c>
      <c r="DA154" s="27">
        <v>37.53</v>
      </c>
      <c r="DB154" s="29">
        <v>77</v>
      </c>
      <c r="DC154" s="70">
        <v>574</v>
      </c>
      <c r="DD154" s="27">
        <v>75.260000000000005</v>
      </c>
      <c r="DE154" s="29">
        <v>16</v>
      </c>
      <c r="DF154" s="70">
        <v>123</v>
      </c>
      <c r="DG154" s="27">
        <v>37.4</v>
      </c>
      <c r="DH154" s="29">
        <v>75</v>
      </c>
      <c r="DI154" s="173">
        <v>1208</v>
      </c>
      <c r="DJ154" s="174">
        <v>99.337748344370851</v>
      </c>
      <c r="DK154" s="174">
        <v>11.920529801324502</v>
      </c>
      <c r="DL154" s="174" t="s">
        <v>321</v>
      </c>
      <c r="DM154" s="173">
        <v>10</v>
      </c>
      <c r="DN154" s="173">
        <v>535</v>
      </c>
      <c r="DO154" s="174">
        <v>99.252336448598129</v>
      </c>
      <c r="DP154" s="174">
        <v>11.910280373831775</v>
      </c>
      <c r="DQ154" s="174" t="s">
        <v>329</v>
      </c>
      <c r="DR154" s="173">
        <v>7</v>
      </c>
      <c r="DS154" s="61">
        <v>248</v>
      </c>
      <c r="DT154" s="74">
        <v>87.096774193548384</v>
      </c>
      <c r="DU154" s="74">
        <v>10.451612903225806</v>
      </c>
      <c r="DV154" s="74" t="s">
        <v>325</v>
      </c>
      <c r="DW154" s="61">
        <v>77</v>
      </c>
      <c r="DX154" s="61">
        <v>1063</v>
      </c>
      <c r="DY154" s="74">
        <v>98.118532455315147</v>
      </c>
      <c r="DZ154" s="74">
        <v>11.774223894637817</v>
      </c>
      <c r="EA154" s="61" t="s">
        <v>321</v>
      </c>
      <c r="EB154" s="61">
        <v>17</v>
      </c>
      <c r="EC154" s="61">
        <v>1289</v>
      </c>
      <c r="ED154" s="74">
        <v>99.767261442979049</v>
      </c>
      <c r="EE154" s="74">
        <v>13.967416602017067</v>
      </c>
      <c r="EF154" s="20" t="str">
        <f t="shared" si="30"/>
        <v>A</v>
      </c>
      <c r="EG154" s="61">
        <v>1</v>
      </c>
      <c r="EH154" s="66">
        <v>162</v>
      </c>
      <c r="EI154" s="67">
        <v>98.148148148148152</v>
      </c>
      <c r="EJ154" s="29">
        <v>22</v>
      </c>
      <c r="EK154" s="66">
        <v>181</v>
      </c>
      <c r="EL154" s="67">
        <v>98.342541436464089</v>
      </c>
      <c r="EM154" s="29">
        <v>24</v>
      </c>
      <c r="EN154" s="63">
        <v>48</v>
      </c>
      <c r="EO154" s="20">
        <v>47.916666666666671</v>
      </c>
      <c r="EP154" s="21">
        <v>74</v>
      </c>
      <c r="EQ154" s="29">
        <v>346</v>
      </c>
      <c r="ER154" s="27">
        <v>93.06</v>
      </c>
      <c r="ES154" s="29">
        <v>53</v>
      </c>
      <c r="ET154" s="70">
        <v>374</v>
      </c>
      <c r="EU154" s="73">
        <v>96.52</v>
      </c>
      <c r="EV154" s="69">
        <v>21</v>
      </c>
      <c r="EW154" s="70">
        <v>73</v>
      </c>
      <c r="EX154" s="73">
        <v>94.520547945205479</v>
      </c>
      <c r="EY154" s="69">
        <v>47</v>
      </c>
      <c r="EZ154" s="70">
        <v>615</v>
      </c>
      <c r="FA154" s="73">
        <v>59.674796747967484</v>
      </c>
      <c r="FB154" s="69">
        <v>81</v>
      </c>
      <c r="FC154" s="70">
        <v>538</v>
      </c>
      <c r="FD154" s="73">
        <v>97.21</v>
      </c>
      <c r="FE154" s="69">
        <v>17</v>
      </c>
      <c r="FF154" s="213">
        <v>71</v>
      </c>
      <c r="FG154" s="214">
        <v>88.732394366197184</v>
      </c>
      <c r="FH154" s="214">
        <v>6.211267605633803</v>
      </c>
      <c r="FI154" s="214" t="s">
        <v>321</v>
      </c>
      <c r="FJ154" s="213">
        <v>18</v>
      </c>
      <c r="FK154" s="173">
        <v>49</v>
      </c>
      <c r="FL154" s="174">
        <v>93.877551020408163</v>
      </c>
      <c r="FM154" s="174">
        <v>6.5714285714285721</v>
      </c>
      <c r="FN154" s="174" t="s">
        <v>329</v>
      </c>
      <c r="FO154" s="173">
        <v>8</v>
      </c>
      <c r="FP154" s="61">
        <v>173</v>
      </c>
      <c r="FQ154" s="74">
        <v>90.751445086705203</v>
      </c>
      <c r="FR154" s="74">
        <v>6.3526011560693645</v>
      </c>
      <c r="FS154" s="74" t="s">
        <v>321</v>
      </c>
      <c r="FT154" s="61">
        <v>13</v>
      </c>
      <c r="FU154" s="61">
        <v>255</v>
      </c>
      <c r="FV154" s="74">
        <v>94.901960784313715</v>
      </c>
      <c r="FW154" s="74">
        <v>6.6431372549019603</v>
      </c>
      <c r="FX154" s="61" t="s">
        <v>329</v>
      </c>
      <c r="FY154" s="61">
        <v>8</v>
      </c>
      <c r="FZ154" s="61">
        <v>516</v>
      </c>
      <c r="GA154" s="74">
        <v>95.736434108527135</v>
      </c>
      <c r="GB154" s="74">
        <v>9.5736434108527142</v>
      </c>
      <c r="GC154" s="20" t="str">
        <f t="shared" si="31"/>
        <v>A</v>
      </c>
      <c r="GD154" s="61">
        <v>2</v>
      </c>
      <c r="GE154" s="66">
        <v>164</v>
      </c>
      <c r="GF154" s="67">
        <v>82.926829268292678</v>
      </c>
      <c r="GG154" s="29">
        <v>17</v>
      </c>
      <c r="GH154" s="66">
        <v>23</v>
      </c>
      <c r="GI154" s="67">
        <v>91.304347826086953</v>
      </c>
      <c r="GJ154" s="29">
        <v>13</v>
      </c>
      <c r="GK154" s="63">
        <v>96</v>
      </c>
      <c r="GL154" s="20">
        <v>50</v>
      </c>
      <c r="GM154" s="21">
        <v>69</v>
      </c>
      <c r="GN154" s="69">
        <v>255</v>
      </c>
      <c r="GO154" s="75">
        <v>78.040000000000006</v>
      </c>
      <c r="GP154" s="69">
        <v>38</v>
      </c>
      <c r="GQ154" s="64">
        <v>87</v>
      </c>
      <c r="GR154" s="73">
        <v>86.21</v>
      </c>
      <c r="GS154" s="69">
        <v>24</v>
      </c>
      <c r="GT154" s="64">
        <v>155</v>
      </c>
      <c r="GU154" s="73">
        <v>73.548387096774192</v>
      </c>
      <c r="GV154" s="69">
        <v>38</v>
      </c>
      <c r="GW154" s="64">
        <v>210</v>
      </c>
      <c r="GX154" s="73">
        <v>75.714285714285708</v>
      </c>
      <c r="GY154" s="69">
        <v>27</v>
      </c>
      <c r="GZ154" s="64">
        <v>205</v>
      </c>
      <c r="HA154" s="73">
        <v>92.2</v>
      </c>
      <c r="HB154" s="69">
        <v>1</v>
      </c>
      <c r="HC154" s="173">
        <v>25</v>
      </c>
      <c r="HD154" s="174">
        <v>72</v>
      </c>
      <c r="HE154" s="174">
        <v>4.32</v>
      </c>
      <c r="HF154" s="174" t="s">
        <v>324</v>
      </c>
      <c r="HG154" s="173">
        <v>60</v>
      </c>
      <c r="HH154" s="173">
        <v>33</v>
      </c>
      <c r="HI154" s="174">
        <v>78.787878787878782</v>
      </c>
      <c r="HJ154" s="174">
        <v>4.7272727272727266</v>
      </c>
      <c r="HK154" s="174" t="s">
        <v>328</v>
      </c>
      <c r="HL154" s="173">
        <v>51</v>
      </c>
      <c r="HM154" s="61">
        <v>58</v>
      </c>
      <c r="HN154" s="74">
        <v>70.689655172413794</v>
      </c>
      <c r="HO154" s="74">
        <v>4.2413793103448274</v>
      </c>
      <c r="HP154" s="74" t="s">
        <v>324</v>
      </c>
      <c r="HQ154" s="61">
        <v>59</v>
      </c>
      <c r="HR154" s="61">
        <v>62</v>
      </c>
      <c r="HS154" s="74">
        <v>83.870967741935488</v>
      </c>
      <c r="HT154" s="74">
        <v>5.032258064516129</v>
      </c>
      <c r="HU154" s="61" t="s">
        <v>328</v>
      </c>
      <c r="HV154" s="61">
        <v>35</v>
      </c>
      <c r="HW154" s="61">
        <v>38</v>
      </c>
      <c r="HX154" s="74">
        <v>86.842105263157904</v>
      </c>
      <c r="HY154" s="74">
        <v>6.078947368421054</v>
      </c>
      <c r="HZ154" s="20" t="str">
        <f t="shared" si="32"/>
        <v>C</v>
      </c>
      <c r="IA154" s="61">
        <v>30</v>
      </c>
      <c r="IB154" s="66">
        <v>47</v>
      </c>
      <c r="IC154" s="67">
        <v>95.744680851063833</v>
      </c>
      <c r="ID154" s="29">
        <v>2</v>
      </c>
      <c r="IE154" s="66">
        <v>8</v>
      </c>
      <c r="IF154" s="67">
        <v>100</v>
      </c>
      <c r="IG154" s="29">
        <v>1</v>
      </c>
      <c r="IH154" s="63">
        <v>50</v>
      </c>
      <c r="II154" s="20">
        <v>50</v>
      </c>
      <c r="IJ154" s="21">
        <v>58</v>
      </c>
      <c r="IK154" s="69">
        <v>107</v>
      </c>
      <c r="IL154" s="75">
        <v>86.915999999999997</v>
      </c>
      <c r="IM154" s="69">
        <v>9</v>
      </c>
      <c r="IN154" s="28">
        <v>51</v>
      </c>
      <c r="IO154" s="26">
        <v>88.24</v>
      </c>
      <c r="IP154" s="29">
        <v>8</v>
      </c>
      <c r="IQ154" s="28">
        <v>53</v>
      </c>
      <c r="IR154" s="26">
        <v>66.037735849056602</v>
      </c>
      <c r="IS154" s="29">
        <v>48</v>
      </c>
      <c r="IT154" s="28">
        <v>381</v>
      </c>
      <c r="IU154" s="26">
        <v>31.76</v>
      </c>
      <c r="IV154" s="29">
        <v>79</v>
      </c>
      <c r="IW154" s="28">
        <v>40</v>
      </c>
      <c r="IX154" s="26">
        <v>90</v>
      </c>
      <c r="IY154" s="29">
        <v>10</v>
      </c>
      <c r="IZ154" s="28">
        <v>480</v>
      </c>
      <c r="JA154" s="26">
        <v>84.58</v>
      </c>
      <c r="JB154" s="29">
        <v>23</v>
      </c>
      <c r="JC154" s="28">
        <v>127</v>
      </c>
      <c r="JD154" s="26">
        <v>50.39</v>
      </c>
      <c r="JE154" s="29">
        <v>73</v>
      </c>
      <c r="JF154" s="173">
        <v>83</v>
      </c>
      <c r="JG154" s="174">
        <v>60.24096385542169</v>
      </c>
      <c r="JH154" s="174">
        <v>6.024096385542169</v>
      </c>
      <c r="JI154" s="174" t="s">
        <v>324</v>
      </c>
      <c r="JJ154" s="173">
        <v>72</v>
      </c>
      <c r="JK154" s="173">
        <v>45</v>
      </c>
      <c r="JL154" s="174">
        <v>77.777777777777786</v>
      </c>
      <c r="JM154" s="174">
        <v>7.7777777777777786</v>
      </c>
      <c r="JN154" s="174" t="s">
        <v>324</v>
      </c>
      <c r="JO154" s="173">
        <v>64</v>
      </c>
      <c r="JP154" s="61">
        <v>61</v>
      </c>
      <c r="JQ154" s="74">
        <v>88.52459016393442</v>
      </c>
      <c r="JR154" s="74">
        <v>8.8524590163934427</v>
      </c>
      <c r="JS154" s="74" t="s">
        <v>328</v>
      </c>
      <c r="JT154" s="61">
        <v>39</v>
      </c>
      <c r="JU154" s="61">
        <v>67</v>
      </c>
      <c r="JV154" s="74">
        <v>80.597014925373131</v>
      </c>
      <c r="JW154" s="74">
        <v>8.0597014925373127</v>
      </c>
      <c r="JX154" s="61" t="s">
        <v>324</v>
      </c>
      <c r="JY154" s="61">
        <v>62</v>
      </c>
      <c r="JZ154" s="61">
        <v>131</v>
      </c>
      <c r="KA154" s="74">
        <v>92.36641221374046</v>
      </c>
      <c r="KB154" s="74">
        <v>9.2366412213740468</v>
      </c>
      <c r="KC154" s="20" t="str">
        <f t="shared" si="33"/>
        <v>C</v>
      </c>
      <c r="KD154" s="61">
        <v>29</v>
      </c>
      <c r="KE154" s="70">
        <v>2</v>
      </c>
      <c r="KF154" s="27">
        <v>100</v>
      </c>
      <c r="KG154" s="29">
        <v>1</v>
      </c>
      <c r="KH154" s="70">
        <v>11</v>
      </c>
      <c r="KI154" s="27">
        <v>72.727272727272734</v>
      </c>
      <c r="KJ154" s="29">
        <v>53</v>
      </c>
      <c r="KK154" s="63">
        <v>25</v>
      </c>
      <c r="KL154" s="20">
        <v>40</v>
      </c>
      <c r="KM154" s="21">
        <v>74</v>
      </c>
      <c r="KN154" s="72">
        <v>30</v>
      </c>
      <c r="KO154" s="27">
        <v>100</v>
      </c>
      <c r="KP154" s="29">
        <v>1</v>
      </c>
      <c r="KQ154" s="64">
        <v>37</v>
      </c>
      <c r="KR154" s="73">
        <v>62.16</v>
      </c>
      <c r="KS154" s="69">
        <v>60</v>
      </c>
      <c r="KT154" s="64">
        <v>28</v>
      </c>
      <c r="KU154" s="73">
        <v>71.428571428571431</v>
      </c>
      <c r="KV154" s="69">
        <v>58</v>
      </c>
      <c r="KW154" s="64">
        <v>13</v>
      </c>
      <c r="KX154" s="73">
        <v>46.153846153846153</v>
      </c>
      <c r="KY154" s="69">
        <v>73</v>
      </c>
      <c r="KZ154" s="64">
        <v>11</v>
      </c>
      <c r="LA154" s="73">
        <v>45.45</v>
      </c>
      <c r="LB154" s="69">
        <v>64</v>
      </c>
      <c r="LC154" s="64"/>
      <c r="LD154" s="73"/>
      <c r="LE154" s="69"/>
      <c r="LF154" s="64"/>
      <c r="LG154" s="73"/>
      <c r="LH154" s="69"/>
      <c r="LI154" s="70">
        <v>19</v>
      </c>
      <c r="LJ154" s="27">
        <v>47.368421052631575</v>
      </c>
      <c r="LK154" s="29">
        <v>40</v>
      </c>
      <c r="LL154" s="63">
        <v>31</v>
      </c>
      <c r="LM154" s="20">
        <v>48.387096774193552</v>
      </c>
      <c r="LN154" s="21">
        <v>43</v>
      </c>
      <c r="LO154" s="61">
        <v>83</v>
      </c>
      <c r="LP154" s="74">
        <v>0</v>
      </c>
      <c r="LQ154" s="44">
        <v>5</v>
      </c>
      <c r="LR154" s="44" t="s">
        <v>329</v>
      </c>
      <c r="LS154" s="43">
        <v>1</v>
      </c>
      <c r="LT154" s="173">
        <v>13</v>
      </c>
      <c r="LU154" s="174">
        <v>0</v>
      </c>
      <c r="LV154" s="174">
        <v>5</v>
      </c>
      <c r="LW154" s="174" t="s">
        <v>329</v>
      </c>
      <c r="LX154" s="173">
        <v>1</v>
      </c>
      <c r="LY154" s="61">
        <v>66</v>
      </c>
      <c r="LZ154" s="74">
        <v>12.121212121212121</v>
      </c>
      <c r="MA154" s="74">
        <v>4.3939393939393936</v>
      </c>
      <c r="MB154" s="74" t="s">
        <v>328</v>
      </c>
      <c r="MC154" s="61">
        <v>51</v>
      </c>
      <c r="MD154" s="61">
        <v>61</v>
      </c>
      <c r="ME154" s="74">
        <v>13.114754098360656</v>
      </c>
      <c r="MF154" s="74">
        <v>4.3442622950819674</v>
      </c>
      <c r="MG154" s="61" t="s">
        <v>324</v>
      </c>
      <c r="MH154" s="61">
        <v>69</v>
      </c>
      <c r="MI154" s="61">
        <v>141</v>
      </c>
      <c r="MJ154" s="74">
        <v>7.0921985815602842</v>
      </c>
      <c r="MK154" s="74">
        <v>4.6453900709219864</v>
      </c>
      <c r="ML154" s="20" t="str">
        <f t="shared" si="34"/>
        <v>B</v>
      </c>
      <c r="MM154" s="61">
        <v>28</v>
      </c>
      <c r="MN154" s="70">
        <v>7</v>
      </c>
      <c r="MO154" s="27">
        <v>0</v>
      </c>
      <c r="MP154" s="29">
        <v>1</v>
      </c>
      <c r="MQ154" s="70">
        <v>25</v>
      </c>
      <c r="MR154" s="27">
        <v>36</v>
      </c>
      <c r="MS154" s="29">
        <v>73</v>
      </c>
      <c r="MT154" s="63">
        <v>50</v>
      </c>
      <c r="MU154" s="20">
        <v>22</v>
      </c>
      <c r="MV154" s="21">
        <v>14</v>
      </c>
      <c r="MW154" s="27">
        <v>7.8545081967213122</v>
      </c>
      <c r="MX154" s="29">
        <v>42</v>
      </c>
      <c r="MY154" s="20">
        <v>14.282786885245901</v>
      </c>
      <c r="MZ154" s="21">
        <v>59</v>
      </c>
      <c r="NA154" s="75">
        <v>0</v>
      </c>
      <c r="NB154" s="69">
        <v>1</v>
      </c>
      <c r="NC154" s="75">
        <v>0.98</v>
      </c>
      <c r="ND154" s="69">
        <v>9</v>
      </c>
      <c r="NE154" s="26">
        <v>0</v>
      </c>
      <c r="NF154" s="29">
        <v>1</v>
      </c>
      <c r="NG154" s="26">
        <v>0</v>
      </c>
      <c r="NH154" s="78">
        <v>1</v>
      </c>
      <c r="NI154" s="26">
        <v>30.63</v>
      </c>
      <c r="NJ154" s="29">
        <v>20</v>
      </c>
      <c r="NK154" s="70" t="s">
        <v>9</v>
      </c>
      <c r="NL154" s="27">
        <v>0</v>
      </c>
      <c r="NM154" s="29">
        <v>1</v>
      </c>
      <c r="NN154" s="63">
        <v>20</v>
      </c>
      <c r="NO154" s="20">
        <v>40</v>
      </c>
      <c r="NP154" s="21">
        <v>55</v>
      </c>
      <c r="NQ154" s="70">
        <v>185</v>
      </c>
      <c r="NR154" s="27">
        <v>4.3243243243243246</v>
      </c>
      <c r="NS154" s="29">
        <v>32</v>
      </c>
    </row>
    <row r="155" spans="1:383" ht="18" customHeight="1">
      <c r="A155" s="253"/>
      <c r="B155" s="19" t="s">
        <v>131</v>
      </c>
      <c r="C155" s="173">
        <v>297</v>
      </c>
      <c r="D155" s="174">
        <v>97.979797979797979</v>
      </c>
      <c r="E155" s="174">
        <v>7.8383838383838382</v>
      </c>
      <c r="F155" s="174" t="s">
        <v>329</v>
      </c>
      <c r="G155" s="173">
        <v>1</v>
      </c>
      <c r="H155" s="173">
        <v>277</v>
      </c>
      <c r="I155" s="174">
        <v>94.223826714801433</v>
      </c>
      <c r="J155" s="174">
        <v>7.5379061371841152</v>
      </c>
      <c r="K155" s="174" t="s">
        <v>321</v>
      </c>
      <c r="L155" s="173">
        <v>11</v>
      </c>
      <c r="M155" s="61">
        <v>169</v>
      </c>
      <c r="N155" s="74">
        <v>93.491124260355036</v>
      </c>
      <c r="O155" s="74">
        <v>7.4792899408284033</v>
      </c>
      <c r="P155" s="74" t="s">
        <v>329</v>
      </c>
      <c r="Q155" s="61">
        <v>8</v>
      </c>
      <c r="R155" s="61">
        <v>169</v>
      </c>
      <c r="S155" s="74">
        <v>88.757396449704146</v>
      </c>
      <c r="T155" s="74">
        <v>7.1005917159763321</v>
      </c>
      <c r="U155" s="61" t="s">
        <v>321</v>
      </c>
      <c r="V155" s="61">
        <v>19</v>
      </c>
      <c r="W155" s="61">
        <v>185</v>
      </c>
      <c r="X155" s="74">
        <v>88.64864864864866</v>
      </c>
      <c r="Y155" s="74">
        <v>8.8648648648648667</v>
      </c>
      <c r="Z155" s="20" t="str">
        <f t="shared" si="28"/>
        <v>B</v>
      </c>
      <c r="AA155" s="61">
        <v>27</v>
      </c>
      <c r="AB155" s="63">
        <v>145</v>
      </c>
      <c r="AC155" s="20">
        <v>58.620689655172406</v>
      </c>
      <c r="AD155" s="56">
        <v>74</v>
      </c>
      <c r="AE155" s="63">
        <v>44</v>
      </c>
      <c r="AF155" s="20">
        <v>90.909090909090907</v>
      </c>
      <c r="AG155" s="56">
        <v>12</v>
      </c>
      <c r="AH155" s="63">
        <v>88</v>
      </c>
      <c r="AI155" s="20">
        <v>97.727272727272734</v>
      </c>
      <c r="AJ155" s="21">
        <v>11</v>
      </c>
      <c r="AK155" s="63">
        <v>94</v>
      </c>
      <c r="AL155" s="20">
        <v>54.26</v>
      </c>
      <c r="AM155" s="21">
        <v>68</v>
      </c>
      <c r="AN155" s="63">
        <v>93</v>
      </c>
      <c r="AO155" s="20">
        <v>62.37</v>
      </c>
      <c r="AP155" s="21">
        <v>62</v>
      </c>
      <c r="AQ155" s="63">
        <v>91</v>
      </c>
      <c r="AR155" s="20">
        <v>67.032967032967036</v>
      </c>
      <c r="AS155" s="21">
        <v>49</v>
      </c>
      <c r="AT155" s="63">
        <v>92</v>
      </c>
      <c r="AU155" s="20">
        <v>83.7</v>
      </c>
      <c r="AV155" s="21">
        <v>11</v>
      </c>
      <c r="AW155" s="63">
        <v>266</v>
      </c>
      <c r="AX155" s="20">
        <v>68.42</v>
      </c>
      <c r="AY155" s="21">
        <v>49</v>
      </c>
      <c r="AZ155" s="63">
        <v>289</v>
      </c>
      <c r="BA155" s="20">
        <v>96.19</v>
      </c>
      <c r="BB155" s="21">
        <v>1</v>
      </c>
      <c r="BC155" s="63">
        <v>163</v>
      </c>
      <c r="BD155" s="20">
        <v>90.18</v>
      </c>
      <c r="BE155" s="21">
        <v>2</v>
      </c>
      <c r="BF155" s="173">
        <v>331</v>
      </c>
      <c r="BG155" s="174">
        <v>78.851963746223561</v>
      </c>
      <c r="BH155" s="174">
        <v>8.6737160120845918</v>
      </c>
      <c r="BI155" s="174" t="s">
        <v>324</v>
      </c>
      <c r="BJ155" s="173">
        <v>55</v>
      </c>
      <c r="BK155" s="173">
        <v>350</v>
      </c>
      <c r="BL155" s="174">
        <v>71.428571428571431</v>
      </c>
      <c r="BM155" s="174">
        <v>7.8571428571428577</v>
      </c>
      <c r="BN155" s="174" t="s">
        <v>324</v>
      </c>
      <c r="BO155" s="173">
        <v>60</v>
      </c>
      <c r="BP155" s="61">
        <v>229</v>
      </c>
      <c r="BQ155" s="74">
        <v>74.672489082969435</v>
      </c>
      <c r="BR155" s="74">
        <v>8.2139737991266379</v>
      </c>
      <c r="BS155" s="74" t="s">
        <v>324</v>
      </c>
      <c r="BT155" s="61">
        <v>61</v>
      </c>
      <c r="BU155" s="61">
        <v>207</v>
      </c>
      <c r="BV155" s="74">
        <v>80.676328502415458</v>
      </c>
      <c r="BW155" s="74">
        <v>8.8743961352656999</v>
      </c>
      <c r="BX155" s="61" t="s">
        <v>328</v>
      </c>
      <c r="BY155" s="61">
        <v>47</v>
      </c>
      <c r="BZ155" s="61">
        <v>209</v>
      </c>
      <c r="CA155" s="74">
        <v>77.033492822966508</v>
      </c>
      <c r="CB155" s="74">
        <v>10.784688995215312</v>
      </c>
      <c r="CC155" s="20" t="str">
        <f t="shared" si="29"/>
        <v>D</v>
      </c>
      <c r="CD155" s="61">
        <v>68</v>
      </c>
      <c r="CE155" s="66">
        <v>144</v>
      </c>
      <c r="CF155" s="67">
        <v>88.590604026845639</v>
      </c>
      <c r="CG155" s="29">
        <v>17</v>
      </c>
      <c r="CH155" s="66">
        <v>52</v>
      </c>
      <c r="CI155" s="67">
        <v>94.230769230769226</v>
      </c>
      <c r="CJ155" s="29">
        <v>9</v>
      </c>
      <c r="CK155" s="63">
        <v>102</v>
      </c>
      <c r="CL155" s="20">
        <v>33.333333333333329</v>
      </c>
      <c r="CM155" s="21">
        <v>71</v>
      </c>
      <c r="CN155" s="29">
        <v>120</v>
      </c>
      <c r="CO155" s="27">
        <v>46.67</v>
      </c>
      <c r="CP155" s="29">
        <v>62</v>
      </c>
      <c r="CQ155" s="28">
        <v>119</v>
      </c>
      <c r="CR155" s="26">
        <v>82.35</v>
      </c>
      <c r="CS155" s="29">
        <v>10</v>
      </c>
      <c r="CT155" s="28">
        <v>96</v>
      </c>
      <c r="CU155" s="26">
        <v>59.375</v>
      </c>
      <c r="CV155" s="29">
        <v>42</v>
      </c>
      <c r="CW155" s="70">
        <v>111</v>
      </c>
      <c r="CX155" s="27">
        <v>31.53</v>
      </c>
      <c r="CY155" s="29">
        <v>78</v>
      </c>
      <c r="CZ155" s="70">
        <v>333</v>
      </c>
      <c r="DA155" s="27">
        <v>53.45</v>
      </c>
      <c r="DB155" s="29">
        <v>52</v>
      </c>
      <c r="DC155" s="70">
        <v>337</v>
      </c>
      <c r="DD155" s="27">
        <v>56.08</v>
      </c>
      <c r="DE155" s="29">
        <v>60</v>
      </c>
      <c r="DF155" s="70">
        <v>108</v>
      </c>
      <c r="DG155" s="27">
        <v>87.04</v>
      </c>
      <c r="DH155" s="29">
        <v>4</v>
      </c>
      <c r="DI155" s="173">
        <v>515</v>
      </c>
      <c r="DJ155" s="174">
        <v>99.805825242718456</v>
      </c>
      <c r="DK155" s="174">
        <v>11.976699029126216</v>
      </c>
      <c r="DL155" s="174" t="s">
        <v>329</v>
      </c>
      <c r="DM155" s="173">
        <v>4</v>
      </c>
      <c r="DN155" s="173">
        <v>1034</v>
      </c>
      <c r="DO155" s="174">
        <v>98.259187620889747</v>
      </c>
      <c r="DP155" s="174">
        <v>11.79110251450677</v>
      </c>
      <c r="DQ155" s="174" t="s">
        <v>321</v>
      </c>
      <c r="DR155" s="173">
        <v>23</v>
      </c>
      <c r="DS155" s="61">
        <v>712</v>
      </c>
      <c r="DT155" s="74">
        <v>96.769662921348313</v>
      </c>
      <c r="DU155" s="74">
        <v>11.612359550561797</v>
      </c>
      <c r="DV155" s="74" t="s">
        <v>328</v>
      </c>
      <c r="DW155" s="61">
        <v>35</v>
      </c>
      <c r="DX155" s="61">
        <v>543</v>
      </c>
      <c r="DY155" s="74">
        <v>99.447513812154696</v>
      </c>
      <c r="DZ155" s="74">
        <v>11.933701657458563</v>
      </c>
      <c r="EA155" s="61" t="s">
        <v>329</v>
      </c>
      <c r="EB155" s="61">
        <v>6</v>
      </c>
      <c r="EC155" s="61">
        <v>763</v>
      </c>
      <c r="ED155" s="74">
        <v>97.378768020969858</v>
      </c>
      <c r="EE155" s="74">
        <v>13.633027522935782</v>
      </c>
      <c r="EF155" s="20" t="str">
        <f t="shared" si="30"/>
        <v>C</v>
      </c>
      <c r="EG155" s="61">
        <v>33</v>
      </c>
      <c r="EH155" s="66">
        <v>183</v>
      </c>
      <c r="EI155" s="67">
        <v>97.267759562841533</v>
      </c>
      <c r="EJ155" s="29">
        <v>36</v>
      </c>
      <c r="EK155" s="66">
        <v>230</v>
      </c>
      <c r="EL155" s="67">
        <v>98.695652173913047</v>
      </c>
      <c r="EM155" s="29">
        <v>23</v>
      </c>
      <c r="EN155" s="63">
        <v>102</v>
      </c>
      <c r="EO155" s="20">
        <v>84.313725490196077</v>
      </c>
      <c r="EP155" s="21">
        <v>67</v>
      </c>
      <c r="EQ155" s="29">
        <v>447</v>
      </c>
      <c r="ER155" s="27">
        <v>91.5</v>
      </c>
      <c r="ES155" s="29">
        <v>60</v>
      </c>
      <c r="ET155" s="70">
        <v>387</v>
      </c>
      <c r="EU155" s="73">
        <v>94.32</v>
      </c>
      <c r="EV155" s="69">
        <v>41</v>
      </c>
      <c r="EW155" s="70">
        <v>444</v>
      </c>
      <c r="EX155" s="73">
        <v>95.72072072072072</v>
      </c>
      <c r="EY155" s="69">
        <v>34</v>
      </c>
      <c r="EZ155" s="70">
        <v>1032</v>
      </c>
      <c r="FA155" s="73">
        <v>93.604651162790702</v>
      </c>
      <c r="FB155" s="69">
        <v>49</v>
      </c>
      <c r="FC155" s="70">
        <v>739</v>
      </c>
      <c r="FD155" s="73">
        <v>95.26</v>
      </c>
      <c r="FE155" s="69">
        <v>42</v>
      </c>
      <c r="FF155" s="213">
        <v>182</v>
      </c>
      <c r="FG155" s="214">
        <v>89.010989010989007</v>
      </c>
      <c r="FH155" s="214">
        <v>6.2307692307692299</v>
      </c>
      <c r="FI155" s="214" t="s">
        <v>321</v>
      </c>
      <c r="FJ155" s="213">
        <v>17</v>
      </c>
      <c r="FK155" s="173">
        <v>342</v>
      </c>
      <c r="FL155" s="174">
        <v>87.719298245614027</v>
      </c>
      <c r="FM155" s="174">
        <v>6.1403508771929829</v>
      </c>
      <c r="FN155" s="174" t="s">
        <v>321</v>
      </c>
      <c r="FO155" s="173">
        <v>27</v>
      </c>
      <c r="FP155" s="61">
        <v>258</v>
      </c>
      <c r="FQ155" s="74">
        <v>93.410852713178301</v>
      </c>
      <c r="FR155" s="74">
        <v>6.5387596899224816</v>
      </c>
      <c r="FS155" s="74" t="s">
        <v>329</v>
      </c>
      <c r="FT155" s="61">
        <v>8</v>
      </c>
      <c r="FU155" s="61">
        <v>223</v>
      </c>
      <c r="FV155" s="74">
        <v>94.618834080717491</v>
      </c>
      <c r="FW155" s="74">
        <v>6.6233183856502249</v>
      </c>
      <c r="FX155" s="61" t="s">
        <v>321</v>
      </c>
      <c r="FY155" s="61">
        <v>9</v>
      </c>
      <c r="FZ155" s="61">
        <v>407</v>
      </c>
      <c r="GA155" s="74">
        <v>85.503685503685503</v>
      </c>
      <c r="GB155" s="74">
        <v>8.5503685503685514</v>
      </c>
      <c r="GC155" s="20" t="str">
        <f t="shared" si="31"/>
        <v>C</v>
      </c>
      <c r="GD155" s="61">
        <v>36</v>
      </c>
      <c r="GE155" s="66">
        <v>107</v>
      </c>
      <c r="GF155" s="67">
        <v>71.962616822429908</v>
      </c>
      <c r="GG155" s="29">
        <v>42</v>
      </c>
      <c r="GH155" s="66">
        <v>78</v>
      </c>
      <c r="GI155" s="67">
        <v>66.666666666666657</v>
      </c>
      <c r="GJ155" s="29">
        <v>63</v>
      </c>
      <c r="GK155" s="63">
        <v>107</v>
      </c>
      <c r="GL155" s="20">
        <v>66.355140186915889</v>
      </c>
      <c r="GM155" s="21">
        <v>52</v>
      </c>
      <c r="GN155" s="69">
        <v>148</v>
      </c>
      <c r="GO155" s="75">
        <v>80.41</v>
      </c>
      <c r="GP155" s="69">
        <v>33</v>
      </c>
      <c r="GQ155" s="64">
        <v>135</v>
      </c>
      <c r="GR155" s="73">
        <v>98.52</v>
      </c>
      <c r="GS155" s="69">
        <v>2</v>
      </c>
      <c r="GT155" s="64">
        <v>121</v>
      </c>
      <c r="GU155" s="73">
        <v>98.347107438016536</v>
      </c>
      <c r="GV155" s="69">
        <v>2</v>
      </c>
      <c r="GW155" s="64">
        <v>226</v>
      </c>
      <c r="GX155" s="73">
        <v>74.778761061946909</v>
      </c>
      <c r="GY155" s="69">
        <v>29</v>
      </c>
      <c r="GZ155" s="64">
        <v>363</v>
      </c>
      <c r="HA155" s="73">
        <v>92.01</v>
      </c>
      <c r="HB155" s="69">
        <v>2</v>
      </c>
      <c r="HC155" s="173">
        <v>45</v>
      </c>
      <c r="HD155" s="174">
        <v>64.444444444444443</v>
      </c>
      <c r="HE155" s="174">
        <v>3.8666666666666663</v>
      </c>
      <c r="HF155" s="174" t="s">
        <v>324</v>
      </c>
      <c r="HG155" s="173">
        <v>68</v>
      </c>
      <c r="HH155" s="173">
        <v>99</v>
      </c>
      <c r="HI155" s="174">
        <v>33.333333333333329</v>
      </c>
      <c r="HJ155" s="174">
        <v>1.9999999999999996</v>
      </c>
      <c r="HK155" s="174" t="s">
        <v>325</v>
      </c>
      <c r="HL155" s="173">
        <v>82</v>
      </c>
      <c r="HM155" s="61">
        <v>113</v>
      </c>
      <c r="HN155" s="74">
        <v>37.168141592920357</v>
      </c>
      <c r="HO155" s="74">
        <v>2.2300884955752212</v>
      </c>
      <c r="HP155" s="74" t="s">
        <v>325</v>
      </c>
      <c r="HQ155" s="61">
        <v>81</v>
      </c>
      <c r="HR155" s="61">
        <v>86</v>
      </c>
      <c r="HS155" s="74">
        <v>61.627906976744185</v>
      </c>
      <c r="HT155" s="74">
        <v>3.6976744186046511</v>
      </c>
      <c r="HU155" s="61" t="s">
        <v>324</v>
      </c>
      <c r="HV155" s="61">
        <v>73</v>
      </c>
      <c r="HW155" s="61">
        <v>91</v>
      </c>
      <c r="HX155" s="74">
        <v>56.043956043956044</v>
      </c>
      <c r="HY155" s="74">
        <v>3.9230769230769234</v>
      </c>
      <c r="HZ155" s="20" t="str">
        <f t="shared" si="32"/>
        <v>E</v>
      </c>
      <c r="IA155" s="61">
        <v>76</v>
      </c>
      <c r="IB155" s="66">
        <v>36</v>
      </c>
      <c r="IC155" s="67">
        <v>63.888888888888886</v>
      </c>
      <c r="ID155" s="29">
        <v>68</v>
      </c>
      <c r="IE155" s="66">
        <v>18</v>
      </c>
      <c r="IF155" s="67">
        <v>61.111111111111114</v>
      </c>
      <c r="IG155" s="29">
        <v>69</v>
      </c>
      <c r="IH155" s="63">
        <v>73</v>
      </c>
      <c r="II155" s="20">
        <v>60.273972602739725</v>
      </c>
      <c r="IJ155" s="21">
        <v>38</v>
      </c>
      <c r="IK155" s="69">
        <v>55</v>
      </c>
      <c r="IL155" s="75">
        <v>58.182000000000002</v>
      </c>
      <c r="IM155" s="69">
        <v>62</v>
      </c>
      <c r="IN155" s="28">
        <v>51</v>
      </c>
      <c r="IO155" s="26">
        <v>72.55</v>
      </c>
      <c r="IP155" s="29">
        <v>38</v>
      </c>
      <c r="IQ155" s="28">
        <v>88</v>
      </c>
      <c r="IR155" s="26">
        <v>55.68181818181818</v>
      </c>
      <c r="IS155" s="29">
        <v>69</v>
      </c>
      <c r="IT155" s="28">
        <v>182</v>
      </c>
      <c r="IU155" s="26">
        <v>65.930000000000007</v>
      </c>
      <c r="IV155" s="29">
        <v>57</v>
      </c>
      <c r="IW155" s="28">
        <v>94</v>
      </c>
      <c r="IX155" s="26">
        <v>44.68</v>
      </c>
      <c r="IY155" s="29">
        <v>77</v>
      </c>
      <c r="IZ155" s="28">
        <v>267</v>
      </c>
      <c r="JA155" s="26">
        <v>62.55</v>
      </c>
      <c r="JB155" s="29">
        <v>61</v>
      </c>
      <c r="JC155" s="28">
        <v>108</v>
      </c>
      <c r="JD155" s="26">
        <v>44.44</v>
      </c>
      <c r="JE155" s="29">
        <v>79</v>
      </c>
      <c r="JF155" s="173">
        <v>123</v>
      </c>
      <c r="JG155" s="174">
        <v>83.739837398373979</v>
      </c>
      <c r="JH155" s="174">
        <v>8.3739837398373993</v>
      </c>
      <c r="JI155" s="174" t="s">
        <v>324</v>
      </c>
      <c r="JJ155" s="173">
        <v>56</v>
      </c>
      <c r="JK155" s="173">
        <v>100</v>
      </c>
      <c r="JL155" s="174">
        <v>83</v>
      </c>
      <c r="JM155" s="174">
        <v>8.3000000000000007</v>
      </c>
      <c r="JN155" s="174" t="s">
        <v>324</v>
      </c>
      <c r="JO155" s="173">
        <v>60</v>
      </c>
      <c r="JP155" s="61">
        <v>160</v>
      </c>
      <c r="JQ155" s="74">
        <v>93.75</v>
      </c>
      <c r="JR155" s="74">
        <v>9.375</v>
      </c>
      <c r="JS155" s="74" t="s">
        <v>321</v>
      </c>
      <c r="JT155" s="61">
        <v>23</v>
      </c>
      <c r="JU155" s="61">
        <v>207</v>
      </c>
      <c r="JV155" s="74">
        <v>95.169082125603865</v>
      </c>
      <c r="JW155" s="74">
        <v>9.5169082125603861</v>
      </c>
      <c r="JX155" s="61" t="s">
        <v>321</v>
      </c>
      <c r="JY155" s="61">
        <v>13</v>
      </c>
      <c r="JZ155" s="61">
        <v>145</v>
      </c>
      <c r="KA155" s="74">
        <v>88.275862068965523</v>
      </c>
      <c r="KB155" s="74">
        <v>8.8275862068965534</v>
      </c>
      <c r="KC155" s="20" t="str">
        <f t="shared" si="33"/>
        <v>C</v>
      </c>
      <c r="KD155" s="61">
        <v>42</v>
      </c>
      <c r="KE155" s="70">
        <v>167</v>
      </c>
      <c r="KF155" s="27">
        <v>80.838323353293418</v>
      </c>
      <c r="KG155" s="29">
        <v>52</v>
      </c>
      <c r="KH155" s="70">
        <v>73</v>
      </c>
      <c r="KI155" s="27">
        <v>95.890410958904098</v>
      </c>
      <c r="KJ155" s="29">
        <v>8</v>
      </c>
      <c r="KK155" s="63">
        <v>47</v>
      </c>
      <c r="KL155" s="20">
        <v>44.680851063829785</v>
      </c>
      <c r="KM155" s="21">
        <v>73</v>
      </c>
      <c r="KN155" s="72">
        <v>466</v>
      </c>
      <c r="KO155" s="27">
        <v>95.71</v>
      </c>
      <c r="KP155" s="29">
        <v>11</v>
      </c>
      <c r="KQ155" s="64">
        <v>734</v>
      </c>
      <c r="KR155" s="73">
        <v>91.28</v>
      </c>
      <c r="KS155" s="69">
        <v>18</v>
      </c>
      <c r="KT155" s="64">
        <v>938</v>
      </c>
      <c r="KU155" s="73">
        <v>86.034115138592753</v>
      </c>
      <c r="KV155" s="69">
        <v>24</v>
      </c>
      <c r="KW155" s="64">
        <v>697</v>
      </c>
      <c r="KX155" s="73">
        <v>24.533715925394546</v>
      </c>
      <c r="KY155" s="69">
        <v>80</v>
      </c>
      <c r="KZ155" s="64">
        <v>628</v>
      </c>
      <c r="LA155" s="73">
        <v>87.42</v>
      </c>
      <c r="LB155" s="69">
        <v>7</v>
      </c>
      <c r="LC155" s="64"/>
      <c r="LD155" s="73"/>
      <c r="LE155" s="69"/>
      <c r="LF155" s="64"/>
      <c r="LG155" s="73"/>
      <c r="LH155" s="69"/>
      <c r="LI155" s="70">
        <v>102</v>
      </c>
      <c r="LJ155" s="27">
        <v>77.450980392156865</v>
      </c>
      <c r="LK155" s="29">
        <v>12</v>
      </c>
      <c r="LL155" s="63">
        <v>48</v>
      </c>
      <c r="LM155" s="20">
        <v>14.583333333333334</v>
      </c>
      <c r="LN155" s="21">
        <v>79</v>
      </c>
      <c r="LO155" s="61">
        <v>118</v>
      </c>
      <c r="LP155" s="74">
        <v>6.7796610169491522</v>
      </c>
      <c r="LQ155" s="44">
        <v>4.6610169491525424</v>
      </c>
      <c r="LR155" s="44" t="s">
        <v>328</v>
      </c>
      <c r="LS155" s="43">
        <v>34</v>
      </c>
      <c r="LT155" s="173">
        <v>90</v>
      </c>
      <c r="LU155" s="174">
        <v>1.1111111111111112</v>
      </c>
      <c r="LV155" s="174">
        <v>4.9444444444444446</v>
      </c>
      <c r="LW155" s="174" t="s">
        <v>321</v>
      </c>
      <c r="LX155" s="173">
        <v>18</v>
      </c>
      <c r="LY155" s="61">
        <v>166</v>
      </c>
      <c r="LZ155" s="74">
        <v>57.228915662650607</v>
      </c>
      <c r="MA155" s="74">
        <v>2.1385542168674698</v>
      </c>
      <c r="MB155" s="74" t="s">
        <v>325</v>
      </c>
      <c r="MC155" s="61">
        <v>82</v>
      </c>
      <c r="MD155" s="61">
        <v>206</v>
      </c>
      <c r="ME155" s="74">
        <v>3.3980582524271843</v>
      </c>
      <c r="MF155" s="74">
        <v>4.8300970873786406</v>
      </c>
      <c r="MG155" s="61" t="s">
        <v>321</v>
      </c>
      <c r="MH155" s="61">
        <v>14</v>
      </c>
      <c r="MI155" s="61">
        <v>229</v>
      </c>
      <c r="MJ155" s="74">
        <v>8.2969432314410483</v>
      </c>
      <c r="MK155" s="74">
        <v>4.5851528384279474</v>
      </c>
      <c r="ML155" s="20" t="str">
        <f t="shared" si="34"/>
        <v>C</v>
      </c>
      <c r="MM155" s="61">
        <v>32</v>
      </c>
      <c r="MN155" s="70">
        <v>138</v>
      </c>
      <c r="MO155" s="27">
        <v>2.8985507246376812</v>
      </c>
      <c r="MP155" s="29">
        <v>14</v>
      </c>
      <c r="MQ155" s="70">
        <v>97</v>
      </c>
      <c r="MR155" s="27">
        <v>8.2474226804123703</v>
      </c>
      <c r="MS155" s="29">
        <v>20</v>
      </c>
      <c r="MT155" s="63">
        <v>44</v>
      </c>
      <c r="MU155" s="20">
        <v>27.27272727272727</v>
      </c>
      <c r="MV155" s="21">
        <v>7</v>
      </c>
      <c r="MW155" s="27">
        <v>13.758552631578947</v>
      </c>
      <c r="MX155" s="29">
        <v>56</v>
      </c>
      <c r="MY155" s="20">
        <v>15.59013157894737</v>
      </c>
      <c r="MZ155" s="21">
        <v>63</v>
      </c>
      <c r="NA155" s="75">
        <v>14.51</v>
      </c>
      <c r="NB155" s="69">
        <v>66</v>
      </c>
      <c r="NC155" s="75">
        <v>8.7200000000000006</v>
      </c>
      <c r="ND155" s="69">
        <v>51</v>
      </c>
      <c r="NE155" s="26">
        <v>20.582407407407409</v>
      </c>
      <c r="NF155" s="29">
        <v>73</v>
      </c>
      <c r="NG155" s="26">
        <v>47.71</v>
      </c>
      <c r="NH155" s="78">
        <v>71</v>
      </c>
      <c r="NI155" s="26">
        <v>35.4</v>
      </c>
      <c r="NJ155" s="29">
        <v>25</v>
      </c>
      <c r="NK155" s="70">
        <v>1</v>
      </c>
      <c r="NL155" s="27">
        <v>0</v>
      </c>
      <c r="NM155" s="29">
        <v>1</v>
      </c>
      <c r="NN155" s="63">
        <v>6</v>
      </c>
      <c r="NO155" s="20">
        <v>0</v>
      </c>
      <c r="NP155" s="21">
        <v>72</v>
      </c>
      <c r="NQ155" s="70">
        <v>255</v>
      </c>
      <c r="NR155" s="27">
        <v>4.3137254901960782</v>
      </c>
      <c r="NS155" s="29">
        <v>31</v>
      </c>
    </row>
    <row r="156" spans="1:383" ht="18" customHeight="1">
      <c r="A156" s="253"/>
      <c r="B156" s="19" t="s">
        <v>140</v>
      </c>
      <c r="C156" s="173">
        <v>174</v>
      </c>
      <c r="D156" s="174">
        <v>82.18390804597702</v>
      </c>
      <c r="E156" s="174">
        <v>6.5747126436781613</v>
      </c>
      <c r="F156" s="174" t="s">
        <v>328</v>
      </c>
      <c r="G156" s="173">
        <v>51</v>
      </c>
      <c r="H156" s="173">
        <v>291</v>
      </c>
      <c r="I156" s="174">
        <v>95.876288659793815</v>
      </c>
      <c r="J156" s="174">
        <v>7.6701030927835054</v>
      </c>
      <c r="K156" s="174" t="s">
        <v>329</v>
      </c>
      <c r="L156" s="173">
        <v>6</v>
      </c>
      <c r="M156" s="61">
        <v>123</v>
      </c>
      <c r="N156" s="74">
        <v>87.804878048780495</v>
      </c>
      <c r="O156" s="74">
        <v>7.0243902439024399</v>
      </c>
      <c r="P156" s="74" t="s">
        <v>321</v>
      </c>
      <c r="Q156" s="61">
        <v>20</v>
      </c>
      <c r="R156" s="61">
        <v>282</v>
      </c>
      <c r="S156" s="74">
        <v>98.936170212765958</v>
      </c>
      <c r="T156" s="74">
        <v>7.9148936170212769</v>
      </c>
      <c r="U156" s="61" t="s">
        <v>329</v>
      </c>
      <c r="V156" s="61">
        <v>1</v>
      </c>
      <c r="W156" s="61">
        <v>230</v>
      </c>
      <c r="X156" s="74">
        <v>96.521739130434781</v>
      </c>
      <c r="Y156" s="74">
        <v>9.6521739130434785</v>
      </c>
      <c r="Z156" s="20" t="str">
        <f t="shared" si="28"/>
        <v>A</v>
      </c>
      <c r="AA156" s="61">
        <v>4</v>
      </c>
      <c r="AB156" s="63">
        <v>174</v>
      </c>
      <c r="AC156" s="20">
        <v>39.655172413793103</v>
      </c>
      <c r="AD156" s="56">
        <v>79</v>
      </c>
      <c r="AE156" s="63">
        <v>48</v>
      </c>
      <c r="AF156" s="20">
        <v>50</v>
      </c>
      <c r="AG156" s="56">
        <v>73</v>
      </c>
      <c r="AH156" s="63">
        <v>70</v>
      </c>
      <c r="AI156" s="20">
        <v>77.142857142857153</v>
      </c>
      <c r="AJ156" s="21">
        <v>49</v>
      </c>
      <c r="AK156" s="63">
        <v>154</v>
      </c>
      <c r="AL156" s="20">
        <v>36.36</v>
      </c>
      <c r="AM156" s="21">
        <v>78</v>
      </c>
      <c r="AN156" s="63">
        <v>156</v>
      </c>
      <c r="AO156" s="20">
        <v>41.03</v>
      </c>
      <c r="AP156" s="21">
        <v>75</v>
      </c>
      <c r="AQ156" s="63">
        <v>155</v>
      </c>
      <c r="AR156" s="20">
        <v>67.741935483870961</v>
      </c>
      <c r="AS156" s="21">
        <v>48</v>
      </c>
      <c r="AT156" s="63">
        <v>154</v>
      </c>
      <c r="AU156" s="20">
        <v>79.22</v>
      </c>
      <c r="AV156" s="21">
        <v>21</v>
      </c>
      <c r="AW156" s="63">
        <v>459</v>
      </c>
      <c r="AX156" s="20">
        <v>70.81</v>
      </c>
      <c r="AY156" s="21">
        <v>44</v>
      </c>
      <c r="AZ156" s="63">
        <v>421</v>
      </c>
      <c r="BA156" s="20">
        <v>39.19</v>
      </c>
      <c r="BB156" s="21">
        <v>79</v>
      </c>
      <c r="BC156" s="63">
        <v>326</v>
      </c>
      <c r="BD156" s="20">
        <v>68.709999999999994</v>
      </c>
      <c r="BE156" s="21">
        <v>35</v>
      </c>
      <c r="BF156" s="173">
        <v>254</v>
      </c>
      <c r="BG156" s="174">
        <v>98.031496062992133</v>
      </c>
      <c r="BH156" s="174">
        <v>10.783464566929133</v>
      </c>
      <c r="BI156" s="174" t="s">
        <v>329</v>
      </c>
      <c r="BJ156" s="173">
        <v>6</v>
      </c>
      <c r="BK156" s="173">
        <v>390</v>
      </c>
      <c r="BL156" s="174">
        <v>99.487179487179489</v>
      </c>
      <c r="BM156" s="174">
        <v>10.943589743589744</v>
      </c>
      <c r="BN156" s="174" t="s">
        <v>329</v>
      </c>
      <c r="BO156" s="173">
        <v>1</v>
      </c>
      <c r="BP156" s="61">
        <v>155</v>
      </c>
      <c r="BQ156" s="74">
        <v>85.806451612903217</v>
      </c>
      <c r="BR156" s="74">
        <v>9.4387096774193537</v>
      </c>
      <c r="BS156" s="74" t="s">
        <v>321</v>
      </c>
      <c r="BT156" s="61">
        <v>26</v>
      </c>
      <c r="BU156" s="61">
        <v>320</v>
      </c>
      <c r="BV156" s="74">
        <v>98.75</v>
      </c>
      <c r="BW156" s="74">
        <v>10.862500000000001</v>
      </c>
      <c r="BX156" s="61" t="s">
        <v>329</v>
      </c>
      <c r="BY156" s="61">
        <v>3</v>
      </c>
      <c r="BZ156" s="61">
        <v>235</v>
      </c>
      <c r="CA156" s="74">
        <v>92.765957446808514</v>
      </c>
      <c r="CB156" s="74">
        <v>12.987234042553194</v>
      </c>
      <c r="CC156" s="20" t="str">
        <f t="shared" si="29"/>
        <v>B</v>
      </c>
      <c r="CD156" s="61">
        <v>24</v>
      </c>
      <c r="CE156" s="66">
        <v>173</v>
      </c>
      <c r="CF156" s="67">
        <v>77.889447236180914</v>
      </c>
      <c r="CG156" s="29">
        <v>41</v>
      </c>
      <c r="CH156" s="66">
        <v>63</v>
      </c>
      <c r="CI156" s="67">
        <v>63.492063492063487</v>
      </c>
      <c r="CJ156" s="29">
        <v>55</v>
      </c>
      <c r="CK156" s="63">
        <v>87</v>
      </c>
      <c r="CL156" s="20">
        <v>57.47126436781609</v>
      </c>
      <c r="CM156" s="21">
        <v>55</v>
      </c>
      <c r="CN156" s="29">
        <v>202</v>
      </c>
      <c r="CO156" s="27">
        <v>50.99</v>
      </c>
      <c r="CP156" s="29">
        <v>56</v>
      </c>
      <c r="CQ156" s="28">
        <v>202</v>
      </c>
      <c r="CR156" s="26">
        <v>58.42</v>
      </c>
      <c r="CS156" s="29">
        <v>39</v>
      </c>
      <c r="CT156" s="28">
        <v>169</v>
      </c>
      <c r="CU156" s="26">
        <v>24.852071005917161</v>
      </c>
      <c r="CV156" s="29">
        <v>80</v>
      </c>
      <c r="CW156" s="70">
        <v>160</v>
      </c>
      <c r="CX156" s="27">
        <v>92.5</v>
      </c>
      <c r="CY156" s="29">
        <v>3</v>
      </c>
      <c r="CZ156" s="70">
        <v>551</v>
      </c>
      <c r="DA156" s="27">
        <v>52.63</v>
      </c>
      <c r="DB156" s="29">
        <v>54</v>
      </c>
      <c r="DC156" s="70">
        <v>500</v>
      </c>
      <c r="DD156" s="27">
        <v>66.8</v>
      </c>
      <c r="DE156" s="29">
        <v>35</v>
      </c>
      <c r="DF156" s="70">
        <v>209</v>
      </c>
      <c r="DG156" s="27">
        <v>65.55</v>
      </c>
      <c r="DH156" s="29">
        <v>35</v>
      </c>
      <c r="DI156" s="173">
        <v>515</v>
      </c>
      <c r="DJ156" s="174">
        <v>97.475728155339809</v>
      </c>
      <c r="DK156" s="174">
        <v>11.697087378640777</v>
      </c>
      <c r="DL156" s="174" t="s">
        <v>328</v>
      </c>
      <c r="DM156" s="173">
        <v>33</v>
      </c>
      <c r="DN156" s="173">
        <v>1134</v>
      </c>
      <c r="DO156" s="174">
        <v>99.647266313932974</v>
      </c>
      <c r="DP156" s="174">
        <v>11.957671957671957</v>
      </c>
      <c r="DQ156" s="174" t="s">
        <v>329</v>
      </c>
      <c r="DR156" s="173">
        <v>3</v>
      </c>
      <c r="DS156" s="61">
        <v>341</v>
      </c>
      <c r="DT156" s="74">
        <v>97.653958944281527</v>
      </c>
      <c r="DU156" s="74">
        <v>11.718475073313783</v>
      </c>
      <c r="DV156" s="74" t="s">
        <v>321</v>
      </c>
      <c r="DW156" s="61">
        <v>24</v>
      </c>
      <c r="DX156" s="61">
        <v>669</v>
      </c>
      <c r="DY156" s="74">
        <v>99.551569506726452</v>
      </c>
      <c r="DZ156" s="74">
        <v>11.946188340807174</v>
      </c>
      <c r="EA156" s="61" t="s">
        <v>329</v>
      </c>
      <c r="EB156" s="61">
        <v>5</v>
      </c>
      <c r="EC156" s="61">
        <v>873</v>
      </c>
      <c r="ED156" s="74">
        <v>96.105383734249713</v>
      </c>
      <c r="EE156" s="74">
        <v>13.454753722794962</v>
      </c>
      <c r="EF156" s="20" t="str">
        <f t="shared" si="30"/>
        <v>D</v>
      </c>
      <c r="EG156" s="61">
        <v>54</v>
      </c>
      <c r="EH156" s="66">
        <v>253</v>
      </c>
      <c r="EI156" s="67">
        <v>95.256916996047437</v>
      </c>
      <c r="EJ156" s="29">
        <v>53</v>
      </c>
      <c r="EK156" s="66">
        <v>117</v>
      </c>
      <c r="EL156" s="67">
        <v>92.307692307692307</v>
      </c>
      <c r="EM156" s="29">
        <v>64</v>
      </c>
      <c r="EN156" s="63">
        <v>29</v>
      </c>
      <c r="EO156" s="20">
        <v>41.379310344827587</v>
      </c>
      <c r="EP156" s="21">
        <v>77</v>
      </c>
      <c r="EQ156" s="29">
        <v>226</v>
      </c>
      <c r="ER156" s="27">
        <v>94.25</v>
      </c>
      <c r="ES156" s="29">
        <v>45</v>
      </c>
      <c r="ET156" s="70">
        <v>262</v>
      </c>
      <c r="EU156" s="73">
        <v>84.35</v>
      </c>
      <c r="EV156" s="69">
        <v>68</v>
      </c>
      <c r="EW156" s="70">
        <v>252</v>
      </c>
      <c r="EX156" s="73">
        <v>94.841269841269835</v>
      </c>
      <c r="EY156" s="69">
        <v>46</v>
      </c>
      <c r="EZ156" s="70">
        <v>370</v>
      </c>
      <c r="FA156" s="73">
        <v>98.108108108108098</v>
      </c>
      <c r="FB156" s="69">
        <v>10</v>
      </c>
      <c r="FC156" s="70">
        <v>774</v>
      </c>
      <c r="FD156" s="73">
        <v>97.29</v>
      </c>
      <c r="FE156" s="69">
        <v>16</v>
      </c>
      <c r="FF156" s="213">
        <v>471</v>
      </c>
      <c r="FG156" s="214">
        <v>95.116772823779201</v>
      </c>
      <c r="FH156" s="214">
        <v>6.6581740976645447</v>
      </c>
      <c r="FI156" s="214" t="s">
        <v>329</v>
      </c>
      <c r="FJ156" s="213">
        <v>6</v>
      </c>
      <c r="FK156" s="173">
        <v>831</v>
      </c>
      <c r="FL156" s="174">
        <v>98.91696750902527</v>
      </c>
      <c r="FM156" s="174">
        <v>6.9241877256317697</v>
      </c>
      <c r="FN156" s="174" t="s">
        <v>329</v>
      </c>
      <c r="FO156" s="173">
        <v>1</v>
      </c>
      <c r="FP156" s="61">
        <v>97</v>
      </c>
      <c r="FQ156" s="74">
        <v>95.876288659793815</v>
      </c>
      <c r="FR156" s="74">
        <v>6.711340206185568</v>
      </c>
      <c r="FS156" s="74" t="s">
        <v>329</v>
      </c>
      <c r="FT156" s="61">
        <v>6</v>
      </c>
      <c r="FU156" s="61">
        <v>509</v>
      </c>
      <c r="FV156" s="74">
        <v>96.070726915520638</v>
      </c>
      <c r="FW156" s="74">
        <v>6.7249508840864456</v>
      </c>
      <c r="FX156" s="61" t="s">
        <v>329</v>
      </c>
      <c r="FY156" s="61">
        <v>5</v>
      </c>
      <c r="FZ156" s="61">
        <v>220</v>
      </c>
      <c r="GA156" s="74">
        <v>88.63636363636364</v>
      </c>
      <c r="GB156" s="74">
        <v>8.8636363636363651</v>
      </c>
      <c r="GC156" s="20" t="str">
        <f t="shared" si="31"/>
        <v>B</v>
      </c>
      <c r="GD156" s="61">
        <v>26</v>
      </c>
      <c r="GE156" s="66">
        <v>17</v>
      </c>
      <c r="GF156" s="67">
        <v>47.058823529411761</v>
      </c>
      <c r="GG156" s="29">
        <v>78</v>
      </c>
      <c r="GH156" s="66">
        <v>47</v>
      </c>
      <c r="GI156" s="67">
        <v>93.61702127659575</v>
      </c>
      <c r="GJ156" s="29">
        <v>11</v>
      </c>
      <c r="GK156" s="63">
        <v>50</v>
      </c>
      <c r="GL156" s="20">
        <v>54</v>
      </c>
      <c r="GM156" s="21">
        <v>64</v>
      </c>
      <c r="GN156" s="69">
        <v>186</v>
      </c>
      <c r="GO156" s="75">
        <v>62.9</v>
      </c>
      <c r="GP156" s="69">
        <v>57</v>
      </c>
      <c r="GQ156" s="64">
        <v>68</v>
      </c>
      <c r="GR156" s="73">
        <v>88.24</v>
      </c>
      <c r="GS156" s="69">
        <v>20</v>
      </c>
      <c r="GT156" s="64">
        <v>105</v>
      </c>
      <c r="GU156" s="73">
        <v>78.095238095238102</v>
      </c>
      <c r="GV156" s="69">
        <v>28</v>
      </c>
      <c r="GW156" s="64">
        <v>75</v>
      </c>
      <c r="GX156" s="73">
        <v>76</v>
      </c>
      <c r="GY156" s="69">
        <v>26</v>
      </c>
      <c r="GZ156" s="64">
        <v>100</v>
      </c>
      <c r="HA156" s="73">
        <v>87</v>
      </c>
      <c r="HB156" s="69">
        <v>3</v>
      </c>
      <c r="HC156" s="173">
        <v>4</v>
      </c>
      <c r="HD156" s="174">
        <v>100</v>
      </c>
      <c r="HE156" s="174">
        <v>6</v>
      </c>
      <c r="HF156" s="174" t="s">
        <v>329</v>
      </c>
      <c r="HG156" s="173">
        <v>1</v>
      </c>
      <c r="HH156" s="173">
        <v>10</v>
      </c>
      <c r="HI156" s="174">
        <v>100</v>
      </c>
      <c r="HJ156" s="174">
        <v>6</v>
      </c>
      <c r="HK156" s="174" t="s">
        <v>329</v>
      </c>
      <c r="HL156" s="173">
        <v>1</v>
      </c>
      <c r="HM156" s="61">
        <v>63</v>
      </c>
      <c r="HN156" s="74">
        <v>77.777777777777786</v>
      </c>
      <c r="HO156" s="74">
        <v>4.666666666666667</v>
      </c>
      <c r="HP156" s="74" t="s">
        <v>328</v>
      </c>
      <c r="HQ156" s="61">
        <v>41</v>
      </c>
      <c r="HR156" s="61">
        <v>60</v>
      </c>
      <c r="HS156" s="74">
        <v>73.333333333333329</v>
      </c>
      <c r="HT156" s="74">
        <v>4.3999999999999995</v>
      </c>
      <c r="HU156" s="61" t="s">
        <v>324</v>
      </c>
      <c r="HV156" s="61">
        <v>60</v>
      </c>
      <c r="HW156" s="61">
        <v>39</v>
      </c>
      <c r="HX156" s="74">
        <v>82.051282051282044</v>
      </c>
      <c r="HY156" s="74">
        <v>5.7435897435897436</v>
      </c>
      <c r="HZ156" s="20" t="str">
        <f t="shared" si="32"/>
        <v>C</v>
      </c>
      <c r="IA156" s="61">
        <v>44</v>
      </c>
      <c r="IB156" s="66">
        <v>50</v>
      </c>
      <c r="IC156" s="67">
        <v>84</v>
      </c>
      <c r="ID156" s="29">
        <v>32</v>
      </c>
      <c r="IE156" s="66">
        <v>30</v>
      </c>
      <c r="IF156" s="67">
        <v>73.333333333333329</v>
      </c>
      <c r="IG156" s="29">
        <v>54</v>
      </c>
      <c r="IH156" s="63">
        <v>35</v>
      </c>
      <c r="II156" s="20">
        <v>45.714285714285715</v>
      </c>
      <c r="IJ156" s="21">
        <v>69</v>
      </c>
      <c r="IK156" s="69">
        <v>59</v>
      </c>
      <c r="IL156" s="75">
        <v>72.881</v>
      </c>
      <c r="IM156" s="69">
        <v>38</v>
      </c>
      <c r="IN156" s="28">
        <v>32</v>
      </c>
      <c r="IO156" s="26">
        <v>65.63</v>
      </c>
      <c r="IP156" s="29">
        <v>50</v>
      </c>
      <c r="IQ156" s="28">
        <v>57</v>
      </c>
      <c r="IR156" s="26">
        <v>70.175438596491233</v>
      </c>
      <c r="IS156" s="29">
        <v>41</v>
      </c>
      <c r="IT156" s="28">
        <v>28</v>
      </c>
      <c r="IU156" s="26">
        <v>64.290000000000006</v>
      </c>
      <c r="IV156" s="29">
        <v>59</v>
      </c>
      <c r="IW156" s="28">
        <v>71</v>
      </c>
      <c r="IX156" s="26">
        <v>60.56</v>
      </c>
      <c r="IY156" s="29">
        <v>59</v>
      </c>
      <c r="IZ156" s="28">
        <v>78</v>
      </c>
      <c r="JA156" s="26">
        <v>87.18</v>
      </c>
      <c r="JB156" s="29">
        <v>17</v>
      </c>
      <c r="JC156" s="28">
        <v>116</v>
      </c>
      <c r="JD156" s="26">
        <v>75.86</v>
      </c>
      <c r="JE156" s="29">
        <v>34</v>
      </c>
      <c r="JF156" s="173">
        <v>16</v>
      </c>
      <c r="JG156" s="174">
        <v>87.5</v>
      </c>
      <c r="JH156" s="174">
        <v>8.75</v>
      </c>
      <c r="JI156" s="174" t="s">
        <v>328</v>
      </c>
      <c r="JJ156" s="173">
        <v>51</v>
      </c>
      <c r="JK156" s="173">
        <v>21</v>
      </c>
      <c r="JL156" s="174">
        <v>100</v>
      </c>
      <c r="JM156" s="174">
        <v>10</v>
      </c>
      <c r="JN156" s="174" t="s">
        <v>329</v>
      </c>
      <c r="JO156" s="173">
        <v>1</v>
      </c>
      <c r="JP156" s="61">
        <v>66</v>
      </c>
      <c r="JQ156" s="74">
        <v>90.909090909090907</v>
      </c>
      <c r="JR156" s="74">
        <v>9.0909090909090917</v>
      </c>
      <c r="JS156" s="74" t="s">
        <v>328</v>
      </c>
      <c r="JT156" s="61">
        <v>30</v>
      </c>
      <c r="JU156" s="61">
        <v>60</v>
      </c>
      <c r="JV156" s="74">
        <v>90</v>
      </c>
      <c r="JW156" s="74">
        <v>9</v>
      </c>
      <c r="JX156" s="61" t="s">
        <v>321</v>
      </c>
      <c r="JY156" s="61">
        <v>28</v>
      </c>
      <c r="JZ156" s="61">
        <v>80</v>
      </c>
      <c r="KA156" s="74">
        <v>90</v>
      </c>
      <c r="KB156" s="74">
        <v>9</v>
      </c>
      <c r="KC156" s="20" t="str">
        <f t="shared" si="33"/>
        <v>C</v>
      </c>
      <c r="KD156" s="61">
        <v>37</v>
      </c>
      <c r="KE156" s="70">
        <v>13</v>
      </c>
      <c r="KF156" s="27">
        <v>46.153846153846153</v>
      </c>
      <c r="KG156" s="29">
        <v>79</v>
      </c>
      <c r="KH156" s="70">
        <v>11</v>
      </c>
      <c r="KI156" s="27">
        <v>27.27272727272727</v>
      </c>
      <c r="KJ156" s="29">
        <v>78</v>
      </c>
      <c r="KK156" s="63">
        <v>33</v>
      </c>
      <c r="KL156" s="20">
        <v>54.54545454545454</v>
      </c>
      <c r="KM156" s="21">
        <v>61</v>
      </c>
      <c r="KN156" s="72">
        <v>45</v>
      </c>
      <c r="KO156" s="27">
        <v>40</v>
      </c>
      <c r="KP156" s="29">
        <v>76</v>
      </c>
      <c r="KQ156" s="64">
        <v>112</v>
      </c>
      <c r="KR156" s="73">
        <v>90.18</v>
      </c>
      <c r="KS156" s="69">
        <v>20</v>
      </c>
      <c r="KT156" s="64">
        <v>72</v>
      </c>
      <c r="KU156" s="73">
        <v>63.888888888888886</v>
      </c>
      <c r="KV156" s="69">
        <v>67</v>
      </c>
      <c r="KW156" s="64">
        <v>19</v>
      </c>
      <c r="KX156" s="73">
        <v>57.894736842105267</v>
      </c>
      <c r="KY156" s="69">
        <v>67</v>
      </c>
      <c r="KZ156" s="64">
        <v>45</v>
      </c>
      <c r="LA156" s="73">
        <v>57.78</v>
      </c>
      <c r="LB156" s="69">
        <v>54</v>
      </c>
      <c r="LC156" s="64"/>
      <c r="LD156" s="73"/>
      <c r="LE156" s="69"/>
      <c r="LF156" s="64"/>
      <c r="LG156" s="73"/>
      <c r="LH156" s="69"/>
      <c r="LI156" s="70">
        <v>10</v>
      </c>
      <c r="LJ156" s="27">
        <v>40</v>
      </c>
      <c r="LK156" s="29">
        <v>54</v>
      </c>
      <c r="LL156" s="63">
        <v>25</v>
      </c>
      <c r="LM156" s="20">
        <v>48</v>
      </c>
      <c r="LN156" s="21">
        <v>45</v>
      </c>
      <c r="LO156" s="61">
        <v>7</v>
      </c>
      <c r="LP156" s="74">
        <v>0</v>
      </c>
      <c r="LQ156" s="44">
        <v>5</v>
      </c>
      <c r="LR156" s="44" t="s">
        <v>329</v>
      </c>
      <c r="LS156" s="43">
        <v>1</v>
      </c>
      <c r="LT156" s="173">
        <v>29</v>
      </c>
      <c r="LU156" s="174">
        <v>0</v>
      </c>
      <c r="LV156" s="174">
        <v>5</v>
      </c>
      <c r="LW156" s="174" t="s">
        <v>329</v>
      </c>
      <c r="LX156" s="173">
        <v>1</v>
      </c>
      <c r="LY156" s="61">
        <v>64</v>
      </c>
      <c r="LZ156" s="74">
        <v>17.1875</v>
      </c>
      <c r="MA156" s="74">
        <v>4.140625</v>
      </c>
      <c r="MB156" s="74" t="s">
        <v>324</v>
      </c>
      <c r="MC156" s="61">
        <v>63</v>
      </c>
      <c r="MD156" s="61">
        <v>60</v>
      </c>
      <c r="ME156" s="74">
        <v>6.666666666666667</v>
      </c>
      <c r="MF156" s="74">
        <v>4.666666666666667</v>
      </c>
      <c r="MG156" s="61" t="s">
        <v>328</v>
      </c>
      <c r="MH156" s="61">
        <v>33</v>
      </c>
      <c r="MI156" s="61">
        <v>67</v>
      </c>
      <c r="MJ156" s="74">
        <v>11.940298507462686</v>
      </c>
      <c r="MK156" s="74">
        <v>4.4029850746268657</v>
      </c>
      <c r="ML156" s="20" t="str">
        <f t="shared" si="34"/>
        <v>D</v>
      </c>
      <c r="MM156" s="61">
        <v>55</v>
      </c>
      <c r="MN156" s="70">
        <v>35</v>
      </c>
      <c r="MO156" s="27">
        <v>17.142857142857142</v>
      </c>
      <c r="MP156" s="29">
        <v>69</v>
      </c>
      <c r="MQ156" s="70">
        <v>8</v>
      </c>
      <c r="MR156" s="27">
        <v>12.5</v>
      </c>
      <c r="MS156" s="29">
        <v>28</v>
      </c>
      <c r="MT156" s="63">
        <v>50</v>
      </c>
      <c r="MU156" s="20">
        <v>4</v>
      </c>
      <c r="MV156" s="21">
        <v>77</v>
      </c>
      <c r="MW156" s="27">
        <v>0</v>
      </c>
      <c r="MX156" s="29">
        <v>1</v>
      </c>
      <c r="MY156" s="20">
        <v>6.1921487603305785</v>
      </c>
      <c r="MZ156" s="21">
        <v>27</v>
      </c>
      <c r="NA156" s="75">
        <v>6.77</v>
      </c>
      <c r="NB156" s="69">
        <v>39</v>
      </c>
      <c r="NC156" s="75">
        <v>4.43</v>
      </c>
      <c r="ND156" s="69">
        <v>27</v>
      </c>
      <c r="NE156" s="26">
        <v>5.40625</v>
      </c>
      <c r="NF156" s="29">
        <v>30</v>
      </c>
      <c r="NG156" s="26">
        <v>12.77</v>
      </c>
      <c r="NH156" s="78">
        <v>34</v>
      </c>
      <c r="NI156" s="26">
        <v>37.36</v>
      </c>
      <c r="NJ156" s="29">
        <v>27</v>
      </c>
      <c r="NK156" s="70">
        <v>5</v>
      </c>
      <c r="NL156" s="27">
        <v>40</v>
      </c>
      <c r="NM156" s="29">
        <v>66</v>
      </c>
      <c r="NN156" s="63">
        <v>7</v>
      </c>
      <c r="NO156" s="20">
        <v>57.142857142857139</v>
      </c>
      <c r="NP156" s="21">
        <v>50</v>
      </c>
      <c r="NQ156" s="70">
        <v>109</v>
      </c>
      <c r="NR156" s="27">
        <v>7.3394495412844041</v>
      </c>
      <c r="NS156" s="29">
        <v>54</v>
      </c>
    </row>
    <row r="157" spans="1:383" ht="18" customHeight="1">
      <c r="A157" s="253"/>
      <c r="B157" s="19" t="s">
        <v>133</v>
      </c>
      <c r="C157" s="173">
        <v>254</v>
      </c>
      <c r="D157" s="174">
        <v>75.984251968503941</v>
      </c>
      <c r="E157" s="174">
        <v>6.0787401574803148</v>
      </c>
      <c r="F157" s="174" t="s">
        <v>324</v>
      </c>
      <c r="G157" s="173">
        <v>62</v>
      </c>
      <c r="H157" s="173">
        <v>235</v>
      </c>
      <c r="I157" s="174">
        <v>92.765957446808514</v>
      </c>
      <c r="J157" s="174">
        <v>7.4212765957446809</v>
      </c>
      <c r="K157" s="174" t="s">
        <v>321</v>
      </c>
      <c r="L157" s="173">
        <v>15</v>
      </c>
      <c r="M157" s="61">
        <v>231</v>
      </c>
      <c r="N157" s="74">
        <v>90.476190476190482</v>
      </c>
      <c r="O157" s="74">
        <v>7.238095238095239</v>
      </c>
      <c r="P157" s="74" t="s">
        <v>321</v>
      </c>
      <c r="Q157" s="61">
        <v>10</v>
      </c>
      <c r="R157" s="61">
        <v>262</v>
      </c>
      <c r="S157" s="74">
        <v>71.755725190839698</v>
      </c>
      <c r="T157" s="74">
        <v>5.7404580152671763</v>
      </c>
      <c r="U157" s="61" t="s">
        <v>324</v>
      </c>
      <c r="V157" s="61">
        <v>60</v>
      </c>
      <c r="W157" s="61">
        <v>231</v>
      </c>
      <c r="X157" s="74">
        <v>90.043290043290042</v>
      </c>
      <c r="Y157" s="74">
        <v>9.004329004329005</v>
      </c>
      <c r="Z157" s="20" t="str">
        <f t="shared" si="28"/>
        <v>B</v>
      </c>
      <c r="AA157" s="61">
        <v>21</v>
      </c>
      <c r="AB157" s="63">
        <v>192</v>
      </c>
      <c r="AC157" s="20">
        <v>64.0625</v>
      </c>
      <c r="AD157" s="56">
        <v>68</v>
      </c>
      <c r="AE157" s="63">
        <v>40</v>
      </c>
      <c r="AF157" s="20">
        <v>55.000000000000007</v>
      </c>
      <c r="AG157" s="56">
        <v>72</v>
      </c>
      <c r="AH157" s="63">
        <v>32</v>
      </c>
      <c r="AI157" s="20">
        <v>81.25</v>
      </c>
      <c r="AJ157" s="21">
        <v>44</v>
      </c>
      <c r="AK157" s="63">
        <v>95</v>
      </c>
      <c r="AL157" s="20">
        <v>71.58</v>
      </c>
      <c r="AM157" s="21">
        <v>45</v>
      </c>
      <c r="AN157" s="63">
        <v>80</v>
      </c>
      <c r="AO157" s="20">
        <v>68.75</v>
      </c>
      <c r="AP157" s="21">
        <v>50</v>
      </c>
      <c r="AQ157" s="63">
        <v>102</v>
      </c>
      <c r="AR157" s="20">
        <v>64.705882352941174</v>
      </c>
      <c r="AS157" s="21">
        <v>55</v>
      </c>
      <c r="AT157" s="63">
        <v>92</v>
      </c>
      <c r="AU157" s="20">
        <v>38.04</v>
      </c>
      <c r="AV157" s="21">
        <v>78</v>
      </c>
      <c r="AW157" s="63">
        <v>300</v>
      </c>
      <c r="AX157" s="20">
        <v>44.33</v>
      </c>
      <c r="AY157" s="21">
        <v>74</v>
      </c>
      <c r="AZ157" s="63">
        <v>157</v>
      </c>
      <c r="BA157" s="20">
        <v>63.06</v>
      </c>
      <c r="BB157" s="21">
        <v>68</v>
      </c>
      <c r="BC157" s="63">
        <v>194</v>
      </c>
      <c r="BD157" s="20">
        <v>49.48</v>
      </c>
      <c r="BE157" s="21">
        <v>67</v>
      </c>
      <c r="BF157" s="173">
        <v>338</v>
      </c>
      <c r="BG157" s="174">
        <v>82.248520710059168</v>
      </c>
      <c r="BH157" s="174">
        <v>9.0473372781065091</v>
      </c>
      <c r="BI157" s="174" t="s">
        <v>328</v>
      </c>
      <c r="BJ157" s="173">
        <v>44</v>
      </c>
      <c r="BK157" s="173">
        <v>256</v>
      </c>
      <c r="BL157" s="174">
        <v>93.75</v>
      </c>
      <c r="BM157" s="174">
        <v>10.3125</v>
      </c>
      <c r="BN157" s="174" t="s">
        <v>321</v>
      </c>
      <c r="BO157" s="173">
        <v>14</v>
      </c>
      <c r="BP157" s="61">
        <v>281</v>
      </c>
      <c r="BQ157" s="74">
        <v>64.412811387900362</v>
      </c>
      <c r="BR157" s="74">
        <v>7.0854092526690398</v>
      </c>
      <c r="BS157" s="74" t="s">
        <v>325</v>
      </c>
      <c r="BT157" s="61">
        <v>76</v>
      </c>
      <c r="BU157" s="61">
        <v>268</v>
      </c>
      <c r="BV157" s="74">
        <v>91.417910447761201</v>
      </c>
      <c r="BW157" s="74">
        <v>10.055970149253731</v>
      </c>
      <c r="BX157" s="61" t="s">
        <v>321</v>
      </c>
      <c r="BY157" s="61">
        <v>25</v>
      </c>
      <c r="BZ157" s="61">
        <v>265</v>
      </c>
      <c r="CA157" s="74">
        <v>80.754716981132077</v>
      </c>
      <c r="CB157" s="74">
        <v>11.305660377358492</v>
      </c>
      <c r="CC157" s="20" t="str">
        <f t="shared" si="29"/>
        <v>D</v>
      </c>
      <c r="CD157" s="61">
        <v>55</v>
      </c>
      <c r="CE157" s="66">
        <v>183</v>
      </c>
      <c r="CF157" s="67">
        <v>49.009900990099013</v>
      </c>
      <c r="CG157" s="29">
        <v>77</v>
      </c>
      <c r="CH157" s="66">
        <v>53</v>
      </c>
      <c r="CI157" s="67">
        <v>50.943396226415096</v>
      </c>
      <c r="CJ157" s="29">
        <v>65</v>
      </c>
      <c r="CK157" s="63">
        <v>39</v>
      </c>
      <c r="CL157" s="20">
        <v>38.461538461538467</v>
      </c>
      <c r="CM157" s="21">
        <v>70</v>
      </c>
      <c r="CN157" s="29">
        <v>141</v>
      </c>
      <c r="CO157" s="27">
        <v>34.04</v>
      </c>
      <c r="CP157" s="29">
        <v>74</v>
      </c>
      <c r="CQ157" s="28">
        <v>95</v>
      </c>
      <c r="CR157" s="26">
        <v>48.42</v>
      </c>
      <c r="CS157" s="29">
        <v>57</v>
      </c>
      <c r="CT157" s="28">
        <v>124</v>
      </c>
      <c r="CU157" s="26">
        <v>75.806451612903231</v>
      </c>
      <c r="CV157" s="29">
        <v>23</v>
      </c>
      <c r="CW157" s="70">
        <v>103</v>
      </c>
      <c r="CX157" s="27">
        <v>24.27</v>
      </c>
      <c r="CY157" s="29">
        <v>80</v>
      </c>
      <c r="CZ157" s="70">
        <v>357</v>
      </c>
      <c r="DA157" s="27">
        <v>40.340000000000003</v>
      </c>
      <c r="DB157" s="29">
        <v>73</v>
      </c>
      <c r="DC157" s="70">
        <v>160</v>
      </c>
      <c r="DD157" s="27">
        <v>58.13</v>
      </c>
      <c r="DE157" s="29">
        <v>55</v>
      </c>
      <c r="DF157" s="70">
        <v>116</v>
      </c>
      <c r="DG157" s="27">
        <v>50.86</v>
      </c>
      <c r="DH157" s="29">
        <v>67</v>
      </c>
      <c r="DI157" s="173">
        <v>628</v>
      </c>
      <c r="DJ157" s="174">
        <v>95.70063694267516</v>
      </c>
      <c r="DK157" s="174">
        <v>11.48407643312102</v>
      </c>
      <c r="DL157" s="174" t="s">
        <v>328</v>
      </c>
      <c r="DM157" s="173">
        <v>50</v>
      </c>
      <c r="DN157" s="173">
        <v>456</v>
      </c>
      <c r="DO157" s="174">
        <v>92.982456140350877</v>
      </c>
      <c r="DP157" s="174">
        <v>11.157894736842104</v>
      </c>
      <c r="DQ157" s="174" t="s">
        <v>324</v>
      </c>
      <c r="DR157" s="173">
        <v>66</v>
      </c>
      <c r="DS157" s="61">
        <v>860</v>
      </c>
      <c r="DT157" s="74">
        <v>98.255813953488371</v>
      </c>
      <c r="DU157" s="74">
        <v>11.790697674418604</v>
      </c>
      <c r="DV157" s="74" t="s">
        <v>321</v>
      </c>
      <c r="DW157" s="61">
        <v>16</v>
      </c>
      <c r="DX157" s="61">
        <v>806</v>
      </c>
      <c r="DY157" s="74">
        <v>95.781637717121598</v>
      </c>
      <c r="DZ157" s="74">
        <v>11.493796526054592</v>
      </c>
      <c r="EA157" s="61" t="s">
        <v>324</v>
      </c>
      <c r="EB157" s="61">
        <v>54</v>
      </c>
      <c r="EC157" s="61">
        <v>1422</v>
      </c>
      <c r="ED157" s="74">
        <v>98.101265822784811</v>
      </c>
      <c r="EE157" s="74">
        <v>13.734177215189876</v>
      </c>
      <c r="EF157" s="20" t="str">
        <f t="shared" si="30"/>
        <v>B</v>
      </c>
      <c r="EG157" s="61">
        <v>17</v>
      </c>
      <c r="EH157" s="66">
        <v>337</v>
      </c>
      <c r="EI157" s="67">
        <v>98.516320474777459</v>
      </c>
      <c r="EJ157" s="29">
        <v>14</v>
      </c>
      <c r="EK157" s="66">
        <v>68</v>
      </c>
      <c r="EL157" s="67">
        <v>100</v>
      </c>
      <c r="EM157" s="29">
        <v>1</v>
      </c>
      <c r="EN157" s="63">
        <v>36</v>
      </c>
      <c r="EO157" s="20">
        <v>58.333333333333336</v>
      </c>
      <c r="EP157" s="21">
        <v>73</v>
      </c>
      <c r="EQ157" s="29">
        <v>316</v>
      </c>
      <c r="ER157" s="27">
        <v>90.19</v>
      </c>
      <c r="ES157" s="29">
        <v>63</v>
      </c>
      <c r="ET157" s="70">
        <v>276</v>
      </c>
      <c r="EU157" s="73">
        <v>95.65</v>
      </c>
      <c r="EV157" s="69">
        <v>33</v>
      </c>
      <c r="EW157" s="70">
        <v>368</v>
      </c>
      <c r="EX157" s="73">
        <v>96.739130434782609</v>
      </c>
      <c r="EY157" s="69">
        <v>23</v>
      </c>
      <c r="EZ157" s="70">
        <v>223</v>
      </c>
      <c r="FA157" s="73">
        <v>80.269058295964129</v>
      </c>
      <c r="FB157" s="69">
        <v>79</v>
      </c>
      <c r="FC157" s="70">
        <v>441</v>
      </c>
      <c r="FD157" s="73">
        <v>91.38</v>
      </c>
      <c r="FE157" s="69">
        <v>67</v>
      </c>
      <c r="FF157" s="213">
        <v>70</v>
      </c>
      <c r="FG157" s="214">
        <v>92.857142857142861</v>
      </c>
      <c r="FH157" s="214">
        <v>6.5</v>
      </c>
      <c r="FI157" s="214" t="s">
        <v>321</v>
      </c>
      <c r="FJ157" s="213">
        <v>12</v>
      </c>
      <c r="FK157" s="173">
        <v>335</v>
      </c>
      <c r="FL157" s="174">
        <v>78.805970149253739</v>
      </c>
      <c r="FM157" s="174">
        <v>5.5164179104477622</v>
      </c>
      <c r="FN157" s="174" t="s">
        <v>328</v>
      </c>
      <c r="FO157" s="173">
        <v>44</v>
      </c>
      <c r="FP157" s="61">
        <v>315</v>
      </c>
      <c r="FQ157" s="74">
        <v>90.793650793650798</v>
      </c>
      <c r="FR157" s="74">
        <v>6.3555555555555561</v>
      </c>
      <c r="FS157" s="74" t="s">
        <v>321</v>
      </c>
      <c r="FT157" s="61">
        <v>12</v>
      </c>
      <c r="FU157" s="61">
        <v>420</v>
      </c>
      <c r="FV157" s="74">
        <v>93.095238095238102</v>
      </c>
      <c r="FW157" s="74">
        <v>6.5166666666666675</v>
      </c>
      <c r="FX157" s="61" t="s">
        <v>321</v>
      </c>
      <c r="FY157" s="61">
        <v>13</v>
      </c>
      <c r="FZ157" s="61">
        <v>455</v>
      </c>
      <c r="GA157" s="74">
        <v>92.087912087912088</v>
      </c>
      <c r="GB157" s="74">
        <v>9.2087912087912098</v>
      </c>
      <c r="GC157" s="20" t="str">
        <f t="shared" si="31"/>
        <v>B</v>
      </c>
      <c r="GD157" s="61">
        <v>16</v>
      </c>
      <c r="GE157" s="66">
        <v>155</v>
      </c>
      <c r="GF157" s="67">
        <v>82.58064516129032</v>
      </c>
      <c r="GG157" s="29">
        <v>20</v>
      </c>
      <c r="GH157" s="66">
        <v>74</v>
      </c>
      <c r="GI157" s="67">
        <v>94.594594594594597</v>
      </c>
      <c r="GJ157" s="29">
        <v>6</v>
      </c>
      <c r="GK157" s="63">
        <v>69</v>
      </c>
      <c r="GL157" s="20">
        <v>47.826086956521742</v>
      </c>
      <c r="GM157" s="21">
        <v>71</v>
      </c>
      <c r="GN157" s="69">
        <v>55</v>
      </c>
      <c r="GO157" s="75">
        <v>87.27</v>
      </c>
      <c r="GP157" s="69">
        <v>23</v>
      </c>
      <c r="GQ157" s="64">
        <v>62</v>
      </c>
      <c r="GR157" s="73">
        <v>88.71</v>
      </c>
      <c r="GS157" s="69">
        <v>18</v>
      </c>
      <c r="GT157" s="64">
        <v>119</v>
      </c>
      <c r="GU157" s="73">
        <v>83.193277310924373</v>
      </c>
      <c r="GV157" s="69">
        <v>21</v>
      </c>
      <c r="GW157" s="64">
        <v>95</v>
      </c>
      <c r="GX157" s="73">
        <v>70.526315789473685</v>
      </c>
      <c r="GY157" s="69">
        <v>34</v>
      </c>
      <c r="GZ157" s="64">
        <v>300</v>
      </c>
      <c r="HA157" s="73">
        <v>76</v>
      </c>
      <c r="HB157" s="69">
        <v>23</v>
      </c>
      <c r="HC157" s="173">
        <v>158</v>
      </c>
      <c r="HD157" s="174">
        <v>44.303797468354425</v>
      </c>
      <c r="HE157" s="174">
        <v>2.6582278481012653</v>
      </c>
      <c r="HF157" s="174" t="s">
        <v>325</v>
      </c>
      <c r="HG157" s="173">
        <v>81</v>
      </c>
      <c r="HH157" s="173">
        <v>63</v>
      </c>
      <c r="HI157" s="174">
        <v>73.015873015873012</v>
      </c>
      <c r="HJ157" s="174">
        <v>4.3809523809523805</v>
      </c>
      <c r="HK157" s="174" t="s">
        <v>324</v>
      </c>
      <c r="HL157" s="173">
        <v>63</v>
      </c>
      <c r="HM157" s="61">
        <v>140</v>
      </c>
      <c r="HN157" s="74">
        <v>68.571428571428569</v>
      </c>
      <c r="HO157" s="74">
        <v>4.1142857142857139</v>
      </c>
      <c r="HP157" s="74" t="s">
        <v>324</v>
      </c>
      <c r="HQ157" s="61">
        <v>64</v>
      </c>
      <c r="HR157" s="61">
        <v>80</v>
      </c>
      <c r="HS157" s="74">
        <v>91.25</v>
      </c>
      <c r="HT157" s="74">
        <v>5.4749999999999996</v>
      </c>
      <c r="HU157" s="61" t="s">
        <v>329</v>
      </c>
      <c r="HV157" s="61">
        <v>4</v>
      </c>
      <c r="HW157" s="61">
        <v>127</v>
      </c>
      <c r="HX157" s="74">
        <v>88.188976377952756</v>
      </c>
      <c r="HY157" s="74">
        <v>6.1732283464566935</v>
      </c>
      <c r="HZ157" s="20" t="str">
        <f t="shared" si="32"/>
        <v>B</v>
      </c>
      <c r="IA157" s="61">
        <v>25</v>
      </c>
      <c r="IB157" s="66">
        <v>73</v>
      </c>
      <c r="IC157" s="67">
        <v>94.520547945205479</v>
      </c>
      <c r="ID157" s="29">
        <v>7</v>
      </c>
      <c r="IE157" s="66">
        <v>38</v>
      </c>
      <c r="IF157" s="67">
        <v>73.68421052631578</v>
      </c>
      <c r="IG157" s="29">
        <v>53</v>
      </c>
      <c r="IH157" s="63">
        <v>35</v>
      </c>
      <c r="II157" s="20">
        <v>48.571428571428569</v>
      </c>
      <c r="IJ157" s="21">
        <v>66</v>
      </c>
      <c r="IK157" s="69">
        <v>182</v>
      </c>
      <c r="IL157" s="75">
        <v>60.988999999999997</v>
      </c>
      <c r="IM157" s="69">
        <v>58</v>
      </c>
      <c r="IN157" s="28">
        <v>36</v>
      </c>
      <c r="IO157" s="26">
        <v>91.67</v>
      </c>
      <c r="IP157" s="29">
        <v>5</v>
      </c>
      <c r="IQ157" s="28">
        <v>195</v>
      </c>
      <c r="IR157" s="26">
        <v>77.948717948717942</v>
      </c>
      <c r="IS157" s="29">
        <v>20</v>
      </c>
      <c r="IT157" s="28">
        <v>148</v>
      </c>
      <c r="IU157" s="26">
        <v>41.89</v>
      </c>
      <c r="IV157" s="29">
        <v>76</v>
      </c>
      <c r="IW157" s="28">
        <v>210</v>
      </c>
      <c r="IX157" s="26">
        <v>62.38</v>
      </c>
      <c r="IY157" s="29">
        <v>57</v>
      </c>
      <c r="IZ157" s="28">
        <v>115</v>
      </c>
      <c r="JA157" s="26">
        <v>70.430000000000007</v>
      </c>
      <c r="JB157" s="29">
        <v>43</v>
      </c>
      <c r="JC157" s="28">
        <v>110</v>
      </c>
      <c r="JD157" s="26">
        <v>81.819999999999993</v>
      </c>
      <c r="JE157" s="29">
        <v>22</v>
      </c>
      <c r="JF157" s="173">
        <v>201</v>
      </c>
      <c r="JG157" s="174">
        <v>93.53233830845771</v>
      </c>
      <c r="JH157" s="174">
        <v>9.3532338308457703</v>
      </c>
      <c r="JI157" s="174" t="s">
        <v>328</v>
      </c>
      <c r="JJ157" s="173">
        <v>30</v>
      </c>
      <c r="JK157" s="173">
        <v>174</v>
      </c>
      <c r="JL157" s="174">
        <v>85.057471264367805</v>
      </c>
      <c r="JM157" s="174">
        <v>8.5057471264367805</v>
      </c>
      <c r="JN157" s="174" t="s">
        <v>324</v>
      </c>
      <c r="JO157" s="173">
        <v>55</v>
      </c>
      <c r="JP157" s="61">
        <v>105</v>
      </c>
      <c r="JQ157" s="74">
        <v>65.714285714285708</v>
      </c>
      <c r="JR157" s="74">
        <v>6.5714285714285712</v>
      </c>
      <c r="JS157" s="74" t="s">
        <v>324</v>
      </c>
      <c r="JT157" s="61">
        <v>72</v>
      </c>
      <c r="JU157" s="61">
        <v>60</v>
      </c>
      <c r="JV157" s="74">
        <v>90</v>
      </c>
      <c r="JW157" s="74">
        <v>9</v>
      </c>
      <c r="JX157" s="61" t="s">
        <v>321</v>
      </c>
      <c r="JY157" s="61">
        <v>28</v>
      </c>
      <c r="JZ157" s="61">
        <v>34</v>
      </c>
      <c r="KA157" s="74">
        <v>67.64705882352942</v>
      </c>
      <c r="KB157" s="74">
        <v>6.764705882352942</v>
      </c>
      <c r="KC157" s="20" t="str">
        <f t="shared" si="33"/>
        <v>D</v>
      </c>
      <c r="KD157" s="61">
        <v>72</v>
      </c>
      <c r="KE157" s="70">
        <v>7</v>
      </c>
      <c r="KF157" s="27">
        <v>85.714285714285708</v>
      </c>
      <c r="KG157" s="29">
        <v>43</v>
      </c>
      <c r="KH157" s="70">
        <v>116</v>
      </c>
      <c r="KI157" s="27">
        <v>40.517241379310342</v>
      </c>
      <c r="KJ157" s="29">
        <v>76</v>
      </c>
      <c r="KK157" s="63">
        <v>37</v>
      </c>
      <c r="KL157" s="20">
        <v>59.45945945945946</v>
      </c>
      <c r="KM157" s="21">
        <v>59</v>
      </c>
      <c r="KN157" s="72">
        <v>358</v>
      </c>
      <c r="KO157" s="27">
        <v>65.92</v>
      </c>
      <c r="KP157" s="29">
        <v>68</v>
      </c>
      <c r="KQ157" s="64">
        <v>174</v>
      </c>
      <c r="KR157" s="73">
        <v>62.07</v>
      </c>
      <c r="KS157" s="69">
        <v>62</v>
      </c>
      <c r="KT157" s="64">
        <v>204</v>
      </c>
      <c r="KU157" s="73">
        <v>49.509803921568633</v>
      </c>
      <c r="KV157" s="69">
        <v>74</v>
      </c>
      <c r="KW157" s="64">
        <v>93</v>
      </c>
      <c r="KX157" s="73">
        <v>38.70967741935484</v>
      </c>
      <c r="KY157" s="69">
        <v>75</v>
      </c>
      <c r="KZ157" s="64">
        <v>461</v>
      </c>
      <c r="LA157" s="73">
        <v>40.130000000000003</v>
      </c>
      <c r="LB157" s="69">
        <v>70</v>
      </c>
      <c r="LC157" s="64"/>
      <c r="LD157" s="73"/>
      <c r="LE157" s="69"/>
      <c r="LF157" s="64"/>
      <c r="LG157" s="73"/>
      <c r="LH157" s="69"/>
      <c r="LI157" s="70">
        <v>81</v>
      </c>
      <c r="LJ157" s="27">
        <v>28.39506172839506</v>
      </c>
      <c r="LK157" s="29">
        <v>65</v>
      </c>
      <c r="LL157" s="63">
        <v>74</v>
      </c>
      <c r="LM157" s="20">
        <v>45.945945945945951</v>
      </c>
      <c r="LN157" s="21">
        <v>52</v>
      </c>
      <c r="LO157" s="61">
        <v>201</v>
      </c>
      <c r="LP157" s="74">
        <v>1.4925373134328357</v>
      </c>
      <c r="LQ157" s="44">
        <v>4.9253731343283587</v>
      </c>
      <c r="LR157" s="44" t="s">
        <v>321</v>
      </c>
      <c r="LS157" s="43">
        <v>13</v>
      </c>
      <c r="LT157" s="173">
        <v>189</v>
      </c>
      <c r="LU157" s="174">
        <v>9.5238095238095237</v>
      </c>
      <c r="LV157" s="174">
        <v>4.5238095238095246</v>
      </c>
      <c r="LW157" s="174" t="s">
        <v>328</v>
      </c>
      <c r="LX157" s="173">
        <v>45</v>
      </c>
      <c r="LY157" s="61">
        <v>106</v>
      </c>
      <c r="LZ157" s="74">
        <v>0.94339622641509435</v>
      </c>
      <c r="MA157" s="74">
        <v>4.9528301886792461</v>
      </c>
      <c r="MB157" s="74" t="s">
        <v>329</v>
      </c>
      <c r="MC157" s="61">
        <v>3</v>
      </c>
      <c r="MD157" s="61">
        <v>62</v>
      </c>
      <c r="ME157" s="74">
        <v>14.516129032258066</v>
      </c>
      <c r="MF157" s="74">
        <v>4.274193548387097</v>
      </c>
      <c r="MG157" s="61" t="s">
        <v>325</v>
      </c>
      <c r="MH157" s="61">
        <v>75</v>
      </c>
      <c r="MI157" s="61">
        <v>51</v>
      </c>
      <c r="MJ157" s="74">
        <v>11.76470588235294</v>
      </c>
      <c r="MK157" s="74">
        <v>4.4117647058823533</v>
      </c>
      <c r="ML157" s="20" t="str">
        <f t="shared" si="34"/>
        <v>D</v>
      </c>
      <c r="MM157" s="61">
        <v>54</v>
      </c>
      <c r="MN157" s="70">
        <v>6</v>
      </c>
      <c r="MO157" s="27">
        <v>0</v>
      </c>
      <c r="MP157" s="29">
        <v>1</v>
      </c>
      <c r="MQ157" s="70">
        <v>74</v>
      </c>
      <c r="MR157" s="27">
        <v>12.162162162162163</v>
      </c>
      <c r="MS157" s="29">
        <v>27</v>
      </c>
      <c r="MT157" s="63">
        <v>59</v>
      </c>
      <c r="MU157" s="20">
        <v>8.4745762711864394</v>
      </c>
      <c r="MV157" s="21">
        <v>56</v>
      </c>
      <c r="MW157" s="27">
        <v>9.375</v>
      </c>
      <c r="MX157" s="29">
        <v>47</v>
      </c>
      <c r="MY157" s="20">
        <v>5.91796875</v>
      </c>
      <c r="MZ157" s="21">
        <v>24</v>
      </c>
      <c r="NA157" s="75">
        <v>12.13</v>
      </c>
      <c r="NB157" s="69">
        <v>62</v>
      </c>
      <c r="NC157" s="75">
        <v>4.1500000000000004</v>
      </c>
      <c r="ND157" s="69">
        <v>24</v>
      </c>
      <c r="NE157" s="26">
        <v>17.754545454545458</v>
      </c>
      <c r="NF157" s="29">
        <v>62</v>
      </c>
      <c r="NG157" s="26">
        <v>4.58</v>
      </c>
      <c r="NH157" s="78">
        <v>15</v>
      </c>
      <c r="NI157" s="26">
        <v>123.5</v>
      </c>
      <c r="NJ157" s="29">
        <v>70</v>
      </c>
      <c r="NK157" s="70">
        <v>5</v>
      </c>
      <c r="NL157" s="27">
        <v>60</v>
      </c>
      <c r="NM157" s="29">
        <v>74</v>
      </c>
      <c r="NN157" s="63">
        <v>13</v>
      </c>
      <c r="NO157" s="20">
        <v>53.846153846153847</v>
      </c>
      <c r="NP157" s="21">
        <v>51</v>
      </c>
      <c r="NQ157" s="70">
        <v>92</v>
      </c>
      <c r="NR157" s="27">
        <v>7.608695652173914</v>
      </c>
      <c r="NS157" s="29">
        <v>56</v>
      </c>
    </row>
    <row r="158" spans="1:383" ht="18" customHeight="1">
      <c r="A158" s="253"/>
      <c r="B158" s="19" t="s">
        <v>137</v>
      </c>
      <c r="C158" s="173">
        <v>149</v>
      </c>
      <c r="D158" s="174">
        <v>89.261744966442961</v>
      </c>
      <c r="E158" s="174">
        <v>7.1409395973154366</v>
      </c>
      <c r="F158" s="174" t="s">
        <v>321</v>
      </c>
      <c r="G158" s="173">
        <v>26</v>
      </c>
      <c r="H158" s="173">
        <v>226</v>
      </c>
      <c r="I158" s="174">
        <v>88.495575221238937</v>
      </c>
      <c r="J158" s="174">
        <v>7.0796460176991154</v>
      </c>
      <c r="K158" s="174" t="s">
        <v>328</v>
      </c>
      <c r="L158" s="173">
        <v>31</v>
      </c>
      <c r="M158" s="61">
        <v>192</v>
      </c>
      <c r="N158" s="74">
        <v>63.020833333333336</v>
      </c>
      <c r="O158" s="74">
        <v>5.041666666666667</v>
      </c>
      <c r="P158" s="74" t="s">
        <v>325</v>
      </c>
      <c r="Q158" s="61">
        <v>76</v>
      </c>
      <c r="R158" s="61">
        <v>202</v>
      </c>
      <c r="S158" s="74">
        <v>66.336633663366342</v>
      </c>
      <c r="T158" s="74">
        <v>5.3069306930693072</v>
      </c>
      <c r="U158" s="61" t="s">
        <v>324</v>
      </c>
      <c r="V158" s="61">
        <v>65</v>
      </c>
      <c r="W158" s="61">
        <v>167</v>
      </c>
      <c r="X158" s="74">
        <v>89.221556886227546</v>
      </c>
      <c r="Y158" s="74">
        <v>8.9221556886227553</v>
      </c>
      <c r="Z158" s="20" t="str">
        <f t="shared" si="28"/>
        <v>B</v>
      </c>
      <c r="AA158" s="61">
        <v>26</v>
      </c>
      <c r="AB158" s="63">
        <v>166</v>
      </c>
      <c r="AC158" s="20">
        <v>64.457831325301214</v>
      </c>
      <c r="AD158" s="56">
        <v>66</v>
      </c>
      <c r="AE158" s="63">
        <v>26</v>
      </c>
      <c r="AF158" s="20">
        <v>76.923076923076934</v>
      </c>
      <c r="AG158" s="56">
        <v>40</v>
      </c>
      <c r="AH158" s="63">
        <v>69</v>
      </c>
      <c r="AI158" s="20">
        <v>75.362318840579718</v>
      </c>
      <c r="AJ158" s="21">
        <v>54</v>
      </c>
      <c r="AK158" s="63">
        <v>168</v>
      </c>
      <c r="AL158" s="20">
        <v>89.88</v>
      </c>
      <c r="AM158" s="21">
        <v>12</v>
      </c>
      <c r="AN158" s="63">
        <v>150</v>
      </c>
      <c r="AO158" s="20">
        <v>78</v>
      </c>
      <c r="AP158" s="21">
        <v>30</v>
      </c>
      <c r="AQ158" s="63">
        <v>150</v>
      </c>
      <c r="AR158" s="20">
        <v>48</v>
      </c>
      <c r="AS158" s="21">
        <v>70</v>
      </c>
      <c r="AT158" s="63">
        <v>81</v>
      </c>
      <c r="AU158" s="20">
        <v>37.04</v>
      </c>
      <c r="AV158" s="21">
        <v>79</v>
      </c>
      <c r="AW158" s="63">
        <v>207</v>
      </c>
      <c r="AX158" s="20">
        <v>41.55</v>
      </c>
      <c r="AY158" s="21">
        <v>75</v>
      </c>
      <c r="AZ158" s="63">
        <v>858</v>
      </c>
      <c r="BA158" s="20">
        <v>72.489999999999995</v>
      </c>
      <c r="BB158" s="21">
        <v>49</v>
      </c>
      <c r="BC158" s="63">
        <v>488</v>
      </c>
      <c r="BD158" s="20">
        <v>73.98</v>
      </c>
      <c r="BE158" s="21">
        <v>25</v>
      </c>
      <c r="BF158" s="173">
        <v>211</v>
      </c>
      <c r="BG158" s="174">
        <v>95.260663507109001</v>
      </c>
      <c r="BH158" s="174">
        <v>10.478672985781991</v>
      </c>
      <c r="BI158" s="174" t="s">
        <v>321</v>
      </c>
      <c r="BJ158" s="173">
        <v>12</v>
      </c>
      <c r="BK158" s="173">
        <v>324</v>
      </c>
      <c r="BL158" s="174">
        <v>97.839506172839506</v>
      </c>
      <c r="BM158" s="174">
        <v>10.762345679012347</v>
      </c>
      <c r="BN158" s="174" t="s">
        <v>329</v>
      </c>
      <c r="BO158" s="173">
        <v>5</v>
      </c>
      <c r="BP158" s="61">
        <v>197</v>
      </c>
      <c r="BQ158" s="74">
        <v>76.142131979695421</v>
      </c>
      <c r="BR158" s="74">
        <v>8.3756345177664961</v>
      </c>
      <c r="BS158" s="74" t="s">
        <v>324</v>
      </c>
      <c r="BT158" s="61">
        <v>58</v>
      </c>
      <c r="BU158" s="61">
        <v>216</v>
      </c>
      <c r="BV158" s="74">
        <v>92.129629629629633</v>
      </c>
      <c r="BW158" s="74">
        <v>10.13425925925926</v>
      </c>
      <c r="BX158" s="61" t="s">
        <v>321</v>
      </c>
      <c r="BY158" s="61">
        <v>18</v>
      </c>
      <c r="BZ158" s="61">
        <v>194</v>
      </c>
      <c r="CA158" s="74">
        <v>91.237113402061851</v>
      </c>
      <c r="CB158" s="74">
        <v>12.773195876288661</v>
      </c>
      <c r="CC158" s="20" t="str">
        <f t="shared" si="29"/>
        <v>B</v>
      </c>
      <c r="CD158" s="61">
        <v>27</v>
      </c>
      <c r="CE158" s="66">
        <v>165</v>
      </c>
      <c r="CF158" s="67">
        <v>60.893854748603346</v>
      </c>
      <c r="CG158" s="29">
        <v>69</v>
      </c>
      <c r="CH158" s="66">
        <v>35</v>
      </c>
      <c r="CI158" s="67">
        <v>60</v>
      </c>
      <c r="CJ158" s="29">
        <v>59</v>
      </c>
      <c r="CK158" s="63">
        <v>85</v>
      </c>
      <c r="CL158" s="20">
        <v>51.764705882352949</v>
      </c>
      <c r="CM158" s="21">
        <v>59</v>
      </c>
      <c r="CN158" s="29">
        <v>254</v>
      </c>
      <c r="CO158" s="27">
        <v>71.260000000000005</v>
      </c>
      <c r="CP158" s="29">
        <v>24</v>
      </c>
      <c r="CQ158" s="28">
        <v>170</v>
      </c>
      <c r="CR158" s="26">
        <v>72.349999999999994</v>
      </c>
      <c r="CS158" s="29">
        <v>18</v>
      </c>
      <c r="CT158" s="28">
        <v>193</v>
      </c>
      <c r="CU158" s="26">
        <v>66.321243523316056</v>
      </c>
      <c r="CV158" s="29">
        <v>35</v>
      </c>
      <c r="CW158" s="70">
        <v>102</v>
      </c>
      <c r="CX158" s="27">
        <v>77.45</v>
      </c>
      <c r="CY158" s="29">
        <v>14</v>
      </c>
      <c r="CZ158" s="70">
        <v>254</v>
      </c>
      <c r="DA158" s="27">
        <v>67.319999999999993</v>
      </c>
      <c r="DB158" s="29">
        <v>33</v>
      </c>
      <c r="DC158" s="70">
        <v>1007</v>
      </c>
      <c r="DD158" s="27">
        <v>76.27</v>
      </c>
      <c r="DE158" s="29">
        <v>13</v>
      </c>
      <c r="DF158" s="70">
        <v>295</v>
      </c>
      <c r="DG158" s="27">
        <v>91.86</v>
      </c>
      <c r="DH158" s="29">
        <v>2</v>
      </c>
      <c r="DI158" s="173">
        <v>604</v>
      </c>
      <c r="DJ158" s="174">
        <v>95.860927152317871</v>
      </c>
      <c r="DK158" s="174">
        <v>11.503311258278144</v>
      </c>
      <c r="DL158" s="174" t="s">
        <v>328</v>
      </c>
      <c r="DM158" s="173">
        <v>49</v>
      </c>
      <c r="DN158" s="173">
        <v>611</v>
      </c>
      <c r="DO158" s="174">
        <v>96.399345335515548</v>
      </c>
      <c r="DP158" s="174">
        <v>11.567921440261866</v>
      </c>
      <c r="DQ158" s="174" t="s">
        <v>328</v>
      </c>
      <c r="DR158" s="173">
        <v>46</v>
      </c>
      <c r="DS158" s="61">
        <v>596</v>
      </c>
      <c r="DT158" s="74">
        <v>94.463087248322154</v>
      </c>
      <c r="DU158" s="74">
        <v>11.335570469798657</v>
      </c>
      <c r="DV158" s="74" t="s">
        <v>324</v>
      </c>
      <c r="DW158" s="61">
        <v>60</v>
      </c>
      <c r="DX158" s="61">
        <v>1112</v>
      </c>
      <c r="DY158" s="74">
        <v>92.086330935251809</v>
      </c>
      <c r="DZ158" s="74">
        <v>11.050359712230216</v>
      </c>
      <c r="EA158" s="61" t="s">
        <v>325</v>
      </c>
      <c r="EB158" s="61">
        <v>73</v>
      </c>
      <c r="EC158" s="61">
        <v>913</v>
      </c>
      <c r="ED158" s="74">
        <v>96.933187294633086</v>
      </c>
      <c r="EE158" s="74">
        <v>13.570646221248634</v>
      </c>
      <c r="EF158" s="20" t="str">
        <f t="shared" si="30"/>
        <v>C</v>
      </c>
      <c r="EG158" s="61">
        <v>37</v>
      </c>
      <c r="EH158" s="66">
        <v>332</v>
      </c>
      <c r="EI158" s="67">
        <v>96.686746987951807</v>
      </c>
      <c r="EJ158" s="29">
        <v>41</v>
      </c>
      <c r="EK158" s="66">
        <v>197</v>
      </c>
      <c r="EL158" s="67">
        <v>100</v>
      </c>
      <c r="EM158" s="29">
        <v>1</v>
      </c>
      <c r="EN158" s="63">
        <v>134</v>
      </c>
      <c r="EO158" s="20">
        <v>97.761194029850756</v>
      </c>
      <c r="EP158" s="21">
        <v>37</v>
      </c>
      <c r="EQ158" s="29">
        <v>422</v>
      </c>
      <c r="ER158" s="27">
        <v>98.34</v>
      </c>
      <c r="ES158" s="29">
        <v>11</v>
      </c>
      <c r="ET158" s="70">
        <v>264</v>
      </c>
      <c r="EU158" s="73">
        <v>68.180000000000007</v>
      </c>
      <c r="EV158" s="69">
        <v>78</v>
      </c>
      <c r="EW158" s="70">
        <v>355</v>
      </c>
      <c r="EX158" s="73">
        <v>86.478873239436609</v>
      </c>
      <c r="EY158" s="69">
        <v>73</v>
      </c>
      <c r="EZ158" s="70">
        <v>163</v>
      </c>
      <c r="FA158" s="73">
        <v>95.705521472392647</v>
      </c>
      <c r="FB158" s="69">
        <v>36</v>
      </c>
      <c r="FC158" s="70">
        <v>581</v>
      </c>
      <c r="FD158" s="73">
        <v>97.59</v>
      </c>
      <c r="FE158" s="69">
        <v>12</v>
      </c>
      <c r="FF158" s="213">
        <v>427</v>
      </c>
      <c r="FG158" s="214">
        <v>96.01873536299766</v>
      </c>
      <c r="FH158" s="214">
        <v>6.7213114754098369</v>
      </c>
      <c r="FI158" s="214" t="s">
        <v>329</v>
      </c>
      <c r="FJ158" s="213">
        <v>2</v>
      </c>
      <c r="FK158" s="173">
        <v>481</v>
      </c>
      <c r="FL158" s="174">
        <v>97.713097713097724</v>
      </c>
      <c r="FM158" s="174">
        <v>6.8399168399168415</v>
      </c>
      <c r="FN158" s="174" t="s">
        <v>329</v>
      </c>
      <c r="FO158" s="173">
        <v>4</v>
      </c>
      <c r="FP158" s="61">
        <v>407</v>
      </c>
      <c r="FQ158" s="74">
        <v>87.469287469287465</v>
      </c>
      <c r="FR158" s="74">
        <v>6.1228501228501235</v>
      </c>
      <c r="FS158" s="74" t="s">
        <v>321</v>
      </c>
      <c r="FT158" s="61">
        <v>25</v>
      </c>
      <c r="FU158" s="61">
        <v>377</v>
      </c>
      <c r="FV158" s="74">
        <v>90.981432360742716</v>
      </c>
      <c r="FW158" s="74">
        <v>6.3687002652519906</v>
      </c>
      <c r="FX158" s="61" t="s">
        <v>321</v>
      </c>
      <c r="FY158" s="61">
        <v>19</v>
      </c>
      <c r="FZ158" s="61">
        <v>330</v>
      </c>
      <c r="GA158" s="74">
        <v>88.181818181818187</v>
      </c>
      <c r="GB158" s="74">
        <v>8.8181818181818183</v>
      </c>
      <c r="GC158" s="20" t="str">
        <f t="shared" si="31"/>
        <v>B</v>
      </c>
      <c r="GD158" s="61">
        <v>28</v>
      </c>
      <c r="GE158" s="66">
        <v>84</v>
      </c>
      <c r="GF158" s="67">
        <v>75</v>
      </c>
      <c r="GG158" s="29">
        <v>35</v>
      </c>
      <c r="GH158" s="66">
        <v>38</v>
      </c>
      <c r="GI158" s="67">
        <v>89.473684210526315</v>
      </c>
      <c r="GJ158" s="29">
        <v>19</v>
      </c>
      <c r="GK158" s="63">
        <v>50</v>
      </c>
      <c r="GL158" s="20">
        <v>82</v>
      </c>
      <c r="GM158" s="21">
        <v>22</v>
      </c>
      <c r="GN158" s="69">
        <v>278</v>
      </c>
      <c r="GO158" s="75">
        <v>87.77</v>
      </c>
      <c r="GP158" s="69">
        <v>20</v>
      </c>
      <c r="GQ158" s="64">
        <v>510</v>
      </c>
      <c r="GR158" s="73">
        <v>95.29</v>
      </c>
      <c r="GS158" s="69">
        <v>8</v>
      </c>
      <c r="GT158" s="64">
        <v>170</v>
      </c>
      <c r="GU158" s="73">
        <v>72.941176470588232</v>
      </c>
      <c r="GV158" s="69">
        <v>40</v>
      </c>
      <c r="GW158" s="64">
        <v>98</v>
      </c>
      <c r="GX158" s="73">
        <v>79.591836734693871</v>
      </c>
      <c r="GY158" s="69">
        <v>18</v>
      </c>
      <c r="GZ158" s="64">
        <v>321</v>
      </c>
      <c r="HA158" s="73">
        <v>77.260000000000005</v>
      </c>
      <c r="HB158" s="69">
        <v>20</v>
      </c>
      <c r="HC158" s="173">
        <v>49</v>
      </c>
      <c r="HD158" s="174">
        <v>89.795918367346943</v>
      </c>
      <c r="HE158" s="174">
        <v>5.3877551020408161</v>
      </c>
      <c r="HF158" s="174" t="s">
        <v>328</v>
      </c>
      <c r="HG158" s="173">
        <v>29</v>
      </c>
      <c r="HH158" s="173">
        <v>53</v>
      </c>
      <c r="HI158" s="174">
        <v>83.018867924528308</v>
      </c>
      <c r="HJ158" s="174">
        <v>4.9811320754716979</v>
      </c>
      <c r="HK158" s="174" t="s">
        <v>328</v>
      </c>
      <c r="HL158" s="173">
        <v>47</v>
      </c>
      <c r="HM158" s="61">
        <v>70</v>
      </c>
      <c r="HN158" s="74">
        <v>77.142857142857153</v>
      </c>
      <c r="HO158" s="74">
        <v>4.628571428571429</v>
      </c>
      <c r="HP158" s="74" t="s">
        <v>328</v>
      </c>
      <c r="HQ158" s="61">
        <v>42</v>
      </c>
      <c r="HR158" s="61">
        <v>64</v>
      </c>
      <c r="HS158" s="74">
        <v>84.375</v>
      </c>
      <c r="HT158" s="74">
        <v>5.0625</v>
      </c>
      <c r="HU158" s="61" t="s">
        <v>328</v>
      </c>
      <c r="HV158" s="61">
        <v>31</v>
      </c>
      <c r="HW158" s="61">
        <v>63</v>
      </c>
      <c r="HX158" s="74">
        <v>80.952380952380949</v>
      </c>
      <c r="HY158" s="74">
        <v>5.666666666666667</v>
      </c>
      <c r="HZ158" s="20" t="str">
        <f t="shared" si="32"/>
        <v>C</v>
      </c>
      <c r="IA158" s="61">
        <v>46</v>
      </c>
      <c r="IB158" s="66">
        <v>23</v>
      </c>
      <c r="IC158" s="67">
        <v>69.565217391304344</v>
      </c>
      <c r="ID158" s="29">
        <v>59</v>
      </c>
      <c r="IE158" s="66">
        <v>21</v>
      </c>
      <c r="IF158" s="67">
        <v>66.666666666666657</v>
      </c>
      <c r="IG158" s="29">
        <v>61</v>
      </c>
      <c r="IH158" s="63">
        <v>104</v>
      </c>
      <c r="II158" s="20">
        <v>28.846153846153843</v>
      </c>
      <c r="IJ158" s="21">
        <v>81</v>
      </c>
      <c r="IK158" s="69">
        <v>48</v>
      </c>
      <c r="IL158" s="75">
        <v>66.667000000000002</v>
      </c>
      <c r="IM158" s="69">
        <v>47</v>
      </c>
      <c r="IN158" s="28">
        <v>66</v>
      </c>
      <c r="IO158" s="26">
        <v>81.819999999999993</v>
      </c>
      <c r="IP158" s="29">
        <v>24</v>
      </c>
      <c r="IQ158" s="28">
        <v>58</v>
      </c>
      <c r="IR158" s="26">
        <v>67.241379310344826</v>
      </c>
      <c r="IS158" s="29">
        <v>46</v>
      </c>
      <c r="IT158" s="28">
        <v>17</v>
      </c>
      <c r="IU158" s="26">
        <v>29.41</v>
      </c>
      <c r="IV158" s="29">
        <v>80</v>
      </c>
      <c r="IW158" s="28">
        <v>75</v>
      </c>
      <c r="IX158" s="26">
        <v>60</v>
      </c>
      <c r="IY158" s="29">
        <v>60</v>
      </c>
      <c r="IZ158" s="28">
        <v>147</v>
      </c>
      <c r="JA158" s="26">
        <v>70.75</v>
      </c>
      <c r="JB158" s="29">
        <v>42</v>
      </c>
      <c r="JC158" s="28">
        <v>35</v>
      </c>
      <c r="JD158" s="26">
        <v>65.709999999999994</v>
      </c>
      <c r="JE158" s="29">
        <v>54</v>
      </c>
      <c r="JF158" s="173">
        <v>85</v>
      </c>
      <c r="JG158" s="174">
        <v>91.764705882352942</v>
      </c>
      <c r="JH158" s="174">
        <v>9.1764705882352935</v>
      </c>
      <c r="JI158" s="174" t="s">
        <v>328</v>
      </c>
      <c r="JJ158" s="173">
        <v>36</v>
      </c>
      <c r="JK158" s="173">
        <v>248</v>
      </c>
      <c r="JL158" s="174">
        <v>94.354838709677423</v>
      </c>
      <c r="JM158" s="174">
        <v>9.435483870967742</v>
      </c>
      <c r="JN158" s="174" t="s">
        <v>328</v>
      </c>
      <c r="JO158" s="173">
        <v>30</v>
      </c>
      <c r="JP158" s="61">
        <v>85</v>
      </c>
      <c r="JQ158" s="74">
        <v>91.764705882352942</v>
      </c>
      <c r="JR158" s="74">
        <v>9.1764705882352953</v>
      </c>
      <c r="JS158" s="74" t="s">
        <v>321</v>
      </c>
      <c r="JT158" s="61">
        <v>28</v>
      </c>
      <c r="JU158" s="61">
        <v>77</v>
      </c>
      <c r="JV158" s="74">
        <v>90.909090909090907</v>
      </c>
      <c r="JW158" s="74">
        <v>9.0909090909090917</v>
      </c>
      <c r="JX158" s="61" t="s">
        <v>321</v>
      </c>
      <c r="JY158" s="61">
        <v>27</v>
      </c>
      <c r="JZ158" s="61">
        <v>320</v>
      </c>
      <c r="KA158" s="74">
        <v>94.0625</v>
      </c>
      <c r="KB158" s="74">
        <v>9.40625</v>
      </c>
      <c r="KC158" s="20" t="str">
        <f t="shared" si="33"/>
        <v>B</v>
      </c>
      <c r="KD158" s="61">
        <v>20</v>
      </c>
      <c r="KE158" s="70">
        <v>36</v>
      </c>
      <c r="KF158" s="27">
        <v>66.666666666666657</v>
      </c>
      <c r="KG158" s="29">
        <v>66</v>
      </c>
      <c r="KH158" s="70">
        <v>12</v>
      </c>
      <c r="KI158" s="27">
        <v>91.666666666666657</v>
      </c>
      <c r="KJ158" s="29">
        <v>12</v>
      </c>
      <c r="KK158" s="63">
        <v>40</v>
      </c>
      <c r="KL158" s="20">
        <v>45</v>
      </c>
      <c r="KM158" s="21">
        <v>72</v>
      </c>
      <c r="KN158" s="72">
        <v>501</v>
      </c>
      <c r="KO158" s="27">
        <v>88.42</v>
      </c>
      <c r="KP158" s="29">
        <v>31</v>
      </c>
      <c r="KQ158" s="64">
        <v>221</v>
      </c>
      <c r="KR158" s="73">
        <v>92.76</v>
      </c>
      <c r="KS158" s="69">
        <v>17</v>
      </c>
      <c r="KT158" s="64">
        <v>157</v>
      </c>
      <c r="KU158" s="73">
        <v>62.420382165605091</v>
      </c>
      <c r="KV158" s="69">
        <v>68</v>
      </c>
      <c r="KW158" s="64">
        <v>36</v>
      </c>
      <c r="KX158" s="73">
        <v>58.333333333333336</v>
      </c>
      <c r="KY158" s="69">
        <v>66</v>
      </c>
      <c r="KZ158" s="64">
        <v>301</v>
      </c>
      <c r="LA158" s="73">
        <v>78.069999999999993</v>
      </c>
      <c r="LB158" s="69">
        <v>26</v>
      </c>
      <c r="LC158" s="64"/>
      <c r="LD158" s="73"/>
      <c r="LE158" s="69"/>
      <c r="LF158" s="64"/>
      <c r="LG158" s="73"/>
      <c r="LH158" s="69"/>
      <c r="LI158" s="70">
        <v>18</v>
      </c>
      <c r="LJ158" s="27">
        <v>44.444444444444443</v>
      </c>
      <c r="LK158" s="29">
        <v>43</v>
      </c>
      <c r="LL158" s="63">
        <v>25</v>
      </c>
      <c r="LM158" s="20">
        <v>44</v>
      </c>
      <c r="LN158" s="21">
        <v>56</v>
      </c>
      <c r="LO158" s="61">
        <v>83</v>
      </c>
      <c r="LP158" s="74">
        <v>4.8192771084337354</v>
      </c>
      <c r="LQ158" s="44">
        <v>4.7590361445783129</v>
      </c>
      <c r="LR158" s="44" t="s">
        <v>328</v>
      </c>
      <c r="LS158" s="43">
        <v>29</v>
      </c>
      <c r="LT158" s="173">
        <v>206</v>
      </c>
      <c r="LU158" s="174">
        <v>10.194174757281553</v>
      </c>
      <c r="LV158" s="174">
        <v>4.4902912621359219</v>
      </c>
      <c r="LW158" s="174" t="s">
        <v>328</v>
      </c>
      <c r="LX158" s="173">
        <v>47</v>
      </c>
      <c r="LY158" s="61">
        <v>63</v>
      </c>
      <c r="LZ158" s="74">
        <v>20.634920634920633</v>
      </c>
      <c r="MA158" s="74">
        <v>3.9682539682539684</v>
      </c>
      <c r="MB158" s="74" t="s">
        <v>324</v>
      </c>
      <c r="MC158" s="61">
        <v>70</v>
      </c>
      <c r="MD158" s="61">
        <v>76</v>
      </c>
      <c r="ME158" s="74">
        <v>7.8947368421052628</v>
      </c>
      <c r="MF158" s="74">
        <v>4.6052631578947372</v>
      </c>
      <c r="MG158" s="61" t="s">
        <v>328</v>
      </c>
      <c r="MH158" s="61">
        <v>41</v>
      </c>
      <c r="MI158" s="61">
        <v>214</v>
      </c>
      <c r="MJ158" s="74">
        <v>12.616822429906541</v>
      </c>
      <c r="MK158" s="74">
        <v>4.3691588785046731</v>
      </c>
      <c r="ML158" s="20" t="str">
        <f t="shared" si="34"/>
        <v>D</v>
      </c>
      <c r="MM158" s="61">
        <v>59</v>
      </c>
      <c r="MN158" s="70">
        <v>111</v>
      </c>
      <c r="MO158" s="27">
        <v>9.9099099099099099</v>
      </c>
      <c r="MP158" s="29">
        <v>44</v>
      </c>
      <c r="MQ158" s="70">
        <v>30</v>
      </c>
      <c r="MR158" s="27">
        <v>26.666666666666668</v>
      </c>
      <c r="MS158" s="29">
        <v>61</v>
      </c>
      <c r="MT158" s="63">
        <v>68</v>
      </c>
      <c r="MU158" s="20">
        <v>11.76470588235294</v>
      </c>
      <c r="MV158" s="21">
        <v>43</v>
      </c>
      <c r="MW158" s="27">
        <v>33.376136363636363</v>
      </c>
      <c r="MX158" s="29">
        <v>76</v>
      </c>
      <c r="MY158" s="20">
        <v>142.84693877551021</v>
      </c>
      <c r="MZ158" s="21">
        <v>83</v>
      </c>
      <c r="NA158" s="75">
        <v>5.7</v>
      </c>
      <c r="NB158" s="69">
        <v>34</v>
      </c>
      <c r="NC158" s="75">
        <v>5.81</v>
      </c>
      <c r="ND158" s="69">
        <v>39</v>
      </c>
      <c r="NE158" s="26">
        <v>30.466379310344831</v>
      </c>
      <c r="NF158" s="29">
        <v>81</v>
      </c>
      <c r="NG158" s="26">
        <v>37.21</v>
      </c>
      <c r="NH158" s="78">
        <v>62</v>
      </c>
      <c r="NI158" s="26">
        <v>45.15</v>
      </c>
      <c r="NJ158" s="29">
        <v>33</v>
      </c>
      <c r="NK158" s="70">
        <v>1</v>
      </c>
      <c r="NL158" s="27">
        <v>0</v>
      </c>
      <c r="NM158" s="29">
        <v>1</v>
      </c>
      <c r="NN158" s="63">
        <v>13</v>
      </c>
      <c r="NO158" s="20">
        <v>15.384615384615385</v>
      </c>
      <c r="NP158" s="21">
        <v>69</v>
      </c>
      <c r="NQ158" s="70">
        <v>201</v>
      </c>
      <c r="NR158" s="27">
        <v>2.9850746268656714</v>
      </c>
      <c r="NS158" s="29">
        <v>20</v>
      </c>
    </row>
    <row r="159" spans="1:383" ht="18" customHeight="1">
      <c r="A159" s="253"/>
      <c r="B159" s="19" t="s">
        <v>148</v>
      </c>
      <c r="C159" s="173">
        <v>126</v>
      </c>
      <c r="D159" s="174">
        <v>73.015873015873012</v>
      </c>
      <c r="E159" s="174">
        <v>5.8412698412698409</v>
      </c>
      <c r="F159" s="174" t="s">
        <v>324</v>
      </c>
      <c r="G159" s="173">
        <v>69</v>
      </c>
      <c r="H159" s="173">
        <v>267</v>
      </c>
      <c r="I159" s="174">
        <v>77.153558052434462</v>
      </c>
      <c r="J159" s="174">
        <v>6.1722846441947574</v>
      </c>
      <c r="K159" s="174" t="s">
        <v>324</v>
      </c>
      <c r="L159" s="173">
        <v>62</v>
      </c>
      <c r="M159" s="61">
        <v>212</v>
      </c>
      <c r="N159" s="74">
        <v>98.584905660377359</v>
      </c>
      <c r="O159" s="74">
        <v>7.8867924528301891</v>
      </c>
      <c r="P159" s="74" t="s">
        <v>329</v>
      </c>
      <c r="Q159" s="61">
        <v>1</v>
      </c>
      <c r="R159" s="61">
        <v>205</v>
      </c>
      <c r="S159" s="74">
        <v>62.439024390243901</v>
      </c>
      <c r="T159" s="74">
        <v>4.9951219512195122</v>
      </c>
      <c r="U159" s="61" t="s">
        <v>324</v>
      </c>
      <c r="V159" s="61">
        <v>71</v>
      </c>
      <c r="W159" s="61">
        <v>166</v>
      </c>
      <c r="X159" s="74">
        <v>86.746987951807228</v>
      </c>
      <c r="Y159" s="74">
        <v>8.6746987951807224</v>
      </c>
      <c r="Z159" s="20" t="str">
        <f t="shared" si="28"/>
        <v>C</v>
      </c>
      <c r="AA159" s="61">
        <v>31</v>
      </c>
      <c r="AB159" s="63">
        <v>156</v>
      </c>
      <c r="AC159" s="20">
        <v>94.871794871794862</v>
      </c>
      <c r="AD159" s="56">
        <v>4</v>
      </c>
      <c r="AE159" s="63">
        <v>49</v>
      </c>
      <c r="AF159" s="20">
        <v>69.387755102040813</v>
      </c>
      <c r="AG159" s="56">
        <v>51</v>
      </c>
      <c r="AH159" s="63">
        <v>73</v>
      </c>
      <c r="AI159" s="20">
        <v>35.61643835616438</v>
      </c>
      <c r="AJ159" s="21">
        <v>76</v>
      </c>
      <c r="AK159" s="63">
        <v>166</v>
      </c>
      <c r="AL159" s="20">
        <v>87.35</v>
      </c>
      <c r="AM159" s="21">
        <v>15</v>
      </c>
      <c r="AN159" s="63">
        <v>146</v>
      </c>
      <c r="AO159" s="20">
        <v>80.819999999999993</v>
      </c>
      <c r="AP159" s="21">
        <v>22</v>
      </c>
      <c r="AQ159" s="63">
        <v>155</v>
      </c>
      <c r="AR159" s="20">
        <v>48.387096774193552</v>
      </c>
      <c r="AS159" s="21">
        <v>69</v>
      </c>
      <c r="AT159" s="63">
        <v>69</v>
      </c>
      <c r="AU159" s="20">
        <v>75.36</v>
      </c>
      <c r="AV159" s="21">
        <v>30</v>
      </c>
      <c r="AW159" s="63">
        <v>367</v>
      </c>
      <c r="AX159" s="20">
        <v>77.11</v>
      </c>
      <c r="AY159" s="21">
        <v>32</v>
      </c>
      <c r="AZ159" s="63">
        <v>338</v>
      </c>
      <c r="BA159" s="20">
        <v>84.02</v>
      </c>
      <c r="BB159" s="21">
        <v>23</v>
      </c>
      <c r="BC159" s="63">
        <v>177</v>
      </c>
      <c r="BD159" s="20">
        <v>78.53</v>
      </c>
      <c r="BE159" s="21">
        <v>17</v>
      </c>
      <c r="BF159" s="173">
        <v>291</v>
      </c>
      <c r="BG159" s="174">
        <v>93.12714776632302</v>
      </c>
      <c r="BH159" s="174">
        <v>10.243986254295532</v>
      </c>
      <c r="BI159" s="174" t="s">
        <v>321</v>
      </c>
      <c r="BJ159" s="173">
        <v>16</v>
      </c>
      <c r="BK159" s="173">
        <v>354</v>
      </c>
      <c r="BL159" s="174">
        <v>94.632768361581924</v>
      </c>
      <c r="BM159" s="174">
        <v>10.409604519774012</v>
      </c>
      <c r="BN159" s="174" t="s">
        <v>321</v>
      </c>
      <c r="BO159" s="173">
        <v>11</v>
      </c>
      <c r="BP159" s="61">
        <v>304</v>
      </c>
      <c r="BQ159" s="74">
        <v>98.68421052631578</v>
      </c>
      <c r="BR159" s="74">
        <v>10.855263157894736</v>
      </c>
      <c r="BS159" s="74" t="s">
        <v>329</v>
      </c>
      <c r="BT159" s="61">
        <v>3</v>
      </c>
      <c r="BU159" s="61">
        <v>114</v>
      </c>
      <c r="BV159" s="74">
        <v>71.05263157894737</v>
      </c>
      <c r="BW159" s="74">
        <v>7.8157894736842106</v>
      </c>
      <c r="BX159" s="61" t="s">
        <v>324</v>
      </c>
      <c r="BY159" s="61">
        <v>72</v>
      </c>
      <c r="BZ159" s="61">
        <v>175</v>
      </c>
      <c r="CA159" s="74">
        <v>93.142857142857139</v>
      </c>
      <c r="CB159" s="74">
        <v>13.040000000000001</v>
      </c>
      <c r="CC159" s="20" t="str">
        <f t="shared" si="29"/>
        <v>B</v>
      </c>
      <c r="CD159" s="61">
        <v>23</v>
      </c>
      <c r="CE159" s="66">
        <v>152</v>
      </c>
      <c r="CF159" s="67">
        <v>91.666666666666657</v>
      </c>
      <c r="CG159" s="29">
        <v>11</v>
      </c>
      <c r="CH159" s="66">
        <v>60</v>
      </c>
      <c r="CI159" s="67">
        <v>63.333333333333329</v>
      </c>
      <c r="CJ159" s="29">
        <v>57</v>
      </c>
      <c r="CK159" s="63">
        <v>80</v>
      </c>
      <c r="CL159" s="20">
        <v>65</v>
      </c>
      <c r="CM159" s="21">
        <v>50</v>
      </c>
      <c r="CN159" s="29">
        <v>249</v>
      </c>
      <c r="CO159" s="27">
        <v>79.52</v>
      </c>
      <c r="CP159" s="29">
        <v>13</v>
      </c>
      <c r="CQ159" s="28">
        <v>161</v>
      </c>
      <c r="CR159" s="26">
        <v>44.1</v>
      </c>
      <c r="CS159" s="29">
        <v>66</v>
      </c>
      <c r="CT159" s="28">
        <v>166</v>
      </c>
      <c r="CU159" s="26">
        <v>37.349397590361448</v>
      </c>
      <c r="CV159" s="29">
        <v>72</v>
      </c>
      <c r="CW159" s="70">
        <v>78</v>
      </c>
      <c r="CX159" s="27">
        <v>47.44</v>
      </c>
      <c r="CY159" s="29">
        <v>69</v>
      </c>
      <c r="CZ159" s="70">
        <v>453</v>
      </c>
      <c r="DA159" s="27">
        <v>41.28</v>
      </c>
      <c r="DB159" s="29">
        <v>70</v>
      </c>
      <c r="DC159" s="70">
        <v>408</v>
      </c>
      <c r="DD159" s="27">
        <v>55.15</v>
      </c>
      <c r="DE159" s="29">
        <v>63</v>
      </c>
      <c r="DF159" s="70">
        <v>109</v>
      </c>
      <c r="DG159" s="27">
        <v>73.39</v>
      </c>
      <c r="DH159" s="29">
        <v>17</v>
      </c>
      <c r="DI159" s="173">
        <v>569</v>
      </c>
      <c r="DJ159" s="174">
        <v>98.594024604569412</v>
      </c>
      <c r="DK159" s="174">
        <v>11.831282952548328</v>
      </c>
      <c r="DL159" s="174" t="s">
        <v>321</v>
      </c>
      <c r="DM159" s="173">
        <v>16</v>
      </c>
      <c r="DN159" s="173">
        <v>477</v>
      </c>
      <c r="DO159" s="174">
        <v>90.146750524109009</v>
      </c>
      <c r="DP159" s="174">
        <v>10.817610062893081</v>
      </c>
      <c r="DQ159" s="174" t="s">
        <v>325</v>
      </c>
      <c r="DR159" s="173">
        <v>73</v>
      </c>
      <c r="DS159" s="61">
        <v>702</v>
      </c>
      <c r="DT159" s="74">
        <v>100</v>
      </c>
      <c r="DU159" s="74">
        <v>12</v>
      </c>
      <c r="DV159" s="74" t="s">
        <v>329</v>
      </c>
      <c r="DW159" s="61">
        <v>1</v>
      </c>
      <c r="DX159" s="61">
        <v>612</v>
      </c>
      <c r="DY159" s="74">
        <v>92.48366013071896</v>
      </c>
      <c r="DZ159" s="74">
        <v>11.098039215686274</v>
      </c>
      <c r="EA159" s="61" t="s">
        <v>324</v>
      </c>
      <c r="EB159" s="61">
        <v>70</v>
      </c>
      <c r="EC159" s="61">
        <v>948</v>
      </c>
      <c r="ED159" s="74">
        <v>97.995780590717303</v>
      </c>
      <c r="EE159" s="74">
        <v>13.719409282700424</v>
      </c>
      <c r="EF159" s="20" t="str">
        <f t="shared" si="30"/>
        <v>B</v>
      </c>
      <c r="EG159" s="61">
        <v>18</v>
      </c>
      <c r="EH159" s="66">
        <v>255</v>
      </c>
      <c r="EI159" s="67">
        <v>89.803921568627459</v>
      </c>
      <c r="EJ159" s="29">
        <v>75</v>
      </c>
      <c r="EK159" s="66">
        <v>101</v>
      </c>
      <c r="EL159" s="67">
        <v>92.079207920792086</v>
      </c>
      <c r="EM159" s="29">
        <v>67</v>
      </c>
      <c r="EN159" s="63">
        <v>35</v>
      </c>
      <c r="EO159" s="20">
        <v>68.571428571428569</v>
      </c>
      <c r="EP159" s="21">
        <v>70</v>
      </c>
      <c r="EQ159" s="29">
        <v>326</v>
      </c>
      <c r="ER159" s="27">
        <v>78.83</v>
      </c>
      <c r="ES159" s="29">
        <v>76</v>
      </c>
      <c r="ET159" s="70">
        <v>237</v>
      </c>
      <c r="EU159" s="73">
        <v>91.56</v>
      </c>
      <c r="EV159" s="69">
        <v>57</v>
      </c>
      <c r="EW159" s="70">
        <v>825</v>
      </c>
      <c r="EX159" s="73">
        <v>96.242424242424235</v>
      </c>
      <c r="EY159" s="69">
        <v>26</v>
      </c>
      <c r="EZ159" s="70">
        <v>411</v>
      </c>
      <c r="FA159" s="73">
        <v>85.40145985401459</v>
      </c>
      <c r="FB159" s="69">
        <v>73</v>
      </c>
      <c r="FC159" s="70">
        <v>609</v>
      </c>
      <c r="FD159" s="73">
        <v>91.46</v>
      </c>
      <c r="FE159" s="69">
        <v>66</v>
      </c>
      <c r="FF159" s="213">
        <v>262</v>
      </c>
      <c r="FG159" s="214">
        <v>66.030534351145036</v>
      </c>
      <c r="FH159" s="214">
        <v>4.622137404580152</v>
      </c>
      <c r="FI159" s="214" t="s">
        <v>324</v>
      </c>
      <c r="FJ159" s="213">
        <v>66</v>
      </c>
      <c r="FK159" s="173">
        <v>480</v>
      </c>
      <c r="FL159" s="174">
        <v>91.25</v>
      </c>
      <c r="FM159" s="174">
        <v>6.3875000000000002</v>
      </c>
      <c r="FN159" s="174" t="s">
        <v>321</v>
      </c>
      <c r="FO159" s="173">
        <v>16</v>
      </c>
      <c r="FP159" s="61">
        <v>532</v>
      </c>
      <c r="FQ159" s="74">
        <v>96.428571428571431</v>
      </c>
      <c r="FR159" s="74">
        <v>6.7500000000000009</v>
      </c>
      <c r="FS159" s="74" t="s">
        <v>329</v>
      </c>
      <c r="FT159" s="61">
        <v>4</v>
      </c>
      <c r="FU159" s="61">
        <v>107</v>
      </c>
      <c r="FV159" s="74">
        <v>89.719626168224295</v>
      </c>
      <c r="FW159" s="74">
        <v>6.2803738317757016</v>
      </c>
      <c r="FX159" s="61" t="s">
        <v>321</v>
      </c>
      <c r="FY159" s="61">
        <v>22</v>
      </c>
      <c r="FZ159" s="61">
        <v>515</v>
      </c>
      <c r="GA159" s="74">
        <v>83.883495145631073</v>
      </c>
      <c r="GB159" s="74">
        <v>8.3883495145631084</v>
      </c>
      <c r="GC159" s="20" t="str">
        <f t="shared" si="31"/>
        <v>C</v>
      </c>
      <c r="GD159" s="61">
        <v>37</v>
      </c>
      <c r="GE159" s="66">
        <v>144</v>
      </c>
      <c r="GF159" s="67">
        <v>95.138888888888886</v>
      </c>
      <c r="GG159" s="29">
        <v>5</v>
      </c>
      <c r="GH159" s="66">
        <v>43</v>
      </c>
      <c r="GI159" s="67">
        <v>86.04651162790698</v>
      </c>
      <c r="GJ159" s="29">
        <v>28</v>
      </c>
      <c r="GK159" s="63">
        <v>78</v>
      </c>
      <c r="GL159" s="20">
        <v>35.897435897435898</v>
      </c>
      <c r="GM159" s="21">
        <v>76</v>
      </c>
      <c r="GN159" s="69">
        <v>242</v>
      </c>
      <c r="GO159" s="75">
        <v>81.400000000000006</v>
      </c>
      <c r="GP159" s="69">
        <v>31</v>
      </c>
      <c r="GQ159" s="64">
        <v>246</v>
      </c>
      <c r="GR159" s="73">
        <v>98.37</v>
      </c>
      <c r="GS159" s="69">
        <v>4</v>
      </c>
      <c r="GT159" s="64">
        <v>278</v>
      </c>
      <c r="GU159" s="73">
        <v>45.68345323741007</v>
      </c>
      <c r="GV159" s="69">
        <v>75</v>
      </c>
      <c r="GW159" s="64">
        <v>133</v>
      </c>
      <c r="GX159" s="73">
        <v>67.669172932330824</v>
      </c>
      <c r="GY159" s="69">
        <v>39</v>
      </c>
      <c r="GZ159" s="64">
        <v>296</v>
      </c>
      <c r="HA159" s="73">
        <v>58.11</v>
      </c>
      <c r="HB159" s="69">
        <v>66</v>
      </c>
      <c r="HC159" s="173">
        <v>209</v>
      </c>
      <c r="HD159" s="174">
        <v>88.995215311004785</v>
      </c>
      <c r="HE159" s="174">
        <v>5.339712918660287</v>
      </c>
      <c r="HF159" s="174" t="s">
        <v>328</v>
      </c>
      <c r="HG159" s="173">
        <v>31</v>
      </c>
      <c r="HH159" s="173">
        <v>91</v>
      </c>
      <c r="HI159" s="174">
        <v>75.824175824175825</v>
      </c>
      <c r="HJ159" s="174">
        <v>4.5494505494505493</v>
      </c>
      <c r="HK159" s="174" t="s">
        <v>324</v>
      </c>
      <c r="HL159" s="173">
        <v>58</v>
      </c>
      <c r="HM159" s="61">
        <v>63</v>
      </c>
      <c r="HN159" s="74">
        <v>95.238095238095227</v>
      </c>
      <c r="HO159" s="74">
        <v>5.7142857142857135</v>
      </c>
      <c r="HP159" s="74" t="s">
        <v>329</v>
      </c>
      <c r="HQ159" s="61">
        <v>5</v>
      </c>
      <c r="HR159" s="61">
        <v>63</v>
      </c>
      <c r="HS159" s="74">
        <v>73.015873015873012</v>
      </c>
      <c r="HT159" s="74">
        <v>4.3809523809523805</v>
      </c>
      <c r="HU159" s="61" t="s">
        <v>324</v>
      </c>
      <c r="HV159" s="61">
        <v>61</v>
      </c>
      <c r="HW159" s="61">
        <v>22</v>
      </c>
      <c r="HX159" s="74">
        <v>72.727272727272734</v>
      </c>
      <c r="HY159" s="74">
        <v>5.0909090909090917</v>
      </c>
      <c r="HZ159" s="20" t="str">
        <f t="shared" si="32"/>
        <v>D</v>
      </c>
      <c r="IA159" s="61">
        <v>64</v>
      </c>
      <c r="IB159" s="66">
        <v>29</v>
      </c>
      <c r="IC159" s="67">
        <v>86.206896551724128</v>
      </c>
      <c r="ID159" s="29">
        <v>25</v>
      </c>
      <c r="IE159" s="66">
        <v>22</v>
      </c>
      <c r="IF159" s="67">
        <v>86.36363636363636</v>
      </c>
      <c r="IG159" s="29">
        <v>32</v>
      </c>
      <c r="IH159" s="63">
        <v>46</v>
      </c>
      <c r="II159" s="20">
        <v>50</v>
      </c>
      <c r="IJ159" s="21">
        <v>58</v>
      </c>
      <c r="IK159" s="69">
        <v>93</v>
      </c>
      <c r="IL159" s="75">
        <v>61.29</v>
      </c>
      <c r="IM159" s="69">
        <v>57</v>
      </c>
      <c r="IN159" s="28">
        <v>155</v>
      </c>
      <c r="IO159" s="26">
        <v>95.48</v>
      </c>
      <c r="IP159" s="29">
        <v>1</v>
      </c>
      <c r="IQ159" s="28">
        <v>52</v>
      </c>
      <c r="IR159" s="26">
        <v>75</v>
      </c>
      <c r="IS159" s="29">
        <v>24</v>
      </c>
      <c r="IT159" s="28">
        <v>16</v>
      </c>
      <c r="IU159" s="26">
        <v>87.5</v>
      </c>
      <c r="IV159" s="29">
        <v>11</v>
      </c>
      <c r="IW159" s="28">
        <v>95</v>
      </c>
      <c r="IX159" s="26">
        <v>67.37</v>
      </c>
      <c r="IY159" s="29">
        <v>49</v>
      </c>
      <c r="IZ159" s="28">
        <v>62</v>
      </c>
      <c r="JA159" s="26">
        <v>67.739999999999995</v>
      </c>
      <c r="JB159" s="29">
        <v>52</v>
      </c>
      <c r="JC159" s="28">
        <v>117</v>
      </c>
      <c r="JD159" s="26">
        <v>65.81</v>
      </c>
      <c r="JE159" s="29">
        <v>53</v>
      </c>
      <c r="JF159" s="173">
        <v>243</v>
      </c>
      <c r="JG159" s="174">
        <v>90.946502057613159</v>
      </c>
      <c r="JH159" s="174">
        <v>9.0946502057613152</v>
      </c>
      <c r="JI159" s="174" t="s">
        <v>328</v>
      </c>
      <c r="JJ159" s="173">
        <v>40</v>
      </c>
      <c r="JK159" s="173">
        <v>146</v>
      </c>
      <c r="JL159" s="174">
        <v>95.205479452054803</v>
      </c>
      <c r="JM159" s="174">
        <v>9.5205479452054806</v>
      </c>
      <c r="JN159" s="174" t="s">
        <v>321</v>
      </c>
      <c r="JO159" s="173">
        <v>26</v>
      </c>
      <c r="JP159" s="61">
        <v>165</v>
      </c>
      <c r="JQ159" s="74">
        <v>97.575757575757578</v>
      </c>
      <c r="JR159" s="74">
        <v>9.7575757575757578</v>
      </c>
      <c r="JS159" s="74" t="s">
        <v>329</v>
      </c>
      <c r="JT159" s="61">
        <v>8</v>
      </c>
      <c r="JU159" s="61">
        <v>142</v>
      </c>
      <c r="JV159" s="74">
        <v>92.25352112676056</v>
      </c>
      <c r="JW159" s="74">
        <v>9.225352112676056</v>
      </c>
      <c r="JX159" s="61" t="s">
        <v>321</v>
      </c>
      <c r="JY159" s="61">
        <v>23</v>
      </c>
      <c r="JZ159" s="61">
        <v>263</v>
      </c>
      <c r="KA159" s="74">
        <v>93.916349809885929</v>
      </c>
      <c r="KB159" s="74">
        <v>9.3916349809885933</v>
      </c>
      <c r="KC159" s="20" t="str">
        <f t="shared" si="33"/>
        <v>B</v>
      </c>
      <c r="KD159" s="61">
        <v>23</v>
      </c>
      <c r="KE159" s="70">
        <v>55</v>
      </c>
      <c r="KF159" s="27">
        <v>94.545454545454547</v>
      </c>
      <c r="KG159" s="29">
        <v>21</v>
      </c>
      <c r="KH159" s="70">
        <v>37</v>
      </c>
      <c r="KI159" s="27">
        <v>54.054054054054056</v>
      </c>
      <c r="KJ159" s="29">
        <v>65</v>
      </c>
      <c r="KK159" s="63">
        <v>31</v>
      </c>
      <c r="KL159" s="20">
        <v>48.387096774193552</v>
      </c>
      <c r="KM159" s="21">
        <v>67</v>
      </c>
      <c r="KN159" s="72">
        <v>102</v>
      </c>
      <c r="KO159" s="27">
        <v>91.18</v>
      </c>
      <c r="KP159" s="29">
        <v>21</v>
      </c>
      <c r="KQ159" s="64">
        <v>203</v>
      </c>
      <c r="KR159" s="73">
        <v>88.18</v>
      </c>
      <c r="KS159" s="69">
        <v>25</v>
      </c>
      <c r="KT159" s="64">
        <v>55</v>
      </c>
      <c r="KU159" s="73">
        <v>65.454545454545453</v>
      </c>
      <c r="KV159" s="69">
        <v>64</v>
      </c>
      <c r="KW159" s="64">
        <v>16</v>
      </c>
      <c r="KX159" s="73">
        <v>100</v>
      </c>
      <c r="KY159" s="69">
        <v>1</v>
      </c>
      <c r="KZ159" s="64">
        <v>40</v>
      </c>
      <c r="LA159" s="73">
        <v>30</v>
      </c>
      <c r="LB159" s="69">
        <v>77</v>
      </c>
      <c r="LC159" s="64"/>
      <c r="LD159" s="73"/>
      <c r="LE159" s="69"/>
      <c r="LF159" s="64"/>
      <c r="LG159" s="73"/>
      <c r="LH159" s="69"/>
      <c r="LI159" s="70">
        <v>33</v>
      </c>
      <c r="LJ159" s="27">
        <v>51.515151515151516</v>
      </c>
      <c r="LK159" s="29">
        <v>33</v>
      </c>
      <c r="LL159" s="63">
        <v>21</v>
      </c>
      <c r="LM159" s="20">
        <v>33.333333333333329</v>
      </c>
      <c r="LN159" s="21">
        <v>74</v>
      </c>
      <c r="LO159" s="61">
        <v>249</v>
      </c>
      <c r="LP159" s="74">
        <v>26.907630522088354</v>
      </c>
      <c r="LQ159" s="44">
        <v>3.6546184738955825</v>
      </c>
      <c r="LR159" s="44" t="s">
        <v>324</v>
      </c>
      <c r="LS159" s="43">
        <v>73</v>
      </c>
      <c r="LT159" s="173">
        <v>119</v>
      </c>
      <c r="LU159" s="174">
        <v>19.327731092436977</v>
      </c>
      <c r="LV159" s="174">
        <v>4.0336134453781511</v>
      </c>
      <c r="LW159" s="174" t="s">
        <v>324</v>
      </c>
      <c r="LX159" s="173">
        <v>68</v>
      </c>
      <c r="LY159" s="61">
        <v>145</v>
      </c>
      <c r="LZ159" s="74">
        <v>14.482758620689657</v>
      </c>
      <c r="MA159" s="74">
        <v>4.2758620689655178</v>
      </c>
      <c r="MB159" s="74" t="s">
        <v>324</v>
      </c>
      <c r="MC159" s="61">
        <v>57</v>
      </c>
      <c r="MD159" s="61">
        <v>141</v>
      </c>
      <c r="ME159" s="74">
        <v>11.347517730496454</v>
      </c>
      <c r="MF159" s="74">
        <v>4.4326241134751774</v>
      </c>
      <c r="MG159" s="61" t="s">
        <v>324</v>
      </c>
      <c r="MH159" s="61">
        <v>60</v>
      </c>
      <c r="MI159" s="61">
        <v>284</v>
      </c>
      <c r="MJ159" s="74">
        <v>27.112676056338032</v>
      </c>
      <c r="MK159" s="74">
        <v>3.6443661971830985</v>
      </c>
      <c r="ML159" s="20" t="str">
        <f t="shared" si="34"/>
        <v>E</v>
      </c>
      <c r="MM159" s="61">
        <v>80</v>
      </c>
      <c r="MN159" s="70">
        <v>139</v>
      </c>
      <c r="MO159" s="27">
        <v>9.3525179856115113</v>
      </c>
      <c r="MP159" s="29">
        <v>40</v>
      </c>
      <c r="MQ159" s="70">
        <v>38</v>
      </c>
      <c r="MR159" s="27">
        <v>47.368421052631575</v>
      </c>
      <c r="MS159" s="29">
        <v>79</v>
      </c>
      <c r="MT159" s="63">
        <v>21</v>
      </c>
      <c r="MU159" s="20">
        <v>4.7619047619047619</v>
      </c>
      <c r="MV159" s="21">
        <v>71</v>
      </c>
      <c r="MW159" s="27">
        <v>13.885416666666666</v>
      </c>
      <c r="MX159" s="29">
        <v>57</v>
      </c>
      <c r="MY159" s="20">
        <v>10.004166666666666</v>
      </c>
      <c r="MZ159" s="21">
        <v>46</v>
      </c>
      <c r="NA159" s="75">
        <v>7.05</v>
      </c>
      <c r="NB159" s="69">
        <v>42</v>
      </c>
      <c r="NC159" s="75">
        <v>9.6199999999999992</v>
      </c>
      <c r="ND159" s="69">
        <v>55</v>
      </c>
      <c r="NE159" s="26">
        <v>8.843055555555555</v>
      </c>
      <c r="NF159" s="29">
        <v>42</v>
      </c>
      <c r="NG159" s="26">
        <v>6.41</v>
      </c>
      <c r="NH159" s="78">
        <v>24</v>
      </c>
      <c r="NI159" s="26">
        <v>187.85</v>
      </c>
      <c r="NJ159" s="29">
        <v>78</v>
      </c>
      <c r="NK159" s="70">
        <v>2</v>
      </c>
      <c r="NL159" s="27">
        <v>50</v>
      </c>
      <c r="NM159" s="29">
        <v>69</v>
      </c>
      <c r="NN159" s="63">
        <v>1</v>
      </c>
      <c r="NO159" s="20">
        <v>100</v>
      </c>
      <c r="NP159" s="21">
        <v>1</v>
      </c>
      <c r="NQ159" s="70">
        <v>113</v>
      </c>
      <c r="NR159" s="27">
        <v>5.3097345132743365</v>
      </c>
      <c r="NS159" s="29">
        <v>38</v>
      </c>
    </row>
    <row r="160" spans="1:383" ht="18" customHeight="1">
      <c r="A160" s="253"/>
      <c r="B160" s="19" t="s">
        <v>134</v>
      </c>
      <c r="C160" s="173">
        <v>263</v>
      </c>
      <c r="D160" s="174">
        <v>95.437262357414454</v>
      </c>
      <c r="E160" s="174">
        <v>7.6349809885931563</v>
      </c>
      <c r="F160" s="174" t="s">
        <v>329</v>
      </c>
      <c r="G160" s="173">
        <v>5</v>
      </c>
      <c r="H160" s="173">
        <v>294</v>
      </c>
      <c r="I160" s="174">
        <v>91.83673469387756</v>
      </c>
      <c r="J160" s="174">
        <v>7.3469387755102051</v>
      </c>
      <c r="K160" s="174" t="s">
        <v>321</v>
      </c>
      <c r="L160" s="173">
        <v>19</v>
      </c>
      <c r="M160" s="61">
        <v>196</v>
      </c>
      <c r="N160" s="74">
        <v>86.734693877551024</v>
      </c>
      <c r="O160" s="74">
        <v>6.9387755102040822</v>
      </c>
      <c r="P160" s="74" t="s">
        <v>321</v>
      </c>
      <c r="Q160" s="61">
        <v>22</v>
      </c>
      <c r="R160" s="61">
        <v>156</v>
      </c>
      <c r="S160" s="74">
        <v>71.794871794871796</v>
      </c>
      <c r="T160" s="74">
        <v>5.7435897435897436</v>
      </c>
      <c r="U160" s="61" t="s">
        <v>324</v>
      </c>
      <c r="V160" s="61">
        <v>59</v>
      </c>
      <c r="W160" s="61">
        <v>195</v>
      </c>
      <c r="X160" s="74">
        <v>95.897435897435898</v>
      </c>
      <c r="Y160" s="74">
        <v>9.5897435897435894</v>
      </c>
      <c r="Z160" s="20" t="str">
        <f t="shared" si="28"/>
        <v>A</v>
      </c>
      <c r="AA160" s="61">
        <v>5</v>
      </c>
      <c r="AB160" s="63">
        <v>177</v>
      </c>
      <c r="AC160" s="20">
        <v>97.175141242937855</v>
      </c>
      <c r="AD160" s="56">
        <v>3</v>
      </c>
      <c r="AE160" s="63">
        <v>45</v>
      </c>
      <c r="AF160" s="20">
        <v>71.111111111111114</v>
      </c>
      <c r="AG160" s="56">
        <v>48</v>
      </c>
      <c r="AH160" s="63">
        <v>86</v>
      </c>
      <c r="AI160" s="20">
        <v>88.372093023255815</v>
      </c>
      <c r="AJ160" s="21">
        <v>25</v>
      </c>
      <c r="AK160" s="63">
        <v>163</v>
      </c>
      <c r="AL160" s="20">
        <v>86.5</v>
      </c>
      <c r="AM160" s="21">
        <v>17</v>
      </c>
      <c r="AN160" s="63">
        <v>106</v>
      </c>
      <c r="AO160" s="20">
        <v>94.34</v>
      </c>
      <c r="AP160" s="21">
        <v>2</v>
      </c>
      <c r="AQ160" s="63">
        <v>99</v>
      </c>
      <c r="AR160" s="20">
        <v>9.0909090909090917</v>
      </c>
      <c r="AS160" s="21">
        <v>82</v>
      </c>
      <c r="AT160" s="63">
        <v>171</v>
      </c>
      <c r="AU160" s="20">
        <v>8.19</v>
      </c>
      <c r="AV160" s="21">
        <v>81</v>
      </c>
      <c r="AW160" s="63">
        <v>515</v>
      </c>
      <c r="AX160" s="20">
        <v>66.209999999999994</v>
      </c>
      <c r="AY160" s="21">
        <v>55</v>
      </c>
      <c r="AZ160" s="63">
        <v>998</v>
      </c>
      <c r="BA160" s="20">
        <v>35.17</v>
      </c>
      <c r="BB160" s="21">
        <v>82</v>
      </c>
      <c r="BC160" s="63">
        <v>348</v>
      </c>
      <c r="BD160" s="20">
        <v>56.32</v>
      </c>
      <c r="BE160" s="21">
        <v>60</v>
      </c>
      <c r="BF160" s="173">
        <v>316</v>
      </c>
      <c r="BG160" s="174">
        <v>89.556962025316452</v>
      </c>
      <c r="BH160" s="174">
        <v>9.8512658227848107</v>
      </c>
      <c r="BI160" s="174" t="s">
        <v>321</v>
      </c>
      <c r="BJ160" s="173">
        <v>22</v>
      </c>
      <c r="BK160" s="173">
        <v>359</v>
      </c>
      <c r="BL160" s="174">
        <v>94.986072423398326</v>
      </c>
      <c r="BM160" s="174">
        <v>10.448467966573816</v>
      </c>
      <c r="BN160" s="174" t="s">
        <v>321</v>
      </c>
      <c r="BO160" s="173">
        <v>10</v>
      </c>
      <c r="BP160" s="61">
        <v>232</v>
      </c>
      <c r="BQ160" s="74">
        <v>96.982758620689651</v>
      </c>
      <c r="BR160" s="74">
        <v>10.668103448275861</v>
      </c>
      <c r="BS160" s="74" t="s">
        <v>329</v>
      </c>
      <c r="BT160" s="61">
        <v>6</v>
      </c>
      <c r="BU160" s="61">
        <v>159</v>
      </c>
      <c r="BV160" s="74">
        <v>91.823899371069189</v>
      </c>
      <c r="BW160" s="74">
        <v>10.10062893081761</v>
      </c>
      <c r="BX160" s="61" t="s">
        <v>321</v>
      </c>
      <c r="BY160" s="61">
        <v>22</v>
      </c>
      <c r="BZ160" s="61">
        <v>214</v>
      </c>
      <c r="CA160" s="74">
        <v>78.037383177570092</v>
      </c>
      <c r="CB160" s="74">
        <v>10.925233644859814</v>
      </c>
      <c r="CC160" s="20" t="str">
        <f t="shared" si="29"/>
        <v>D</v>
      </c>
      <c r="CD160" s="61">
        <v>64</v>
      </c>
      <c r="CE160" s="66">
        <v>172</v>
      </c>
      <c r="CF160" s="67">
        <v>78.350515463917532</v>
      </c>
      <c r="CG160" s="29">
        <v>38</v>
      </c>
      <c r="CH160" s="66">
        <v>55</v>
      </c>
      <c r="CI160" s="67">
        <v>80</v>
      </c>
      <c r="CJ160" s="29">
        <v>28</v>
      </c>
      <c r="CK160" s="63">
        <v>113</v>
      </c>
      <c r="CL160" s="20">
        <v>76.106194690265482</v>
      </c>
      <c r="CM160" s="21">
        <v>40</v>
      </c>
      <c r="CN160" s="29">
        <v>220</v>
      </c>
      <c r="CO160" s="27">
        <v>72.27</v>
      </c>
      <c r="CP160" s="29">
        <v>23</v>
      </c>
      <c r="CQ160" s="28">
        <v>135</v>
      </c>
      <c r="CR160" s="26">
        <v>97.04</v>
      </c>
      <c r="CS160" s="29">
        <v>2</v>
      </c>
      <c r="CT160" s="28">
        <v>122</v>
      </c>
      <c r="CU160" s="26">
        <v>28.688524590163933</v>
      </c>
      <c r="CV160" s="29">
        <v>77</v>
      </c>
      <c r="CW160" s="70">
        <v>204</v>
      </c>
      <c r="CX160" s="27">
        <v>52.45</v>
      </c>
      <c r="CY160" s="29">
        <v>59</v>
      </c>
      <c r="CZ160" s="70">
        <v>622</v>
      </c>
      <c r="DA160" s="27">
        <v>61.41</v>
      </c>
      <c r="DB160" s="29">
        <v>38</v>
      </c>
      <c r="DC160" s="70">
        <v>1051</v>
      </c>
      <c r="DD160" s="27">
        <v>68.319999999999993</v>
      </c>
      <c r="DE160" s="29">
        <v>32</v>
      </c>
      <c r="DF160" s="70">
        <v>221</v>
      </c>
      <c r="DG160" s="27">
        <v>85.97</v>
      </c>
      <c r="DH160" s="29">
        <v>6</v>
      </c>
      <c r="DI160" s="173">
        <v>596</v>
      </c>
      <c r="DJ160" s="174">
        <v>100</v>
      </c>
      <c r="DK160" s="174">
        <v>12</v>
      </c>
      <c r="DL160" s="174" t="s">
        <v>329</v>
      </c>
      <c r="DM160" s="173">
        <v>1</v>
      </c>
      <c r="DN160" s="173">
        <v>276</v>
      </c>
      <c r="DO160" s="174">
        <v>78.260869565217391</v>
      </c>
      <c r="DP160" s="174">
        <v>9.391304347826086</v>
      </c>
      <c r="DQ160" s="174" t="s">
        <v>325</v>
      </c>
      <c r="DR160" s="173">
        <v>79</v>
      </c>
      <c r="DS160" s="61">
        <v>720</v>
      </c>
      <c r="DT160" s="74">
        <v>98.888888888888886</v>
      </c>
      <c r="DU160" s="74">
        <v>11.866666666666665</v>
      </c>
      <c r="DV160" s="74" t="s">
        <v>329</v>
      </c>
      <c r="DW160" s="61">
        <v>6</v>
      </c>
      <c r="DX160" s="61">
        <v>397</v>
      </c>
      <c r="DY160" s="74">
        <v>97.732997481108313</v>
      </c>
      <c r="DZ160" s="74">
        <v>11.727959697732997</v>
      </c>
      <c r="EA160" s="61" t="s">
        <v>321</v>
      </c>
      <c r="EB160" s="61">
        <v>23</v>
      </c>
      <c r="EC160" s="61">
        <v>847</v>
      </c>
      <c r="ED160" s="74">
        <v>97.992916174734361</v>
      </c>
      <c r="EE160" s="74">
        <v>13.719008264462811</v>
      </c>
      <c r="EF160" s="20" t="str">
        <f t="shared" si="30"/>
        <v>B</v>
      </c>
      <c r="EG160" s="61">
        <v>20</v>
      </c>
      <c r="EH160" s="66">
        <v>239</v>
      </c>
      <c r="EI160" s="67">
        <v>94.142259414225933</v>
      </c>
      <c r="EJ160" s="29">
        <v>57</v>
      </c>
      <c r="EK160" s="66">
        <v>273</v>
      </c>
      <c r="EL160" s="67">
        <v>98.901098901098905</v>
      </c>
      <c r="EM160" s="29">
        <v>19</v>
      </c>
      <c r="EN160" s="63">
        <v>55</v>
      </c>
      <c r="EO160" s="20">
        <v>61.818181818181813</v>
      </c>
      <c r="EP160" s="21">
        <v>72</v>
      </c>
      <c r="EQ160" s="29">
        <v>325</v>
      </c>
      <c r="ER160" s="27">
        <v>93.54</v>
      </c>
      <c r="ES160" s="29">
        <v>51</v>
      </c>
      <c r="ET160" s="70">
        <v>319</v>
      </c>
      <c r="EU160" s="73">
        <v>96.24</v>
      </c>
      <c r="EV160" s="69">
        <v>26</v>
      </c>
      <c r="EW160" s="70">
        <v>338</v>
      </c>
      <c r="EX160" s="73">
        <v>58.284023668639051</v>
      </c>
      <c r="EY160" s="69">
        <v>82</v>
      </c>
      <c r="EZ160" s="70">
        <v>336</v>
      </c>
      <c r="FA160" s="73">
        <v>94.94047619047619</v>
      </c>
      <c r="FB160" s="69">
        <v>41</v>
      </c>
      <c r="FC160" s="70">
        <v>1509</v>
      </c>
      <c r="FD160" s="73">
        <v>96.29</v>
      </c>
      <c r="FE160" s="69">
        <v>29</v>
      </c>
      <c r="FF160" s="213">
        <v>144</v>
      </c>
      <c r="FG160" s="214">
        <v>93.055555555555557</v>
      </c>
      <c r="FH160" s="214">
        <v>6.5138888888888893</v>
      </c>
      <c r="FI160" s="214" t="s">
        <v>321</v>
      </c>
      <c r="FJ160" s="213">
        <v>10</v>
      </c>
      <c r="FK160" s="173">
        <v>213</v>
      </c>
      <c r="FL160" s="174">
        <v>77.934272300469488</v>
      </c>
      <c r="FM160" s="174">
        <v>5.4553990610328649</v>
      </c>
      <c r="FN160" s="174" t="s">
        <v>328</v>
      </c>
      <c r="FO160" s="173">
        <v>48</v>
      </c>
      <c r="FP160" s="61">
        <v>81</v>
      </c>
      <c r="FQ160" s="74">
        <v>86.419753086419746</v>
      </c>
      <c r="FR160" s="74">
        <v>6.0493827160493829</v>
      </c>
      <c r="FS160" s="74" t="s">
        <v>328</v>
      </c>
      <c r="FT160" s="61">
        <v>29</v>
      </c>
      <c r="FU160" s="61">
        <v>202</v>
      </c>
      <c r="FV160" s="74">
        <v>92.079207920792086</v>
      </c>
      <c r="FW160" s="74">
        <v>6.4455445544554468</v>
      </c>
      <c r="FX160" s="61" t="s">
        <v>321</v>
      </c>
      <c r="FY160" s="61">
        <v>17</v>
      </c>
      <c r="FZ160" s="61">
        <v>180</v>
      </c>
      <c r="GA160" s="74">
        <v>78.888888888888886</v>
      </c>
      <c r="GB160" s="74">
        <v>7.8888888888888893</v>
      </c>
      <c r="GC160" s="20" t="str">
        <f t="shared" si="31"/>
        <v>C</v>
      </c>
      <c r="GD160" s="61">
        <v>49</v>
      </c>
      <c r="GE160" s="66">
        <v>125</v>
      </c>
      <c r="GF160" s="67">
        <v>66.400000000000006</v>
      </c>
      <c r="GG160" s="29">
        <v>58</v>
      </c>
      <c r="GH160" s="66">
        <v>127</v>
      </c>
      <c r="GI160" s="67">
        <v>94.488188976377955</v>
      </c>
      <c r="GJ160" s="29">
        <v>8</v>
      </c>
      <c r="GK160" s="63">
        <v>111</v>
      </c>
      <c r="GL160" s="20">
        <v>54.954954954954957</v>
      </c>
      <c r="GM160" s="21">
        <v>62</v>
      </c>
      <c r="GN160" s="69">
        <v>315</v>
      </c>
      <c r="GO160" s="75">
        <v>89.84</v>
      </c>
      <c r="GP160" s="69">
        <v>17</v>
      </c>
      <c r="GQ160" s="64">
        <v>113</v>
      </c>
      <c r="GR160" s="73">
        <v>96.46</v>
      </c>
      <c r="GS160" s="69">
        <v>7</v>
      </c>
      <c r="GT160" s="64">
        <v>88</v>
      </c>
      <c r="GU160" s="73">
        <v>80.681818181818173</v>
      </c>
      <c r="GV160" s="69">
        <v>25</v>
      </c>
      <c r="GW160" s="64">
        <v>62</v>
      </c>
      <c r="GX160" s="73">
        <v>79.032258064516128</v>
      </c>
      <c r="GY160" s="69">
        <v>19</v>
      </c>
      <c r="GZ160" s="64">
        <v>151</v>
      </c>
      <c r="HA160" s="73">
        <v>72.19</v>
      </c>
      <c r="HB160" s="69">
        <v>37</v>
      </c>
      <c r="HC160" s="173">
        <v>31</v>
      </c>
      <c r="HD160" s="174">
        <v>96.774193548387103</v>
      </c>
      <c r="HE160" s="174">
        <v>5.806451612903226</v>
      </c>
      <c r="HF160" s="174" t="s">
        <v>321</v>
      </c>
      <c r="HG160" s="173">
        <v>13</v>
      </c>
      <c r="HH160" s="173">
        <v>33</v>
      </c>
      <c r="HI160" s="174">
        <v>75.757575757575751</v>
      </c>
      <c r="HJ160" s="174">
        <v>4.545454545454545</v>
      </c>
      <c r="HK160" s="174" t="s">
        <v>324</v>
      </c>
      <c r="HL160" s="173">
        <v>59</v>
      </c>
      <c r="HM160" s="61">
        <v>67</v>
      </c>
      <c r="HN160" s="74">
        <v>79.104477611940297</v>
      </c>
      <c r="HO160" s="74">
        <v>4.7462686567164178</v>
      </c>
      <c r="HP160" s="74" t="s">
        <v>328</v>
      </c>
      <c r="HQ160" s="61">
        <v>40</v>
      </c>
      <c r="HR160" s="61">
        <v>65</v>
      </c>
      <c r="HS160" s="74">
        <v>87.692307692307693</v>
      </c>
      <c r="HT160" s="74">
        <v>5.2615384615384615</v>
      </c>
      <c r="HU160" s="61" t="s">
        <v>321</v>
      </c>
      <c r="HV160" s="61">
        <v>18</v>
      </c>
      <c r="HW160" s="61">
        <v>44</v>
      </c>
      <c r="HX160" s="74">
        <v>86.36363636363636</v>
      </c>
      <c r="HY160" s="74">
        <v>6.0454545454545459</v>
      </c>
      <c r="HZ160" s="20" t="str">
        <f t="shared" si="32"/>
        <v>C</v>
      </c>
      <c r="IA160" s="61">
        <v>31</v>
      </c>
      <c r="IB160" s="66">
        <v>26</v>
      </c>
      <c r="IC160" s="67">
        <v>88.461538461538453</v>
      </c>
      <c r="ID160" s="29">
        <v>20</v>
      </c>
      <c r="IE160" s="66">
        <v>9</v>
      </c>
      <c r="IF160" s="67">
        <v>100</v>
      </c>
      <c r="IG160" s="29">
        <v>1</v>
      </c>
      <c r="IH160" s="63">
        <v>45</v>
      </c>
      <c r="II160" s="20">
        <v>51.111111111111107</v>
      </c>
      <c r="IJ160" s="21">
        <v>57</v>
      </c>
      <c r="IK160" s="69">
        <v>42</v>
      </c>
      <c r="IL160" s="75">
        <v>76.19</v>
      </c>
      <c r="IM160" s="69">
        <v>30</v>
      </c>
      <c r="IN160" s="28">
        <v>21</v>
      </c>
      <c r="IO160" s="26">
        <v>95.24</v>
      </c>
      <c r="IP160" s="29">
        <v>2</v>
      </c>
      <c r="IQ160" s="28">
        <v>52</v>
      </c>
      <c r="IR160" s="26">
        <v>67.307692307692307</v>
      </c>
      <c r="IS160" s="29">
        <v>45</v>
      </c>
      <c r="IT160" s="28">
        <v>39</v>
      </c>
      <c r="IU160" s="26">
        <v>69.23</v>
      </c>
      <c r="IV160" s="29">
        <v>45</v>
      </c>
      <c r="IW160" s="28">
        <v>40</v>
      </c>
      <c r="IX160" s="26">
        <v>60</v>
      </c>
      <c r="IY160" s="29">
        <v>60</v>
      </c>
      <c r="IZ160" s="28">
        <v>170</v>
      </c>
      <c r="JA160" s="26">
        <v>28.82</v>
      </c>
      <c r="JB160" s="29">
        <v>79</v>
      </c>
      <c r="JC160" s="28">
        <v>46</v>
      </c>
      <c r="JD160" s="26">
        <v>47.83</v>
      </c>
      <c r="JE160" s="29">
        <v>77</v>
      </c>
      <c r="JF160" s="173">
        <v>23</v>
      </c>
      <c r="JG160" s="174">
        <v>100</v>
      </c>
      <c r="JH160" s="174">
        <v>10</v>
      </c>
      <c r="JI160" s="174" t="s">
        <v>329</v>
      </c>
      <c r="JJ160" s="173">
        <v>1</v>
      </c>
      <c r="JK160" s="173">
        <v>27</v>
      </c>
      <c r="JL160" s="174">
        <v>96.296296296296291</v>
      </c>
      <c r="JM160" s="174">
        <v>9.6296296296296298</v>
      </c>
      <c r="JN160" s="174" t="s">
        <v>321</v>
      </c>
      <c r="JO160" s="173">
        <v>19</v>
      </c>
      <c r="JP160" s="61">
        <v>63</v>
      </c>
      <c r="JQ160" s="74">
        <v>68.253968253968253</v>
      </c>
      <c r="JR160" s="74">
        <v>6.825396825396826</v>
      </c>
      <c r="JS160" s="74" t="s">
        <v>324</v>
      </c>
      <c r="JT160" s="61">
        <v>70</v>
      </c>
      <c r="JU160" s="61">
        <v>60</v>
      </c>
      <c r="JV160" s="74">
        <v>85</v>
      </c>
      <c r="JW160" s="74">
        <v>8.5</v>
      </c>
      <c r="JX160" s="61" t="s">
        <v>328</v>
      </c>
      <c r="JY160" s="61">
        <v>43</v>
      </c>
      <c r="JZ160" s="61">
        <v>25</v>
      </c>
      <c r="KA160" s="74">
        <v>80</v>
      </c>
      <c r="KB160" s="74">
        <v>8</v>
      </c>
      <c r="KC160" s="20" t="str">
        <f t="shared" si="33"/>
        <v>D</v>
      </c>
      <c r="KD160" s="61">
        <v>57</v>
      </c>
      <c r="KE160" s="70">
        <v>11</v>
      </c>
      <c r="KF160" s="27">
        <v>72.727272727272734</v>
      </c>
      <c r="KG160" s="29">
        <v>60</v>
      </c>
      <c r="KH160" s="70">
        <v>4</v>
      </c>
      <c r="KI160" s="27">
        <v>75</v>
      </c>
      <c r="KJ160" s="29">
        <v>49</v>
      </c>
      <c r="KK160" s="63">
        <v>28</v>
      </c>
      <c r="KL160" s="20">
        <v>50</v>
      </c>
      <c r="KM160" s="21">
        <v>63</v>
      </c>
      <c r="KN160" s="72">
        <v>270</v>
      </c>
      <c r="KO160" s="27">
        <v>87.04</v>
      </c>
      <c r="KP160" s="29">
        <v>36</v>
      </c>
      <c r="KQ160" s="64">
        <v>48</v>
      </c>
      <c r="KR160" s="73">
        <v>58.33</v>
      </c>
      <c r="KS160" s="69">
        <v>69</v>
      </c>
      <c r="KT160" s="64">
        <v>41</v>
      </c>
      <c r="KU160" s="73">
        <v>78.048780487804876</v>
      </c>
      <c r="KV160" s="69">
        <v>48</v>
      </c>
      <c r="KW160" s="64">
        <v>3</v>
      </c>
      <c r="KX160" s="73">
        <v>66.666666666666657</v>
      </c>
      <c r="KY160" s="69">
        <v>61</v>
      </c>
      <c r="KZ160" s="64">
        <v>27</v>
      </c>
      <c r="LA160" s="73">
        <v>44.44</v>
      </c>
      <c r="LB160" s="69">
        <v>66</v>
      </c>
      <c r="LC160" s="64"/>
      <c r="LD160" s="73"/>
      <c r="LE160" s="69"/>
      <c r="LF160" s="64"/>
      <c r="LG160" s="73"/>
      <c r="LH160" s="69"/>
      <c r="LI160" s="70">
        <v>5</v>
      </c>
      <c r="LJ160" s="27">
        <v>80</v>
      </c>
      <c r="LK160" s="29">
        <v>7</v>
      </c>
      <c r="LL160" s="63">
        <v>48</v>
      </c>
      <c r="LM160" s="20">
        <v>62.5</v>
      </c>
      <c r="LN160" s="21">
        <v>24</v>
      </c>
      <c r="LO160" s="61">
        <v>23</v>
      </c>
      <c r="LP160" s="74">
        <v>0</v>
      </c>
      <c r="LQ160" s="44">
        <v>5</v>
      </c>
      <c r="LR160" s="44" t="s">
        <v>329</v>
      </c>
      <c r="LS160" s="43">
        <v>1</v>
      </c>
      <c r="LT160" s="173">
        <v>48</v>
      </c>
      <c r="LU160" s="174">
        <v>16.666666666666664</v>
      </c>
      <c r="LV160" s="174">
        <v>4.166666666666667</v>
      </c>
      <c r="LW160" s="174" t="s">
        <v>324</v>
      </c>
      <c r="LX160" s="173">
        <v>63</v>
      </c>
      <c r="LY160" s="61">
        <v>66</v>
      </c>
      <c r="LZ160" s="74">
        <v>6.0606060606060606</v>
      </c>
      <c r="MA160" s="74">
        <v>4.6969696969696972</v>
      </c>
      <c r="MB160" s="74" t="s">
        <v>321</v>
      </c>
      <c r="MC160" s="61">
        <v>18</v>
      </c>
      <c r="MD160" s="61">
        <v>60</v>
      </c>
      <c r="ME160" s="74">
        <v>6.666666666666667</v>
      </c>
      <c r="MF160" s="74">
        <v>4.666666666666667</v>
      </c>
      <c r="MG160" s="61" t="s">
        <v>328</v>
      </c>
      <c r="MH160" s="61">
        <v>33</v>
      </c>
      <c r="MI160" s="61">
        <v>11</v>
      </c>
      <c r="MJ160" s="74">
        <v>9.0909090909090917</v>
      </c>
      <c r="MK160" s="74">
        <v>4.5454545454545459</v>
      </c>
      <c r="ML160" s="20" t="str">
        <f t="shared" si="34"/>
        <v>C</v>
      </c>
      <c r="MM160" s="61">
        <v>33</v>
      </c>
      <c r="MN160" s="70">
        <v>4</v>
      </c>
      <c r="MO160" s="27">
        <v>0</v>
      </c>
      <c r="MP160" s="29">
        <v>1</v>
      </c>
      <c r="MQ160" s="70">
        <v>3</v>
      </c>
      <c r="MR160" s="27">
        <v>0</v>
      </c>
      <c r="MS160" s="29">
        <v>1</v>
      </c>
      <c r="MT160" s="63">
        <v>47</v>
      </c>
      <c r="MU160" s="20">
        <v>8.5106382978723403</v>
      </c>
      <c r="MV160" s="21">
        <v>55</v>
      </c>
      <c r="MW160" s="27">
        <v>8.8169291338582667</v>
      </c>
      <c r="MX160" s="29">
        <v>45</v>
      </c>
      <c r="MY160" s="20">
        <v>9.9251968503937018</v>
      </c>
      <c r="MZ160" s="21">
        <v>45</v>
      </c>
      <c r="NA160" s="75">
        <v>22.95</v>
      </c>
      <c r="NB160" s="69">
        <v>77</v>
      </c>
      <c r="NC160" s="75">
        <v>14.92</v>
      </c>
      <c r="ND160" s="69">
        <v>71</v>
      </c>
      <c r="NE160" s="26">
        <v>41.063235294117653</v>
      </c>
      <c r="NF160" s="29">
        <v>85</v>
      </c>
      <c r="NG160" s="26">
        <v>44.9</v>
      </c>
      <c r="NH160" s="78">
        <v>70</v>
      </c>
      <c r="NI160" s="26">
        <v>99.33</v>
      </c>
      <c r="NJ160" s="29">
        <v>62</v>
      </c>
      <c r="NK160" s="70">
        <v>16</v>
      </c>
      <c r="NL160" s="27">
        <v>25</v>
      </c>
      <c r="NM160" s="29">
        <v>57</v>
      </c>
      <c r="NN160" s="63">
        <v>3</v>
      </c>
      <c r="NO160" s="20">
        <v>33.333333333333329</v>
      </c>
      <c r="NP160" s="21">
        <v>59</v>
      </c>
      <c r="NQ160" s="70">
        <v>252</v>
      </c>
      <c r="NR160" s="27">
        <v>2.7777777777777777</v>
      </c>
      <c r="NS160" s="29">
        <v>18</v>
      </c>
    </row>
    <row r="161" spans="1:383" ht="18" customHeight="1">
      <c r="A161" s="253"/>
      <c r="B161" s="19" t="s">
        <v>156</v>
      </c>
      <c r="C161" s="173" t="s">
        <v>9</v>
      </c>
      <c r="D161" s="174" t="s">
        <v>9</v>
      </c>
      <c r="E161" s="174" t="s">
        <v>9</v>
      </c>
      <c r="F161" s="174" t="s">
        <v>9</v>
      </c>
      <c r="G161" s="174" t="s">
        <v>9</v>
      </c>
      <c r="H161" s="173" t="s">
        <v>484</v>
      </c>
      <c r="I161" s="173" t="s">
        <v>484</v>
      </c>
      <c r="J161" s="173" t="s">
        <v>484</v>
      </c>
      <c r="K161" s="173" t="s">
        <v>484</v>
      </c>
      <c r="L161" s="173" t="s">
        <v>484</v>
      </c>
      <c r="M161" s="61" t="s">
        <v>9</v>
      </c>
      <c r="N161" s="74" t="s">
        <v>9</v>
      </c>
      <c r="O161" s="74" t="s">
        <v>9</v>
      </c>
      <c r="P161" s="74" t="s">
        <v>9</v>
      </c>
      <c r="Q161" s="61" t="s">
        <v>9</v>
      </c>
      <c r="R161" s="61" t="s">
        <v>9</v>
      </c>
      <c r="S161" s="74" t="s">
        <v>9</v>
      </c>
      <c r="T161" s="74" t="s">
        <v>9</v>
      </c>
      <c r="U161" s="61" t="s">
        <v>9</v>
      </c>
      <c r="V161" s="61" t="s">
        <v>9</v>
      </c>
      <c r="W161" s="61" t="s">
        <v>9</v>
      </c>
      <c r="X161" s="74" t="s">
        <v>9</v>
      </c>
      <c r="Y161" s="74" t="s">
        <v>9</v>
      </c>
      <c r="Z161" s="20" t="s">
        <v>9</v>
      </c>
      <c r="AA161" s="61" t="s">
        <v>9</v>
      </c>
      <c r="AB161" s="63" t="s">
        <v>9</v>
      </c>
      <c r="AC161" s="20" t="s">
        <v>9</v>
      </c>
      <c r="AD161" s="56" t="s">
        <v>9</v>
      </c>
      <c r="AE161" s="63" t="s">
        <v>9</v>
      </c>
      <c r="AF161" s="20" t="s">
        <v>9</v>
      </c>
      <c r="AG161" s="56" t="s">
        <v>9</v>
      </c>
      <c r="AH161" s="63"/>
      <c r="AI161" s="20"/>
      <c r="AJ161" s="21"/>
      <c r="AK161" s="63" t="s">
        <v>447</v>
      </c>
      <c r="AL161" s="20"/>
      <c r="AM161" s="21"/>
      <c r="AN161" s="63" t="s">
        <v>443</v>
      </c>
      <c r="AO161" s="20"/>
      <c r="AP161" s="21"/>
      <c r="AQ161" s="63" t="s">
        <v>443</v>
      </c>
      <c r="AR161" s="20"/>
      <c r="AS161" s="21"/>
      <c r="AT161" s="63" t="s">
        <v>443</v>
      </c>
      <c r="AU161" s="20"/>
      <c r="AV161" s="21"/>
      <c r="AW161" s="63" t="s">
        <v>443</v>
      </c>
      <c r="AX161" s="20"/>
      <c r="AY161" s="21"/>
      <c r="AZ161" s="63" t="s">
        <v>443</v>
      </c>
      <c r="BA161" s="20"/>
      <c r="BB161" s="21"/>
      <c r="BC161" s="63" t="s">
        <v>443</v>
      </c>
      <c r="BD161" s="20"/>
      <c r="BE161" s="21"/>
      <c r="BF161" s="173">
        <v>259</v>
      </c>
      <c r="BG161" s="174">
        <v>52.895752895752899</v>
      </c>
      <c r="BH161" s="174">
        <v>5.8185328185328196</v>
      </c>
      <c r="BI161" s="174" t="s">
        <v>325</v>
      </c>
      <c r="BJ161" s="173">
        <v>81</v>
      </c>
      <c r="BK161" s="173">
        <v>242</v>
      </c>
      <c r="BL161" s="174">
        <v>31.404958677685951</v>
      </c>
      <c r="BM161" s="174">
        <v>3.4545454545454546</v>
      </c>
      <c r="BN161" s="174" t="s">
        <v>325</v>
      </c>
      <c r="BO161" s="173">
        <v>81</v>
      </c>
      <c r="BP161" s="61">
        <v>263</v>
      </c>
      <c r="BQ161" s="74">
        <v>63.117870722433459</v>
      </c>
      <c r="BR161" s="74">
        <v>6.9429657794676807</v>
      </c>
      <c r="BS161" s="74" t="s">
        <v>325</v>
      </c>
      <c r="BT161" s="61">
        <v>77</v>
      </c>
      <c r="BU161" s="61">
        <v>143</v>
      </c>
      <c r="BV161" s="74">
        <v>72.027972027972027</v>
      </c>
      <c r="BW161" s="74">
        <v>7.9230769230769234</v>
      </c>
      <c r="BX161" s="61" t="s">
        <v>324</v>
      </c>
      <c r="BY161" s="61">
        <v>71</v>
      </c>
      <c r="BZ161" s="61">
        <v>167</v>
      </c>
      <c r="CA161" s="74">
        <v>99.401197604790411</v>
      </c>
      <c r="CB161" s="74">
        <v>13.91616766467066</v>
      </c>
      <c r="CC161" s="20" t="s">
        <v>9</v>
      </c>
      <c r="CD161" s="61">
        <v>1</v>
      </c>
      <c r="CE161" s="29" t="s">
        <v>9</v>
      </c>
      <c r="CF161" s="67" t="s">
        <v>9</v>
      </c>
      <c r="CG161" s="29" t="s">
        <v>9</v>
      </c>
      <c r="CH161" s="29" t="s">
        <v>9</v>
      </c>
      <c r="CI161" s="67" t="s">
        <v>9</v>
      </c>
      <c r="CJ161" s="29" t="s">
        <v>9</v>
      </c>
      <c r="CK161" s="63"/>
      <c r="CL161" s="20"/>
      <c r="CM161" s="21"/>
      <c r="CN161" s="29" t="s">
        <v>447</v>
      </c>
      <c r="CO161" s="27"/>
      <c r="CP161" s="29"/>
      <c r="CQ161" s="29" t="s">
        <v>443</v>
      </c>
      <c r="CR161" s="26"/>
      <c r="CS161" s="29"/>
      <c r="CT161" s="29" t="s">
        <v>443</v>
      </c>
      <c r="CU161" s="26"/>
      <c r="CV161" s="29"/>
      <c r="CW161" s="29" t="s">
        <v>443</v>
      </c>
      <c r="CX161" s="27"/>
      <c r="CY161" s="29"/>
      <c r="CZ161" s="29" t="s">
        <v>443</v>
      </c>
      <c r="DA161" s="27"/>
      <c r="DB161" s="29"/>
      <c r="DC161" s="29" t="s">
        <v>443</v>
      </c>
      <c r="DD161" s="27"/>
      <c r="DE161" s="29"/>
      <c r="DF161" s="29" t="s">
        <v>443</v>
      </c>
      <c r="DG161" s="27"/>
      <c r="DH161" s="29"/>
      <c r="DI161" s="173" t="s">
        <v>9</v>
      </c>
      <c r="DJ161" s="174" t="s">
        <v>9</v>
      </c>
      <c r="DK161" s="174" t="s">
        <v>9</v>
      </c>
      <c r="DL161" s="172" t="s">
        <v>9</v>
      </c>
      <c r="DM161" s="172" t="s">
        <v>9</v>
      </c>
      <c r="DN161" s="173" t="s">
        <v>9</v>
      </c>
      <c r="DO161" s="174" t="s">
        <v>9</v>
      </c>
      <c r="DP161" s="174" t="s">
        <v>9</v>
      </c>
      <c r="DQ161" s="174" t="s">
        <v>9</v>
      </c>
      <c r="DR161" s="173" t="s">
        <v>9</v>
      </c>
      <c r="DS161" s="61" t="s">
        <v>9</v>
      </c>
      <c r="DT161" s="74" t="s">
        <v>9</v>
      </c>
      <c r="DU161" s="74" t="s">
        <v>9</v>
      </c>
      <c r="DV161" s="74" t="s">
        <v>9</v>
      </c>
      <c r="DW161" s="61" t="s">
        <v>9</v>
      </c>
      <c r="DX161" s="61" t="s">
        <v>9</v>
      </c>
      <c r="DY161" s="74" t="s">
        <v>9</v>
      </c>
      <c r="DZ161" s="74" t="s">
        <v>9</v>
      </c>
      <c r="EA161" s="61" t="s">
        <v>9</v>
      </c>
      <c r="EB161" s="61" t="s">
        <v>9</v>
      </c>
      <c r="EC161" s="61" t="s">
        <v>9</v>
      </c>
      <c r="ED161" s="74" t="s">
        <v>9</v>
      </c>
      <c r="EE161" s="74" t="s">
        <v>9</v>
      </c>
      <c r="EF161" s="20" t="s">
        <v>9</v>
      </c>
      <c r="EG161" s="61" t="s">
        <v>9</v>
      </c>
      <c r="EH161" s="29" t="s">
        <v>9</v>
      </c>
      <c r="EI161" s="67" t="s">
        <v>9</v>
      </c>
      <c r="EJ161" s="29" t="s">
        <v>9</v>
      </c>
      <c r="EK161" s="29" t="s">
        <v>9</v>
      </c>
      <c r="EL161" s="67" t="s">
        <v>9</v>
      </c>
      <c r="EM161" s="29" t="s">
        <v>9</v>
      </c>
      <c r="EN161" s="63"/>
      <c r="EO161" s="20"/>
      <c r="EP161" s="21"/>
      <c r="EQ161" s="29" t="s">
        <v>447</v>
      </c>
      <c r="ER161" s="27"/>
      <c r="ES161" s="29"/>
      <c r="ET161" s="29" t="s">
        <v>443</v>
      </c>
      <c r="EU161" s="73"/>
      <c r="EV161" s="69"/>
      <c r="EW161" s="29" t="s">
        <v>443</v>
      </c>
      <c r="EX161" s="73"/>
      <c r="EY161" s="69"/>
      <c r="EZ161" s="29" t="s">
        <v>443</v>
      </c>
      <c r="FA161" s="73"/>
      <c r="FB161" s="69"/>
      <c r="FC161" s="29" t="s">
        <v>443</v>
      </c>
      <c r="FD161" s="73"/>
      <c r="FE161" s="69"/>
      <c r="FF161" s="213">
        <v>264</v>
      </c>
      <c r="FG161" s="214">
        <v>81.439393939393938</v>
      </c>
      <c r="FH161" s="214">
        <v>5.7007575757575752</v>
      </c>
      <c r="FI161" s="214" t="s">
        <v>328</v>
      </c>
      <c r="FJ161" s="213">
        <v>30</v>
      </c>
      <c r="FK161" s="173">
        <v>905</v>
      </c>
      <c r="FL161" s="174">
        <v>93.701657458563531</v>
      </c>
      <c r="FM161" s="174">
        <v>6.559116022099448</v>
      </c>
      <c r="FN161" s="174" t="s">
        <v>321</v>
      </c>
      <c r="FO161" s="173">
        <v>9</v>
      </c>
      <c r="FP161" s="61">
        <v>495</v>
      </c>
      <c r="FQ161" s="74">
        <v>46.666666666666664</v>
      </c>
      <c r="FR161" s="74">
        <v>3.2666666666666666</v>
      </c>
      <c r="FS161" s="74" t="s">
        <v>325</v>
      </c>
      <c r="FT161" s="61">
        <v>81</v>
      </c>
      <c r="FU161" s="61">
        <v>293</v>
      </c>
      <c r="FV161" s="74">
        <v>78.156996587030719</v>
      </c>
      <c r="FW161" s="74">
        <v>5.4709897610921505</v>
      </c>
      <c r="FX161" s="61" t="s">
        <v>9</v>
      </c>
      <c r="FY161" s="61">
        <v>49</v>
      </c>
      <c r="FZ161" s="61">
        <v>252</v>
      </c>
      <c r="GA161" s="74">
        <v>95.634920634920633</v>
      </c>
      <c r="GB161" s="74">
        <v>9.5634920634920633</v>
      </c>
      <c r="GC161" s="20" t="s">
        <v>9</v>
      </c>
      <c r="GD161" s="61">
        <v>4</v>
      </c>
      <c r="GE161" s="29" t="s">
        <v>9</v>
      </c>
      <c r="GF161" s="67" t="s">
        <v>9</v>
      </c>
      <c r="GG161" s="29" t="s">
        <v>9</v>
      </c>
      <c r="GH161" s="29" t="s">
        <v>9</v>
      </c>
      <c r="GI161" s="67" t="s">
        <v>9</v>
      </c>
      <c r="GJ161" s="29" t="s">
        <v>9</v>
      </c>
      <c r="GK161" s="63"/>
      <c r="GL161" s="20"/>
      <c r="GM161" s="21"/>
      <c r="GN161" s="29" t="s">
        <v>447</v>
      </c>
      <c r="GO161" s="75"/>
      <c r="GP161" s="69"/>
      <c r="GQ161" s="29" t="s">
        <v>443</v>
      </c>
      <c r="GR161" s="73"/>
      <c r="GS161" s="69"/>
      <c r="GT161" s="29" t="s">
        <v>443</v>
      </c>
      <c r="GU161" s="73"/>
      <c r="GV161" s="69"/>
      <c r="GW161" s="29" t="s">
        <v>443</v>
      </c>
      <c r="GX161" s="73"/>
      <c r="GY161" s="69"/>
      <c r="GZ161" s="29" t="s">
        <v>443</v>
      </c>
      <c r="HA161" s="73"/>
      <c r="HB161" s="69"/>
      <c r="HC161" s="173">
        <v>33</v>
      </c>
      <c r="HD161" s="174">
        <v>60.606060606060609</v>
      </c>
      <c r="HE161" s="174">
        <v>3.6363636363636367</v>
      </c>
      <c r="HF161" s="174" t="s">
        <v>324</v>
      </c>
      <c r="HG161" s="173">
        <v>70</v>
      </c>
      <c r="HH161" s="173">
        <v>13</v>
      </c>
      <c r="HI161" s="174">
        <v>46.153846153846153</v>
      </c>
      <c r="HJ161" s="174">
        <v>2.7692307692307692</v>
      </c>
      <c r="HK161" s="174" t="s">
        <v>325</v>
      </c>
      <c r="HL161" s="173">
        <v>76</v>
      </c>
      <c r="HM161" s="61">
        <v>74</v>
      </c>
      <c r="HN161" s="74">
        <v>56.756756756756758</v>
      </c>
      <c r="HO161" s="74">
        <v>3.4054054054054053</v>
      </c>
      <c r="HP161" s="74" t="s">
        <v>325</v>
      </c>
      <c r="HQ161" s="61">
        <v>75</v>
      </c>
      <c r="HR161" s="61">
        <v>60</v>
      </c>
      <c r="HS161" s="74">
        <v>58.333333333333336</v>
      </c>
      <c r="HT161" s="74">
        <v>3.5</v>
      </c>
      <c r="HU161" s="61" t="s">
        <v>324</v>
      </c>
      <c r="HV161" s="61">
        <v>74</v>
      </c>
      <c r="HW161" s="61">
        <v>58</v>
      </c>
      <c r="HX161" s="74">
        <v>75.862068965517238</v>
      </c>
      <c r="HY161" s="74">
        <v>5.3103448275862073</v>
      </c>
      <c r="HZ161" s="20" t="s">
        <v>9</v>
      </c>
      <c r="IA161" s="61">
        <v>57</v>
      </c>
      <c r="IB161" s="66">
        <v>72</v>
      </c>
      <c r="IC161" s="67">
        <v>45.833333333333329</v>
      </c>
      <c r="ID161" s="29">
        <v>81</v>
      </c>
      <c r="IE161" s="66">
        <v>7</v>
      </c>
      <c r="IF161" s="67">
        <v>57.142857142857139</v>
      </c>
      <c r="IG161" s="29">
        <v>72</v>
      </c>
      <c r="IH161" s="63">
        <v>12</v>
      </c>
      <c r="II161" s="20">
        <v>25</v>
      </c>
      <c r="IJ161" s="21">
        <v>83</v>
      </c>
      <c r="IK161" s="29" t="s">
        <v>447</v>
      </c>
      <c r="IL161" s="75"/>
      <c r="IM161" s="69"/>
      <c r="IN161" s="29" t="s">
        <v>443</v>
      </c>
      <c r="IO161" s="26"/>
      <c r="IP161" s="29"/>
      <c r="IQ161" s="29" t="s">
        <v>443</v>
      </c>
      <c r="IR161" s="26"/>
      <c r="IS161" s="29"/>
      <c r="IT161" s="29" t="s">
        <v>443</v>
      </c>
      <c r="IU161" s="26"/>
      <c r="IV161" s="29"/>
      <c r="IW161" s="29" t="s">
        <v>443</v>
      </c>
      <c r="IX161" s="26"/>
      <c r="IY161" s="29"/>
      <c r="IZ161" s="29" t="s">
        <v>443</v>
      </c>
      <c r="JA161" s="26"/>
      <c r="JB161" s="29"/>
      <c r="JC161" s="29" t="s">
        <v>443</v>
      </c>
      <c r="JD161" s="26"/>
      <c r="JE161" s="29"/>
      <c r="JF161" s="173" t="s">
        <v>9</v>
      </c>
      <c r="JG161" s="174" t="s">
        <v>9</v>
      </c>
      <c r="JH161" s="174" t="s">
        <v>9</v>
      </c>
      <c r="JI161" s="174" t="s">
        <v>9</v>
      </c>
      <c r="JJ161" s="174" t="s">
        <v>9</v>
      </c>
      <c r="JK161" s="173" t="s">
        <v>9</v>
      </c>
      <c r="JL161" s="174" t="s">
        <v>9</v>
      </c>
      <c r="JM161" s="174" t="s">
        <v>9</v>
      </c>
      <c r="JN161" s="174" t="s">
        <v>9</v>
      </c>
      <c r="JO161" s="173" t="s">
        <v>9</v>
      </c>
      <c r="JP161" s="61" t="s">
        <v>9</v>
      </c>
      <c r="JQ161" s="74" t="s">
        <v>9</v>
      </c>
      <c r="JR161" s="74" t="s">
        <v>9</v>
      </c>
      <c r="JS161" s="74" t="s">
        <v>9</v>
      </c>
      <c r="JT161" s="61" t="s">
        <v>9</v>
      </c>
      <c r="JU161" s="61" t="s">
        <v>9</v>
      </c>
      <c r="JV161" s="74" t="s">
        <v>9</v>
      </c>
      <c r="JW161" s="74" t="s">
        <v>9</v>
      </c>
      <c r="JX161" s="61" t="s">
        <v>9</v>
      </c>
      <c r="JY161" s="61" t="s">
        <v>9</v>
      </c>
      <c r="JZ161" s="61" t="s">
        <v>9</v>
      </c>
      <c r="KA161" s="74" t="s">
        <v>9</v>
      </c>
      <c r="KB161" s="74" t="s">
        <v>9</v>
      </c>
      <c r="KC161" s="20" t="s">
        <v>9</v>
      </c>
      <c r="KD161" s="61" t="s">
        <v>9</v>
      </c>
      <c r="KE161" s="29" t="s">
        <v>9</v>
      </c>
      <c r="KF161" s="27" t="s">
        <v>9</v>
      </c>
      <c r="KG161" s="29" t="s">
        <v>9</v>
      </c>
      <c r="KH161" s="29" t="s">
        <v>9</v>
      </c>
      <c r="KI161" s="27" t="s">
        <v>9</v>
      </c>
      <c r="KJ161" s="29" t="s">
        <v>9</v>
      </c>
      <c r="KK161" s="63"/>
      <c r="KL161" s="20"/>
      <c r="KM161" s="21"/>
      <c r="KN161" s="29" t="s">
        <v>447</v>
      </c>
      <c r="KO161" s="27"/>
      <c r="KP161" s="29"/>
      <c r="KQ161" s="29" t="s">
        <v>443</v>
      </c>
      <c r="KR161" s="73"/>
      <c r="KS161" s="69"/>
      <c r="KT161" s="29" t="s">
        <v>443</v>
      </c>
      <c r="KU161" s="73"/>
      <c r="KV161" s="69"/>
      <c r="KW161" s="29" t="s">
        <v>443</v>
      </c>
      <c r="KX161" s="73"/>
      <c r="KY161" s="69"/>
      <c r="KZ161" s="29" t="s">
        <v>443</v>
      </c>
      <c r="LA161" s="73"/>
      <c r="LB161" s="69"/>
      <c r="LC161" s="64"/>
      <c r="LD161" s="73"/>
      <c r="LE161" s="69"/>
      <c r="LF161" s="64"/>
      <c r="LG161" s="73"/>
      <c r="LH161" s="69"/>
      <c r="LI161" s="70" t="s">
        <v>9</v>
      </c>
      <c r="LJ161" s="27" t="s">
        <v>9</v>
      </c>
      <c r="LK161" s="29" t="s">
        <v>9</v>
      </c>
      <c r="LL161" s="63">
        <v>22</v>
      </c>
      <c r="LM161" s="20">
        <v>22.727272727272727</v>
      </c>
      <c r="LN161" s="21">
        <v>78</v>
      </c>
      <c r="LO161" s="61">
        <v>79</v>
      </c>
      <c r="LP161" s="74">
        <v>5.0632911392405067</v>
      </c>
      <c r="LQ161" s="44">
        <v>4.7468354430379751</v>
      </c>
      <c r="LR161" s="44" t="s">
        <v>328</v>
      </c>
      <c r="LS161" s="43">
        <v>30</v>
      </c>
      <c r="LT161" s="173">
        <v>44</v>
      </c>
      <c r="LU161" s="174">
        <v>6.8181818181818175</v>
      </c>
      <c r="LV161" s="174">
        <v>4.6590909090909092</v>
      </c>
      <c r="LW161" s="174" t="s">
        <v>328</v>
      </c>
      <c r="LX161" s="173">
        <v>36</v>
      </c>
      <c r="LY161" s="61">
        <v>115</v>
      </c>
      <c r="LZ161" s="74">
        <v>2.6086956521739131</v>
      </c>
      <c r="MA161" s="74">
        <v>4.8695652173913047</v>
      </c>
      <c r="MB161" s="74" t="s">
        <v>329</v>
      </c>
      <c r="MC161" s="61">
        <v>5</v>
      </c>
      <c r="MD161" s="61">
        <v>90</v>
      </c>
      <c r="ME161" s="74">
        <v>1.1111111111111112</v>
      </c>
      <c r="MF161" s="74">
        <v>4.9444444444444446</v>
      </c>
      <c r="MG161" s="61" t="s">
        <v>329</v>
      </c>
      <c r="MH161" s="61">
        <v>4</v>
      </c>
      <c r="MI161" s="61">
        <v>219</v>
      </c>
      <c r="MJ161" s="74">
        <v>5.0228310502283104</v>
      </c>
      <c r="MK161" s="74">
        <v>4.7488584474885851</v>
      </c>
      <c r="ML161" s="20" t="s">
        <v>9</v>
      </c>
      <c r="MM161" s="61">
        <v>19</v>
      </c>
      <c r="MN161" s="70" t="s">
        <v>9</v>
      </c>
      <c r="MO161" s="27" t="s">
        <v>9</v>
      </c>
      <c r="MP161" s="29" t="s">
        <v>9</v>
      </c>
      <c r="MQ161" s="70" t="s">
        <v>9</v>
      </c>
      <c r="MR161" s="27" t="s">
        <v>9</v>
      </c>
      <c r="MS161" s="29" t="s">
        <v>9</v>
      </c>
      <c r="MT161" s="63">
        <v>21</v>
      </c>
      <c r="MU161" s="20">
        <v>4.7619047619047619</v>
      </c>
      <c r="MV161" s="21">
        <v>71</v>
      </c>
      <c r="MW161" s="27">
        <v>4.6675000000000004</v>
      </c>
      <c r="MX161" s="29">
        <v>33</v>
      </c>
      <c r="MY161" s="20">
        <v>9.8800000000000008</v>
      </c>
      <c r="MZ161" s="21">
        <v>42</v>
      </c>
      <c r="NA161" s="75">
        <v>3.6</v>
      </c>
      <c r="NB161" s="69">
        <v>25</v>
      </c>
      <c r="NC161" s="75">
        <v>4.6500000000000004</v>
      </c>
      <c r="ND161" s="69">
        <v>32</v>
      </c>
      <c r="NE161" s="26">
        <v>0</v>
      </c>
      <c r="NF161" s="29">
        <v>1</v>
      </c>
      <c r="NG161" s="26">
        <v>0</v>
      </c>
      <c r="NH161" s="29" t="s">
        <v>447</v>
      </c>
      <c r="NI161" s="26">
        <v>18.600000000000001</v>
      </c>
      <c r="NJ161" s="29" t="s">
        <v>447</v>
      </c>
      <c r="NK161" s="70">
        <v>7</v>
      </c>
      <c r="NL161" s="27">
        <v>0</v>
      </c>
      <c r="NM161" s="29">
        <v>1</v>
      </c>
      <c r="NN161" s="63">
        <v>6</v>
      </c>
      <c r="NO161" s="20">
        <v>83.333333333333343</v>
      </c>
      <c r="NP161" s="21">
        <v>37</v>
      </c>
      <c r="NQ161" s="70">
        <v>18</v>
      </c>
      <c r="NR161" s="27">
        <v>11.111111111111111</v>
      </c>
      <c r="NS161" s="29">
        <v>68</v>
      </c>
    </row>
    <row r="162" spans="1:383" ht="18" customHeight="1">
      <c r="A162" s="253"/>
      <c r="B162" s="19" t="s">
        <v>145</v>
      </c>
      <c r="C162" s="173">
        <v>230</v>
      </c>
      <c r="D162" s="174">
        <v>90</v>
      </c>
      <c r="E162" s="174">
        <v>7.2</v>
      </c>
      <c r="F162" s="174" t="s">
        <v>321</v>
      </c>
      <c r="G162" s="173">
        <v>22</v>
      </c>
      <c r="H162" s="173">
        <v>208</v>
      </c>
      <c r="I162" s="174">
        <v>92.307692307692307</v>
      </c>
      <c r="J162" s="174">
        <v>7.384615384615385</v>
      </c>
      <c r="K162" s="174" t="s">
        <v>321</v>
      </c>
      <c r="L162" s="173">
        <v>16</v>
      </c>
      <c r="M162" s="61">
        <v>265</v>
      </c>
      <c r="N162" s="74">
        <v>89.433962264150949</v>
      </c>
      <c r="O162" s="74">
        <v>7.1547169811320757</v>
      </c>
      <c r="P162" s="74" t="s">
        <v>321</v>
      </c>
      <c r="Q162" s="61">
        <v>13</v>
      </c>
      <c r="R162" s="61">
        <v>242</v>
      </c>
      <c r="S162" s="74">
        <v>89.669421487603302</v>
      </c>
      <c r="T162" s="74">
        <v>7.1735537190082646</v>
      </c>
      <c r="U162" s="61" t="s">
        <v>321</v>
      </c>
      <c r="V162" s="61">
        <v>18</v>
      </c>
      <c r="W162" s="61">
        <v>239</v>
      </c>
      <c r="X162" s="74">
        <v>76.987447698744774</v>
      </c>
      <c r="Y162" s="74">
        <v>7.6987447698744775</v>
      </c>
      <c r="Z162" s="20" t="str">
        <f t="shared" ref="Z162:Z194" si="35">IF(AA162&lt;9,"A",IF(AA162&lt;29,"B",IF(AA162&lt;53,"C",IF(AA162&lt;73,"D","E"))))</f>
        <v>D</v>
      </c>
      <c r="AA162" s="61">
        <v>58</v>
      </c>
      <c r="AB162" s="63">
        <v>237</v>
      </c>
      <c r="AC162" s="20">
        <v>85.232067510548532</v>
      </c>
      <c r="AD162" s="56">
        <v>21</v>
      </c>
      <c r="AE162" s="63">
        <v>40</v>
      </c>
      <c r="AF162" s="20">
        <v>77.5</v>
      </c>
      <c r="AG162" s="56">
        <v>37</v>
      </c>
      <c r="AH162" s="63">
        <v>100</v>
      </c>
      <c r="AI162" s="20">
        <v>69</v>
      </c>
      <c r="AJ162" s="21">
        <v>64</v>
      </c>
      <c r="AK162" s="63">
        <v>185</v>
      </c>
      <c r="AL162" s="20">
        <v>83.24</v>
      </c>
      <c r="AM162" s="21">
        <v>22</v>
      </c>
      <c r="AN162" s="63">
        <v>158</v>
      </c>
      <c r="AO162" s="20">
        <v>82.28</v>
      </c>
      <c r="AP162" s="21">
        <v>20</v>
      </c>
      <c r="AQ162" s="63">
        <v>130</v>
      </c>
      <c r="AR162" s="20">
        <v>53.07692307692308</v>
      </c>
      <c r="AS162" s="21">
        <v>67</v>
      </c>
      <c r="AT162" s="63">
        <v>125</v>
      </c>
      <c r="AU162" s="20">
        <v>57.6</v>
      </c>
      <c r="AV162" s="21">
        <v>65</v>
      </c>
      <c r="AW162" s="63">
        <v>379</v>
      </c>
      <c r="AX162" s="20">
        <v>56.46</v>
      </c>
      <c r="AY162" s="21">
        <v>72</v>
      </c>
      <c r="AZ162" s="63">
        <v>513</v>
      </c>
      <c r="BA162" s="20">
        <v>77</v>
      </c>
      <c r="BB162" s="21">
        <v>36</v>
      </c>
      <c r="BC162" s="63">
        <v>168</v>
      </c>
      <c r="BD162" s="20">
        <v>48.81</v>
      </c>
      <c r="BE162" s="21">
        <v>71</v>
      </c>
      <c r="BF162" s="173">
        <v>312</v>
      </c>
      <c r="BG162" s="174">
        <v>78.205128205128204</v>
      </c>
      <c r="BH162" s="174">
        <v>8.6025641025641022</v>
      </c>
      <c r="BI162" s="174" t="s">
        <v>324</v>
      </c>
      <c r="BJ162" s="173">
        <v>57</v>
      </c>
      <c r="BK162" s="173">
        <v>290</v>
      </c>
      <c r="BL162" s="174">
        <v>84.827586206896555</v>
      </c>
      <c r="BM162" s="174">
        <v>9.3310344827586214</v>
      </c>
      <c r="BN162" s="174" t="s">
        <v>328</v>
      </c>
      <c r="BO162" s="173">
        <v>33</v>
      </c>
      <c r="BP162" s="61">
        <v>318</v>
      </c>
      <c r="BQ162" s="74">
        <v>96.540880503144649</v>
      </c>
      <c r="BR162" s="74">
        <v>10.619496855345911</v>
      </c>
      <c r="BS162" s="74" t="s">
        <v>329</v>
      </c>
      <c r="BT162" s="61">
        <v>8</v>
      </c>
      <c r="BU162" s="61">
        <v>284</v>
      </c>
      <c r="BV162" s="74">
        <v>90.845070422535215</v>
      </c>
      <c r="BW162" s="74">
        <v>9.9929577464788739</v>
      </c>
      <c r="BX162" s="61" t="s">
        <v>321</v>
      </c>
      <c r="BY162" s="61">
        <v>27</v>
      </c>
      <c r="BZ162" s="61">
        <v>268</v>
      </c>
      <c r="CA162" s="74">
        <v>83.208955223880594</v>
      </c>
      <c r="CB162" s="74">
        <v>11.649253731343284</v>
      </c>
      <c r="CC162" s="20" t="str">
        <f t="shared" ref="CC162:CC194" si="36">IF(CD162&lt;9,"A",IF(CD162&lt;29,"B",IF(CD162&lt;53,"C",IF(CD162&lt;73,"D","E"))))</f>
        <v>C</v>
      </c>
      <c r="CD162" s="61">
        <v>46</v>
      </c>
      <c r="CE162" s="66">
        <v>237</v>
      </c>
      <c r="CF162" s="67">
        <v>83.146067415730343</v>
      </c>
      <c r="CG162" s="29">
        <v>23</v>
      </c>
      <c r="CH162" s="66">
        <v>57</v>
      </c>
      <c r="CI162" s="67">
        <v>70.175438596491219</v>
      </c>
      <c r="CJ162" s="29">
        <v>40</v>
      </c>
      <c r="CK162" s="63">
        <v>112</v>
      </c>
      <c r="CL162" s="20">
        <v>83.035714285714292</v>
      </c>
      <c r="CM162" s="21">
        <v>35</v>
      </c>
      <c r="CN162" s="29">
        <v>247</v>
      </c>
      <c r="CO162" s="27">
        <v>75.3</v>
      </c>
      <c r="CP162" s="29">
        <v>19</v>
      </c>
      <c r="CQ162" s="28">
        <v>198</v>
      </c>
      <c r="CR162" s="26">
        <v>52.53</v>
      </c>
      <c r="CS162" s="29">
        <v>48</v>
      </c>
      <c r="CT162" s="28">
        <v>157</v>
      </c>
      <c r="CU162" s="26">
        <v>78.980891719745216</v>
      </c>
      <c r="CV162" s="29">
        <v>17</v>
      </c>
      <c r="CW162" s="70">
        <v>145</v>
      </c>
      <c r="CX162" s="27">
        <v>68.97</v>
      </c>
      <c r="CY162" s="29">
        <v>33</v>
      </c>
      <c r="CZ162" s="70">
        <v>489</v>
      </c>
      <c r="DA162" s="27">
        <v>50.72</v>
      </c>
      <c r="DB162" s="29">
        <v>57</v>
      </c>
      <c r="DC162" s="70">
        <v>703</v>
      </c>
      <c r="DD162" s="27">
        <v>56.47</v>
      </c>
      <c r="DE162" s="29">
        <v>58</v>
      </c>
      <c r="DF162" s="70">
        <v>118</v>
      </c>
      <c r="DG162" s="27">
        <v>55.08</v>
      </c>
      <c r="DH162" s="29">
        <v>59</v>
      </c>
      <c r="DI162" s="173">
        <v>671</v>
      </c>
      <c r="DJ162" s="174">
        <v>98.211624441132642</v>
      </c>
      <c r="DK162" s="174">
        <v>11.785394932935917</v>
      </c>
      <c r="DL162" s="174" t="s">
        <v>321</v>
      </c>
      <c r="DM162" s="173">
        <v>21</v>
      </c>
      <c r="DN162" s="173">
        <v>754</v>
      </c>
      <c r="DO162" s="174">
        <v>98.673740053050395</v>
      </c>
      <c r="DP162" s="174">
        <v>11.840848806366047</v>
      </c>
      <c r="DQ162" s="174" t="s">
        <v>321</v>
      </c>
      <c r="DR162" s="173">
        <v>14</v>
      </c>
      <c r="DS162" s="61">
        <v>430</v>
      </c>
      <c r="DT162" s="74">
        <v>95.581395348837205</v>
      </c>
      <c r="DU162" s="74">
        <v>11.469767441860464</v>
      </c>
      <c r="DV162" s="74" t="s">
        <v>324</v>
      </c>
      <c r="DW162" s="61">
        <v>53</v>
      </c>
      <c r="DX162" s="61">
        <v>867</v>
      </c>
      <c r="DY162" s="74">
        <v>98.039215686274503</v>
      </c>
      <c r="DZ162" s="74">
        <v>11.76470588235294</v>
      </c>
      <c r="EA162" s="61" t="s">
        <v>321</v>
      </c>
      <c r="EB162" s="61">
        <v>18</v>
      </c>
      <c r="EC162" s="61">
        <v>946</v>
      </c>
      <c r="ED162" s="74">
        <v>95.243128964059196</v>
      </c>
      <c r="EE162" s="74">
        <v>13.334038054968289</v>
      </c>
      <c r="EF162" s="20" t="str">
        <f t="shared" ref="EF162:EF194" si="37">IF(EG162&lt;9,"A",IF(EG162&lt;29,"B",IF(EG162&lt;53,"C",IF(EG162&lt;73,"D","E"))))</f>
        <v>D</v>
      </c>
      <c r="EG162" s="61">
        <v>63</v>
      </c>
      <c r="EH162" s="66">
        <v>636</v>
      </c>
      <c r="EI162" s="67">
        <v>96.069182389937097</v>
      </c>
      <c r="EJ162" s="29">
        <v>48</v>
      </c>
      <c r="EK162" s="66">
        <v>91</v>
      </c>
      <c r="EL162" s="67">
        <v>100</v>
      </c>
      <c r="EM162" s="29">
        <v>1</v>
      </c>
      <c r="EN162" s="63">
        <v>232</v>
      </c>
      <c r="EO162" s="20">
        <v>89.224137931034491</v>
      </c>
      <c r="EP162" s="21">
        <v>62</v>
      </c>
      <c r="EQ162" s="29">
        <v>687</v>
      </c>
      <c r="ER162" s="27">
        <v>97.38</v>
      </c>
      <c r="ES162" s="29">
        <v>21</v>
      </c>
      <c r="ET162" s="70">
        <v>497</v>
      </c>
      <c r="EU162" s="73">
        <v>96.78</v>
      </c>
      <c r="EV162" s="69">
        <v>19</v>
      </c>
      <c r="EW162" s="70">
        <v>593</v>
      </c>
      <c r="EX162" s="73">
        <v>86.846543001686342</v>
      </c>
      <c r="EY162" s="69">
        <v>72</v>
      </c>
      <c r="EZ162" s="70">
        <v>280</v>
      </c>
      <c r="FA162" s="73">
        <v>95.714285714285722</v>
      </c>
      <c r="FB162" s="69">
        <v>35</v>
      </c>
      <c r="FC162" s="70">
        <v>935</v>
      </c>
      <c r="FD162" s="73">
        <v>96.58</v>
      </c>
      <c r="FE162" s="69">
        <v>27</v>
      </c>
      <c r="FF162" s="213">
        <v>226</v>
      </c>
      <c r="FG162" s="214">
        <v>74.336283185840713</v>
      </c>
      <c r="FH162" s="214">
        <v>5.2035398230088497</v>
      </c>
      <c r="FI162" s="214" t="s">
        <v>328</v>
      </c>
      <c r="FJ162" s="213">
        <v>50</v>
      </c>
      <c r="FK162" s="173">
        <v>235</v>
      </c>
      <c r="FL162" s="174">
        <v>93.191489361702125</v>
      </c>
      <c r="FM162" s="174">
        <v>6.5234042553191491</v>
      </c>
      <c r="FN162" s="174" t="s">
        <v>321</v>
      </c>
      <c r="FO162" s="173">
        <v>10</v>
      </c>
      <c r="FP162" s="61">
        <v>437</v>
      </c>
      <c r="FQ162" s="74">
        <v>93.363844393592672</v>
      </c>
      <c r="FR162" s="74">
        <v>6.5354691075514877</v>
      </c>
      <c r="FS162" s="74" t="s">
        <v>321</v>
      </c>
      <c r="FT162" s="61">
        <v>9</v>
      </c>
      <c r="FU162" s="61">
        <v>324</v>
      </c>
      <c r="FV162" s="74">
        <v>92.283950617283949</v>
      </c>
      <c r="FW162" s="74">
        <v>6.4598765432098775</v>
      </c>
      <c r="FX162" s="61" t="s">
        <v>321</v>
      </c>
      <c r="FY162" s="61">
        <v>15</v>
      </c>
      <c r="FZ162" s="61">
        <v>421</v>
      </c>
      <c r="GA162" s="74">
        <v>83.372921615201903</v>
      </c>
      <c r="GB162" s="74">
        <v>8.3372921615201907</v>
      </c>
      <c r="GC162" s="20" t="str">
        <f t="shared" ref="GC162:GC194" si="38">IF(GD162&lt;9,"A",IF(GD162&lt;29,"B",IF(GD162&lt;53,"C",IF(GD162&lt;73,"D","E"))))</f>
        <v>C</v>
      </c>
      <c r="GD162" s="61">
        <v>39</v>
      </c>
      <c r="GE162" s="66">
        <v>288</v>
      </c>
      <c r="GF162" s="67">
        <v>92.013888888888886</v>
      </c>
      <c r="GG162" s="29">
        <v>9</v>
      </c>
      <c r="GH162" s="66">
        <v>46</v>
      </c>
      <c r="GI162" s="67">
        <v>67.391304347826093</v>
      </c>
      <c r="GJ162" s="29">
        <v>62</v>
      </c>
      <c r="GK162" s="63">
        <v>109</v>
      </c>
      <c r="GL162" s="20">
        <v>69.724770642201833</v>
      </c>
      <c r="GM162" s="21">
        <v>45</v>
      </c>
      <c r="GN162" s="69">
        <v>162</v>
      </c>
      <c r="GO162" s="75">
        <v>81.48</v>
      </c>
      <c r="GP162" s="69">
        <v>30</v>
      </c>
      <c r="GQ162" s="64">
        <v>236</v>
      </c>
      <c r="GR162" s="73">
        <v>98.31</v>
      </c>
      <c r="GS162" s="69">
        <v>5</v>
      </c>
      <c r="GT162" s="64">
        <v>228</v>
      </c>
      <c r="GU162" s="73">
        <v>67.543859649122808</v>
      </c>
      <c r="GV162" s="69">
        <v>52</v>
      </c>
      <c r="GW162" s="64">
        <v>199</v>
      </c>
      <c r="GX162" s="73">
        <v>64.321608040200999</v>
      </c>
      <c r="GY162" s="69">
        <v>43</v>
      </c>
      <c r="GZ162" s="64">
        <v>718</v>
      </c>
      <c r="HA162" s="73">
        <v>77.989999999999995</v>
      </c>
      <c r="HB162" s="69">
        <v>18</v>
      </c>
      <c r="HC162" s="173">
        <v>53</v>
      </c>
      <c r="HD162" s="174">
        <v>90.566037735849065</v>
      </c>
      <c r="HE162" s="174">
        <v>5.433962264150944</v>
      </c>
      <c r="HF162" s="174" t="s">
        <v>321</v>
      </c>
      <c r="HG162" s="173">
        <v>27</v>
      </c>
      <c r="HH162" s="173">
        <v>10</v>
      </c>
      <c r="HI162" s="174">
        <v>100</v>
      </c>
      <c r="HJ162" s="174">
        <v>6</v>
      </c>
      <c r="HK162" s="174" t="s">
        <v>329</v>
      </c>
      <c r="HL162" s="173">
        <v>1</v>
      </c>
      <c r="HM162" s="61">
        <v>90</v>
      </c>
      <c r="HN162" s="74">
        <v>91.111111111111114</v>
      </c>
      <c r="HO162" s="74">
        <v>5.4666666666666668</v>
      </c>
      <c r="HP162" s="74" t="s">
        <v>321</v>
      </c>
      <c r="HQ162" s="61">
        <v>10</v>
      </c>
      <c r="HR162" s="61">
        <v>156</v>
      </c>
      <c r="HS162" s="74">
        <v>85.256410256410248</v>
      </c>
      <c r="HT162" s="74">
        <v>5.115384615384615</v>
      </c>
      <c r="HU162" s="61" t="s">
        <v>321</v>
      </c>
      <c r="HV162" s="61">
        <v>27</v>
      </c>
      <c r="HW162" s="61">
        <v>57</v>
      </c>
      <c r="HX162" s="74">
        <v>75.438596491228068</v>
      </c>
      <c r="HY162" s="74">
        <v>5.2807017543859649</v>
      </c>
      <c r="HZ162" s="20" t="str">
        <f t="shared" ref="HZ162:HZ194" si="39">IF(IA162&lt;9,"A",IF(IA162&lt;29,"B",IF(IA162&lt;53,"C",IF(IA162&lt;73,"D","E"))))</f>
        <v>D</v>
      </c>
      <c r="IA162" s="61">
        <v>60</v>
      </c>
      <c r="IB162" s="66">
        <v>32</v>
      </c>
      <c r="IC162" s="67">
        <v>90.625</v>
      </c>
      <c r="ID162" s="29">
        <v>15</v>
      </c>
      <c r="IE162" s="66">
        <v>8</v>
      </c>
      <c r="IF162" s="67">
        <v>75</v>
      </c>
      <c r="IG162" s="29">
        <v>49</v>
      </c>
      <c r="IH162" s="63">
        <v>102</v>
      </c>
      <c r="II162" s="20">
        <v>72.549019607843135</v>
      </c>
      <c r="IJ162" s="21">
        <v>19</v>
      </c>
      <c r="IK162" s="69">
        <v>52</v>
      </c>
      <c r="IL162" s="75">
        <v>88.462000000000003</v>
      </c>
      <c r="IM162" s="69">
        <v>7</v>
      </c>
      <c r="IN162" s="28">
        <v>42</v>
      </c>
      <c r="IO162" s="26">
        <v>52.38</v>
      </c>
      <c r="IP162" s="29">
        <v>66</v>
      </c>
      <c r="IQ162" s="28">
        <v>132</v>
      </c>
      <c r="IR162" s="26">
        <v>63.636363636363633</v>
      </c>
      <c r="IS162" s="29">
        <v>57</v>
      </c>
      <c r="IT162" s="28">
        <v>174</v>
      </c>
      <c r="IU162" s="26">
        <v>66.09</v>
      </c>
      <c r="IV162" s="29">
        <v>56</v>
      </c>
      <c r="IW162" s="28">
        <v>110</v>
      </c>
      <c r="IX162" s="26">
        <v>79.09</v>
      </c>
      <c r="IY162" s="29">
        <v>33</v>
      </c>
      <c r="IZ162" s="28">
        <v>94</v>
      </c>
      <c r="JA162" s="26">
        <v>87.23</v>
      </c>
      <c r="JB162" s="29">
        <v>16</v>
      </c>
      <c r="JC162" s="28">
        <v>111</v>
      </c>
      <c r="JD162" s="26">
        <v>88.29</v>
      </c>
      <c r="JE162" s="29">
        <v>14</v>
      </c>
      <c r="JF162" s="173">
        <v>99</v>
      </c>
      <c r="JG162" s="174">
        <v>94.949494949494948</v>
      </c>
      <c r="JH162" s="174">
        <v>9.4949494949494948</v>
      </c>
      <c r="JI162" s="174" t="s">
        <v>321</v>
      </c>
      <c r="JJ162" s="173">
        <v>23</v>
      </c>
      <c r="JK162" s="173">
        <v>138</v>
      </c>
      <c r="JL162" s="174">
        <v>94.927536231884062</v>
      </c>
      <c r="JM162" s="174">
        <v>9.4927536231884062</v>
      </c>
      <c r="JN162" s="174" t="s">
        <v>321</v>
      </c>
      <c r="JO162" s="173">
        <v>28</v>
      </c>
      <c r="JP162" s="61">
        <v>244</v>
      </c>
      <c r="JQ162" s="74">
        <v>88.934426229508205</v>
      </c>
      <c r="JR162" s="74">
        <v>8.8934426229508201</v>
      </c>
      <c r="JS162" s="74" t="s">
        <v>328</v>
      </c>
      <c r="JT162" s="61">
        <v>36</v>
      </c>
      <c r="JU162" s="61">
        <v>366</v>
      </c>
      <c r="JV162" s="74">
        <v>92.076502732240442</v>
      </c>
      <c r="JW162" s="74">
        <v>9.2076502732240453</v>
      </c>
      <c r="JX162" s="61" t="s">
        <v>321</v>
      </c>
      <c r="JY162" s="61">
        <v>25</v>
      </c>
      <c r="JZ162" s="61">
        <v>139</v>
      </c>
      <c r="KA162" s="74">
        <v>82.014388489208628</v>
      </c>
      <c r="KB162" s="74">
        <v>8.2014388489208638</v>
      </c>
      <c r="KC162" s="20" t="str">
        <f t="shared" ref="KC162:KC194" si="40">IF(KD162&lt;9,"A",IF(KD162&lt;29,"B",IF(KD162&lt;53,"C",IF(KD162&lt;73,"D","E"))))</f>
        <v>C</v>
      </c>
      <c r="KD162" s="61">
        <v>52</v>
      </c>
      <c r="KE162" s="70">
        <v>358</v>
      </c>
      <c r="KF162" s="27">
        <v>96.089385474860336</v>
      </c>
      <c r="KG162" s="29">
        <v>19</v>
      </c>
      <c r="KH162" s="70">
        <v>78</v>
      </c>
      <c r="KI162" s="27">
        <v>76.923076923076934</v>
      </c>
      <c r="KJ162" s="29">
        <v>44</v>
      </c>
      <c r="KK162" s="63">
        <v>179</v>
      </c>
      <c r="KL162" s="20">
        <v>66.480446927374302</v>
      </c>
      <c r="KM162" s="21">
        <v>55</v>
      </c>
      <c r="KN162" s="72">
        <v>312</v>
      </c>
      <c r="KO162" s="27">
        <v>91.99</v>
      </c>
      <c r="KP162" s="29">
        <v>19</v>
      </c>
      <c r="KQ162" s="64">
        <v>662</v>
      </c>
      <c r="KR162" s="73">
        <v>77.489999999999995</v>
      </c>
      <c r="KS162" s="69">
        <v>48</v>
      </c>
      <c r="KT162" s="64">
        <v>285</v>
      </c>
      <c r="KU162" s="73">
        <v>80</v>
      </c>
      <c r="KV162" s="69">
        <v>40</v>
      </c>
      <c r="KW162" s="64">
        <v>340</v>
      </c>
      <c r="KX162" s="73">
        <v>80.882352941176478</v>
      </c>
      <c r="KY162" s="69">
        <v>32</v>
      </c>
      <c r="KZ162" s="64">
        <v>1177</v>
      </c>
      <c r="LA162" s="73">
        <v>64.66</v>
      </c>
      <c r="LB162" s="69">
        <v>45</v>
      </c>
      <c r="LC162" s="64"/>
      <c r="LD162" s="73"/>
      <c r="LE162" s="69"/>
      <c r="LF162" s="64"/>
      <c r="LG162" s="73"/>
      <c r="LH162" s="69"/>
      <c r="LI162" s="70">
        <v>75</v>
      </c>
      <c r="LJ162" s="27">
        <v>4</v>
      </c>
      <c r="LK162" s="29">
        <v>80</v>
      </c>
      <c r="LL162" s="63">
        <v>141</v>
      </c>
      <c r="LM162" s="20">
        <v>51.063829787234042</v>
      </c>
      <c r="LN162" s="21">
        <v>38</v>
      </c>
      <c r="LO162" s="61">
        <v>98</v>
      </c>
      <c r="LP162" s="74">
        <v>3.0612244897959182</v>
      </c>
      <c r="LQ162" s="44">
        <v>4.8469387755102042</v>
      </c>
      <c r="LR162" s="44" t="s">
        <v>321</v>
      </c>
      <c r="LS162" s="43">
        <v>19</v>
      </c>
      <c r="LT162" s="173">
        <v>129</v>
      </c>
      <c r="LU162" s="174">
        <v>2.3255813953488373</v>
      </c>
      <c r="LV162" s="174">
        <v>4.8837209302325588</v>
      </c>
      <c r="LW162" s="174" t="s">
        <v>321</v>
      </c>
      <c r="LX162" s="173">
        <v>24</v>
      </c>
      <c r="LY162" s="61">
        <v>181</v>
      </c>
      <c r="LZ162" s="74">
        <v>11.602209944751381</v>
      </c>
      <c r="MA162" s="74">
        <v>4.4198895027624312</v>
      </c>
      <c r="MB162" s="74" t="s">
        <v>328</v>
      </c>
      <c r="MC162" s="61">
        <v>43</v>
      </c>
      <c r="MD162" s="61">
        <v>217</v>
      </c>
      <c r="ME162" s="74">
        <v>6.4516129032258061</v>
      </c>
      <c r="MF162" s="74">
        <v>4.67741935483871</v>
      </c>
      <c r="MG162" s="61" t="s">
        <v>328</v>
      </c>
      <c r="MH162" s="61">
        <v>30</v>
      </c>
      <c r="MI162" s="61">
        <v>110</v>
      </c>
      <c r="MJ162" s="74">
        <v>12.727272727272727</v>
      </c>
      <c r="MK162" s="74">
        <v>4.3636363636363642</v>
      </c>
      <c r="ML162" s="20" t="str">
        <f t="shared" ref="ML162:ML194" si="41">IF(MM162&lt;9,"A",IF(MM162&lt;29,"B",IF(MM162&lt;53,"C",IF(MM162&lt;73,"D","E"))))</f>
        <v>D</v>
      </c>
      <c r="MM162" s="61">
        <v>60</v>
      </c>
      <c r="MN162" s="70">
        <v>504</v>
      </c>
      <c r="MO162" s="27">
        <v>3.5714285714285712</v>
      </c>
      <c r="MP162" s="29">
        <v>16</v>
      </c>
      <c r="MQ162" s="70">
        <v>88</v>
      </c>
      <c r="MR162" s="27">
        <v>27.27272727272727</v>
      </c>
      <c r="MS162" s="29">
        <v>63</v>
      </c>
      <c r="MT162" s="63">
        <v>162</v>
      </c>
      <c r="MU162" s="20">
        <v>9.2592592592592595</v>
      </c>
      <c r="MV162" s="21">
        <v>53</v>
      </c>
      <c r="MW162" s="27">
        <v>24.182500000000001</v>
      </c>
      <c r="MX162" s="29">
        <v>72</v>
      </c>
      <c r="MY162" s="20">
        <v>39.294499999999999</v>
      </c>
      <c r="MZ162" s="21">
        <v>78</v>
      </c>
      <c r="NA162" s="75">
        <v>30.08</v>
      </c>
      <c r="NB162" s="69">
        <v>82</v>
      </c>
      <c r="NC162" s="75">
        <v>4.92</v>
      </c>
      <c r="ND162" s="69">
        <v>34</v>
      </c>
      <c r="NE162" s="26">
        <v>48.747500000000002</v>
      </c>
      <c r="NF162" s="29">
        <v>86</v>
      </c>
      <c r="NG162" s="26">
        <v>77.86</v>
      </c>
      <c r="NH162" s="78">
        <v>74</v>
      </c>
      <c r="NI162" s="26">
        <v>169.52</v>
      </c>
      <c r="NJ162" s="29">
        <v>76</v>
      </c>
      <c r="NK162" s="70">
        <v>0</v>
      </c>
      <c r="NL162" s="27">
        <v>0</v>
      </c>
      <c r="NM162" s="29">
        <v>1</v>
      </c>
      <c r="NN162" s="63">
        <v>4</v>
      </c>
      <c r="NO162" s="20">
        <v>0</v>
      </c>
      <c r="NP162" s="21">
        <v>72</v>
      </c>
      <c r="NQ162" s="70">
        <v>165</v>
      </c>
      <c r="NR162" s="27">
        <v>4.2424242424242431</v>
      </c>
      <c r="NS162" s="29">
        <v>30</v>
      </c>
    </row>
    <row r="163" spans="1:383" ht="18" customHeight="1">
      <c r="A163" s="253"/>
      <c r="B163" s="19" t="s">
        <v>153</v>
      </c>
      <c r="C163" s="173">
        <v>173</v>
      </c>
      <c r="D163" s="174">
        <v>72.25433526011561</v>
      </c>
      <c r="E163" s="174">
        <v>5.7803468208092488</v>
      </c>
      <c r="F163" s="174" t="s">
        <v>324</v>
      </c>
      <c r="G163" s="173">
        <v>71</v>
      </c>
      <c r="H163" s="173">
        <v>173</v>
      </c>
      <c r="I163" s="174">
        <v>90.173410404624278</v>
      </c>
      <c r="J163" s="174">
        <v>7.2138728323699421</v>
      </c>
      <c r="K163" s="174" t="s">
        <v>321</v>
      </c>
      <c r="L163" s="173">
        <v>25</v>
      </c>
      <c r="M163" s="61">
        <v>99</v>
      </c>
      <c r="N163" s="74">
        <v>79.797979797979806</v>
      </c>
      <c r="O163" s="74">
        <v>6.383838383838385</v>
      </c>
      <c r="P163" s="74" t="s">
        <v>328</v>
      </c>
      <c r="Q163" s="61">
        <v>43</v>
      </c>
      <c r="R163" s="61">
        <v>241</v>
      </c>
      <c r="S163" s="74">
        <v>57.676348547717836</v>
      </c>
      <c r="T163" s="74">
        <v>4.614107883817427</v>
      </c>
      <c r="U163" s="61" t="s">
        <v>325</v>
      </c>
      <c r="V163" s="61">
        <v>78</v>
      </c>
      <c r="W163" s="61">
        <v>166</v>
      </c>
      <c r="X163" s="74">
        <v>89.759036144578303</v>
      </c>
      <c r="Y163" s="74">
        <v>8.975903614457831</v>
      </c>
      <c r="Z163" s="20" t="str">
        <f t="shared" si="35"/>
        <v>B</v>
      </c>
      <c r="AA163" s="61">
        <v>22</v>
      </c>
      <c r="AB163" s="63">
        <v>285</v>
      </c>
      <c r="AC163" s="20">
        <v>97.894736842105274</v>
      </c>
      <c r="AD163" s="56">
        <v>2</v>
      </c>
      <c r="AE163" s="63">
        <v>64</v>
      </c>
      <c r="AF163" s="20">
        <v>75</v>
      </c>
      <c r="AG163" s="56">
        <v>43</v>
      </c>
      <c r="AH163" s="63">
        <v>83</v>
      </c>
      <c r="AI163" s="20">
        <v>77.108433734939766</v>
      </c>
      <c r="AJ163" s="21">
        <v>50</v>
      </c>
      <c r="AK163" s="63">
        <v>106</v>
      </c>
      <c r="AL163" s="20">
        <v>70.75</v>
      </c>
      <c r="AM163" s="21">
        <v>46</v>
      </c>
      <c r="AN163" s="63">
        <v>148</v>
      </c>
      <c r="AO163" s="20">
        <v>87.84</v>
      </c>
      <c r="AP163" s="21">
        <v>9</v>
      </c>
      <c r="AQ163" s="63">
        <v>98</v>
      </c>
      <c r="AR163" s="20">
        <v>85.714285714285708</v>
      </c>
      <c r="AS163" s="21">
        <v>18</v>
      </c>
      <c r="AT163" s="63">
        <v>187</v>
      </c>
      <c r="AU163" s="20">
        <v>60.43</v>
      </c>
      <c r="AV163" s="21">
        <v>60</v>
      </c>
      <c r="AW163" s="63">
        <v>358</v>
      </c>
      <c r="AX163" s="20">
        <v>67.040000000000006</v>
      </c>
      <c r="AY163" s="21">
        <v>53</v>
      </c>
      <c r="AZ163" s="63">
        <v>423</v>
      </c>
      <c r="BA163" s="20">
        <v>79.430000000000007</v>
      </c>
      <c r="BB163" s="21">
        <v>31</v>
      </c>
      <c r="BC163" s="63">
        <v>177</v>
      </c>
      <c r="BD163" s="20">
        <v>50.28</v>
      </c>
      <c r="BE163" s="21">
        <v>66</v>
      </c>
      <c r="BF163" s="173">
        <v>216</v>
      </c>
      <c r="BG163" s="174">
        <v>90.277777777777786</v>
      </c>
      <c r="BH163" s="174">
        <v>9.9305555555555571</v>
      </c>
      <c r="BI163" s="174" t="s">
        <v>321</v>
      </c>
      <c r="BJ163" s="173">
        <v>20</v>
      </c>
      <c r="BK163" s="173">
        <v>239</v>
      </c>
      <c r="BL163" s="174">
        <v>79.079497907949786</v>
      </c>
      <c r="BM163" s="174">
        <v>8.6987447698744766</v>
      </c>
      <c r="BN163" s="174" t="s">
        <v>328</v>
      </c>
      <c r="BO163" s="173">
        <v>48</v>
      </c>
      <c r="BP163" s="61">
        <v>206</v>
      </c>
      <c r="BQ163" s="74">
        <v>94.174757281553397</v>
      </c>
      <c r="BR163" s="74">
        <v>10.359223300970873</v>
      </c>
      <c r="BS163" s="74" t="s">
        <v>321</v>
      </c>
      <c r="BT163" s="61">
        <v>12</v>
      </c>
      <c r="BU163" s="61">
        <v>217</v>
      </c>
      <c r="BV163" s="74">
        <v>88.018433179723502</v>
      </c>
      <c r="BW163" s="74">
        <v>9.6820276497695854</v>
      </c>
      <c r="BX163" s="61" t="s">
        <v>328</v>
      </c>
      <c r="BY163" s="61">
        <v>36</v>
      </c>
      <c r="BZ163" s="61">
        <v>174</v>
      </c>
      <c r="CA163" s="74">
        <v>96.551724137931032</v>
      </c>
      <c r="CB163" s="74">
        <v>13.517241379310345</v>
      </c>
      <c r="CC163" s="20" t="str">
        <f t="shared" si="36"/>
        <v>B</v>
      </c>
      <c r="CD163" s="61">
        <v>14</v>
      </c>
      <c r="CE163" s="66">
        <v>284</v>
      </c>
      <c r="CF163" s="67">
        <v>88.698630136986296</v>
      </c>
      <c r="CG163" s="29">
        <v>16</v>
      </c>
      <c r="CH163" s="66">
        <v>77</v>
      </c>
      <c r="CI163" s="67">
        <v>77.922077922077932</v>
      </c>
      <c r="CJ163" s="29">
        <v>29</v>
      </c>
      <c r="CK163" s="63">
        <v>98</v>
      </c>
      <c r="CL163" s="20">
        <v>77.551020408163268</v>
      </c>
      <c r="CM163" s="21">
        <v>38</v>
      </c>
      <c r="CN163" s="29">
        <v>157</v>
      </c>
      <c r="CO163" s="27">
        <v>42.68</v>
      </c>
      <c r="CP163" s="29">
        <v>68</v>
      </c>
      <c r="CQ163" s="28">
        <v>156</v>
      </c>
      <c r="CR163" s="26">
        <v>70.510000000000005</v>
      </c>
      <c r="CS163" s="29">
        <v>21</v>
      </c>
      <c r="CT163" s="28">
        <v>123</v>
      </c>
      <c r="CU163" s="26">
        <v>55.284552845528452</v>
      </c>
      <c r="CV163" s="29">
        <v>48</v>
      </c>
      <c r="CW163" s="70">
        <v>241</v>
      </c>
      <c r="CX163" s="27">
        <v>66.39</v>
      </c>
      <c r="CY163" s="29">
        <v>39</v>
      </c>
      <c r="CZ163" s="70">
        <v>420</v>
      </c>
      <c r="DA163" s="27">
        <v>50.24</v>
      </c>
      <c r="DB163" s="29">
        <v>61</v>
      </c>
      <c r="DC163" s="70">
        <v>542</v>
      </c>
      <c r="DD163" s="27">
        <v>62.36</v>
      </c>
      <c r="DE163" s="29">
        <v>45</v>
      </c>
      <c r="DF163" s="70">
        <v>108</v>
      </c>
      <c r="DG163" s="27">
        <v>51.85</v>
      </c>
      <c r="DH163" s="29">
        <v>64</v>
      </c>
      <c r="DI163" s="173">
        <v>190</v>
      </c>
      <c r="DJ163" s="174">
        <v>96.84210526315789</v>
      </c>
      <c r="DK163" s="174">
        <v>11.621052631578946</v>
      </c>
      <c r="DL163" s="174" t="s">
        <v>328</v>
      </c>
      <c r="DM163" s="173">
        <v>43</v>
      </c>
      <c r="DN163" s="173">
        <v>707</v>
      </c>
      <c r="DO163" s="174">
        <v>99.15134370579915</v>
      </c>
      <c r="DP163" s="174">
        <v>11.898161244695897</v>
      </c>
      <c r="DQ163" s="174" t="s">
        <v>329</v>
      </c>
      <c r="DR163" s="173">
        <v>8</v>
      </c>
      <c r="DS163" s="61">
        <v>64</v>
      </c>
      <c r="DT163" s="74">
        <v>90.625</v>
      </c>
      <c r="DU163" s="74">
        <v>10.875</v>
      </c>
      <c r="DV163" s="74" t="s">
        <v>325</v>
      </c>
      <c r="DW163" s="61">
        <v>75</v>
      </c>
      <c r="DX163" s="61">
        <v>312</v>
      </c>
      <c r="DY163" s="74">
        <v>93.589743589743591</v>
      </c>
      <c r="DZ163" s="74">
        <v>11.23076923076923</v>
      </c>
      <c r="EA163" s="61" t="s">
        <v>324</v>
      </c>
      <c r="EB163" s="61">
        <v>68</v>
      </c>
      <c r="EC163" s="61">
        <v>994</v>
      </c>
      <c r="ED163" s="74">
        <v>97.484909456740439</v>
      </c>
      <c r="EE163" s="74">
        <v>13.647887323943662</v>
      </c>
      <c r="EF163" s="20" t="str">
        <f t="shared" si="37"/>
        <v>C</v>
      </c>
      <c r="EG163" s="61">
        <v>29</v>
      </c>
      <c r="EH163" s="66">
        <v>319</v>
      </c>
      <c r="EI163" s="67">
        <v>83.699059561128536</v>
      </c>
      <c r="EJ163" s="29">
        <v>80</v>
      </c>
      <c r="EK163" s="66">
        <v>115</v>
      </c>
      <c r="EL163" s="67">
        <v>93.913043478260875</v>
      </c>
      <c r="EM163" s="29">
        <v>54</v>
      </c>
      <c r="EN163" s="63">
        <v>22</v>
      </c>
      <c r="EO163" s="20">
        <v>68.181818181818173</v>
      </c>
      <c r="EP163" s="21">
        <v>71</v>
      </c>
      <c r="EQ163" s="29">
        <v>132</v>
      </c>
      <c r="ER163" s="27">
        <v>88.64</v>
      </c>
      <c r="ES163" s="29">
        <v>67</v>
      </c>
      <c r="ET163" s="70">
        <v>112</v>
      </c>
      <c r="EU163" s="73">
        <v>83.93</v>
      </c>
      <c r="EV163" s="69">
        <v>71</v>
      </c>
      <c r="EW163" s="70">
        <v>113</v>
      </c>
      <c r="EX163" s="73">
        <v>92.920353982300881</v>
      </c>
      <c r="EY163" s="69">
        <v>57</v>
      </c>
      <c r="EZ163" s="70">
        <v>184</v>
      </c>
      <c r="FA163" s="73">
        <v>82.608695652173907</v>
      </c>
      <c r="FB163" s="69">
        <v>77</v>
      </c>
      <c r="FC163" s="70">
        <v>526</v>
      </c>
      <c r="FD163" s="73">
        <v>93.35</v>
      </c>
      <c r="FE163" s="69">
        <v>55</v>
      </c>
      <c r="FF163" s="213">
        <v>46</v>
      </c>
      <c r="FG163" s="214">
        <v>93.478260869565219</v>
      </c>
      <c r="FH163" s="214">
        <v>6.5434782608695654</v>
      </c>
      <c r="FI163" s="214" t="s">
        <v>321</v>
      </c>
      <c r="FJ163" s="213">
        <v>9</v>
      </c>
      <c r="FK163" s="173">
        <v>356</v>
      </c>
      <c r="FL163" s="174">
        <v>89.887640449438194</v>
      </c>
      <c r="FM163" s="174">
        <v>6.2921348314606744</v>
      </c>
      <c r="FN163" s="174" t="s">
        <v>321</v>
      </c>
      <c r="FO163" s="173">
        <v>25</v>
      </c>
      <c r="FP163" s="61">
        <v>76</v>
      </c>
      <c r="FQ163" s="74">
        <v>82.89473684210526</v>
      </c>
      <c r="FR163" s="74">
        <v>5.802631578947369</v>
      </c>
      <c r="FS163" s="74" t="s">
        <v>328</v>
      </c>
      <c r="FT163" s="61">
        <v>34</v>
      </c>
      <c r="FU163" s="61">
        <v>367</v>
      </c>
      <c r="FV163" s="74">
        <v>52.861035422343328</v>
      </c>
      <c r="FW163" s="74">
        <v>3.7002724795640334</v>
      </c>
      <c r="FX163" s="61" t="s">
        <v>325</v>
      </c>
      <c r="FY163" s="61">
        <v>79</v>
      </c>
      <c r="FZ163" s="61">
        <v>556</v>
      </c>
      <c r="GA163" s="74">
        <v>91.546762589928051</v>
      </c>
      <c r="GB163" s="74">
        <v>9.1546762589928061</v>
      </c>
      <c r="GC163" s="20" t="str">
        <f t="shared" si="38"/>
        <v>B</v>
      </c>
      <c r="GD163" s="61">
        <v>19</v>
      </c>
      <c r="GE163" s="66">
        <v>57</v>
      </c>
      <c r="GF163" s="67">
        <v>96.491228070175438</v>
      </c>
      <c r="GG163" s="29">
        <v>2</v>
      </c>
      <c r="GH163" s="66">
        <v>46</v>
      </c>
      <c r="GI163" s="67">
        <v>91.304347826086953</v>
      </c>
      <c r="GJ163" s="29">
        <v>13</v>
      </c>
      <c r="GK163" s="63">
        <v>48</v>
      </c>
      <c r="GL163" s="20">
        <v>66.666666666666657</v>
      </c>
      <c r="GM163" s="21">
        <v>48</v>
      </c>
      <c r="GN163" s="69">
        <v>153</v>
      </c>
      <c r="GO163" s="75">
        <v>79.739999999999995</v>
      </c>
      <c r="GP163" s="69">
        <v>35</v>
      </c>
      <c r="GQ163" s="64">
        <v>55</v>
      </c>
      <c r="GR163" s="73">
        <v>61.82</v>
      </c>
      <c r="GS163" s="69">
        <v>55</v>
      </c>
      <c r="GT163" s="64">
        <v>65</v>
      </c>
      <c r="GU163" s="73">
        <v>86.15384615384616</v>
      </c>
      <c r="GV163" s="69">
        <v>18</v>
      </c>
      <c r="GW163" s="64">
        <v>262</v>
      </c>
      <c r="GX163" s="73">
        <v>62.213740458015266</v>
      </c>
      <c r="GY163" s="69">
        <v>50</v>
      </c>
      <c r="GZ163" s="64">
        <v>174</v>
      </c>
      <c r="HA163" s="73">
        <v>73.56</v>
      </c>
      <c r="HB163" s="69">
        <v>33</v>
      </c>
      <c r="HC163" s="173">
        <v>26</v>
      </c>
      <c r="HD163" s="174">
        <v>76.923076923076934</v>
      </c>
      <c r="HE163" s="174">
        <v>4.6153846153846168</v>
      </c>
      <c r="HF163" s="174" t="s">
        <v>328</v>
      </c>
      <c r="HG163" s="173">
        <v>49</v>
      </c>
      <c r="HH163" s="173">
        <v>11</v>
      </c>
      <c r="HI163" s="174">
        <v>72.727272727272734</v>
      </c>
      <c r="HJ163" s="174">
        <v>4.3636363636363642</v>
      </c>
      <c r="HK163" s="174" t="s">
        <v>324</v>
      </c>
      <c r="HL163" s="173">
        <v>64</v>
      </c>
      <c r="HM163" s="61">
        <v>60</v>
      </c>
      <c r="HN163" s="74">
        <v>81.666666666666671</v>
      </c>
      <c r="HO163" s="74">
        <v>4.9000000000000004</v>
      </c>
      <c r="HP163" s="74" t="s">
        <v>328</v>
      </c>
      <c r="HQ163" s="61">
        <v>31</v>
      </c>
      <c r="HR163" s="61">
        <v>63</v>
      </c>
      <c r="HS163" s="74">
        <v>68.253968253968253</v>
      </c>
      <c r="HT163" s="74">
        <v>4.0952380952380949</v>
      </c>
      <c r="HU163" s="61" t="s">
        <v>324</v>
      </c>
      <c r="HV163" s="61">
        <v>68</v>
      </c>
      <c r="HW163" s="61">
        <v>32</v>
      </c>
      <c r="HX163" s="74">
        <v>96.875</v>
      </c>
      <c r="HY163" s="74">
        <v>6.7812500000000009</v>
      </c>
      <c r="HZ163" s="20" t="str">
        <f t="shared" si="39"/>
        <v>A</v>
      </c>
      <c r="IA163" s="61">
        <v>5</v>
      </c>
      <c r="IB163" s="66">
        <v>42</v>
      </c>
      <c r="IC163" s="67">
        <v>95.238095238095227</v>
      </c>
      <c r="ID163" s="29">
        <v>3</v>
      </c>
      <c r="IE163" s="66">
        <v>30</v>
      </c>
      <c r="IF163" s="67">
        <v>86.666666666666671</v>
      </c>
      <c r="IG163" s="29">
        <v>30</v>
      </c>
      <c r="IH163" s="63">
        <v>34</v>
      </c>
      <c r="II163" s="20">
        <v>64.705882352941174</v>
      </c>
      <c r="IJ163" s="21">
        <v>28</v>
      </c>
      <c r="IK163" s="69">
        <v>50</v>
      </c>
      <c r="IL163" s="75">
        <v>36</v>
      </c>
      <c r="IM163" s="69">
        <v>71</v>
      </c>
      <c r="IN163" s="28">
        <v>53</v>
      </c>
      <c r="IO163" s="26">
        <v>86.79</v>
      </c>
      <c r="IP163" s="29">
        <v>12</v>
      </c>
      <c r="IQ163" s="28">
        <v>68</v>
      </c>
      <c r="IR163" s="26">
        <v>73.529411764705884</v>
      </c>
      <c r="IS163" s="29">
        <v>29</v>
      </c>
      <c r="IT163" s="28">
        <v>58</v>
      </c>
      <c r="IU163" s="26">
        <v>74.14</v>
      </c>
      <c r="IV163" s="29">
        <v>33</v>
      </c>
      <c r="IW163" s="28">
        <v>44</v>
      </c>
      <c r="IX163" s="26">
        <v>70.45</v>
      </c>
      <c r="IY163" s="29">
        <v>39</v>
      </c>
      <c r="IZ163" s="28">
        <v>40</v>
      </c>
      <c r="JA163" s="26">
        <v>40</v>
      </c>
      <c r="JB163" s="29">
        <v>75</v>
      </c>
      <c r="JC163" s="28">
        <v>111</v>
      </c>
      <c r="JD163" s="26">
        <v>75.680000000000007</v>
      </c>
      <c r="JE163" s="29">
        <v>36</v>
      </c>
      <c r="JF163" s="173">
        <v>8</v>
      </c>
      <c r="JG163" s="174">
        <v>87.5</v>
      </c>
      <c r="JH163" s="174">
        <v>8.75</v>
      </c>
      <c r="JI163" s="174" t="s">
        <v>328</v>
      </c>
      <c r="JJ163" s="173">
        <v>51</v>
      </c>
      <c r="JK163" s="173">
        <v>22</v>
      </c>
      <c r="JL163" s="174">
        <v>81.818181818181827</v>
      </c>
      <c r="JM163" s="174">
        <v>8.1818181818181834</v>
      </c>
      <c r="JN163" s="174" t="s">
        <v>324</v>
      </c>
      <c r="JO163" s="173">
        <v>62</v>
      </c>
      <c r="JP163" s="61">
        <v>61</v>
      </c>
      <c r="JQ163" s="74">
        <v>100</v>
      </c>
      <c r="JR163" s="74">
        <v>10</v>
      </c>
      <c r="JS163" s="74" t="s">
        <v>329</v>
      </c>
      <c r="JT163" s="61">
        <v>1</v>
      </c>
      <c r="JU163" s="61">
        <v>60</v>
      </c>
      <c r="JV163" s="74">
        <v>81.666666666666671</v>
      </c>
      <c r="JW163" s="74">
        <v>8.1666666666666679</v>
      </c>
      <c r="JX163" s="61" t="s">
        <v>324</v>
      </c>
      <c r="JY163" s="61">
        <v>59</v>
      </c>
      <c r="JZ163" s="61">
        <v>83</v>
      </c>
      <c r="KA163" s="74">
        <v>97.590361445783131</v>
      </c>
      <c r="KB163" s="74">
        <v>9.7590361445783138</v>
      </c>
      <c r="KC163" s="20" t="str">
        <f t="shared" si="40"/>
        <v>A</v>
      </c>
      <c r="KD163" s="61">
        <v>8</v>
      </c>
      <c r="KE163" s="70">
        <v>29</v>
      </c>
      <c r="KF163" s="27">
        <v>55.172413793103445</v>
      </c>
      <c r="KG163" s="29">
        <v>73</v>
      </c>
      <c r="KH163" s="70">
        <v>36</v>
      </c>
      <c r="KI163" s="27">
        <v>52.777777777777779</v>
      </c>
      <c r="KJ163" s="29">
        <v>70</v>
      </c>
      <c r="KK163" s="63">
        <v>22</v>
      </c>
      <c r="KL163" s="20">
        <v>50</v>
      </c>
      <c r="KM163" s="21">
        <v>63</v>
      </c>
      <c r="KN163" s="72">
        <v>186</v>
      </c>
      <c r="KO163" s="27">
        <v>85.48</v>
      </c>
      <c r="KP163" s="29">
        <v>40</v>
      </c>
      <c r="KQ163" s="64">
        <v>59</v>
      </c>
      <c r="KR163" s="73">
        <v>61.02</v>
      </c>
      <c r="KS163" s="69">
        <v>64</v>
      </c>
      <c r="KT163" s="64">
        <v>116</v>
      </c>
      <c r="KU163" s="73">
        <v>68.965517241379317</v>
      </c>
      <c r="KV163" s="69">
        <v>62</v>
      </c>
      <c r="KW163" s="64">
        <v>114</v>
      </c>
      <c r="KX163" s="73">
        <v>44.736842105263158</v>
      </c>
      <c r="KY163" s="69">
        <v>74</v>
      </c>
      <c r="KZ163" s="64">
        <v>25</v>
      </c>
      <c r="LA163" s="73">
        <v>48</v>
      </c>
      <c r="LB163" s="69">
        <v>63</v>
      </c>
      <c r="LC163" s="64"/>
      <c r="LD163" s="73"/>
      <c r="LE163" s="69"/>
      <c r="LF163" s="64"/>
      <c r="LG163" s="73"/>
      <c r="LH163" s="69"/>
      <c r="LI163" s="70">
        <v>37</v>
      </c>
      <c r="LJ163" s="27">
        <v>40.54054054054054</v>
      </c>
      <c r="LK163" s="29">
        <v>53</v>
      </c>
      <c r="LL163" s="63">
        <v>30</v>
      </c>
      <c r="LM163" s="20">
        <v>46.666666666666664</v>
      </c>
      <c r="LN163" s="21">
        <v>49</v>
      </c>
      <c r="LO163" s="61">
        <v>4</v>
      </c>
      <c r="LP163" s="74">
        <v>0</v>
      </c>
      <c r="LQ163" s="44">
        <v>5</v>
      </c>
      <c r="LR163" s="44" t="s">
        <v>329</v>
      </c>
      <c r="LS163" s="43">
        <v>1</v>
      </c>
      <c r="LT163" s="173">
        <v>14</v>
      </c>
      <c r="LU163" s="174">
        <v>0</v>
      </c>
      <c r="LV163" s="174">
        <v>5</v>
      </c>
      <c r="LW163" s="174" t="s">
        <v>329</v>
      </c>
      <c r="LX163" s="173">
        <v>1</v>
      </c>
      <c r="LY163" s="61">
        <v>65</v>
      </c>
      <c r="LZ163" s="74">
        <v>26.153846153846157</v>
      </c>
      <c r="MA163" s="74">
        <v>3.6923076923076921</v>
      </c>
      <c r="MB163" s="74" t="s">
        <v>325</v>
      </c>
      <c r="MC163" s="61">
        <v>77</v>
      </c>
      <c r="MD163" s="61">
        <v>60</v>
      </c>
      <c r="ME163" s="74">
        <v>6.666666666666667</v>
      </c>
      <c r="MF163" s="74">
        <v>4.666666666666667</v>
      </c>
      <c r="MG163" s="61" t="s">
        <v>328</v>
      </c>
      <c r="MH163" s="61">
        <v>33</v>
      </c>
      <c r="MI163" s="61">
        <v>174</v>
      </c>
      <c r="MJ163" s="74">
        <v>16.666666666666664</v>
      </c>
      <c r="MK163" s="74">
        <v>4.166666666666667</v>
      </c>
      <c r="ML163" s="20" t="str">
        <f t="shared" si="41"/>
        <v>D</v>
      </c>
      <c r="MM163" s="61">
        <v>69</v>
      </c>
      <c r="MN163" s="70">
        <v>55</v>
      </c>
      <c r="MO163" s="27">
        <v>12.727272727272727</v>
      </c>
      <c r="MP163" s="29">
        <v>54</v>
      </c>
      <c r="MQ163" s="70">
        <v>32</v>
      </c>
      <c r="MR163" s="27">
        <v>40.625</v>
      </c>
      <c r="MS163" s="29">
        <v>75</v>
      </c>
      <c r="MT163" s="63">
        <v>39</v>
      </c>
      <c r="MU163" s="20">
        <v>28.205128205128204</v>
      </c>
      <c r="MV163" s="21">
        <v>6</v>
      </c>
      <c r="MW163" s="27">
        <v>2.9433333333333334</v>
      </c>
      <c r="MX163" s="29">
        <v>29</v>
      </c>
      <c r="MY163" s="20">
        <v>9.8916666666666675</v>
      </c>
      <c r="MZ163" s="21">
        <v>43</v>
      </c>
      <c r="NA163" s="75">
        <v>1.97</v>
      </c>
      <c r="NB163" s="69">
        <v>14</v>
      </c>
      <c r="NC163" s="75">
        <v>5.47</v>
      </c>
      <c r="ND163" s="69">
        <v>37</v>
      </c>
      <c r="NE163" s="26">
        <v>8.9662500000000005</v>
      </c>
      <c r="NF163" s="29">
        <v>43</v>
      </c>
      <c r="NG163" s="26">
        <v>194.65</v>
      </c>
      <c r="NH163" s="78">
        <v>79</v>
      </c>
      <c r="NI163" s="26">
        <v>7.9</v>
      </c>
      <c r="NJ163" s="29">
        <v>4</v>
      </c>
      <c r="NK163" s="70">
        <v>2</v>
      </c>
      <c r="NL163" s="27">
        <v>50</v>
      </c>
      <c r="NM163" s="29">
        <v>69</v>
      </c>
      <c r="NN163" s="63">
        <v>7</v>
      </c>
      <c r="NO163" s="20">
        <v>14.285714285714285</v>
      </c>
      <c r="NP163" s="21">
        <v>70</v>
      </c>
      <c r="NQ163" s="70">
        <v>100</v>
      </c>
      <c r="NR163" s="27">
        <v>4</v>
      </c>
      <c r="NS163" s="29">
        <v>27</v>
      </c>
    </row>
    <row r="164" spans="1:383" ht="18" customHeight="1">
      <c r="A164" s="253"/>
      <c r="B164" s="19" t="s">
        <v>146</v>
      </c>
      <c r="C164" s="173">
        <v>205</v>
      </c>
      <c r="D164" s="174">
        <v>83.902439024390247</v>
      </c>
      <c r="E164" s="174">
        <v>6.7121951219512201</v>
      </c>
      <c r="F164" s="174" t="s">
        <v>328</v>
      </c>
      <c r="G164" s="173">
        <v>42</v>
      </c>
      <c r="H164" s="173">
        <v>267</v>
      </c>
      <c r="I164" s="174">
        <v>91.011235955056179</v>
      </c>
      <c r="J164" s="174">
        <v>7.2808988764044944</v>
      </c>
      <c r="K164" s="174" t="s">
        <v>321</v>
      </c>
      <c r="L164" s="173">
        <v>22</v>
      </c>
      <c r="M164" s="61">
        <v>316</v>
      </c>
      <c r="N164" s="74">
        <v>97.784810126582272</v>
      </c>
      <c r="O164" s="74">
        <v>7.8227848101265822</v>
      </c>
      <c r="P164" s="74" t="s">
        <v>329</v>
      </c>
      <c r="Q164" s="61">
        <v>4</v>
      </c>
      <c r="R164" s="61">
        <v>252</v>
      </c>
      <c r="S164" s="74">
        <v>75.396825396825392</v>
      </c>
      <c r="T164" s="74">
        <v>6.0317460317460316</v>
      </c>
      <c r="U164" s="61" t="s">
        <v>324</v>
      </c>
      <c r="V164" s="61">
        <v>53</v>
      </c>
      <c r="W164" s="61">
        <v>278</v>
      </c>
      <c r="X164" s="74">
        <v>73.381294964028783</v>
      </c>
      <c r="Y164" s="74">
        <v>7.3381294964028783</v>
      </c>
      <c r="Z164" s="20" t="str">
        <f t="shared" si="35"/>
        <v>D</v>
      </c>
      <c r="AA164" s="61">
        <v>63</v>
      </c>
      <c r="AB164" s="63">
        <v>301</v>
      </c>
      <c r="AC164" s="20">
        <v>89.368770764119603</v>
      </c>
      <c r="AD164" s="56">
        <v>11</v>
      </c>
      <c r="AE164" s="63">
        <v>66</v>
      </c>
      <c r="AF164" s="20">
        <v>74.242424242424249</v>
      </c>
      <c r="AG164" s="56">
        <v>45</v>
      </c>
      <c r="AH164" s="63">
        <v>108</v>
      </c>
      <c r="AI164" s="20">
        <v>69.444444444444443</v>
      </c>
      <c r="AJ164" s="21">
        <v>63</v>
      </c>
      <c r="AK164" s="63">
        <v>270</v>
      </c>
      <c r="AL164" s="20">
        <v>96.67</v>
      </c>
      <c r="AM164" s="21">
        <v>2</v>
      </c>
      <c r="AN164" s="63">
        <v>181</v>
      </c>
      <c r="AO164" s="20">
        <v>38.119999999999997</v>
      </c>
      <c r="AP164" s="21">
        <v>76</v>
      </c>
      <c r="AQ164" s="63">
        <v>76</v>
      </c>
      <c r="AR164" s="20">
        <v>47.368421052631582</v>
      </c>
      <c r="AS164" s="21">
        <v>71</v>
      </c>
      <c r="AT164" s="63">
        <v>298</v>
      </c>
      <c r="AU164" s="20">
        <v>76.510000000000005</v>
      </c>
      <c r="AV164" s="21">
        <v>27</v>
      </c>
      <c r="AW164" s="63">
        <v>392</v>
      </c>
      <c r="AX164" s="20">
        <v>68.37</v>
      </c>
      <c r="AY164" s="21">
        <v>50</v>
      </c>
      <c r="AZ164" s="63">
        <v>515</v>
      </c>
      <c r="BA164" s="20">
        <v>63.11</v>
      </c>
      <c r="BB164" s="21">
        <v>67</v>
      </c>
      <c r="BC164" s="63">
        <v>283</v>
      </c>
      <c r="BD164" s="20">
        <v>48.06</v>
      </c>
      <c r="BE164" s="21">
        <v>73</v>
      </c>
      <c r="BF164" s="173">
        <v>292</v>
      </c>
      <c r="BG164" s="174">
        <v>85.958904109589042</v>
      </c>
      <c r="BH164" s="174">
        <v>9.455479452054794</v>
      </c>
      <c r="BI164" s="174" t="s">
        <v>328</v>
      </c>
      <c r="BJ164" s="173">
        <v>34</v>
      </c>
      <c r="BK164" s="173">
        <v>329</v>
      </c>
      <c r="BL164" s="174">
        <v>87.2340425531915</v>
      </c>
      <c r="BM164" s="174">
        <v>9.5957446808510642</v>
      </c>
      <c r="BN164" s="174" t="s">
        <v>321</v>
      </c>
      <c r="BO164" s="173">
        <v>28</v>
      </c>
      <c r="BP164" s="61">
        <v>491</v>
      </c>
      <c r="BQ164" s="74">
        <v>98.778004073319764</v>
      </c>
      <c r="BR164" s="74">
        <v>10.865580448065174</v>
      </c>
      <c r="BS164" s="74" t="s">
        <v>329</v>
      </c>
      <c r="BT164" s="61">
        <v>2</v>
      </c>
      <c r="BU164" s="61">
        <v>383</v>
      </c>
      <c r="BV164" s="74">
        <v>77.806788511749346</v>
      </c>
      <c r="BW164" s="74">
        <v>8.558746736292429</v>
      </c>
      <c r="BX164" s="61" t="s">
        <v>328</v>
      </c>
      <c r="BY164" s="61">
        <v>54</v>
      </c>
      <c r="BZ164" s="61">
        <v>316</v>
      </c>
      <c r="CA164" s="74">
        <v>81.329113924050631</v>
      </c>
      <c r="CB164" s="74">
        <v>11.38607594936709</v>
      </c>
      <c r="CC164" s="20" t="str">
        <f t="shared" si="36"/>
        <v>D</v>
      </c>
      <c r="CD164" s="61">
        <v>53</v>
      </c>
      <c r="CE164" s="66">
        <v>300</v>
      </c>
      <c r="CF164" s="67">
        <v>97.304582210242586</v>
      </c>
      <c r="CG164" s="29">
        <v>3</v>
      </c>
      <c r="CH164" s="66">
        <v>82</v>
      </c>
      <c r="CI164" s="67">
        <v>67.073170731707322</v>
      </c>
      <c r="CJ164" s="29">
        <v>50</v>
      </c>
      <c r="CK164" s="63">
        <v>124</v>
      </c>
      <c r="CL164" s="20">
        <v>33.064516129032256</v>
      </c>
      <c r="CM164" s="21">
        <v>72</v>
      </c>
      <c r="CN164" s="29">
        <v>286</v>
      </c>
      <c r="CO164" s="27">
        <v>97.55</v>
      </c>
      <c r="CP164" s="29">
        <v>1</v>
      </c>
      <c r="CQ164" s="28">
        <v>234</v>
      </c>
      <c r="CR164" s="26">
        <v>54.7</v>
      </c>
      <c r="CS164" s="29">
        <v>44</v>
      </c>
      <c r="CT164" s="28">
        <v>90</v>
      </c>
      <c r="CU164" s="26">
        <v>21.111111111111111</v>
      </c>
      <c r="CV164" s="29">
        <v>82</v>
      </c>
      <c r="CW164" s="70">
        <v>379</v>
      </c>
      <c r="CX164" s="27">
        <v>48.28</v>
      </c>
      <c r="CY164" s="29">
        <v>66</v>
      </c>
      <c r="CZ164" s="70">
        <v>538</v>
      </c>
      <c r="DA164" s="27">
        <v>53.16</v>
      </c>
      <c r="DB164" s="29">
        <v>53</v>
      </c>
      <c r="DC164" s="70">
        <v>619</v>
      </c>
      <c r="DD164" s="27">
        <v>59.77</v>
      </c>
      <c r="DE164" s="29">
        <v>49</v>
      </c>
      <c r="DF164" s="70">
        <v>207</v>
      </c>
      <c r="DG164" s="27">
        <v>32.369999999999997</v>
      </c>
      <c r="DH164" s="29">
        <v>78</v>
      </c>
      <c r="DI164" s="173">
        <v>582</v>
      </c>
      <c r="DJ164" s="174">
        <v>98.969072164948457</v>
      </c>
      <c r="DK164" s="174">
        <v>11.876288659793815</v>
      </c>
      <c r="DL164" s="174" t="s">
        <v>321</v>
      </c>
      <c r="DM164" s="173">
        <v>13</v>
      </c>
      <c r="DN164" s="173">
        <v>1116</v>
      </c>
      <c r="DO164" s="174">
        <v>97.401433691756267</v>
      </c>
      <c r="DP164" s="174">
        <v>11.688172043010752</v>
      </c>
      <c r="DQ164" s="174" t="s">
        <v>328</v>
      </c>
      <c r="DR164" s="173">
        <v>35</v>
      </c>
      <c r="DS164" s="61">
        <v>1193</v>
      </c>
      <c r="DT164" s="74">
        <v>100</v>
      </c>
      <c r="DU164" s="74">
        <v>12</v>
      </c>
      <c r="DV164" s="74" t="s">
        <v>329</v>
      </c>
      <c r="DW164" s="61">
        <v>1</v>
      </c>
      <c r="DX164" s="61">
        <v>321</v>
      </c>
      <c r="DY164" s="74">
        <v>87.227414330218068</v>
      </c>
      <c r="DZ164" s="74">
        <v>10.467289719626168</v>
      </c>
      <c r="EA164" s="61" t="s">
        <v>325</v>
      </c>
      <c r="EB164" s="61">
        <v>77</v>
      </c>
      <c r="EC164" s="61">
        <v>1562</v>
      </c>
      <c r="ED164" s="74">
        <v>97.951344430217674</v>
      </c>
      <c r="EE164" s="74">
        <v>13.713188220230476</v>
      </c>
      <c r="EF164" s="20" t="str">
        <f t="shared" si="37"/>
        <v>B</v>
      </c>
      <c r="EG164" s="61">
        <v>21</v>
      </c>
      <c r="EH164" s="66">
        <v>665</v>
      </c>
      <c r="EI164" s="67">
        <v>98.646616541353382</v>
      </c>
      <c r="EJ164" s="29">
        <v>10</v>
      </c>
      <c r="EK164" s="66">
        <v>84</v>
      </c>
      <c r="EL164" s="67">
        <v>95.238095238095227</v>
      </c>
      <c r="EM164" s="29">
        <v>45</v>
      </c>
      <c r="EN164" s="63">
        <v>160</v>
      </c>
      <c r="EO164" s="20">
        <v>96.875</v>
      </c>
      <c r="EP164" s="21">
        <v>46</v>
      </c>
      <c r="EQ164" s="29">
        <v>480</v>
      </c>
      <c r="ER164" s="27">
        <v>99.38</v>
      </c>
      <c r="ES164" s="29">
        <v>4</v>
      </c>
      <c r="ET164" s="70">
        <v>567</v>
      </c>
      <c r="EU164" s="73">
        <v>98.06</v>
      </c>
      <c r="EV164" s="69">
        <v>11</v>
      </c>
      <c r="EW164" s="70">
        <v>412</v>
      </c>
      <c r="EX164" s="73">
        <v>96.116504854368941</v>
      </c>
      <c r="EY164" s="69">
        <v>29</v>
      </c>
      <c r="EZ164" s="70">
        <v>859</v>
      </c>
      <c r="FA164" s="73">
        <v>100</v>
      </c>
      <c r="FB164" s="69">
        <v>1</v>
      </c>
      <c r="FC164" s="70">
        <v>1362</v>
      </c>
      <c r="FD164" s="73">
        <v>85.98</v>
      </c>
      <c r="FE164" s="69">
        <v>79</v>
      </c>
      <c r="FF164" s="213">
        <v>265</v>
      </c>
      <c r="FG164" s="214">
        <v>74.71698113207546</v>
      </c>
      <c r="FH164" s="214">
        <v>5.2301886792452823</v>
      </c>
      <c r="FI164" s="214" t="s">
        <v>328</v>
      </c>
      <c r="FJ164" s="213">
        <v>47</v>
      </c>
      <c r="FK164" s="173">
        <v>499</v>
      </c>
      <c r="FL164" s="174">
        <v>83.967935871743478</v>
      </c>
      <c r="FM164" s="174">
        <v>5.8777555110220439</v>
      </c>
      <c r="FN164" s="174" t="s">
        <v>328</v>
      </c>
      <c r="FO164" s="173">
        <v>31</v>
      </c>
      <c r="FP164" s="61">
        <v>830</v>
      </c>
      <c r="FQ164" s="74">
        <v>97.590361445783131</v>
      </c>
      <c r="FR164" s="74">
        <v>6.8313253012048198</v>
      </c>
      <c r="FS164" s="74" t="s">
        <v>329</v>
      </c>
      <c r="FT164" s="61">
        <v>1</v>
      </c>
      <c r="FU164" s="61">
        <v>334</v>
      </c>
      <c r="FV164" s="74">
        <v>78.742514970059887</v>
      </c>
      <c r="FW164" s="74">
        <v>5.5119760479041924</v>
      </c>
      <c r="FX164" s="61" t="s">
        <v>328</v>
      </c>
      <c r="FY164" s="61">
        <v>48</v>
      </c>
      <c r="FZ164" s="61">
        <v>281</v>
      </c>
      <c r="GA164" s="74">
        <v>77.580071174377224</v>
      </c>
      <c r="GB164" s="74">
        <v>7.7580071174377228</v>
      </c>
      <c r="GC164" s="20" t="str">
        <f t="shared" si="38"/>
        <v>D</v>
      </c>
      <c r="GD164" s="61">
        <v>56</v>
      </c>
      <c r="GE164" s="66">
        <v>249</v>
      </c>
      <c r="GF164" s="67">
        <v>95.582329317269071</v>
      </c>
      <c r="GG164" s="29">
        <v>4</v>
      </c>
      <c r="GH164" s="66">
        <v>33</v>
      </c>
      <c r="GI164" s="67">
        <v>87.878787878787875</v>
      </c>
      <c r="GJ164" s="29">
        <v>23</v>
      </c>
      <c r="GK164" s="63">
        <v>117</v>
      </c>
      <c r="GL164" s="20">
        <v>80.341880341880341</v>
      </c>
      <c r="GM164" s="21">
        <v>26</v>
      </c>
      <c r="GN164" s="69">
        <v>229</v>
      </c>
      <c r="GO164" s="75">
        <v>63.32</v>
      </c>
      <c r="GP164" s="69">
        <v>56</v>
      </c>
      <c r="GQ164" s="64">
        <v>317</v>
      </c>
      <c r="GR164" s="73">
        <v>74.13</v>
      </c>
      <c r="GS164" s="69">
        <v>39</v>
      </c>
      <c r="GT164" s="64">
        <v>214</v>
      </c>
      <c r="GU164" s="73">
        <v>76.63551401869158</v>
      </c>
      <c r="GV164" s="69">
        <v>31</v>
      </c>
      <c r="GW164" s="64">
        <v>211</v>
      </c>
      <c r="GX164" s="73">
        <v>81.990521327014221</v>
      </c>
      <c r="GY164" s="69">
        <v>13</v>
      </c>
      <c r="GZ164" s="64">
        <v>934</v>
      </c>
      <c r="HA164" s="73">
        <v>74.2</v>
      </c>
      <c r="HB164" s="69">
        <v>31</v>
      </c>
      <c r="HC164" s="173">
        <v>71</v>
      </c>
      <c r="HD164" s="174">
        <v>98.591549295774655</v>
      </c>
      <c r="HE164" s="174">
        <v>5.915492957746479</v>
      </c>
      <c r="HF164" s="174" t="s">
        <v>321</v>
      </c>
      <c r="HG164" s="173">
        <v>10</v>
      </c>
      <c r="HH164" s="173">
        <v>75</v>
      </c>
      <c r="HI164" s="174">
        <v>94.666666666666671</v>
      </c>
      <c r="HJ164" s="174">
        <v>5.68</v>
      </c>
      <c r="HK164" s="174" t="s">
        <v>321</v>
      </c>
      <c r="HL164" s="173">
        <v>19</v>
      </c>
      <c r="HM164" s="61">
        <v>67</v>
      </c>
      <c r="HN164" s="74">
        <v>86.567164179104466</v>
      </c>
      <c r="HO164" s="74">
        <v>5.1940298507462677</v>
      </c>
      <c r="HP164" s="74" t="s">
        <v>321</v>
      </c>
      <c r="HQ164" s="61">
        <v>23</v>
      </c>
      <c r="HR164" s="61">
        <v>75</v>
      </c>
      <c r="HS164" s="74">
        <v>68</v>
      </c>
      <c r="HT164" s="74">
        <v>4.08</v>
      </c>
      <c r="HU164" s="61" t="s">
        <v>324</v>
      </c>
      <c r="HV164" s="61">
        <v>69</v>
      </c>
      <c r="HW164" s="61">
        <v>73</v>
      </c>
      <c r="HX164" s="74">
        <v>72.602739726027394</v>
      </c>
      <c r="HY164" s="74">
        <v>5.0821917808219181</v>
      </c>
      <c r="HZ164" s="20" t="str">
        <f t="shared" si="39"/>
        <v>D</v>
      </c>
      <c r="IA164" s="61">
        <v>65</v>
      </c>
      <c r="IB164" s="66">
        <v>19</v>
      </c>
      <c r="IC164" s="67">
        <v>94.73684210526315</v>
      </c>
      <c r="ID164" s="29">
        <v>4</v>
      </c>
      <c r="IE164" s="66">
        <v>22</v>
      </c>
      <c r="IF164" s="67">
        <v>95.454545454545453</v>
      </c>
      <c r="IG164" s="29">
        <v>19</v>
      </c>
      <c r="IH164" s="63">
        <v>40</v>
      </c>
      <c r="II164" s="20">
        <v>67.5</v>
      </c>
      <c r="IJ164" s="21">
        <v>26</v>
      </c>
      <c r="IK164" s="69">
        <v>87</v>
      </c>
      <c r="IL164" s="75">
        <v>19.54</v>
      </c>
      <c r="IM164" s="69">
        <v>77</v>
      </c>
      <c r="IN164" s="28">
        <v>37</v>
      </c>
      <c r="IO164" s="26">
        <v>86.49</v>
      </c>
      <c r="IP164" s="29">
        <v>13</v>
      </c>
      <c r="IQ164" s="28">
        <v>55</v>
      </c>
      <c r="IR164" s="26">
        <v>78.181818181818187</v>
      </c>
      <c r="IS164" s="29">
        <v>19</v>
      </c>
      <c r="IT164" s="28">
        <v>45</v>
      </c>
      <c r="IU164" s="26">
        <v>82.22</v>
      </c>
      <c r="IV164" s="29">
        <v>20</v>
      </c>
      <c r="IW164" s="28">
        <v>142</v>
      </c>
      <c r="IX164" s="26">
        <v>89.44</v>
      </c>
      <c r="IY164" s="29">
        <v>12</v>
      </c>
      <c r="IZ164" s="28">
        <v>73</v>
      </c>
      <c r="JA164" s="26">
        <v>89.04</v>
      </c>
      <c r="JB164" s="29">
        <v>9</v>
      </c>
      <c r="JC164" s="28">
        <v>58</v>
      </c>
      <c r="JD164" s="26">
        <v>79.31</v>
      </c>
      <c r="JE164" s="29">
        <v>26</v>
      </c>
      <c r="JF164" s="173">
        <v>124</v>
      </c>
      <c r="JG164" s="174">
        <v>89.516129032258064</v>
      </c>
      <c r="JH164" s="174">
        <v>8.9516129032258061</v>
      </c>
      <c r="JI164" s="174" t="s">
        <v>328</v>
      </c>
      <c r="JJ164" s="173">
        <v>44</v>
      </c>
      <c r="JK164" s="173">
        <v>422</v>
      </c>
      <c r="JL164" s="174">
        <v>98.815165876777257</v>
      </c>
      <c r="JM164" s="174">
        <v>9.8815165876777264</v>
      </c>
      <c r="JN164" s="174" t="s">
        <v>321</v>
      </c>
      <c r="JO164" s="173">
        <v>10</v>
      </c>
      <c r="JP164" s="61">
        <v>340</v>
      </c>
      <c r="JQ164" s="74">
        <v>99.411764705882348</v>
      </c>
      <c r="JR164" s="74">
        <v>9.9411764705882355</v>
      </c>
      <c r="JS164" s="74" t="s">
        <v>329</v>
      </c>
      <c r="JT164" s="61">
        <v>5</v>
      </c>
      <c r="JU164" s="61">
        <v>288</v>
      </c>
      <c r="JV164" s="74">
        <v>81.944444444444443</v>
      </c>
      <c r="JW164" s="74">
        <v>8.1944444444444446</v>
      </c>
      <c r="JX164" s="61" t="s">
        <v>324</v>
      </c>
      <c r="JY164" s="61">
        <v>58</v>
      </c>
      <c r="JZ164" s="61">
        <v>146</v>
      </c>
      <c r="KA164" s="74">
        <v>89.041095890410958</v>
      </c>
      <c r="KB164" s="74">
        <v>8.9041095890410968</v>
      </c>
      <c r="KC164" s="20" t="str">
        <f t="shared" si="40"/>
        <v>C</v>
      </c>
      <c r="KD164" s="61">
        <v>39</v>
      </c>
      <c r="KE164" s="70">
        <v>241</v>
      </c>
      <c r="KF164" s="27">
        <v>94.605809128630696</v>
      </c>
      <c r="KG164" s="29">
        <v>20</v>
      </c>
      <c r="KH164" s="70">
        <v>32</v>
      </c>
      <c r="KI164" s="27">
        <v>53.125</v>
      </c>
      <c r="KJ164" s="29">
        <v>67</v>
      </c>
      <c r="KK164" s="63">
        <v>105</v>
      </c>
      <c r="KL164" s="20">
        <v>89.523809523809533</v>
      </c>
      <c r="KM164" s="21">
        <v>35</v>
      </c>
      <c r="KN164" s="72">
        <v>134</v>
      </c>
      <c r="KO164" s="27">
        <v>75.37</v>
      </c>
      <c r="KP164" s="29">
        <v>59</v>
      </c>
      <c r="KQ164" s="64">
        <v>464</v>
      </c>
      <c r="KR164" s="73">
        <v>88.36</v>
      </c>
      <c r="KS164" s="69">
        <v>23</v>
      </c>
      <c r="KT164" s="64">
        <v>55</v>
      </c>
      <c r="KU164" s="73">
        <v>83.636363636363626</v>
      </c>
      <c r="KV164" s="69">
        <v>31</v>
      </c>
      <c r="KW164" s="64">
        <v>372</v>
      </c>
      <c r="KX164" s="73">
        <v>80.645161290322577</v>
      </c>
      <c r="KY164" s="69">
        <v>33</v>
      </c>
      <c r="KZ164" s="64">
        <v>279</v>
      </c>
      <c r="LA164" s="73">
        <v>81.36</v>
      </c>
      <c r="LB164" s="69">
        <v>18</v>
      </c>
      <c r="LC164" s="64"/>
      <c r="LD164" s="73"/>
      <c r="LE164" s="69"/>
      <c r="LF164" s="64"/>
      <c r="LG164" s="73"/>
      <c r="LH164" s="69"/>
      <c r="LI164" s="70">
        <v>38</v>
      </c>
      <c r="LJ164" s="27">
        <v>57.894736842105267</v>
      </c>
      <c r="LK164" s="29">
        <v>25</v>
      </c>
      <c r="LL164" s="63">
        <v>159</v>
      </c>
      <c r="LM164" s="20">
        <v>37.735849056603776</v>
      </c>
      <c r="LN164" s="21">
        <v>67</v>
      </c>
      <c r="LO164" s="61">
        <v>116</v>
      </c>
      <c r="LP164" s="74">
        <v>11.206896551724139</v>
      </c>
      <c r="LQ164" s="44">
        <v>4.4396551724137936</v>
      </c>
      <c r="LR164" s="44" t="s">
        <v>328</v>
      </c>
      <c r="LS164" s="43">
        <v>44</v>
      </c>
      <c r="LT164" s="173">
        <v>262</v>
      </c>
      <c r="LU164" s="174">
        <v>1.9083969465648856</v>
      </c>
      <c r="LV164" s="174">
        <v>4.9045801526717554</v>
      </c>
      <c r="LW164" s="174" t="s">
        <v>321</v>
      </c>
      <c r="LX164" s="173">
        <v>21</v>
      </c>
      <c r="LY164" s="61">
        <v>307</v>
      </c>
      <c r="LZ164" s="74">
        <v>5.2117263843648214</v>
      </c>
      <c r="MA164" s="74">
        <v>4.7394136807817588</v>
      </c>
      <c r="MB164" s="74" t="s">
        <v>321</v>
      </c>
      <c r="MC164" s="61">
        <v>15</v>
      </c>
      <c r="MD164" s="61">
        <v>293</v>
      </c>
      <c r="ME164" s="74">
        <v>6.8259385665529013</v>
      </c>
      <c r="MF164" s="74">
        <v>4.6587030716723552</v>
      </c>
      <c r="MG164" s="61" t="s">
        <v>328</v>
      </c>
      <c r="MH164" s="61">
        <v>38</v>
      </c>
      <c r="MI164" s="61">
        <v>111</v>
      </c>
      <c r="MJ164" s="74">
        <v>12.612612612612612</v>
      </c>
      <c r="MK164" s="74">
        <v>4.3693693693693696</v>
      </c>
      <c r="ML164" s="20" t="str">
        <f t="shared" si="41"/>
        <v>D</v>
      </c>
      <c r="MM164" s="61">
        <v>58</v>
      </c>
      <c r="MN164" s="70">
        <v>426</v>
      </c>
      <c r="MO164" s="27">
        <v>7.276995305164319</v>
      </c>
      <c r="MP164" s="29">
        <v>29</v>
      </c>
      <c r="MQ164" s="70">
        <v>37</v>
      </c>
      <c r="MR164" s="27">
        <v>37.837837837837839</v>
      </c>
      <c r="MS164" s="29">
        <v>74</v>
      </c>
      <c r="MT164" s="63">
        <v>157</v>
      </c>
      <c r="MU164" s="20">
        <v>4.4585987261146496</v>
      </c>
      <c r="MV164" s="21">
        <v>73</v>
      </c>
      <c r="MW164" s="27">
        <v>2.0062500000000001</v>
      </c>
      <c r="MX164" s="29">
        <v>24</v>
      </c>
      <c r="MY164" s="20">
        <v>17.86354166666667</v>
      </c>
      <c r="MZ164" s="21">
        <v>66</v>
      </c>
      <c r="NA164" s="75">
        <v>6.41</v>
      </c>
      <c r="NB164" s="69">
        <v>37</v>
      </c>
      <c r="NC164" s="75">
        <v>20.37</v>
      </c>
      <c r="ND164" s="69">
        <v>79</v>
      </c>
      <c r="NE164" s="26">
        <v>14.161538461538461</v>
      </c>
      <c r="NF164" s="29">
        <v>55</v>
      </c>
      <c r="NG164" s="26">
        <v>6.3</v>
      </c>
      <c r="NH164" s="78">
        <v>23</v>
      </c>
      <c r="NI164" s="26">
        <v>23.23</v>
      </c>
      <c r="NJ164" s="29">
        <v>10</v>
      </c>
      <c r="NK164" s="70">
        <v>6</v>
      </c>
      <c r="NL164" s="27">
        <v>33.333333333333329</v>
      </c>
      <c r="NM164" s="29">
        <v>61</v>
      </c>
      <c r="NN164" s="63">
        <v>2</v>
      </c>
      <c r="NO164" s="20">
        <v>100</v>
      </c>
      <c r="NP164" s="21">
        <v>1</v>
      </c>
      <c r="NQ164" s="70">
        <v>86</v>
      </c>
      <c r="NR164" s="27">
        <v>3.4883720930232558</v>
      </c>
      <c r="NS164" s="29">
        <v>24</v>
      </c>
    </row>
    <row r="165" spans="1:383" ht="18" customHeight="1">
      <c r="A165" s="253"/>
      <c r="B165" s="19" t="s">
        <v>144</v>
      </c>
      <c r="C165" s="173">
        <v>143</v>
      </c>
      <c r="D165" s="174">
        <v>67.832167832167841</v>
      </c>
      <c r="E165" s="174">
        <v>5.4265734265734276</v>
      </c>
      <c r="F165" s="174" t="s">
        <v>325</v>
      </c>
      <c r="G165" s="173">
        <v>74</v>
      </c>
      <c r="H165" s="173">
        <v>163</v>
      </c>
      <c r="I165" s="174">
        <v>70.552147239263803</v>
      </c>
      <c r="J165" s="174">
        <v>5.6441717791411046</v>
      </c>
      <c r="K165" s="174" t="s">
        <v>325</v>
      </c>
      <c r="L165" s="173">
        <v>73</v>
      </c>
      <c r="M165" s="61">
        <v>268</v>
      </c>
      <c r="N165" s="74">
        <v>68.656716417910445</v>
      </c>
      <c r="O165" s="74">
        <v>5.4925373134328357</v>
      </c>
      <c r="P165" s="74" t="s">
        <v>324</v>
      </c>
      <c r="Q165" s="61">
        <v>69</v>
      </c>
      <c r="R165" s="61">
        <v>275</v>
      </c>
      <c r="S165" s="74">
        <v>87.63636363636364</v>
      </c>
      <c r="T165" s="74">
        <v>7.0109090909090916</v>
      </c>
      <c r="U165" s="61" t="s">
        <v>321</v>
      </c>
      <c r="V165" s="61">
        <v>21</v>
      </c>
      <c r="W165" s="61">
        <v>237</v>
      </c>
      <c r="X165" s="74">
        <v>89.451476793248943</v>
      </c>
      <c r="Y165" s="74">
        <v>8.9451476793248954</v>
      </c>
      <c r="Z165" s="20" t="str">
        <f t="shared" si="35"/>
        <v>B</v>
      </c>
      <c r="AA165" s="61">
        <v>24</v>
      </c>
      <c r="AB165" s="63">
        <v>189</v>
      </c>
      <c r="AC165" s="20">
        <v>87.830687830687822</v>
      </c>
      <c r="AD165" s="56">
        <v>13</v>
      </c>
      <c r="AE165" s="63">
        <v>47</v>
      </c>
      <c r="AF165" s="20">
        <v>65.957446808510639</v>
      </c>
      <c r="AG165" s="56">
        <v>56</v>
      </c>
      <c r="AH165" s="63">
        <v>88</v>
      </c>
      <c r="AI165" s="20">
        <v>63.636363636363633</v>
      </c>
      <c r="AJ165" s="21">
        <v>69</v>
      </c>
      <c r="AK165" s="63">
        <v>152</v>
      </c>
      <c r="AL165" s="20">
        <v>57.24</v>
      </c>
      <c r="AM165" s="21">
        <v>66</v>
      </c>
      <c r="AN165" s="63">
        <v>90</v>
      </c>
      <c r="AO165" s="20">
        <v>74.44</v>
      </c>
      <c r="AP165" s="21">
        <v>39</v>
      </c>
      <c r="AQ165" s="63">
        <v>50</v>
      </c>
      <c r="AR165" s="20">
        <v>34</v>
      </c>
      <c r="AS165" s="21">
        <v>79</v>
      </c>
      <c r="AT165" s="63">
        <v>173</v>
      </c>
      <c r="AU165" s="20">
        <v>70.52</v>
      </c>
      <c r="AV165" s="21">
        <v>42</v>
      </c>
      <c r="AW165" s="63">
        <v>179</v>
      </c>
      <c r="AX165" s="20">
        <v>35.75</v>
      </c>
      <c r="AY165" s="21">
        <v>78</v>
      </c>
      <c r="AZ165" s="63">
        <v>243</v>
      </c>
      <c r="BA165" s="20">
        <v>75.72</v>
      </c>
      <c r="BB165" s="21">
        <v>40</v>
      </c>
      <c r="BC165" s="63">
        <v>294</v>
      </c>
      <c r="BD165" s="20">
        <v>84.35</v>
      </c>
      <c r="BE165" s="21">
        <v>7</v>
      </c>
      <c r="BF165" s="173">
        <v>206</v>
      </c>
      <c r="BG165" s="174">
        <v>83.009708737864074</v>
      </c>
      <c r="BH165" s="174">
        <v>9.1310679611650478</v>
      </c>
      <c r="BI165" s="174" t="s">
        <v>328</v>
      </c>
      <c r="BJ165" s="173">
        <v>42</v>
      </c>
      <c r="BK165" s="173">
        <v>205</v>
      </c>
      <c r="BL165" s="174">
        <v>98.048780487804876</v>
      </c>
      <c r="BM165" s="174">
        <v>10.785365853658536</v>
      </c>
      <c r="BN165" s="174" t="s">
        <v>329</v>
      </c>
      <c r="BO165" s="173">
        <v>4</v>
      </c>
      <c r="BP165" s="61">
        <v>304</v>
      </c>
      <c r="BQ165" s="74">
        <v>85.85526315789474</v>
      </c>
      <c r="BR165" s="74">
        <v>9.4440789473684212</v>
      </c>
      <c r="BS165" s="74" t="s">
        <v>321</v>
      </c>
      <c r="BT165" s="61">
        <v>25</v>
      </c>
      <c r="BU165" s="61">
        <v>301</v>
      </c>
      <c r="BV165" s="74">
        <v>98.671096345514954</v>
      </c>
      <c r="BW165" s="74">
        <v>10.853820598006646</v>
      </c>
      <c r="BX165" s="61" t="s">
        <v>329</v>
      </c>
      <c r="BY165" s="61">
        <v>4</v>
      </c>
      <c r="BZ165" s="61">
        <v>253</v>
      </c>
      <c r="CA165" s="74">
        <v>86.56126482213439</v>
      </c>
      <c r="CB165" s="74">
        <v>12.118577075098816</v>
      </c>
      <c r="CC165" s="20" t="str">
        <f t="shared" si="36"/>
        <v>C</v>
      </c>
      <c r="CD165" s="61">
        <v>38</v>
      </c>
      <c r="CE165" s="66">
        <v>189</v>
      </c>
      <c r="CF165" s="67">
        <v>95.475113122171948</v>
      </c>
      <c r="CG165" s="29">
        <v>4</v>
      </c>
      <c r="CH165" s="66">
        <v>56</v>
      </c>
      <c r="CI165" s="67">
        <v>100</v>
      </c>
      <c r="CJ165" s="29">
        <v>1</v>
      </c>
      <c r="CK165" s="63">
        <v>117</v>
      </c>
      <c r="CL165" s="20">
        <v>58.119658119658126</v>
      </c>
      <c r="CM165" s="21">
        <v>54</v>
      </c>
      <c r="CN165" s="29">
        <v>170</v>
      </c>
      <c r="CO165" s="27">
        <v>64.709999999999994</v>
      </c>
      <c r="CP165" s="29">
        <v>33</v>
      </c>
      <c r="CQ165" s="28">
        <v>153</v>
      </c>
      <c r="CR165" s="26">
        <v>83.01</v>
      </c>
      <c r="CS165" s="29">
        <v>9</v>
      </c>
      <c r="CT165" s="28">
        <v>57</v>
      </c>
      <c r="CU165" s="26">
        <v>47.368421052631582</v>
      </c>
      <c r="CV165" s="29">
        <v>57</v>
      </c>
      <c r="CW165" s="70">
        <v>192</v>
      </c>
      <c r="CX165" s="27">
        <v>76.56</v>
      </c>
      <c r="CY165" s="29">
        <v>16</v>
      </c>
      <c r="CZ165" s="70">
        <v>205</v>
      </c>
      <c r="DA165" s="27">
        <v>25.37</v>
      </c>
      <c r="DB165" s="29">
        <v>80</v>
      </c>
      <c r="DC165" s="70">
        <v>311</v>
      </c>
      <c r="DD165" s="27">
        <v>54.66</v>
      </c>
      <c r="DE165" s="29">
        <v>64</v>
      </c>
      <c r="DF165" s="70">
        <v>224</v>
      </c>
      <c r="DG165" s="27">
        <v>86.16</v>
      </c>
      <c r="DH165" s="29">
        <v>5</v>
      </c>
      <c r="DI165" s="173">
        <v>611</v>
      </c>
      <c r="DJ165" s="174">
        <v>94.926350245499179</v>
      </c>
      <c r="DK165" s="174">
        <v>11.391162029459903</v>
      </c>
      <c r="DL165" s="174" t="s">
        <v>324</v>
      </c>
      <c r="DM165" s="173">
        <v>56</v>
      </c>
      <c r="DN165" s="173">
        <v>987</v>
      </c>
      <c r="DO165" s="174">
        <v>94.934143870314074</v>
      </c>
      <c r="DP165" s="174">
        <v>11.392097264437689</v>
      </c>
      <c r="DQ165" s="174" t="s">
        <v>324</v>
      </c>
      <c r="DR165" s="173">
        <v>54</v>
      </c>
      <c r="DS165" s="61">
        <v>1422</v>
      </c>
      <c r="DT165" s="74">
        <v>97.257383966244731</v>
      </c>
      <c r="DU165" s="74">
        <v>11.670886075949367</v>
      </c>
      <c r="DV165" s="74" t="s">
        <v>328</v>
      </c>
      <c r="DW165" s="61">
        <v>31</v>
      </c>
      <c r="DX165" s="61">
        <v>1466</v>
      </c>
      <c r="DY165" s="74">
        <v>95.634379263301511</v>
      </c>
      <c r="DZ165" s="74">
        <v>11.47612551159618</v>
      </c>
      <c r="EA165" s="61" t="s">
        <v>324</v>
      </c>
      <c r="EB165" s="61">
        <v>56</v>
      </c>
      <c r="EC165" s="61">
        <v>1132</v>
      </c>
      <c r="ED165" s="74">
        <v>95.84805653710248</v>
      </c>
      <c r="EE165" s="74">
        <v>13.418727915194349</v>
      </c>
      <c r="EF165" s="20" t="str">
        <f t="shared" si="37"/>
        <v>D</v>
      </c>
      <c r="EG165" s="61">
        <v>58</v>
      </c>
      <c r="EH165" s="66">
        <v>285</v>
      </c>
      <c r="EI165" s="67">
        <v>98.245614035087712</v>
      </c>
      <c r="EJ165" s="29">
        <v>19</v>
      </c>
      <c r="EK165" s="66">
        <v>105</v>
      </c>
      <c r="EL165" s="67">
        <v>96.19047619047619</v>
      </c>
      <c r="EM165" s="29">
        <v>40</v>
      </c>
      <c r="EN165" s="63">
        <v>58</v>
      </c>
      <c r="EO165" s="20">
        <v>94.827586206896555</v>
      </c>
      <c r="EP165" s="21">
        <v>54</v>
      </c>
      <c r="EQ165" s="29">
        <v>615</v>
      </c>
      <c r="ER165" s="27">
        <v>85.53</v>
      </c>
      <c r="ES165" s="29">
        <v>72</v>
      </c>
      <c r="ET165" s="70">
        <v>414</v>
      </c>
      <c r="EU165" s="73">
        <v>45.65</v>
      </c>
      <c r="EV165" s="69">
        <v>81</v>
      </c>
      <c r="EW165" s="70">
        <v>89</v>
      </c>
      <c r="EX165" s="73">
        <v>79.775280898876403</v>
      </c>
      <c r="EY165" s="69">
        <v>76</v>
      </c>
      <c r="EZ165" s="70">
        <v>386</v>
      </c>
      <c r="FA165" s="73">
        <v>94.818652849740943</v>
      </c>
      <c r="FB165" s="69">
        <v>43</v>
      </c>
      <c r="FC165" s="70">
        <v>189</v>
      </c>
      <c r="FD165" s="73">
        <v>97.35</v>
      </c>
      <c r="FE165" s="69">
        <v>15</v>
      </c>
      <c r="FF165" s="213">
        <v>187</v>
      </c>
      <c r="FG165" s="214">
        <v>77.005347593582883</v>
      </c>
      <c r="FH165" s="214">
        <v>5.3903743315508024</v>
      </c>
      <c r="FI165" s="214" t="s">
        <v>328</v>
      </c>
      <c r="FJ165" s="213">
        <v>43</v>
      </c>
      <c r="FK165" s="173">
        <v>263</v>
      </c>
      <c r="FL165" s="174">
        <v>76.42585551330798</v>
      </c>
      <c r="FM165" s="174">
        <v>5.3498098859315588</v>
      </c>
      <c r="FN165" s="174" t="s">
        <v>328</v>
      </c>
      <c r="FO165" s="173">
        <v>52</v>
      </c>
      <c r="FP165" s="61">
        <v>192</v>
      </c>
      <c r="FQ165" s="74">
        <v>68.229166666666657</v>
      </c>
      <c r="FR165" s="74">
        <v>4.7760416666666661</v>
      </c>
      <c r="FS165" s="74" t="s">
        <v>324</v>
      </c>
      <c r="FT165" s="61">
        <v>63</v>
      </c>
      <c r="FU165" s="61">
        <v>382</v>
      </c>
      <c r="FV165" s="74">
        <v>89.005235602094245</v>
      </c>
      <c r="FW165" s="74">
        <v>6.2303664921465982</v>
      </c>
      <c r="FX165" s="61" t="s">
        <v>321</v>
      </c>
      <c r="FY165" s="61">
        <v>24</v>
      </c>
      <c r="FZ165" s="61">
        <v>258</v>
      </c>
      <c r="GA165" s="74">
        <v>91.085271317829452</v>
      </c>
      <c r="GB165" s="74">
        <v>9.1085271317829459</v>
      </c>
      <c r="GC165" s="20" t="str">
        <f t="shared" si="38"/>
        <v>B</v>
      </c>
      <c r="GD165" s="61">
        <v>20</v>
      </c>
      <c r="GE165" s="66">
        <v>43</v>
      </c>
      <c r="GF165" s="67">
        <v>74.418604651162795</v>
      </c>
      <c r="GG165" s="29">
        <v>37</v>
      </c>
      <c r="GH165" s="66">
        <v>117</v>
      </c>
      <c r="GI165" s="67">
        <v>94.871794871794862</v>
      </c>
      <c r="GJ165" s="29">
        <v>5</v>
      </c>
      <c r="GK165" s="63">
        <v>11</v>
      </c>
      <c r="GL165" s="20">
        <v>72.727272727272734</v>
      </c>
      <c r="GM165" s="21">
        <v>39</v>
      </c>
      <c r="GN165" s="69">
        <v>251</v>
      </c>
      <c r="GO165" s="75">
        <v>77.290000000000006</v>
      </c>
      <c r="GP165" s="69">
        <v>39</v>
      </c>
      <c r="GQ165" s="64">
        <v>446</v>
      </c>
      <c r="GR165" s="73">
        <v>59.87</v>
      </c>
      <c r="GS165" s="69">
        <v>57</v>
      </c>
      <c r="GT165" s="64">
        <v>40</v>
      </c>
      <c r="GU165" s="73">
        <v>45</v>
      </c>
      <c r="GV165" s="69">
        <v>76</v>
      </c>
      <c r="GW165" s="64">
        <v>313</v>
      </c>
      <c r="GX165" s="73">
        <v>79.87220447284345</v>
      </c>
      <c r="GY165" s="69">
        <v>15</v>
      </c>
      <c r="GZ165" s="64">
        <v>62</v>
      </c>
      <c r="HA165" s="73">
        <v>32.26</v>
      </c>
      <c r="HB165" s="69">
        <v>79</v>
      </c>
      <c r="HC165" s="173">
        <v>1</v>
      </c>
      <c r="HD165" s="174">
        <v>100</v>
      </c>
      <c r="HE165" s="174">
        <v>6</v>
      </c>
      <c r="HF165" s="174" t="s">
        <v>329</v>
      </c>
      <c r="HG165" s="173">
        <v>1</v>
      </c>
      <c r="HH165" s="173">
        <v>15</v>
      </c>
      <c r="HI165" s="174">
        <v>86.666666666666671</v>
      </c>
      <c r="HJ165" s="174">
        <v>5.2</v>
      </c>
      <c r="HK165" s="174" t="s">
        <v>328</v>
      </c>
      <c r="HL165" s="173">
        <v>37</v>
      </c>
      <c r="HM165" s="61">
        <v>66</v>
      </c>
      <c r="HN165" s="74">
        <v>72.727272727272734</v>
      </c>
      <c r="HO165" s="74">
        <v>4.3636363636363642</v>
      </c>
      <c r="HP165" s="74" t="s">
        <v>328</v>
      </c>
      <c r="HQ165" s="61">
        <v>50</v>
      </c>
      <c r="HR165" s="61">
        <v>63</v>
      </c>
      <c r="HS165" s="74">
        <v>82.539682539682531</v>
      </c>
      <c r="HT165" s="74">
        <v>4.9523809523809517</v>
      </c>
      <c r="HU165" s="61" t="s">
        <v>328</v>
      </c>
      <c r="HV165" s="61">
        <v>38</v>
      </c>
      <c r="HW165" s="61">
        <v>20</v>
      </c>
      <c r="HX165" s="74">
        <v>95</v>
      </c>
      <c r="HY165" s="74">
        <v>6.65</v>
      </c>
      <c r="HZ165" s="20" t="str">
        <f t="shared" si="39"/>
        <v>B</v>
      </c>
      <c r="IA165" s="61">
        <v>10</v>
      </c>
      <c r="IB165" s="66">
        <v>10</v>
      </c>
      <c r="IC165" s="67">
        <v>80</v>
      </c>
      <c r="ID165" s="29">
        <v>39</v>
      </c>
      <c r="IE165" s="66">
        <v>9</v>
      </c>
      <c r="IF165" s="67">
        <v>88.888888888888886</v>
      </c>
      <c r="IG165" s="29">
        <v>24</v>
      </c>
      <c r="IH165" s="63">
        <v>13</v>
      </c>
      <c r="II165" s="20">
        <v>53.846153846153847</v>
      </c>
      <c r="IJ165" s="21">
        <v>50</v>
      </c>
      <c r="IK165" s="69">
        <v>45</v>
      </c>
      <c r="IL165" s="75">
        <v>75.555999999999997</v>
      </c>
      <c r="IM165" s="69">
        <v>33</v>
      </c>
      <c r="IN165" s="28">
        <v>49</v>
      </c>
      <c r="IO165" s="26">
        <v>59.18</v>
      </c>
      <c r="IP165" s="29">
        <v>58</v>
      </c>
      <c r="IQ165" s="28">
        <v>52</v>
      </c>
      <c r="IR165" s="26">
        <v>65.384615384615387</v>
      </c>
      <c r="IS165" s="29">
        <v>50</v>
      </c>
      <c r="IT165" s="28">
        <v>81</v>
      </c>
      <c r="IU165" s="26">
        <v>87.65</v>
      </c>
      <c r="IV165" s="29">
        <v>10</v>
      </c>
      <c r="IW165" s="28">
        <v>13</v>
      </c>
      <c r="IX165" s="26">
        <v>92.31</v>
      </c>
      <c r="IY165" s="29">
        <v>5</v>
      </c>
      <c r="IZ165" s="28">
        <v>97</v>
      </c>
      <c r="JA165" s="26">
        <v>86.6</v>
      </c>
      <c r="JB165" s="29">
        <v>18</v>
      </c>
      <c r="JC165" s="28">
        <v>108</v>
      </c>
      <c r="JD165" s="26">
        <v>84.26</v>
      </c>
      <c r="JE165" s="29">
        <v>19</v>
      </c>
      <c r="JF165" s="173">
        <v>20</v>
      </c>
      <c r="JG165" s="174">
        <v>95</v>
      </c>
      <c r="JH165" s="174">
        <v>9.5</v>
      </c>
      <c r="JI165" s="174" t="s">
        <v>321</v>
      </c>
      <c r="JJ165" s="173">
        <v>22</v>
      </c>
      <c r="JK165" s="173">
        <v>8</v>
      </c>
      <c r="JL165" s="174">
        <v>75</v>
      </c>
      <c r="JM165" s="174">
        <v>7.5</v>
      </c>
      <c r="JN165" s="174" t="s">
        <v>324</v>
      </c>
      <c r="JO165" s="173">
        <v>67</v>
      </c>
      <c r="JP165" s="61">
        <v>61</v>
      </c>
      <c r="JQ165" s="74">
        <v>77.049180327868854</v>
      </c>
      <c r="JR165" s="74">
        <v>7.7049180327868854</v>
      </c>
      <c r="JS165" s="74" t="s">
        <v>324</v>
      </c>
      <c r="JT165" s="61">
        <v>60</v>
      </c>
      <c r="JU165" s="61">
        <v>106</v>
      </c>
      <c r="JV165" s="74">
        <v>97.169811320754718</v>
      </c>
      <c r="JW165" s="74">
        <v>9.7169811320754729</v>
      </c>
      <c r="JX165" s="61" t="s">
        <v>329</v>
      </c>
      <c r="JY165" s="61">
        <v>4</v>
      </c>
      <c r="JZ165" s="61">
        <v>114</v>
      </c>
      <c r="KA165" s="74">
        <v>92.982456140350877</v>
      </c>
      <c r="KB165" s="74">
        <v>9.2982456140350873</v>
      </c>
      <c r="KC165" s="20" t="str">
        <f t="shared" si="40"/>
        <v>B</v>
      </c>
      <c r="KD165" s="61">
        <v>25</v>
      </c>
      <c r="KE165" s="70">
        <v>37</v>
      </c>
      <c r="KF165" s="27">
        <v>97.297297297297305</v>
      </c>
      <c r="KG165" s="29">
        <v>17</v>
      </c>
      <c r="KH165" s="70">
        <v>7</v>
      </c>
      <c r="KI165" s="27">
        <v>100</v>
      </c>
      <c r="KJ165" s="29">
        <v>1</v>
      </c>
      <c r="KK165" s="63">
        <v>33</v>
      </c>
      <c r="KL165" s="20">
        <v>87.878787878787875</v>
      </c>
      <c r="KM165" s="21">
        <v>39</v>
      </c>
      <c r="KN165" s="72">
        <v>265</v>
      </c>
      <c r="KO165" s="27">
        <v>80.75</v>
      </c>
      <c r="KP165" s="29">
        <v>48</v>
      </c>
      <c r="KQ165" s="64">
        <v>64</v>
      </c>
      <c r="KR165" s="73">
        <v>73.44</v>
      </c>
      <c r="KS165" s="69">
        <v>54</v>
      </c>
      <c r="KT165" s="64">
        <v>26</v>
      </c>
      <c r="KU165" s="73">
        <v>30.76923076923077</v>
      </c>
      <c r="KV165" s="69">
        <v>79</v>
      </c>
      <c r="KW165" s="64">
        <v>220</v>
      </c>
      <c r="KX165" s="73">
        <v>86.36363636363636</v>
      </c>
      <c r="KY165" s="69">
        <v>22</v>
      </c>
      <c r="KZ165" s="64">
        <v>12</v>
      </c>
      <c r="LA165" s="73">
        <v>66.67</v>
      </c>
      <c r="LB165" s="69">
        <v>40</v>
      </c>
      <c r="LC165" s="64"/>
      <c r="LD165" s="73"/>
      <c r="LE165" s="69"/>
      <c r="LF165" s="64"/>
      <c r="LG165" s="73"/>
      <c r="LH165" s="69"/>
      <c r="LI165" s="70">
        <v>9</v>
      </c>
      <c r="LJ165" s="27">
        <v>77.777777777777786</v>
      </c>
      <c r="LK165" s="29">
        <v>10</v>
      </c>
      <c r="LL165" s="63">
        <v>13</v>
      </c>
      <c r="LM165" s="20">
        <v>53.846153846153847</v>
      </c>
      <c r="LN165" s="21">
        <v>35</v>
      </c>
      <c r="LO165" s="61">
        <v>20</v>
      </c>
      <c r="LP165" s="74">
        <v>35</v>
      </c>
      <c r="LQ165" s="44">
        <v>3.25</v>
      </c>
      <c r="LR165" s="44" t="s">
        <v>325</v>
      </c>
      <c r="LS165" s="43">
        <v>77</v>
      </c>
      <c r="LT165" s="173">
        <v>5</v>
      </c>
      <c r="LU165" s="174">
        <v>0</v>
      </c>
      <c r="LV165" s="174">
        <v>5</v>
      </c>
      <c r="LW165" s="174" t="s">
        <v>329</v>
      </c>
      <c r="LX165" s="173">
        <v>1</v>
      </c>
      <c r="LY165" s="61">
        <v>59</v>
      </c>
      <c r="LZ165" s="74">
        <v>23.728813559322035</v>
      </c>
      <c r="MA165" s="74">
        <v>3.8135593220338984</v>
      </c>
      <c r="MB165" s="74" t="s">
        <v>324</v>
      </c>
      <c r="MC165" s="61">
        <v>73</v>
      </c>
      <c r="MD165" s="61">
        <v>101</v>
      </c>
      <c r="ME165" s="74">
        <v>1.9801980198019802</v>
      </c>
      <c r="MF165" s="74">
        <v>4.9009900990099018</v>
      </c>
      <c r="MG165" s="61" t="s">
        <v>329</v>
      </c>
      <c r="MH165" s="61">
        <v>6</v>
      </c>
      <c r="MI165" s="61">
        <v>116</v>
      </c>
      <c r="MJ165" s="74">
        <v>23.275862068965516</v>
      </c>
      <c r="MK165" s="74">
        <v>3.8362068965517242</v>
      </c>
      <c r="ML165" s="20" t="str">
        <f t="shared" si="41"/>
        <v>E</v>
      </c>
      <c r="MM165" s="61">
        <v>75</v>
      </c>
      <c r="MN165" s="70">
        <v>56</v>
      </c>
      <c r="MO165" s="27">
        <v>3.5714285714285712</v>
      </c>
      <c r="MP165" s="29">
        <v>16</v>
      </c>
      <c r="MQ165" s="70">
        <v>9</v>
      </c>
      <c r="MR165" s="27">
        <v>33.333333333333329</v>
      </c>
      <c r="MS165" s="29">
        <v>68</v>
      </c>
      <c r="MT165" s="63">
        <v>13</v>
      </c>
      <c r="MU165" s="20">
        <v>15.384615384615385</v>
      </c>
      <c r="MV165" s="21">
        <v>33</v>
      </c>
      <c r="MW165" s="27">
        <v>41.225000000000001</v>
      </c>
      <c r="MX165" s="29">
        <v>79</v>
      </c>
      <c r="MY165" s="20">
        <v>20.774999999999999</v>
      </c>
      <c r="MZ165" s="21">
        <v>68</v>
      </c>
      <c r="NA165" s="75">
        <v>6.97</v>
      </c>
      <c r="NB165" s="69">
        <v>41</v>
      </c>
      <c r="NC165" s="75">
        <v>4.38</v>
      </c>
      <c r="ND165" s="69">
        <v>26</v>
      </c>
      <c r="NE165" s="26">
        <v>14.742857142857144</v>
      </c>
      <c r="NF165" s="29">
        <v>57</v>
      </c>
      <c r="NG165" s="26">
        <v>2.86</v>
      </c>
      <c r="NH165" s="78">
        <v>11</v>
      </c>
      <c r="NI165" s="26">
        <v>9.4</v>
      </c>
      <c r="NJ165" s="29">
        <v>5</v>
      </c>
      <c r="NK165" s="70">
        <v>0</v>
      </c>
      <c r="NL165" s="27">
        <v>0</v>
      </c>
      <c r="NM165" s="29">
        <v>1</v>
      </c>
      <c r="NN165" s="63">
        <v>3</v>
      </c>
      <c r="NO165" s="20">
        <v>66.666666666666657</v>
      </c>
      <c r="NP165" s="21">
        <v>45</v>
      </c>
      <c r="NQ165" s="70">
        <v>66</v>
      </c>
      <c r="NR165" s="27">
        <v>3.0303030303030303</v>
      </c>
      <c r="NS165" s="29">
        <v>21</v>
      </c>
    </row>
    <row r="166" spans="1:383" ht="18" customHeight="1">
      <c r="A166" s="253"/>
      <c r="B166" s="19" t="s">
        <v>155</v>
      </c>
      <c r="C166" s="173">
        <v>292</v>
      </c>
      <c r="D166" s="174">
        <v>91.780821917808225</v>
      </c>
      <c r="E166" s="174">
        <v>7.3424657534246585</v>
      </c>
      <c r="F166" s="174" t="s">
        <v>321</v>
      </c>
      <c r="G166" s="173">
        <v>13</v>
      </c>
      <c r="H166" s="173">
        <v>174</v>
      </c>
      <c r="I166" s="174">
        <v>79.885057471264361</v>
      </c>
      <c r="J166" s="174">
        <v>6.3908045977011492</v>
      </c>
      <c r="K166" s="174" t="s">
        <v>324</v>
      </c>
      <c r="L166" s="173">
        <v>58</v>
      </c>
      <c r="M166" s="61">
        <v>240</v>
      </c>
      <c r="N166" s="74">
        <v>79.166666666666657</v>
      </c>
      <c r="O166" s="74">
        <v>6.333333333333333</v>
      </c>
      <c r="P166" s="74" t="s">
        <v>328</v>
      </c>
      <c r="Q166" s="61">
        <v>44</v>
      </c>
      <c r="R166" s="61">
        <v>270</v>
      </c>
      <c r="S166" s="74">
        <v>96.666666666666671</v>
      </c>
      <c r="T166" s="74">
        <v>7.7333333333333343</v>
      </c>
      <c r="U166" s="61" t="s">
        <v>329</v>
      </c>
      <c r="V166" s="61">
        <v>3</v>
      </c>
      <c r="W166" s="61">
        <v>252</v>
      </c>
      <c r="X166" s="74">
        <v>83.730158730158735</v>
      </c>
      <c r="Y166" s="74">
        <v>8.3730158730158735</v>
      </c>
      <c r="Z166" s="20" t="str">
        <f t="shared" si="35"/>
        <v>C</v>
      </c>
      <c r="AA166" s="61">
        <v>43</v>
      </c>
      <c r="AB166" s="63">
        <v>227</v>
      </c>
      <c r="AC166" s="20">
        <v>77.092511013215855</v>
      </c>
      <c r="AD166" s="56">
        <v>40</v>
      </c>
      <c r="AE166" s="63">
        <v>43</v>
      </c>
      <c r="AF166" s="20">
        <v>62.790697674418603</v>
      </c>
      <c r="AG166" s="56">
        <v>64</v>
      </c>
      <c r="AH166" s="63">
        <v>60</v>
      </c>
      <c r="AI166" s="20">
        <v>66.666666666666657</v>
      </c>
      <c r="AJ166" s="21">
        <v>66</v>
      </c>
      <c r="AK166" s="63">
        <v>141</v>
      </c>
      <c r="AL166" s="20">
        <v>90.07</v>
      </c>
      <c r="AM166" s="21">
        <v>10</v>
      </c>
      <c r="AN166" s="63">
        <v>125</v>
      </c>
      <c r="AO166" s="20">
        <v>92</v>
      </c>
      <c r="AP166" s="21">
        <v>4</v>
      </c>
      <c r="AQ166" s="63">
        <v>141</v>
      </c>
      <c r="AR166" s="20">
        <v>92.198581560283685</v>
      </c>
      <c r="AS166" s="21">
        <v>2</v>
      </c>
      <c r="AT166" s="63">
        <v>82</v>
      </c>
      <c r="AU166" s="20">
        <v>98.78</v>
      </c>
      <c r="AV166" s="21">
        <v>1</v>
      </c>
      <c r="AW166" s="63">
        <v>319</v>
      </c>
      <c r="AX166" s="20">
        <v>69.91</v>
      </c>
      <c r="AY166" s="21">
        <v>48</v>
      </c>
      <c r="AZ166" s="63">
        <v>192</v>
      </c>
      <c r="BA166" s="20">
        <v>70.31</v>
      </c>
      <c r="BB166" s="21">
        <v>53</v>
      </c>
      <c r="BC166" s="63">
        <v>230</v>
      </c>
      <c r="BD166" s="20">
        <v>71.3</v>
      </c>
      <c r="BE166" s="21">
        <v>31</v>
      </c>
      <c r="BF166" s="173">
        <v>420</v>
      </c>
      <c r="BG166" s="174">
        <v>81.428571428571431</v>
      </c>
      <c r="BH166" s="174">
        <v>8.9571428571428573</v>
      </c>
      <c r="BI166" s="174" t="s">
        <v>328</v>
      </c>
      <c r="BJ166" s="173">
        <v>45</v>
      </c>
      <c r="BK166" s="173">
        <v>208</v>
      </c>
      <c r="BL166" s="174">
        <v>85.09615384615384</v>
      </c>
      <c r="BM166" s="174">
        <v>9.3605769230769216</v>
      </c>
      <c r="BN166" s="174" t="s">
        <v>328</v>
      </c>
      <c r="BO166" s="173">
        <v>32</v>
      </c>
      <c r="BP166" s="61">
        <v>330</v>
      </c>
      <c r="BQ166" s="74">
        <v>97.878787878787875</v>
      </c>
      <c r="BR166" s="74">
        <v>10.766666666666666</v>
      </c>
      <c r="BS166" s="74" t="s">
        <v>329</v>
      </c>
      <c r="BT166" s="61">
        <v>4</v>
      </c>
      <c r="BU166" s="61">
        <v>366</v>
      </c>
      <c r="BV166" s="74">
        <v>99.180327868852459</v>
      </c>
      <c r="BW166" s="74">
        <v>10.909836065573771</v>
      </c>
      <c r="BX166" s="61" t="s">
        <v>329</v>
      </c>
      <c r="BY166" s="61">
        <v>1</v>
      </c>
      <c r="BZ166" s="61">
        <v>288</v>
      </c>
      <c r="CA166" s="74">
        <v>91.666666666666657</v>
      </c>
      <c r="CB166" s="74">
        <v>12.833333333333334</v>
      </c>
      <c r="CC166" s="20" t="str">
        <f t="shared" si="36"/>
        <v>B</v>
      </c>
      <c r="CD166" s="61">
        <v>26</v>
      </c>
      <c r="CE166" s="66">
        <v>218</v>
      </c>
      <c r="CF166" s="67">
        <v>85.774058577405853</v>
      </c>
      <c r="CG166" s="29">
        <v>20</v>
      </c>
      <c r="CH166" s="66">
        <v>62</v>
      </c>
      <c r="CI166" s="67">
        <v>87.096774193548384</v>
      </c>
      <c r="CJ166" s="29">
        <v>18</v>
      </c>
      <c r="CK166" s="63">
        <v>87</v>
      </c>
      <c r="CL166" s="20">
        <v>67.81609195402298</v>
      </c>
      <c r="CM166" s="21">
        <v>46</v>
      </c>
      <c r="CN166" s="29">
        <v>236</v>
      </c>
      <c r="CO166" s="27">
        <v>70.34</v>
      </c>
      <c r="CP166" s="29">
        <v>25</v>
      </c>
      <c r="CQ166" s="28">
        <v>140</v>
      </c>
      <c r="CR166" s="26">
        <v>66.430000000000007</v>
      </c>
      <c r="CS166" s="29">
        <v>26</v>
      </c>
      <c r="CT166" s="28">
        <v>170</v>
      </c>
      <c r="CU166" s="26">
        <v>51.764705882352942</v>
      </c>
      <c r="CV166" s="29">
        <v>51</v>
      </c>
      <c r="CW166" s="70">
        <v>104</v>
      </c>
      <c r="CX166" s="27">
        <v>29.81</v>
      </c>
      <c r="CY166" s="29">
        <v>79</v>
      </c>
      <c r="CZ166" s="70">
        <v>373</v>
      </c>
      <c r="DA166" s="27">
        <v>42.36</v>
      </c>
      <c r="DB166" s="29">
        <v>68</v>
      </c>
      <c r="DC166" s="70">
        <v>229</v>
      </c>
      <c r="DD166" s="27">
        <v>65.94</v>
      </c>
      <c r="DE166" s="29">
        <v>38</v>
      </c>
      <c r="DF166" s="70">
        <v>152</v>
      </c>
      <c r="DG166" s="27">
        <v>73.680000000000007</v>
      </c>
      <c r="DH166" s="29">
        <v>16</v>
      </c>
      <c r="DI166" s="173">
        <v>1219</v>
      </c>
      <c r="DJ166" s="174">
        <v>99.425758818703855</v>
      </c>
      <c r="DK166" s="174">
        <v>11.931091058244462</v>
      </c>
      <c r="DL166" s="174" t="s">
        <v>321</v>
      </c>
      <c r="DM166" s="173">
        <v>9</v>
      </c>
      <c r="DN166" s="173">
        <v>424</v>
      </c>
      <c r="DO166" s="174">
        <v>75.471698113207552</v>
      </c>
      <c r="DP166" s="174">
        <v>9.0566037735849054</v>
      </c>
      <c r="DQ166" s="174" t="s">
        <v>325</v>
      </c>
      <c r="DR166" s="173">
        <v>80</v>
      </c>
      <c r="DS166" s="61">
        <v>891</v>
      </c>
      <c r="DT166" s="74">
        <v>92.255892255892263</v>
      </c>
      <c r="DU166" s="74">
        <v>11.070707070707071</v>
      </c>
      <c r="DV166" s="74" t="s">
        <v>324</v>
      </c>
      <c r="DW166" s="61">
        <v>72</v>
      </c>
      <c r="DX166" s="61">
        <v>635</v>
      </c>
      <c r="DY166" s="74">
        <v>97.480314960629926</v>
      </c>
      <c r="DZ166" s="74">
        <v>11.697637795275591</v>
      </c>
      <c r="EA166" s="61" t="s">
        <v>321</v>
      </c>
      <c r="EB166" s="61">
        <v>26</v>
      </c>
      <c r="EC166" s="61">
        <v>787</v>
      </c>
      <c r="ED166" s="74">
        <v>97.458703939008899</v>
      </c>
      <c r="EE166" s="74">
        <v>13.644218551461247</v>
      </c>
      <c r="EF166" s="20" t="str">
        <f t="shared" si="37"/>
        <v>C</v>
      </c>
      <c r="EG166" s="61">
        <v>31</v>
      </c>
      <c r="EH166" s="66">
        <v>271</v>
      </c>
      <c r="EI166" s="67">
        <v>97.416974169741692</v>
      </c>
      <c r="EJ166" s="29">
        <v>32</v>
      </c>
      <c r="EK166" s="66">
        <v>100</v>
      </c>
      <c r="EL166" s="67">
        <v>97</v>
      </c>
      <c r="EM166" s="29">
        <v>35</v>
      </c>
      <c r="EN166" s="63">
        <v>165</v>
      </c>
      <c r="EO166" s="20">
        <v>76.969696969696969</v>
      </c>
      <c r="EP166" s="21">
        <v>68</v>
      </c>
      <c r="EQ166" s="29">
        <v>309</v>
      </c>
      <c r="ER166" s="27">
        <v>86.73</v>
      </c>
      <c r="ES166" s="29">
        <v>71</v>
      </c>
      <c r="ET166" s="70">
        <v>439</v>
      </c>
      <c r="EU166" s="73">
        <v>91.34</v>
      </c>
      <c r="EV166" s="69">
        <v>58</v>
      </c>
      <c r="EW166" s="70">
        <v>472</v>
      </c>
      <c r="EX166" s="73">
        <v>90.677966101694921</v>
      </c>
      <c r="EY166" s="69">
        <v>67</v>
      </c>
      <c r="EZ166" s="70">
        <v>510</v>
      </c>
      <c r="FA166" s="73">
        <v>86.862745098039213</v>
      </c>
      <c r="FB166" s="69">
        <v>69</v>
      </c>
      <c r="FC166" s="70">
        <v>538</v>
      </c>
      <c r="FD166" s="73">
        <v>95.91</v>
      </c>
      <c r="FE166" s="69">
        <v>33</v>
      </c>
      <c r="FF166" s="213">
        <v>220</v>
      </c>
      <c r="FG166" s="214">
        <v>21.363636363636363</v>
      </c>
      <c r="FH166" s="214">
        <v>1.4954545454545454</v>
      </c>
      <c r="FI166" s="214" t="s">
        <v>325</v>
      </c>
      <c r="FJ166" s="213">
        <v>82</v>
      </c>
      <c r="FK166" s="173">
        <v>326</v>
      </c>
      <c r="FL166" s="174">
        <v>59.509202453987733</v>
      </c>
      <c r="FM166" s="174">
        <v>4.1656441717791415</v>
      </c>
      <c r="FN166" s="174" t="s">
        <v>325</v>
      </c>
      <c r="FO166" s="173">
        <v>74</v>
      </c>
      <c r="FP166" s="61">
        <v>264</v>
      </c>
      <c r="FQ166" s="74">
        <v>87.5</v>
      </c>
      <c r="FR166" s="74">
        <v>6.1250000000000009</v>
      </c>
      <c r="FS166" s="74" t="s">
        <v>321</v>
      </c>
      <c r="FT166" s="61">
        <v>24</v>
      </c>
      <c r="FU166" s="61">
        <v>567</v>
      </c>
      <c r="FV166" s="74">
        <v>96.119929453262785</v>
      </c>
      <c r="FW166" s="74">
        <v>6.7283950617283956</v>
      </c>
      <c r="FX166" s="61" t="s">
        <v>329</v>
      </c>
      <c r="FY166" s="61">
        <v>4</v>
      </c>
      <c r="FZ166" s="61">
        <v>1110</v>
      </c>
      <c r="GA166" s="74">
        <v>96.846846846846844</v>
      </c>
      <c r="GB166" s="74">
        <v>9.6846846846846848</v>
      </c>
      <c r="GC166" s="20" t="str">
        <f t="shared" si="38"/>
        <v>A</v>
      </c>
      <c r="GD166" s="61">
        <v>1</v>
      </c>
      <c r="GE166" s="66">
        <v>92</v>
      </c>
      <c r="GF166" s="67">
        <v>85.869565217391312</v>
      </c>
      <c r="GG166" s="29">
        <v>11</v>
      </c>
      <c r="GH166" s="66">
        <v>37</v>
      </c>
      <c r="GI166" s="67">
        <v>97.297297297297305</v>
      </c>
      <c r="GJ166" s="29">
        <v>2</v>
      </c>
      <c r="GK166" s="63">
        <v>103</v>
      </c>
      <c r="GL166" s="20">
        <v>62.135922330097081</v>
      </c>
      <c r="GM166" s="21">
        <v>57</v>
      </c>
      <c r="GN166" s="69">
        <v>392</v>
      </c>
      <c r="GO166" s="75">
        <v>91.33</v>
      </c>
      <c r="GP166" s="69">
        <v>16</v>
      </c>
      <c r="GQ166" s="64">
        <v>207</v>
      </c>
      <c r="GR166" s="73">
        <v>18.36</v>
      </c>
      <c r="GS166" s="69">
        <v>81</v>
      </c>
      <c r="GT166" s="64">
        <v>236</v>
      </c>
      <c r="GU166" s="73">
        <v>17.372881355932204</v>
      </c>
      <c r="GV166" s="69">
        <v>82</v>
      </c>
      <c r="GW166" s="64">
        <v>247</v>
      </c>
      <c r="GX166" s="73">
        <v>25.101214574898783</v>
      </c>
      <c r="GY166" s="69">
        <v>80</v>
      </c>
      <c r="GZ166" s="64">
        <v>492</v>
      </c>
      <c r="HA166" s="73">
        <v>84.35</v>
      </c>
      <c r="HB166" s="69">
        <v>5</v>
      </c>
      <c r="HC166" s="173">
        <v>26</v>
      </c>
      <c r="HD166" s="174">
        <v>92.307692307692307</v>
      </c>
      <c r="HE166" s="174">
        <v>5.5384615384615383</v>
      </c>
      <c r="HF166" s="174" t="s">
        <v>321</v>
      </c>
      <c r="HG166" s="173">
        <v>22</v>
      </c>
      <c r="HH166" s="173">
        <v>52</v>
      </c>
      <c r="HI166" s="174">
        <v>63.46153846153846</v>
      </c>
      <c r="HJ166" s="174">
        <v>3.8076923076923075</v>
      </c>
      <c r="HK166" s="174" t="s">
        <v>324</v>
      </c>
      <c r="HL166" s="173">
        <v>69</v>
      </c>
      <c r="HM166" s="61">
        <v>66</v>
      </c>
      <c r="HN166" s="74">
        <v>71.212121212121218</v>
      </c>
      <c r="HO166" s="74">
        <v>4.2727272727272734</v>
      </c>
      <c r="HP166" s="74" t="s">
        <v>324</v>
      </c>
      <c r="HQ166" s="61">
        <v>58</v>
      </c>
      <c r="HR166" s="61">
        <v>62</v>
      </c>
      <c r="HS166" s="74">
        <v>66.129032258064512</v>
      </c>
      <c r="HT166" s="74">
        <v>3.9677419354838706</v>
      </c>
      <c r="HU166" s="61" t="s">
        <v>324</v>
      </c>
      <c r="HV166" s="61">
        <v>71</v>
      </c>
      <c r="HW166" s="61">
        <v>13</v>
      </c>
      <c r="HX166" s="74">
        <v>92.307692307692307</v>
      </c>
      <c r="HY166" s="74">
        <v>6.4615384615384617</v>
      </c>
      <c r="HZ166" s="20" t="str">
        <f t="shared" si="39"/>
        <v>B</v>
      </c>
      <c r="IA166" s="61">
        <v>13</v>
      </c>
      <c r="IB166" s="66">
        <v>14</v>
      </c>
      <c r="IC166" s="67">
        <v>78.571428571428569</v>
      </c>
      <c r="ID166" s="29">
        <v>42</v>
      </c>
      <c r="IE166" s="66">
        <v>10</v>
      </c>
      <c r="IF166" s="67">
        <v>100</v>
      </c>
      <c r="IG166" s="29">
        <v>1</v>
      </c>
      <c r="IH166" s="63">
        <v>12</v>
      </c>
      <c r="II166" s="20">
        <v>41.666666666666671</v>
      </c>
      <c r="IJ166" s="21">
        <v>75</v>
      </c>
      <c r="IK166" s="69">
        <v>198</v>
      </c>
      <c r="IL166" s="75">
        <v>76.768000000000001</v>
      </c>
      <c r="IM166" s="69">
        <v>29</v>
      </c>
      <c r="IN166" s="28">
        <v>20</v>
      </c>
      <c r="IO166" s="26">
        <v>95</v>
      </c>
      <c r="IP166" s="29">
        <v>3</v>
      </c>
      <c r="IQ166" s="28">
        <v>57</v>
      </c>
      <c r="IR166" s="26">
        <v>73.684210526315795</v>
      </c>
      <c r="IS166" s="29">
        <v>28</v>
      </c>
      <c r="IT166" s="28">
        <v>64</v>
      </c>
      <c r="IU166" s="26">
        <v>87.5</v>
      </c>
      <c r="IV166" s="29">
        <v>12</v>
      </c>
      <c r="IW166" s="28">
        <v>73</v>
      </c>
      <c r="IX166" s="26">
        <v>68.489999999999995</v>
      </c>
      <c r="IY166" s="29">
        <v>46</v>
      </c>
      <c r="IZ166" s="28">
        <v>40</v>
      </c>
      <c r="JA166" s="26">
        <v>85</v>
      </c>
      <c r="JB166" s="29">
        <v>21</v>
      </c>
      <c r="JC166" s="28">
        <v>53</v>
      </c>
      <c r="JD166" s="26">
        <v>88.68</v>
      </c>
      <c r="JE166" s="29">
        <v>13</v>
      </c>
      <c r="JF166" s="173">
        <v>51</v>
      </c>
      <c r="JG166" s="174">
        <v>100</v>
      </c>
      <c r="JH166" s="174">
        <v>10</v>
      </c>
      <c r="JI166" s="174" t="s">
        <v>329</v>
      </c>
      <c r="JJ166" s="173">
        <v>1</v>
      </c>
      <c r="JK166" s="173">
        <v>114</v>
      </c>
      <c r="JL166" s="174">
        <v>82.456140350877192</v>
      </c>
      <c r="JM166" s="174">
        <v>8.2456140350877192</v>
      </c>
      <c r="JN166" s="174" t="s">
        <v>324</v>
      </c>
      <c r="JO166" s="173">
        <v>61</v>
      </c>
      <c r="JP166" s="61">
        <v>61</v>
      </c>
      <c r="JQ166" s="74">
        <v>90.163934426229503</v>
      </c>
      <c r="JR166" s="74">
        <v>9.0163934426229506</v>
      </c>
      <c r="JS166" s="74" t="s">
        <v>328</v>
      </c>
      <c r="JT166" s="61">
        <v>32</v>
      </c>
      <c r="JU166" s="61">
        <v>130</v>
      </c>
      <c r="JV166" s="74">
        <v>93.84615384615384</v>
      </c>
      <c r="JW166" s="74">
        <v>9.384615384615385</v>
      </c>
      <c r="JX166" s="61" t="s">
        <v>321</v>
      </c>
      <c r="JY166" s="61">
        <v>20</v>
      </c>
      <c r="JZ166" s="61">
        <v>196</v>
      </c>
      <c r="KA166" s="74">
        <v>88.775510204081627</v>
      </c>
      <c r="KB166" s="74">
        <v>8.8775510204081627</v>
      </c>
      <c r="KC166" s="20" t="str">
        <f t="shared" si="40"/>
        <v>C</v>
      </c>
      <c r="KD166" s="61">
        <v>41</v>
      </c>
      <c r="KE166" s="70">
        <v>35</v>
      </c>
      <c r="KF166" s="27">
        <v>68.571428571428569</v>
      </c>
      <c r="KG166" s="29">
        <v>65</v>
      </c>
      <c r="KH166" s="70">
        <v>41</v>
      </c>
      <c r="KI166" s="27">
        <v>75.609756097560975</v>
      </c>
      <c r="KJ166" s="29">
        <v>48</v>
      </c>
      <c r="KK166" s="63">
        <v>79</v>
      </c>
      <c r="KL166" s="20">
        <v>46.835443037974684</v>
      </c>
      <c r="KM166" s="21">
        <v>69</v>
      </c>
      <c r="KN166" s="72">
        <v>166</v>
      </c>
      <c r="KO166" s="27">
        <v>84.34</v>
      </c>
      <c r="KP166" s="29">
        <v>43</v>
      </c>
      <c r="KQ166" s="64">
        <v>73</v>
      </c>
      <c r="KR166" s="73">
        <v>30.14</v>
      </c>
      <c r="KS166" s="69">
        <v>81</v>
      </c>
      <c r="KT166" s="64">
        <v>86</v>
      </c>
      <c r="KU166" s="73">
        <v>24.418604651162788</v>
      </c>
      <c r="KV166" s="69">
        <v>82</v>
      </c>
      <c r="KW166" s="64">
        <v>64</v>
      </c>
      <c r="KX166" s="73">
        <v>9.375</v>
      </c>
      <c r="KY166" s="69">
        <v>81</v>
      </c>
      <c r="KZ166" s="64">
        <v>124</v>
      </c>
      <c r="LA166" s="73">
        <v>25</v>
      </c>
      <c r="LB166" s="69">
        <v>79</v>
      </c>
      <c r="LC166" s="64"/>
      <c r="LD166" s="73"/>
      <c r="LE166" s="69"/>
      <c r="LF166" s="64"/>
      <c r="LG166" s="73"/>
      <c r="LH166" s="69"/>
      <c r="LI166" s="70">
        <v>38</v>
      </c>
      <c r="LJ166" s="27">
        <v>55.26315789473685</v>
      </c>
      <c r="LK166" s="29">
        <v>28</v>
      </c>
      <c r="LL166" s="63">
        <v>49</v>
      </c>
      <c r="LM166" s="20">
        <v>42.857142857142854</v>
      </c>
      <c r="LN166" s="21">
        <v>60</v>
      </c>
      <c r="LO166" s="61">
        <v>51</v>
      </c>
      <c r="LP166" s="74">
        <v>29.411764705882355</v>
      </c>
      <c r="LQ166" s="44">
        <v>3.5294117647058822</v>
      </c>
      <c r="LR166" s="44" t="s">
        <v>325</v>
      </c>
      <c r="LS166" s="43">
        <v>75</v>
      </c>
      <c r="LT166" s="173">
        <v>109</v>
      </c>
      <c r="LU166" s="174">
        <v>12.844036697247708</v>
      </c>
      <c r="LV166" s="174">
        <v>4.3577981651376154</v>
      </c>
      <c r="LW166" s="174" t="s">
        <v>328</v>
      </c>
      <c r="LX166" s="173">
        <v>53</v>
      </c>
      <c r="LY166" s="61">
        <v>63</v>
      </c>
      <c r="LZ166" s="74">
        <v>3.1746031746031744</v>
      </c>
      <c r="MA166" s="74">
        <v>4.8412698412698418</v>
      </c>
      <c r="MB166" s="74" t="s">
        <v>329</v>
      </c>
      <c r="MC166" s="61">
        <v>7</v>
      </c>
      <c r="MD166" s="61">
        <v>127</v>
      </c>
      <c r="ME166" s="74">
        <v>20.472440944881889</v>
      </c>
      <c r="MF166" s="74">
        <v>3.9763779527559056</v>
      </c>
      <c r="MG166" s="61" t="s">
        <v>325</v>
      </c>
      <c r="MH166" s="61">
        <v>80</v>
      </c>
      <c r="MI166" s="61">
        <v>62</v>
      </c>
      <c r="MJ166" s="74">
        <v>14.516129032258066</v>
      </c>
      <c r="MK166" s="74">
        <v>4.274193548387097</v>
      </c>
      <c r="ML166" s="20" t="str">
        <f t="shared" si="41"/>
        <v>D</v>
      </c>
      <c r="MM166" s="61">
        <v>66</v>
      </c>
      <c r="MN166" s="70">
        <v>22</v>
      </c>
      <c r="MO166" s="27">
        <v>4.5454545454545459</v>
      </c>
      <c r="MP166" s="29">
        <v>19</v>
      </c>
      <c r="MQ166" s="70">
        <v>35</v>
      </c>
      <c r="MR166" s="27">
        <v>25.714285714285712</v>
      </c>
      <c r="MS166" s="29">
        <v>60</v>
      </c>
      <c r="MT166" s="63">
        <v>82</v>
      </c>
      <c r="MU166" s="20">
        <v>17.073170731707318</v>
      </c>
      <c r="MV166" s="21">
        <v>26</v>
      </c>
      <c r="MW166" s="27">
        <v>7.4808333333333321</v>
      </c>
      <c r="MX166" s="29">
        <v>40</v>
      </c>
      <c r="MY166" s="20">
        <v>9.5</v>
      </c>
      <c r="MZ166" s="21">
        <v>40</v>
      </c>
      <c r="NA166" s="75">
        <v>11.83</v>
      </c>
      <c r="NB166" s="69">
        <v>59</v>
      </c>
      <c r="NC166" s="75">
        <v>10.81</v>
      </c>
      <c r="ND166" s="69">
        <v>59</v>
      </c>
      <c r="NE166" s="26">
        <v>5.8279411764705884</v>
      </c>
      <c r="NF166" s="29">
        <v>32</v>
      </c>
      <c r="NG166" s="26">
        <v>27.48</v>
      </c>
      <c r="NH166" s="78">
        <v>52</v>
      </c>
      <c r="NI166" s="26">
        <v>99</v>
      </c>
      <c r="NJ166" s="29">
        <v>61</v>
      </c>
      <c r="NK166" s="70">
        <v>5</v>
      </c>
      <c r="NL166" s="27">
        <v>20</v>
      </c>
      <c r="NM166" s="29">
        <v>55</v>
      </c>
      <c r="NN166" s="63">
        <v>1</v>
      </c>
      <c r="NO166" s="20">
        <v>0</v>
      </c>
      <c r="NP166" s="21">
        <v>72</v>
      </c>
      <c r="NQ166" s="70">
        <v>92</v>
      </c>
      <c r="NR166" s="27">
        <v>4.3478260869565215</v>
      </c>
      <c r="NS166" s="29">
        <v>33</v>
      </c>
    </row>
    <row r="167" spans="1:383" ht="18" customHeight="1">
      <c r="A167" s="253"/>
      <c r="B167" s="19" t="s">
        <v>154</v>
      </c>
      <c r="C167" s="173">
        <v>64</v>
      </c>
      <c r="D167" s="174">
        <v>67.1875</v>
      </c>
      <c r="E167" s="174">
        <v>5.375</v>
      </c>
      <c r="F167" s="174" t="s">
        <v>325</v>
      </c>
      <c r="G167" s="173">
        <v>76</v>
      </c>
      <c r="H167" s="173">
        <v>253</v>
      </c>
      <c r="I167" s="174">
        <v>91.699604743083</v>
      </c>
      <c r="J167" s="174">
        <v>7.3359683794466406</v>
      </c>
      <c r="K167" s="174" t="s">
        <v>321</v>
      </c>
      <c r="L167" s="173">
        <v>21</v>
      </c>
      <c r="M167" s="61">
        <v>200</v>
      </c>
      <c r="N167" s="74">
        <v>84</v>
      </c>
      <c r="O167" s="74">
        <v>6.72</v>
      </c>
      <c r="P167" s="74" t="s">
        <v>321</v>
      </c>
      <c r="Q167" s="61">
        <v>28</v>
      </c>
      <c r="R167" s="61">
        <v>229</v>
      </c>
      <c r="S167" s="74">
        <v>87.336244541484717</v>
      </c>
      <c r="T167" s="74">
        <v>6.9868995633187776</v>
      </c>
      <c r="U167" s="61" t="s">
        <v>321</v>
      </c>
      <c r="V167" s="61">
        <v>22</v>
      </c>
      <c r="W167" s="61">
        <v>253</v>
      </c>
      <c r="X167" s="74">
        <v>89.723320158102766</v>
      </c>
      <c r="Y167" s="74">
        <v>8.9723320158102773</v>
      </c>
      <c r="Z167" s="20" t="str">
        <f t="shared" si="35"/>
        <v>B</v>
      </c>
      <c r="AA167" s="61">
        <v>23</v>
      </c>
      <c r="AB167" s="63">
        <v>252</v>
      </c>
      <c r="AC167" s="20">
        <v>92.460317460317469</v>
      </c>
      <c r="AD167" s="56">
        <v>7</v>
      </c>
      <c r="AE167" s="63">
        <v>42</v>
      </c>
      <c r="AF167" s="20">
        <v>64.285714285714292</v>
      </c>
      <c r="AG167" s="56">
        <v>61</v>
      </c>
      <c r="AH167" s="63">
        <v>58</v>
      </c>
      <c r="AI167" s="20">
        <v>74.137931034482762</v>
      </c>
      <c r="AJ167" s="21">
        <v>56</v>
      </c>
      <c r="AK167" s="63">
        <v>96</v>
      </c>
      <c r="AL167" s="20">
        <v>71.88</v>
      </c>
      <c r="AM167" s="21">
        <v>44</v>
      </c>
      <c r="AN167" s="63">
        <v>178</v>
      </c>
      <c r="AO167" s="20">
        <v>78.650000000000006</v>
      </c>
      <c r="AP167" s="21">
        <v>28</v>
      </c>
      <c r="AQ167" s="63">
        <v>182</v>
      </c>
      <c r="AR167" s="20">
        <v>71.978021978021971</v>
      </c>
      <c r="AS167" s="21">
        <v>41</v>
      </c>
      <c r="AT167" s="63">
        <v>168</v>
      </c>
      <c r="AU167" s="20">
        <v>61.9</v>
      </c>
      <c r="AV167" s="21">
        <v>56</v>
      </c>
      <c r="AW167" s="63">
        <v>483</v>
      </c>
      <c r="AX167" s="20">
        <v>70.81</v>
      </c>
      <c r="AY167" s="21">
        <v>43</v>
      </c>
      <c r="AZ167" s="63">
        <v>339</v>
      </c>
      <c r="BA167" s="20">
        <v>66.67</v>
      </c>
      <c r="BB167" s="21">
        <v>59</v>
      </c>
      <c r="BC167" s="63">
        <v>105</v>
      </c>
      <c r="BD167" s="20">
        <v>83.81</v>
      </c>
      <c r="BE167" s="21">
        <v>8</v>
      </c>
      <c r="BF167" s="173">
        <v>261</v>
      </c>
      <c r="BG167" s="174">
        <v>70.114942528735639</v>
      </c>
      <c r="BH167" s="174">
        <v>7.7126436781609202</v>
      </c>
      <c r="BI167" s="174" t="s">
        <v>324</v>
      </c>
      <c r="BJ167" s="173">
        <v>73</v>
      </c>
      <c r="BK167" s="173">
        <v>311</v>
      </c>
      <c r="BL167" s="174">
        <v>70.739549839228303</v>
      </c>
      <c r="BM167" s="174">
        <v>7.7813504823151129</v>
      </c>
      <c r="BN167" s="174" t="s">
        <v>324</v>
      </c>
      <c r="BO167" s="173">
        <v>63</v>
      </c>
      <c r="BP167" s="61">
        <v>227</v>
      </c>
      <c r="BQ167" s="74">
        <v>62.555066079295152</v>
      </c>
      <c r="BR167" s="74">
        <v>6.8810572687224667</v>
      </c>
      <c r="BS167" s="74" t="s">
        <v>325</v>
      </c>
      <c r="BT167" s="61">
        <v>79</v>
      </c>
      <c r="BU167" s="61">
        <v>229</v>
      </c>
      <c r="BV167" s="74">
        <v>76.855895196506552</v>
      </c>
      <c r="BW167" s="74">
        <v>8.4541484716157207</v>
      </c>
      <c r="BX167" s="61" t="s">
        <v>324</v>
      </c>
      <c r="BY167" s="61">
        <v>60</v>
      </c>
      <c r="BZ167" s="61">
        <v>301</v>
      </c>
      <c r="CA167" s="74">
        <v>96.013289036544847</v>
      </c>
      <c r="CB167" s="74">
        <v>13.44186046511628</v>
      </c>
      <c r="CC167" s="20" t="str">
        <f t="shared" si="36"/>
        <v>B</v>
      </c>
      <c r="CD167" s="61">
        <v>17</v>
      </c>
      <c r="CE167" s="66">
        <v>249</v>
      </c>
      <c r="CF167" s="67">
        <v>94.05204460966543</v>
      </c>
      <c r="CG167" s="29">
        <v>7</v>
      </c>
      <c r="CH167" s="66">
        <v>54</v>
      </c>
      <c r="CI167" s="67">
        <v>66.666666666666657</v>
      </c>
      <c r="CJ167" s="29">
        <v>51</v>
      </c>
      <c r="CK167" s="63">
        <v>68</v>
      </c>
      <c r="CL167" s="20">
        <v>39.705882352941174</v>
      </c>
      <c r="CM167" s="21">
        <v>68</v>
      </c>
      <c r="CN167" s="29">
        <v>130</v>
      </c>
      <c r="CO167" s="27">
        <v>81.540000000000006</v>
      </c>
      <c r="CP167" s="29">
        <v>12</v>
      </c>
      <c r="CQ167" s="28">
        <v>211</v>
      </c>
      <c r="CR167" s="26">
        <v>48.34</v>
      </c>
      <c r="CS167" s="29">
        <v>58</v>
      </c>
      <c r="CT167" s="28">
        <v>214</v>
      </c>
      <c r="CU167" s="26">
        <v>70.09345794392523</v>
      </c>
      <c r="CV167" s="29">
        <v>29</v>
      </c>
      <c r="CW167" s="70">
        <v>201</v>
      </c>
      <c r="CX167" s="27">
        <v>51.24</v>
      </c>
      <c r="CY167" s="29">
        <v>61</v>
      </c>
      <c r="CZ167" s="70">
        <v>607</v>
      </c>
      <c r="DA167" s="27">
        <v>48.27</v>
      </c>
      <c r="DB167" s="29">
        <v>63</v>
      </c>
      <c r="DC167" s="70">
        <v>375</v>
      </c>
      <c r="DD167" s="27">
        <v>38.93</v>
      </c>
      <c r="DE167" s="29">
        <v>79</v>
      </c>
      <c r="DF167" s="70">
        <v>75</v>
      </c>
      <c r="DG167" s="27">
        <v>54.67</v>
      </c>
      <c r="DH167" s="29">
        <v>61</v>
      </c>
      <c r="DI167" s="173">
        <v>1101</v>
      </c>
      <c r="DJ167" s="174">
        <v>100</v>
      </c>
      <c r="DK167" s="174">
        <v>12</v>
      </c>
      <c r="DL167" s="174" t="s">
        <v>329</v>
      </c>
      <c r="DM167" s="173">
        <v>1</v>
      </c>
      <c r="DN167" s="173">
        <v>1247</v>
      </c>
      <c r="DO167" s="174">
        <v>96.070569366479546</v>
      </c>
      <c r="DP167" s="174">
        <v>11.528468323977545</v>
      </c>
      <c r="DQ167" s="174" t="s">
        <v>328</v>
      </c>
      <c r="DR167" s="173">
        <v>48</v>
      </c>
      <c r="DS167" s="61">
        <v>768</v>
      </c>
      <c r="DT167" s="74">
        <v>96.09375</v>
      </c>
      <c r="DU167" s="74">
        <v>11.53125</v>
      </c>
      <c r="DV167" s="74" t="s">
        <v>328</v>
      </c>
      <c r="DW167" s="61">
        <v>46</v>
      </c>
      <c r="DX167" s="61">
        <v>676</v>
      </c>
      <c r="DY167" s="74">
        <v>97.781065088757401</v>
      </c>
      <c r="DZ167" s="74">
        <v>11.733727810650887</v>
      </c>
      <c r="EA167" s="61" t="s">
        <v>321</v>
      </c>
      <c r="EB167" s="61">
        <v>22</v>
      </c>
      <c r="EC167" s="61">
        <v>479</v>
      </c>
      <c r="ED167" s="74">
        <v>96.033402922755741</v>
      </c>
      <c r="EE167" s="74">
        <v>13.444676409185805</v>
      </c>
      <c r="EF167" s="20" t="str">
        <f t="shared" si="37"/>
        <v>D</v>
      </c>
      <c r="EG167" s="61">
        <v>56</v>
      </c>
      <c r="EH167" s="66">
        <v>322</v>
      </c>
      <c r="EI167" s="67">
        <v>97.826086956521735</v>
      </c>
      <c r="EJ167" s="29">
        <v>27</v>
      </c>
      <c r="EK167" s="66">
        <v>82</v>
      </c>
      <c r="EL167" s="67">
        <v>97.560975609756099</v>
      </c>
      <c r="EM167" s="29">
        <v>30</v>
      </c>
      <c r="EN167" s="63">
        <v>32</v>
      </c>
      <c r="EO167" s="20">
        <v>43.75</v>
      </c>
      <c r="EP167" s="21">
        <v>76</v>
      </c>
      <c r="EQ167" s="29">
        <v>144</v>
      </c>
      <c r="ER167" s="27">
        <v>88.89</v>
      </c>
      <c r="ES167" s="29">
        <v>66</v>
      </c>
      <c r="ET167" s="70">
        <v>464</v>
      </c>
      <c r="EU167" s="73">
        <v>98.49</v>
      </c>
      <c r="EV167" s="69">
        <v>7</v>
      </c>
      <c r="EW167" s="70">
        <v>365</v>
      </c>
      <c r="EX167" s="73">
        <v>95.342465753424648</v>
      </c>
      <c r="EY167" s="69">
        <v>40</v>
      </c>
      <c r="EZ167" s="70">
        <v>178</v>
      </c>
      <c r="FA167" s="73">
        <v>85.955056179775283</v>
      </c>
      <c r="FB167" s="69">
        <v>71</v>
      </c>
      <c r="FC167" s="70">
        <v>776</v>
      </c>
      <c r="FD167" s="73">
        <v>96.91</v>
      </c>
      <c r="FE167" s="69">
        <v>21</v>
      </c>
      <c r="FF167" s="213">
        <v>170</v>
      </c>
      <c r="FG167" s="214">
        <v>35.294117647058826</v>
      </c>
      <c r="FH167" s="214">
        <v>2.4705882352941178</v>
      </c>
      <c r="FI167" s="214" t="s">
        <v>325</v>
      </c>
      <c r="FJ167" s="213">
        <v>79</v>
      </c>
      <c r="FK167" s="173">
        <v>167</v>
      </c>
      <c r="FL167" s="174">
        <v>18.562874251497004</v>
      </c>
      <c r="FM167" s="174">
        <v>1.2994011976047903</v>
      </c>
      <c r="FN167" s="174" t="s">
        <v>325</v>
      </c>
      <c r="FO167" s="173">
        <v>82</v>
      </c>
      <c r="FP167" s="61">
        <v>303</v>
      </c>
      <c r="FQ167" s="74">
        <v>79.537953795379536</v>
      </c>
      <c r="FR167" s="74">
        <v>5.5676567656765679</v>
      </c>
      <c r="FS167" s="74" t="s">
        <v>328</v>
      </c>
      <c r="FT167" s="61">
        <v>43</v>
      </c>
      <c r="FU167" s="61">
        <v>467</v>
      </c>
      <c r="FV167" s="74">
        <v>70.877944325481806</v>
      </c>
      <c r="FW167" s="74">
        <v>4.9614561027837265</v>
      </c>
      <c r="FX167" s="61" t="s">
        <v>324</v>
      </c>
      <c r="FY167" s="61">
        <v>63</v>
      </c>
      <c r="FZ167" s="61">
        <v>395</v>
      </c>
      <c r="GA167" s="74">
        <v>89.113924050632903</v>
      </c>
      <c r="GB167" s="74">
        <v>8.9113924050632907</v>
      </c>
      <c r="GC167" s="20" t="str">
        <f t="shared" si="38"/>
        <v>B</v>
      </c>
      <c r="GD167" s="61">
        <v>24</v>
      </c>
      <c r="GE167" s="66">
        <v>139</v>
      </c>
      <c r="GF167" s="67">
        <v>84.892086330935257</v>
      </c>
      <c r="GG167" s="29">
        <v>13</v>
      </c>
      <c r="GH167" s="66">
        <v>26</v>
      </c>
      <c r="GI167" s="67">
        <v>73.076923076923066</v>
      </c>
      <c r="GJ167" s="29">
        <v>53</v>
      </c>
      <c r="GK167" s="63">
        <v>93</v>
      </c>
      <c r="GL167" s="20">
        <v>50.537634408602152</v>
      </c>
      <c r="GM167" s="21">
        <v>68</v>
      </c>
      <c r="GN167" s="69">
        <v>171</v>
      </c>
      <c r="GO167" s="75">
        <v>84.21</v>
      </c>
      <c r="GP167" s="69">
        <v>27</v>
      </c>
      <c r="GQ167" s="64">
        <v>127</v>
      </c>
      <c r="GR167" s="73">
        <v>99.21</v>
      </c>
      <c r="GS167" s="69">
        <v>1</v>
      </c>
      <c r="GT167" s="64">
        <v>54</v>
      </c>
      <c r="GU167" s="73">
        <v>83.333333333333343</v>
      </c>
      <c r="GV167" s="69">
        <v>20</v>
      </c>
      <c r="GW167" s="64">
        <v>151</v>
      </c>
      <c r="GX167" s="73">
        <v>88.079470198675494</v>
      </c>
      <c r="GY167" s="69">
        <v>6</v>
      </c>
      <c r="GZ167" s="64">
        <v>565</v>
      </c>
      <c r="HA167" s="73">
        <v>67.790000000000006</v>
      </c>
      <c r="HB167" s="69">
        <v>44</v>
      </c>
      <c r="HC167" s="173">
        <v>4</v>
      </c>
      <c r="HD167" s="174">
        <v>50</v>
      </c>
      <c r="HE167" s="174">
        <v>3</v>
      </c>
      <c r="HF167" s="174" t="s">
        <v>325</v>
      </c>
      <c r="HG167" s="173">
        <v>76</v>
      </c>
      <c r="HH167" s="173">
        <v>14</v>
      </c>
      <c r="HI167" s="174">
        <v>78.571428571428569</v>
      </c>
      <c r="HJ167" s="174">
        <v>4.7142857142857144</v>
      </c>
      <c r="HK167" s="174" t="s">
        <v>328</v>
      </c>
      <c r="HL167" s="173">
        <v>52</v>
      </c>
      <c r="HM167" s="61">
        <v>111</v>
      </c>
      <c r="HN167" s="74">
        <v>72.072072072072075</v>
      </c>
      <c r="HO167" s="74">
        <v>4.3243243243243246</v>
      </c>
      <c r="HP167" s="74" t="s">
        <v>328</v>
      </c>
      <c r="HQ167" s="61">
        <v>54</v>
      </c>
      <c r="HR167" s="61">
        <v>83</v>
      </c>
      <c r="HS167" s="74">
        <v>86.746987951807228</v>
      </c>
      <c r="HT167" s="74">
        <v>5.2048192771084336</v>
      </c>
      <c r="HU167" s="61" t="s">
        <v>321</v>
      </c>
      <c r="HV167" s="61">
        <v>22</v>
      </c>
      <c r="HW167" s="61">
        <v>101</v>
      </c>
      <c r="HX167" s="74">
        <v>95.049504950495049</v>
      </c>
      <c r="HY167" s="74">
        <v>6.653465346534654</v>
      </c>
      <c r="HZ167" s="20" t="str">
        <f t="shared" si="39"/>
        <v>B</v>
      </c>
      <c r="IA167" s="61">
        <v>9</v>
      </c>
      <c r="IB167" s="66">
        <v>130</v>
      </c>
      <c r="IC167" s="67">
        <v>83.846153846153854</v>
      </c>
      <c r="ID167" s="29">
        <v>33</v>
      </c>
      <c r="IE167" s="66">
        <v>5</v>
      </c>
      <c r="IF167" s="67">
        <v>100</v>
      </c>
      <c r="IG167" s="29">
        <v>1</v>
      </c>
      <c r="IH167" s="63">
        <v>48</v>
      </c>
      <c r="II167" s="20">
        <v>50</v>
      </c>
      <c r="IJ167" s="21">
        <v>58</v>
      </c>
      <c r="IK167" s="69">
        <v>29</v>
      </c>
      <c r="IL167" s="75">
        <v>82.759</v>
      </c>
      <c r="IM167" s="69">
        <v>15</v>
      </c>
      <c r="IN167" s="28">
        <v>34</v>
      </c>
      <c r="IO167" s="26">
        <v>82.35</v>
      </c>
      <c r="IP167" s="29">
        <v>20</v>
      </c>
      <c r="IQ167" s="28">
        <v>279</v>
      </c>
      <c r="IR167" s="26">
        <v>72.759856630824373</v>
      </c>
      <c r="IS167" s="29">
        <v>32</v>
      </c>
      <c r="IT167" s="28">
        <v>37</v>
      </c>
      <c r="IU167" s="26">
        <v>70.27</v>
      </c>
      <c r="IV167" s="29">
        <v>42</v>
      </c>
      <c r="IW167" s="28">
        <v>90</v>
      </c>
      <c r="IX167" s="26">
        <v>58.89</v>
      </c>
      <c r="IY167" s="29">
        <v>63</v>
      </c>
      <c r="IZ167" s="28">
        <v>10</v>
      </c>
      <c r="JA167" s="26">
        <v>20</v>
      </c>
      <c r="JB167" s="29">
        <v>81</v>
      </c>
      <c r="JC167" s="28">
        <v>108</v>
      </c>
      <c r="JD167" s="26">
        <v>61.11</v>
      </c>
      <c r="JE167" s="29">
        <v>62</v>
      </c>
      <c r="JF167" s="173">
        <v>2</v>
      </c>
      <c r="JG167" s="174">
        <v>100</v>
      </c>
      <c r="JH167" s="174">
        <v>10</v>
      </c>
      <c r="JI167" s="174" t="s">
        <v>329</v>
      </c>
      <c r="JJ167" s="173">
        <v>1</v>
      </c>
      <c r="JK167" s="173">
        <v>9</v>
      </c>
      <c r="JL167" s="174">
        <v>100</v>
      </c>
      <c r="JM167" s="174">
        <v>10</v>
      </c>
      <c r="JN167" s="174" t="s">
        <v>329</v>
      </c>
      <c r="JO167" s="173">
        <v>1</v>
      </c>
      <c r="JP167" s="61">
        <v>154</v>
      </c>
      <c r="JQ167" s="74">
        <v>93.506493506493499</v>
      </c>
      <c r="JR167" s="74">
        <v>9.3506493506493502</v>
      </c>
      <c r="JS167" s="74" t="s">
        <v>321</v>
      </c>
      <c r="JT167" s="61">
        <v>24</v>
      </c>
      <c r="JU167" s="61">
        <v>171</v>
      </c>
      <c r="JV167" s="74">
        <v>94.73684210526315</v>
      </c>
      <c r="JW167" s="74">
        <v>9.473684210526315</v>
      </c>
      <c r="JX167" s="61" t="s">
        <v>321</v>
      </c>
      <c r="JY167" s="61">
        <v>18</v>
      </c>
      <c r="JZ167" s="61">
        <v>52</v>
      </c>
      <c r="KA167" s="74">
        <v>92.307692307692307</v>
      </c>
      <c r="KB167" s="74">
        <v>9.2307692307692317</v>
      </c>
      <c r="KC167" s="20" t="str">
        <f t="shared" si="40"/>
        <v>C</v>
      </c>
      <c r="KD167" s="61">
        <v>30</v>
      </c>
      <c r="KE167" s="70">
        <v>90</v>
      </c>
      <c r="KF167" s="27">
        <v>88.888888888888886</v>
      </c>
      <c r="KG167" s="29">
        <v>37</v>
      </c>
      <c r="KH167" s="70">
        <v>23</v>
      </c>
      <c r="KI167" s="27">
        <v>65.217391304347828</v>
      </c>
      <c r="KJ167" s="29">
        <v>61</v>
      </c>
      <c r="KK167" s="63">
        <v>25</v>
      </c>
      <c r="KL167" s="20">
        <v>48</v>
      </c>
      <c r="KM167" s="21">
        <v>68</v>
      </c>
      <c r="KN167" s="72">
        <v>132</v>
      </c>
      <c r="KO167" s="27">
        <v>79.55</v>
      </c>
      <c r="KP167" s="29">
        <v>50</v>
      </c>
      <c r="KQ167" s="64">
        <v>11</v>
      </c>
      <c r="KR167" s="73">
        <v>81.819999999999993</v>
      </c>
      <c r="KS167" s="69">
        <v>41</v>
      </c>
      <c r="KT167" s="64">
        <v>84</v>
      </c>
      <c r="KU167" s="73">
        <v>78.571428571428569</v>
      </c>
      <c r="KV167" s="69">
        <v>44</v>
      </c>
      <c r="KW167" s="64">
        <v>102</v>
      </c>
      <c r="KX167" s="73">
        <v>75.490196078431367</v>
      </c>
      <c r="KY167" s="69">
        <v>45</v>
      </c>
      <c r="KZ167" s="64">
        <v>96</v>
      </c>
      <c r="LA167" s="73">
        <v>71.88</v>
      </c>
      <c r="LB167" s="69">
        <v>34</v>
      </c>
      <c r="LC167" s="64"/>
      <c r="LD167" s="73"/>
      <c r="LE167" s="69"/>
      <c r="LF167" s="64"/>
      <c r="LG167" s="73"/>
      <c r="LH167" s="69"/>
      <c r="LI167" s="70">
        <v>27</v>
      </c>
      <c r="LJ167" s="27">
        <v>51.851851851851848</v>
      </c>
      <c r="LK167" s="29">
        <v>32</v>
      </c>
      <c r="LL167" s="63">
        <v>34</v>
      </c>
      <c r="LM167" s="20">
        <v>44.117647058823529</v>
      </c>
      <c r="LN167" s="21">
        <v>55</v>
      </c>
      <c r="LO167" s="61">
        <v>1</v>
      </c>
      <c r="LP167" s="74">
        <v>100</v>
      </c>
      <c r="LQ167" s="44">
        <v>0</v>
      </c>
      <c r="LR167" s="44" t="s">
        <v>495</v>
      </c>
      <c r="LS167" s="43">
        <v>81</v>
      </c>
      <c r="LT167" s="173">
        <v>4</v>
      </c>
      <c r="LU167" s="174">
        <v>0</v>
      </c>
      <c r="LV167" s="174">
        <v>5</v>
      </c>
      <c r="LW167" s="174" t="s">
        <v>329</v>
      </c>
      <c r="LX167" s="173">
        <v>1</v>
      </c>
      <c r="LY167" s="61">
        <v>152</v>
      </c>
      <c r="LZ167" s="74">
        <v>4.6052631578947363</v>
      </c>
      <c r="MA167" s="74">
        <v>4.7697368421052628</v>
      </c>
      <c r="MB167" s="74" t="s">
        <v>321</v>
      </c>
      <c r="MC167" s="61">
        <v>12</v>
      </c>
      <c r="MD167" s="61">
        <v>176</v>
      </c>
      <c r="ME167" s="74">
        <v>1.7045454545454544</v>
      </c>
      <c r="MF167" s="74">
        <v>4.9147727272727275</v>
      </c>
      <c r="MG167" s="61" t="s">
        <v>329</v>
      </c>
      <c r="MH167" s="61">
        <v>5</v>
      </c>
      <c r="MI167" s="61">
        <v>45</v>
      </c>
      <c r="MJ167" s="74">
        <v>6.666666666666667</v>
      </c>
      <c r="MK167" s="74">
        <v>4.666666666666667</v>
      </c>
      <c r="ML167" s="20" t="str">
        <f t="shared" si="41"/>
        <v>B</v>
      </c>
      <c r="MM167" s="61">
        <v>25</v>
      </c>
      <c r="MN167" s="70">
        <v>206</v>
      </c>
      <c r="MO167" s="27">
        <v>19.902912621359224</v>
      </c>
      <c r="MP167" s="29">
        <v>71</v>
      </c>
      <c r="MQ167" s="70">
        <v>26</v>
      </c>
      <c r="MR167" s="27">
        <v>65.384615384615387</v>
      </c>
      <c r="MS167" s="29">
        <v>81</v>
      </c>
      <c r="MT167" s="63">
        <v>38</v>
      </c>
      <c r="MU167" s="20">
        <v>10.526315789473683</v>
      </c>
      <c r="MV167" s="21">
        <v>48</v>
      </c>
      <c r="MW167" s="27">
        <v>5.4206349206349209</v>
      </c>
      <c r="MX167" s="29">
        <v>34</v>
      </c>
      <c r="MY167" s="20">
        <v>9.1408730158730158</v>
      </c>
      <c r="MZ167" s="21">
        <v>37</v>
      </c>
      <c r="NA167" s="75">
        <v>3.89</v>
      </c>
      <c r="NB167" s="69">
        <v>27</v>
      </c>
      <c r="NC167" s="75">
        <v>10.36</v>
      </c>
      <c r="ND167" s="69">
        <v>57</v>
      </c>
      <c r="NE167" s="26">
        <v>3.6934782608695649</v>
      </c>
      <c r="NF167" s="29">
        <v>24</v>
      </c>
      <c r="NG167" s="26">
        <v>143.13</v>
      </c>
      <c r="NH167" s="78">
        <v>77</v>
      </c>
      <c r="NI167" s="26">
        <v>172.2</v>
      </c>
      <c r="NJ167" s="29">
        <v>77</v>
      </c>
      <c r="NK167" s="70">
        <v>4</v>
      </c>
      <c r="NL167" s="27">
        <v>50</v>
      </c>
      <c r="NM167" s="29">
        <v>69</v>
      </c>
      <c r="NN167" s="63">
        <v>9</v>
      </c>
      <c r="NO167" s="20">
        <v>33.333333333333329</v>
      </c>
      <c r="NP167" s="21">
        <v>59</v>
      </c>
      <c r="NQ167" s="70">
        <v>55</v>
      </c>
      <c r="NR167" s="27">
        <v>3.6363636363636362</v>
      </c>
      <c r="NS167" s="29">
        <v>25</v>
      </c>
    </row>
    <row r="168" spans="1:383" ht="18" customHeight="1">
      <c r="A168" s="253"/>
      <c r="B168" s="19" t="s">
        <v>151</v>
      </c>
      <c r="C168" s="173">
        <v>133</v>
      </c>
      <c r="D168" s="174">
        <v>84.210526315789465</v>
      </c>
      <c r="E168" s="174">
        <v>6.7368421052631575</v>
      </c>
      <c r="F168" s="174" t="s">
        <v>328</v>
      </c>
      <c r="G168" s="173">
        <v>40</v>
      </c>
      <c r="H168" s="173">
        <v>295</v>
      </c>
      <c r="I168" s="174">
        <v>81.355932203389841</v>
      </c>
      <c r="J168" s="174">
        <v>6.5084745762711878</v>
      </c>
      <c r="K168" s="174" t="s">
        <v>328</v>
      </c>
      <c r="L168" s="173">
        <v>52</v>
      </c>
      <c r="M168" s="61">
        <v>246</v>
      </c>
      <c r="N168" s="74">
        <v>95.934959349593498</v>
      </c>
      <c r="O168" s="74">
        <v>7.6747967479674797</v>
      </c>
      <c r="P168" s="74" t="s">
        <v>329</v>
      </c>
      <c r="Q168" s="61">
        <v>6</v>
      </c>
      <c r="R168" s="61">
        <v>180</v>
      </c>
      <c r="S168" s="74">
        <v>85.555555555555557</v>
      </c>
      <c r="T168" s="74">
        <v>6.844444444444445</v>
      </c>
      <c r="U168" s="61" t="s">
        <v>328</v>
      </c>
      <c r="V168" s="61">
        <v>31</v>
      </c>
      <c r="W168" s="61">
        <v>226</v>
      </c>
      <c r="X168" s="74">
        <v>90.707964601769902</v>
      </c>
      <c r="Y168" s="74">
        <v>9.0707964601769913</v>
      </c>
      <c r="Z168" s="20" t="str">
        <f t="shared" si="35"/>
        <v>B</v>
      </c>
      <c r="AA168" s="61">
        <v>16</v>
      </c>
      <c r="AB168" s="63">
        <v>117</v>
      </c>
      <c r="AC168" s="20">
        <v>70.940170940170944</v>
      </c>
      <c r="AD168" s="56">
        <v>55</v>
      </c>
      <c r="AE168" s="63">
        <v>49</v>
      </c>
      <c r="AF168" s="20">
        <v>61.224489795918366</v>
      </c>
      <c r="AG168" s="56">
        <v>65</v>
      </c>
      <c r="AH168" s="63">
        <v>83</v>
      </c>
      <c r="AI168" s="20">
        <v>85.542168674698786</v>
      </c>
      <c r="AJ168" s="21">
        <v>31</v>
      </c>
      <c r="AK168" s="63">
        <v>184</v>
      </c>
      <c r="AL168" s="20">
        <v>83.15</v>
      </c>
      <c r="AM168" s="21">
        <v>23</v>
      </c>
      <c r="AN168" s="63">
        <v>145</v>
      </c>
      <c r="AO168" s="20">
        <v>77.930000000000007</v>
      </c>
      <c r="AP168" s="21">
        <v>31</v>
      </c>
      <c r="AQ168" s="63">
        <v>165</v>
      </c>
      <c r="AR168" s="20">
        <v>65.454545454545453</v>
      </c>
      <c r="AS168" s="21">
        <v>54</v>
      </c>
      <c r="AT168" s="63">
        <v>136</v>
      </c>
      <c r="AU168" s="20">
        <v>79.41</v>
      </c>
      <c r="AV168" s="21">
        <v>20</v>
      </c>
      <c r="AW168" s="63">
        <v>282</v>
      </c>
      <c r="AX168" s="20">
        <v>34.04</v>
      </c>
      <c r="AY168" s="21">
        <v>79</v>
      </c>
      <c r="AZ168" s="63">
        <v>578</v>
      </c>
      <c r="BA168" s="20">
        <v>79.41</v>
      </c>
      <c r="BB168" s="21">
        <v>32</v>
      </c>
      <c r="BC168" s="63">
        <v>306</v>
      </c>
      <c r="BD168" s="20">
        <v>81.05</v>
      </c>
      <c r="BE168" s="21">
        <v>9</v>
      </c>
      <c r="BF168" s="173">
        <v>325</v>
      </c>
      <c r="BG168" s="174">
        <v>80.615384615384613</v>
      </c>
      <c r="BH168" s="174">
        <v>8.8676923076923071</v>
      </c>
      <c r="BI168" s="174" t="s">
        <v>328</v>
      </c>
      <c r="BJ168" s="173">
        <v>50</v>
      </c>
      <c r="BK168" s="173">
        <v>290</v>
      </c>
      <c r="BL168" s="174">
        <v>93.448275862068968</v>
      </c>
      <c r="BM168" s="174">
        <v>10.279310344827586</v>
      </c>
      <c r="BN168" s="174" t="s">
        <v>321</v>
      </c>
      <c r="BO168" s="173">
        <v>16</v>
      </c>
      <c r="BP168" s="61">
        <v>293</v>
      </c>
      <c r="BQ168" s="74">
        <v>95.221843003412971</v>
      </c>
      <c r="BR168" s="74">
        <v>10.474402730375427</v>
      </c>
      <c r="BS168" s="74" t="s">
        <v>321</v>
      </c>
      <c r="BT168" s="61">
        <v>10</v>
      </c>
      <c r="BU168" s="61">
        <v>142</v>
      </c>
      <c r="BV168" s="74">
        <v>78.16901408450704</v>
      </c>
      <c r="BW168" s="74">
        <v>8.5985915492957741</v>
      </c>
      <c r="BX168" s="61" t="s">
        <v>328</v>
      </c>
      <c r="BY168" s="61">
        <v>51</v>
      </c>
      <c r="BZ168" s="61">
        <v>263</v>
      </c>
      <c r="CA168" s="74">
        <v>98.098859315589351</v>
      </c>
      <c r="CB168" s="74">
        <v>13.733840304182511</v>
      </c>
      <c r="CC168" s="20" t="str">
        <f t="shared" si="36"/>
        <v>A</v>
      </c>
      <c r="CD168" s="61">
        <v>3</v>
      </c>
      <c r="CE168" s="66">
        <v>116</v>
      </c>
      <c r="CF168" s="67">
        <v>81.343283582089555</v>
      </c>
      <c r="CG168" s="29">
        <v>28</v>
      </c>
      <c r="CH168" s="66">
        <v>63</v>
      </c>
      <c r="CI168" s="67">
        <v>63.492063492063487</v>
      </c>
      <c r="CJ168" s="29">
        <v>55</v>
      </c>
      <c r="CK168" s="63">
        <v>102</v>
      </c>
      <c r="CL168" s="20">
        <v>46.078431372549019</v>
      </c>
      <c r="CM168" s="21">
        <v>64</v>
      </c>
      <c r="CN168" s="29">
        <v>214</v>
      </c>
      <c r="CO168" s="27">
        <v>60.28</v>
      </c>
      <c r="CP168" s="29">
        <v>42</v>
      </c>
      <c r="CQ168" s="28">
        <v>182</v>
      </c>
      <c r="CR168" s="26">
        <v>46.7</v>
      </c>
      <c r="CS168" s="29">
        <v>62</v>
      </c>
      <c r="CT168" s="28">
        <v>196</v>
      </c>
      <c r="CU168" s="26">
        <v>62.755102040816325</v>
      </c>
      <c r="CV168" s="29">
        <v>39</v>
      </c>
      <c r="CW168" s="70">
        <v>178</v>
      </c>
      <c r="CX168" s="27">
        <v>76.97</v>
      </c>
      <c r="CY168" s="29">
        <v>15</v>
      </c>
      <c r="CZ168" s="70">
        <v>360</v>
      </c>
      <c r="DA168" s="27">
        <v>72.5</v>
      </c>
      <c r="DB168" s="29">
        <v>21</v>
      </c>
      <c r="DC168" s="70">
        <v>704</v>
      </c>
      <c r="DD168" s="27">
        <v>66.760000000000005</v>
      </c>
      <c r="DE168" s="29">
        <v>36</v>
      </c>
      <c r="DF168" s="70">
        <v>214</v>
      </c>
      <c r="DG168" s="27">
        <v>68.69</v>
      </c>
      <c r="DH168" s="29">
        <v>28</v>
      </c>
      <c r="DI168" s="173">
        <v>261</v>
      </c>
      <c r="DJ168" s="174">
        <v>97.318007662835242</v>
      </c>
      <c r="DK168" s="174">
        <v>11.678160919540229</v>
      </c>
      <c r="DL168" s="174" t="s">
        <v>328</v>
      </c>
      <c r="DM168" s="173">
        <v>38</v>
      </c>
      <c r="DN168" s="173">
        <v>717</v>
      </c>
      <c r="DO168" s="174">
        <v>98.465829846582992</v>
      </c>
      <c r="DP168" s="174">
        <v>11.815899581589958</v>
      </c>
      <c r="DQ168" s="174" t="s">
        <v>321</v>
      </c>
      <c r="DR168" s="173">
        <v>19</v>
      </c>
      <c r="DS168" s="61">
        <v>1368</v>
      </c>
      <c r="DT168" s="74">
        <v>88.523391812865498</v>
      </c>
      <c r="DU168" s="74">
        <v>10.62280701754386</v>
      </c>
      <c r="DV168" s="74" t="s">
        <v>325</v>
      </c>
      <c r="DW168" s="61">
        <v>76</v>
      </c>
      <c r="DX168" s="61">
        <v>292</v>
      </c>
      <c r="DY168" s="74">
        <v>97.602739726027394</v>
      </c>
      <c r="DZ168" s="74">
        <v>11.712328767123287</v>
      </c>
      <c r="EA168" s="61" t="s">
        <v>321</v>
      </c>
      <c r="EB168" s="61">
        <v>25</v>
      </c>
      <c r="EC168" s="61">
        <v>447</v>
      </c>
      <c r="ED168" s="74">
        <v>96.196868008948542</v>
      </c>
      <c r="EE168" s="74">
        <v>13.467561521252797</v>
      </c>
      <c r="EF168" s="20" t="str">
        <f t="shared" si="37"/>
        <v>C</v>
      </c>
      <c r="EG168" s="61">
        <v>52</v>
      </c>
      <c r="EH168" s="66">
        <v>205</v>
      </c>
      <c r="EI168" s="67">
        <v>99.024390243902445</v>
      </c>
      <c r="EJ168" s="29">
        <v>6</v>
      </c>
      <c r="EK168" s="66">
        <v>155</v>
      </c>
      <c r="EL168" s="67">
        <v>98.709677419354833</v>
      </c>
      <c r="EM168" s="29">
        <v>22</v>
      </c>
      <c r="EN168" s="63">
        <v>90</v>
      </c>
      <c r="EO168" s="20">
        <v>91.111111111111114</v>
      </c>
      <c r="EP168" s="21">
        <v>61</v>
      </c>
      <c r="EQ168" s="29">
        <v>331</v>
      </c>
      <c r="ER168" s="27">
        <v>97.89</v>
      </c>
      <c r="ES168" s="29">
        <v>16</v>
      </c>
      <c r="ET168" s="70">
        <v>206</v>
      </c>
      <c r="EU168" s="73">
        <v>94.66</v>
      </c>
      <c r="EV168" s="69">
        <v>39</v>
      </c>
      <c r="EW168" s="70">
        <v>335</v>
      </c>
      <c r="EX168" s="73">
        <v>97.31343283582089</v>
      </c>
      <c r="EY168" s="69">
        <v>19</v>
      </c>
      <c r="EZ168" s="70">
        <v>231</v>
      </c>
      <c r="FA168" s="73">
        <v>96.969696969696969</v>
      </c>
      <c r="FB168" s="69">
        <v>20</v>
      </c>
      <c r="FC168" s="70">
        <v>354</v>
      </c>
      <c r="FD168" s="73">
        <v>89.83</v>
      </c>
      <c r="FE168" s="69">
        <v>72</v>
      </c>
      <c r="FF168" s="213">
        <v>80</v>
      </c>
      <c r="FG168" s="214">
        <v>73.75</v>
      </c>
      <c r="FH168" s="214">
        <v>5.1625000000000005</v>
      </c>
      <c r="FI168" s="214" t="s">
        <v>328</v>
      </c>
      <c r="FJ168" s="213">
        <v>51</v>
      </c>
      <c r="FK168" s="173">
        <v>506</v>
      </c>
      <c r="FL168" s="174">
        <v>83.399209486166001</v>
      </c>
      <c r="FM168" s="174">
        <v>5.837944664031621</v>
      </c>
      <c r="FN168" s="174" t="s">
        <v>328</v>
      </c>
      <c r="FO168" s="173">
        <v>32</v>
      </c>
      <c r="FP168" s="61">
        <v>1565</v>
      </c>
      <c r="FQ168" s="74">
        <v>85.495207667731634</v>
      </c>
      <c r="FR168" s="74">
        <v>5.9846645367412146</v>
      </c>
      <c r="FS168" s="74" t="s">
        <v>328</v>
      </c>
      <c r="FT168" s="61">
        <v>30</v>
      </c>
      <c r="FU168" s="61">
        <v>154</v>
      </c>
      <c r="FV168" s="74">
        <v>81.168831168831161</v>
      </c>
      <c r="FW168" s="74">
        <v>5.6818181818181817</v>
      </c>
      <c r="FX168" s="61" t="s">
        <v>328</v>
      </c>
      <c r="FY168" s="61">
        <v>43</v>
      </c>
      <c r="FZ168" s="61">
        <v>316</v>
      </c>
      <c r="GA168" s="74">
        <v>93.35443037974683</v>
      </c>
      <c r="GB168" s="74">
        <v>9.3354430379746827</v>
      </c>
      <c r="GC168" s="20" t="str">
        <f t="shared" si="38"/>
        <v>A</v>
      </c>
      <c r="GD168" s="61">
        <v>8</v>
      </c>
      <c r="GE168" s="66">
        <v>35</v>
      </c>
      <c r="GF168" s="67">
        <v>82.857142857142861</v>
      </c>
      <c r="GG168" s="29">
        <v>19</v>
      </c>
      <c r="GH168" s="66">
        <v>122</v>
      </c>
      <c r="GI168" s="67">
        <v>95.901639344262293</v>
      </c>
      <c r="GJ168" s="29">
        <v>4</v>
      </c>
      <c r="GK168" s="63">
        <v>93</v>
      </c>
      <c r="GL168" s="20">
        <v>77.41935483870968</v>
      </c>
      <c r="GM168" s="21">
        <v>32</v>
      </c>
      <c r="GN168" s="69">
        <v>157</v>
      </c>
      <c r="GO168" s="75">
        <v>75.16</v>
      </c>
      <c r="GP168" s="69">
        <v>40</v>
      </c>
      <c r="GQ168" s="64">
        <v>142</v>
      </c>
      <c r="GR168" s="73">
        <v>66.2</v>
      </c>
      <c r="GS168" s="69">
        <v>49</v>
      </c>
      <c r="GT168" s="64">
        <v>119</v>
      </c>
      <c r="GU168" s="73">
        <v>71.428571428571431</v>
      </c>
      <c r="GV168" s="69">
        <v>43</v>
      </c>
      <c r="GW168" s="64">
        <v>113</v>
      </c>
      <c r="GX168" s="73">
        <v>68.141592920353972</v>
      </c>
      <c r="GY168" s="69">
        <v>37</v>
      </c>
      <c r="GZ168" s="64">
        <v>112</v>
      </c>
      <c r="HA168" s="73">
        <v>84.82</v>
      </c>
      <c r="HB168" s="69">
        <v>4</v>
      </c>
      <c r="HC168" s="173">
        <v>55</v>
      </c>
      <c r="HD168" s="174">
        <v>92.72727272727272</v>
      </c>
      <c r="HE168" s="174">
        <v>5.5636363636363635</v>
      </c>
      <c r="HF168" s="174" t="s">
        <v>321</v>
      </c>
      <c r="HG168" s="173">
        <v>21</v>
      </c>
      <c r="HH168" s="173">
        <v>88</v>
      </c>
      <c r="HI168" s="174">
        <v>95.454545454545453</v>
      </c>
      <c r="HJ168" s="174">
        <v>5.7272727272727266</v>
      </c>
      <c r="HK168" s="174" t="s">
        <v>321</v>
      </c>
      <c r="HL168" s="173">
        <v>15</v>
      </c>
      <c r="HM168" s="61">
        <v>93</v>
      </c>
      <c r="HN168" s="74">
        <v>95.6989247311828</v>
      </c>
      <c r="HO168" s="74">
        <v>5.741935483870968</v>
      </c>
      <c r="HP168" s="74" t="s">
        <v>329</v>
      </c>
      <c r="HQ168" s="61">
        <v>3</v>
      </c>
      <c r="HR168" s="61">
        <v>61</v>
      </c>
      <c r="HS168" s="74">
        <v>85.245901639344254</v>
      </c>
      <c r="HT168" s="74">
        <v>5.1147540983606552</v>
      </c>
      <c r="HU168" s="61" t="s">
        <v>321</v>
      </c>
      <c r="HV168" s="61">
        <v>28</v>
      </c>
      <c r="HW168" s="61">
        <v>34</v>
      </c>
      <c r="HX168" s="74">
        <v>91.17647058823529</v>
      </c>
      <c r="HY168" s="74">
        <v>6.382352941176471</v>
      </c>
      <c r="HZ168" s="20" t="str">
        <f t="shared" si="39"/>
        <v>B</v>
      </c>
      <c r="IA168" s="61">
        <v>18</v>
      </c>
      <c r="IB168" s="66">
        <v>19</v>
      </c>
      <c r="IC168" s="67">
        <v>84.210526315789465</v>
      </c>
      <c r="ID168" s="29">
        <v>30</v>
      </c>
      <c r="IE168" s="66">
        <v>24</v>
      </c>
      <c r="IF168" s="67">
        <v>95.833333333333343</v>
      </c>
      <c r="IG168" s="29">
        <v>18</v>
      </c>
      <c r="IH168" s="63">
        <v>51</v>
      </c>
      <c r="II168" s="20">
        <v>88.235294117647058</v>
      </c>
      <c r="IJ168" s="21">
        <v>7</v>
      </c>
      <c r="IK168" s="69">
        <v>56</v>
      </c>
      <c r="IL168" s="75">
        <v>91.070999999999998</v>
      </c>
      <c r="IM168" s="69">
        <v>2</v>
      </c>
      <c r="IN168" s="28">
        <v>62</v>
      </c>
      <c r="IO168" s="26">
        <v>93.55</v>
      </c>
      <c r="IP168" s="29">
        <v>4</v>
      </c>
      <c r="IQ168" s="28">
        <v>94</v>
      </c>
      <c r="IR168" s="26">
        <v>70.212765957446805</v>
      </c>
      <c r="IS168" s="29">
        <v>40</v>
      </c>
      <c r="IT168" s="28">
        <v>68</v>
      </c>
      <c r="IU168" s="26">
        <v>67.650000000000006</v>
      </c>
      <c r="IV168" s="29">
        <v>49</v>
      </c>
      <c r="IW168" s="28">
        <v>43</v>
      </c>
      <c r="IX168" s="26">
        <v>53.49</v>
      </c>
      <c r="IY168" s="29">
        <v>70</v>
      </c>
      <c r="IZ168" s="28">
        <v>67</v>
      </c>
      <c r="JA168" s="26">
        <v>79.099999999999994</v>
      </c>
      <c r="JB168" s="29">
        <v>34</v>
      </c>
      <c r="JC168" s="28">
        <v>58</v>
      </c>
      <c r="JD168" s="26">
        <v>63.79</v>
      </c>
      <c r="JE168" s="29">
        <v>56</v>
      </c>
      <c r="JF168" s="173">
        <v>48</v>
      </c>
      <c r="JG168" s="174">
        <v>68.75</v>
      </c>
      <c r="JH168" s="174">
        <v>6.875</v>
      </c>
      <c r="JI168" s="174" t="s">
        <v>324</v>
      </c>
      <c r="JJ168" s="173">
        <v>68</v>
      </c>
      <c r="JK168" s="173">
        <v>71</v>
      </c>
      <c r="JL168" s="174">
        <v>90.140845070422543</v>
      </c>
      <c r="JM168" s="174">
        <v>9.0140845070422539</v>
      </c>
      <c r="JN168" s="174" t="s">
        <v>328</v>
      </c>
      <c r="JO168" s="173">
        <v>40</v>
      </c>
      <c r="JP168" s="61">
        <v>78</v>
      </c>
      <c r="JQ168" s="74">
        <v>75.641025641025635</v>
      </c>
      <c r="JR168" s="74">
        <v>7.5641025641025639</v>
      </c>
      <c r="JS168" s="74" t="s">
        <v>324</v>
      </c>
      <c r="JT168" s="61">
        <v>62</v>
      </c>
      <c r="JU168" s="61">
        <v>60</v>
      </c>
      <c r="JV168" s="74">
        <v>90</v>
      </c>
      <c r="JW168" s="74">
        <v>9</v>
      </c>
      <c r="JX168" s="61" t="s">
        <v>321</v>
      </c>
      <c r="JY168" s="61">
        <v>28</v>
      </c>
      <c r="JZ168" s="61">
        <v>55</v>
      </c>
      <c r="KA168" s="74">
        <v>96.36363636363636</v>
      </c>
      <c r="KB168" s="74">
        <v>9.6363636363636367</v>
      </c>
      <c r="KC168" s="20" t="str">
        <f t="shared" si="40"/>
        <v>B</v>
      </c>
      <c r="KD168" s="61">
        <v>12</v>
      </c>
      <c r="KE168" s="70">
        <v>10</v>
      </c>
      <c r="KF168" s="27">
        <v>100</v>
      </c>
      <c r="KG168" s="29">
        <v>1</v>
      </c>
      <c r="KH168" s="70">
        <v>31</v>
      </c>
      <c r="KI168" s="27">
        <v>74.193548387096769</v>
      </c>
      <c r="KJ168" s="29">
        <v>51</v>
      </c>
      <c r="KK168" s="63">
        <v>16</v>
      </c>
      <c r="KL168" s="20">
        <v>81.25</v>
      </c>
      <c r="KM168" s="21">
        <v>46</v>
      </c>
      <c r="KN168" s="72">
        <v>62</v>
      </c>
      <c r="KO168" s="27">
        <v>93.55</v>
      </c>
      <c r="KP168" s="29">
        <v>16</v>
      </c>
      <c r="KQ168" s="64">
        <v>91</v>
      </c>
      <c r="KR168" s="73">
        <v>60.44</v>
      </c>
      <c r="KS168" s="69">
        <v>65</v>
      </c>
      <c r="KT168" s="64">
        <v>74</v>
      </c>
      <c r="KU168" s="73">
        <v>54.054054054054056</v>
      </c>
      <c r="KV168" s="69">
        <v>73</v>
      </c>
      <c r="KW168" s="64">
        <v>66</v>
      </c>
      <c r="KX168" s="73">
        <v>71.212121212121218</v>
      </c>
      <c r="KY168" s="69">
        <v>52</v>
      </c>
      <c r="KZ168" s="64">
        <v>188</v>
      </c>
      <c r="LA168" s="73">
        <v>54.79</v>
      </c>
      <c r="LB168" s="69">
        <v>58</v>
      </c>
      <c r="LC168" s="64"/>
      <c r="LD168" s="73"/>
      <c r="LE168" s="69"/>
      <c r="LF168" s="64"/>
      <c r="LG168" s="73"/>
      <c r="LH168" s="69"/>
      <c r="LI168" s="70">
        <v>38</v>
      </c>
      <c r="LJ168" s="27">
        <v>44.736842105263158</v>
      </c>
      <c r="LK168" s="29">
        <v>42</v>
      </c>
      <c r="LL168" s="63">
        <v>22</v>
      </c>
      <c r="LM168" s="20">
        <v>63.636363636363633</v>
      </c>
      <c r="LN168" s="21">
        <v>22</v>
      </c>
      <c r="LO168" s="61">
        <v>48</v>
      </c>
      <c r="LP168" s="74">
        <v>16.666666666666664</v>
      </c>
      <c r="LQ168" s="44">
        <v>4.166666666666667</v>
      </c>
      <c r="LR168" s="44" t="s">
        <v>324</v>
      </c>
      <c r="LS168" s="43">
        <v>58</v>
      </c>
      <c r="LT168" s="173">
        <v>71</v>
      </c>
      <c r="LU168" s="174">
        <v>14.084507042253522</v>
      </c>
      <c r="LV168" s="174">
        <v>4.295774647887324</v>
      </c>
      <c r="LW168" s="174" t="s">
        <v>324</v>
      </c>
      <c r="LX168" s="173">
        <v>57</v>
      </c>
      <c r="LY168" s="61">
        <v>120</v>
      </c>
      <c r="LZ168" s="74">
        <v>10.833333333333334</v>
      </c>
      <c r="MA168" s="74">
        <v>4.4583333333333339</v>
      </c>
      <c r="MB168" s="74" t="s">
        <v>328</v>
      </c>
      <c r="MC168" s="61">
        <v>40</v>
      </c>
      <c r="MD168" s="61">
        <v>153</v>
      </c>
      <c r="ME168" s="74">
        <v>6.5359477124183014</v>
      </c>
      <c r="MF168" s="74">
        <v>4.6732026143790852</v>
      </c>
      <c r="MG168" s="61" t="s">
        <v>328</v>
      </c>
      <c r="MH168" s="61">
        <v>31</v>
      </c>
      <c r="MI168" s="61">
        <v>36</v>
      </c>
      <c r="MJ168" s="74">
        <v>2.7777777777777777</v>
      </c>
      <c r="MK168" s="74">
        <v>4.8611111111111116</v>
      </c>
      <c r="ML168" s="20" t="str">
        <f t="shared" si="41"/>
        <v>A</v>
      </c>
      <c r="MM168" s="61">
        <v>8</v>
      </c>
      <c r="MN168" s="70">
        <v>12</v>
      </c>
      <c r="MO168" s="27">
        <v>0</v>
      </c>
      <c r="MP168" s="29">
        <v>1</v>
      </c>
      <c r="MQ168" s="70">
        <v>18</v>
      </c>
      <c r="MR168" s="27">
        <v>33.333333333333329</v>
      </c>
      <c r="MS168" s="29">
        <v>68</v>
      </c>
      <c r="MT168" s="63">
        <v>33</v>
      </c>
      <c r="MU168" s="20">
        <v>12.121212121212121</v>
      </c>
      <c r="MV168" s="21">
        <v>42</v>
      </c>
      <c r="MW168" s="27">
        <v>7.1175000000000006</v>
      </c>
      <c r="MX168" s="29">
        <v>39</v>
      </c>
      <c r="MY168" s="20">
        <v>21.0425</v>
      </c>
      <c r="MZ168" s="21">
        <v>69</v>
      </c>
      <c r="NA168" s="75">
        <v>9.25</v>
      </c>
      <c r="NB168" s="69">
        <v>52</v>
      </c>
      <c r="NC168" s="75">
        <v>1.67</v>
      </c>
      <c r="ND168" s="69">
        <v>15</v>
      </c>
      <c r="NE168" s="26">
        <v>7.8327777777777792</v>
      </c>
      <c r="NF168" s="29">
        <v>36</v>
      </c>
      <c r="NG168" s="26">
        <v>9.16</v>
      </c>
      <c r="NH168" s="78">
        <v>26</v>
      </c>
      <c r="NI168" s="26">
        <v>18.2</v>
      </c>
      <c r="NJ168" s="29">
        <v>8</v>
      </c>
      <c r="NK168" s="70">
        <v>8</v>
      </c>
      <c r="NL168" s="27">
        <v>25</v>
      </c>
      <c r="NM168" s="29">
        <v>57</v>
      </c>
      <c r="NN168" s="63">
        <v>10</v>
      </c>
      <c r="NO168" s="20">
        <v>60</v>
      </c>
      <c r="NP168" s="21">
        <v>47</v>
      </c>
      <c r="NQ168" s="70">
        <v>164</v>
      </c>
      <c r="NR168" s="27">
        <v>2.4390243902439024</v>
      </c>
      <c r="NS168" s="29">
        <v>15</v>
      </c>
    </row>
    <row r="169" spans="1:383" ht="18" customHeight="1">
      <c r="A169" s="253"/>
      <c r="B169" s="19" t="s">
        <v>147</v>
      </c>
      <c r="C169" s="173">
        <v>215</v>
      </c>
      <c r="D169" s="174">
        <v>74.418604651162795</v>
      </c>
      <c r="E169" s="174">
        <v>5.9534883720930232</v>
      </c>
      <c r="F169" s="174" t="s">
        <v>324</v>
      </c>
      <c r="G169" s="173">
        <v>65</v>
      </c>
      <c r="H169" s="173">
        <v>182</v>
      </c>
      <c r="I169" s="174">
        <v>96.15384615384616</v>
      </c>
      <c r="J169" s="174">
        <v>7.6923076923076934</v>
      </c>
      <c r="K169" s="174" t="s">
        <v>329</v>
      </c>
      <c r="L169" s="173">
        <v>5</v>
      </c>
      <c r="M169" s="61">
        <v>165</v>
      </c>
      <c r="N169" s="74">
        <v>75.757575757575751</v>
      </c>
      <c r="O169" s="74">
        <v>6.0606060606060606</v>
      </c>
      <c r="P169" s="74" t="s">
        <v>328</v>
      </c>
      <c r="Q169" s="61">
        <v>51</v>
      </c>
      <c r="R169" s="61">
        <v>161</v>
      </c>
      <c r="S169" s="74">
        <v>84.472049689440993</v>
      </c>
      <c r="T169" s="74">
        <v>6.7577639751552798</v>
      </c>
      <c r="U169" s="61" t="s">
        <v>328</v>
      </c>
      <c r="V169" s="61">
        <v>34</v>
      </c>
      <c r="W169" s="61">
        <v>163</v>
      </c>
      <c r="X169" s="74">
        <v>90.184049079754601</v>
      </c>
      <c r="Y169" s="74">
        <v>9.0184049079754605</v>
      </c>
      <c r="Z169" s="20" t="str">
        <f t="shared" si="35"/>
        <v>B</v>
      </c>
      <c r="AA169" s="61">
        <v>19</v>
      </c>
      <c r="AB169" s="63">
        <v>133</v>
      </c>
      <c r="AC169" s="20">
        <v>67.669172932330824</v>
      </c>
      <c r="AD169" s="56">
        <v>60</v>
      </c>
      <c r="AE169" s="63">
        <v>51</v>
      </c>
      <c r="AF169" s="20">
        <v>68.627450980392155</v>
      </c>
      <c r="AG169" s="56">
        <v>52</v>
      </c>
      <c r="AH169" s="63">
        <v>64</v>
      </c>
      <c r="AI169" s="20">
        <v>64.0625</v>
      </c>
      <c r="AJ169" s="21">
        <v>68</v>
      </c>
      <c r="AK169" s="63">
        <v>132</v>
      </c>
      <c r="AL169" s="20">
        <v>28.79</v>
      </c>
      <c r="AM169" s="21">
        <v>79</v>
      </c>
      <c r="AN169" s="63">
        <v>243</v>
      </c>
      <c r="AO169" s="20">
        <v>60.91</v>
      </c>
      <c r="AP169" s="21">
        <v>65</v>
      </c>
      <c r="AQ169" s="63">
        <v>182</v>
      </c>
      <c r="AR169" s="20">
        <v>76.92307692307692</v>
      </c>
      <c r="AS169" s="21">
        <v>35</v>
      </c>
      <c r="AT169" s="63">
        <v>157</v>
      </c>
      <c r="AU169" s="20">
        <v>57.96</v>
      </c>
      <c r="AV169" s="21">
        <v>64</v>
      </c>
      <c r="AW169" s="63">
        <v>623</v>
      </c>
      <c r="AX169" s="20">
        <v>63.24</v>
      </c>
      <c r="AY169" s="21">
        <v>60</v>
      </c>
      <c r="AZ169" s="63">
        <v>207</v>
      </c>
      <c r="BA169" s="20">
        <v>65.22</v>
      </c>
      <c r="BB169" s="21">
        <v>62</v>
      </c>
      <c r="BC169" s="63">
        <v>146</v>
      </c>
      <c r="BD169" s="20">
        <v>44.52</v>
      </c>
      <c r="BE169" s="21">
        <v>75</v>
      </c>
      <c r="BF169" s="173">
        <v>288</v>
      </c>
      <c r="BG169" s="174">
        <v>80.902777777777786</v>
      </c>
      <c r="BH169" s="174">
        <v>8.8993055555555571</v>
      </c>
      <c r="BI169" s="174" t="s">
        <v>328</v>
      </c>
      <c r="BJ169" s="173">
        <v>48</v>
      </c>
      <c r="BK169" s="173">
        <v>203</v>
      </c>
      <c r="BL169" s="174">
        <v>96.551724137931032</v>
      </c>
      <c r="BM169" s="174">
        <v>10.620689655172413</v>
      </c>
      <c r="BN169" s="174" t="s">
        <v>329</v>
      </c>
      <c r="BO169" s="173">
        <v>7</v>
      </c>
      <c r="BP169" s="61">
        <v>224</v>
      </c>
      <c r="BQ169" s="74">
        <v>84.821428571428569</v>
      </c>
      <c r="BR169" s="74">
        <v>9.3303571428571423</v>
      </c>
      <c r="BS169" s="74" t="s">
        <v>328</v>
      </c>
      <c r="BT169" s="61">
        <v>29</v>
      </c>
      <c r="BU169" s="61">
        <v>167</v>
      </c>
      <c r="BV169" s="74">
        <v>92.215568862275461</v>
      </c>
      <c r="BW169" s="74">
        <v>10.143712574850301</v>
      </c>
      <c r="BX169" s="61" t="s">
        <v>321</v>
      </c>
      <c r="BY169" s="61">
        <v>17</v>
      </c>
      <c r="BZ169" s="61">
        <v>183</v>
      </c>
      <c r="CA169" s="74">
        <v>98.360655737704917</v>
      </c>
      <c r="CB169" s="74">
        <v>13.77049180327869</v>
      </c>
      <c r="CC169" s="20" t="str">
        <f t="shared" si="36"/>
        <v>A</v>
      </c>
      <c r="CD169" s="61">
        <v>2</v>
      </c>
      <c r="CE169" s="66">
        <v>133</v>
      </c>
      <c r="CF169" s="67">
        <v>75.539568345323744</v>
      </c>
      <c r="CG169" s="29">
        <v>46</v>
      </c>
      <c r="CH169" s="66">
        <v>59</v>
      </c>
      <c r="CI169" s="67">
        <v>67.796610169491515</v>
      </c>
      <c r="CJ169" s="29">
        <v>45</v>
      </c>
      <c r="CK169" s="63">
        <v>74</v>
      </c>
      <c r="CL169" s="20">
        <v>39.189189189189186</v>
      </c>
      <c r="CM169" s="21">
        <v>69</v>
      </c>
      <c r="CN169" s="29">
        <v>219</v>
      </c>
      <c r="CO169" s="27">
        <v>7.31</v>
      </c>
      <c r="CP169" s="29">
        <v>78</v>
      </c>
      <c r="CQ169" s="28">
        <v>331</v>
      </c>
      <c r="CR169" s="26">
        <v>34.44</v>
      </c>
      <c r="CS169" s="29">
        <v>73</v>
      </c>
      <c r="CT169" s="28">
        <v>253</v>
      </c>
      <c r="CU169" s="26">
        <v>77.470355731225297</v>
      </c>
      <c r="CV169" s="29">
        <v>20</v>
      </c>
      <c r="CW169" s="70">
        <v>195</v>
      </c>
      <c r="CX169" s="27">
        <v>61.54</v>
      </c>
      <c r="CY169" s="29">
        <v>46</v>
      </c>
      <c r="CZ169" s="70">
        <v>744</v>
      </c>
      <c r="DA169" s="27">
        <v>42.2</v>
      </c>
      <c r="DB169" s="29">
        <v>69</v>
      </c>
      <c r="DC169" s="70">
        <v>339</v>
      </c>
      <c r="DD169" s="27">
        <v>44.25</v>
      </c>
      <c r="DE169" s="29">
        <v>51</v>
      </c>
      <c r="DF169" s="70">
        <v>110</v>
      </c>
      <c r="DG169" s="27">
        <v>57.27</v>
      </c>
      <c r="DH169" s="29">
        <v>54</v>
      </c>
      <c r="DI169" s="173">
        <v>608</v>
      </c>
      <c r="DJ169" s="174">
        <v>98.19078947368422</v>
      </c>
      <c r="DK169" s="174">
        <v>11.782894736842106</v>
      </c>
      <c r="DL169" s="174" t="s">
        <v>321</v>
      </c>
      <c r="DM169" s="173">
        <v>23</v>
      </c>
      <c r="DN169" s="173">
        <v>742</v>
      </c>
      <c r="DO169" s="174">
        <v>98.921832884097043</v>
      </c>
      <c r="DP169" s="174">
        <v>11.870619946091646</v>
      </c>
      <c r="DQ169" s="174" t="s">
        <v>321</v>
      </c>
      <c r="DR169" s="173">
        <v>10</v>
      </c>
      <c r="DS169" s="61">
        <v>1148</v>
      </c>
      <c r="DT169" s="74">
        <v>94.773519163763069</v>
      </c>
      <c r="DU169" s="74">
        <v>11.372822299651569</v>
      </c>
      <c r="DV169" s="74" t="s">
        <v>324</v>
      </c>
      <c r="DW169" s="61">
        <v>58</v>
      </c>
      <c r="DX169" s="61">
        <v>791</v>
      </c>
      <c r="DY169" s="74">
        <v>98.230088495575217</v>
      </c>
      <c r="DZ169" s="74">
        <v>11.787610619469026</v>
      </c>
      <c r="EA169" s="61" t="s">
        <v>321</v>
      </c>
      <c r="EB169" s="61">
        <v>16</v>
      </c>
      <c r="EC169" s="61">
        <v>696</v>
      </c>
      <c r="ED169" s="74">
        <v>98.706896551724128</v>
      </c>
      <c r="EE169" s="74">
        <v>13.818965517241379</v>
      </c>
      <c r="EF169" s="20" t="str">
        <f t="shared" si="37"/>
        <v>B</v>
      </c>
      <c r="EG169" s="61">
        <v>10</v>
      </c>
      <c r="EH169" s="66">
        <v>172</v>
      </c>
      <c r="EI169" s="67">
        <v>90.697674418604649</v>
      </c>
      <c r="EJ169" s="29">
        <v>74</v>
      </c>
      <c r="EK169" s="66">
        <v>122</v>
      </c>
      <c r="EL169" s="67">
        <v>95.081967213114751</v>
      </c>
      <c r="EM169" s="29">
        <v>46</v>
      </c>
      <c r="EN169" s="63">
        <v>55</v>
      </c>
      <c r="EO169" s="20">
        <v>72.727272727272734</v>
      </c>
      <c r="EP169" s="21">
        <v>69</v>
      </c>
      <c r="EQ169" s="29">
        <v>668</v>
      </c>
      <c r="ER169" s="27">
        <v>98.95</v>
      </c>
      <c r="ES169" s="29">
        <v>7</v>
      </c>
      <c r="ET169" s="70">
        <v>584</v>
      </c>
      <c r="EU169" s="73">
        <v>94.86</v>
      </c>
      <c r="EV169" s="69">
        <v>38</v>
      </c>
      <c r="EW169" s="70">
        <v>130</v>
      </c>
      <c r="EX169" s="73">
        <v>74.615384615384613</v>
      </c>
      <c r="EY169" s="69">
        <v>79</v>
      </c>
      <c r="EZ169" s="70">
        <v>154</v>
      </c>
      <c r="FA169" s="73">
        <v>92.857142857142861</v>
      </c>
      <c r="FB169" s="69">
        <v>53</v>
      </c>
      <c r="FC169" s="70">
        <v>1154</v>
      </c>
      <c r="FD169" s="73">
        <v>97.4</v>
      </c>
      <c r="FE169" s="69">
        <v>14</v>
      </c>
      <c r="FF169" s="213">
        <v>186</v>
      </c>
      <c r="FG169" s="214">
        <v>86.021505376344081</v>
      </c>
      <c r="FH169" s="214">
        <v>6.0215053763440851</v>
      </c>
      <c r="FI169" s="214" t="s">
        <v>321</v>
      </c>
      <c r="FJ169" s="213">
        <v>22</v>
      </c>
      <c r="FK169" s="173">
        <v>171</v>
      </c>
      <c r="FL169" s="174">
        <v>98.245614035087712</v>
      </c>
      <c r="FM169" s="174">
        <v>6.8771929824561404</v>
      </c>
      <c r="FN169" s="174" t="s">
        <v>329</v>
      </c>
      <c r="FO169" s="173">
        <v>2</v>
      </c>
      <c r="FP169" s="61">
        <v>770</v>
      </c>
      <c r="FQ169" s="74">
        <v>63.896103896103895</v>
      </c>
      <c r="FR169" s="74">
        <v>4.4727272727272727</v>
      </c>
      <c r="FS169" s="74" t="s">
        <v>324</v>
      </c>
      <c r="FT169" s="61">
        <v>69</v>
      </c>
      <c r="FU169" s="61">
        <v>375</v>
      </c>
      <c r="FV169" s="74">
        <v>89.333333333333329</v>
      </c>
      <c r="FW169" s="74">
        <v>6.2533333333333339</v>
      </c>
      <c r="FX169" s="61" t="s">
        <v>321</v>
      </c>
      <c r="FY169" s="61">
        <v>23</v>
      </c>
      <c r="FZ169" s="61">
        <v>343</v>
      </c>
      <c r="GA169" s="74">
        <v>93.586005830903787</v>
      </c>
      <c r="GB169" s="74">
        <v>9.3586005830903787</v>
      </c>
      <c r="GC169" s="20" t="str">
        <f t="shared" si="38"/>
        <v>A</v>
      </c>
      <c r="GD169" s="61">
        <v>6</v>
      </c>
      <c r="GE169" s="66">
        <v>165</v>
      </c>
      <c r="GF169" s="67">
        <v>76.363636363636374</v>
      </c>
      <c r="GG169" s="29">
        <v>34</v>
      </c>
      <c r="GH169" s="66">
        <v>71</v>
      </c>
      <c r="GI169" s="67">
        <v>88.732394366197184</v>
      </c>
      <c r="GJ169" s="29">
        <v>20</v>
      </c>
      <c r="GK169" s="63">
        <v>63</v>
      </c>
      <c r="GL169" s="20">
        <v>69.841269841269835</v>
      </c>
      <c r="GM169" s="21">
        <v>44</v>
      </c>
      <c r="GN169" s="69">
        <v>720</v>
      </c>
      <c r="GO169" s="75">
        <v>95.42</v>
      </c>
      <c r="GP169" s="69">
        <v>5</v>
      </c>
      <c r="GQ169" s="64">
        <v>341</v>
      </c>
      <c r="GR169" s="73">
        <v>73.31</v>
      </c>
      <c r="GS169" s="69">
        <v>42</v>
      </c>
      <c r="GT169" s="64">
        <v>251</v>
      </c>
      <c r="GU169" s="73">
        <v>71.314741035856571</v>
      </c>
      <c r="GV169" s="69">
        <v>45</v>
      </c>
      <c r="GW169" s="64">
        <v>245</v>
      </c>
      <c r="GX169" s="73">
        <v>80</v>
      </c>
      <c r="GY169" s="69">
        <v>14</v>
      </c>
      <c r="GZ169" s="64">
        <v>927</v>
      </c>
      <c r="HA169" s="73">
        <v>67.849999999999994</v>
      </c>
      <c r="HB169" s="69">
        <v>43</v>
      </c>
      <c r="HC169" s="173">
        <v>49</v>
      </c>
      <c r="HD169" s="174">
        <v>71.428571428571431</v>
      </c>
      <c r="HE169" s="174">
        <v>4.2857142857142856</v>
      </c>
      <c r="HF169" s="174" t="s">
        <v>324</v>
      </c>
      <c r="HG169" s="173">
        <v>61</v>
      </c>
      <c r="HH169" s="173">
        <v>16</v>
      </c>
      <c r="HI169" s="174">
        <v>93.75</v>
      </c>
      <c r="HJ169" s="174">
        <v>5.625</v>
      </c>
      <c r="HK169" s="174" t="s">
        <v>321</v>
      </c>
      <c r="HL169" s="173">
        <v>20</v>
      </c>
      <c r="HM169" s="61">
        <v>66</v>
      </c>
      <c r="HN169" s="74">
        <v>69.696969696969703</v>
      </c>
      <c r="HO169" s="74">
        <v>4.1818181818181817</v>
      </c>
      <c r="HP169" s="74" t="s">
        <v>324</v>
      </c>
      <c r="HQ169" s="61">
        <v>61</v>
      </c>
      <c r="HR169" s="61">
        <v>71</v>
      </c>
      <c r="HS169" s="74">
        <v>80.281690140845072</v>
      </c>
      <c r="HT169" s="74">
        <v>4.816901408450704</v>
      </c>
      <c r="HU169" s="61" t="s">
        <v>328</v>
      </c>
      <c r="HV169" s="61">
        <v>47</v>
      </c>
      <c r="HW169" s="61">
        <v>37</v>
      </c>
      <c r="HX169" s="74">
        <v>97.297297297297305</v>
      </c>
      <c r="HY169" s="74">
        <v>6.8108108108108123</v>
      </c>
      <c r="HZ169" s="20" t="str">
        <f t="shared" si="39"/>
        <v>A</v>
      </c>
      <c r="IA169" s="61">
        <v>2</v>
      </c>
      <c r="IB169" s="66">
        <v>49</v>
      </c>
      <c r="IC169" s="67">
        <v>65.306122448979593</v>
      </c>
      <c r="ID169" s="29">
        <v>67</v>
      </c>
      <c r="IE169" s="66">
        <v>27</v>
      </c>
      <c r="IF169" s="67">
        <v>88.888888888888886</v>
      </c>
      <c r="IG169" s="29">
        <v>24</v>
      </c>
      <c r="IH169" s="63">
        <v>61</v>
      </c>
      <c r="II169" s="20">
        <v>59.016393442622949</v>
      </c>
      <c r="IJ169" s="21">
        <v>40</v>
      </c>
      <c r="IK169" s="69">
        <v>8</v>
      </c>
      <c r="IL169" s="75">
        <v>12.5</v>
      </c>
      <c r="IM169" s="69">
        <v>79</v>
      </c>
      <c r="IN169" s="28">
        <v>33</v>
      </c>
      <c r="IO169" s="26">
        <v>81.819999999999993</v>
      </c>
      <c r="IP169" s="29">
        <v>24</v>
      </c>
      <c r="IQ169" s="28">
        <v>54</v>
      </c>
      <c r="IR169" s="26">
        <v>81.481481481481481</v>
      </c>
      <c r="IS169" s="29">
        <v>13</v>
      </c>
      <c r="IT169" s="28">
        <v>27</v>
      </c>
      <c r="IU169" s="26">
        <v>88.89</v>
      </c>
      <c r="IV169" s="29">
        <v>8</v>
      </c>
      <c r="IW169" s="28">
        <v>71</v>
      </c>
      <c r="IX169" s="26">
        <v>70.42</v>
      </c>
      <c r="IY169" s="29">
        <v>40</v>
      </c>
      <c r="IZ169" s="80" t="s">
        <v>461</v>
      </c>
      <c r="JA169" s="26"/>
      <c r="JB169" s="29"/>
      <c r="JC169" s="28">
        <v>95</v>
      </c>
      <c r="JD169" s="26">
        <v>71.58</v>
      </c>
      <c r="JE169" s="29">
        <v>44</v>
      </c>
      <c r="JF169" s="173">
        <v>231</v>
      </c>
      <c r="JG169" s="174">
        <v>93.939393939393938</v>
      </c>
      <c r="JH169" s="174">
        <v>9.3939393939393927</v>
      </c>
      <c r="JI169" s="174" t="s">
        <v>328</v>
      </c>
      <c r="JJ169" s="173">
        <v>29</v>
      </c>
      <c r="JK169" s="173">
        <v>218</v>
      </c>
      <c r="JL169" s="174">
        <v>99.082568807339456</v>
      </c>
      <c r="JM169" s="174">
        <v>9.9082568807339459</v>
      </c>
      <c r="JN169" s="174" t="s">
        <v>321</v>
      </c>
      <c r="JO169" s="173">
        <v>9</v>
      </c>
      <c r="JP169" s="61">
        <v>345</v>
      </c>
      <c r="JQ169" s="74">
        <v>88.405797101449281</v>
      </c>
      <c r="JR169" s="74">
        <v>8.8405797101449277</v>
      </c>
      <c r="JS169" s="74" t="s">
        <v>328</v>
      </c>
      <c r="JT169" s="61">
        <v>40</v>
      </c>
      <c r="JU169" s="61">
        <v>60</v>
      </c>
      <c r="JV169" s="74">
        <v>78.333333333333329</v>
      </c>
      <c r="JW169" s="74">
        <v>7.833333333333333</v>
      </c>
      <c r="JX169" s="61" t="s">
        <v>324</v>
      </c>
      <c r="JY169" s="61">
        <v>65</v>
      </c>
      <c r="JZ169" s="61">
        <v>145</v>
      </c>
      <c r="KA169" s="74">
        <v>88.275862068965523</v>
      </c>
      <c r="KB169" s="74">
        <v>8.8275862068965534</v>
      </c>
      <c r="KC169" s="20" t="str">
        <f t="shared" si="40"/>
        <v>C</v>
      </c>
      <c r="KD169" s="61">
        <v>42</v>
      </c>
      <c r="KE169" s="70">
        <v>74</v>
      </c>
      <c r="KF169" s="27">
        <v>62.162162162162161</v>
      </c>
      <c r="KG169" s="29">
        <v>69</v>
      </c>
      <c r="KH169" s="70">
        <v>31</v>
      </c>
      <c r="KI169" s="27">
        <v>51.612903225806448</v>
      </c>
      <c r="KJ169" s="29">
        <v>72</v>
      </c>
      <c r="KK169" s="63">
        <v>26</v>
      </c>
      <c r="KL169" s="20">
        <v>46.153846153846153</v>
      </c>
      <c r="KM169" s="21">
        <v>70</v>
      </c>
      <c r="KN169" s="72">
        <v>190</v>
      </c>
      <c r="KO169" s="27">
        <v>100</v>
      </c>
      <c r="KP169" s="29">
        <v>1</v>
      </c>
      <c r="KQ169" s="64">
        <v>106</v>
      </c>
      <c r="KR169" s="73">
        <v>79.25</v>
      </c>
      <c r="KS169" s="69">
        <v>44</v>
      </c>
      <c r="KT169" s="64">
        <v>39</v>
      </c>
      <c r="KU169" s="73">
        <v>76.923076923076934</v>
      </c>
      <c r="KV169" s="69">
        <v>51</v>
      </c>
      <c r="KW169" s="64">
        <v>26</v>
      </c>
      <c r="KX169" s="73">
        <v>84.615384615384613</v>
      </c>
      <c r="KY169" s="69">
        <v>25</v>
      </c>
      <c r="KZ169" s="64">
        <v>125</v>
      </c>
      <c r="LA169" s="73">
        <v>64</v>
      </c>
      <c r="LB169" s="69">
        <v>46</v>
      </c>
      <c r="LC169" s="64"/>
      <c r="LD169" s="73"/>
      <c r="LE169" s="69"/>
      <c r="LF169" s="64"/>
      <c r="LG169" s="73"/>
      <c r="LH169" s="69"/>
      <c r="LI169" s="70">
        <v>32</v>
      </c>
      <c r="LJ169" s="27">
        <v>40.625</v>
      </c>
      <c r="LK169" s="29">
        <v>52</v>
      </c>
      <c r="LL169" s="63">
        <v>28</v>
      </c>
      <c r="LM169" s="20">
        <v>64.285714285714292</v>
      </c>
      <c r="LN169" s="21">
        <v>20</v>
      </c>
      <c r="LO169" s="61">
        <v>231</v>
      </c>
      <c r="LP169" s="74">
        <v>7.7922077922077921</v>
      </c>
      <c r="LQ169" s="44">
        <v>4.6103896103896105</v>
      </c>
      <c r="LR169" s="44" t="s">
        <v>328</v>
      </c>
      <c r="LS169" s="43">
        <v>37</v>
      </c>
      <c r="LT169" s="173">
        <v>229</v>
      </c>
      <c r="LU169" s="174">
        <v>4.3668122270742353</v>
      </c>
      <c r="LV169" s="174">
        <v>4.7816593886462888</v>
      </c>
      <c r="LW169" s="174" t="s">
        <v>328</v>
      </c>
      <c r="LX169" s="173">
        <v>31</v>
      </c>
      <c r="LY169" s="61">
        <v>395</v>
      </c>
      <c r="LZ169" s="74">
        <v>19.240506329113924</v>
      </c>
      <c r="MA169" s="74">
        <v>4.037974683544304</v>
      </c>
      <c r="MB169" s="74" t="s">
        <v>324</v>
      </c>
      <c r="MC169" s="61">
        <v>65</v>
      </c>
      <c r="MD169" s="61">
        <v>61</v>
      </c>
      <c r="ME169" s="74">
        <v>11.475409836065573</v>
      </c>
      <c r="MF169" s="74">
        <v>4.4262295081967213</v>
      </c>
      <c r="MG169" s="61" t="s">
        <v>324</v>
      </c>
      <c r="MH169" s="61">
        <v>61</v>
      </c>
      <c r="MI169" s="61">
        <v>114</v>
      </c>
      <c r="MJ169" s="74">
        <v>7.0175438596491224</v>
      </c>
      <c r="MK169" s="74">
        <v>4.6491228070175437</v>
      </c>
      <c r="ML169" s="20" t="str">
        <f t="shared" si="41"/>
        <v>B</v>
      </c>
      <c r="MM169" s="61">
        <v>27</v>
      </c>
      <c r="MN169" s="70">
        <v>191</v>
      </c>
      <c r="MO169" s="27">
        <v>4.7120418848167542</v>
      </c>
      <c r="MP169" s="29">
        <v>20</v>
      </c>
      <c r="MQ169" s="70">
        <v>32</v>
      </c>
      <c r="MR169" s="27">
        <v>40.625</v>
      </c>
      <c r="MS169" s="29">
        <v>75</v>
      </c>
      <c r="MT169" s="63">
        <v>44</v>
      </c>
      <c r="MU169" s="20">
        <v>22.727272727272727</v>
      </c>
      <c r="MV169" s="21">
        <v>11</v>
      </c>
      <c r="MW169" s="27">
        <v>4.6515624999999998</v>
      </c>
      <c r="MX169" s="29">
        <v>32</v>
      </c>
      <c r="MY169" s="20">
        <v>7.2453124999999989</v>
      </c>
      <c r="MZ169" s="21">
        <v>29</v>
      </c>
      <c r="NA169" s="75">
        <v>8.1199999999999992</v>
      </c>
      <c r="NB169" s="69">
        <v>46</v>
      </c>
      <c r="NC169" s="75">
        <v>3.93</v>
      </c>
      <c r="ND169" s="69">
        <v>23</v>
      </c>
      <c r="NE169" s="26">
        <v>18.918085106382982</v>
      </c>
      <c r="NF169" s="29">
        <v>66</v>
      </c>
      <c r="NG169" s="26">
        <v>39.31</v>
      </c>
      <c r="NH169" s="78">
        <v>63</v>
      </c>
      <c r="NI169" s="26">
        <v>109.34</v>
      </c>
      <c r="NJ169" s="29">
        <v>67</v>
      </c>
      <c r="NK169" s="70">
        <v>3</v>
      </c>
      <c r="NL169" s="27">
        <v>100</v>
      </c>
      <c r="NM169" s="29">
        <v>77</v>
      </c>
      <c r="NN169" s="63">
        <v>6</v>
      </c>
      <c r="NO169" s="20">
        <v>83.333333333333343</v>
      </c>
      <c r="NP169" s="21">
        <v>37</v>
      </c>
      <c r="NQ169" s="70">
        <v>90</v>
      </c>
      <c r="NR169" s="27">
        <v>3.3333333333333335</v>
      </c>
      <c r="NS169" s="29">
        <v>22</v>
      </c>
    </row>
    <row r="170" spans="1:383" ht="18" customHeight="1">
      <c r="A170" s="253"/>
      <c r="B170" s="19" t="s">
        <v>135</v>
      </c>
      <c r="C170" s="173">
        <v>124</v>
      </c>
      <c r="D170" s="174">
        <v>83.064516129032256</v>
      </c>
      <c r="E170" s="174">
        <v>6.6451612903225801</v>
      </c>
      <c r="F170" s="174" t="s">
        <v>328</v>
      </c>
      <c r="G170" s="173">
        <v>48</v>
      </c>
      <c r="H170" s="173">
        <v>135</v>
      </c>
      <c r="I170" s="174">
        <v>96.296296296296291</v>
      </c>
      <c r="J170" s="174">
        <v>7.7037037037037033</v>
      </c>
      <c r="K170" s="174" t="s">
        <v>329</v>
      </c>
      <c r="L170" s="173">
        <v>4</v>
      </c>
      <c r="M170" s="61">
        <v>150</v>
      </c>
      <c r="N170" s="74">
        <v>75.333333333333329</v>
      </c>
      <c r="O170" s="74">
        <v>6.0266666666666664</v>
      </c>
      <c r="P170" s="74" t="s">
        <v>324</v>
      </c>
      <c r="Q170" s="61">
        <v>53</v>
      </c>
      <c r="R170" s="61">
        <v>128</v>
      </c>
      <c r="S170" s="74">
        <v>88.28125</v>
      </c>
      <c r="T170" s="74">
        <v>7.0625</v>
      </c>
      <c r="U170" s="61" t="s">
        <v>321</v>
      </c>
      <c r="V170" s="61">
        <v>20</v>
      </c>
      <c r="W170" s="61">
        <v>163</v>
      </c>
      <c r="X170" s="74">
        <v>79.754601226993856</v>
      </c>
      <c r="Y170" s="74">
        <v>7.9754601226993858</v>
      </c>
      <c r="Z170" s="20" t="str">
        <f t="shared" si="35"/>
        <v>C</v>
      </c>
      <c r="AA170" s="61">
        <v>49</v>
      </c>
      <c r="AB170" s="63">
        <v>156</v>
      </c>
      <c r="AC170" s="20">
        <v>91.025641025641022</v>
      </c>
      <c r="AD170" s="56">
        <v>8</v>
      </c>
      <c r="AE170" s="63">
        <v>36</v>
      </c>
      <c r="AF170" s="20">
        <v>86.111111111111114</v>
      </c>
      <c r="AG170" s="56">
        <v>26</v>
      </c>
      <c r="AH170" s="63">
        <v>94</v>
      </c>
      <c r="AI170" s="20">
        <v>54.255319148936167</v>
      </c>
      <c r="AJ170" s="21">
        <v>72</v>
      </c>
      <c r="AK170" s="63">
        <v>90</v>
      </c>
      <c r="AL170" s="20">
        <v>78.89</v>
      </c>
      <c r="AM170" s="21">
        <v>32</v>
      </c>
      <c r="AN170" s="63">
        <v>95</v>
      </c>
      <c r="AO170" s="20">
        <v>87.37</v>
      </c>
      <c r="AP170" s="21">
        <v>10</v>
      </c>
      <c r="AQ170" s="63">
        <v>100</v>
      </c>
      <c r="AR170" s="20">
        <v>42</v>
      </c>
      <c r="AS170" s="21">
        <v>75</v>
      </c>
      <c r="AT170" s="63">
        <v>83</v>
      </c>
      <c r="AU170" s="20">
        <v>38.549999999999997</v>
      </c>
      <c r="AV170" s="21">
        <v>77</v>
      </c>
      <c r="AW170" s="63">
        <v>220</v>
      </c>
      <c r="AX170" s="20">
        <v>84.55</v>
      </c>
      <c r="AY170" s="21">
        <v>14</v>
      </c>
      <c r="AZ170" s="63">
        <v>422</v>
      </c>
      <c r="BA170" s="20">
        <v>88.15</v>
      </c>
      <c r="BB170" s="21">
        <v>13</v>
      </c>
      <c r="BC170" s="63">
        <v>289</v>
      </c>
      <c r="BD170" s="20">
        <v>89.62</v>
      </c>
      <c r="BE170" s="21">
        <v>3</v>
      </c>
      <c r="BF170" s="173">
        <v>212</v>
      </c>
      <c r="BG170" s="174">
        <v>96.698113207547166</v>
      </c>
      <c r="BH170" s="174">
        <v>10.636792452830187</v>
      </c>
      <c r="BI170" s="174" t="s">
        <v>321</v>
      </c>
      <c r="BJ170" s="173">
        <v>9</v>
      </c>
      <c r="BK170" s="173">
        <v>176</v>
      </c>
      <c r="BL170" s="174">
        <v>94.318181818181827</v>
      </c>
      <c r="BM170" s="174">
        <v>10.375000000000002</v>
      </c>
      <c r="BN170" s="174" t="s">
        <v>321</v>
      </c>
      <c r="BO170" s="173">
        <v>12</v>
      </c>
      <c r="BP170" s="61">
        <v>203</v>
      </c>
      <c r="BQ170" s="74">
        <v>93.103448275862064</v>
      </c>
      <c r="BR170" s="74">
        <v>10.241379310344827</v>
      </c>
      <c r="BS170" s="74" t="s">
        <v>321</v>
      </c>
      <c r="BT170" s="61">
        <v>14</v>
      </c>
      <c r="BU170" s="61">
        <v>121</v>
      </c>
      <c r="BV170" s="74">
        <v>94.214876033057848</v>
      </c>
      <c r="BW170" s="74">
        <v>10.363636363636363</v>
      </c>
      <c r="BX170" s="61" t="s">
        <v>321</v>
      </c>
      <c r="BY170" s="61">
        <v>11</v>
      </c>
      <c r="BZ170" s="61">
        <v>192</v>
      </c>
      <c r="CA170" s="74">
        <v>96.875</v>
      </c>
      <c r="CB170" s="74">
        <v>13.562500000000002</v>
      </c>
      <c r="CC170" s="20" t="str">
        <f t="shared" si="36"/>
        <v>B</v>
      </c>
      <c r="CD170" s="61">
        <v>11</v>
      </c>
      <c r="CE170" s="66">
        <v>153</v>
      </c>
      <c r="CF170" s="67">
        <v>89.72972972972974</v>
      </c>
      <c r="CG170" s="29">
        <v>14</v>
      </c>
      <c r="CH170" s="66">
        <v>50</v>
      </c>
      <c r="CI170" s="67">
        <v>94</v>
      </c>
      <c r="CJ170" s="29">
        <v>10</v>
      </c>
      <c r="CK170" s="63">
        <v>106</v>
      </c>
      <c r="CL170" s="20">
        <v>50</v>
      </c>
      <c r="CM170" s="21">
        <v>61</v>
      </c>
      <c r="CN170" s="29">
        <v>108</v>
      </c>
      <c r="CO170" s="27">
        <v>47.22</v>
      </c>
      <c r="CP170" s="29">
        <v>61</v>
      </c>
      <c r="CQ170" s="28">
        <v>121</v>
      </c>
      <c r="CR170" s="26">
        <v>80.989999999999995</v>
      </c>
      <c r="CS170" s="29">
        <v>11</v>
      </c>
      <c r="CT170" s="28">
        <v>122</v>
      </c>
      <c r="CU170" s="26">
        <v>65.573770491803273</v>
      </c>
      <c r="CV170" s="29">
        <v>36</v>
      </c>
      <c r="CW170" s="70">
        <v>100</v>
      </c>
      <c r="CX170" s="27">
        <v>66</v>
      </c>
      <c r="CY170" s="29">
        <v>40</v>
      </c>
      <c r="CZ170" s="70">
        <v>272</v>
      </c>
      <c r="DA170" s="27">
        <v>56.25</v>
      </c>
      <c r="DB170" s="29">
        <v>47</v>
      </c>
      <c r="DC170" s="70">
        <v>495</v>
      </c>
      <c r="DD170" s="27">
        <v>71.31</v>
      </c>
      <c r="DE170" s="29">
        <v>28</v>
      </c>
      <c r="DF170" s="70">
        <v>256</v>
      </c>
      <c r="DG170" s="27">
        <v>61.33</v>
      </c>
      <c r="DH170" s="29">
        <v>41</v>
      </c>
      <c r="DI170" s="173">
        <v>288</v>
      </c>
      <c r="DJ170" s="174">
        <v>95.138888888888886</v>
      </c>
      <c r="DK170" s="174">
        <v>11.416666666666666</v>
      </c>
      <c r="DL170" s="174" t="s">
        <v>324</v>
      </c>
      <c r="DM170" s="173">
        <v>55</v>
      </c>
      <c r="DN170" s="173">
        <v>350</v>
      </c>
      <c r="DO170" s="174">
        <v>95.142857142857139</v>
      </c>
      <c r="DP170" s="174">
        <v>11.417142857142856</v>
      </c>
      <c r="DQ170" s="174" t="s">
        <v>328</v>
      </c>
      <c r="DR170" s="173">
        <v>51</v>
      </c>
      <c r="DS170" s="61">
        <v>982</v>
      </c>
      <c r="DT170" s="74">
        <v>97.556008146639499</v>
      </c>
      <c r="DU170" s="74">
        <v>11.70672097759674</v>
      </c>
      <c r="DV170" s="74" t="s">
        <v>321</v>
      </c>
      <c r="DW170" s="61">
        <v>25</v>
      </c>
      <c r="DX170" s="61">
        <v>530</v>
      </c>
      <c r="DY170" s="74">
        <v>95.471698113207552</v>
      </c>
      <c r="DZ170" s="74">
        <v>11.456603773584906</v>
      </c>
      <c r="EA170" s="61" t="s">
        <v>324</v>
      </c>
      <c r="EB170" s="61">
        <v>58</v>
      </c>
      <c r="EC170" s="61">
        <v>954</v>
      </c>
      <c r="ED170" s="74">
        <v>97.69392033542978</v>
      </c>
      <c r="EE170" s="74">
        <v>13.67714884696017</v>
      </c>
      <c r="EF170" s="20" t="str">
        <f t="shared" si="37"/>
        <v>B</v>
      </c>
      <c r="EG170" s="61">
        <v>25</v>
      </c>
      <c r="EH170" s="66">
        <v>372</v>
      </c>
      <c r="EI170" s="67">
        <v>94.623655913978496</v>
      </c>
      <c r="EJ170" s="29">
        <v>54</v>
      </c>
      <c r="EK170" s="66">
        <v>156</v>
      </c>
      <c r="EL170" s="67">
        <v>100</v>
      </c>
      <c r="EM170" s="29">
        <v>1</v>
      </c>
      <c r="EN170" s="63">
        <v>182</v>
      </c>
      <c r="EO170" s="20">
        <v>95.054945054945051</v>
      </c>
      <c r="EP170" s="21">
        <v>53</v>
      </c>
      <c r="EQ170" s="29">
        <v>274</v>
      </c>
      <c r="ER170" s="27">
        <v>93.43</v>
      </c>
      <c r="ES170" s="29">
        <v>52</v>
      </c>
      <c r="ET170" s="70">
        <v>367</v>
      </c>
      <c r="EU170" s="73">
        <v>95.37</v>
      </c>
      <c r="EV170" s="69">
        <v>35</v>
      </c>
      <c r="EW170" s="70">
        <v>293</v>
      </c>
      <c r="EX170" s="73">
        <v>97.610921501706486</v>
      </c>
      <c r="EY170" s="69">
        <v>15</v>
      </c>
      <c r="EZ170" s="70">
        <v>433</v>
      </c>
      <c r="FA170" s="73">
        <v>98.61431870669746</v>
      </c>
      <c r="FB170" s="69">
        <v>5</v>
      </c>
      <c r="FC170" s="70">
        <v>437</v>
      </c>
      <c r="FD170" s="73">
        <v>98.63</v>
      </c>
      <c r="FE170" s="69">
        <v>2</v>
      </c>
      <c r="FF170" s="213">
        <v>294</v>
      </c>
      <c r="FG170" s="214">
        <v>95.578231292517003</v>
      </c>
      <c r="FH170" s="214">
        <v>6.6904761904761898</v>
      </c>
      <c r="FI170" s="214" t="s">
        <v>329</v>
      </c>
      <c r="FJ170" s="213">
        <v>3</v>
      </c>
      <c r="FK170" s="173">
        <v>286</v>
      </c>
      <c r="FL170" s="174">
        <v>95.8041958041958</v>
      </c>
      <c r="FM170" s="174">
        <v>6.7062937062937067</v>
      </c>
      <c r="FN170" s="174" t="s">
        <v>329</v>
      </c>
      <c r="FO170" s="173">
        <v>5</v>
      </c>
      <c r="FP170" s="61">
        <v>265</v>
      </c>
      <c r="FQ170" s="74">
        <v>87.924528301886795</v>
      </c>
      <c r="FR170" s="74">
        <v>6.1547169811320765</v>
      </c>
      <c r="FS170" s="74" t="s">
        <v>321</v>
      </c>
      <c r="FT170" s="61">
        <v>23</v>
      </c>
      <c r="FU170" s="61">
        <v>224</v>
      </c>
      <c r="FV170" s="74">
        <v>79.017857142857139</v>
      </c>
      <c r="FW170" s="74">
        <v>5.53125</v>
      </c>
      <c r="FX170" s="61" t="s">
        <v>328</v>
      </c>
      <c r="FY170" s="61">
        <v>45</v>
      </c>
      <c r="FZ170" s="61">
        <v>214</v>
      </c>
      <c r="GA170" s="74">
        <v>92.523364485981304</v>
      </c>
      <c r="GB170" s="74">
        <v>9.2523364485981308</v>
      </c>
      <c r="GC170" s="20" t="str">
        <f t="shared" si="38"/>
        <v>B</v>
      </c>
      <c r="GD170" s="61">
        <v>13</v>
      </c>
      <c r="GE170" s="66">
        <v>255</v>
      </c>
      <c r="GF170" s="67">
        <v>92.549019607843135</v>
      </c>
      <c r="GG170" s="29">
        <v>8</v>
      </c>
      <c r="GH170" s="66">
        <v>109</v>
      </c>
      <c r="GI170" s="67">
        <v>94.495412844036693</v>
      </c>
      <c r="GJ170" s="29">
        <v>7</v>
      </c>
      <c r="GK170" s="63">
        <v>110</v>
      </c>
      <c r="GL170" s="20">
        <v>86.36363636363636</v>
      </c>
      <c r="GM170" s="21">
        <v>14</v>
      </c>
      <c r="GN170" s="69">
        <v>109</v>
      </c>
      <c r="GO170" s="75">
        <v>73.39</v>
      </c>
      <c r="GP170" s="69">
        <v>46</v>
      </c>
      <c r="GQ170" s="64">
        <v>252</v>
      </c>
      <c r="GR170" s="73">
        <v>78.17</v>
      </c>
      <c r="GS170" s="69">
        <v>33</v>
      </c>
      <c r="GT170" s="64">
        <v>200</v>
      </c>
      <c r="GU170" s="73">
        <v>97</v>
      </c>
      <c r="GV170" s="69">
        <v>5</v>
      </c>
      <c r="GW170" s="64">
        <v>325</v>
      </c>
      <c r="GX170" s="73">
        <v>68</v>
      </c>
      <c r="GY170" s="69">
        <v>38</v>
      </c>
      <c r="GZ170" s="64">
        <v>428</v>
      </c>
      <c r="HA170" s="73">
        <v>78.040000000000006</v>
      </c>
      <c r="HB170" s="69">
        <v>17</v>
      </c>
      <c r="HC170" s="173">
        <v>73</v>
      </c>
      <c r="HD170" s="174">
        <v>78.082191780821915</v>
      </c>
      <c r="HE170" s="174">
        <v>4.6849315068493151</v>
      </c>
      <c r="HF170" s="174" t="s">
        <v>328</v>
      </c>
      <c r="HG170" s="173">
        <v>45</v>
      </c>
      <c r="HH170" s="173">
        <v>59</v>
      </c>
      <c r="HI170" s="174">
        <v>88.135593220338976</v>
      </c>
      <c r="HJ170" s="174">
        <v>5.2881355932203382</v>
      </c>
      <c r="HK170" s="174" t="s">
        <v>328</v>
      </c>
      <c r="HL170" s="173">
        <v>33</v>
      </c>
      <c r="HM170" s="61">
        <v>64</v>
      </c>
      <c r="HN170" s="74">
        <v>76.5625</v>
      </c>
      <c r="HO170" s="74">
        <v>4.59375</v>
      </c>
      <c r="HP170" s="74" t="s">
        <v>328</v>
      </c>
      <c r="HQ170" s="61">
        <v>45</v>
      </c>
      <c r="HR170" s="61">
        <v>64</v>
      </c>
      <c r="HS170" s="74">
        <v>81.25</v>
      </c>
      <c r="HT170" s="74">
        <v>4.875</v>
      </c>
      <c r="HU170" s="61" t="s">
        <v>328</v>
      </c>
      <c r="HV170" s="61">
        <v>42</v>
      </c>
      <c r="HW170" s="61">
        <v>75</v>
      </c>
      <c r="HX170" s="74">
        <v>85.333333333333343</v>
      </c>
      <c r="HY170" s="74">
        <v>5.9733333333333345</v>
      </c>
      <c r="HZ170" s="20" t="str">
        <f t="shared" si="39"/>
        <v>C</v>
      </c>
      <c r="IA170" s="61">
        <v>34</v>
      </c>
      <c r="IB170" s="66">
        <v>103</v>
      </c>
      <c r="IC170" s="67">
        <v>71.844660194174764</v>
      </c>
      <c r="ID170" s="29">
        <v>54</v>
      </c>
      <c r="IE170" s="66">
        <v>4</v>
      </c>
      <c r="IF170" s="67">
        <v>100</v>
      </c>
      <c r="IG170" s="29">
        <v>1</v>
      </c>
      <c r="IH170" s="63">
        <v>112</v>
      </c>
      <c r="II170" s="20">
        <v>87.5</v>
      </c>
      <c r="IJ170" s="21">
        <v>8</v>
      </c>
      <c r="IK170" s="69">
        <v>38</v>
      </c>
      <c r="IL170" s="75">
        <v>63.158000000000001</v>
      </c>
      <c r="IM170" s="69">
        <v>53</v>
      </c>
      <c r="IN170" s="28">
        <v>19</v>
      </c>
      <c r="IO170" s="26">
        <v>73.680000000000007</v>
      </c>
      <c r="IP170" s="29">
        <v>35</v>
      </c>
      <c r="IQ170" s="28">
        <v>155</v>
      </c>
      <c r="IR170" s="26">
        <v>91.612903225806448</v>
      </c>
      <c r="IS170" s="29">
        <v>3</v>
      </c>
      <c r="IT170" s="28">
        <v>63</v>
      </c>
      <c r="IU170" s="26">
        <v>76.19</v>
      </c>
      <c r="IV170" s="29">
        <v>30</v>
      </c>
      <c r="IW170" s="28">
        <v>29</v>
      </c>
      <c r="IX170" s="26">
        <v>44.83</v>
      </c>
      <c r="IY170" s="29">
        <v>76</v>
      </c>
      <c r="IZ170" s="28">
        <v>119</v>
      </c>
      <c r="JA170" s="26">
        <v>89.08</v>
      </c>
      <c r="JB170" s="29">
        <v>8</v>
      </c>
      <c r="JC170" s="28">
        <v>68</v>
      </c>
      <c r="JD170" s="26">
        <v>91.18</v>
      </c>
      <c r="JE170" s="29">
        <v>10</v>
      </c>
      <c r="JF170" s="173">
        <v>133</v>
      </c>
      <c r="JG170" s="174">
        <v>88.721804511278194</v>
      </c>
      <c r="JH170" s="174">
        <v>8.8721804511278197</v>
      </c>
      <c r="JI170" s="174" t="s">
        <v>328</v>
      </c>
      <c r="JJ170" s="173">
        <v>47</v>
      </c>
      <c r="JK170" s="173">
        <v>285</v>
      </c>
      <c r="JL170" s="174">
        <v>96.491228070175438</v>
      </c>
      <c r="JM170" s="174">
        <v>9.6491228070175445</v>
      </c>
      <c r="JN170" s="174" t="s">
        <v>321</v>
      </c>
      <c r="JO170" s="173">
        <v>18</v>
      </c>
      <c r="JP170" s="61">
        <v>309</v>
      </c>
      <c r="JQ170" s="74">
        <v>88.996763754045304</v>
      </c>
      <c r="JR170" s="74">
        <v>8.89967637540453</v>
      </c>
      <c r="JS170" s="74" t="s">
        <v>328</v>
      </c>
      <c r="JT170" s="61">
        <v>35</v>
      </c>
      <c r="JU170" s="61">
        <v>489</v>
      </c>
      <c r="JV170" s="74">
        <v>86.298568507157469</v>
      </c>
      <c r="JW170" s="74">
        <v>8.6298568507157469</v>
      </c>
      <c r="JX170" s="61" t="s">
        <v>328</v>
      </c>
      <c r="JY170" s="61">
        <v>38</v>
      </c>
      <c r="JZ170" s="61">
        <v>210</v>
      </c>
      <c r="KA170" s="74">
        <v>92.857142857142861</v>
      </c>
      <c r="KB170" s="74">
        <v>9.2857142857142865</v>
      </c>
      <c r="KC170" s="20" t="str">
        <f t="shared" si="40"/>
        <v>B</v>
      </c>
      <c r="KD170" s="61">
        <v>26</v>
      </c>
      <c r="KE170" s="70">
        <v>208</v>
      </c>
      <c r="KF170" s="27">
        <v>82.211538461538453</v>
      </c>
      <c r="KG170" s="29">
        <v>50</v>
      </c>
      <c r="KH170" s="70">
        <v>179</v>
      </c>
      <c r="KI170" s="27">
        <v>96.648044692737429</v>
      </c>
      <c r="KJ170" s="29">
        <v>6</v>
      </c>
      <c r="KK170" s="63">
        <v>178</v>
      </c>
      <c r="KL170" s="20">
        <v>78.089887640449433</v>
      </c>
      <c r="KM170" s="21">
        <v>47</v>
      </c>
      <c r="KN170" s="72">
        <v>893</v>
      </c>
      <c r="KO170" s="27">
        <v>88.35</v>
      </c>
      <c r="KP170" s="29">
        <v>33</v>
      </c>
      <c r="KQ170" s="64">
        <v>798</v>
      </c>
      <c r="KR170" s="73">
        <v>84.84</v>
      </c>
      <c r="KS170" s="69">
        <v>33</v>
      </c>
      <c r="KT170" s="64">
        <v>735</v>
      </c>
      <c r="KU170" s="73">
        <v>90.340136054421777</v>
      </c>
      <c r="KV170" s="69">
        <v>15</v>
      </c>
      <c r="KW170" s="64">
        <v>1435</v>
      </c>
      <c r="KX170" s="73">
        <v>82.020905923344941</v>
      </c>
      <c r="KY170" s="69">
        <v>29</v>
      </c>
      <c r="KZ170" s="64">
        <v>2526</v>
      </c>
      <c r="LA170" s="73">
        <v>81.16</v>
      </c>
      <c r="LB170" s="69">
        <v>20</v>
      </c>
      <c r="LC170" s="64"/>
      <c r="LD170" s="73"/>
      <c r="LE170" s="69"/>
      <c r="LF170" s="64"/>
      <c r="LG170" s="73"/>
      <c r="LH170" s="69"/>
      <c r="LI170" s="70">
        <v>140</v>
      </c>
      <c r="LJ170" s="27">
        <v>79.285714285714278</v>
      </c>
      <c r="LK170" s="29">
        <v>9</v>
      </c>
      <c r="LL170" s="63">
        <v>147</v>
      </c>
      <c r="LM170" s="20">
        <v>73.469387755102048</v>
      </c>
      <c r="LN170" s="21">
        <v>10</v>
      </c>
      <c r="LO170" s="61">
        <v>137</v>
      </c>
      <c r="LP170" s="74">
        <v>10.948905109489052</v>
      </c>
      <c r="LQ170" s="44">
        <v>4.4525547445255471</v>
      </c>
      <c r="LR170" s="44" t="s">
        <v>328</v>
      </c>
      <c r="LS170" s="43">
        <v>42</v>
      </c>
      <c r="LT170" s="173">
        <v>301</v>
      </c>
      <c r="LU170" s="174">
        <v>9.6345514950166127</v>
      </c>
      <c r="LV170" s="174">
        <v>4.5182724252491697</v>
      </c>
      <c r="LW170" s="174" t="s">
        <v>328</v>
      </c>
      <c r="LX170" s="173">
        <v>46</v>
      </c>
      <c r="LY170" s="61">
        <v>304</v>
      </c>
      <c r="LZ170" s="74">
        <v>5.2631578947368416</v>
      </c>
      <c r="MA170" s="74">
        <v>4.7368421052631584</v>
      </c>
      <c r="MB170" s="74" t="s">
        <v>321</v>
      </c>
      <c r="MC170" s="61">
        <v>16</v>
      </c>
      <c r="MD170" s="61">
        <v>483</v>
      </c>
      <c r="ME170" s="74">
        <v>11.594202898550725</v>
      </c>
      <c r="MF170" s="74">
        <v>4.4202898550724639</v>
      </c>
      <c r="MG170" s="61" t="s">
        <v>324</v>
      </c>
      <c r="MH170" s="61">
        <v>63</v>
      </c>
      <c r="MI170" s="61">
        <v>240</v>
      </c>
      <c r="MJ170" s="74">
        <v>18.333333333333332</v>
      </c>
      <c r="MK170" s="74">
        <v>4.0833333333333339</v>
      </c>
      <c r="ML170" s="20" t="str">
        <f t="shared" si="41"/>
        <v>D</v>
      </c>
      <c r="MM170" s="61">
        <v>71</v>
      </c>
      <c r="MN170" s="70">
        <v>397</v>
      </c>
      <c r="MO170" s="27">
        <v>27.70780856423174</v>
      </c>
      <c r="MP170" s="29">
        <v>80</v>
      </c>
      <c r="MQ170" s="70">
        <v>114</v>
      </c>
      <c r="MR170" s="27">
        <v>14.035087719298245</v>
      </c>
      <c r="MS170" s="29">
        <v>31</v>
      </c>
      <c r="MT170" s="63">
        <v>255</v>
      </c>
      <c r="MU170" s="20">
        <v>47.058823529411761</v>
      </c>
      <c r="MV170" s="21">
        <v>2</v>
      </c>
      <c r="MW170" s="27">
        <v>17.575000000000003</v>
      </c>
      <c r="MX170" s="29">
        <v>65</v>
      </c>
      <c r="MY170" s="20">
        <v>4.1375000000000002</v>
      </c>
      <c r="MZ170" s="21">
        <v>18</v>
      </c>
      <c r="NA170" s="75">
        <v>22.69</v>
      </c>
      <c r="NB170" s="69">
        <v>76</v>
      </c>
      <c r="NC170" s="75">
        <v>1.87</v>
      </c>
      <c r="ND170" s="69">
        <v>17</v>
      </c>
      <c r="NE170" s="26">
        <v>3.4162921348314605</v>
      </c>
      <c r="NF170" s="29">
        <v>22</v>
      </c>
      <c r="NG170" s="26">
        <v>5.09</v>
      </c>
      <c r="NH170" s="78">
        <v>19</v>
      </c>
      <c r="NI170" s="26">
        <v>96.44</v>
      </c>
      <c r="NJ170" s="29">
        <v>60</v>
      </c>
      <c r="NK170" s="70">
        <v>3</v>
      </c>
      <c r="NL170" s="27">
        <v>0</v>
      </c>
      <c r="NM170" s="29">
        <v>1</v>
      </c>
      <c r="NN170" s="63">
        <v>12</v>
      </c>
      <c r="NO170" s="20">
        <v>83.333333333333343</v>
      </c>
      <c r="NP170" s="21">
        <v>37</v>
      </c>
      <c r="NQ170" s="70">
        <v>87</v>
      </c>
      <c r="NR170" s="27">
        <v>37.931034482758619</v>
      </c>
      <c r="NS170" s="29">
        <v>79</v>
      </c>
    </row>
    <row r="171" spans="1:383" ht="18" customHeight="1">
      <c r="A171" s="253"/>
      <c r="B171" s="19" t="s">
        <v>136</v>
      </c>
      <c r="C171" s="173">
        <v>161</v>
      </c>
      <c r="D171" s="174">
        <v>85.093167701863365</v>
      </c>
      <c r="E171" s="174">
        <v>6.8074534161490696</v>
      </c>
      <c r="F171" s="174" t="s">
        <v>328</v>
      </c>
      <c r="G171" s="173">
        <v>37</v>
      </c>
      <c r="H171" s="173">
        <v>237</v>
      </c>
      <c r="I171" s="174">
        <v>78.48101265822784</v>
      </c>
      <c r="J171" s="174">
        <v>6.2784810126582276</v>
      </c>
      <c r="K171" s="174" t="s">
        <v>324</v>
      </c>
      <c r="L171" s="173">
        <v>61</v>
      </c>
      <c r="M171" s="61">
        <v>189</v>
      </c>
      <c r="N171" s="74">
        <v>65.608465608465607</v>
      </c>
      <c r="O171" s="74">
        <v>5.2486772486772484</v>
      </c>
      <c r="P171" s="74" t="s">
        <v>325</v>
      </c>
      <c r="Q171" s="61">
        <v>73</v>
      </c>
      <c r="R171" s="61">
        <v>179</v>
      </c>
      <c r="S171" s="74">
        <v>74.30167597765363</v>
      </c>
      <c r="T171" s="74">
        <v>5.9441340782122909</v>
      </c>
      <c r="U171" s="61" t="s">
        <v>324</v>
      </c>
      <c r="V171" s="61">
        <v>57</v>
      </c>
      <c r="W171" s="61">
        <v>137</v>
      </c>
      <c r="X171" s="74">
        <v>84.671532846715323</v>
      </c>
      <c r="Y171" s="74">
        <v>8.4671532846715323</v>
      </c>
      <c r="Z171" s="20" t="str">
        <f t="shared" si="35"/>
        <v>C</v>
      </c>
      <c r="AA171" s="61">
        <v>39</v>
      </c>
      <c r="AB171" s="63">
        <v>124</v>
      </c>
      <c r="AC171" s="20">
        <v>77.41935483870968</v>
      </c>
      <c r="AD171" s="56">
        <v>38</v>
      </c>
      <c r="AE171" s="63">
        <v>31</v>
      </c>
      <c r="AF171" s="20">
        <v>64.516129032258064</v>
      </c>
      <c r="AG171" s="56">
        <v>60</v>
      </c>
      <c r="AH171" s="63">
        <v>62</v>
      </c>
      <c r="AI171" s="20">
        <v>56.451612903225815</v>
      </c>
      <c r="AJ171" s="21">
        <v>71</v>
      </c>
      <c r="AK171" s="63">
        <v>104</v>
      </c>
      <c r="AL171" s="20">
        <v>49.04</v>
      </c>
      <c r="AM171" s="21">
        <v>72</v>
      </c>
      <c r="AN171" s="63">
        <v>180</v>
      </c>
      <c r="AO171" s="20">
        <v>33.89</v>
      </c>
      <c r="AP171" s="21">
        <v>79</v>
      </c>
      <c r="AQ171" s="63">
        <v>140</v>
      </c>
      <c r="AR171" s="20">
        <v>19.285714285714285</v>
      </c>
      <c r="AS171" s="21">
        <v>81</v>
      </c>
      <c r="AT171" s="63">
        <v>136</v>
      </c>
      <c r="AU171" s="20">
        <v>16.91</v>
      </c>
      <c r="AV171" s="21">
        <v>80</v>
      </c>
      <c r="AW171" s="63">
        <v>325</v>
      </c>
      <c r="AX171" s="20">
        <v>56.92</v>
      </c>
      <c r="AY171" s="21">
        <v>71</v>
      </c>
      <c r="AZ171" s="63">
        <v>238</v>
      </c>
      <c r="BA171" s="20">
        <v>64.290000000000006</v>
      </c>
      <c r="BB171" s="21">
        <v>66</v>
      </c>
      <c r="BC171" s="63">
        <v>123</v>
      </c>
      <c r="BD171" s="20">
        <v>30.89</v>
      </c>
      <c r="BE171" s="21">
        <v>81</v>
      </c>
      <c r="BF171" s="173">
        <v>251</v>
      </c>
      <c r="BG171" s="174">
        <v>66.135458167330668</v>
      </c>
      <c r="BH171" s="174">
        <v>7.2749003984063734</v>
      </c>
      <c r="BI171" s="174" t="s">
        <v>325</v>
      </c>
      <c r="BJ171" s="173">
        <v>75</v>
      </c>
      <c r="BK171" s="173">
        <v>235</v>
      </c>
      <c r="BL171" s="174">
        <v>51.914893617021271</v>
      </c>
      <c r="BM171" s="174">
        <v>5.7106382978723396</v>
      </c>
      <c r="BN171" s="174" t="s">
        <v>325</v>
      </c>
      <c r="BO171" s="173">
        <v>79</v>
      </c>
      <c r="BP171" s="61">
        <v>237</v>
      </c>
      <c r="BQ171" s="74">
        <v>76.371308016877634</v>
      </c>
      <c r="BR171" s="74">
        <v>8.4008438818565399</v>
      </c>
      <c r="BS171" s="74" t="s">
        <v>324</v>
      </c>
      <c r="BT171" s="61">
        <v>57</v>
      </c>
      <c r="BU171" s="61">
        <v>173</v>
      </c>
      <c r="BV171" s="74">
        <v>78.612716763005778</v>
      </c>
      <c r="BW171" s="74">
        <v>8.6473988439306364</v>
      </c>
      <c r="BX171" s="61" t="s">
        <v>328</v>
      </c>
      <c r="BY171" s="61">
        <v>50</v>
      </c>
      <c r="BZ171" s="61">
        <v>161</v>
      </c>
      <c r="CA171" s="74">
        <v>81.987577639751549</v>
      </c>
      <c r="CB171" s="74">
        <v>11.478260869565219</v>
      </c>
      <c r="CC171" s="20" t="str">
        <f t="shared" si="36"/>
        <v>C</v>
      </c>
      <c r="CD171" s="61">
        <v>50</v>
      </c>
      <c r="CE171" s="66">
        <v>122</v>
      </c>
      <c r="CF171" s="67">
        <v>82.399999999999991</v>
      </c>
      <c r="CG171" s="29">
        <v>25</v>
      </c>
      <c r="CH171" s="66">
        <v>43</v>
      </c>
      <c r="CI171" s="67">
        <v>83.720930232558146</v>
      </c>
      <c r="CJ171" s="29">
        <v>24</v>
      </c>
      <c r="CK171" s="63">
        <v>67</v>
      </c>
      <c r="CL171" s="20">
        <v>47.761194029850742</v>
      </c>
      <c r="CM171" s="21">
        <v>62</v>
      </c>
      <c r="CN171" s="29">
        <v>120</v>
      </c>
      <c r="CO171" s="27">
        <v>20</v>
      </c>
      <c r="CP171" s="29">
        <v>77</v>
      </c>
      <c r="CQ171" s="28">
        <v>228</v>
      </c>
      <c r="CR171" s="26">
        <v>41.67</v>
      </c>
      <c r="CS171" s="29">
        <v>70</v>
      </c>
      <c r="CT171" s="28">
        <v>167</v>
      </c>
      <c r="CU171" s="26">
        <v>24.550898203592816</v>
      </c>
      <c r="CV171" s="29">
        <v>81</v>
      </c>
      <c r="CW171" s="70">
        <v>150</v>
      </c>
      <c r="CX171" s="27">
        <v>21.33</v>
      </c>
      <c r="CY171" s="29">
        <v>81</v>
      </c>
      <c r="CZ171" s="70">
        <v>386</v>
      </c>
      <c r="DA171" s="27">
        <v>21.5</v>
      </c>
      <c r="DB171" s="29">
        <v>81</v>
      </c>
      <c r="DC171" s="70">
        <v>287</v>
      </c>
      <c r="DD171" s="27">
        <v>49.83</v>
      </c>
      <c r="DE171" s="29">
        <v>71</v>
      </c>
      <c r="DF171" s="70">
        <v>105</v>
      </c>
      <c r="DG171" s="27">
        <v>14.29</v>
      </c>
      <c r="DH171" s="29">
        <v>82</v>
      </c>
      <c r="DI171" s="173">
        <v>1015</v>
      </c>
      <c r="DJ171" s="174">
        <v>99.21182266009852</v>
      </c>
      <c r="DK171" s="174">
        <v>11.905418719211822</v>
      </c>
      <c r="DL171" s="174" t="s">
        <v>321</v>
      </c>
      <c r="DM171" s="173">
        <v>12</v>
      </c>
      <c r="DN171" s="173">
        <v>1057</v>
      </c>
      <c r="DO171" s="174">
        <v>96.688741721854313</v>
      </c>
      <c r="DP171" s="174">
        <v>11.602649006622517</v>
      </c>
      <c r="DQ171" s="174" t="s">
        <v>328</v>
      </c>
      <c r="DR171" s="173">
        <v>43</v>
      </c>
      <c r="DS171" s="61">
        <v>870</v>
      </c>
      <c r="DT171" s="74">
        <v>96.206896551724142</v>
      </c>
      <c r="DU171" s="74">
        <v>11.544827586206896</v>
      </c>
      <c r="DV171" s="74" t="s">
        <v>328</v>
      </c>
      <c r="DW171" s="61">
        <v>43</v>
      </c>
      <c r="DX171" s="61">
        <v>619</v>
      </c>
      <c r="DY171" s="74">
        <v>96.930533117932143</v>
      </c>
      <c r="DZ171" s="74">
        <v>11.631663974151857</v>
      </c>
      <c r="EA171" s="61" t="s">
        <v>328</v>
      </c>
      <c r="EB171" s="61">
        <v>36</v>
      </c>
      <c r="EC171" s="61">
        <v>592</v>
      </c>
      <c r="ED171" s="74">
        <v>96.959459459459467</v>
      </c>
      <c r="EE171" s="74">
        <v>13.574324324324326</v>
      </c>
      <c r="EF171" s="20" t="str">
        <f t="shared" si="37"/>
        <v>C</v>
      </c>
      <c r="EG171" s="61">
        <v>36</v>
      </c>
      <c r="EH171" s="66">
        <v>304</v>
      </c>
      <c r="EI171" s="67">
        <v>88.48684210526315</v>
      </c>
      <c r="EJ171" s="29">
        <v>77</v>
      </c>
      <c r="EK171" s="66">
        <v>111</v>
      </c>
      <c r="EL171" s="67">
        <v>99.099099099099092</v>
      </c>
      <c r="EM171" s="29">
        <v>16</v>
      </c>
      <c r="EN171" s="63">
        <v>48</v>
      </c>
      <c r="EO171" s="20">
        <v>47.916666666666671</v>
      </c>
      <c r="EP171" s="21">
        <v>74</v>
      </c>
      <c r="EQ171" s="29">
        <v>408</v>
      </c>
      <c r="ER171" s="27">
        <v>92.4</v>
      </c>
      <c r="ES171" s="29">
        <v>56</v>
      </c>
      <c r="ET171" s="70">
        <v>325</v>
      </c>
      <c r="EU171" s="73">
        <v>99.38</v>
      </c>
      <c r="EV171" s="69">
        <v>3</v>
      </c>
      <c r="EW171" s="70">
        <v>283</v>
      </c>
      <c r="EX171" s="73">
        <v>95.053003533568898</v>
      </c>
      <c r="EY171" s="69">
        <v>44</v>
      </c>
      <c r="EZ171" s="70">
        <v>196</v>
      </c>
      <c r="FA171" s="73">
        <v>92.857142857142861</v>
      </c>
      <c r="FB171" s="69">
        <v>53</v>
      </c>
      <c r="FC171" s="70">
        <v>630</v>
      </c>
      <c r="FD171" s="73">
        <v>95.24</v>
      </c>
      <c r="FE171" s="69">
        <v>43</v>
      </c>
      <c r="FF171" s="213">
        <v>362</v>
      </c>
      <c r="FG171" s="214">
        <v>58.839779005524861</v>
      </c>
      <c r="FH171" s="214">
        <v>4.1187845303867405</v>
      </c>
      <c r="FI171" s="214" t="s">
        <v>324</v>
      </c>
      <c r="FJ171" s="213">
        <v>72</v>
      </c>
      <c r="FK171" s="173">
        <v>274</v>
      </c>
      <c r="FL171" s="174">
        <v>53.649635036496349</v>
      </c>
      <c r="FM171" s="174">
        <v>3.7554744525547448</v>
      </c>
      <c r="FN171" s="174" t="s">
        <v>325</v>
      </c>
      <c r="FO171" s="173">
        <v>77</v>
      </c>
      <c r="FP171" s="61">
        <v>87</v>
      </c>
      <c r="FQ171" s="74">
        <v>82.758620689655174</v>
      </c>
      <c r="FR171" s="74">
        <v>5.793103448275863</v>
      </c>
      <c r="FS171" s="74" t="s">
        <v>328</v>
      </c>
      <c r="FT171" s="61">
        <v>35</v>
      </c>
      <c r="FU171" s="61">
        <v>235</v>
      </c>
      <c r="FV171" s="74">
        <v>74.893617021276597</v>
      </c>
      <c r="FW171" s="74">
        <v>5.2425531914893622</v>
      </c>
      <c r="FX171" s="61" t="s">
        <v>328</v>
      </c>
      <c r="FY171" s="61">
        <v>51</v>
      </c>
      <c r="FZ171" s="61">
        <v>553</v>
      </c>
      <c r="GA171" s="74">
        <v>95.660036166365288</v>
      </c>
      <c r="GB171" s="74">
        <v>9.5660036166365288</v>
      </c>
      <c r="GC171" s="20" t="str">
        <f t="shared" si="38"/>
        <v>A</v>
      </c>
      <c r="GD171" s="61">
        <v>3</v>
      </c>
      <c r="GE171" s="66">
        <v>69</v>
      </c>
      <c r="GF171" s="67">
        <v>94.20289855072464</v>
      </c>
      <c r="GG171" s="29">
        <v>6</v>
      </c>
      <c r="GH171" s="66">
        <v>27</v>
      </c>
      <c r="GI171" s="67">
        <v>81.481481481481481</v>
      </c>
      <c r="GJ171" s="29">
        <v>39</v>
      </c>
      <c r="GK171" s="63">
        <v>96</v>
      </c>
      <c r="GL171" s="20">
        <v>50</v>
      </c>
      <c r="GM171" s="21">
        <v>69</v>
      </c>
      <c r="GN171" s="69">
        <v>82</v>
      </c>
      <c r="GO171" s="75">
        <v>86.59</v>
      </c>
      <c r="GP171" s="69">
        <v>25</v>
      </c>
      <c r="GQ171" s="64">
        <v>179</v>
      </c>
      <c r="GR171" s="73">
        <v>93.3</v>
      </c>
      <c r="GS171" s="69">
        <v>10</v>
      </c>
      <c r="GT171" s="64">
        <v>89</v>
      </c>
      <c r="GU171" s="73">
        <v>87.640449438202253</v>
      </c>
      <c r="GV171" s="69">
        <v>16</v>
      </c>
      <c r="GW171" s="64">
        <v>62</v>
      </c>
      <c r="GX171" s="73">
        <v>83.870967741935488</v>
      </c>
      <c r="GY171" s="69">
        <v>11</v>
      </c>
      <c r="GZ171" s="64">
        <v>378</v>
      </c>
      <c r="HA171" s="73">
        <v>75.930000000000007</v>
      </c>
      <c r="HB171" s="69">
        <v>24</v>
      </c>
      <c r="HC171" s="173">
        <v>55</v>
      </c>
      <c r="HD171" s="174">
        <v>67.272727272727266</v>
      </c>
      <c r="HE171" s="174">
        <v>4.0363636363636353</v>
      </c>
      <c r="HF171" s="174" t="s">
        <v>324</v>
      </c>
      <c r="HG171" s="173">
        <v>63</v>
      </c>
      <c r="HH171" s="173">
        <v>54</v>
      </c>
      <c r="HI171" s="174">
        <v>87.037037037037038</v>
      </c>
      <c r="HJ171" s="174">
        <v>5.2222222222222223</v>
      </c>
      <c r="HK171" s="174" t="s">
        <v>328</v>
      </c>
      <c r="HL171" s="173">
        <v>36</v>
      </c>
      <c r="HM171" s="61">
        <v>69</v>
      </c>
      <c r="HN171" s="74">
        <v>89.85507246376811</v>
      </c>
      <c r="HO171" s="74">
        <v>5.391304347826086</v>
      </c>
      <c r="HP171" s="74" t="s">
        <v>321</v>
      </c>
      <c r="HQ171" s="61">
        <v>15</v>
      </c>
      <c r="HR171" s="61">
        <v>72</v>
      </c>
      <c r="HS171" s="74">
        <v>86.111111111111114</v>
      </c>
      <c r="HT171" s="74">
        <v>5.166666666666667</v>
      </c>
      <c r="HU171" s="61" t="s">
        <v>321</v>
      </c>
      <c r="HV171" s="61">
        <v>25</v>
      </c>
      <c r="HW171" s="61">
        <v>49</v>
      </c>
      <c r="HX171" s="74">
        <v>75.510204081632651</v>
      </c>
      <c r="HY171" s="74">
        <v>5.2857142857142865</v>
      </c>
      <c r="HZ171" s="20" t="str">
        <f t="shared" si="39"/>
        <v>D</v>
      </c>
      <c r="IA171" s="61">
        <v>59</v>
      </c>
      <c r="IB171" s="66">
        <v>66</v>
      </c>
      <c r="IC171" s="67">
        <v>86.36363636363636</v>
      </c>
      <c r="ID171" s="29">
        <v>24</v>
      </c>
      <c r="IE171" s="66">
        <v>4</v>
      </c>
      <c r="IF171" s="67">
        <v>100</v>
      </c>
      <c r="IG171" s="29">
        <v>1</v>
      </c>
      <c r="IH171" s="63">
        <v>49</v>
      </c>
      <c r="II171" s="20">
        <v>48.979591836734691</v>
      </c>
      <c r="IJ171" s="21">
        <v>65</v>
      </c>
      <c r="IK171" s="69">
        <v>69</v>
      </c>
      <c r="IL171" s="75">
        <v>76.811999999999998</v>
      </c>
      <c r="IM171" s="69">
        <v>28</v>
      </c>
      <c r="IN171" s="28">
        <v>58</v>
      </c>
      <c r="IO171" s="26">
        <v>70.69</v>
      </c>
      <c r="IP171" s="29">
        <v>41</v>
      </c>
      <c r="IQ171" s="28">
        <v>49</v>
      </c>
      <c r="IR171" s="26">
        <v>38.775510204081634</v>
      </c>
      <c r="IS171" s="29">
        <v>77</v>
      </c>
      <c r="IT171" s="28">
        <v>23</v>
      </c>
      <c r="IU171" s="26">
        <v>82.61</v>
      </c>
      <c r="IV171" s="29">
        <v>19</v>
      </c>
      <c r="IW171" s="28">
        <v>84</v>
      </c>
      <c r="IX171" s="26">
        <v>54.76</v>
      </c>
      <c r="IY171" s="29">
        <v>69</v>
      </c>
      <c r="IZ171" s="28">
        <v>42</v>
      </c>
      <c r="JA171" s="26">
        <v>52.38</v>
      </c>
      <c r="JB171" s="29">
        <v>69</v>
      </c>
      <c r="JC171" s="28">
        <v>107</v>
      </c>
      <c r="JD171" s="26">
        <v>57.94</v>
      </c>
      <c r="JE171" s="29">
        <v>66</v>
      </c>
      <c r="JF171" s="173">
        <v>7</v>
      </c>
      <c r="JG171" s="174">
        <v>71.428571428571431</v>
      </c>
      <c r="JH171" s="174">
        <v>7.1428571428571432</v>
      </c>
      <c r="JI171" s="174" t="s">
        <v>324</v>
      </c>
      <c r="JJ171" s="173">
        <v>66</v>
      </c>
      <c r="JK171" s="173">
        <v>4</v>
      </c>
      <c r="JL171" s="174">
        <v>100</v>
      </c>
      <c r="JM171" s="174">
        <v>10</v>
      </c>
      <c r="JN171" s="174" t="s">
        <v>329</v>
      </c>
      <c r="JO171" s="173">
        <v>1</v>
      </c>
      <c r="JP171" s="61">
        <v>60</v>
      </c>
      <c r="JQ171" s="74">
        <v>75</v>
      </c>
      <c r="JR171" s="74">
        <v>7.5</v>
      </c>
      <c r="JS171" s="74" t="s">
        <v>324</v>
      </c>
      <c r="JT171" s="61">
        <v>63</v>
      </c>
      <c r="JU171" s="61">
        <v>62</v>
      </c>
      <c r="JV171" s="74">
        <v>80.645161290322577</v>
      </c>
      <c r="JW171" s="74">
        <v>8.064516129032258</v>
      </c>
      <c r="JX171" s="61" t="s">
        <v>324</v>
      </c>
      <c r="JY171" s="61">
        <v>61</v>
      </c>
      <c r="JZ171" s="61">
        <v>150</v>
      </c>
      <c r="KA171" s="74">
        <v>92</v>
      </c>
      <c r="KB171" s="74">
        <v>9.2000000000000011</v>
      </c>
      <c r="KC171" s="20" t="str">
        <f t="shared" si="40"/>
        <v>C</v>
      </c>
      <c r="KD171" s="61">
        <v>33</v>
      </c>
      <c r="KE171" s="70">
        <v>48</v>
      </c>
      <c r="KF171" s="27">
        <v>43.75</v>
      </c>
      <c r="KG171" s="29">
        <v>80</v>
      </c>
      <c r="KH171" s="70">
        <v>29</v>
      </c>
      <c r="KI171" s="27">
        <v>75.862068965517238</v>
      </c>
      <c r="KJ171" s="29">
        <v>45</v>
      </c>
      <c r="KK171" s="63">
        <v>30</v>
      </c>
      <c r="KL171" s="20">
        <v>40</v>
      </c>
      <c r="KM171" s="21">
        <v>74</v>
      </c>
      <c r="KN171" s="72">
        <v>72</v>
      </c>
      <c r="KO171" s="27">
        <v>75</v>
      </c>
      <c r="KP171" s="29">
        <v>60</v>
      </c>
      <c r="KQ171" s="64">
        <v>286</v>
      </c>
      <c r="KR171" s="73">
        <v>98.25</v>
      </c>
      <c r="KS171" s="69">
        <v>4</v>
      </c>
      <c r="KT171" s="64">
        <v>432</v>
      </c>
      <c r="KU171" s="73">
        <v>91.43518518518519</v>
      </c>
      <c r="KV171" s="69">
        <v>11</v>
      </c>
      <c r="KW171" s="64">
        <v>226</v>
      </c>
      <c r="KX171" s="73">
        <v>88.053097345132741</v>
      </c>
      <c r="KY171" s="69">
        <v>17</v>
      </c>
      <c r="KZ171" s="64">
        <v>309</v>
      </c>
      <c r="LA171" s="73">
        <v>40.130000000000003</v>
      </c>
      <c r="LB171" s="69">
        <v>71</v>
      </c>
      <c r="LC171" s="64"/>
      <c r="LD171" s="73"/>
      <c r="LE171" s="69"/>
      <c r="LF171" s="64"/>
      <c r="LG171" s="73"/>
      <c r="LH171" s="69"/>
      <c r="LI171" s="70">
        <v>78</v>
      </c>
      <c r="LJ171" s="27">
        <v>57.692307692307686</v>
      </c>
      <c r="LK171" s="29">
        <v>26</v>
      </c>
      <c r="LL171" s="63">
        <v>30</v>
      </c>
      <c r="LM171" s="20">
        <v>43.333333333333336</v>
      </c>
      <c r="LN171" s="21">
        <v>59</v>
      </c>
      <c r="LO171" s="61">
        <v>7</v>
      </c>
      <c r="LP171" s="74">
        <v>14.285714285714285</v>
      </c>
      <c r="LQ171" s="44">
        <v>4.2857142857142856</v>
      </c>
      <c r="LR171" s="44" t="s">
        <v>328</v>
      </c>
      <c r="LS171" s="43">
        <v>54</v>
      </c>
      <c r="LT171" s="173">
        <v>1</v>
      </c>
      <c r="LU171" s="174">
        <v>0</v>
      </c>
      <c r="LV171" s="174">
        <v>5</v>
      </c>
      <c r="LW171" s="174" t="s">
        <v>329</v>
      </c>
      <c r="LX171" s="173">
        <v>1</v>
      </c>
      <c r="LY171" s="61">
        <v>61</v>
      </c>
      <c r="LZ171" s="74">
        <v>1.639344262295082</v>
      </c>
      <c r="MA171" s="74">
        <v>4.918032786885246</v>
      </c>
      <c r="MB171" s="74" t="s">
        <v>329</v>
      </c>
      <c r="MC171" s="61">
        <v>4</v>
      </c>
      <c r="MD171" s="61">
        <v>65</v>
      </c>
      <c r="ME171" s="74">
        <v>7.6923076923076925</v>
      </c>
      <c r="MF171" s="74">
        <v>4.6153846153846159</v>
      </c>
      <c r="MG171" s="61" t="s">
        <v>328</v>
      </c>
      <c r="MH171" s="61">
        <v>40</v>
      </c>
      <c r="MI171" s="61">
        <v>85</v>
      </c>
      <c r="MJ171" s="74">
        <v>8.235294117647058</v>
      </c>
      <c r="MK171" s="74">
        <v>4.5882352941176476</v>
      </c>
      <c r="ML171" s="20" t="str">
        <f t="shared" si="41"/>
        <v>C</v>
      </c>
      <c r="MM171" s="61">
        <v>31</v>
      </c>
      <c r="MN171" s="70">
        <v>57</v>
      </c>
      <c r="MO171" s="27">
        <v>3.5087719298245612</v>
      </c>
      <c r="MP171" s="29">
        <v>15</v>
      </c>
      <c r="MQ171" s="70">
        <v>57</v>
      </c>
      <c r="MR171" s="27">
        <v>17.543859649122805</v>
      </c>
      <c r="MS171" s="29">
        <v>45</v>
      </c>
      <c r="MT171" s="63">
        <v>51</v>
      </c>
      <c r="MU171" s="20">
        <v>13.725490196078432</v>
      </c>
      <c r="MV171" s="21">
        <v>36</v>
      </c>
      <c r="MW171" s="27">
        <v>3.9271653543307083</v>
      </c>
      <c r="MX171" s="29">
        <v>30</v>
      </c>
      <c r="MY171" s="20">
        <v>4.840551181102362</v>
      </c>
      <c r="MZ171" s="21">
        <v>20</v>
      </c>
      <c r="NA171" s="75">
        <v>26.17</v>
      </c>
      <c r="NB171" s="69">
        <v>80</v>
      </c>
      <c r="NC171" s="75">
        <v>1.51</v>
      </c>
      <c r="ND171" s="69">
        <v>14</v>
      </c>
      <c r="NE171" s="26">
        <v>14.973913043478259</v>
      </c>
      <c r="NF171" s="29">
        <v>58</v>
      </c>
      <c r="NG171" s="26">
        <v>167.93</v>
      </c>
      <c r="NH171" s="78">
        <v>78</v>
      </c>
      <c r="NI171" s="26">
        <v>81.430000000000007</v>
      </c>
      <c r="NJ171" s="29">
        <v>54</v>
      </c>
      <c r="NK171" s="70">
        <v>5</v>
      </c>
      <c r="NL171" s="27">
        <v>40</v>
      </c>
      <c r="NM171" s="29">
        <v>66</v>
      </c>
      <c r="NN171" s="63">
        <v>14</v>
      </c>
      <c r="NO171" s="20">
        <v>28.571428571428569</v>
      </c>
      <c r="NP171" s="21">
        <v>65</v>
      </c>
      <c r="NQ171" s="70">
        <v>56</v>
      </c>
      <c r="NR171" s="27">
        <v>1.7857142857142856</v>
      </c>
      <c r="NS171" s="29">
        <v>12</v>
      </c>
    </row>
    <row r="172" spans="1:383" ht="18" customHeight="1">
      <c r="A172" s="253"/>
      <c r="B172" s="19" t="s">
        <v>124</v>
      </c>
      <c r="C172" s="173">
        <v>149</v>
      </c>
      <c r="D172" s="174">
        <v>83.22147651006712</v>
      </c>
      <c r="E172" s="174">
        <v>6.6577181208053693</v>
      </c>
      <c r="F172" s="174" t="s">
        <v>328</v>
      </c>
      <c r="G172" s="173">
        <v>46</v>
      </c>
      <c r="H172" s="173">
        <v>181</v>
      </c>
      <c r="I172" s="174">
        <v>87.292817679558013</v>
      </c>
      <c r="J172" s="174">
        <v>6.9834254143646408</v>
      </c>
      <c r="K172" s="174" t="s">
        <v>328</v>
      </c>
      <c r="L172" s="173">
        <v>34</v>
      </c>
      <c r="M172" s="61">
        <v>115</v>
      </c>
      <c r="N172" s="74">
        <v>80.869565217391298</v>
      </c>
      <c r="O172" s="74">
        <v>6.4695652173913043</v>
      </c>
      <c r="P172" s="74" t="s">
        <v>328</v>
      </c>
      <c r="Q172" s="61">
        <v>38</v>
      </c>
      <c r="R172" s="61">
        <v>139</v>
      </c>
      <c r="S172" s="74">
        <v>87.050359712230218</v>
      </c>
      <c r="T172" s="74">
        <v>6.9640287769784175</v>
      </c>
      <c r="U172" s="61" t="s">
        <v>321</v>
      </c>
      <c r="V172" s="61">
        <v>23</v>
      </c>
      <c r="W172" s="61">
        <v>215</v>
      </c>
      <c r="X172" s="74">
        <v>97.20930232558139</v>
      </c>
      <c r="Y172" s="74">
        <v>9.720930232558139</v>
      </c>
      <c r="Z172" s="20" t="str">
        <f t="shared" si="35"/>
        <v>A</v>
      </c>
      <c r="AA172" s="61">
        <v>2</v>
      </c>
      <c r="AB172" s="63">
        <v>115</v>
      </c>
      <c r="AC172" s="20">
        <v>60</v>
      </c>
      <c r="AD172" s="56">
        <v>73</v>
      </c>
      <c r="AE172" s="63">
        <v>78</v>
      </c>
      <c r="AF172" s="20">
        <v>89.743589743589752</v>
      </c>
      <c r="AG172" s="56">
        <v>16</v>
      </c>
      <c r="AH172" s="63">
        <v>80</v>
      </c>
      <c r="AI172" s="20">
        <v>95</v>
      </c>
      <c r="AJ172" s="21">
        <v>19</v>
      </c>
      <c r="AK172" s="63">
        <v>91</v>
      </c>
      <c r="AL172" s="20">
        <v>62.64</v>
      </c>
      <c r="AM172" s="21">
        <v>60</v>
      </c>
      <c r="AN172" s="63">
        <v>153</v>
      </c>
      <c r="AO172" s="20">
        <v>81.7</v>
      </c>
      <c r="AP172" s="21">
        <v>21</v>
      </c>
      <c r="AQ172" s="63">
        <v>131</v>
      </c>
      <c r="AR172" s="20">
        <v>89.312977099236647</v>
      </c>
      <c r="AS172" s="21">
        <v>9</v>
      </c>
      <c r="AT172" s="63">
        <v>97</v>
      </c>
      <c r="AU172" s="20">
        <v>80.41</v>
      </c>
      <c r="AV172" s="21">
        <v>17</v>
      </c>
      <c r="AW172" s="63">
        <v>265</v>
      </c>
      <c r="AX172" s="20">
        <v>67.55</v>
      </c>
      <c r="AY172" s="21">
        <v>51</v>
      </c>
      <c r="AZ172" s="63">
        <v>200</v>
      </c>
      <c r="BA172" s="20">
        <v>75.5</v>
      </c>
      <c r="BB172" s="21">
        <v>41</v>
      </c>
      <c r="BC172" s="63">
        <v>188</v>
      </c>
      <c r="BD172" s="20">
        <v>79.790000000000006</v>
      </c>
      <c r="BE172" s="21">
        <v>13</v>
      </c>
      <c r="BF172" s="173">
        <v>190</v>
      </c>
      <c r="BG172" s="174">
        <v>75.789473684210535</v>
      </c>
      <c r="BH172" s="174">
        <v>8.3368421052631589</v>
      </c>
      <c r="BI172" s="174" t="s">
        <v>324</v>
      </c>
      <c r="BJ172" s="173">
        <v>64</v>
      </c>
      <c r="BK172" s="173">
        <v>239</v>
      </c>
      <c r="BL172" s="174">
        <v>76.569037656903774</v>
      </c>
      <c r="BM172" s="174">
        <v>8.4225941422594151</v>
      </c>
      <c r="BN172" s="174" t="s">
        <v>328</v>
      </c>
      <c r="BO172" s="173">
        <v>52</v>
      </c>
      <c r="BP172" s="61">
        <v>131</v>
      </c>
      <c r="BQ172" s="74">
        <v>86.25954198473282</v>
      </c>
      <c r="BR172" s="74">
        <v>9.4885496183206097</v>
      </c>
      <c r="BS172" s="74" t="s">
        <v>321</v>
      </c>
      <c r="BT172" s="61">
        <v>24</v>
      </c>
      <c r="BU172" s="61">
        <v>152</v>
      </c>
      <c r="BV172" s="74">
        <v>72.368421052631575</v>
      </c>
      <c r="BW172" s="74">
        <v>7.9605263157894735</v>
      </c>
      <c r="BX172" s="61" t="s">
        <v>324</v>
      </c>
      <c r="BY172" s="61">
        <v>70</v>
      </c>
      <c r="BZ172" s="61">
        <v>239</v>
      </c>
      <c r="CA172" s="74">
        <v>97.489539748953973</v>
      </c>
      <c r="CB172" s="74">
        <v>13.648535564853557</v>
      </c>
      <c r="CC172" s="20" t="str">
        <f t="shared" si="36"/>
        <v>A</v>
      </c>
      <c r="CD172" s="61">
        <v>5</v>
      </c>
      <c r="CE172" s="66">
        <v>110</v>
      </c>
      <c r="CF172" s="67">
        <v>89.130434782608688</v>
      </c>
      <c r="CG172" s="29">
        <v>15</v>
      </c>
      <c r="CH172" s="66">
        <v>98</v>
      </c>
      <c r="CI172" s="67">
        <v>50</v>
      </c>
      <c r="CJ172" s="29">
        <v>67</v>
      </c>
      <c r="CK172" s="63">
        <v>107</v>
      </c>
      <c r="CL172" s="20">
        <v>100</v>
      </c>
      <c r="CM172" s="21">
        <v>1</v>
      </c>
      <c r="CN172" s="29">
        <v>134</v>
      </c>
      <c r="CO172" s="27">
        <v>61.19</v>
      </c>
      <c r="CP172" s="29">
        <v>40</v>
      </c>
      <c r="CQ172" s="28">
        <v>180</v>
      </c>
      <c r="CR172" s="26">
        <v>36.67</v>
      </c>
      <c r="CS172" s="29">
        <v>71</v>
      </c>
      <c r="CT172" s="28">
        <v>173</v>
      </c>
      <c r="CU172" s="26">
        <v>66.473988439306353</v>
      </c>
      <c r="CV172" s="29">
        <v>34</v>
      </c>
      <c r="CW172" s="70">
        <v>121</v>
      </c>
      <c r="CX172" s="27">
        <v>72.73</v>
      </c>
      <c r="CY172" s="29">
        <v>25</v>
      </c>
      <c r="CZ172" s="70">
        <v>321</v>
      </c>
      <c r="DA172" s="27">
        <v>90.03</v>
      </c>
      <c r="DB172" s="29">
        <v>3</v>
      </c>
      <c r="DC172" s="70">
        <v>238</v>
      </c>
      <c r="DD172" s="27">
        <v>69.75</v>
      </c>
      <c r="DE172" s="29">
        <v>29</v>
      </c>
      <c r="DF172" s="70">
        <v>155</v>
      </c>
      <c r="DG172" s="27">
        <v>85.16</v>
      </c>
      <c r="DH172" s="29">
        <v>7</v>
      </c>
      <c r="DI172" s="173">
        <v>224</v>
      </c>
      <c r="DJ172" s="174">
        <v>93.75</v>
      </c>
      <c r="DK172" s="174">
        <v>11.25</v>
      </c>
      <c r="DL172" s="174" t="s">
        <v>324</v>
      </c>
      <c r="DM172" s="173">
        <v>62</v>
      </c>
      <c r="DN172" s="173">
        <v>383</v>
      </c>
      <c r="DO172" s="174">
        <v>97.650130548302869</v>
      </c>
      <c r="DP172" s="174">
        <v>11.718015665796344</v>
      </c>
      <c r="DQ172" s="174" t="s">
        <v>328</v>
      </c>
      <c r="DR172" s="173">
        <v>31</v>
      </c>
      <c r="DS172" s="61">
        <v>122</v>
      </c>
      <c r="DT172" s="74">
        <v>96.721311475409834</v>
      </c>
      <c r="DU172" s="74">
        <v>11.60655737704918</v>
      </c>
      <c r="DV172" s="74" t="s">
        <v>328</v>
      </c>
      <c r="DW172" s="61">
        <v>36</v>
      </c>
      <c r="DX172" s="61">
        <v>250</v>
      </c>
      <c r="DY172" s="74">
        <v>93.600000000000009</v>
      </c>
      <c r="DZ172" s="74">
        <v>11.232000000000001</v>
      </c>
      <c r="EA172" s="61" t="s">
        <v>324</v>
      </c>
      <c r="EB172" s="61">
        <v>67</v>
      </c>
      <c r="EC172" s="61">
        <v>560</v>
      </c>
      <c r="ED172" s="74">
        <v>92.5</v>
      </c>
      <c r="EE172" s="74">
        <v>12.950000000000001</v>
      </c>
      <c r="EF172" s="20" t="str">
        <f t="shared" si="37"/>
        <v>D</v>
      </c>
      <c r="EG172" s="61">
        <v>70</v>
      </c>
      <c r="EH172" s="66">
        <v>68</v>
      </c>
      <c r="EI172" s="67">
        <v>98.529411764705884</v>
      </c>
      <c r="EJ172" s="29">
        <v>13</v>
      </c>
      <c r="EK172" s="66">
        <v>95</v>
      </c>
      <c r="EL172" s="67">
        <v>96.84210526315789</v>
      </c>
      <c r="EM172" s="29">
        <v>36</v>
      </c>
      <c r="EN172" s="63">
        <v>220</v>
      </c>
      <c r="EO172" s="20">
        <v>99.545454545454547</v>
      </c>
      <c r="EP172" s="21">
        <v>9</v>
      </c>
      <c r="EQ172" s="29">
        <v>83</v>
      </c>
      <c r="ER172" s="27">
        <v>39.76</v>
      </c>
      <c r="ES172" s="29">
        <v>79</v>
      </c>
      <c r="ET172" s="70">
        <v>178</v>
      </c>
      <c r="EU172" s="73">
        <v>84.27</v>
      </c>
      <c r="EV172" s="69">
        <v>69</v>
      </c>
      <c r="EW172" s="70">
        <v>158</v>
      </c>
      <c r="EX172" s="73">
        <v>72.151898734177209</v>
      </c>
      <c r="EY172" s="69">
        <v>80</v>
      </c>
      <c r="EZ172" s="70">
        <v>107</v>
      </c>
      <c r="FA172" s="73">
        <v>71.028037383177562</v>
      </c>
      <c r="FB172" s="69">
        <v>80</v>
      </c>
      <c r="FC172" s="70">
        <v>272</v>
      </c>
      <c r="FD172" s="73">
        <v>92.28</v>
      </c>
      <c r="FE172" s="69">
        <v>64</v>
      </c>
      <c r="FF172" s="213">
        <v>170</v>
      </c>
      <c r="FG172" s="214">
        <v>88.235294117647058</v>
      </c>
      <c r="FH172" s="214">
        <v>6.1764705882352935</v>
      </c>
      <c r="FI172" s="214" t="s">
        <v>321</v>
      </c>
      <c r="FJ172" s="213">
        <v>20</v>
      </c>
      <c r="FK172" s="173">
        <v>106</v>
      </c>
      <c r="FL172" s="174">
        <v>80.188679245283026</v>
      </c>
      <c r="FM172" s="174">
        <v>5.6132075471698126</v>
      </c>
      <c r="FN172" s="174" t="s">
        <v>328</v>
      </c>
      <c r="FO172" s="173">
        <v>42</v>
      </c>
      <c r="FP172" s="61">
        <v>118</v>
      </c>
      <c r="FQ172" s="74">
        <v>68.644067796610159</v>
      </c>
      <c r="FR172" s="74">
        <v>4.8050847457627119</v>
      </c>
      <c r="FS172" s="74" t="s">
        <v>324</v>
      </c>
      <c r="FT172" s="61">
        <v>61</v>
      </c>
      <c r="FU172" s="61">
        <v>131</v>
      </c>
      <c r="FV172" s="74">
        <v>74.809160305343511</v>
      </c>
      <c r="FW172" s="74">
        <v>5.2366412213740459</v>
      </c>
      <c r="FX172" s="61" t="s">
        <v>328</v>
      </c>
      <c r="FY172" s="61">
        <v>52</v>
      </c>
      <c r="FZ172" s="61">
        <v>416</v>
      </c>
      <c r="GA172" s="74">
        <v>92.548076923076934</v>
      </c>
      <c r="GB172" s="74">
        <v>9.2548076923076934</v>
      </c>
      <c r="GC172" s="20" t="str">
        <f t="shared" si="38"/>
        <v>B</v>
      </c>
      <c r="GD172" s="61">
        <v>12</v>
      </c>
      <c r="GE172" s="66">
        <v>70</v>
      </c>
      <c r="GF172" s="67">
        <v>74.285714285714292</v>
      </c>
      <c r="GG172" s="29">
        <v>38</v>
      </c>
      <c r="GH172" s="66">
        <v>108</v>
      </c>
      <c r="GI172" s="67">
        <v>83.333333333333343</v>
      </c>
      <c r="GJ172" s="29">
        <v>32</v>
      </c>
      <c r="GK172" s="63">
        <v>47</v>
      </c>
      <c r="GL172" s="20">
        <v>78.723404255319153</v>
      </c>
      <c r="GM172" s="21">
        <v>29</v>
      </c>
      <c r="GN172" s="69">
        <v>104</v>
      </c>
      <c r="GO172" s="75">
        <v>35.58</v>
      </c>
      <c r="GP172" s="69">
        <v>78</v>
      </c>
      <c r="GQ172" s="64">
        <v>87</v>
      </c>
      <c r="GR172" s="73">
        <v>68.97</v>
      </c>
      <c r="GS172" s="69">
        <v>47</v>
      </c>
      <c r="GT172" s="64">
        <v>78</v>
      </c>
      <c r="GU172" s="73">
        <v>69.230769230769226</v>
      </c>
      <c r="GV172" s="69">
        <v>48</v>
      </c>
      <c r="GW172" s="64">
        <v>16</v>
      </c>
      <c r="GX172" s="73">
        <v>75</v>
      </c>
      <c r="GY172" s="69">
        <v>28</v>
      </c>
      <c r="GZ172" s="64">
        <v>108</v>
      </c>
      <c r="HA172" s="73">
        <v>84.26</v>
      </c>
      <c r="HB172" s="69">
        <v>6</v>
      </c>
      <c r="HC172" s="173">
        <v>43</v>
      </c>
      <c r="HD172" s="174">
        <v>83.720930232558146</v>
      </c>
      <c r="HE172" s="174">
        <v>5.0232558139534884</v>
      </c>
      <c r="HF172" s="174" t="s">
        <v>328</v>
      </c>
      <c r="HG172" s="173">
        <v>39</v>
      </c>
      <c r="HH172" s="173">
        <v>17</v>
      </c>
      <c r="HI172" s="174">
        <v>82.35294117647058</v>
      </c>
      <c r="HJ172" s="174">
        <v>4.9411764705882346</v>
      </c>
      <c r="HK172" s="174" t="s">
        <v>328</v>
      </c>
      <c r="HL172" s="173">
        <v>48</v>
      </c>
      <c r="HM172" s="61">
        <v>63</v>
      </c>
      <c r="HN172" s="74">
        <v>66.666666666666657</v>
      </c>
      <c r="HO172" s="74">
        <v>3.9999999999999991</v>
      </c>
      <c r="HP172" s="74" t="s">
        <v>324</v>
      </c>
      <c r="HQ172" s="61">
        <v>68</v>
      </c>
      <c r="HR172" s="61">
        <v>61</v>
      </c>
      <c r="HS172" s="74">
        <v>77.049180327868854</v>
      </c>
      <c r="HT172" s="74">
        <v>4.6229508196721314</v>
      </c>
      <c r="HU172" s="61" t="s">
        <v>328</v>
      </c>
      <c r="HV172" s="61">
        <v>53</v>
      </c>
      <c r="HW172" s="61">
        <v>16</v>
      </c>
      <c r="HX172" s="74">
        <v>87.5</v>
      </c>
      <c r="HY172" s="74">
        <v>6.1250000000000009</v>
      </c>
      <c r="HZ172" s="20" t="str">
        <f t="shared" si="39"/>
        <v>B</v>
      </c>
      <c r="IA172" s="61">
        <v>27</v>
      </c>
      <c r="IB172" s="66">
        <v>11</v>
      </c>
      <c r="IC172" s="67">
        <v>81.818181818181827</v>
      </c>
      <c r="ID172" s="29">
        <v>36</v>
      </c>
      <c r="IE172" s="66">
        <v>8</v>
      </c>
      <c r="IF172" s="67">
        <v>87.5</v>
      </c>
      <c r="IG172" s="29">
        <v>26</v>
      </c>
      <c r="IH172" s="63">
        <v>31</v>
      </c>
      <c r="II172" s="20">
        <v>45.161290322580641</v>
      </c>
      <c r="IJ172" s="21">
        <v>70</v>
      </c>
      <c r="IK172" s="69">
        <v>18</v>
      </c>
      <c r="IL172" s="75">
        <v>27.777999999999999</v>
      </c>
      <c r="IM172" s="69">
        <v>76</v>
      </c>
      <c r="IN172" s="28">
        <v>12</v>
      </c>
      <c r="IO172" s="26">
        <v>25</v>
      </c>
      <c r="IP172" s="29">
        <v>80</v>
      </c>
      <c r="IQ172" s="28">
        <v>55</v>
      </c>
      <c r="IR172" s="26">
        <v>63.636363636363633</v>
      </c>
      <c r="IS172" s="29">
        <v>57</v>
      </c>
      <c r="IT172" s="28">
        <v>10</v>
      </c>
      <c r="IU172" s="26">
        <v>80</v>
      </c>
      <c r="IV172" s="29">
        <v>23</v>
      </c>
      <c r="IW172" s="28">
        <v>20</v>
      </c>
      <c r="IX172" s="26">
        <v>15</v>
      </c>
      <c r="IY172" s="29">
        <v>81</v>
      </c>
      <c r="IZ172" s="28">
        <v>2</v>
      </c>
      <c r="JA172" s="26">
        <v>50</v>
      </c>
      <c r="JB172" s="29">
        <v>70</v>
      </c>
      <c r="JC172" s="28">
        <v>32</v>
      </c>
      <c r="JD172" s="26">
        <v>75</v>
      </c>
      <c r="JE172" s="29">
        <v>37</v>
      </c>
      <c r="JF172" s="173">
        <v>4</v>
      </c>
      <c r="JG172" s="174">
        <v>75</v>
      </c>
      <c r="JH172" s="174">
        <v>7.5</v>
      </c>
      <c r="JI172" s="174" t="s">
        <v>324</v>
      </c>
      <c r="JJ172" s="173">
        <v>64</v>
      </c>
      <c r="JK172" s="173">
        <v>8</v>
      </c>
      <c r="JL172" s="174">
        <v>37.5</v>
      </c>
      <c r="JM172" s="174">
        <v>3.75</v>
      </c>
      <c r="JN172" s="174" t="s">
        <v>325</v>
      </c>
      <c r="JO172" s="173">
        <v>77</v>
      </c>
      <c r="JP172" s="61">
        <v>64</v>
      </c>
      <c r="JQ172" s="74">
        <v>81.25</v>
      </c>
      <c r="JR172" s="74">
        <v>8.125</v>
      </c>
      <c r="JS172" s="74" t="s">
        <v>328</v>
      </c>
      <c r="JT172" s="61">
        <v>51</v>
      </c>
      <c r="JU172" s="61">
        <v>60</v>
      </c>
      <c r="JV172" s="74">
        <v>83.333333333333343</v>
      </c>
      <c r="JW172" s="74">
        <v>8.3333333333333339</v>
      </c>
      <c r="JX172" s="61" t="s">
        <v>324</v>
      </c>
      <c r="JY172" s="61">
        <v>53</v>
      </c>
      <c r="JZ172" s="61">
        <v>32</v>
      </c>
      <c r="KA172" s="74">
        <v>87.5</v>
      </c>
      <c r="KB172" s="74">
        <v>8.75</v>
      </c>
      <c r="KC172" s="20" t="str">
        <f t="shared" si="40"/>
        <v>C</v>
      </c>
      <c r="KD172" s="61">
        <v>44</v>
      </c>
      <c r="KE172" s="70">
        <v>4</v>
      </c>
      <c r="KF172" s="27">
        <v>100</v>
      </c>
      <c r="KG172" s="29">
        <v>1</v>
      </c>
      <c r="KH172" s="70">
        <v>47</v>
      </c>
      <c r="KI172" s="27">
        <v>91.489361702127653</v>
      </c>
      <c r="KJ172" s="29">
        <v>13</v>
      </c>
      <c r="KK172" s="63">
        <v>138</v>
      </c>
      <c r="KL172" s="20">
        <v>100</v>
      </c>
      <c r="KM172" s="21">
        <v>1</v>
      </c>
      <c r="KN172" s="72">
        <v>70</v>
      </c>
      <c r="KO172" s="27">
        <v>30</v>
      </c>
      <c r="KP172" s="29">
        <v>78</v>
      </c>
      <c r="KQ172" s="64">
        <v>17</v>
      </c>
      <c r="KR172" s="73">
        <v>88.24</v>
      </c>
      <c r="KS172" s="69">
        <v>24</v>
      </c>
      <c r="KT172" s="64">
        <v>78</v>
      </c>
      <c r="KU172" s="73">
        <v>71.794871794871796</v>
      </c>
      <c r="KV172" s="69">
        <v>56</v>
      </c>
      <c r="KW172" s="64">
        <v>23</v>
      </c>
      <c r="KX172" s="73">
        <v>69.565217391304344</v>
      </c>
      <c r="KY172" s="69">
        <v>56</v>
      </c>
      <c r="KZ172" s="64">
        <v>16</v>
      </c>
      <c r="LA172" s="73">
        <v>37.5</v>
      </c>
      <c r="LB172" s="69">
        <v>74</v>
      </c>
      <c r="LC172" s="64"/>
      <c r="LD172" s="73"/>
      <c r="LE172" s="69"/>
      <c r="LF172" s="64"/>
      <c r="LG172" s="73"/>
      <c r="LH172" s="69"/>
      <c r="LI172" s="70">
        <v>47</v>
      </c>
      <c r="LJ172" s="27">
        <v>21.276595744680851</v>
      </c>
      <c r="LK172" s="29">
        <v>74</v>
      </c>
      <c r="LL172" s="63">
        <v>73</v>
      </c>
      <c r="LM172" s="20">
        <v>46.575342465753423</v>
      </c>
      <c r="LN172" s="21">
        <v>50</v>
      </c>
      <c r="LO172" s="61">
        <v>8</v>
      </c>
      <c r="LP172" s="74">
        <v>12.5</v>
      </c>
      <c r="LQ172" s="44">
        <v>4.375</v>
      </c>
      <c r="LR172" s="44" t="s">
        <v>328</v>
      </c>
      <c r="LS172" s="43">
        <v>49</v>
      </c>
      <c r="LT172" s="173">
        <v>12</v>
      </c>
      <c r="LU172" s="174">
        <v>0</v>
      </c>
      <c r="LV172" s="174">
        <v>5</v>
      </c>
      <c r="LW172" s="174" t="s">
        <v>329</v>
      </c>
      <c r="LX172" s="173">
        <v>1</v>
      </c>
      <c r="LY172" s="61">
        <v>64</v>
      </c>
      <c r="LZ172" s="74">
        <v>6.25</v>
      </c>
      <c r="MA172" s="74">
        <v>4.6875</v>
      </c>
      <c r="MB172" s="74" t="s">
        <v>321</v>
      </c>
      <c r="MC172" s="61">
        <v>19</v>
      </c>
      <c r="MD172" s="61">
        <v>60</v>
      </c>
      <c r="ME172" s="74">
        <v>6.666666666666667</v>
      </c>
      <c r="MF172" s="74">
        <v>4.666666666666667</v>
      </c>
      <c r="MG172" s="61" t="s">
        <v>328</v>
      </c>
      <c r="MH172" s="61">
        <v>33</v>
      </c>
      <c r="MI172" s="61">
        <v>25</v>
      </c>
      <c r="MJ172" s="74">
        <v>0</v>
      </c>
      <c r="MK172" s="74">
        <v>5</v>
      </c>
      <c r="ML172" s="20" t="str">
        <f t="shared" si="41"/>
        <v>A</v>
      </c>
      <c r="MM172" s="61">
        <v>1</v>
      </c>
      <c r="MN172" s="70">
        <v>4</v>
      </c>
      <c r="MO172" s="27">
        <v>25</v>
      </c>
      <c r="MP172" s="29">
        <v>77</v>
      </c>
      <c r="MQ172" s="70">
        <v>43</v>
      </c>
      <c r="MR172" s="27">
        <v>16.279069767441861</v>
      </c>
      <c r="MS172" s="29">
        <v>40</v>
      </c>
      <c r="MT172" s="63">
        <v>125</v>
      </c>
      <c r="MU172" s="20">
        <v>4.8</v>
      </c>
      <c r="MV172" s="21">
        <v>70</v>
      </c>
      <c r="MW172" s="27">
        <v>0</v>
      </c>
      <c r="MX172" s="29">
        <v>1</v>
      </c>
      <c r="MY172" s="20">
        <v>37.31666666666667</v>
      </c>
      <c r="MZ172" s="21">
        <v>77</v>
      </c>
      <c r="NA172" s="75">
        <v>0.63</v>
      </c>
      <c r="NB172" s="69">
        <v>6</v>
      </c>
      <c r="NC172" s="75">
        <v>1.4</v>
      </c>
      <c r="ND172" s="69">
        <v>13</v>
      </c>
      <c r="NE172" s="26">
        <v>0</v>
      </c>
      <c r="NF172" s="29">
        <v>1</v>
      </c>
      <c r="NG172" s="26">
        <v>0</v>
      </c>
      <c r="NH172" s="78">
        <v>1</v>
      </c>
      <c r="NI172" s="26">
        <v>3.8</v>
      </c>
      <c r="NJ172" s="29">
        <v>2</v>
      </c>
      <c r="NK172" s="70">
        <v>0</v>
      </c>
      <c r="NL172" s="27">
        <v>0</v>
      </c>
      <c r="NM172" s="29">
        <v>1</v>
      </c>
      <c r="NN172" s="63">
        <v>1</v>
      </c>
      <c r="NO172" s="20">
        <v>100</v>
      </c>
      <c r="NP172" s="21">
        <v>1</v>
      </c>
      <c r="NQ172" s="70">
        <v>54</v>
      </c>
      <c r="NR172" s="27">
        <v>1.8518518518518516</v>
      </c>
      <c r="NS172" s="29">
        <v>13</v>
      </c>
    </row>
    <row r="173" spans="1:383" ht="18" customHeight="1">
      <c r="A173" s="253"/>
      <c r="B173" s="19" t="s">
        <v>127</v>
      </c>
      <c r="C173" s="173">
        <v>120</v>
      </c>
      <c r="D173" s="174">
        <v>89.166666666666671</v>
      </c>
      <c r="E173" s="174">
        <v>7.1333333333333337</v>
      </c>
      <c r="F173" s="174" t="s">
        <v>321</v>
      </c>
      <c r="G173" s="173">
        <v>27</v>
      </c>
      <c r="H173" s="173">
        <v>152</v>
      </c>
      <c r="I173" s="174">
        <v>94.73684210526315</v>
      </c>
      <c r="J173" s="174">
        <v>7.5789473684210522</v>
      </c>
      <c r="K173" s="174" t="s">
        <v>321</v>
      </c>
      <c r="L173" s="173">
        <v>9</v>
      </c>
      <c r="M173" s="61">
        <v>184</v>
      </c>
      <c r="N173" s="74">
        <v>70.108695652173907</v>
      </c>
      <c r="O173" s="74">
        <v>5.6086956521739131</v>
      </c>
      <c r="P173" s="74" t="s">
        <v>324</v>
      </c>
      <c r="Q173" s="61">
        <v>66</v>
      </c>
      <c r="R173" s="61">
        <v>185</v>
      </c>
      <c r="S173" s="74">
        <v>80.540540540540533</v>
      </c>
      <c r="T173" s="74">
        <v>6.4432432432432432</v>
      </c>
      <c r="U173" s="61" t="s">
        <v>328</v>
      </c>
      <c r="V173" s="61">
        <v>41</v>
      </c>
      <c r="W173" s="61">
        <v>168</v>
      </c>
      <c r="X173" s="74">
        <v>86.30952380952381</v>
      </c>
      <c r="Y173" s="74">
        <v>8.6309523809523814</v>
      </c>
      <c r="Z173" s="20" t="str">
        <f t="shared" si="35"/>
        <v>C</v>
      </c>
      <c r="AA173" s="61">
        <v>32</v>
      </c>
      <c r="AB173" s="63">
        <v>157</v>
      </c>
      <c r="AC173" s="20">
        <v>60.509554140127385</v>
      </c>
      <c r="AD173" s="56">
        <v>72</v>
      </c>
      <c r="AE173" s="63">
        <v>50</v>
      </c>
      <c r="AF173" s="20">
        <v>78</v>
      </c>
      <c r="AG173" s="56">
        <v>36</v>
      </c>
      <c r="AH173" s="63">
        <v>78</v>
      </c>
      <c r="AI173" s="20">
        <v>83.333333333333343</v>
      </c>
      <c r="AJ173" s="21">
        <v>40</v>
      </c>
      <c r="AK173" s="63">
        <v>102</v>
      </c>
      <c r="AL173" s="20">
        <v>83.33</v>
      </c>
      <c r="AM173" s="21">
        <v>21</v>
      </c>
      <c r="AN173" s="63">
        <v>124</v>
      </c>
      <c r="AO173" s="20">
        <v>79.03</v>
      </c>
      <c r="AP173" s="21">
        <v>27</v>
      </c>
      <c r="AQ173" s="63">
        <v>124</v>
      </c>
      <c r="AR173" s="20">
        <v>75</v>
      </c>
      <c r="AS173" s="21">
        <v>36</v>
      </c>
      <c r="AT173" s="63">
        <v>113</v>
      </c>
      <c r="AU173" s="20">
        <v>57.52</v>
      </c>
      <c r="AV173" s="21">
        <v>66</v>
      </c>
      <c r="AW173" s="63">
        <v>491</v>
      </c>
      <c r="AX173" s="20">
        <v>86.97</v>
      </c>
      <c r="AY173" s="21">
        <v>9</v>
      </c>
      <c r="AZ173" s="63">
        <v>490</v>
      </c>
      <c r="BA173" s="20">
        <v>76.53</v>
      </c>
      <c r="BB173" s="21">
        <v>38</v>
      </c>
      <c r="BC173" s="63">
        <v>137</v>
      </c>
      <c r="BD173" s="20">
        <v>48.91</v>
      </c>
      <c r="BE173" s="21">
        <v>70</v>
      </c>
      <c r="BF173" s="173">
        <v>135</v>
      </c>
      <c r="BG173" s="174">
        <v>80.740740740740748</v>
      </c>
      <c r="BH173" s="174">
        <v>8.8814814814814813</v>
      </c>
      <c r="BI173" s="174" t="s">
        <v>328</v>
      </c>
      <c r="BJ173" s="173">
        <v>49</v>
      </c>
      <c r="BK173" s="173">
        <v>162</v>
      </c>
      <c r="BL173" s="174">
        <v>69.135802469135797</v>
      </c>
      <c r="BM173" s="174">
        <v>7.6049382716049374</v>
      </c>
      <c r="BN173" s="174" t="s">
        <v>324</v>
      </c>
      <c r="BO173" s="173">
        <v>64</v>
      </c>
      <c r="BP173" s="61">
        <v>231</v>
      </c>
      <c r="BQ173" s="74">
        <v>66.233766233766232</v>
      </c>
      <c r="BR173" s="74">
        <v>7.2857142857142856</v>
      </c>
      <c r="BS173" s="74" t="s">
        <v>324</v>
      </c>
      <c r="BT173" s="61">
        <v>72</v>
      </c>
      <c r="BU173" s="61">
        <v>222</v>
      </c>
      <c r="BV173" s="74">
        <v>75.675675675675677</v>
      </c>
      <c r="BW173" s="74">
        <v>8.3243243243243246</v>
      </c>
      <c r="BX173" s="61" t="s">
        <v>324</v>
      </c>
      <c r="BY173" s="61">
        <v>64</v>
      </c>
      <c r="BZ173" s="61">
        <v>190</v>
      </c>
      <c r="CA173" s="74">
        <v>86.842105263157904</v>
      </c>
      <c r="CB173" s="74">
        <v>12.157894736842108</v>
      </c>
      <c r="CC173" s="20" t="str">
        <f t="shared" si="36"/>
        <v>C</v>
      </c>
      <c r="CD173" s="61">
        <v>37</v>
      </c>
      <c r="CE173" s="66">
        <v>156</v>
      </c>
      <c r="CF173" s="67">
        <v>81.142857142857139</v>
      </c>
      <c r="CG173" s="29">
        <v>31</v>
      </c>
      <c r="CH173" s="66">
        <v>57</v>
      </c>
      <c r="CI173" s="67">
        <v>71.929824561403507</v>
      </c>
      <c r="CJ173" s="29">
        <v>36</v>
      </c>
      <c r="CK173" s="63">
        <v>94</v>
      </c>
      <c r="CL173" s="20">
        <v>84.042553191489361</v>
      </c>
      <c r="CM173" s="21">
        <v>34</v>
      </c>
      <c r="CN173" s="29">
        <v>145</v>
      </c>
      <c r="CO173" s="27">
        <v>34.479999999999997</v>
      </c>
      <c r="CP173" s="29">
        <v>73</v>
      </c>
      <c r="CQ173" s="28">
        <v>167</v>
      </c>
      <c r="CR173" s="26">
        <v>27.54</v>
      </c>
      <c r="CS173" s="29">
        <v>77</v>
      </c>
      <c r="CT173" s="28">
        <v>158</v>
      </c>
      <c r="CU173" s="26">
        <v>62.025316455696199</v>
      </c>
      <c r="CV173" s="29">
        <v>40</v>
      </c>
      <c r="CW173" s="70">
        <v>125</v>
      </c>
      <c r="CX173" s="27">
        <v>60.8</v>
      </c>
      <c r="CY173" s="29">
        <v>47</v>
      </c>
      <c r="CZ173" s="70">
        <v>558</v>
      </c>
      <c r="DA173" s="27">
        <v>56.81</v>
      </c>
      <c r="DB173" s="29">
        <v>46</v>
      </c>
      <c r="DC173" s="70">
        <v>629</v>
      </c>
      <c r="DD173" s="27">
        <v>58.82</v>
      </c>
      <c r="DE173" s="29">
        <v>54</v>
      </c>
      <c r="DF173" s="70">
        <v>98</v>
      </c>
      <c r="DG173" s="27">
        <v>35.71</v>
      </c>
      <c r="DH173" s="29">
        <v>76</v>
      </c>
      <c r="DI173" s="173">
        <v>425</v>
      </c>
      <c r="DJ173" s="174">
        <v>99.764705882352942</v>
      </c>
      <c r="DK173" s="174">
        <v>11.971764705882354</v>
      </c>
      <c r="DL173" s="174" t="s">
        <v>329</v>
      </c>
      <c r="DM173" s="173">
        <v>5</v>
      </c>
      <c r="DN173" s="173">
        <v>601</v>
      </c>
      <c r="DO173" s="174">
        <v>97.836938435940098</v>
      </c>
      <c r="DP173" s="174">
        <v>11.740432612312812</v>
      </c>
      <c r="DQ173" s="174" t="s">
        <v>321</v>
      </c>
      <c r="DR173" s="173">
        <v>28</v>
      </c>
      <c r="DS173" s="61">
        <v>838</v>
      </c>
      <c r="DT173" s="74">
        <v>97.494033412887831</v>
      </c>
      <c r="DU173" s="74">
        <v>11.69928400954654</v>
      </c>
      <c r="DV173" s="74" t="s">
        <v>321</v>
      </c>
      <c r="DW173" s="61">
        <v>27</v>
      </c>
      <c r="DX173" s="61">
        <v>1115</v>
      </c>
      <c r="DY173" s="74">
        <v>98.744394618834093</v>
      </c>
      <c r="DZ173" s="74">
        <v>11.84932735426009</v>
      </c>
      <c r="EA173" s="61" t="s">
        <v>321</v>
      </c>
      <c r="EB173" s="61">
        <v>10</v>
      </c>
      <c r="EC173" s="61">
        <v>862</v>
      </c>
      <c r="ED173" s="74">
        <v>95.707656612529007</v>
      </c>
      <c r="EE173" s="74">
        <v>13.399071925754063</v>
      </c>
      <c r="EF173" s="20" t="str">
        <f t="shared" si="37"/>
        <v>D</v>
      </c>
      <c r="EG173" s="61">
        <v>60</v>
      </c>
      <c r="EH173" s="66">
        <v>140</v>
      </c>
      <c r="EI173" s="67">
        <v>93.571428571428569</v>
      </c>
      <c r="EJ173" s="29">
        <v>61</v>
      </c>
      <c r="EK173" s="66">
        <v>130</v>
      </c>
      <c r="EL173" s="67">
        <v>99.230769230769226</v>
      </c>
      <c r="EM173" s="29">
        <v>14</v>
      </c>
      <c r="EN173" s="63">
        <v>46</v>
      </c>
      <c r="EO173" s="20">
        <v>84.782608695652172</v>
      </c>
      <c r="EP173" s="21">
        <v>66</v>
      </c>
      <c r="EQ173" s="29">
        <v>167</v>
      </c>
      <c r="ER173" s="27">
        <v>97.01</v>
      </c>
      <c r="ES173" s="29">
        <v>24</v>
      </c>
      <c r="ET173" s="70">
        <v>275</v>
      </c>
      <c r="EU173" s="73">
        <v>97.82</v>
      </c>
      <c r="EV173" s="69">
        <v>13</v>
      </c>
      <c r="EW173" s="70">
        <v>324</v>
      </c>
      <c r="EX173" s="73">
        <v>92.283950617283949</v>
      </c>
      <c r="EY173" s="69">
        <v>64</v>
      </c>
      <c r="EZ173" s="70">
        <v>281</v>
      </c>
      <c r="FA173" s="73">
        <v>90.747330960854086</v>
      </c>
      <c r="FB173" s="69">
        <v>61</v>
      </c>
      <c r="FC173" s="70">
        <v>644</v>
      </c>
      <c r="FD173" s="73">
        <v>92.7</v>
      </c>
      <c r="FE173" s="69">
        <v>61</v>
      </c>
      <c r="FF173" s="213">
        <v>175</v>
      </c>
      <c r="FG173" s="214">
        <v>73.714285714285708</v>
      </c>
      <c r="FH173" s="214">
        <v>5.16</v>
      </c>
      <c r="FI173" s="214" t="s">
        <v>328</v>
      </c>
      <c r="FJ173" s="213">
        <v>52</v>
      </c>
      <c r="FK173" s="173">
        <v>310</v>
      </c>
      <c r="FL173" s="174">
        <v>63.225806451612897</v>
      </c>
      <c r="FM173" s="174">
        <v>4.4258064516129032</v>
      </c>
      <c r="FN173" s="174" t="s">
        <v>324</v>
      </c>
      <c r="FO173" s="173">
        <v>70</v>
      </c>
      <c r="FP173" s="61">
        <v>342</v>
      </c>
      <c r="FQ173" s="74">
        <v>61.695906432748536</v>
      </c>
      <c r="FR173" s="74">
        <v>4.3187134502923978</v>
      </c>
      <c r="FS173" s="74" t="s">
        <v>325</v>
      </c>
      <c r="FT173" s="61">
        <v>73</v>
      </c>
      <c r="FU173" s="61">
        <v>430</v>
      </c>
      <c r="FV173" s="74">
        <v>97.674418604651152</v>
      </c>
      <c r="FW173" s="74">
        <v>6.8372093023255811</v>
      </c>
      <c r="FX173" s="61" t="s">
        <v>329</v>
      </c>
      <c r="FY173" s="61">
        <v>1</v>
      </c>
      <c r="FZ173" s="61">
        <v>182</v>
      </c>
      <c r="GA173" s="74">
        <v>80.219780219780219</v>
      </c>
      <c r="GB173" s="74">
        <v>8.0219780219780219</v>
      </c>
      <c r="GC173" s="20" t="str">
        <f t="shared" si="38"/>
        <v>C</v>
      </c>
      <c r="GD173" s="61">
        <v>44</v>
      </c>
      <c r="GE173" s="66">
        <v>187</v>
      </c>
      <c r="GF173" s="67">
        <v>58.82352941176471</v>
      </c>
      <c r="GG173" s="29">
        <v>68</v>
      </c>
      <c r="GH173" s="66">
        <v>36</v>
      </c>
      <c r="GI173" s="67">
        <v>83.333333333333343</v>
      </c>
      <c r="GJ173" s="29">
        <v>32</v>
      </c>
      <c r="GK173" s="63">
        <v>70</v>
      </c>
      <c r="GL173" s="20">
        <v>68.571428571428569</v>
      </c>
      <c r="GM173" s="21">
        <v>46</v>
      </c>
      <c r="GN173" s="69">
        <v>127</v>
      </c>
      <c r="GO173" s="75">
        <v>72.44</v>
      </c>
      <c r="GP173" s="69">
        <v>49</v>
      </c>
      <c r="GQ173" s="64">
        <v>157</v>
      </c>
      <c r="GR173" s="73">
        <v>85.35</v>
      </c>
      <c r="GS173" s="69">
        <v>27</v>
      </c>
      <c r="GT173" s="64">
        <v>117</v>
      </c>
      <c r="GU173" s="73">
        <v>77.777777777777786</v>
      </c>
      <c r="GV173" s="69">
        <v>29</v>
      </c>
      <c r="GW173" s="64">
        <v>76</v>
      </c>
      <c r="GX173" s="73">
        <v>77.631578947368425</v>
      </c>
      <c r="GY173" s="69">
        <v>22</v>
      </c>
      <c r="GZ173" s="64">
        <v>800</v>
      </c>
      <c r="HA173" s="73">
        <v>67.25</v>
      </c>
      <c r="HB173" s="69">
        <v>47</v>
      </c>
      <c r="HC173" s="173">
        <v>130</v>
      </c>
      <c r="HD173" s="174">
        <v>73.076923076923066</v>
      </c>
      <c r="HE173" s="174">
        <v>4.3846153846153832</v>
      </c>
      <c r="HF173" s="174" t="s">
        <v>324</v>
      </c>
      <c r="HG173" s="173">
        <v>55</v>
      </c>
      <c r="HH173" s="173">
        <v>74</v>
      </c>
      <c r="HI173" s="174">
        <v>83.78378378378379</v>
      </c>
      <c r="HJ173" s="174">
        <v>5.0270270270270272</v>
      </c>
      <c r="HK173" s="174" t="s">
        <v>328</v>
      </c>
      <c r="HL173" s="173">
        <v>43</v>
      </c>
      <c r="HM173" s="61">
        <v>124</v>
      </c>
      <c r="HN173" s="74">
        <v>76.612903225806448</v>
      </c>
      <c r="HO173" s="74">
        <v>4.596774193548387</v>
      </c>
      <c r="HP173" s="74" t="s">
        <v>328</v>
      </c>
      <c r="HQ173" s="61">
        <v>44</v>
      </c>
      <c r="HR173" s="61">
        <v>113</v>
      </c>
      <c r="HS173" s="74">
        <v>87.610619469026545</v>
      </c>
      <c r="HT173" s="74">
        <v>5.2566371681415927</v>
      </c>
      <c r="HU173" s="61" t="s">
        <v>321</v>
      </c>
      <c r="HV173" s="61">
        <v>20</v>
      </c>
      <c r="HW173" s="61">
        <v>146</v>
      </c>
      <c r="HX173" s="74">
        <v>85.61643835616438</v>
      </c>
      <c r="HY173" s="74">
        <v>5.993150684931507</v>
      </c>
      <c r="HZ173" s="20" t="str">
        <f t="shared" si="39"/>
        <v>C</v>
      </c>
      <c r="IA173" s="61">
        <v>33</v>
      </c>
      <c r="IB173" s="66">
        <v>49</v>
      </c>
      <c r="IC173" s="67">
        <v>69.387755102040813</v>
      </c>
      <c r="ID173" s="29">
        <v>61</v>
      </c>
      <c r="IE173" s="66">
        <v>16</v>
      </c>
      <c r="IF173" s="67">
        <v>62.5</v>
      </c>
      <c r="IG173" s="29">
        <v>66</v>
      </c>
      <c r="IH173" s="63">
        <v>58</v>
      </c>
      <c r="II173" s="20">
        <v>51.724137931034484</v>
      </c>
      <c r="IJ173" s="21">
        <v>54</v>
      </c>
      <c r="IK173" s="69">
        <v>92</v>
      </c>
      <c r="IL173" s="75">
        <v>79.347999999999999</v>
      </c>
      <c r="IM173" s="69">
        <v>23</v>
      </c>
      <c r="IN173" s="28">
        <v>95</v>
      </c>
      <c r="IO173" s="26">
        <v>84.21</v>
      </c>
      <c r="IP173" s="29">
        <v>18</v>
      </c>
      <c r="IQ173" s="28">
        <v>83</v>
      </c>
      <c r="IR173" s="26">
        <v>73.493975903614455</v>
      </c>
      <c r="IS173" s="29">
        <v>30</v>
      </c>
      <c r="IT173" s="28">
        <v>82</v>
      </c>
      <c r="IU173" s="26">
        <v>69.510000000000005</v>
      </c>
      <c r="IV173" s="29">
        <v>43</v>
      </c>
      <c r="IW173" s="28">
        <v>32</v>
      </c>
      <c r="IX173" s="26">
        <v>50</v>
      </c>
      <c r="IY173" s="29">
        <v>74</v>
      </c>
      <c r="IZ173" s="28">
        <v>96</v>
      </c>
      <c r="JA173" s="26">
        <v>63.54</v>
      </c>
      <c r="JB173" s="29">
        <v>59</v>
      </c>
      <c r="JC173" s="28">
        <v>123</v>
      </c>
      <c r="JD173" s="26">
        <v>77.239999999999995</v>
      </c>
      <c r="JE173" s="29">
        <v>30</v>
      </c>
      <c r="JF173" s="173">
        <v>268</v>
      </c>
      <c r="JG173" s="174">
        <v>76.119402985074629</v>
      </c>
      <c r="JH173" s="174">
        <v>7.6119402985074629</v>
      </c>
      <c r="JI173" s="174" t="s">
        <v>324</v>
      </c>
      <c r="JJ173" s="173">
        <v>61</v>
      </c>
      <c r="JK173" s="173">
        <v>297</v>
      </c>
      <c r="JL173" s="174">
        <v>90.909090909090907</v>
      </c>
      <c r="JM173" s="174">
        <v>9.0909090909090917</v>
      </c>
      <c r="JN173" s="174" t="s">
        <v>328</v>
      </c>
      <c r="JO173" s="173">
        <v>38</v>
      </c>
      <c r="JP173" s="61">
        <v>410</v>
      </c>
      <c r="JQ173" s="74">
        <v>94.390243902439025</v>
      </c>
      <c r="JR173" s="74">
        <v>9.4390243902439028</v>
      </c>
      <c r="JS173" s="74" t="s">
        <v>321</v>
      </c>
      <c r="JT173" s="61">
        <v>16</v>
      </c>
      <c r="JU173" s="61">
        <v>452</v>
      </c>
      <c r="JV173" s="74">
        <v>97.787610619469021</v>
      </c>
      <c r="JW173" s="74">
        <v>9.7787610619469021</v>
      </c>
      <c r="JX173" s="61" t="s">
        <v>329</v>
      </c>
      <c r="JY173" s="61">
        <v>3</v>
      </c>
      <c r="JZ173" s="61">
        <v>534</v>
      </c>
      <c r="KA173" s="74">
        <v>87.265917602996254</v>
      </c>
      <c r="KB173" s="74">
        <v>8.726591760299625</v>
      </c>
      <c r="KC173" s="20" t="str">
        <f t="shared" si="40"/>
        <v>C</v>
      </c>
      <c r="KD173" s="61">
        <v>46</v>
      </c>
      <c r="KE173" s="70">
        <v>152</v>
      </c>
      <c r="KF173" s="27">
        <v>92.10526315789474</v>
      </c>
      <c r="KG173" s="29">
        <v>29</v>
      </c>
      <c r="KH173" s="70">
        <v>40</v>
      </c>
      <c r="KI173" s="27">
        <v>52.5</v>
      </c>
      <c r="KJ173" s="29">
        <v>71</v>
      </c>
      <c r="KK173" s="63">
        <v>23</v>
      </c>
      <c r="KL173" s="20">
        <v>65.217391304347828</v>
      </c>
      <c r="KM173" s="21">
        <v>56</v>
      </c>
      <c r="KN173" s="72">
        <v>149</v>
      </c>
      <c r="KO173" s="27">
        <v>71.81</v>
      </c>
      <c r="KP173" s="29">
        <v>63</v>
      </c>
      <c r="KQ173" s="64">
        <v>382</v>
      </c>
      <c r="KR173" s="73">
        <v>85.08</v>
      </c>
      <c r="KS173" s="69">
        <v>32</v>
      </c>
      <c r="KT173" s="64">
        <v>140</v>
      </c>
      <c r="KU173" s="73">
        <v>75</v>
      </c>
      <c r="KV173" s="69">
        <v>53</v>
      </c>
      <c r="KW173" s="64">
        <v>212</v>
      </c>
      <c r="KX173" s="73">
        <v>76.886792452830193</v>
      </c>
      <c r="KY173" s="69">
        <v>43</v>
      </c>
      <c r="KZ173" s="64">
        <v>2614</v>
      </c>
      <c r="LA173" s="73">
        <v>84.74</v>
      </c>
      <c r="LB173" s="69">
        <v>15</v>
      </c>
      <c r="LC173" s="64"/>
      <c r="LD173" s="73"/>
      <c r="LE173" s="69"/>
      <c r="LF173" s="64"/>
      <c r="LG173" s="73"/>
      <c r="LH173" s="69"/>
      <c r="LI173" s="70">
        <v>43</v>
      </c>
      <c r="LJ173" s="27">
        <v>48.837209302325576</v>
      </c>
      <c r="LK173" s="29">
        <v>37</v>
      </c>
      <c r="LL173" s="63">
        <v>24</v>
      </c>
      <c r="LM173" s="20">
        <v>41.666666666666671</v>
      </c>
      <c r="LN173" s="21">
        <v>61</v>
      </c>
      <c r="LO173" s="61">
        <v>279</v>
      </c>
      <c r="LP173" s="74">
        <v>11.111111111111111</v>
      </c>
      <c r="LQ173" s="44">
        <v>4.4444444444444446</v>
      </c>
      <c r="LR173" s="44" t="s">
        <v>328</v>
      </c>
      <c r="LS173" s="43">
        <v>43</v>
      </c>
      <c r="LT173" s="173">
        <v>197</v>
      </c>
      <c r="LU173" s="174">
        <v>16.243654822335024</v>
      </c>
      <c r="LV173" s="174">
        <v>4.187817258883249</v>
      </c>
      <c r="LW173" s="174" t="s">
        <v>324</v>
      </c>
      <c r="LX173" s="173">
        <v>61</v>
      </c>
      <c r="LY173" s="61">
        <v>388</v>
      </c>
      <c r="LZ173" s="74">
        <v>9.0206185567010309</v>
      </c>
      <c r="MA173" s="74">
        <v>4.5489690721649483</v>
      </c>
      <c r="MB173" s="74" t="s">
        <v>328</v>
      </c>
      <c r="MC173" s="61">
        <v>32</v>
      </c>
      <c r="MD173" s="61">
        <v>291</v>
      </c>
      <c r="ME173" s="74">
        <v>5.1546391752577314</v>
      </c>
      <c r="MF173" s="74">
        <v>4.7422680412371134</v>
      </c>
      <c r="MG173" s="61" t="s">
        <v>321</v>
      </c>
      <c r="MH173" s="61">
        <v>22</v>
      </c>
      <c r="MI173" s="61">
        <v>661</v>
      </c>
      <c r="MJ173" s="74">
        <v>1.3615733736762481</v>
      </c>
      <c r="MK173" s="74">
        <v>4.9319213313161878</v>
      </c>
      <c r="ML173" s="20" t="str">
        <f t="shared" si="41"/>
        <v>A</v>
      </c>
      <c r="MM173" s="61">
        <v>7</v>
      </c>
      <c r="MN173" s="70">
        <v>305</v>
      </c>
      <c r="MO173" s="27">
        <v>4.918032786885246</v>
      </c>
      <c r="MP173" s="29">
        <v>22</v>
      </c>
      <c r="MQ173" s="70">
        <v>37</v>
      </c>
      <c r="MR173" s="27">
        <v>35.135135135135137</v>
      </c>
      <c r="MS173" s="29">
        <v>72</v>
      </c>
      <c r="MT173" s="63">
        <v>30</v>
      </c>
      <c r="MU173" s="20">
        <v>23.333333333333332</v>
      </c>
      <c r="MV173" s="21">
        <v>10</v>
      </c>
      <c r="MW173" s="27">
        <v>2.8661764705882353</v>
      </c>
      <c r="MX173" s="29">
        <v>28</v>
      </c>
      <c r="MY173" s="20">
        <v>5.4279411764705872</v>
      </c>
      <c r="MZ173" s="21">
        <v>21</v>
      </c>
      <c r="NA173" s="75">
        <v>16.149999999999999</v>
      </c>
      <c r="NB173" s="69">
        <v>69</v>
      </c>
      <c r="NC173" s="75">
        <v>7.72</v>
      </c>
      <c r="ND173" s="69">
        <v>45</v>
      </c>
      <c r="NE173" s="26">
        <v>9.2828571428571447</v>
      </c>
      <c r="NF173" s="29">
        <v>44</v>
      </c>
      <c r="NG173" s="26">
        <v>4.96</v>
      </c>
      <c r="NH173" s="78">
        <v>17</v>
      </c>
      <c r="NI173" s="26">
        <v>91.9</v>
      </c>
      <c r="NJ173" s="29">
        <v>58</v>
      </c>
      <c r="NK173" s="70">
        <v>3</v>
      </c>
      <c r="NL173" s="27">
        <v>33.333333333333329</v>
      </c>
      <c r="NM173" s="29">
        <v>61</v>
      </c>
      <c r="NN173" s="63">
        <v>8</v>
      </c>
      <c r="NO173" s="20">
        <v>37.5</v>
      </c>
      <c r="NP173" s="21">
        <v>56</v>
      </c>
      <c r="NQ173" s="70">
        <v>147</v>
      </c>
      <c r="NR173" s="27">
        <v>6.8027210884353746</v>
      </c>
      <c r="NS173" s="29">
        <v>51</v>
      </c>
    </row>
    <row r="174" spans="1:383" ht="18" customHeight="1">
      <c r="A174" s="253"/>
      <c r="B174" s="19" t="s">
        <v>129</v>
      </c>
      <c r="C174" s="173">
        <v>175</v>
      </c>
      <c r="D174" s="174">
        <v>76</v>
      </c>
      <c r="E174" s="174">
        <v>6.08</v>
      </c>
      <c r="F174" s="174" t="s">
        <v>324</v>
      </c>
      <c r="G174" s="173">
        <v>61</v>
      </c>
      <c r="H174" s="173">
        <v>214</v>
      </c>
      <c r="I174" s="174">
        <v>76.63551401869158</v>
      </c>
      <c r="J174" s="174">
        <v>6.1308411214953269</v>
      </c>
      <c r="K174" s="174" t="s">
        <v>324</v>
      </c>
      <c r="L174" s="173">
        <v>63</v>
      </c>
      <c r="M174" s="61">
        <v>249</v>
      </c>
      <c r="N174" s="74">
        <v>81.52610441767068</v>
      </c>
      <c r="O174" s="74">
        <v>6.5220883534136549</v>
      </c>
      <c r="P174" s="74" t="s">
        <v>328</v>
      </c>
      <c r="Q174" s="61">
        <v>37</v>
      </c>
      <c r="R174" s="61">
        <v>126</v>
      </c>
      <c r="S174" s="74">
        <v>69.841269841269835</v>
      </c>
      <c r="T174" s="74">
        <v>5.587301587301587</v>
      </c>
      <c r="U174" s="61" t="s">
        <v>324</v>
      </c>
      <c r="V174" s="61">
        <v>63</v>
      </c>
      <c r="W174" s="61">
        <v>177</v>
      </c>
      <c r="X174" s="74">
        <v>88.135593220338976</v>
      </c>
      <c r="Y174" s="74">
        <v>8.8135593220338979</v>
      </c>
      <c r="Z174" s="20" t="str">
        <f t="shared" si="35"/>
        <v>B</v>
      </c>
      <c r="AA174" s="61">
        <v>28</v>
      </c>
      <c r="AB174" s="63">
        <v>190</v>
      </c>
      <c r="AC174" s="20">
        <v>71.578947368421055</v>
      </c>
      <c r="AD174" s="56">
        <v>54</v>
      </c>
      <c r="AE174" s="63">
        <v>42</v>
      </c>
      <c r="AF174" s="20">
        <v>88.095238095238088</v>
      </c>
      <c r="AG174" s="56">
        <v>20</v>
      </c>
      <c r="AH174" s="63">
        <v>80</v>
      </c>
      <c r="AI174" s="20">
        <v>65</v>
      </c>
      <c r="AJ174" s="21">
        <v>67</v>
      </c>
      <c r="AK174" s="63">
        <v>122</v>
      </c>
      <c r="AL174" s="20">
        <v>54.1</v>
      </c>
      <c r="AM174" s="21">
        <v>69</v>
      </c>
      <c r="AN174" s="63">
        <v>122</v>
      </c>
      <c r="AO174" s="20">
        <v>66.39</v>
      </c>
      <c r="AP174" s="21">
        <v>55</v>
      </c>
      <c r="AQ174" s="63">
        <v>119</v>
      </c>
      <c r="AR174" s="20">
        <v>83.193277310924373</v>
      </c>
      <c r="AS174" s="21">
        <v>22</v>
      </c>
      <c r="AT174" s="63">
        <v>123</v>
      </c>
      <c r="AU174" s="20">
        <v>49.59</v>
      </c>
      <c r="AV174" s="21">
        <v>72</v>
      </c>
      <c r="AW174" s="63">
        <v>238</v>
      </c>
      <c r="AX174" s="20">
        <v>58.4</v>
      </c>
      <c r="AY174" s="21">
        <v>68</v>
      </c>
      <c r="AZ174" s="63">
        <v>273</v>
      </c>
      <c r="BA174" s="20">
        <v>82.78</v>
      </c>
      <c r="BB174" s="21">
        <v>25</v>
      </c>
      <c r="BC174" s="63">
        <v>227</v>
      </c>
      <c r="BD174" s="20">
        <v>69.599999999999994</v>
      </c>
      <c r="BE174" s="21">
        <v>33</v>
      </c>
      <c r="BF174" s="173">
        <v>336</v>
      </c>
      <c r="BG174" s="174">
        <v>58.630952380952387</v>
      </c>
      <c r="BH174" s="174">
        <v>6.4494047619047619</v>
      </c>
      <c r="BI174" s="174" t="s">
        <v>325</v>
      </c>
      <c r="BJ174" s="173">
        <v>79</v>
      </c>
      <c r="BK174" s="173">
        <v>265</v>
      </c>
      <c r="BL174" s="174">
        <v>68.301886792452819</v>
      </c>
      <c r="BM174" s="174">
        <v>7.5132075471698103</v>
      </c>
      <c r="BN174" s="174" t="s">
        <v>324</v>
      </c>
      <c r="BO174" s="173">
        <v>65</v>
      </c>
      <c r="BP174" s="61">
        <v>338</v>
      </c>
      <c r="BQ174" s="74">
        <v>76.923076923076934</v>
      </c>
      <c r="BR174" s="74">
        <v>8.4615384615384635</v>
      </c>
      <c r="BS174" s="74" t="s">
        <v>328</v>
      </c>
      <c r="BT174" s="61">
        <v>54</v>
      </c>
      <c r="BU174" s="61">
        <v>150</v>
      </c>
      <c r="BV174" s="74">
        <v>76.666666666666671</v>
      </c>
      <c r="BW174" s="74">
        <v>8.4333333333333336</v>
      </c>
      <c r="BX174" s="61" t="s">
        <v>324</v>
      </c>
      <c r="BY174" s="61">
        <v>62</v>
      </c>
      <c r="BZ174" s="61">
        <v>186</v>
      </c>
      <c r="CA174" s="74">
        <v>96.774193548387103</v>
      </c>
      <c r="CB174" s="74">
        <v>13.548387096774196</v>
      </c>
      <c r="CC174" s="20" t="str">
        <f t="shared" si="36"/>
        <v>B</v>
      </c>
      <c r="CD174" s="61">
        <v>12</v>
      </c>
      <c r="CE174" s="66">
        <v>188</v>
      </c>
      <c r="CF174" s="67">
        <v>45.893719806763286</v>
      </c>
      <c r="CG174" s="29">
        <v>78</v>
      </c>
      <c r="CH174" s="66">
        <v>60</v>
      </c>
      <c r="CI174" s="67">
        <v>76.666666666666671</v>
      </c>
      <c r="CJ174" s="29">
        <v>31</v>
      </c>
      <c r="CK174" s="63">
        <v>95</v>
      </c>
      <c r="CL174" s="20">
        <v>25.263157894736842</v>
      </c>
      <c r="CM174" s="21">
        <v>77</v>
      </c>
      <c r="CN174" s="29">
        <v>159</v>
      </c>
      <c r="CO174" s="27">
        <v>33.33</v>
      </c>
      <c r="CP174" s="29">
        <v>75</v>
      </c>
      <c r="CQ174" s="28">
        <v>144</v>
      </c>
      <c r="CR174" s="26">
        <v>53.47</v>
      </c>
      <c r="CS174" s="29">
        <v>46</v>
      </c>
      <c r="CT174" s="28">
        <v>153</v>
      </c>
      <c r="CU174" s="26">
        <v>47.712418300653596</v>
      </c>
      <c r="CV174" s="29">
        <v>56</v>
      </c>
      <c r="CW174" s="70">
        <v>163</v>
      </c>
      <c r="CX174" s="27">
        <v>33.74</v>
      </c>
      <c r="CY174" s="29">
        <v>77</v>
      </c>
      <c r="CZ174" s="70">
        <v>292</v>
      </c>
      <c r="DA174" s="27">
        <v>41.1</v>
      </c>
      <c r="DB174" s="29">
        <v>71</v>
      </c>
      <c r="DC174" s="70">
        <v>327</v>
      </c>
      <c r="DD174" s="27">
        <v>80.12</v>
      </c>
      <c r="DE174" s="29">
        <v>11</v>
      </c>
      <c r="DF174" s="70">
        <v>217</v>
      </c>
      <c r="DG174" s="27">
        <v>53</v>
      </c>
      <c r="DH174" s="29">
        <v>62</v>
      </c>
      <c r="DI174" s="173">
        <v>637</v>
      </c>
      <c r="DJ174" s="174">
        <v>96.389324960753527</v>
      </c>
      <c r="DK174" s="174">
        <v>11.566718995290424</v>
      </c>
      <c r="DL174" s="174" t="s">
        <v>328</v>
      </c>
      <c r="DM174" s="173">
        <v>46</v>
      </c>
      <c r="DN174" s="173">
        <v>248</v>
      </c>
      <c r="DO174" s="174">
        <v>93.548387096774192</v>
      </c>
      <c r="DP174" s="174">
        <v>11.225806451612902</v>
      </c>
      <c r="DQ174" s="174" t="s">
        <v>324</v>
      </c>
      <c r="DR174" s="173">
        <v>60</v>
      </c>
      <c r="DS174" s="61">
        <v>660</v>
      </c>
      <c r="DT174" s="74">
        <v>96.666666666666671</v>
      </c>
      <c r="DU174" s="74">
        <v>11.6</v>
      </c>
      <c r="DV174" s="74" t="s">
        <v>328</v>
      </c>
      <c r="DW174" s="61">
        <v>37</v>
      </c>
      <c r="DX174" s="61">
        <v>337</v>
      </c>
      <c r="DY174" s="74">
        <v>98.813056379821958</v>
      </c>
      <c r="DZ174" s="74">
        <v>11.857566765578635</v>
      </c>
      <c r="EA174" s="61" t="s">
        <v>321</v>
      </c>
      <c r="EB174" s="61">
        <v>9</v>
      </c>
      <c r="EC174" s="61">
        <v>443</v>
      </c>
      <c r="ED174" s="74">
        <v>99.097065462753946</v>
      </c>
      <c r="EE174" s="74">
        <v>13.873589164785553</v>
      </c>
      <c r="EF174" s="20" t="str">
        <f t="shared" si="37"/>
        <v>A</v>
      </c>
      <c r="EG174" s="61">
        <v>4</v>
      </c>
      <c r="EH174" s="66">
        <v>247</v>
      </c>
      <c r="EI174" s="67">
        <v>93.117408906882588</v>
      </c>
      <c r="EJ174" s="29">
        <v>64</v>
      </c>
      <c r="EK174" s="66">
        <v>101</v>
      </c>
      <c r="EL174" s="67">
        <v>95.049504950495049</v>
      </c>
      <c r="EM174" s="29">
        <v>48</v>
      </c>
      <c r="EN174" s="63">
        <v>35</v>
      </c>
      <c r="EO174" s="20">
        <v>88.571428571428569</v>
      </c>
      <c r="EP174" s="21">
        <v>64</v>
      </c>
      <c r="EQ174" s="29">
        <v>279</v>
      </c>
      <c r="ER174" s="27">
        <v>95.34</v>
      </c>
      <c r="ES174" s="29">
        <v>38</v>
      </c>
      <c r="ET174" s="70">
        <v>341</v>
      </c>
      <c r="EU174" s="73">
        <v>82.11</v>
      </c>
      <c r="EV174" s="69">
        <v>73</v>
      </c>
      <c r="EW174" s="70">
        <v>221</v>
      </c>
      <c r="EX174" s="73">
        <v>93.665158371040718</v>
      </c>
      <c r="EY174" s="69">
        <v>54</v>
      </c>
      <c r="EZ174" s="70">
        <v>124</v>
      </c>
      <c r="FA174" s="73">
        <v>85.483870967741936</v>
      </c>
      <c r="FB174" s="69">
        <v>72</v>
      </c>
      <c r="FC174" s="70">
        <v>458</v>
      </c>
      <c r="FD174" s="73">
        <v>90.39</v>
      </c>
      <c r="FE174" s="69">
        <v>71</v>
      </c>
      <c r="FF174" s="213">
        <v>102</v>
      </c>
      <c r="FG174" s="214">
        <v>77.450980392156865</v>
      </c>
      <c r="FH174" s="214">
        <v>5.4215686274509807</v>
      </c>
      <c r="FI174" s="214" t="s">
        <v>328</v>
      </c>
      <c r="FJ174" s="213">
        <v>41</v>
      </c>
      <c r="FK174" s="173">
        <v>82</v>
      </c>
      <c r="FL174" s="174">
        <v>81.707317073170728</v>
      </c>
      <c r="FM174" s="174">
        <v>5.7195121951219514</v>
      </c>
      <c r="FN174" s="174" t="s">
        <v>328</v>
      </c>
      <c r="FO174" s="173">
        <v>37</v>
      </c>
      <c r="FP174" s="61">
        <v>374</v>
      </c>
      <c r="FQ174" s="74">
        <v>81.550802139037444</v>
      </c>
      <c r="FR174" s="74">
        <v>5.7085561497326216</v>
      </c>
      <c r="FS174" s="74" t="s">
        <v>328</v>
      </c>
      <c r="FT174" s="61">
        <v>38</v>
      </c>
      <c r="FU174" s="61">
        <v>115</v>
      </c>
      <c r="FV174" s="74">
        <v>73.91304347826086</v>
      </c>
      <c r="FW174" s="74">
        <v>5.1739130434782608</v>
      </c>
      <c r="FX174" s="61" t="s">
        <v>324</v>
      </c>
      <c r="FY174" s="61">
        <v>55</v>
      </c>
      <c r="FZ174" s="61">
        <v>140</v>
      </c>
      <c r="GA174" s="74">
        <v>83.571428571428569</v>
      </c>
      <c r="GB174" s="74">
        <v>8.3571428571428577</v>
      </c>
      <c r="GC174" s="20" t="str">
        <f t="shared" si="38"/>
        <v>C</v>
      </c>
      <c r="GD174" s="61">
        <v>38</v>
      </c>
      <c r="GE174" s="66">
        <v>77</v>
      </c>
      <c r="GF174" s="67">
        <v>71.428571428571431</v>
      </c>
      <c r="GG174" s="29">
        <v>45</v>
      </c>
      <c r="GH174" s="66">
        <v>38</v>
      </c>
      <c r="GI174" s="67">
        <v>86.842105263157904</v>
      </c>
      <c r="GJ174" s="29">
        <v>26</v>
      </c>
      <c r="GK174" s="63">
        <v>57</v>
      </c>
      <c r="GL174" s="20">
        <v>75.438596491228068</v>
      </c>
      <c r="GM174" s="21">
        <v>34</v>
      </c>
      <c r="GN174" s="69">
        <v>59</v>
      </c>
      <c r="GO174" s="75">
        <v>93.22</v>
      </c>
      <c r="GP174" s="69">
        <v>12</v>
      </c>
      <c r="GQ174" s="64">
        <v>128</v>
      </c>
      <c r="GR174" s="73">
        <v>66.41</v>
      </c>
      <c r="GS174" s="69">
        <v>48</v>
      </c>
      <c r="GT174" s="64">
        <v>131</v>
      </c>
      <c r="GU174" s="73">
        <v>88.549618320610691</v>
      </c>
      <c r="GV174" s="69">
        <v>14</v>
      </c>
      <c r="GW174" s="64">
        <v>72</v>
      </c>
      <c r="GX174" s="73">
        <v>70.833333333333343</v>
      </c>
      <c r="GY174" s="69">
        <v>33</v>
      </c>
      <c r="GZ174" s="64">
        <v>243</v>
      </c>
      <c r="HA174" s="73">
        <v>79.42</v>
      </c>
      <c r="HB174" s="69">
        <v>13</v>
      </c>
      <c r="HC174" s="173">
        <v>49</v>
      </c>
      <c r="HD174" s="174">
        <v>87.755102040816325</v>
      </c>
      <c r="HE174" s="174">
        <v>5.2653061224489797</v>
      </c>
      <c r="HF174" s="174" t="s">
        <v>328</v>
      </c>
      <c r="HG174" s="173">
        <v>34</v>
      </c>
      <c r="HH174" s="173">
        <v>65</v>
      </c>
      <c r="HI174" s="174">
        <v>78.461538461538467</v>
      </c>
      <c r="HJ174" s="174">
        <v>4.7076923076923078</v>
      </c>
      <c r="HK174" s="174" t="s">
        <v>328</v>
      </c>
      <c r="HL174" s="173">
        <v>53</v>
      </c>
      <c r="HM174" s="61">
        <v>69</v>
      </c>
      <c r="HN174" s="74">
        <v>81.159420289855078</v>
      </c>
      <c r="HO174" s="74">
        <v>4.8695652173913047</v>
      </c>
      <c r="HP174" s="74" t="s">
        <v>328</v>
      </c>
      <c r="HQ174" s="61">
        <v>32</v>
      </c>
      <c r="HR174" s="61">
        <v>85</v>
      </c>
      <c r="HS174" s="74">
        <v>81.17647058823529</v>
      </c>
      <c r="HT174" s="74">
        <v>4.8705882352941172</v>
      </c>
      <c r="HU174" s="61" t="s">
        <v>328</v>
      </c>
      <c r="HV174" s="61">
        <v>43</v>
      </c>
      <c r="HW174" s="61">
        <v>146</v>
      </c>
      <c r="HX174" s="74">
        <v>73.972602739726028</v>
      </c>
      <c r="HY174" s="74">
        <v>5.1780821917808222</v>
      </c>
      <c r="HZ174" s="20" t="str">
        <f t="shared" si="39"/>
        <v>D</v>
      </c>
      <c r="IA174" s="61">
        <v>62</v>
      </c>
      <c r="IB174" s="66">
        <v>186</v>
      </c>
      <c r="IC174" s="67">
        <v>50.537634408602152</v>
      </c>
      <c r="ID174" s="29">
        <v>78</v>
      </c>
      <c r="IE174" s="66">
        <v>24</v>
      </c>
      <c r="IF174" s="67">
        <v>100</v>
      </c>
      <c r="IG174" s="29">
        <v>1</v>
      </c>
      <c r="IH174" s="63">
        <v>22</v>
      </c>
      <c r="II174" s="20">
        <v>50</v>
      </c>
      <c r="IJ174" s="21">
        <v>58</v>
      </c>
      <c r="IK174" s="69">
        <v>61</v>
      </c>
      <c r="IL174" s="75">
        <v>78.688999999999993</v>
      </c>
      <c r="IM174" s="69">
        <v>26</v>
      </c>
      <c r="IN174" s="28">
        <v>129</v>
      </c>
      <c r="IO174" s="26">
        <v>76.739999999999995</v>
      </c>
      <c r="IP174" s="29">
        <v>32</v>
      </c>
      <c r="IQ174" s="28">
        <v>72</v>
      </c>
      <c r="IR174" s="26">
        <v>65.277777777777771</v>
      </c>
      <c r="IS174" s="29">
        <v>51</v>
      </c>
      <c r="IT174" s="28">
        <v>49</v>
      </c>
      <c r="IU174" s="26">
        <v>69.39</v>
      </c>
      <c r="IV174" s="29">
        <v>44</v>
      </c>
      <c r="IW174" s="28">
        <v>60</v>
      </c>
      <c r="IX174" s="26">
        <v>81.67</v>
      </c>
      <c r="IY174" s="29">
        <v>28</v>
      </c>
      <c r="IZ174" s="28">
        <v>25</v>
      </c>
      <c r="JA174" s="26">
        <v>88</v>
      </c>
      <c r="JB174" s="29">
        <v>13</v>
      </c>
      <c r="JC174" s="28">
        <v>133</v>
      </c>
      <c r="JD174" s="26">
        <v>76.69</v>
      </c>
      <c r="JE174" s="29">
        <v>31</v>
      </c>
      <c r="JF174" s="173">
        <v>11</v>
      </c>
      <c r="JG174" s="174">
        <v>63.636363636363633</v>
      </c>
      <c r="JH174" s="174">
        <v>6.3636363636363633</v>
      </c>
      <c r="JI174" s="174" t="s">
        <v>324</v>
      </c>
      <c r="JJ174" s="173">
        <v>69</v>
      </c>
      <c r="JK174" s="173">
        <v>14</v>
      </c>
      <c r="JL174" s="174">
        <v>92.857142857142861</v>
      </c>
      <c r="JM174" s="174">
        <v>9.2857142857142865</v>
      </c>
      <c r="JN174" s="174" t="s">
        <v>328</v>
      </c>
      <c r="JO174" s="173">
        <v>33</v>
      </c>
      <c r="JP174" s="61">
        <v>60</v>
      </c>
      <c r="JQ174" s="74">
        <v>100</v>
      </c>
      <c r="JR174" s="74">
        <v>10</v>
      </c>
      <c r="JS174" s="74" t="s">
        <v>329</v>
      </c>
      <c r="JT174" s="61">
        <v>1</v>
      </c>
      <c r="JU174" s="61">
        <v>221</v>
      </c>
      <c r="JV174" s="74">
        <v>93.212669683257914</v>
      </c>
      <c r="JW174" s="74">
        <v>9.3212669683257925</v>
      </c>
      <c r="JX174" s="61" t="s">
        <v>321</v>
      </c>
      <c r="JY174" s="61">
        <v>21</v>
      </c>
      <c r="JZ174" s="61">
        <v>344</v>
      </c>
      <c r="KA174" s="74">
        <v>91.569767441860463</v>
      </c>
      <c r="KB174" s="74">
        <v>9.1569767441860463</v>
      </c>
      <c r="KC174" s="20" t="str">
        <f t="shared" si="40"/>
        <v>C</v>
      </c>
      <c r="KD174" s="61">
        <v>35</v>
      </c>
      <c r="KE174" s="70">
        <v>98</v>
      </c>
      <c r="KF174" s="27">
        <v>88.775510204081627</v>
      </c>
      <c r="KG174" s="29">
        <v>38</v>
      </c>
      <c r="KH174" s="70">
        <v>33</v>
      </c>
      <c r="KI174" s="27">
        <v>87.878787878787875</v>
      </c>
      <c r="KJ174" s="29">
        <v>20</v>
      </c>
      <c r="KK174" s="63">
        <v>54</v>
      </c>
      <c r="KL174" s="20">
        <v>72.222222222222214</v>
      </c>
      <c r="KM174" s="21">
        <v>51</v>
      </c>
      <c r="KN174" s="72">
        <v>212</v>
      </c>
      <c r="KO174" s="27">
        <v>83.96</v>
      </c>
      <c r="KP174" s="29">
        <v>45</v>
      </c>
      <c r="KQ174" s="64">
        <v>241</v>
      </c>
      <c r="KR174" s="73">
        <v>80.08</v>
      </c>
      <c r="KS174" s="69">
        <v>43</v>
      </c>
      <c r="KT174" s="64">
        <v>327</v>
      </c>
      <c r="KU174" s="73">
        <v>81.039755351681947</v>
      </c>
      <c r="KV174" s="69">
        <v>38</v>
      </c>
      <c r="KW174" s="64">
        <v>224</v>
      </c>
      <c r="KX174" s="73">
        <v>78.571428571428569</v>
      </c>
      <c r="KY174" s="69">
        <v>41</v>
      </c>
      <c r="KZ174" s="64">
        <v>674</v>
      </c>
      <c r="LA174" s="73">
        <v>80.12</v>
      </c>
      <c r="LB174" s="69">
        <v>22</v>
      </c>
      <c r="LC174" s="64"/>
      <c r="LD174" s="73"/>
      <c r="LE174" s="69"/>
      <c r="LF174" s="64"/>
      <c r="LG174" s="73"/>
      <c r="LH174" s="69"/>
      <c r="LI174" s="70">
        <v>26</v>
      </c>
      <c r="LJ174" s="27">
        <v>61.53846153846154</v>
      </c>
      <c r="LK174" s="29">
        <v>23</v>
      </c>
      <c r="LL174" s="63">
        <v>82</v>
      </c>
      <c r="LM174" s="20">
        <v>56.09756097560976</v>
      </c>
      <c r="LN174" s="21">
        <v>33</v>
      </c>
      <c r="LO174" s="61">
        <v>11</v>
      </c>
      <c r="LP174" s="74">
        <v>0</v>
      </c>
      <c r="LQ174" s="44">
        <v>5</v>
      </c>
      <c r="LR174" s="44" t="s">
        <v>329</v>
      </c>
      <c r="LS174" s="43">
        <v>1</v>
      </c>
      <c r="LT174" s="173">
        <v>17</v>
      </c>
      <c r="LU174" s="174">
        <v>0</v>
      </c>
      <c r="LV174" s="174">
        <v>5</v>
      </c>
      <c r="LW174" s="174" t="s">
        <v>329</v>
      </c>
      <c r="LX174" s="173">
        <v>1</v>
      </c>
      <c r="LY174" s="61">
        <v>64</v>
      </c>
      <c r="LZ174" s="74">
        <v>6.25</v>
      </c>
      <c r="MA174" s="74">
        <v>4.6875</v>
      </c>
      <c r="MB174" s="74" t="s">
        <v>321</v>
      </c>
      <c r="MC174" s="61">
        <v>19</v>
      </c>
      <c r="MD174" s="61">
        <v>221</v>
      </c>
      <c r="ME174" s="74">
        <v>4.5248868778280542</v>
      </c>
      <c r="MF174" s="74">
        <v>4.7737556561085972</v>
      </c>
      <c r="MG174" s="61" t="s">
        <v>321</v>
      </c>
      <c r="MH174" s="61">
        <v>15</v>
      </c>
      <c r="MI174" s="61">
        <v>406</v>
      </c>
      <c r="MJ174" s="74">
        <v>9.6059113300492598</v>
      </c>
      <c r="MK174" s="74">
        <v>4.5197044334975374</v>
      </c>
      <c r="ML174" s="20" t="str">
        <f t="shared" si="41"/>
        <v>C</v>
      </c>
      <c r="MM174" s="61">
        <v>38</v>
      </c>
      <c r="MN174" s="70">
        <v>94</v>
      </c>
      <c r="MO174" s="27">
        <v>17.021276595744681</v>
      </c>
      <c r="MP174" s="29">
        <v>68</v>
      </c>
      <c r="MQ174" s="70">
        <v>46</v>
      </c>
      <c r="MR174" s="27">
        <v>23.913043478260871</v>
      </c>
      <c r="MS174" s="29">
        <v>57</v>
      </c>
      <c r="MT174" s="63">
        <v>78</v>
      </c>
      <c r="MU174" s="20">
        <v>20.512820512820511</v>
      </c>
      <c r="MV174" s="21">
        <v>18</v>
      </c>
      <c r="MW174" s="27">
        <v>6.4607142857142863</v>
      </c>
      <c r="MX174" s="29">
        <v>37</v>
      </c>
      <c r="MY174" s="20">
        <v>14.076785714285714</v>
      </c>
      <c r="MZ174" s="21">
        <v>58</v>
      </c>
      <c r="NA174" s="75">
        <v>7.31</v>
      </c>
      <c r="NB174" s="69">
        <v>43</v>
      </c>
      <c r="NC174" s="75">
        <v>14.51</v>
      </c>
      <c r="ND174" s="69">
        <v>70</v>
      </c>
      <c r="NE174" s="26">
        <v>14.639285714285712</v>
      </c>
      <c r="NF174" s="29">
        <v>56</v>
      </c>
      <c r="NG174" s="26">
        <v>40.65</v>
      </c>
      <c r="NH174" s="78">
        <v>67</v>
      </c>
      <c r="NI174" s="26">
        <v>18.53</v>
      </c>
      <c r="NJ174" s="29">
        <v>9</v>
      </c>
      <c r="NK174" s="70">
        <v>3</v>
      </c>
      <c r="NL174" s="27">
        <v>0</v>
      </c>
      <c r="NM174" s="29">
        <v>1</v>
      </c>
      <c r="NN174" s="63">
        <v>4</v>
      </c>
      <c r="NO174" s="20">
        <v>25</v>
      </c>
      <c r="NP174" s="21">
        <v>67</v>
      </c>
      <c r="NQ174" s="70">
        <v>98</v>
      </c>
      <c r="NR174" s="27">
        <v>8.1632653061224492</v>
      </c>
      <c r="NS174" s="29">
        <v>57</v>
      </c>
    </row>
    <row r="175" spans="1:383" ht="18" customHeight="1">
      <c r="A175" s="253"/>
      <c r="B175" s="19" t="s">
        <v>115</v>
      </c>
      <c r="C175" s="173">
        <v>205</v>
      </c>
      <c r="D175" s="174">
        <v>91.707317073170742</v>
      </c>
      <c r="E175" s="174">
        <v>7.3365853658536597</v>
      </c>
      <c r="F175" s="174" t="s">
        <v>321</v>
      </c>
      <c r="G175" s="173">
        <v>14</v>
      </c>
      <c r="H175" s="173">
        <v>161</v>
      </c>
      <c r="I175" s="174">
        <v>82.608695652173907</v>
      </c>
      <c r="J175" s="174">
        <v>6.6086956521739131</v>
      </c>
      <c r="K175" s="174" t="s">
        <v>328</v>
      </c>
      <c r="L175" s="173">
        <v>50</v>
      </c>
      <c r="M175" s="61">
        <v>203</v>
      </c>
      <c r="N175" s="74">
        <v>74.384236453201964</v>
      </c>
      <c r="O175" s="74">
        <v>5.9507389162561575</v>
      </c>
      <c r="P175" s="74" t="s">
        <v>324</v>
      </c>
      <c r="Q175" s="61">
        <v>56</v>
      </c>
      <c r="R175" s="61">
        <v>169</v>
      </c>
      <c r="S175" s="74">
        <v>86.982248520710058</v>
      </c>
      <c r="T175" s="74">
        <v>6.9585798816568047</v>
      </c>
      <c r="U175" s="61" t="s">
        <v>321</v>
      </c>
      <c r="V175" s="61">
        <v>24</v>
      </c>
      <c r="W175" s="61">
        <v>233</v>
      </c>
      <c r="X175" s="74">
        <v>90.128755364806864</v>
      </c>
      <c r="Y175" s="74">
        <v>9.0128755364806867</v>
      </c>
      <c r="Z175" s="20" t="str">
        <f t="shared" si="35"/>
        <v>B</v>
      </c>
      <c r="AA175" s="61">
        <v>20</v>
      </c>
      <c r="AB175" s="63">
        <v>241</v>
      </c>
      <c r="AC175" s="20">
        <v>85.892116182572607</v>
      </c>
      <c r="AD175" s="56">
        <v>18</v>
      </c>
      <c r="AE175" s="63">
        <v>80</v>
      </c>
      <c r="AF175" s="20">
        <v>87.5</v>
      </c>
      <c r="AG175" s="56">
        <v>22</v>
      </c>
      <c r="AH175" s="63">
        <v>98</v>
      </c>
      <c r="AI175" s="20">
        <v>93.877551020408163</v>
      </c>
      <c r="AJ175" s="21">
        <v>21</v>
      </c>
      <c r="AK175" s="63">
        <v>187</v>
      </c>
      <c r="AL175" s="20">
        <v>62.57</v>
      </c>
      <c r="AM175" s="21">
        <v>61</v>
      </c>
      <c r="AN175" s="63">
        <v>164</v>
      </c>
      <c r="AO175" s="20">
        <v>67.680000000000007</v>
      </c>
      <c r="AP175" s="21">
        <v>52</v>
      </c>
      <c r="AQ175" s="63">
        <v>160</v>
      </c>
      <c r="AR175" s="20">
        <v>64.375</v>
      </c>
      <c r="AS175" s="21">
        <v>56</v>
      </c>
      <c r="AT175" s="63">
        <v>152</v>
      </c>
      <c r="AU175" s="20">
        <v>56.58</v>
      </c>
      <c r="AV175" s="21">
        <v>68</v>
      </c>
      <c r="AW175" s="63">
        <v>603</v>
      </c>
      <c r="AX175" s="20">
        <v>77.11</v>
      </c>
      <c r="AY175" s="21">
        <v>31</v>
      </c>
      <c r="AZ175" s="63">
        <v>495</v>
      </c>
      <c r="BA175" s="20">
        <v>87.27</v>
      </c>
      <c r="BB175" s="21">
        <v>15</v>
      </c>
      <c r="BC175" s="63">
        <v>342</v>
      </c>
      <c r="BD175" s="20">
        <v>78.069999999999993</v>
      </c>
      <c r="BE175" s="21">
        <v>20</v>
      </c>
      <c r="BF175" s="173">
        <v>298</v>
      </c>
      <c r="BG175" s="174">
        <v>66.107382550335572</v>
      </c>
      <c r="BH175" s="174">
        <v>7.2718120805369129</v>
      </c>
      <c r="BI175" s="174" t="s">
        <v>325</v>
      </c>
      <c r="BJ175" s="173">
        <v>76</v>
      </c>
      <c r="BK175" s="173">
        <v>173</v>
      </c>
      <c r="BL175" s="174">
        <v>72.25433526011561</v>
      </c>
      <c r="BM175" s="174">
        <v>7.9479768786127174</v>
      </c>
      <c r="BN175" s="174" t="s">
        <v>324</v>
      </c>
      <c r="BO175" s="173">
        <v>58</v>
      </c>
      <c r="BP175" s="61">
        <v>270</v>
      </c>
      <c r="BQ175" s="74">
        <v>76.666666666666671</v>
      </c>
      <c r="BR175" s="74">
        <v>8.4333333333333336</v>
      </c>
      <c r="BS175" s="74" t="s">
        <v>324</v>
      </c>
      <c r="BT175" s="61">
        <v>55</v>
      </c>
      <c r="BU175" s="61">
        <v>193</v>
      </c>
      <c r="BV175" s="74">
        <v>88.082901554404145</v>
      </c>
      <c r="BW175" s="74">
        <v>9.6891191709844566</v>
      </c>
      <c r="BX175" s="61" t="s">
        <v>328</v>
      </c>
      <c r="BY175" s="61">
        <v>35</v>
      </c>
      <c r="BZ175" s="61">
        <v>279</v>
      </c>
      <c r="CA175" s="74">
        <v>77.777777777777786</v>
      </c>
      <c r="CB175" s="74">
        <v>10.888888888888891</v>
      </c>
      <c r="CC175" s="20" t="str">
        <f t="shared" si="36"/>
        <v>D</v>
      </c>
      <c r="CD175" s="61">
        <v>65</v>
      </c>
      <c r="CE175" s="66">
        <v>241</v>
      </c>
      <c r="CF175" s="67">
        <v>58.139534883720934</v>
      </c>
      <c r="CG175" s="29">
        <v>71</v>
      </c>
      <c r="CH175" s="66">
        <v>104</v>
      </c>
      <c r="CI175" s="67">
        <v>45.192307692307693</v>
      </c>
      <c r="CJ175" s="29">
        <v>76</v>
      </c>
      <c r="CK175" s="63">
        <v>123</v>
      </c>
      <c r="CL175" s="20">
        <v>100</v>
      </c>
      <c r="CM175" s="21">
        <v>1</v>
      </c>
      <c r="CN175" s="29">
        <v>218</v>
      </c>
      <c r="CO175" s="27">
        <v>60.55</v>
      </c>
      <c r="CP175" s="29">
        <v>41</v>
      </c>
      <c r="CQ175" s="28">
        <v>198</v>
      </c>
      <c r="CR175" s="26">
        <v>54.55</v>
      </c>
      <c r="CS175" s="29">
        <v>45</v>
      </c>
      <c r="CT175" s="28">
        <v>183</v>
      </c>
      <c r="CU175" s="26">
        <v>46.448087431693992</v>
      </c>
      <c r="CV175" s="29">
        <v>58</v>
      </c>
      <c r="CW175" s="70">
        <v>187</v>
      </c>
      <c r="CX175" s="27">
        <v>45.45</v>
      </c>
      <c r="CY175" s="29">
        <v>71</v>
      </c>
      <c r="CZ175" s="70">
        <v>730</v>
      </c>
      <c r="DA175" s="27">
        <v>39.86</v>
      </c>
      <c r="DB175" s="29">
        <v>74</v>
      </c>
      <c r="DC175" s="70">
        <v>573</v>
      </c>
      <c r="DD175" s="27">
        <v>61.78</v>
      </c>
      <c r="DE175" s="29">
        <v>47</v>
      </c>
      <c r="DF175" s="70">
        <v>294</v>
      </c>
      <c r="DG175" s="27">
        <v>48.3</v>
      </c>
      <c r="DH175" s="29">
        <v>71</v>
      </c>
      <c r="DI175" s="173">
        <v>516</v>
      </c>
      <c r="DJ175" s="174">
        <v>94.767441860465112</v>
      </c>
      <c r="DK175" s="174">
        <v>11.372093023255813</v>
      </c>
      <c r="DL175" s="174" t="s">
        <v>324</v>
      </c>
      <c r="DM175" s="173">
        <v>57</v>
      </c>
      <c r="DN175" s="173">
        <v>580</v>
      </c>
      <c r="DO175" s="174">
        <v>93.448275862068968</v>
      </c>
      <c r="DP175" s="174">
        <v>11.213793103448277</v>
      </c>
      <c r="DQ175" s="174" t="s">
        <v>324</v>
      </c>
      <c r="DR175" s="173">
        <v>63</v>
      </c>
      <c r="DS175" s="61">
        <v>815</v>
      </c>
      <c r="DT175" s="74">
        <v>98.527607361963192</v>
      </c>
      <c r="DU175" s="74">
        <v>11.823312883435582</v>
      </c>
      <c r="DV175" s="74" t="s">
        <v>321</v>
      </c>
      <c r="DW175" s="61">
        <v>10</v>
      </c>
      <c r="DX175" s="61">
        <v>642</v>
      </c>
      <c r="DY175" s="74">
        <v>95.482866043613711</v>
      </c>
      <c r="DZ175" s="74">
        <v>11.457943925233645</v>
      </c>
      <c r="EA175" s="61" t="s">
        <v>324</v>
      </c>
      <c r="EB175" s="61">
        <v>57</v>
      </c>
      <c r="EC175" s="61">
        <v>1401</v>
      </c>
      <c r="ED175" s="74">
        <v>96.288365453247678</v>
      </c>
      <c r="EE175" s="74">
        <v>13.480371163454675</v>
      </c>
      <c r="EF175" s="20" t="str">
        <f t="shared" si="37"/>
        <v>C</v>
      </c>
      <c r="EG175" s="61">
        <v>51</v>
      </c>
      <c r="EH175" s="66">
        <v>680</v>
      </c>
      <c r="EI175" s="67">
        <v>95.294117647058812</v>
      </c>
      <c r="EJ175" s="29">
        <v>52</v>
      </c>
      <c r="EK175" s="66">
        <v>185</v>
      </c>
      <c r="EL175" s="67">
        <v>92.972972972972983</v>
      </c>
      <c r="EM175" s="29">
        <v>59</v>
      </c>
      <c r="EN175" s="63">
        <v>327</v>
      </c>
      <c r="EO175" s="20">
        <v>99.388379204892956</v>
      </c>
      <c r="EP175" s="21">
        <v>11</v>
      </c>
      <c r="EQ175" s="29">
        <v>422</v>
      </c>
      <c r="ER175" s="27">
        <v>96.45</v>
      </c>
      <c r="ES175" s="29">
        <v>30</v>
      </c>
      <c r="ET175" s="70">
        <v>266</v>
      </c>
      <c r="EU175" s="73">
        <v>87.22</v>
      </c>
      <c r="EV175" s="69">
        <v>64</v>
      </c>
      <c r="EW175" s="70">
        <v>300</v>
      </c>
      <c r="EX175" s="73">
        <v>91.666666666666657</v>
      </c>
      <c r="EY175" s="69">
        <v>66</v>
      </c>
      <c r="EZ175" s="70">
        <v>411</v>
      </c>
      <c r="FA175" s="73">
        <v>90.024330900243314</v>
      </c>
      <c r="FB175" s="69">
        <v>63</v>
      </c>
      <c r="FC175" s="70">
        <v>762</v>
      </c>
      <c r="FD175" s="73">
        <v>95.28</v>
      </c>
      <c r="FE175" s="69">
        <v>41</v>
      </c>
      <c r="FF175" s="213">
        <v>352</v>
      </c>
      <c r="FG175" s="214">
        <v>71.022727272727266</v>
      </c>
      <c r="FH175" s="214">
        <v>4.9715909090909092</v>
      </c>
      <c r="FI175" s="214" t="s">
        <v>324</v>
      </c>
      <c r="FJ175" s="213">
        <v>58</v>
      </c>
      <c r="FK175" s="173">
        <v>366</v>
      </c>
      <c r="FL175" s="174">
        <v>71.038251366120221</v>
      </c>
      <c r="FM175" s="174">
        <v>4.9726775956284159</v>
      </c>
      <c r="FN175" s="174" t="s">
        <v>324</v>
      </c>
      <c r="FO175" s="173">
        <v>60</v>
      </c>
      <c r="FP175" s="61">
        <v>284</v>
      </c>
      <c r="FQ175" s="74">
        <v>82.042253521126767</v>
      </c>
      <c r="FR175" s="74">
        <v>5.7429577464788739</v>
      </c>
      <c r="FS175" s="74" t="s">
        <v>328</v>
      </c>
      <c r="FT175" s="61">
        <v>36</v>
      </c>
      <c r="FU175" s="61">
        <v>178</v>
      </c>
      <c r="FV175" s="74">
        <v>88.202247191011239</v>
      </c>
      <c r="FW175" s="74">
        <v>6.1741573033707873</v>
      </c>
      <c r="FX175" s="61" t="s">
        <v>321</v>
      </c>
      <c r="FY175" s="61">
        <v>25</v>
      </c>
      <c r="FZ175" s="61">
        <v>325</v>
      </c>
      <c r="GA175" s="74">
        <v>80.307692307692307</v>
      </c>
      <c r="GB175" s="74">
        <v>8.0307692307692307</v>
      </c>
      <c r="GC175" s="20" t="str">
        <f t="shared" si="38"/>
        <v>C</v>
      </c>
      <c r="GD175" s="61">
        <v>43</v>
      </c>
      <c r="GE175" s="66">
        <v>356</v>
      </c>
      <c r="GF175" s="67">
        <v>41.011235955056179</v>
      </c>
      <c r="GG175" s="29">
        <v>79</v>
      </c>
      <c r="GH175" s="66">
        <v>169</v>
      </c>
      <c r="GI175" s="67">
        <v>81.065088757396452</v>
      </c>
      <c r="GJ175" s="29">
        <v>40</v>
      </c>
      <c r="GK175" s="63">
        <v>52</v>
      </c>
      <c r="GL175" s="20">
        <v>78.84615384615384</v>
      </c>
      <c r="GM175" s="21">
        <v>28</v>
      </c>
      <c r="GN175" s="69">
        <v>139</v>
      </c>
      <c r="GO175" s="75">
        <v>69.78</v>
      </c>
      <c r="GP175" s="69">
        <v>52</v>
      </c>
      <c r="GQ175" s="64">
        <v>81</v>
      </c>
      <c r="GR175" s="73">
        <v>58.02</v>
      </c>
      <c r="GS175" s="69">
        <v>60</v>
      </c>
      <c r="GT175" s="64">
        <v>72</v>
      </c>
      <c r="GU175" s="73">
        <v>66.666666666666657</v>
      </c>
      <c r="GV175" s="69">
        <v>55</v>
      </c>
      <c r="GW175" s="64">
        <v>115</v>
      </c>
      <c r="GX175" s="73">
        <v>76.521739130434781</v>
      </c>
      <c r="GY175" s="69">
        <v>24</v>
      </c>
      <c r="GZ175" s="64">
        <v>671</v>
      </c>
      <c r="HA175" s="73">
        <v>60.36</v>
      </c>
      <c r="HB175" s="69">
        <v>56</v>
      </c>
      <c r="HC175" s="173">
        <v>103</v>
      </c>
      <c r="HD175" s="174">
        <v>82.524271844660191</v>
      </c>
      <c r="HE175" s="174">
        <v>4.9514563106796112</v>
      </c>
      <c r="HF175" s="174" t="s">
        <v>328</v>
      </c>
      <c r="HG175" s="173">
        <v>41</v>
      </c>
      <c r="HH175" s="173">
        <v>122</v>
      </c>
      <c r="HI175" s="174">
        <v>84.426229508196727</v>
      </c>
      <c r="HJ175" s="174">
        <v>5.0655737704918034</v>
      </c>
      <c r="HK175" s="174" t="s">
        <v>328</v>
      </c>
      <c r="HL175" s="173">
        <v>41</v>
      </c>
      <c r="HM175" s="61">
        <v>87</v>
      </c>
      <c r="HN175" s="74">
        <v>80.459770114942529</v>
      </c>
      <c r="HO175" s="74">
        <v>4.8275862068965516</v>
      </c>
      <c r="HP175" s="74" t="s">
        <v>328</v>
      </c>
      <c r="HQ175" s="61">
        <v>34</v>
      </c>
      <c r="HR175" s="61">
        <v>70</v>
      </c>
      <c r="HS175" s="74">
        <v>70</v>
      </c>
      <c r="HT175" s="74">
        <v>4.2</v>
      </c>
      <c r="HU175" s="61" t="s">
        <v>324</v>
      </c>
      <c r="HV175" s="61">
        <v>65</v>
      </c>
      <c r="HW175" s="61">
        <v>86</v>
      </c>
      <c r="HX175" s="74">
        <v>46.511627906976742</v>
      </c>
      <c r="HY175" s="74">
        <v>3.2558139534883721</v>
      </c>
      <c r="HZ175" s="20" t="str">
        <f t="shared" si="39"/>
        <v>E</v>
      </c>
      <c r="IA175" s="61">
        <v>80</v>
      </c>
      <c r="IB175" s="66">
        <v>114</v>
      </c>
      <c r="IC175" s="67">
        <v>59.649122807017541</v>
      </c>
      <c r="ID175" s="29">
        <v>71</v>
      </c>
      <c r="IE175" s="66">
        <v>16</v>
      </c>
      <c r="IF175" s="67">
        <v>75</v>
      </c>
      <c r="IG175" s="29">
        <v>49</v>
      </c>
      <c r="IH175" s="63">
        <v>38</v>
      </c>
      <c r="II175" s="20">
        <v>50</v>
      </c>
      <c r="IJ175" s="21">
        <v>58</v>
      </c>
      <c r="IK175" s="69">
        <v>27</v>
      </c>
      <c r="IL175" s="75">
        <v>29.63</v>
      </c>
      <c r="IM175" s="69">
        <v>75</v>
      </c>
      <c r="IN175" s="28">
        <v>70</v>
      </c>
      <c r="IO175" s="26">
        <v>41.43</v>
      </c>
      <c r="IP175" s="29">
        <v>77</v>
      </c>
      <c r="IQ175" s="28">
        <v>215</v>
      </c>
      <c r="IR175" s="26">
        <v>32.093023255813954</v>
      </c>
      <c r="IS175" s="29">
        <v>81</v>
      </c>
      <c r="IT175" s="28">
        <v>98</v>
      </c>
      <c r="IU175" s="26">
        <v>36.729999999999997</v>
      </c>
      <c r="IV175" s="29">
        <v>78</v>
      </c>
      <c r="IW175" s="28">
        <v>117</v>
      </c>
      <c r="IX175" s="26">
        <v>55.56</v>
      </c>
      <c r="IY175" s="29">
        <v>68</v>
      </c>
      <c r="IZ175" s="28">
        <v>82</v>
      </c>
      <c r="JA175" s="26">
        <v>67.069999999999993</v>
      </c>
      <c r="JB175" s="29">
        <v>54</v>
      </c>
      <c r="JC175" s="28">
        <v>106</v>
      </c>
      <c r="JD175" s="26">
        <v>53.77</v>
      </c>
      <c r="JE175" s="29">
        <v>72</v>
      </c>
      <c r="JF175" s="173">
        <v>326</v>
      </c>
      <c r="JG175" s="174">
        <v>88.036809815950917</v>
      </c>
      <c r="JH175" s="174">
        <v>8.8036809815950932</v>
      </c>
      <c r="JI175" s="174" t="s">
        <v>328</v>
      </c>
      <c r="JJ175" s="173">
        <v>50</v>
      </c>
      <c r="JK175" s="173">
        <v>181</v>
      </c>
      <c r="JL175" s="174">
        <v>84.530386740331494</v>
      </c>
      <c r="JM175" s="174">
        <v>8.4530386740331505</v>
      </c>
      <c r="JN175" s="174" t="s">
        <v>324</v>
      </c>
      <c r="JO175" s="173">
        <v>57</v>
      </c>
      <c r="JP175" s="61">
        <v>259</v>
      </c>
      <c r="JQ175" s="74">
        <v>96.138996138996134</v>
      </c>
      <c r="JR175" s="74">
        <v>9.6138996138996138</v>
      </c>
      <c r="JS175" s="74" t="s">
        <v>321</v>
      </c>
      <c r="JT175" s="61">
        <v>11</v>
      </c>
      <c r="JU175" s="61">
        <v>127</v>
      </c>
      <c r="JV175" s="74">
        <v>89.763779527559052</v>
      </c>
      <c r="JW175" s="74">
        <v>8.9763779527559056</v>
      </c>
      <c r="JX175" s="61" t="s">
        <v>328</v>
      </c>
      <c r="JY175" s="61">
        <v>31</v>
      </c>
      <c r="JZ175" s="61">
        <v>188</v>
      </c>
      <c r="KA175" s="74">
        <v>71.276595744680847</v>
      </c>
      <c r="KB175" s="74">
        <v>7.1276595744680851</v>
      </c>
      <c r="KC175" s="20" t="str">
        <f t="shared" si="40"/>
        <v>D</v>
      </c>
      <c r="KD175" s="61">
        <v>67</v>
      </c>
      <c r="KE175" s="70">
        <v>201</v>
      </c>
      <c r="KF175" s="27">
        <v>77.114427860696523</v>
      </c>
      <c r="KG175" s="29">
        <v>56</v>
      </c>
      <c r="KH175" s="70">
        <v>46</v>
      </c>
      <c r="KI175" s="27">
        <v>86.956521739130437</v>
      </c>
      <c r="KJ175" s="29">
        <v>21</v>
      </c>
      <c r="KK175" s="63">
        <v>85</v>
      </c>
      <c r="KL175" s="20">
        <v>92.941176470588232</v>
      </c>
      <c r="KM175" s="21">
        <v>27</v>
      </c>
      <c r="KN175" s="72">
        <v>159</v>
      </c>
      <c r="KO175" s="27">
        <v>50.31</v>
      </c>
      <c r="KP175" s="29">
        <v>74</v>
      </c>
      <c r="KQ175" s="64">
        <v>137</v>
      </c>
      <c r="KR175" s="73">
        <v>53.28</v>
      </c>
      <c r="KS175" s="69">
        <v>74</v>
      </c>
      <c r="KT175" s="64">
        <v>162</v>
      </c>
      <c r="KU175" s="73">
        <v>64.81481481481481</v>
      </c>
      <c r="KV175" s="69">
        <v>65</v>
      </c>
      <c r="KW175" s="64">
        <v>374</v>
      </c>
      <c r="KX175" s="73">
        <v>67.64705882352942</v>
      </c>
      <c r="KY175" s="69">
        <v>59</v>
      </c>
      <c r="KZ175" s="64">
        <v>27</v>
      </c>
      <c r="LA175" s="73">
        <v>70.37</v>
      </c>
      <c r="LB175" s="69">
        <v>38</v>
      </c>
      <c r="LC175" s="64"/>
      <c r="LD175" s="73"/>
      <c r="LE175" s="69"/>
      <c r="LF175" s="64"/>
      <c r="LG175" s="73"/>
      <c r="LH175" s="69"/>
      <c r="LI175" s="70">
        <v>46</v>
      </c>
      <c r="LJ175" s="27">
        <v>19.565217391304348</v>
      </c>
      <c r="LK175" s="29">
        <v>76</v>
      </c>
      <c r="LL175" s="63">
        <v>57</v>
      </c>
      <c r="LM175" s="20">
        <v>52.631578947368418</v>
      </c>
      <c r="LN175" s="21">
        <v>36</v>
      </c>
      <c r="LO175" s="61">
        <v>326</v>
      </c>
      <c r="LP175" s="74">
        <v>14.723926380368098</v>
      </c>
      <c r="LQ175" s="44">
        <v>4.2638036809815949</v>
      </c>
      <c r="LR175" s="44" t="s">
        <v>324</v>
      </c>
      <c r="LS175" s="43">
        <v>55</v>
      </c>
      <c r="LT175" s="173">
        <v>185</v>
      </c>
      <c r="LU175" s="174">
        <v>8.1081081081081088</v>
      </c>
      <c r="LV175" s="174">
        <v>4.5945945945945947</v>
      </c>
      <c r="LW175" s="174" t="s">
        <v>328</v>
      </c>
      <c r="LX175" s="173">
        <v>39</v>
      </c>
      <c r="LY175" s="61">
        <v>137</v>
      </c>
      <c r="LZ175" s="74">
        <v>24.087591240875913</v>
      </c>
      <c r="MA175" s="74">
        <v>3.7956204379562046</v>
      </c>
      <c r="MB175" s="74" t="s">
        <v>324</v>
      </c>
      <c r="MC175" s="61">
        <v>74</v>
      </c>
      <c r="MD175" s="61">
        <v>98</v>
      </c>
      <c r="ME175" s="74">
        <v>11.224489795918368</v>
      </c>
      <c r="MF175" s="74">
        <v>4.4387755102040813</v>
      </c>
      <c r="MG175" s="61" t="s">
        <v>324</v>
      </c>
      <c r="MH175" s="61">
        <v>59</v>
      </c>
      <c r="MI175" s="61">
        <v>228</v>
      </c>
      <c r="MJ175" s="74">
        <v>9.2105263157894726</v>
      </c>
      <c r="MK175" s="74">
        <v>4.5394736842105265</v>
      </c>
      <c r="ML175" s="20" t="str">
        <f t="shared" si="41"/>
        <v>C</v>
      </c>
      <c r="MM175" s="61">
        <v>34</v>
      </c>
      <c r="MN175" s="70">
        <v>125</v>
      </c>
      <c r="MO175" s="27">
        <v>12.8</v>
      </c>
      <c r="MP175" s="29">
        <v>55</v>
      </c>
      <c r="MQ175" s="70">
        <v>48</v>
      </c>
      <c r="MR175" s="27">
        <v>16.666666666666664</v>
      </c>
      <c r="MS175" s="29">
        <v>41</v>
      </c>
      <c r="MT175" s="63">
        <v>89</v>
      </c>
      <c r="MU175" s="20">
        <v>10.112359550561797</v>
      </c>
      <c r="MV175" s="21">
        <v>50</v>
      </c>
      <c r="MW175" s="27">
        <v>5.9916666666666663</v>
      </c>
      <c r="MX175" s="29">
        <v>35</v>
      </c>
      <c r="MY175" s="20">
        <v>8.5250000000000004</v>
      </c>
      <c r="MZ175" s="21">
        <v>35</v>
      </c>
      <c r="NA175" s="75">
        <v>19.12</v>
      </c>
      <c r="NB175" s="69">
        <v>73</v>
      </c>
      <c r="NC175" s="75">
        <v>4.6100000000000003</v>
      </c>
      <c r="ND175" s="69">
        <v>31</v>
      </c>
      <c r="NE175" s="26">
        <v>10.267361111111111</v>
      </c>
      <c r="NF175" s="29">
        <v>46</v>
      </c>
      <c r="NG175" s="26">
        <v>11.83</v>
      </c>
      <c r="NH175" s="78">
        <v>31</v>
      </c>
      <c r="NI175" s="26">
        <v>26.5</v>
      </c>
      <c r="NJ175" s="29">
        <v>16</v>
      </c>
      <c r="NK175" s="70">
        <v>1</v>
      </c>
      <c r="NL175" s="27">
        <v>0</v>
      </c>
      <c r="NM175" s="29">
        <v>1</v>
      </c>
      <c r="NN175" s="63">
        <v>1</v>
      </c>
      <c r="NO175" s="20">
        <v>100</v>
      </c>
      <c r="NP175" s="21">
        <v>1</v>
      </c>
      <c r="NQ175" s="70">
        <v>85</v>
      </c>
      <c r="NR175" s="27">
        <v>14.117647058823529</v>
      </c>
      <c r="NS175" s="29">
        <v>71</v>
      </c>
    </row>
    <row r="176" spans="1:383" ht="18" customHeight="1">
      <c r="A176" s="253"/>
      <c r="B176" s="19" t="s">
        <v>139</v>
      </c>
      <c r="C176" s="173">
        <v>140</v>
      </c>
      <c r="D176" s="174">
        <v>83.571428571428569</v>
      </c>
      <c r="E176" s="174">
        <v>6.6857142857142859</v>
      </c>
      <c r="F176" s="174" t="s">
        <v>328</v>
      </c>
      <c r="G176" s="173">
        <v>45</v>
      </c>
      <c r="H176" s="173">
        <v>224</v>
      </c>
      <c r="I176" s="174">
        <v>84.375</v>
      </c>
      <c r="J176" s="174">
        <v>6.75</v>
      </c>
      <c r="K176" s="174" t="s">
        <v>328</v>
      </c>
      <c r="L176" s="173">
        <v>44</v>
      </c>
      <c r="M176" s="61">
        <v>249</v>
      </c>
      <c r="N176" s="74">
        <v>75.903614457831324</v>
      </c>
      <c r="O176" s="74">
        <v>6.072289156626506</v>
      </c>
      <c r="P176" s="74" t="s">
        <v>328</v>
      </c>
      <c r="Q176" s="61">
        <v>50</v>
      </c>
      <c r="R176" s="61">
        <v>205</v>
      </c>
      <c r="S176" s="74">
        <v>85.365853658536579</v>
      </c>
      <c r="T176" s="74">
        <v>6.8292682926829267</v>
      </c>
      <c r="U176" s="61" t="s">
        <v>328</v>
      </c>
      <c r="V176" s="61">
        <v>32</v>
      </c>
      <c r="W176" s="61">
        <v>195</v>
      </c>
      <c r="X176" s="74">
        <v>86.15384615384616</v>
      </c>
      <c r="Y176" s="74">
        <v>8.6153846153846168</v>
      </c>
      <c r="Z176" s="20" t="str">
        <f t="shared" si="35"/>
        <v>C</v>
      </c>
      <c r="AA176" s="61">
        <v>34</v>
      </c>
      <c r="AB176" s="63">
        <v>180</v>
      </c>
      <c r="AC176" s="20">
        <v>86.111111111111114</v>
      </c>
      <c r="AD176" s="56">
        <v>17</v>
      </c>
      <c r="AE176" s="63">
        <v>52</v>
      </c>
      <c r="AF176" s="20">
        <v>90.384615384615387</v>
      </c>
      <c r="AG176" s="56">
        <v>13</v>
      </c>
      <c r="AH176" s="63">
        <v>72</v>
      </c>
      <c r="AI176" s="20">
        <v>98.611111111111114</v>
      </c>
      <c r="AJ176" s="21">
        <v>9</v>
      </c>
      <c r="AK176" s="63">
        <v>144</v>
      </c>
      <c r="AL176" s="20">
        <v>76.39</v>
      </c>
      <c r="AM176" s="21">
        <v>36</v>
      </c>
      <c r="AN176" s="63">
        <v>126</v>
      </c>
      <c r="AO176" s="20">
        <v>84.92</v>
      </c>
      <c r="AP176" s="21">
        <v>15</v>
      </c>
      <c r="AQ176" s="63">
        <v>72</v>
      </c>
      <c r="AR176" s="20">
        <v>86.111111111111114</v>
      </c>
      <c r="AS176" s="21">
        <v>17</v>
      </c>
      <c r="AT176" s="63" t="s">
        <v>443</v>
      </c>
      <c r="AU176" s="20">
        <v>0</v>
      </c>
      <c r="AV176" s="21">
        <v>0</v>
      </c>
      <c r="AW176" s="63">
        <v>300</v>
      </c>
      <c r="AX176" s="20">
        <v>20</v>
      </c>
      <c r="AY176" s="21">
        <v>81</v>
      </c>
      <c r="AZ176" s="63">
        <v>382</v>
      </c>
      <c r="BA176" s="20">
        <v>91.36</v>
      </c>
      <c r="BB176" s="21">
        <v>7</v>
      </c>
      <c r="BC176" s="63">
        <v>244</v>
      </c>
      <c r="BD176" s="20">
        <v>60.66</v>
      </c>
      <c r="BE176" s="21">
        <v>52</v>
      </c>
      <c r="BF176" s="173">
        <v>244</v>
      </c>
      <c r="BG176" s="174">
        <v>75.409836065573771</v>
      </c>
      <c r="BH176" s="174">
        <v>8.2950819672131146</v>
      </c>
      <c r="BI176" s="174" t="s">
        <v>324</v>
      </c>
      <c r="BJ176" s="173">
        <v>65</v>
      </c>
      <c r="BK176" s="173">
        <v>226</v>
      </c>
      <c r="BL176" s="174">
        <v>81.415929203539832</v>
      </c>
      <c r="BM176" s="174">
        <v>8.9557522123893811</v>
      </c>
      <c r="BN176" s="174" t="s">
        <v>328</v>
      </c>
      <c r="BO176" s="173">
        <v>43</v>
      </c>
      <c r="BP176" s="61">
        <v>356</v>
      </c>
      <c r="BQ176" s="74">
        <v>73.595505617977537</v>
      </c>
      <c r="BR176" s="74">
        <v>8.0955056179775298</v>
      </c>
      <c r="BS176" s="74" t="s">
        <v>324</v>
      </c>
      <c r="BT176" s="61">
        <v>64</v>
      </c>
      <c r="BU176" s="61">
        <v>238</v>
      </c>
      <c r="BV176" s="74">
        <v>92.857142857142861</v>
      </c>
      <c r="BW176" s="74">
        <v>10.214285714285715</v>
      </c>
      <c r="BX176" s="61" t="s">
        <v>321</v>
      </c>
      <c r="BY176" s="61">
        <v>13</v>
      </c>
      <c r="BZ176" s="61">
        <v>227</v>
      </c>
      <c r="CA176" s="74">
        <v>77.533039647577098</v>
      </c>
      <c r="CB176" s="74">
        <v>10.854625550660796</v>
      </c>
      <c r="CC176" s="20" t="str">
        <f t="shared" si="36"/>
        <v>D</v>
      </c>
      <c r="CD176" s="61">
        <v>66</v>
      </c>
      <c r="CE176" s="66">
        <v>173</v>
      </c>
      <c r="CF176" s="67">
        <v>95.169082125603865</v>
      </c>
      <c r="CG176" s="29">
        <v>5</v>
      </c>
      <c r="CH176" s="66">
        <v>76</v>
      </c>
      <c r="CI176" s="67">
        <v>42.105263157894733</v>
      </c>
      <c r="CJ176" s="29">
        <v>77</v>
      </c>
      <c r="CK176" s="63">
        <v>105</v>
      </c>
      <c r="CL176" s="20">
        <v>100</v>
      </c>
      <c r="CM176" s="21">
        <v>1</v>
      </c>
      <c r="CN176" s="29">
        <v>184</v>
      </c>
      <c r="CO176" s="27">
        <v>48.37</v>
      </c>
      <c r="CP176" s="29">
        <v>59</v>
      </c>
      <c r="CQ176" s="28">
        <v>161</v>
      </c>
      <c r="CR176" s="26">
        <v>24.22</v>
      </c>
      <c r="CS176" s="29">
        <v>80</v>
      </c>
      <c r="CT176" s="28">
        <v>83</v>
      </c>
      <c r="CU176" s="26">
        <v>54.216867469879517</v>
      </c>
      <c r="CV176" s="29">
        <v>49</v>
      </c>
      <c r="CW176" s="29" t="s">
        <v>443</v>
      </c>
      <c r="CX176" s="27"/>
      <c r="CY176" s="29"/>
      <c r="CZ176" s="70">
        <v>366</v>
      </c>
      <c r="DA176" s="27">
        <v>63.39</v>
      </c>
      <c r="DB176" s="29">
        <v>36</v>
      </c>
      <c r="DC176" s="70">
        <v>391</v>
      </c>
      <c r="DD176" s="27">
        <v>87.47</v>
      </c>
      <c r="DE176" s="29">
        <v>2</v>
      </c>
      <c r="DF176" s="70">
        <v>222</v>
      </c>
      <c r="DG176" s="27">
        <v>73.42</v>
      </c>
      <c r="DH176" s="29">
        <v>18</v>
      </c>
      <c r="DI176" s="173">
        <v>657</v>
      </c>
      <c r="DJ176" s="174">
        <v>89.041095890410958</v>
      </c>
      <c r="DK176" s="174">
        <v>10.684931506849315</v>
      </c>
      <c r="DL176" s="174" t="s">
        <v>325</v>
      </c>
      <c r="DM176" s="173">
        <v>75</v>
      </c>
      <c r="DN176" s="173">
        <v>1168</v>
      </c>
      <c r="DO176" s="174">
        <v>96.832191780821915</v>
      </c>
      <c r="DP176" s="174">
        <v>11.61986301369863</v>
      </c>
      <c r="DQ176" s="174" t="s">
        <v>328</v>
      </c>
      <c r="DR176" s="173">
        <v>42</v>
      </c>
      <c r="DS176" s="61">
        <v>923</v>
      </c>
      <c r="DT176" s="74">
        <v>94.2578548212351</v>
      </c>
      <c r="DU176" s="74">
        <v>11.310942578548211</v>
      </c>
      <c r="DV176" s="74" t="s">
        <v>324</v>
      </c>
      <c r="DW176" s="61">
        <v>62</v>
      </c>
      <c r="DX176" s="61">
        <v>1020</v>
      </c>
      <c r="DY176" s="74">
        <v>98.235294117647058</v>
      </c>
      <c r="DZ176" s="74">
        <v>11.788235294117646</v>
      </c>
      <c r="EA176" s="61" t="s">
        <v>321</v>
      </c>
      <c r="EB176" s="61">
        <v>15</v>
      </c>
      <c r="EC176" s="61">
        <v>677</v>
      </c>
      <c r="ED176" s="74">
        <v>92.023633677991128</v>
      </c>
      <c r="EE176" s="74">
        <v>12.883308714918758</v>
      </c>
      <c r="EF176" s="20" t="str">
        <f t="shared" si="37"/>
        <v>D</v>
      </c>
      <c r="EG176" s="61">
        <v>71</v>
      </c>
      <c r="EH176" s="66">
        <v>294</v>
      </c>
      <c r="EI176" s="67">
        <v>98.979591836734699</v>
      </c>
      <c r="EJ176" s="29">
        <v>8</v>
      </c>
      <c r="EK176" s="66">
        <v>179</v>
      </c>
      <c r="EL176" s="67">
        <v>94.97206703910615</v>
      </c>
      <c r="EM176" s="29">
        <v>49</v>
      </c>
      <c r="EN176" s="63">
        <v>130</v>
      </c>
      <c r="EO176" s="20">
        <v>99.230769230769226</v>
      </c>
      <c r="EP176" s="21">
        <v>13</v>
      </c>
      <c r="EQ176" s="29">
        <v>269</v>
      </c>
      <c r="ER176" s="27">
        <v>96.65</v>
      </c>
      <c r="ES176" s="29">
        <v>29</v>
      </c>
      <c r="ET176" s="70">
        <v>264</v>
      </c>
      <c r="EU176" s="73">
        <v>87.88</v>
      </c>
      <c r="EV176" s="69">
        <v>63</v>
      </c>
      <c r="EW176" s="70">
        <v>241</v>
      </c>
      <c r="EX176" s="73">
        <v>91.701244813278009</v>
      </c>
      <c r="EY176" s="69">
        <v>65</v>
      </c>
      <c r="EZ176" s="29" t="s">
        <v>443</v>
      </c>
      <c r="FA176" s="73"/>
      <c r="FB176" s="69"/>
      <c r="FC176" s="70">
        <v>497</v>
      </c>
      <c r="FD176" s="73">
        <v>89.34</v>
      </c>
      <c r="FE176" s="69">
        <v>74</v>
      </c>
      <c r="FF176" s="213">
        <v>402</v>
      </c>
      <c r="FG176" s="214">
        <v>59.950248756218905</v>
      </c>
      <c r="FH176" s="214">
        <v>4.1965174129353233</v>
      </c>
      <c r="FI176" s="214" t="s">
        <v>324</v>
      </c>
      <c r="FJ176" s="213">
        <v>71</v>
      </c>
      <c r="FK176" s="173">
        <v>70</v>
      </c>
      <c r="FL176" s="174">
        <v>77.142857142857153</v>
      </c>
      <c r="FM176" s="174">
        <v>5.4000000000000012</v>
      </c>
      <c r="FN176" s="174" t="s">
        <v>328</v>
      </c>
      <c r="FO176" s="173">
        <v>50</v>
      </c>
      <c r="FP176" s="61">
        <v>831</v>
      </c>
      <c r="FQ176" s="74">
        <v>89.410348977135982</v>
      </c>
      <c r="FR176" s="74">
        <v>6.2587244283995194</v>
      </c>
      <c r="FS176" s="74" t="s">
        <v>321</v>
      </c>
      <c r="FT176" s="61">
        <v>20</v>
      </c>
      <c r="FU176" s="61">
        <v>572</v>
      </c>
      <c r="FV176" s="74">
        <v>52.447552447552447</v>
      </c>
      <c r="FW176" s="74">
        <v>3.6713286713286717</v>
      </c>
      <c r="FX176" s="61" t="s">
        <v>325</v>
      </c>
      <c r="FY176" s="61">
        <v>80</v>
      </c>
      <c r="FZ176" s="61">
        <v>438</v>
      </c>
      <c r="GA176" s="74">
        <v>79.452054794520549</v>
      </c>
      <c r="GB176" s="74">
        <v>7.9452054794520555</v>
      </c>
      <c r="GC176" s="20" t="str">
        <f t="shared" si="38"/>
        <v>C</v>
      </c>
      <c r="GD176" s="61">
        <v>47</v>
      </c>
      <c r="GE176" s="66">
        <v>257</v>
      </c>
      <c r="GF176" s="67">
        <v>55.252918287937746</v>
      </c>
      <c r="GG176" s="29">
        <v>72</v>
      </c>
      <c r="GH176" s="66">
        <v>127</v>
      </c>
      <c r="GI176" s="67">
        <v>92.125984251968504</v>
      </c>
      <c r="GJ176" s="29">
        <v>12</v>
      </c>
      <c r="GK176" s="63">
        <v>51</v>
      </c>
      <c r="GL176" s="20">
        <v>78.431372549019613</v>
      </c>
      <c r="GM176" s="21">
        <v>31</v>
      </c>
      <c r="GN176" s="69">
        <v>67</v>
      </c>
      <c r="GO176" s="75">
        <v>50.75</v>
      </c>
      <c r="GP176" s="69">
        <v>74</v>
      </c>
      <c r="GQ176" s="64">
        <v>208</v>
      </c>
      <c r="GR176" s="73">
        <v>59.13</v>
      </c>
      <c r="GS176" s="69">
        <v>59</v>
      </c>
      <c r="GT176" s="64">
        <v>193</v>
      </c>
      <c r="GU176" s="73">
        <v>75.647668393782382</v>
      </c>
      <c r="GV176" s="69">
        <v>32</v>
      </c>
      <c r="GW176" s="29" t="s">
        <v>443</v>
      </c>
      <c r="GX176" s="73"/>
      <c r="GY176" s="69"/>
      <c r="GZ176" s="64">
        <v>563</v>
      </c>
      <c r="HA176" s="73">
        <v>65.36</v>
      </c>
      <c r="HB176" s="69">
        <v>48</v>
      </c>
      <c r="HC176" s="173">
        <v>32</v>
      </c>
      <c r="HD176" s="174">
        <v>65.625</v>
      </c>
      <c r="HE176" s="174">
        <v>3.9375</v>
      </c>
      <c r="HF176" s="174" t="s">
        <v>324</v>
      </c>
      <c r="HG176" s="173">
        <v>66</v>
      </c>
      <c r="HH176" s="173">
        <v>38</v>
      </c>
      <c r="HI176" s="174">
        <v>89.473684210526315</v>
      </c>
      <c r="HJ176" s="174">
        <v>5.3684210526315788</v>
      </c>
      <c r="HK176" s="174" t="s">
        <v>321</v>
      </c>
      <c r="HL176" s="173">
        <v>28</v>
      </c>
      <c r="HM176" s="61">
        <v>58</v>
      </c>
      <c r="HN176" s="74">
        <v>72.41379310344827</v>
      </c>
      <c r="HO176" s="74">
        <v>4.3448275862068959</v>
      </c>
      <c r="HP176" s="74" t="s">
        <v>328</v>
      </c>
      <c r="HQ176" s="61">
        <v>52</v>
      </c>
      <c r="HR176" s="61">
        <v>66</v>
      </c>
      <c r="HS176" s="74">
        <v>84.848484848484844</v>
      </c>
      <c r="HT176" s="74">
        <v>5.0909090909090908</v>
      </c>
      <c r="HU176" s="61" t="s">
        <v>328</v>
      </c>
      <c r="HV176" s="61">
        <v>30</v>
      </c>
      <c r="HW176" s="61">
        <v>46</v>
      </c>
      <c r="HX176" s="74">
        <v>63.04347826086957</v>
      </c>
      <c r="HY176" s="74">
        <v>4.4130434782608701</v>
      </c>
      <c r="HZ176" s="20" t="str">
        <f t="shared" si="39"/>
        <v>D</v>
      </c>
      <c r="IA176" s="61">
        <v>70</v>
      </c>
      <c r="IB176" s="66">
        <v>22</v>
      </c>
      <c r="IC176" s="67">
        <v>90.909090909090907</v>
      </c>
      <c r="ID176" s="29">
        <v>14</v>
      </c>
      <c r="IE176" s="66">
        <v>15</v>
      </c>
      <c r="IF176" s="67">
        <v>46.666666666666664</v>
      </c>
      <c r="IG176" s="29">
        <v>78</v>
      </c>
      <c r="IH176" s="63">
        <v>29</v>
      </c>
      <c r="II176" s="20">
        <v>51.724137931034484</v>
      </c>
      <c r="IJ176" s="21">
        <v>54</v>
      </c>
      <c r="IK176" s="69">
        <v>29</v>
      </c>
      <c r="IL176" s="75">
        <v>75.861999999999995</v>
      </c>
      <c r="IM176" s="69">
        <v>31</v>
      </c>
      <c r="IN176" s="28">
        <v>25</v>
      </c>
      <c r="IO176" s="26">
        <v>68</v>
      </c>
      <c r="IP176" s="29">
        <v>45</v>
      </c>
      <c r="IQ176" s="28">
        <v>56</v>
      </c>
      <c r="IR176" s="26">
        <v>67.857142857142861</v>
      </c>
      <c r="IS176" s="29">
        <v>44</v>
      </c>
      <c r="IT176" s="29" t="s">
        <v>443</v>
      </c>
      <c r="IU176" s="26"/>
      <c r="IV176" s="29"/>
      <c r="IW176" s="28">
        <v>94</v>
      </c>
      <c r="IX176" s="26">
        <v>70.209999999999994</v>
      </c>
      <c r="IY176" s="29">
        <v>41</v>
      </c>
      <c r="IZ176" s="28">
        <v>8</v>
      </c>
      <c r="JA176" s="26">
        <v>87.5</v>
      </c>
      <c r="JB176" s="29">
        <v>15</v>
      </c>
      <c r="JC176" s="28">
        <v>118</v>
      </c>
      <c r="JD176" s="26">
        <v>20.34</v>
      </c>
      <c r="JE176" s="29">
        <v>82</v>
      </c>
      <c r="JF176" s="173">
        <v>87</v>
      </c>
      <c r="JG176" s="174">
        <v>88.505747126436788</v>
      </c>
      <c r="JH176" s="174">
        <v>8.8505747126436791</v>
      </c>
      <c r="JI176" s="174" t="s">
        <v>328</v>
      </c>
      <c r="JJ176" s="173">
        <v>48</v>
      </c>
      <c r="JK176" s="173">
        <v>46</v>
      </c>
      <c r="JL176" s="174">
        <v>86.956521739130437</v>
      </c>
      <c r="JM176" s="174">
        <v>8.6956521739130448</v>
      </c>
      <c r="JN176" s="174" t="s">
        <v>324</v>
      </c>
      <c r="JO176" s="173">
        <v>53</v>
      </c>
      <c r="JP176" s="61">
        <v>117</v>
      </c>
      <c r="JQ176" s="74">
        <v>94.01709401709401</v>
      </c>
      <c r="JR176" s="74">
        <v>9.4017094017094021</v>
      </c>
      <c r="JS176" s="74" t="s">
        <v>321</v>
      </c>
      <c r="JT176" s="61">
        <v>20</v>
      </c>
      <c r="JU176" s="61">
        <v>113</v>
      </c>
      <c r="JV176" s="74">
        <v>88.495575221238937</v>
      </c>
      <c r="JW176" s="74">
        <v>8.8495575221238933</v>
      </c>
      <c r="JX176" s="61" t="s">
        <v>328</v>
      </c>
      <c r="JY176" s="61">
        <v>33</v>
      </c>
      <c r="JZ176" s="61">
        <v>96</v>
      </c>
      <c r="KA176" s="74">
        <v>91.666666666666657</v>
      </c>
      <c r="KB176" s="74">
        <v>9.1666666666666661</v>
      </c>
      <c r="KC176" s="20" t="str">
        <f t="shared" si="40"/>
        <v>C</v>
      </c>
      <c r="KD176" s="61">
        <v>34</v>
      </c>
      <c r="KE176" s="70">
        <v>17</v>
      </c>
      <c r="KF176" s="27">
        <v>70.588235294117652</v>
      </c>
      <c r="KG176" s="29">
        <v>62</v>
      </c>
      <c r="KH176" s="70">
        <v>46</v>
      </c>
      <c r="KI176" s="27">
        <v>82.608695652173907</v>
      </c>
      <c r="KJ176" s="29">
        <v>30</v>
      </c>
      <c r="KK176" s="63">
        <v>30</v>
      </c>
      <c r="KL176" s="20">
        <v>100</v>
      </c>
      <c r="KM176" s="21">
        <v>1</v>
      </c>
      <c r="KN176" s="72">
        <v>39</v>
      </c>
      <c r="KO176" s="27">
        <v>66.67</v>
      </c>
      <c r="KP176" s="29">
        <v>67</v>
      </c>
      <c r="KQ176" s="64">
        <v>40</v>
      </c>
      <c r="KR176" s="73">
        <v>55</v>
      </c>
      <c r="KS176" s="69">
        <v>73</v>
      </c>
      <c r="KT176" s="64">
        <v>30</v>
      </c>
      <c r="KU176" s="73">
        <v>46.666666666666664</v>
      </c>
      <c r="KV176" s="69">
        <v>76</v>
      </c>
      <c r="KW176" s="29" t="s">
        <v>443</v>
      </c>
      <c r="KX176" s="73"/>
      <c r="KY176" s="69"/>
      <c r="KZ176" s="64">
        <v>188</v>
      </c>
      <c r="LA176" s="73">
        <v>52.13</v>
      </c>
      <c r="LB176" s="69">
        <v>61</v>
      </c>
      <c r="LC176" s="64"/>
      <c r="LD176" s="73"/>
      <c r="LE176" s="69"/>
      <c r="LF176" s="64"/>
      <c r="LG176" s="73"/>
      <c r="LH176" s="69"/>
      <c r="LI176" s="70">
        <v>54</v>
      </c>
      <c r="LJ176" s="27">
        <v>24.074074074074073</v>
      </c>
      <c r="LK176" s="29">
        <v>73</v>
      </c>
      <c r="LL176" s="63">
        <v>48</v>
      </c>
      <c r="LM176" s="20">
        <v>41.666666666666671</v>
      </c>
      <c r="LN176" s="21">
        <v>61</v>
      </c>
      <c r="LO176" s="61">
        <v>86</v>
      </c>
      <c r="LP176" s="74">
        <v>24.418604651162788</v>
      </c>
      <c r="LQ176" s="44">
        <v>3.779069767441861</v>
      </c>
      <c r="LR176" s="44" t="s">
        <v>324</v>
      </c>
      <c r="LS176" s="43">
        <v>71</v>
      </c>
      <c r="LT176" s="173">
        <v>53</v>
      </c>
      <c r="LU176" s="174">
        <v>18.867924528301888</v>
      </c>
      <c r="LV176" s="174">
        <v>4.0566037735849063</v>
      </c>
      <c r="LW176" s="174" t="s">
        <v>324</v>
      </c>
      <c r="LX176" s="173">
        <v>66</v>
      </c>
      <c r="LY176" s="61">
        <v>54</v>
      </c>
      <c r="LZ176" s="74">
        <v>16.666666666666664</v>
      </c>
      <c r="MA176" s="74">
        <v>4.166666666666667</v>
      </c>
      <c r="MB176" s="74" t="s">
        <v>324</v>
      </c>
      <c r="MC176" s="61">
        <v>62</v>
      </c>
      <c r="MD176" s="61">
        <v>113</v>
      </c>
      <c r="ME176" s="74">
        <v>7.9646017699115044</v>
      </c>
      <c r="MF176" s="74">
        <v>4.6017699115044248</v>
      </c>
      <c r="MG176" s="61" t="s">
        <v>328</v>
      </c>
      <c r="MH176" s="61">
        <v>42</v>
      </c>
      <c r="MI176" s="61">
        <v>71</v>
      </c>
      <c r="MJ176" s="74">
        <v>2.8169014084507045</v>
      </c>
      <c r="MK176" s="74">
        <v>4.859154929577465</v>
      </c>
      <c r="ML176" s="20" t="str">
        <f t="shared" si="41"/>
        <v>B</v>
      </c>
      <c r="MM176" s="61">
        <v>9</v>
      </c>
      <c r="MN176" s="70">
        <v>29</v>
      </c>
      <c r="MO176" s="27">
        <v>10.344827586206897</v>
      </c>
      <c r="MP176" s="29">
        <v>45</v>
      </c>
      <c r="MQ176" s="70">
        <v>52</v>
      </c>
      <c r="MR176" s="27">
        <v>26.923076923076923</v>
      </c>
      <c r="MS176" s="29">
        <v>62</v>
      </c>
      <c r="MT176" s="63">
        <v>36</v>
      </c>
      <c r="MU176" s="20">
        <v>0</v>
      </c>
      <c r="MV176" s="21">
        <v>80</v>
      </c>
      <c r="MW176" s="27">
        <v>15.908333333333333</v>
      </c>
      <c r="MX176" s="29">
        <v>61</v>
      </c>
      <c r="MY176" s="20">
        <v>0</v>
      </c>
      <c r="MZ176" s="21">
        <v>1</v>
      </c>
      <c r="NA176" s="75">
        <v>0.53</v>
      </c>
      <c r="NB176" s="69">
        <v>5</v>
      </c>
      <c r="NC176" s="75">
        <v>1.1100000000000001</v>
      </c>
      <c r="ND176" s="69">
        <v>12</v>
      </c>
      <c r="NE176" s="26">
        <v>0.73066037735849054</v>
      </c>
      <c r="NF176" s="29">
        <v>12</v>
      </c>
      <c r="NG176" s="26">
        <v>4.58</v>
      </c>
      <c r="NH176" s="29" t="s">
        <v>447</v>
      </c>
      <c r="NI176" s="26">
        <v>10.73</v>
      </c>
      <c r="NJ176" s="29">
        <v>6</v>
      </c>
      <c r="NK176" s="70">
        <v>1</v>
      </c>
      <c r="NL176" s="27">
        <v>0</v>
      </c>
      <c r="NM176" s="29">
        <v>1</v>
      </c>
      <c r="NN176" s="63">
        <v>0</v>
      </c>
      <c r="NO176" s="20">
        <v>100</v>
      </c>
      <c r="NP176" s="21">
        <v>1</v>
      </c>
      <c r="NQ176" s="70">
        <v>66</v>
      </c>
      <c r="NR176" s="27">
        <v>6.0606060606060606</v>
      </c>
      <c r="NS176" s="29">
        <v>44</v>
      </c>
    </row>
    <row r="177" spans="1:383" ht="18" customHeight="1">
      <c r="A177" s="253"/>
      <c r="B177" s="19" t="s">
        <v>130</v>
      </c>
      <c r="C177" s="173">
        <v>160</v>
      </c>
      <c r="D177" s="174">
        <v>56.875</v>
      </c>
      <c r="E177" s="174">
        <v>4.55</v>
      </c>
      <c r="F177" s="174" t="s">
        <v>325</v>
      </c>
      <c r="G177" s="173">
        <v>79</v>
      </c>
      <c r="H177" s="173">
        <v>184</v>
      </c>
      <c r="I177" s="174">
        <v>76.08695652173914</v>
      </c>
      <c r="J177" s="174">
        <v>6.0869565217391317</v>
      </c>
      <c r="K177" s="174" t="s">
        <v>324</v>
      </c>
      <c r="L177" s="173">
        <v>65</v>
      </c>
      <c r="M177" s="61">
        <v>131</v>
      </c>
      <c r="N177" s="74">
        <v>58.015267175572518</v>
      </c>
      <c r="O177" s="74">
        <v>4.6412213740458013</v>
      </c>
      <c r="P177" s="74" t="s">
        <v>325</v>
      </c>
      <c r="Q177" s="61">
        <v>79</v>
      </c>
      <c r="R177" s="61">
        <v>149</v>
      </c>
      <c r="S177" s="74">
        <v>77.181208053691279</v>
      </c>
      <c r="T177" s="74">
        <v>6.1744966442953029</v>
      </c>
      <c r="U177" s="61" t="s">
        <v>328</v>
      </c>
      <c r="V177" s="61">
        <v>49</v>
      </c>
      <c r="W177" s="61">
        <v>130</v>
      </c>
      <c r="X177" s="74">
        <v>55.384615384615387</v>
      </c>
      <c r="Y177" s="74">
        <v>5.5384615384615392</v>
      </c>
      <c r="Z177" s="20" t="str">
        <f t="shared" si="35"/>
        <v>E</v>
      </c>
      <c r="AA177" s="61">
        <v>79</v>
      </c>
      <c r="AB177" s="63">
        <v>91</v>
      </c>
      <c r="AC177" s="20">
        <v>86.813186813186817</v>
      </c>
      <c r="AD177" s="56">
        <v>15</v>
      </c>
      <c r="AE177" s="63">
        <v>54</v>
      </c>
      <c r="AF177" s="20">
        <v>88.888888888888886</v>
      </c>
      <c r="AG177" s="56">
        <v>19</v>
      </c>
      <c r="AH177" s="63">
        <v>40</v>
      </c>
      <c r="AI177" s="20">
        <v>100</v>
      </c>
      <c r="AJ177" s="21">
        <v>1</v>
      </c>
      <c r="AK177" s="63">
        <v>92</v>
      </c>
      <c r="AL177" s="20">
        <v>79.349999999999994</v>
      </c>
      <c r="AM177" s="21">
        <v>31</v>
      </c>
      <c r="AN177" s="63">
        <v>135</v>
      </c>
      <c r="AO177" s="20">
        <v>70.37</v>
      </c>
      <c r="AP177" s="21">
        <v>45</v>
      </c>
      <c r="AQ177" s="63">
        <v>123</v>
      </c>
      <c r="AR177" s="20">
        <v>62.601626016260163</v>
      </c>
      <c r="AS177" s="21">
        <v>59</v>
      </c>
      <c r="AT177" s="63">
        <v>93</v>
      </c>
      <c r="AU177" s="20">
        <v>81.72</v>
      </c>
      <c r="AV177" s="21">
        <v>15</v>
      </c>
      <c r="AW177" s="63">
        <v>284</v>
      </c>
      <c r="AX177" s="20">
        <v>76.760000000000005</v>
      </c>
      <c r="AY177" s="21">
        <v>34</v>
      </c>
      <c r="AZ177" s="63">
        <v>358</v>
      </c>
      <c r="BA177" s="20">
        <v>91.9</v>
      </c>
      <c r="BB177" s="21">
        <v>5</v>
      </c>
      <c r="BC177" s="63">
        <v>184</v>
      </c>
      <c r="BD177" s="20">
        <v>75.540000000000006</v>
      </c>
      <c r="BE177" s="21">
        <v>23</v>
      </c>
      <c r="BF177" s="173">
        <v>174</v>
      </c>
      <c r="BG177" s="174">
        <v>62.068965517241381</v>
      </c>
      <c r="BH177" s="174">
        <v>6.8275862068965516</v>
      </c>
      <c r="BI177" s="174" t="s">
        <v>325</v>
      </c>
      <c r="BJ177" s="173">
        <v>77</v>
      </c>
      <c r="BK177" s="173">
        <v>171</v>
      </c>
      <c r="BL177" s="174">
        <v>71.345029239766077</v>
      </c>
      <c r="BM177" s="174">
        <v>7.8479532163742682</v>
      </c>
      <c r="BN177" s="174" t="s">
        <v>324</v>
      </c>
      <c r="BO177" s="173">
        <v>61</v>
      </c>
      <c r="BP177" s="61">
        <v>176</v>
      </c>
      <c r="BQ177" s="74">
        <v>72.159090909090907</v>
      </c>
      <c r="BR177" s="74">
        <v>7.9375</v>
      </c>
      <c r="BS177" s="74" t="s">
        <v>324</v>
      </c>
      <c r="BT177" s="61">
        <v>67</v>
      </c>
      <c r="BU177" s="61">
        <v>135</v>
      </c>
      <c r="BV177" s="74">
        <v>77.777777777777786</v>
      </c>
      <c r="BW177" s="74">
        <v>8.5555555555555571</v>
      </c>
      <c r="BX177" s="61" t="s">
        <v>324</v>
      </c>
      <c r="BY177" s="61">
        <v>55</v>
      </c>
      <c r="BZ177" s="61">
        <v>152</v>
      </c>
      <c r="CA177" s="74">
        <v>60.526315789473685</v>
      </c>
      <c r="CB177" s="74">
        <v>8.4736842105263168</v>
      </c>
      <c r="CC177" s="20" t="str">
        <f t="shared" si="36"/>
        <v>E</v>
      </c>
      <c r="CD177" s="61">
        <v>82</v>
      </c>
      <c r="CE177" s="66">
        <v>88</v>
      </c>
      <c r="CF177" s="67">
        <v>31.25</v>
      </c>
      <c r="CG177" s="29">
        <v>80</v>
      </c>
      <c r="CH177" s="66">
        <v>68</v>
      </c>
      <c r="CI177" s="67">
        <v>48.529411764705884</v>
      </c>
      <c r="CJ177" s="29">
        <v>73</v>
      </c>
      <c r="CK177" s="63">
        <v>53</v>
      </c>
      <c r="CL177" s="20">
        <v>100</v>
      </c>
      <c r="CM177" s="21">
        <v>1</v>
      </c>
      <c r="CN177" s="29">
        <v>100</v>
      </c>
      <c r="CO177" s="27">
        <v>66</v>
      </c>
      <c r="CP177" s="29">
        <v>30</v>
      </c>
      <c r="CQ177" s="28">
        <v>159</v>
      </c>
      <c r="CR177" s="26">
        <v>69.180000000000007</v>
      </c>
      <c r="CS177" s="29">
        <v>23</v>
      </c>
      <c r="CT177" s="28">
        <v>143</v>
      </c>
      <c r="CU177" s="26">
        <v>38.46153846153846</v>
      </c>
      <c r="CV177" s="29">
        <v>70</v>
      </c>
      <c r="CW177" s="70">
        <v>130</v>
      </c>
      <c r="CX177" s="27">
        <v>40.770000000000003</v>
      </c>
      <c r="CY177" s="29">
        <v>74</v>
      </c>
      <c r="CZ177" s="70">
        <v>335</v>
      </c>
      <c r="DA177" s="27">
        <v>27.16</v>
      </c>
      <c r="DB177" s="29">
        <v>79</v>
      </c>
      <c r="DC177" s="70">
        <v>500</v>
      </c>
      <c r="DD177" s="27">
        <v>85.6</v>
      </c>
      <c r="DE177" s="29">
        <v>4</v>
      </c>
      <c r="DF177" s="70">
        <v>148</v>
      </c>
      <c r="DG177" s="27">
        <v>29.05</v>
      </c>
      <c r="DH177" s="29">
        <v>79</v>
      </c>
      <c r="DI177" s="173">
        <v>173</v>
      </c>
      <c r="DJ177" s="174">
        <v>86.127167630057798</v>
      </c>
      <c r="DK177" s="174">
        <v>10.335260115606935</v>
      </c>
      <c r="DL177" s="174" t="s">
        <v>325</v>
      </c>
      <c r="DM177" s="173">
        <v>79</v>
      </c>
      <c r="DN177" s="173">
        <v>415</v>
      </c>
      <c r="DO177" s="174">
        <v>93.493975903614455</v>
      </c>
      <c r="DP177" s="174">
        <v>11.219277108433735</v>
      </c>
      <c r="DQ177" s="174" t="s">
        <v>324</v>
      </c>
      <c r="DR177" s="173">
        <v>61</v>
      </c>
      <c r="DS177" s="61">
        <v>228</v>
      </c>
      <c r="DT177" s="74">
        <v>96.929824561403507</v>
      </c>
      <c r="DU177" s="74">
        <v>11.631578947368421</v>
      </c>
      <c r="DV177" s="74" t="s">
        <v>328</v>
      </c>
      <c r="DW177" s="61">
        <v>33</v>
      </c>
      <c r="DX177" s="61">
        <v>255</v>
      </c>
      <c r="DY177" s="74">
        <v>92.156862745098039</v>
      </c>
      <c r="DZ177" s="74">
        <v>11.058823529411764</v>
      </c>
      <c r="EA177" s="61" t="s">
        <v>324</v>
      </c>
      <c r="EB177" s="61">
        <v>71</v>
      </c>
      <c r="EC177" s="61">
        <v>372</v>
      </c>
      <c r="ED177" s="74">
        <v>88.172043010752688</v>
      </c>
      <c r="EE177" s="74">
        <v>12.344086021505378</v>
      </c>
      <c r="EF177" s="20" t="str">
        <f t="shared" si="37"/>
        <v>E</v>
      </c>
      <c r="EG177" s="61">
        <v>77</v>
      </c>
      <c r="EH177" s="66">
        <v>148</v>
      </c>
      <c r="EI177" s="67">
        <v>93.243243243243242</v>
      </c>
      <c r="EJ177" s="29">
        <v>63</v>
      </c>
      <c r="EK177" s="66">
        <v>103</v>
      </c>
      <c r="EL177" s="67">
        <v>92.233009708737868</v>
      </c>
      <c r="EM177" s="29">
        <v>65</v>
      </c>
      <c r="EN177" s="63">
        <v>123</v>
      </c>
      <c r="EO177" s="20">
        <v>100</v>
      </c>
      <c r="EP177" s="21">
        <v>1</v>
      </c>
      <c r="EQ177" s="29">
        <v>179</v>
      </c>
      <c r="ER177" s="27">
        <v>91.62</v>
      </c>
      <c r="ES177" s="29">
        <v>58</v>
      </c>
      <c r="ET177" s="70">
        <v>262</v>
      </c>
      <c r="EU177" s="73">
        <v>91.98</v>
      </c>
      <c r="EV177" s="69">
        <v>53</v>
      </c>
      <c r="EW177" s="70">
        <v>140</v>
      </c>
      <c r="EX177" s="73">
        <v>75.714285714285708</v>
      </c>
      <c r="EY177" s="69">
        <v>78</v>
      </c>
      <c r="EZ177" s="70">
        <v>163</v>
      </c>
      <c r="FA177" s="73">
        <v>100</v>
      </c>
      <c r="FB177" s="69">
        <v>1</v>
      </c>
      <c r="FC177" s="70">
        <v>378</v>
      </c>
      <c r="FD177" s="73">
        <v>97.88</v>
      </c>
      <c r="FE177" s="69">
        <v>8</v>
      </c>
      <c r="FF177" s="213">
        <v>184</v>
      </c>
      <c r="FG177" s="214">
        <v>83.152173913043484</v>
      </c>
      <c r="FH177" s="214">
        <v>5.8206521739130439</v>
      </c>
      <c r="FI177" s="214" t="s">
        <v>321</v>
      </c>
      <c r="FJ177" s="213">
        <v>27</v>
      </c>
      <c r="FK177" s="173">
        <v>144</v>
      </c>
      <c r="FL177" s="174">
        <v>78.472222222222214</v>
      </c>
      <c r="FM177" s="174">
        <v>5.4930555555555554</v>
      </c>
      <c r="FN177" s="174" t="s">
        <v>328</v>
      </c>
      <c r="FO177" s="173">
        <v>45</v>
      </c>
      <c r="FP177" s="61">
        <v>230</v>
      </c>
      <c r="FQ177" s="74">
        <v>67.391304347826093</v>
      </c>
      <c r="FR177" s="74">
        <v>4.7173913043478271</v>
      </c>
      <c r="FS177" s="74" t="s">
        <v>324</v>
      </c>
      <c r="FT177" s="61">
        <v>64</v>
      </c>
      <c r="FU177" s="61">
        <v>176</v>
      </c>
      <c r="FV177" s="74">
        <v>87.5</v>
      </c>
      <c r="FW177" s="74">
        <v>6.1250000000000009</v>
      </c>
      <c r="FX177" s="61" t="s">
        <v>321</v>
      </c>
      <c r="FY177" s="61">
        <v>27</v>
      </c>
      <c r="FZ177" s="61">
        <v>177</v>
      </c>
      <c r="GA177" s="74">
        <v>73.44632768361582</v>
      </c>
      <c r="GB177" s="74">
        <v>7.3446327683615822</v>
      </c>
      <c r="GC177" s="20" t="str">
        <f t="shared" si="38"/>
        <v>D</v>
      </c>
      <c r="GD177" s="61">
        <v>58</v>
      </c>
      <c r="GE177" s="66">
        <v>44</v>
      </c>
      <c r="GF177" s="67">
        <v>93.181818181818173</v>
      </c>
      <c r="GG177" s="29">
        <v>7</v>
      </c>
      <c r="GH177" s="66">
        <v>83</v>
      </c>
      <c r="GI177" s="67">
        <v>86.746987951807228</v>
      </c>
      <c r="GJ177" s="29">
        <v>27</v>
      </c>
      <c r="GK177" s="63">
        <v>37</v>
      </c>
      <c r="GL177" s="20">
        <v>72.972972972972968</v>
      </c>
      <c r="GM177" s="21">
        <v>37</v>
      </c>
      <c r="GN177" s="69">
        <v>163</v>
      </c>
      <c r="GO177" s="75">
        <v>72.39</v>
      </c>
      <c r="GP177" s="69">
        <v>50</v>
      </c>
      <c r="GQ177" s="64">
        <v>357</v>
      </c>
      <c r="GR177" s="73">
        <v>64.989999999999995</v>
      </c>
      <c r="GS177" s="69">
        <v>52</v>
      </c>
      <c r="GT177" s="64">
        <v>179</v>
      </c>
      <c r="GU177" s="73">
        <v>56.424581005586596</v>
      </c>
      <c r="GV177" s="69">
        <v>68</v>
      </c>
      <c r="GW177" s="64">
        <v>89</v>
      </c>
      <c r="GX177" s="73">
        <v>64.044943820224717</v>
      </c>
      <c r="GY177" s="69">
        <v>46</v>
      </c>
      <c r="GZ177" s="64">
        <v>123</v>
      </c>
      <c r="HA177" s="73">
        <v>59.35</v>
      </c>
      <c r="HB177" s="69">
        <v>62</v>
      </c>
      <c r="HC177" s="173">
        <v>66</v>
      </c>
      <c r="HD177" s="174">
        <v>39.393939393939391</v>
      </c>
      <c r="HE177" s="174">
        <v>2.3636363636363633</v>
      </c>
      <c r="HF177" s="174" t="s">
        <v>325</v>
      </c>
      <c r="HG177" s="173">
        <v>82</v>
      </c>
      <c r="HH177" s="173">
        <v>65</v>
      </c>
      <c r="HI177" s="174">
        <v>56.92307692307692</v>
      </c>
      <c r="HJ177" s="174">
        <v>3.4153846153846152</v>
      </c>
      <c r="HK177" s="174" t="s">
        <v>324</v>
      </c>
      <c r="HL177" s="173">
        <v>73</v>
      </c>
      <c r="HM177" s="61">
        <v>73</v>
      </c>
      <c r="HN177" s="74">
        <v>54.794520547945204</v>
      </c>
      <c r="HO177" s="74">
        <v>3.2876712328767121</v>
      </c>
      <c r="HP177" s="74" t="s">
        <v>325</v>
      </c>
      <c r="HQ177" s="61">
        <v>78</v>
      </c>
      <c r="HR177" s="61">
        <v>60</v>
      </c>
      <c r="HS177" s="74">
        <v>56.666666666666664</v>
      </c>
      <c r="HT177" s="74">
        <v>3.4</v>
      </c>
      <c r="HU177" s="61" t="s">
        <v>325</v>
      </c>
      <c r="HV177" s="61">
        <v>77</v>
      </c>
      <c r="HW177" s="61">
        <v>78</v>
      </c>
      <c r="HX177" s="74">
        <v>42.307692307692307</v>
      </c>
      <c r="HY177" s="74">
        <v>2.9615384615384617</v>
      </c>
      <c r="HZ177" s="20" t="str">
        <f t="shared" si="39"/>
        <v>E</v>
      </c>
      <c r="IA177" s="61">
        <v>81</v>
      </c>
      <c r="IB177" s="66">
        <v>18</v>
      </c>
      <c r="IC177" s="67">
        <v>55.555555555555557</v>
      </c>
      <c r="ID177" s="29">
        <v>75</v>
      </c>
      <c r="IE177" s="66">
        <v>13</v>
      </c>
      <c r="IF177" s="67">
        <v>53.846153846153847</v>
      </c>
      <c r="IG177" s="29">
        <v>76</v>
      </c>
      <c r="IH177" s="63">
        <v>37</v>
      </c>
      <c r="II177" s="20">
        <v>59.45945945945946</v>
      </c>
      <c r="IJ177" s="21">
        <v>39</v>
      </c>
      <c r="IK177" s="69">
        <v>138</v>
      </c>
      <c r="IL177" s="75">
        <v>74.638000000000005</v>
      </c>
      <c r="IM177" s="69">
        <v>34</v>
      </c>
      <c r="IN177" s="28">
        <v>88</v>
      </c>
      <c r="IO177" s="26">
        <v>64.77</v>
      </c>
      <c r="IP177" s="29">
        <v>53</v>
      </c>
      <c r="IQ177" s="28">
        <v>116</v>
      </c>
      <c r="IR177" s="26">
        <v>44.827586206896555</v>
      </c>
      <c r="IS177" s="29">
        <v>76</v>
      </c>
      <c r="IT177" s="28">
        <v>30</v>
      </c>
      <c r="IU177" s="26">
        <v>50</v>
      </c>
      <c r="IV177" s="29">
        <v>71</v>
      </c>
      <c r="IW177" s="28">
        <v>67</v>
      </c>
      <c r="IX177" s="26">
        <v>38.81</v>
      </c>
      <c r="IY177" s="29">
        <v>79</v>
      </c>
      <c r="IZ177" s="28">
        <v>69</v>
      </c>
      <c r="JA177" s="26">
        <v>81.16</v>
      </c>
      <c r="JB177" s="29">
        <v>32</v>
      </c>
      <c r="JC177" s="28">
        <v>101</v>
      </c>
      <c r="JD177" s="26">
        <v>66.34</v>
      </c>
      <c r="JE177" s="29">
        <v>51</v>
      </c>
      <c r="JF177" s="173">
        <v>151</v>
      </c>
      <c r="JG177" s="174">
        <v>69.536423841059602</v>
      </c>
      <c r="JH177" s="174">
        <v>6.9536423841059598</v>
      </c>
      <c r="JI177" s="174" t="s">
        <v>324</v>
      </c>
      <c r="JJ177" s="173">
        <v>67</v>
      </c>
      <c r="JK177" s="173">
        <v>99</v>
      </c>
      <c r="JL177" s="174">
        <v>72.727272727272734</v>
      </c>
      <c r="JM177" s="174">
        <v>7.2727272727272734</v>
      </c>
      <c r="JN177" s="174" t="s">
        <v>324</v>
      </c>
      <c r="JO177" s="173">
        <v>69</v>
      </c>
      <c r="JP177" s="61">
        <v>99</v>
      </c>
      <c r="JQ177" s="74">
        <v>95.959595959595958</v>
      </c>
      <c r="JR177" s="74">
        <v>9.5959595959595969</v>
      </c>
      <c r="JS177" s="74" t="s">
        <v>321</v>
      </c>
      <c r="JT177" s="61">
        <v>12</v>
      </c>
      <c r="JU177" s="61">
        <v>68</v>
      </c>
      <c r="JV177" s="74">
        <v>86.764705882352942</v>
      </c>
      <c r="JW177" s="74">
        <v>8.6764705882352953</v>
      </c>
      <c r="JX177" s="61" t="s">
        <v>328</v>
      </c>
      <c r="JY177" s="61">
        <v>37</v>
      </c>
      <c r="JZ177" s="61">
        <v>37</v>
      </c>
      <c r="KA177" s="74">
        <v>64.86486486486487</v>
      </c>
      <c r="KB177" s="74">
        <v>6.4864864864864877</v>
      </c>
      <c r="KC177" s="20" t="str">
        <f t="shared" si="40"/>
        <v>E</v>
      </c>
      <c r="KD177" s="61">
        <v>73</v>
      </c>
      <c r="KE177" s="70">
        <v>10</v>
      </c>
      <c r="KF177" s="27">
        <v>50</v>
      </c>
      <c r="KG177" s="29">
        <v>74</v>
      </c>
      <c r="KH177" s="70">
        <v>36</v>
      </c>
      <c r="KI177" s="27">
        <v>88.888888888888886</v>
      </c>
      <c r="KJ177" s="29">
        <v>16</v>
      </c>
      <c r="KK177" s="63">
        <v>88</v>
      </c>
      <c r="KL177" s="20">
        <v>100</v>
      </c>
      <c r="KM177" s="21">
        <v>1</v>
      </c>
      <c r="KN177" s="72">
        <v>207</v>
      </c>
      <c r="KO177" s="27">
        <v>80.19</v>
      </c>
      <c r="KP177" s="29">
        <v>49</v>
      </c>
      <c r="KQ177" s="64">
        <v>543</v>
      </c>
      <c r="KR177" s="73">
        <v>68.14</v>
      </c>
      <c r="KS177" s="69">
        <v>57</v>
      </c>
      <c r="KT177" s="64">
        <v>570</v>
      </c>
      <c r="KU177" s="73">
        <v>42.982456140350877</v>
      </c>
      <c r="KV177" s="69">
        <v>77</v>
      </c>
      <c r="KW177" s="64">
        <v>120</v>
      </c>
      <c r="KX177" s="73">
        <v>80</v>
      </c>
      <c r="KY177" s="69">
        <v>36</v>
      </c>
      <c r="KZ177" s="64">
        <v>398</v>
      </c>
      <c r="LA177" s="73">
        <v>38.69</v>
      </c>
      <c r="LB177" s="69">
        <v>73</v>
      </c>
      <c r="LC177" s="64"/>
      <c r="LD177" s="73"/>
      <c r="LE177" s="69"/>
      <c r="LF177" s="64"/>
      <c r="LG177" s="73"/>
      <c r="LH177" s="69"/>
      <c r="LI177" s="70">
        <v>46</v>
      </c>
      <c r="LJ177" s="27">
        <v>26.086956521739129</v>
      </c>
      <c r="LK177" s="29">
        <v>67</v>
      </c>
      <c r="LL177" s="63">
        <v>65</v>
      </c>
      <c r="LM177" s="20">
        <v>40</v>
      </c>
      <c r="LN177" s="21">
        <v>63</v>
      </c>
      <c r="LO177" s="61">
        <v>150</v>
      </c>
      <c r="LP177" s="74">
        <v>4</v>
      </c>
      <c r="LQ177" s="44">
        <v>4.8</v>
      </c>
      <c r="LR177" s="44" t="s">
        <v>321</v>
      </c>
      <c r="LS177" s="43">
        <v>20</v>
      </c>
      <c r="LT177" s="173">
        <v>97</v>
      </c>
      <c r="LU177" s="174">
        <v>2.0618556701030926</v>
      </c>
      <c r="LV177" s="174">
        <v>4.8969072164948457</v>
      </c>
      <c r="LW177" s="174" t="s">
        <v>321</v>
      </c>
      <c r="LX177" s="173">
        <v>22</v>
      </c>
      <c r="LY177" s="61">
        <v>113</v>
      </c>
      <c r="LZ177" s="74">
        <v>8.8495575221238933</v>
      </c>
      <c r="MA177" s="74">
        <v>4.557522123893806</v>
      </c>
      <c r="MB177" s="74" t="s">
        <v>328</v>
      </c>
      <c r="MC177" s="61">
        <v>31</v>
      </c>
      <c r="MD177" s="61">
        <v>68</v>
      </c>
      <c r="ME177" s="74">
        <v>10.294117647058822</v>
      </c>
      <c r="MF177" s="74">
        <v>4.4852941176470589</v>
      </c>
      <c r="MG177" s="61" t="s">
        <v>328</v>
      </c>
      <c r="MH177" s="61">
        <v>52</v>
      </c>
      <c r="MI177" s="61">
        <v>40</v>
      </c>
      <c r="MJ177" s="74">
        <v>12.5</v>
      </c>
      <c r="MK177" s="74">
        <v>4.375</v>
      </c>
      <c r="ML177" s="20" t="str">
        <f t="shared" si="41"/>
        <v>D</v>
      </c>
      <c r="MM177" s="61">
        <v>57</v>
      </c>
      <c r="MN177" s="70">
        <v>6</v>
      </c>
      <c r="MO177" s="27">
        <v>0</v>
      </c>
      <c r="MP177" s="29">
        <v>1</v>
      </c>
      <c r="MQ177" s="70">
        <v>44</v>
      </c>
      <c r="MR177" s="27">
        <v>13.636363636363635</v>
      </c>
      <c r="MS177" s="29">
        <v>30</v>
      </c>
      <c r="MT177" s="63">
        <v>86</v>
      </c>
      <c r="MU177" s="20">
        <v>10.465116279069768</v>
      </c>
      <c r="MV177" s="21">
        <v>49</v>
      </c>
      <c r="MW177" s="27">
        <v>0</v>
      </c>
      <c r="MX177" s="29">
        <v>1</v>
      </c>
      <c r="MY177" s="20">
        <v>45.366666666666667</v>
      </c>
      <c r="MZ177" s="21">
        <v>79</v>
      </c>
      <c r="NA177" s="75">
        <v>3.19</v>
      </c>
      <c r="NB177" s="69">
        <v>24</v>
      </c>
      <c r="NC177" s="75">
        <v>8.57</v>
      </c>
      <c r="ND177" s="69">
        <v>49</v>
      </c>
      <c r="NE177" s="26">
        <v>19.766249999999999</v>
      </c>
      <c r="NF177" s="29">
        <v>70</v>
      </c>
      <c r="NG177" s="26">
        <v>17.559999999999999</v>
      </c>
      <c r="NH177" s="78">
        <v>41</v>
      </c>
      <c r="NI177" s="26">
        <v>53.75</v>
      </c>
      <c r="NJ177" s="29">
        <v>41</v>
      </c>
      <c r="NK177" s="70">
        <v>1</v>
      </c>
      <c r="NL177" s="27">
        <v>0</v>
      </c>
      <c r="NM177" s="29">
        <v>1</v>
      </c>
      <c r="NN177" s="63">
        <v>1</v>
      </c>
      <c r="NO177" s="20">
        <v>100</v>
      </c>
      <c r="NP177" s="21">
        <v>1</v>
      </c>
      <c r="NQ177" s="70">
        <v>72</v>
      </c>
      <c r="NR177" s="27">
        <v>9.7222222222222232</v>
      </c>
      <c r="NS177" s="29">
        <v>61</v>
      </c>
    </row>
    <row r="178" spans="1:383" ht="18" customHeight="1">
      <c r="A178" s="253"/>
      <c r="B178" s="19" t="s">
        <v>118</v>
      </c>
      <c r="C178" s="173">
        <v>177</v>
      </c>
      <c r="D178" s="174">
        <v>67.2316384180791</v>
      </c>
      <c r="E178" s="174">
        <v>5.3785310734463279</v>
      </c>
      <c r="F178" s="174" t="s">
        <v>325</v>
      </c>
      <c r="G178" s="173">
        <v>75</v>
      </c>
      <c r="H178" s="173">
        <v>169</v>
      </c>
      <c r="I178" s="174">
        <v>73.964497041420117</v>
      </c>
      <c r="J178" s="174">
        <v>5.9171597633136095</v>
      </c>
      <c r="K178" s="174" t="s">
        <v>324</v>
      </c>
      <c r="L178" s="173">
        <v>70</v>
      </c>
      <c r="M178" s="61">
        <v>122</v>
      </c>
      <c r="N178" s="74">
        <v>58.196721311475407</v>
      </c>
      <c r="O178" s="74">
        <v>4.6557377049180326</v>
      </c>
      <c r="P178" s="74" t="s">
        <v>325</v>
      </c>
      <c r="Q178" s="61">
        <v>78</v>
      </c>
      <c r="R178" s="61">
        <v>102</v>
      </c>
      <c r="S178" s="74">
        <v>58.82352941176471</v>
      </c>
      <c r="T178" s="74">
        <v>4.7058823529411766</v>
      </c>
      <c r="U178" s="61" t="s">
        <v>325</v>
      </c>
      <c r="V178" s="61">
        <v>77</v>
      </c>
      <c r="W178" s="61">
        <v>190</v>
      </c>
      <c r="X178" s="74">
        <v>91.05263157894737</v>
      </c>
      <c r="Y178" s="74">
        <v>9.1052631578947381</v>
      </c>
      <c r="Z178" s="20" t="str">
        <f t="shared" si="35"/>
        <v>B</v>
      </c>
      <c r="AA178" s="61">
        <v>14</v>
      </c>
      <c r="AB178" s="63">
        <v>89</v>
      </c>
      <c r="AC178" s="20">
        <v>58.426966292134829</v>
      </c>
      <c r="AD178" s="56">
        <v>75</v>
      </c>
      <c r="AE178" s="63">
        <v>78</v>
      </c>
      <c r="AF178" s="20">
        <v>91.025641025641022</v>
      </c>
      <c r="AG178" s="56">
        <v>11</v>
      </c>
      <c r="AH178" s="63">
        <v>44</v>
      </c>
      <c r="AI178" s="20">
        <v>97.727272727272734</v>
      </c>
      <c r="AJ178" s="21">
        <v>11</v>
      </c>
      <c r="AK178" s="63">
        <v>49</v>
      </c>
      <c r="AL178" s="20">
        <v>48.98</v>
      </c>
      <c r="AM178" s="21">
        <v>73</v>
      </c>
      <c r="AN178" s="63">
        <v>148</v>
      </c>
      <c r="AO178" s="20">
        <v>84.46</v>
      </c>
      <c r="AP178" s="21">
        <v>16</v>
      </c>
      <c r="AQ178" s="63">
        <v>142</v>
      </c>
      <c r="AR178" s="20">
        <v>95.070422535211264</v>
      </c>
      <c r="AS178" s="21">
        <v>1</v>
      </c>
      <c r="AT178" s="63">
        <v>140</v>
      </c>
      <c r="AU178" s="20">
        <v>82.86</v>
      </c>
      <c r="AV178" s="21">
        <v>13</v>
      </c>
      <c r="AW178" s="63">
        <v>359</v>
      </c>
      <c r="AX178" s="20">
        <v>93.87</v>
      </c>
      <c r="AY178" s="21">
        <v>2</v>
      </c>
      <c r="AZ178" s="63">
        <v>302</v>
      </c>
      <c r="BA178" s="20">
        <v>92.05</v>
      </c>
      <c r="BB178" s="21">
        <v>4</v>
      </c>
      <c r="BC178" s="63">
        <v>241</v>
      </c>
      <c r="BD178" s="20">
        <v>66.8</v>
      </c>
      <c r="BE178" s="21">
        <v>44</v>
      </c>
      <c r="BF178" s="173">
        <v>178</v>
      </c>
      <c r="BG178" s="174">
        <v>75.842696629213478</v>
      </c>
      <c r="BH178" s="174">
        <v>8.3426966292134832</v>
      </c>
      <c r="BI178" s="174" t="s">
        <v>324</v>
      </c>
      <c r="BJ178" s="173">
        <v>63</v>
      </c>
      <c r="BK178" s="173">
        <v>202</v>
      </c>
      <c r="BL178" s="174">
        <v>57.920792079207914</v>
      </c>
      <c r="BM178" s="174">
        <v>6.3712871287128703</v>
      </c>
      <c r="BN178" s="174" t="s">
        <v>324</v>
      </c>
      <c r="BO178" s="173">
        <v>73</v>
      </c>
      <c r="BP178" s="61">
        <v>187</v>
      </c>
      <c r="BQ178" s="74">
        <v>73.796791443850267</v>
      </c>
      <c r="BR178" s="74">
        <v>8.117647058823529</v>
      </c>
      <c r="BS178" s="74" t="s">
        <v>324</v>
      </c>
      <c r="BT178" s="61">
        <v>63</v>
      </c>
      <c r="BU178" s="61">
        <v>124</v>
      </c>
      <c r="BV178" s="74">
        <v>84.677419354838719</v>
      </c>
      <c r="BW178" s="74">
        <v>9.3145161290322598</v>
      </c>
      <c r="BX178" s="61" t="s">
        <v>328</v>
      </c>
      <c r="BY178" s="61">
        <v>40</v>
      </c>
      <c r="BZ178" s="61">
        <v>204</v>
      </c>
      <c r="CA178" s="74">
        <v>68.137254901960787</v>
      </c>
      <c r="CB178" s="74">
        <v>9.5392156862745114</v>
      </c>
      <c r="CC178" s="20" t="str">
        <f t="shared" si="36"/>
        <v>E</v>
      </c>
      <c r="CD178" s="61">
        <v>76</v>
      </c>
      <c r="CE178" s="66">
        <v>84</v>
      </c>
      <c r="CF178" s="67">
        <v>85.981308411214954</v>
      </c>
      <c r="CG178" s="29">
        <v>19</v>
      </c>
      <c r="CH178" s="66">
        <v>99</v>
      </c>
      <c r="CI178" s="67">
        <v>52.525252525252533</v>
      </c>
      <c r="CJ178" s="29">
        <v>64</v>
      </c>
      <c r="CK178" s="63">
        <v>53</v>
      </c>
      <c r="CL178" s="20">
        <v>100</v>
      </c>
      <c r="CM178" s="21">
        <v>1</v>
      </c>
      <c r="CN178" s="29">
        <v>60</v>
      </c>
      <c r="CO178" s="27">
        <v>58.33</v>
      </c>
      <c r="CP178" s="29">
        <v>47</v>
      </c>
      <c r="CQ178" s="28">
        <v>182</v>
      </c>
      <c r="CR178" s="26">
        <v>91.21</v>
      </c>
      <c r="CS178" s="29">
        <v>5</v>
      </c>
      <c r="CT178" s="28">
        <v>189</v>
      </c>
      <c r="CU178" s="26">
        <v>78.306878306878303</v>
      </c>
      <c r="CV178" s="29">
        <v>18</v>
      </c>
      <c r="CW178" s="70">
        <v>190</v>
      </c>
      <c r="CX178" s="27">
        <v>61.58</v>
      </c>
      <c r="CY178" s="29">
        <v>45</v>
      </c>
      <c r="CZ178" s="70">
        <v>450</v>
      </c>
      <c r="DA178" s="27">
        <v>82.89</v>
      </c>
      <c r="DB178" s="29">
        <v>11</v>
      </c>
      <c r="DC178" s="70">
        <v>356</v>
      </c>
      <c r="DD178" s="27">
        <v>72.47</v>
      </c>
      <c r="DE178" s="29">
        <v>22</v>
      </c>
      <c r="DF178" s="70">
        <v>192</v>
      </c>
      <c r="DG178" s="27">
        <v>79.17</v>
      </c>
      <c r="DH178" s="29">
        <v>13</v>
      </c>
      <c r="DI178" s="173">
        <v>459</v>
      </c>
      <c r="DJ178" s="174">
        <v>95.424836601307192</v>
      </c>
      <c r="DK178" s="174">
        <v>11.450980392156863</v>
      </c>
      <c r="DL178" s="174" t="s">
        <v>328</v>
      </c>
      <c r="DM178" s="173">
        <v>51</v>
      </c>
      <c r="DN178" s="173">
        <v>420</v>
      </c>
      <c r="DO178" s="174">
        <v>86.19047619047619</v>
      </c>
      <c r="DP178" s="174">
        <v>10.342857142857142</v>
      </c>
      <c r="DQ178" s="174" t="s">
        <v>325</v>
      </c>
      <c r="DR178" s="173">
        <v>75</v>
      </c>
      <c r="DS178" s="61">
        <v>124</v>
      </c>
      <c r="DT178" s="74">
        <v>81.451612903225808</v>
      </c>
      <c r="DU178" s="74">
        <v>9.7741935483870961</v>
      </c>
      <c r="DV178" s="74" t="s">
        <v>325</v>
      </c>
      <c r="DW178" s="61">
        <v>80</v>
      </c>
      <c r="DX178" s="61">
        <v>145</v>
      </c>
      <c r="DY178" s="74">
        <v>78.620689655172413</v>
      </c>
      <c r="DZ178" s="74">
        <v>9.434482758620689</v>
      </c>
      <c r="EA178" s="61" t="s">
        <v>325</v>
      </c>
      <c r="EB178" s="61">
        <v>78</v>
      </c>
      <c r="EC178" s="61">
        <v>883</v>
      </c>
      <c r="ED178" s="74">
        <v>96.489241223103065</v>
      </c>
      <c r="EE178" s="74">
        <v>13.508493771234431</v>
      </c>
      <c r="EF178" s="20" t="str">
        <f t="shared" si="37"/>
        <v>C</v>
      </c>
      <c r="EG178" s="61">
        <v>45</v>
      </c>
      <c r="EH178" s="66">
        <v>163</v>
      </c>
      <c r="EI178" s="67">
        <v>87.730061349693258</v>
      </c>
      <c r="EJ178" s="29">
        <v>78</v>
      </c>
      <c r="EK178" s="66">
        <v>192</v>
      </c>
      <c r="EL178" s="67">
        <v>92.708333333333343</v>
      </c>
      <c r="EM178" s="29">
        <v>61</v>
      </c>
      <c r="EN178" s="63">
        <v>319</v>
      </c>
      <c r="EO178" s="20">
        <v>99.686520376175551</v>
      </c>
      <c r="EP178" s="21">
        <v>7</v>
      </c>
      <c r="EQ178" s="29">
        <v>85</v>
      </c>
      <c r="ER178" s="27">
        <v>74.12</v>
      </c>
      <c r="ES178" s="29">
        <v>77</v>
      </c>
      <c r="ET178" s="70">
        <v>415</v>
      </c>
      <c r="EU178" s="73">
        <v>95.66</v>
      </c>
      <c r="EV178" s="69">
        <v>32</v>
      </c>
      <c r="EW178" s="70">
        <v>486</v>
      </c>
      <c r="EX178" s="73">
        <v>92.386831275720155</v>
      </c>
      <c r="EY178" s="69">
        <v>61</v>
      </c>
      <c r="EZ178" s="70">
        <v>171</v>
      </c>
      <c r="FA178" s="73">
        <v>84.795321637426895</v>
      </c>
      <c r="FB178" s="69">
        <v>74</v>
      </c>
      <c r="FC178" s="70">
        <v>847</v>
      </c>
      <c r="FD178" s="73">
        <v>96.81</v>
      </c>
      <c r="FE178" s="69">
        <v>22</v>
      </c>
      <c r="FF178" s="213">
        <v>150</v>
      </c>
      <c r="FG178" s="214">
        <v>85.333333333333343</v>
      </c>
      <c r="FH178" s="214">
        <v>5.9733333333333336</v>
      </c>
      <c r="FI178" s="214" t="s">
        <v>321</v>
      </c>
      <c r="FJ178" s="213">
        <v>23</v>
      </c>
      <c r="FK178" s="173">
        <v>173</v>
      </c>
      <c r="FL178" s="174">
        <v>90.751445086705203</v>
      </c>
      <c r="FM178" s="174">
        <v>6.3526011560693645</v>
      </c>
      <c r="FN178" s="174" t="s">
        <v>321</v>
      </c>
      <c r="FO178" s="173">
        <v>19</v>
      </c>
      <c r="FP178" s="61">
        <v>117</v>
      </c>
      <c r="FQ178" s="74">
        <v>79.487179487179489</v>
      </c>
      <c r="FR178" s="74">
        <v>5.5641025641025648</v>
      </c>
      <c r="FS178" s="74" t="s">
        <v>328</v>
      </c>
      <c r="FT178" s="61">
        <v>44</v>
      </c>
      <c r="FU178" s="61">
        <v>81</v>
      </c>
      <c r="FV178" s="74">
        <v>79.012345679012341</v>
      </c>
      <c r="FW178" s="74">
        <v>5.5308641975308648</v>
      </c>
      <c r="FX178" s="61" t="s">
        <v>328</v>
      </c>
      <c r="FY178" s="61">
        <v>46</v>
      </c>
      <c r="FZ178" s="61">
        <v>127</v>
      </c>
      <c r="GA178" s="74">
        <v>85.826771653543304</v>
      </c>
      <c r="GB178" s="74">
        <v>8.5826771653543314</v>
      </c>
      <c r="GC178" s="20" t="str">
        <f t="shared" si="38"/>
        <v>C</v>
      </c>
      <c r="GD178" s="61">
        <v>34</v>
      </c>
      <c r="GE178" s="66">
        <v>83</v>
      </c>
      <c r="GF178" s="67">
        <v>78.313253012048193</v>
      </c>
      <c r="GG178" s="29">
        <v>26</v>
      </c>
      <c r="GH178" s="66">
        <v>145</v>
      </c>
      <c r="GI178" s="67">
        <v>84.137931034482762</v>
      </c>
      <c r="GJ178" s="29">
        <v>31</v>
      </c>
      <c r="GK178" s="63">
        <v>38</v>
      </c>
      <c r="GL178" s="20">
        <v>65.789473684210535</v>
      </c>
      <c r="GM178" s="21">
        <v>53</v>
      </c>
      <c r="GN178" s="69">
        <v>32</v>
      </c>
      <c r="GO178" s="75">
        <v>75</v>
      </c>
      <c r="GP178" s="69">
        <v>41</v>
      </c>
      <c r="GQ178" s="64">
        <v>64</v>
      </c>
      <c r="GR178" s="73">
        <v>39.06</v>
      </c>
      <c r="GS178" s="69">
        <v>78</v>
      </c>
      <c r="GT178" s="64">
        <v>83</v>
      </c>
      <c r="GU178" s="73">
        <v>68.674698795180717</v>
      </c>
      <c r="GV178" s="69">
        <v>49</v>
      </c>
      <c r="GW178" s="64">
        <v>101</v>
      </c>
      <c r="GX178" s="73">
        <v>63.366336633663366</v>
      </c>
      <c r="GY178" s="69">
        <v>49</v>
      </c>
      <c r="GZ178" s="64">
        <v>145</v>
      </c>
      <c r="HA178" s="73">
        <v>75.86</v>
      </c>
      <c r="HB178" s="69">
        <v>25</v>
      </c>
      <c r="HC178" s="173">
        <v>61</v>
      </c>
      <c r="HD178" s="174">
        <v>55.737704918032783</v>
      </c>
      <c r="HE178" s="174">
        <v>3.3442622950819669</v>
      </c>
      <c r="HF178" s="174" t="s">
        <v>324</v>
      </c>
      <c r="HG178" s="173">
        <v>73</v>
      </c>
      <c r="HH178" s="173">
        <v>24</v>
      </c>
      <c r="HI178" s="174">
        <v>70.833333333333343</v>
      </c>
      <c r="HJ178" s="174">
        <v>4.25</v>
      </c>
      <c r="HK178" s="174" t="s">
        <v>324</v>
      </c>
      <c r="HL178" s="173">
        <v>66</v>
      </c>
      <c r="HM178" s="61">
        <v>67</v>
      </c>
      <c r="HN178" s="74">
        <v>68.656716417910445</v>
      </c>
      <c r="HO178" s="74">
        <v>4.1194029850746263</v>
      </c>
      <c r="HP178" s="74" t="s">
        <v>324</v>
      </c>
      <c r="HQ178" s="61">
        <v>63</v>
      </c>
      <c r="HR178" s="61">
        <v>63</v>
      </c>
      <c r="HS178" s="74">
        <v>73.015873015873012</v>
      </c>
      <c r="HT178" s="74">
        <v>4.3809523809523805</v>
      </c>
      <c r="HU178" s="61" t="s">
        <v>324</v>
      </c>
      <c r="HV178" s="61">
        <v>61</v>
      </c>
      <c r="HW178" s="61">
        <v>24</v>
      </c>
      <c r="HX178" s="74">
        <v>83.333333333333343</v>
      </c>
      <c r="HY178" s="74">
        <v>5.8333333333333348</v>
      </c>
      <c r="HZ178" s="20" t="str">
        <f t="shared" si="39"/>
        <v>C</v>
      </c>
      <c r="IA178" s="61">
        <v>39</v>
      </c>
      <c r="IB178" s="66">
        <v>13</v>
      </c>
      <c r="IC178" s="67">
        <v>69.230769230769226</v>
      </c>
      <c r="ID178" s="29">
        <v>62</v>
      </c>
      <c r="IE178" s="66">
        <v>20</v>
      </c>
      <c r="IF178" s="67">
        <v>90</v>
      </c>
      <c r="IG178" s="29">
        <v>23</v>
      </c>
      <c r="IH178" s="63">
        <v>34</v>
      </c>
      <c r="II178" s="20">
        <v>55.882352941176471</v>
      </c>
      <c r="IJ178" s="21">
        <v>45</v>
      </c>
      <c r="IK178" s="69">
        <v>27</v>
      </c>
      <c r="IL178" s="75">
        <v>51.851999999999997</v>
      </c>
      <c r="IM178" s="69">
        <v>66</v>
      </c>
      <c r="IN178" s="28">
        <v>17</v>
      </c>
      <c r="IO178" s="26">
        <v>64.709999999999994</v>
      </c>
      <c r="IP178" s="29">
        <v>54</v>
      </c>
      <c r="IQ178" s="28">
        <v>58</v>
      </c>
      <c r="IR178" s="26">
        <v>60.344827586206897</v>
      </c>
      <c r="IS178" s="29">
        <v>65</v>
      </c>
      <c r="IT178" s="28">
        <v>24</v>
      </c>
      <c r="IU178" s="26">
        <v>70.83</v>
      </c>
      <c r="IV178" s="29">
        <v>39</v>
      </c>
      <c r="IW178" s="28">
        <v>29</v>
      </c>
      <c r="IX178" s="26">
        <v>58.62</v>
      </c>
      <c r="IY178" s="29">
        <v>64</v>
      </c>
      <c r="IZ178" s="28">
        <v>36</v>
      </c>
      <c r="JA178" s="26">
        <v>83.33</v>
      </c>
      <c r="JB178" s="29">
        <v>24</v>
      </c>
      <c r="JC178" s="28">
        <v>21</v>
      </c>
      <c r="JD178" s="26">
        <v>61.9</v>
      </c>
      <c r="JE178" s="29">
        <v>60</v>
      </c>
      <c r="JF178" s="173">
        <v>22</v>
      </c>
      <c r="JG178" s="174">
        <v>22.727272727272727</v>
      </c>
      <c r="JH178" s="174">
        <v>2.2727272727272725</v>
      </c>
      <c r="JI178" s="174" t="s">
        <v>325</v>
      </c>
      <c r="JJ178" s="173">
        <v>78</v>
      </c>
      <c r="JK178" s="173">
        <v>21</v>
      </c>
      <c r="JL178" s="174">
        <v>42.857142857142854</v>
      </c>
      <c r="JM178" s="174">
        <v>4.2857142857142856</v>
      </c>
      <c r="JN178" s="174" t="s">
        <v>325</v>
      </c>
      <c r="JO178" s="173">
        <v>76</v>
      </c>
      <c r="JP178" s="61">
        <v>64</v>
      </c>
      <c r="JQ178" s="74">
        <v>67.1875</v>
      </c>
      <c r="JR178" s="74">
        <v>6.71875</v>
      </c>
      <c r="JS178" s="74" t="s">
        <v>324</v>
      </c>
      <c r="JT178" s="61">
        <v>71</v>
      </c>
      <c r="JU178" s="61">
        <v>60</v>
      </c>
      <c r="JV178" s="74">
        <v>70</v>
      </c>
      <c r="JW178" s="74">
        <v>7</v>
      </c>
      <c r="JX178" s="61" t="s">
        <v>325</v>
      </c>
      <c r="JY178" s="61">
        <v>73</v>
      </c>
      <c r="JZ178" s="61">
        <v>54</v>
      </c>
      <c r="KA178" s="74">
        <v>81.481481481481481</v>
      </c>
      <c r="KB178" s="74">
        <v>8.1481481481481488</v>
      </c>
      <c r="KC178" s="20" t="str">
        <f t="shared" si="40"/>
        <v>D</v>
      </c>
      <c r="KD178" s="61">
        <v>55</v>
      </c>
      <c r="KE178" s="70">
        <v>29</v>
      </c>
      <c r="KF178" s="27">
        <v>68.965517241379317</v>
      </c>
      <c r="KG178" s="29">
        <v>64</v>
      </c>
      <c r="KH178" s="70">
        <v>39</v>
      </c>
      <c r="KI178" s="27">
        <v>79.487179487179489</v>
      </c>
      <c r="KJ178" s="29">
        <v>40</v>
      </c>
      <c r="KK178" s="63">
        <v>104</v>
      </c>
      <c r="KL178" s="20">
        <v>100</v>
      </c>
      <c r="KM178" s="21">
        <v>1</v>
      </c>
      <c r="KN178" s="72">
        <v>34</v>
      </c>
      <c r="KO178" s="27">
        <v>55.88</v>
      </c>
      <c r="KP178" s="29">
        <v>72</v>
      </c>
      <c r="KQ178" s="64">
        <v>12</v>
      </c>
      <c r="KR178" s="73">
        <v>66.67</v>
      </c>
      <c r="KS178" s="69">
        <v>58</v>
      </c>
      <c r="KT178" s="64">
        <v>42</v>
      </c>
      <c r="KU178" s="73">
        <v>90.476190476190482</v>
      </c>
      <c r="KV178" s="69">
        <v>13</v>
      </c>
      <c r="KW178" s="64">
        <v>3</v>
      </c>
      <c r="KX178" s="73">
        <v>33.333333333333329</v>
      </c>
      <c r="KY178" s="69">
        <v>76</v>
      </c>
      <c r="KZ178" s="64">
        <v>18</v>
      </c>
      <c r="LA178" s="73">
        <v>33.33</v>
      </c>
      <c r="LB178" s="69">
        <v>76</v>
      </c>
      <c r="LC178" s="64"/>
      <c r="LD178" s="73"/>
      <c r="LE178" s="69"/>
      <c r="LF178" s="64"/>
      <c r="LG178" s="73"/>
      <c r="LH178" s="69"/>
      <c r="LI178" s="70">
        <v>40</v>
      </c>
      <c r="LJ178" s="27">
        <v>30</v>
      </c>
      <c r="LK178" s="29">
        <v>64</v>
      </c>
      <c r="LL178" s="63">
        <v>78</v>
      </c>
      <c r="LM178" s="20">
        <v>28.205128205128204</v>
      </c>
      <c r="LN178" s="21">
        <v>77</v>
      </c>
      <c r="LO178" s="61">
        <v>21</v>
      </c>
      <c r="LP178" s="74">
        <v>0</v>
      </c>
      <c r="LQ178" s="44">
        <v>5</v>
      </c>
      <c r="LR178" s="44" t="s">
        <v>329</v>
      </c>
      <c r="LS178" s="43">
        <v>1</v>
      </c>
      <c r="LT178" s="173">
        <v>19</v>
      </c>
      <c r="LU178" s="174">
        <v>0</v>
      </c>
      <c r="LV178" s="174">
        <v>5</v>
      </c>
      <c r="LW178" s="174" t="s">
        <v>329</v>
      </c>
      <c r="LX178" s="173">
        <v>1</v>
      </c>
      <c r="LY178" s="61">
        <v>66</v>
      </c>
      <c r="LZ178" s="74" t="s">
        <v>9</v>
      </c>
      <c r="MA178" s="74">
        <v>5</v>
      </c>
      <c r="MB178" s="74" t="s">
        <v>329</v>
      </c>
      <c r="MC178" s="61">
        <v>1</v>
      </c>
      <c r="MD178" s="61">
        <v>60</v>
      </c>
      <c r="ME178" s="74">
        <v>5</v>
      </c>
      <c r="MF178" s="74">
        <v>4.75</v>
      </c>
      <c r="MG178" s="61" t="s">
        <v>321</v>
      </c>
      <c r="MH178" s="61">
        <v>20</v>
      </c>
      <c r="MI178" s="61">
        <v>54</v>
      </c>
      <c r="MJ178" s="74">
        <v>0</v>
      </c>
      <c r="MK178" s="74">
        <v>5</v>
      </c>
      <c r="ML178" s="20" t="str">
        <f t="shared" si="41"/>
        <v>A</v>
      </c>
      <c r="MM178" s="61">
        <v>1</v>
      </c>
      <c r="MN178" s="70">
        <v>42</v>
      </c>
      <c r="MO178" s="27">
        <v>7.1428571428571423</v>
      </c>
      <c r="MP178" s="29">
        <v>28</v>
      </c>
      <c r="MQ178" s="70">
        <v>45</v>
      </c>
      <c r="MR178" s="27">
        <v>15.555555555555555</v>
      </c>
      <c r="MS178" s="29">
        <v>37</v>
      </c>
      <c r="MT178" s="63">
        <v>93</v>
      </c>
      <c r="MU178" s="20">
        <v>7.5268817204301079</v>
      </c>
      <c r="MV178" s="21">
        <v>61</v>
      </c>
      <c r="MW178" s="27">
        <v>0</v>
      </c>
      <c r="MX178" s="29">
        <v>1</v>
      </c>
      <c r="MY178" s="20">
        <v>0</v>
      </c>
      <c r="MZ178" s="21">
        <v>1</v>
      </c>
      <c r="NA178" s="75">
        <v>13.05</v>
      </c>
      <c r="NB178" s="69">
        <v>63</v>
      </c>
      <c r="NC178" s="75">
        <v>12.64</v>
      </c>
      <c r="ND178" s="69">
        <v>62</v>
      </c>
      <c r="NE178" s="26">
        <v>3.9198924731182792</v>
      </c>
      <c r="NF178" s="29">
        <v>26</v>
      </c>
      <c r="NG178" s="26">
        <v>11.07</v>
      </c>
      <c r="NH178" s="78">
        <v>30</v>
      </c>
      <c r="NI178" s="26">
        <v>30.12</v>
      </c>
      <c r="NJ178" s="29">
        <v>18</v>
      </c>
      <c r="NK178" s="70">
        <v>0</v>
      </c>
      <c r="NL178" s="27">
        <v>0</v>
      </c>
      <c r="NM178" s="29">
        <v>1</v>
      </c>
      <c r="NN178" s="63">
        <v>1</v>
      </c>
      <c r="NO178" s="20">
        <v>100</v>
      </c>
      <c r="NP178" s="21">
        <v>1</v>
      </c>
      <c r="NQ178" s="70">
        <v>80</v>
      </c>
      <c r="NR178" s="27">
        <v>10</v>
      </c>
      <c r="NS178" s="29">
        <v>63</v>
      </c>
    </row>
    <row r="179" spans="1:383" ht="18" customHeight="1">
      <c r="A179" s="253"/>
      <c r="B179" s="19" t="s">
        <v>106</v>
      </c>
      <c r="C179" s="173">
        <v>174</v>
      </c>
      <c r="D179" s="174">
        <v>90.804597701149419</v>
      </c>
      <c r="E179" s="174">
        <v>7.2643678160919531</v>
      </c>
      <c r="F179" s="174" t="s">
        <v>321</v>
      </c>
      <c r="G179" s="173">
        <v>19</v>
      </c>
      <c r="H179" s="173">
        <v>138</v>
      </c>
      <c r="I179" s="174">
        <v>84.05797101449275</v>
      </c>
      <c r="J179" s="174">
        <v>6.72463768115942</v>
      </c>
      <c r="K179" s="174" t="s">
        <v>328</v>
      </c>
      <c r="L179" s="173">
        <v>45</v>
      </c>
      <c r="M179" s="61">
        <v>173</v>
      </c>
      <c r="N179" s="74">
        <v>80.346820809248555</v>
      </c>
      <c r="O179" s="74">
        <v>6.4277456647398843</v>
      </c>
      <c r="P179" s="74" t="s">
        <v>328</v>
      </c>
      <c r="Q179" s="61">
        <v>41</v>
      </c>
      <c r="R179" s="61">
        <v>160</v>
      </c>
      <c r="S179" s="74">
        <v>85</v>
      </c>
      <c r="T179" s="74">
        <v>6.8</v>
      </c>
      <c r="U179" s="61" t="s">
        <v>328</v>
      </c>
      <c r="V179" s="61">
        <v>33</v>
      </c>
      <c r="W179" s="61">
        <v>131</v>
      </c>
      <c r="X179" s="74">
        <v>68.702290076335885</v>
      </c>
      <c r="Y179" s="74">
        <v>6.870229007633589</v>
      </c>
      <c r="Z179" s="20" t="str">
        <f t="shared" si="35"/>
        <v>D</v>
      </c>
      <c r="AA179" s="61">
        <v>70</v>
      </c>
      <c r="AB179" s="63">
        <v>198</v>
      </c>
      <c r="AC179" s="20">
        <v>90.909090909090907</v>
      </c>
      <c r="AD179" s="56">
        <v>9</v>
      </c>
      <c r="AE179" s="63">
        <v>78</v>
      </c>
      <c r="AF179" s="20">
        <v>89.743589743589752</v>
      </c>
      <c r="AG179" s="56">
        <v>16</v>
      </c>
      <c r="AH179" s="63">
        <v>115</v>
      </c>
      <c r="AI179" s="20">
        <v>97.391304347826093</v>
      </c>
      <c r="AJ179" s="21">
        <v>13</v>
      </c>
      <c r="AK179" s="63">
        <v>170</v>
      </c>
      <c r="AL179" s="20">
        <v>82.94</v>
      </c>
      <c r="AM179" s="21">
        <v>25</v>
      </c>
      <c r="AN179" s="63">
        <v>213</v>
      </c>
      <c r="AO179" s="20">
        <v>66.2</v>
      </c>
      <c r="AP179" s="21">
        <v>57</v>
      </c>
      <c r="AQ179" s="63">
        <v>209</v>
      </c>
      <c r="AR179" s="20">
        <v>80.382775119617222</v>
      </c>
      <c r="AS179" s="21">
        <v>30</v>
      </c>
      <c r="AT179" s="63">
        <v>154</v>
      </c>
      <c r="AU179" s="20">
        <v>75.319999999999993</v>
      </c>
      <c r="AV179" s="21">
        <v>31</v>
      </c>
      <c r="AW179" s="63">
        <v>446</v>
      </c>
      <c r="AX179" s="20">
        <v>64.569999999999993</v>
      </c>
      <c r="AY179" s="21">
        <v>56</v>
      </c>
      <c r="AZ179" s="63">
        <v>460</v>
      </c>
      <c r="BA179" s="20">
        <v>72.17</v>
      </c>
      <c r="BB179" s="21">
        <v>50</v>
      </c>
      <c r="BC179" s="63">
        <v>98</v>
      </c>
      <c r="BD179" s="20">
        <v>55.1</v>
      </c>
      <c r="BE179" s="21">
        <v>61</v>
      </c>
      <c r="BF179" s="173">
        <v>277</v>
      </c>
      <c r="BG179" s="174">
        <v>82.671480144404327</v>
      </c>
      <c r="BH179" s="174">
        <v>9.0938628158844761</v>
      </c>
      <c r="BI179" s="174" t="s">
        <v>328</v>
      </c>
      <c r="BJ179" s="173">
        <v>43</v>
      </c>
      <c r="BK179" s="173">
        <v>198</v>
      </c>
      <c r="BL179" s="174">
        <v>87.37373737373737</v>
      </c>
      <c r="BM179" s="174">
        <v>9.6111111111111107</v>
      </c>
      <c r="BN179" s="174" t="s">
        <v>321</v>
      </c>
      <c r="BO179" s="173">
        <v>27</v>
      </c>
      <c r="BP179" s="61">
        <v>280</v>
      </c>
      <c r="BQ179" s="74">
        <v>81.428571428571431</v>
      </c>
      <c r="BR179" s="74">
        <v>8.9571428571428573</v>
      </c>
      <c r="BS179" s="74" t="s">
        <v>328</v>
      </c>
      <c r="BT179" s="61">
        <v>39</v>
      </c>
      <c r="BU179" s="61">
        <v>207</v>
      </c>
      <c r="BV179" s="74">
        <v>91.787439613526573</v>
      </c>
      <c r="BW179" s="74">
        <v>10.096618357487923</v>
      </c>
      <c r="BX179" s="61" t="s">
        <v>321</v>
      </c>
      <c r="BY179" s="61">
        <v>23</v>
      </c>
      <c r="BZ179" s="61">
        <v>155</v>
      </c>
      <c r="CA179" s="74">
        <v>84.516129032258064</v>
      </c>
      <c r="CB179" s="74">
        <v>11.832258064516131</v>
      </c>
      <c r="CC179" s="20" t="str">
        <f t="shared" si="36"/>
        <v>C</v>
      </c>
      <c r="CD179" s="61">
        <v>42</v>
      </c>
      <c r="CE179" s="66">
        <v>197</v>
      </c>
      <c r="CF179" s="67">
        <v>59.817351598173516</v>
      </c>
      <c r="CG179" s="29">
        <v>70</v>
      </c>
      <c r="CH179" s="66">
        <v>93</v>
      </c>
      <c r="CI179" s="67">
        <v>90.322580645161281</v>
      </c>
      <c r="CJ179" s="29">
        <v>15</v>
      </c>
      <c r="CK179" s="63">
        <v>143</v>
      </c>
      <c r="CL179" s="20">
        <v>100</v>
      </c>
      <c r="CM179" s="21">
        <v>1</v>
      </c>
      <c r="CN179" s="29">
        <v>236</v>
      </c>
      <c r="CO179" s="27">
        <v>38.979999999999997</v>
      </c>
      <c r="CP179" s="29">
        <v>72</v>
      </c>
      <c r="CQ179" s="28">
        <v>235</v>
      </c>
      <c r="CR179" s="26">
        <v>50.64</v>
      </c>
      <c r="CS179" s="29">
        <v>52</v>
      </c>
      <c r="CT179" s="28">
        <v>257</v>
      </c>
      <c r="CU179" s="26">
        <v>59.143968871595334</v>
      </c>
      <c r="CV179" s="29">
        <v>43</v>
      </c>
      <c r="CW179" s="70">
        <v>174</v>
      </c>
      <c r="CX179" s="27">
        <v>70.69</v>
      </c>
      <c r="CY179" s="29">
        <v>29</v>
      </c>
      <c r="CZ179" s="70">
        <v>555</v>
      </c>
      <c r="DA179" s="27">
        <v>59.28</v>
      </c>
      <c r="DB179" s="29">
        <v>40</v>
      </c>
      <c r="DC179" s="70">
        <v>548</v>
      </c>
      <c r="DD179" s="27">
        <v>73.91</v>
      </c>
      <c r="DE179" s="29">
        <v>19</v>
      </c>
      <c r="DF179" s="70">
        <v>80</v>
      </c>
      <c r="DG179" s="27">
        <v>56.25</v>
      </c>
      <c r="DH179" s="29">
        <v>56</v>
      </c>
      <c r="DI179" s="173">
        <v>352</v>
      </c>
      <c r="DJ179" s="174">
        <v>98.01136363636364</v>
      </c>
      <c r="DK179" s="174">
        <v>11.761363636363637</v>
      </c>
      <c r="DL179" s="174" t="s">
        <v>321</v>
      </c>
      <c r="DM179" s="173">
        <v>27</v>
      </c>
      <c r="DN179" s="173">
        <v>391</v>
      </c>
      <c r="DO179" s="174">
        <v>97.953964194373398</v>
      </c>
      <c r="DP179" s="174">
        <v>11.754475703324808</v>
      </c>
      <c r="DQ179" s="174" t="s">
        <v>321</v>
      </c>
      <c r="DR179" s="173">
        <v>25</v>
      </c>
      <c r="DS179" s="61">
        <v>558</v>
      </c>
      <c r="DT179" s="74">
        <v>93.727598566308245</v>
      </c>
      <c r="DU179" s="74">
        <v>11.247311827956988</v>
      </c>
      <c r="DV179" s="74" t="s">
        <v>324</v>
      </c>
      <c r="DW179" s="61">
        <v>67</v>
      </c>
      <c r="DX179" s="61">
        <v>344</v>
      </c>
      <c r="DY179" s="74">
        <v>93.313953488372093</v>
      </c>
      <c r="DZ179" s="74">
        <v>11.197674418604651</v>
      </c>
      <c r="EA179" s="61" t="s">
        <v>324</v>
      </c>
      <c r="EB179" s="61">
        <v>69</v>
      </c>
      <c r="EC179" s="61">
        <v>674</v>
      </c>
      <c r="ED179" s="74">
        <v>95.548961424332347</v>
      </c>
      <c r="EE179" s="74">
        <v>13.37685459940653</v>
      </c>
      <c r="EF179" s="20" t="str">
        <f t="shared" si="37"/>
        <v>D</v>
      </c>
      <c r="EG179" s="61">
        <v>61</v>
      </c>
      <c r="EH179" s="66">
        <v>378</v>
      </c>
      <c r="EI179" s="67">
        <v>99.206349206349216</v>
      </c>
      <c r="EJ179" s="29">
        <v>5</v>
      </c>
      <c r="EK179" s="66">
        <v>172</v>
      </c>
      <c r="EL179" s="67">
        <v>92.441860465116278</v>
      </c>
      <c r="EM179" s="29">
        <v>62</v>
      </c>
      <c r="EN179" s="63">
        <v>254</v>
      </c>
      <c r="EO179" s="20">
        <v>98.031496062992133</v>
      </c>
      <c r="EP179" s="21">
        <v>32</v>
      </c>
      <c r="EQ179" s="29">
        <v>434</v>
      </c>
      <c r="ER179" s="27">
        <v>97.47</v>
      </c>
      <c r="ES179" s="29">
        <v>19</v>
      </c>
      <c r="ET179" s="70">
        <v>444</v>
      </c>
      <c r="EU179" s="73">
        <v>97.07</v>
      </c>
      <c r="EV179" s="69">
        <v>17</v>
      </c>
      <c r="EW179" s="70">
        <v>374</v>
      </c>
      <c r="EX179" s="73">
        <v>93.048128342245988</v>
      </c>
      <c r="EY179" s="69">
        <v>56</v>
      </c>
      <c r="EZ179" s="70">
        <v>364</v>
      </c>
      <c r="FA179" s="73">
        <v>96.703296703296701</v>
      </c>
      <c r="FB179" s="69">
        <v>24</v>
      </c>
      <c r="FC179" s="70">
        <v>631</v>
      </c>
      <c r="FD179" s="73">
        <v>95.09</v>
      </c>
      <c r="FE179" s="69">
        <v>46</v>
      </c>
      <c r="FF179" s="213">
        <v>221</v>
      </c>
      <c r="FG179" s="214">
        <v>93.665158371040718</v>
      </c>
      <c r="FH179" s="214">
        <v>6.5565610859728496</v>
      </c>
      <c r="FI179" s="214" t="s">
        <v>329</v>
      </c>
      <c r="FJ179" s="213">
        <v>8</v>
      </c>
      <c r="FK179" s="173">
        <v>296</v>
      </c>
      <c r="FL179" s="174">
        <v>90.878378378378372</v>
      </c>
      <c r="FM179" s="174">
        <v>6.3614864864864868</v>
      </c>
      <c r="FN179" s="174" t="s">
        <v>321</v>
      </c>
      <c r="FO179" s="173">
        <v>18</v>
      </c>
      <c r="FP179" s="61">
        <v>315</v>
      </c>
      <c r="FQ179" s="74">
        <v>88.571428571428569</v>
      </c>
      <c r="FR179" s="74">
        <v>6.2</v>
      </c>
      <c r="FS179" s="74" t="s">
        <v>321</v>
      </c>
      <c r="FT179" s="61">
        <v>22</v>
      </c>
      <c r="FU179" s="61">
        <v>357</v>
      </c>
      <c r="FV179" s="74">
        <v>92.717086834733891</v>
      </c>
      <c r="FW179" s="74">
        <v>6.4901960784313726</v>
      </c>
      <c r="FX179" s="61" t="s">
        <v>321</v>
      </c>
      <c r="FY179" s="61">
        <v>14</v>
      </c>
      <c r="FZ179" s="61">
        <v>406</v>
      </c>
      <c r="GA179" s="74">
        <v>79.556650246305409</v>
      </c>
      <c r="GB179" s="74">
        <v>7.9556650246305409</v>
      </c>
      <c r="GC179" s="20" t="str">
        <f t="shared" si="38"/>
        <v>C</v>
      </c>
      <c r="GD179" s="61">
        <v>46</v>
      </c>
      <c r="GE179" s="66">
        <v>212</v>
      </c>
      <c r="GF179" s="67">
        <v>67.924528301886795</v>
      </c>
      <c r="GG179" s="29">
        <v>53</v>
      </c>
      <c r="GH179" s="66">
        <v>32</v>
      </c>
      <c r="GI179" s="67">
        <v>90.625</v>
      </c>
      <c r="GJ179" s="29">
        <v>17</v>
      </c>
      <c r="GK179" s="63">
        <v>55</v>
      </c>
      <c r="GL179" s="20">
        <v>65.454545454545453</v>
      </c>
      <c r="GM179" s="21">
        <v>54</v>
      </c>
      <c r="GN179" s="69">
        <v>196</v>
      </c>
      <c r="GO179" s="75">
        <v>73.98</v>
      </c>
      <c r="GP179" s="69">
        <v>45</v>
      </c>
      <c r="GQ179" s="64">
        <v>285</v>
      </c>
      <c r="GR179" s="73">
        <v>87.37</v>
      </c>
      <c r="GS179" s="69">
        <v>23</v>
      </c>
      <c r="GT179" s="64">
        <v>580</v>
      </c>
      <c r="GU179" s="73">
        <v>87.586206896551715</v>
      </c>
      <c r="GV179" s="69">
        <v>17</v>
      </c>
      <c r="GW179" s="64">
        <v>279</v>
      </c>
      <c r="GX179" s="73">
        <v>96.774193548387103</v>
      </c>
      <c r="GY179" s="69">
        <v>2</v>
      </c>
      <c r="GZ179" s="64">
        <v>281</v>
      </c>
      <c r="HA179" s="73">
        <v>59.43</v>
      </c>
      <c r="HB179" s="69">
        <v>61</v>
      </c>
      <c r="HC179" s="173">
        <v>19</v>
      </c>
      <c r="HD179" s="174">
        <v>73.68421052631578</v>
      </c>
      <c r="HE179" s="174">
        <v>4.4210526315789469</v>
      </c>
      <c r="HF179" s="174" t="s">
        <v>328</v>
      </c>
      <c r="HG179" s="173">
        <v>53</v>
      </c>
      <c r="HH179" s="173">
        <v>87</v>
      </c>
      <c r="HI179" s="174">
        <v>87.356321839080465</v>
      </c>
      <c r="HJ179" s="174">
        <v>5.2413793103448274</v>
      </c>
      <c r="HK179" s="174" t="s">
        <v>328</v>
      </c>
      <c r="HL179" s="173">
        <v>35</v>
      </c>
      <c r="HM179" s="61">
        <v>117</v>
      </c>
      <c r="HN179" s="74">
        <v>76.068376068376068</v>
      </c>
      <c r="HO179" s="74">
        <v>4.5641025641025639</v>
      </c>
      <c r="HP179" s="74" t="s">
        <v>328</v>
      </c>
      <c r="HQ179" s="61">
        <v>46</v>
      </c>
      <c r="HR179" s="61">
        <v>70</v>
      </c>
      <c r="HS179" s="74">
        <v>77.142857142857153</v>
      </c>
      <c r="HT179" s="74">
        <v>4.628571428571429</v>
      </c>
      <c r="HU179" s="61" t="s">
        <v>328</v>
      </c>
      <c r="HV179" s="61">
        <v>52</v>
      </c>
      <c r="HW179" s="61">
        <v>133</v>
      </c>
      <c r="HX179" s="74">
        <v>63.157894736842103</v>
      </c>
      <c r="HY179" s="74">
        <v>4.4210526315789478</v>
      </c>
      <c r="HZ179" s="20" t="str">
        <f t="shared" si="39"/>
        <v>D</v>
      </c>
      <c r="IA179" s="61">
        <v>69</v>
      </c>
      <c r="IB179" s="66">
        <v>138</v>
      </c>
      <c r="IC179" s="67">
        <v>88.405797101449281</v>
      </c>
      <c r="ID179" s="29">
        <v>21</v>
      </c>
      <c r="IE179" s="66">
        <v>16</v>
      </c>
      <c r="IF179" s="67">
        <v>87.5</v>
      </c>
      <c r="IG179" s="29">
        <v>26</v>
      </c>
      <c r="IH179" s="63">
        <v>45</v>
      </c>
      <c r="II179" s="20">
        <v>55.555555555555557</v>
      </c>
      <c r="IJ179" s="21">
        <v>47</v>
      </c>
      <c r="IK179" s="69">
        <v>259</v>
      </c>
      <c r="IL179" s="75">
        <v>32.045999999999999</v>
      </c>
      <c r="IM179" s="69">
        <v>72</v>
      </c>
      <c r="IN179" s="28">
        <v>141</v>
      </c>
      <c r="IO179" s="26">
        <v>58.87</v>
      </c>
      <c r="IP179" s="29">
        <v>60</v>
      </c>
      <c r="IQ179" s="28">
        <v>126</v>
      </c>
      <c r="IR179" s="26">
        <v>74.603174603174608</v>
      </c>
      <c r="IS179" s="29">
        <v>26</v>
      </c>
      <c r="IT179" s="28">
        <v>147</v>
      </c>
      <c r="IU179" s="26">
        <v>73.47</v>
      </c>
      <c r="IV179" s="29">
        <v>34</v>
      </c>
      <c r="IW179" s="28">
        <v>97</v>
      </c>
      <c r="IX179" s="26">
        <v>51.55</v>
      </c>
      <c r="IY179" s="29">
        <v>73</v>
      </c>
      <c r="IZ179" s="28">
        <v>32</v>
      </c>
      <c r="JA179" s="26">
        <v>78.13</v>
      </c>
      <c r="JB179" s="29">
        <v>37</v>
      </c>
      <c r="JC179" s="28">
        <v>235</v>
      </c>
      <c r="JD179" s="26">
        <v>54.89</v>
      </c>
      <c r="JE179" s="29">
        <v>70</v>
      </c>
      <c r="JF179" s="173">
        <v>156</v>
      </c>
      <c r="JG179" s="174">
        <v>91.666666666666657</v>
      </c>
      <c r="JH179" s="174">
        <v>9.1666666666666643</v>
      </c>
      <c r="JI179" s="174" t="s">
        <v>328</v>
      </c>
      <c r="JJ179" s="173">
        <v>37</v>
      </c>
      <c r="JK179" s="173">
        <v>169</v>
      </c>
      <c r="JL179" s="174">
        <v>95.857988165680467</v>
      </c>
      <c r="JM179" s="174">
        <v>9.5857988165680474</v>
      </c>
      <c r="JN179" s="174" t="s">
        <v>321</v>
      </c>
      <c r="JO179" s="173">
        <v>22</v>
      </c>
      <c r="JP179" s="61">
        <v>467</v>
      </c>
      <c r="JQ179" s="74">
        <v>97.644539614561026</v>
      </c>
      <c r="JR179" s="74">
        <v>9.7644539614561037</v>
      </c>
      <c r="JS179" s="74" t="s">
        <v>329</v>
      </c>
      <c r="JT179" s="61">
        <v>6</v>
      </c>
      <c r="JU179" s="61">
        <v>191</v>
      </c>
      <c r="JV179" s="74">
        <v>93.193717277486911</v>
      </c>
      <c r="JW179" s="74">
        <v>9.3193717277486918</v>
      </c>
      <c r="JX179" s="61" t="s">
        <v>321</v>
      </c>
      <c r="JY179" s="61">
        <v>22</v>
      </c>
      <c r="JZ179" s="61">
        <v>135</v>
      </c>
      <c r="KA179" s="74">
        <v>87.407407407407405</v>
      </c>
      <c r="KB179" s="74">
        <v>8.7407407407407405</v>
      </c>
      <c r="KC179" s="20" t="str">
        <f t="shared" si="40"/>
        <v>C</v>
      </c>
      <c r="KD179" s="61">
        <v>45</v>
      </c>
      <c r="KE179" s="70">
        <v>24</v>
      </c>
      <c r="KF179" s="27">
        <v>87.5</v>
      </c>
      <c r="KG179" s="29">
        <v>40</v>
      </c>
      <c r="KH179" s="70">
        <v>15</v>
      </c>
      <c r="KI179" s="27">
        <v>93.333333333333329</v>
      </c>
      <c r="KJ179" s="29">
        <v>11</v>
      </c>
      <c r="KK179" s="63">
        <v>18</v>
      </c>
      <c r="KL179" s="20">
        <v>100</v>
      </c>
      <c r="KM179" s="21">
        <v>1</v>
      </c>
      <c r="KN179" s="72">
        <v>266</v>
      </c>
      <c r="KO179" s="27">
        <v>55.26</v>
      </c>
      <c r="KP179" s="29">
        <v>73</v>
      </c>
      <c r="KQ179" s="64">
        <v>70</v>
      </c>
      <c r="KR179" s="73">
        <v>94.29</v>
      </c>
      <c r="KS179" s="69">
        <v>13</v>
      </c>
      <c r="KT179" s="64">
        <v>41</v>
      </c>
      <c r="KU179" s="73">
        <v>82.926829268292678</v>
      </c>
      <c r="KV179" s="69">
        <v>34</v>
      </c>
      <c r="KW179" s="64">
        <v>51</v>
      </c>
      <c r="KX179" s="73">
        <v>80.392156862745097</v>
      </c>
      <c r="KY179" s="69">
        <v>34</v>
      </c>
      <c r="KZ179" s="64">
        <v>144</v>
      </c>
      <c r="LA179" s="73">
        <v>71.53</v>
      </c>
      <c r="LB179" s="69">
        <v>35</v>
      </c>
      <c r="LC179" s="64"/>
      <c r="LD179" s="73"/>
      <c r="LE179" s="69"/>
      <c r="LF179" s="64"/>
      <c r="LG179" s="73"/>
      <c r="LH179" s="69"/>
      <c r="LI179" s="70">
        <v>12</v>
      </c>
      <c r="LJ179" s="27">
        <v>25</v>
      </c>
      <c r="LK179" s="29">
        <v>68</v>
      </c>
      <c r="LL179" s="63">
        <v>23</v>
      </c>
      <c r="LM179" s="20">
        <v>34.782608695652172</v>
      </c>
      <c r="LN179" s="21">
        <v>70</v>
      </c>
      <c r="LO179" s="61">
        <v>146</v>
      </c>
      <c r="LP179" s="74">
        <v>2.054794520547945</v>
      </c>
      <c r="LQ179" s="44">
        <v>4.897260273972603</v>
      </c>
      <c r="LR179" s="44" t="s">
        <v>321</v>
      </c>
      <c r="LS179" s="43">
        <v>14</v>
      </c>
      <c r="LT179" s="173">
        <v>111</v>
      </c>
      <c r="LU179" s="174">
        <v>2.7027027027027026</v>
      </c>
      <c r="LV179" s="174">
        <v>4.8648648648648649</v>
      </c>
      <c r="LW179" s="174" t="s">
        <v>321</v>
      </c>
      <c r="LX179" s="173">
        <v>25</v>
      </c>
      <c r="LY179" s="61">
        <v>508</v>
      </c>
      <c r="LZ179" s="74">
        <v>4.3307086614173231</v>
      </c>
      <c r="MA179" s="74">
        <v>4.7834645669291342</v>
      </c>
      <c r="MB179" s="74" t="s">
        <v>321</v>
      </c>
      <c r="MC179" s="61">
        <v>11</v>
      </c>
      <c r="MD179" s="61">
        <v>184</v>
      </c>
      <c r="ME179" s="74">
        <v>4.8913043478260869</v>
      </c>
      <c r="MF179" s="74">
        <v>4.7554347826086953</v>
      </c>
      <c r="MG179" s="61" t="s">
        <v>321</v>
      </c>
      <c r="MH179" s="61">
        <v>18</v>
      </c>
      <c r="MI179" s="61">
        <v>193</v>
      </c>
      <c r="MJ179" s="74">
        <v>4.6632124352331603</v>
      </c>
      <c r="MK179" s="74">
        <v>4.766839378238342</v>
      </c>
      <c r="ML179" s="20" t="str">
        <f t="shared" si="41"/>
        <v>B</v>
      </c>
      <c r="MM179" s="61">
        <v>16</v>
      </c>
      <c r="MN179" s="70">
        <v>69</v>
      </c>
      <c r="MO179" s="27">
        <v>14.492753623188406</v>
      </c>
      <c r="MP179" s="29">
        <v>64</v>
      </c>
      <c r="MQ179" s="70">
        <v>18</v>
      </c>
      <c r="MR179" s="27">
        <v>16.666666666666664</v>
      </c>
      <c r="MS179" s="29">
        <v>41</v>
      </c>
      <c r="MT179" s="63">
        <v>52</v>
      </c>
      <c r="MU179" s="20">
        <v>5.7692307692307692</v>
      </c>
      <c r="MV179" s="21">
        <v>69</v>
      </c>
      <c r="MW179" s="27">
        <v>22.982500000000002</v>
      </c>
      <c r="MX179" s="29">
        <v>71</v>
      </c>
      <c r="MY179" s="20">
        <v>5.9450000000000003</v>
      </c>
      <c r="MZ179" s="21">
        <v>25</v>
      </c>
      <c r="NA179" s="75">
        <v>7.35</v>
      </c>
      <c r="NB179" s="69">
        <v>44</v>
      </c>
      <c r="NC179" s="75">
        <v>0.42</v>
      </c>
      <c r="ND179" s="69">
        <v>7</v>
      </c>
      <c r="NE179" s="26">
        <v>3.4649999999999999</v>
      </c>
      <c r="NF179" s="29">
        <v>23</v>
      </c>
      <c r="NG179" s="26">
        <v>15.27</v>
      </c>
      <c r="NH179" s="78">
        <v>38</v>
      </c>
      <c r="NI179" s="26">
        <v>115.93</v>
      </c>
      <c r="NJ179" s="29">
        <v>69</v>
      </c>
      <c r="NK179" s="70">
        <v>1</v>
      </c>
      <c r="NL179" s="27">
        <v>0</v>
      </c>
      <c r="NM179" s="29">
        <v>1</v>
      </c>
      <c r="NN179" s="63">
        <v>0</v>
      </c>
      <c r="NO179" s="20">
        <v>100</v>
      </c>
      <c r="NP179" s="21">
        <v>1</v>
      </c>
      <c r="NQ179" s="70">
        <v>179</v>
      </c>
      <c r="NR179" s="27">
        <v>3.9106145251396649</v>
      </c>
      <c r="NS179" s="29">
        <v>26</v>
      </c>
    </row>
    <row r="180" spans="1:383" ht="18" customHeight="1">
      <c r="A180" s="253"/>
      <c r="B180" s="19" t="s">
        <v>116</v>
      </c>
      <c r="C180" s="173">
        <v>200</v>
      </c>
      <c r="D180" s="174">
        <v>69</v>
      </c>
      <c r="E180" s="174">
        <v>5.52</v>
      </c>
      <c r="F180" s="174" t="s">
        <v>325</v>
      </c>
      <c r="G180" s="173">
        <v>73</v>
      </c>
      <c r="H180" s="173">
        <v>142</v>
      </c>
      <c r="I180" s="174">
        <v>83.098591549295776</v>
      </c>
      <c r="J180" s="174">
        <v>6.647887323943662</v>
      </c>
      <c r="K180" s="174" t="s">
        <v>328</v>
      </c>
      <c r="L180" s="173">
        <v>49</v>
      </c>
      <c r="M180" s="61">
        <v>209</v>
      </c>
      <c r="N180" s="74">
        <v>75.119617224880386</v>
      </c>
      <c r="O180" s="74">
        <v>6.0095693779904309</v>
      </c>
      <c r="P180" s="74" t="s">
        <v>324</v>
      </c>
      <c r="Q180" s="61">
        <v>54</v>
      </c>
      <c r="R180" s="61">
        <v>150</v>
      </c>
      <c r="S180" s="74">
        <v>62</v>
      </c>
      <c r="T180" s="74">
        <v>4.96</v>
      </c>
      <c r="U180" s="61" t="s">
        <v>325</v>
      </c>
      <c r="V180" s="61">
        <v>73</v>
      </c>
      <c r="W180" s="61">
        <v>178</v>
      </c>
      <c r="X180" s="74">
        <v>89.325842696629209</v>
      </c>
      <c r="Y180" s="74">
        <v>8.9325842696629216</v>
      </c>
      <c r="Z180" s="20" t="str">
        <f t="shared" si="35"/>
        <v>B</v>
      </c>
      <c r="AA180" s="61">
        <v>25</v>
      </c>
      <c r="AB180" s="63">
        <v>204</v>
      </c>
      <c r="AC180" s="20">
        <v>82.843137254901961</v>
      </c>
      <c r="AD180" s="56">
        <v>26</v>
      </c>
      <c r="AE180" s="63">
        <v>28</v>
      </c>
      <c r="AF180" s="20">
        <v>57.142857142857139</v>
      </c>
      <c r="AG180" s="56">
        <v>70</v>
      </c>
      <c r="AH180" s="63">
        <v>112</v>
      </c>
      <c r="AI180" s="20">
        <v>98.214285714285708</v>
      </c>
      <c r="AJ180" s="21">
        <v>10</v>
      </c>
      <c r="AK180" s="63">
        <v>175</v>
      </c>
      <c r="AL180" s="20">
        <v>78.290000000000006</v>
      </c>
      <c r="AM180" s="21">
        <v>34</v>
      </c>
      <c r="AN180" s="63">
        <v>165</v>
      </c>
      <c r="AO180" s="20">
        <v>60</v>
      </c>
      <c r="AP180" s="21">
        <v>66</v>
      </c>
      <c r="AQ180" s="63">
        <v>158</v>
      </c>
      <c r="AR180" s="20">
        <v>73.417721518987335</v>
      </c>
      <c r="AS180" s="21">
        <v>38</v>
      </c>
      <c r="AT180" s="63">
        <v>139</v>
      </c>
      <c r="AU180" s="20">
        <v>82.73</v>
      </c>
      <c r="AV180" s="21">
        <v>14</v>
      </c>
      <c r="AW180" s="63">
        <v>492</v>
      </c>
      <c r="AX180" s="20">
        <v>63.82</v>
      </c>
      <c r="AY180" s="21">
        <v>59</v>
      </c>
      <c r="AZ180" s="63">
        <v>147</v>
      </c>
      <c r="BA180" s="20">
        <v>73.47</v>
      </c>
      <c r="BB180" s="21">
        <v>48</v>
      </c>
      <c r="BC180" s="63">
        <v>124</v>
      </c>
      <c r="BD180" s="20">
        <v>86.29</v>
      </c>
      <c r="BE180" s="21">
        <v>5</v>
      </c>
      <c r="BF180" s="173">
        <v>146</v>
      </c>
      <c r="BG180" s="174">
        <v>67.808219178082197</v>
      </c>
      <c r="BH180" s="174">
        <v>7.4589041095890414</v>
      </c>
      <c r="BI180" s="174" t="s">
        <v>324</v>
      </c>
      <c r="BJ180" s="173">
        <v>74</v>
      </c>
      <c r="BK180" s="173">
        <v>134</v>
      </c>
      <c r="BL180" s="174">
        <v>58.208955223880601</v>
      </c>
      <c r="BM180" s="174">
        <v>6.4029850746268657</v>
      </c>
      <c r="BN180" s="174" t="s">
        <v>324</v>
      </c>
      <c r="BO180" s="173">
        <v>72</v>
      </c>
      <c r="BP180" s="61">
        <v>224</v>
      </c>
      <c r="BQ180" s="74">
        <v>81.696428571428569</v>
      </c>
      <c r="BR180" s="74">
        <v>8.9866071428571423</v>
      </c>
      <c r="BS180" s="74" t="s">
        <v>328</v>
      </c>
      <c r="BT180" s="61">
        <v>37</v>
      </c>
      <c r="BU180" s="61">
        <v>170</v>
      </c>
      <c r="BV180" s="74">
        <v>77.058823529411768</v>
      </c>
      <c r="BW180" s="74">
        <v>8.4764705882352942</v>
      </c>
      <c r="BX180" s="61" t="s">
        <v>324</v>
      </c>
      <c r="BY180" s="61">
        <v>59</v>
      </c>
      <c r="BZ180" s="61">
        <v>200</v>
      </c>
      <c r="CA180" s="74">
        <v>86.5</v>
      </c>
      <c r="CB180" s="74">
        <v>12.110000000000001</v>
      </c>
      <c r="CC180" s="20" t="str">
        <f t="shared" si="36"/>
        <v>C</v>
      </c>
      <c r="CD180" s="61">
        <v>39</v>
      </c>
      <c r="CE180" s="66">
        <v>199</v>
      </c>
      <c r="CF180" s="67">
        <v>62.621359223300978</v>
      </c>
      <c r="CG180" s="29">
        <v>65</v>
      </c>
      <c r="CH180" s="66">
        <v>38</v>
      </c>
      <c r="CI180" s="67">
        <v>71.05263157894737</v>
      </c>
      <c r="CJ180" s="29">
        <v>38</v>
      </c>
      <c r="CK180" s="63">
        <v>132</v>
      </c>
      <c r="CL180" s="20">
        <v>100</v>
      </c>
      <c r="CM180" s="21">
        <v>1</v>
      </c>
      <c r="CN180" s="29">
        <v>214</v>
      </c>
      <c r="CO180" s="27">
        <v>72.900000000000006</v>
      </c>
      <c r="CP180" s="29">
        <v>21</v>
      </c>
      <c r="CQ180" s="28">
        <v>196</v>
      </c>
      <c r="CR180" s="26">
        <v>23.47</v>
      </c>
      <c r="CS180" s="29">
        <v>81</v>
      </c>
      <c r="CT180" s="28">
        <v>190</v>
      </c>
      <c r="CU180" s="26">
        <v>29.473684210526315</v>
      </c>
      <c r="CV180" s="29">
        <v>76</v>
      </c>
      <c r="CW180" s="70">
        <v>157</v>
      </c>
      <c r="CX180" s="27">
        <v>57.32</v>
      </c>
      <c r="CY180" s="29">
        <v>52</v>
      </c>
      <c r="CZ180" s="70">
        <v>583</v>
      </c>
      <c r="DA180" s="27">
        <v>68.099999999999994</v>
      </c>
      <c r="DB180" s="29">
        <v>31</v>
      </c>
      <c r="DC180" s="70">
        <v>194</v>
      </c>
      <c r="DD180" s="27">
        <v>66.489999999999995</v>
      </c>
      <c r="DE180" s="29">
        <v>37</v>
      </c>
      <c r="DF180" s="70">
        <v>107</v>
      </c>
      <c r="DG180" s="27">
        <v>82.24</v>
      </c>
      <c r="DH180" s="29">
        <v>10</v>
      </c>
      <c r="DI180" s="173">
        <v>1135</v>
      </c>
      <c r="DJ180" s="174">
        <v>93.480176211453752</v>
      </c>
      <c r="DK180" s="174">
        <v>11.21762114537445</v>
      </c>
      <c r="DL180" s="174" t="s">
        <v>324</v>
      </c>
      <c r="DM180" s="173">
        <v>66</v>
      </c>
      <c r="DN180" s="173">
        <v>701</v>
      </c>
      <c r="DO180" s="174">
        <v>98.573466476462201</v>
      </c>
      <c r="DP180" s="174">
        <v>11.828815977175463</v>
      </c>
      <c r="DQ180" s="174" t="s">
        <v>321</v>
      </c>
      <c r="DR180" s="173">
        <v>18</v>
      </c>
      <c r="DS180" s="61">
        <v>834</v>
      </c>
      <c r="DT180" s="74">
        <v>93.884892086330936</v>
      </c>
      <c r="DU180" s="74">
        <v>11.266187050359711</v>
      </c>
      <c r="DV180" s="74" t="s">
        <v>324</v>
      </c>
      <c r="DW180" s="61">
        <v>66</v>
      </c>
      <c r="DX180" s="61">
        <v>907</v>
      </c>
      <c r="DY180" s="74">
        <v>95.920617420066151</v>
      </c>
      <c r="DZ180" s="74">
        <v>11.510474090407937</v>
      </c>
      <c r="EA180" s="61" t="s">
        <v>328</v>
      </c>
      <c r="EB180" s="61">
        <v>50</v>
      </c>
      <c r="EC180" s="61">
        <v>1097</v>
      </c>
      <c r="ED180" s="74">
        <v>98.359161349134013</v>
      </c>
      <c r="EE180" s="74">
        <v>13.770282588878763</v>
      </c>
      <c r="EF180" s="20" t="str">
        <f t="shared" si="37"/>
        <v>B</v>
      </c>
      <c r="EG180" s="61">
        <v>14</v>
      </c>
      <c r="EH180" s="66">
        <v>732</v>
      </c>
      <c r="EI180" s="67">
        <v>94.535519125683066</v>
      </c>
      <c r="EJ180" s="29">
        <v>55</v>
      </c>
      <c r="EK180" s="66">
        <v>94</v>
      </c>
      <c r="EL180" s="67">
        <v>95.744680851063833</v>
      </c>
      <c r="EM180" s="29">
        <v>42</v>
      </c>
      <c r="EN180" s="63">
        <v>324</v>
      </c>
      <c r="EO180" s="20">
        <v>98.76543209876543</v>
      </c>
      <c r="EP180" s="21">
        <v>19</v>
      </c>
      <c r="EQ180" s="29">
        <v>789</v>
      </c>
      <c r="ER180" s="27">
        <v>96.7</v>
      </c>
      <c r="ES180" s="29">
        <v>28</v>
      </c>
      <c r="ET180" s="70">
        <v>427</v>
      </c>
      <c r="EU180" s="73">
        <v>97.42</v>
      </c>
      <c r="EV180" s="69">
        <v>16</v>
      </c>
      <c r="EW180" s="70">
        <v>607</v>
      </c>
      <c r="EX180" s="73">
        <v>95.057660626029644</v>
      </c>
      <c r="EY180" s="69">
        <v>43</v>
      </c>
      <c r="EZ180" s="70">
        <v>432</v>
      </c>
      <c r="FA180" s="73">
        <v>94.675925925925924</v>
      </c>
      <c r="FB180" s="69">
        <v>45</v>
      </c>
      <c r="FC180" s="70">
        <v>1704</v>
      </c>
      <c r="FD180" s="73">
        <v>92.72</v>
      </c>
      <c r="FE180" s="69">
        <v>60</v>
      </c>
      <c r="FF180" s="213">
        <v>331</v>
      </c>
      <c r="FG180" s="214">
        <v>74.622356495468281</v>
      </c>
      <c r="FH180" s="214">
        <v>5.2235649546827796</v>
      </c>
      <c r="FI180" s="214" t="s">
        <v>328</v>
      </c>
      <c r="FJ180" s="213">
        <v>49</v>
      </c>
      <c r="FK180" s="173">
        <v>448</v>
      </c>
      <c r="FL180" s="174">
        <v>63.169642857142861</v>
      </c>
      <c r="FM180" s="174">
        <v>4.4218750000000009</v>
      </c>
      <c r="FN180" s="174" t="s">
        <v>324</v>
      </c>
      <c r="FO180" s="173">
        <v>71</v>
      </c>
      <c r="FP180" s="61">
        <v>355</v>
      </c>
      <c r="FQ180" s="74">
        <v>83.380281690140848</v>
      </c>
      <c r="FR180" s="74">
        <v>5.8366197183098603</v>
      </c>
      <c r="FS180" s="74" t="s">
        <v>328</v>
      </c>
      <c r="FT180" s="61">
        <v>32</v>
      </c>
      <c r="FU180" s="61">
        <v>737</v>
      </c>
      <c r="FV180" s="74">
        <v>84.531886024423343</v>
      </c>
      <c r="FW180" s="74">
        <v>5.9172320217096344</v>
      </c>
      <c r="FX180" s="61" t="s">
        <v>328</v>
      </c>
      <c r="FY180" s="61">
        <v>34</v>
      </c>
      <c r="FZ180" s="61">
        <v>434</v>
      </c>
      <c r="GA180" s="74">
        <v>92.396313364055302</v>
      </c>
      <c r="GB180" s="74">
        <v>9.2396313364055302</v>
      </c>
      <c r="GC180" s="20" t="str">
        <f t="shared" si="38"/>
        <v>B</v>
      </c>
      <c r="GD180" s="61">
        <v>14</v>
      </c>
      <c r="GE180" s="66">
        <v>248</v>
      </c>
      <c r="GF180" s="67">
        <v>77.822580645161281</v>
      </c>
      <c r="GG180" s="29">
        <v>29</v>
      </c>
      <c r="GH180" s="66">
        <v>17</v>
      </c>
      <c r="GI180" s="67">
        <v>70.588235294117652</v>
      </c>
      <c r="GJ180" s="29">
        <v>56</v>
      </c>
      <c r="GK180" s="63">
        <v>79</v>
      </c>
      <c r="GL180" s="20">
        <v>72.151898734177209</v>
      </c>
      <c r="GM180" s="21">
        <v>41</v>
      </c>
      <c r="GN180" s="69">
        <v>787</v>
      </c>
      <c r="GO180" s="75">
        <v>97.46</v>
      </c>
      <c r="GP180" s="69">
        <v>3</v>
      </c>
      <c r="GQ180" s="64">
        <v>212</v>
      </c>
      <c r="GR180" s="73">
        <v>73.58</v>
      </c>
      <c r="GS180" s="69">
        <v>41</v>
      </c>
      <c r="GT180" s="64">
        <v>205</v>
      </c>
      <c r="GU180" s="73">
        <v>71.707317073170728</v>
      </c>
      <c r="GV180" s="69">
        <v>42</v>
      </c>
      <c r="GW180" s="64">
        <v>225</v>
      </c>
      <c r="GX180" s="73">
        <v>68.888888888888886</v>
      </c>
      <c r="GY180" s="69">
        <v>36</v>
      </c>
      <c r="GZ180" s="64">
        <v>1168</v>
      </c>
      <c r="HA180" s="73">
        <v>78.42</v>
      </c>
      <c r="HB180" s="69">
        <v>15</v>
      </c>
      <c r="HC180" s="173">
        <v>159</v>
      </c>
      <c r="HD180" s="174">
        <v>73.584905660377359</v>
      </c>
      <c r="HE180" s="174">
        <v>4.4150943396226419</v>
      </c>
      <c r="HF180" s="174" t="s">
        <v>328</v>
      </c>
      <c r="HG180" s="173">
        <v>54</v>
      </c>
      <c r="HH180" s="173">
        <v>49</v>
      </c>
      <c r="HI180" s="174">
        <v>65.306122448979593</v>
      </c>
      <c r="HJ180" s="174">
        <v>3.9183673469387754</v>
      </c>
      <c r="HK180" s="174" t="s">
        <v>324</v>
      </c>
      <c r="HL180" s="173">
        <v>67</v>
      </c>
      <c r="HM180" s="61">
        <v>68</v>
      </c>
      <c r="HN180" s="74">
        <v>70.588235294117652</v>
      </c>
      <c r="HO180" s="74">
        <v>4.2352941176470589</v>
      </c>
      <c r="HP180" s="74" t="s">
        <v>324</v>
      </c>
      <c r="HQ180" s="61">
        <v>60</v>
      </c>
      <c r="HR180" s="61">
        <v>113</v>
      </c>
      <c r="HS180" s="74">
        <v>80.530973451327441</v>
      </c>
      <c r="HT180" s="74">
        <v>4.831858407079646</v>
      </c>
      <c r="HU180" s="61" t="s">
        <v>328</v>
      </c>
      <c r="HV180" s="61">
        <v>45</v>
      </c>
      <c r="HW180" s="61">
        <v>88</v>
      </c>
      <c r="HX180" s="74">
        <v>84.090909090909093</v>
      </c>
      <c r="HY180" s="74">
        <v>5.8863636363636367</v>
      </c>
      <c r="HZ180" s="20" t="str">
        <f t="shared" si="39"/>
        <v>C</v>
      </c>
      <c r="IA180" s="61">
        <v>38</v>
      </c>
      <c r="IB180" s="66">
        <v>113</v>
      </c>
      <c r="IC180" s="67">
        <v>74.336283185840713</v>
      </c>
      <c r="ID180" s="29">
        <v>50</v>
      </c>
      <c r="IE180" s="66">
        <v>6</v>
      </c>
      <c r="IF180" s="67">
        <v>66.666666666666657</v>
      </c>
      <c r="IG180" s="29">
        <v>61</v>
      </c>
      <c r="IH180" s="63">
        <v>28</v>
      </c>
      <c r="II180" s="20">
        <v>57.142857142857139</v>
      </c>
      <c r="IJ180" s="21">
        <v>42</v>
      </c>
      <c r="IK180" s="69">
        <v>55</v>
      </c>
      <c r="IL180" s="75">
        <v>90.909000000000006</v>
      </c>
      <c r="IM180" s="69">
        <v>3</v>
      </c>
      <c r="IN180" s="28">
        <v>94</v>
      </c>
      <c r="IO180" s="26">
        <v>69.150000000000006</v>
      </c>
      <c r="IP180" s="29">
        <v>43</v>
      </c>
      <c r="IQ180" s="28">
        <v>77</v>
      </c>
      <c r="IR180" s="26">
        <v>72.727272727272734</v>
      </c>
      <c r="IS180" s="29">
        <v>33</v>
      </c>
      <c r="IT180" s="28">
        <v>93</v>
      </c>
      <c r="IU180" s="26">
        <v>60.22</v>
      </c>
      <c r="IV180" s="29">
        <v>62</v>
      </c>
      <c r="IW180" s="28">
        <v>109</v>
      </c>
      <c r="IX180" s="26">
        <v>69.72</v>
      </c>
      <c r="IY180" s="29">
        <v>44</v>
      </c>
      <c r="IZ180" s="28">
        <v>34</v>
      </c>
      <c r="JA180" s="26">
        <v>61.76</v>
      </c>
      <c r="JB180" s="29">
        <v>62</v>
      </c>
      <c r="JC180" s="28">
        <v>65</v>
      </c>
      <c r="JD180" s="26">
        <v>66.150000000000006</v>
      </c>
      <c r="JE180" s="29">
        <v>52</v>
      </c>
      <c r="JF180" s="173">
        <v>127</v>
      </c>
      <c r="JG180" s="174">
        <v>79.527559055118118</v>
      </c>
      <c r="JH180" s="174">
        <v>7.9527559055118111</v>
      </c>
      <c r="JI180" s="174" t="s">
        <v>324</v>
      </c>
      <c r="JJ180" s="173">
        <v>58</v>
      </c>
      <c r="JK180" s="173">
        <v>205</v>
      </c>
      <c r="JL180" s="174">
        <v>89.756097560975618</v>
      </c>
      <c r="JM180" s="174">
        <v>8.9756097560975618</v>
      </c>
      <c r="JN180" s="174" t="s">
        <v>328</v>
      </c>
      <c r="JO180" s="173">
        <v>46</v>
      </c>
      <c r="JP180" s="61">
        <v>89</v>
      </c>
      <c r="JQ180" s="74">
        <v>94.382022471910105</v>
      </c>
      <c r="JR180" s="74">
        <v>9.4382022471910112</v>
      </c>
      <c r="JS180" s="74" t="s">
        <v>321</v>
      </c>
      <c r="JT180" s="61">
        <v>17</v>
      </c>
      <c r="JU180" s="61">
        <v>377</v>
      </c>
      <c r="JV180" s="74">
        <v>85.941644562334218</v>
      </c>
      <c r="JW180" s="74">
        <v>8.5941644562334218</v>
      </c>
      <c r="JX180" s="61" t="s">
        <v>328</v>
      </c>
      <c r="JY180" s="61">
        <v>39</v>
      </c>
      <c r="JZ180" s="61">
        <v>530</v>
      </c>
      <c r="KA180" s="74">
        <v>68.867924528301884</v>
      </c>
      <c r="KB180" s="74">
        <v>6.8867924528301891</v>
      </c>
      <c r="KC180" s="20" t="str">
        <f t="shared" si="40"/>
        <v>D</v>
      </c>
      <c r="KD180" s="61">
        <v>71</v>
      </c>
      <c r="KE180" s="70">
        <v>213</v>
      </c>
      <c r="KF180" s="27">
        <v>86.854460093896719</v>
      </c>
      <c r="KG180" s="29">
        <v>41</v>
      </c>
      <c r="KH180" s="70">
        <v>14</v>
      </c>
      <c r="KI180" s="27">
        <v>71.428571428571431</v>
      </c>
      <c r="KJ180" s="29">
        <v>55</v>
      </c>
      <c r="KK180" s="63">
        <v>44</v>
      </c>
      <c r="KL180" s="20">
        <v>100</v>
      </c>
      <c r="KM180" s="21">
        <v>1</v>
      </c>
      <c r="KN180" s="72">
        <v>403</v>
      </c>
      <c r="KO180" s="27">
        <v>96.53</v>
      </c>
      <c r="KP180" s="29">
        <v>9</v>
      </c>
      <c r="KQ180" s="64">
        <v>288</v>
      </c>
      <c r="KR180" s="73">
        <v>96.88</v>
      </c>
      <c r="KS180" s="69">
        <v>6</v>
      </c>
      <c r="KT180" s="64">
        <v>255</v>
      </c>
      <c r="KU180" s="73">
        <v>86.666666666666671</v>
      </c>
      <c r="KV180" s="69">
        <v>22</v>
      </c>
      <c r="KW180" s="64">
        <v>187</v>
      </c>
      <c r="KX180" s="73">
        <v>90.909090909090907</v>
      </c>
      <c r="KY180" s="69">
        <v>12</v>
      </c>
      <c r="KZ180" s="64">
        <v>310</v>
      </c>
      <c r="LA180" s="73">
        <v>58.39</v>
      </c>
      <c r="LB180" s="69">
        <v>53</v>
      </c>
      <c r="LC180" s="64"/>
      <c r="LD180" s="73"/>
      <c r="LE180" s="69"/>
      <c r="LF180" s="64"/>
      <c r="LG180" s="73"/>
      <c r="LH180" s="69"/>
      <c r="LI180" s="70">
        <v>13</v>
      </c>
      <c r="LJ180" s="27">
        <v>69.230769230769226</v>
      </c>
      <c r="LK180" s="29">
        <v>18</v>
      </c>
      <c r="LL180" s="63">
        <v>73</v>
      </c>
      <c r="LM180" s="20">
        <v>57.534246575342465</v>
      </c>
      <c r="LN180" s="21">
        <v>31</v>
      </c>
      <c r="LO180" s="61">
        <v>202</v>
      </c>
      <c r="LP180" s="74">
        <v>19.801980198019802</v>
      </c>
      <c r="LQ180" s="44">
        <v>4.0099009900990099</v>
      </c>
      <c r="LR180" s="44" t="s">
        <v>324</v>
      </c>
      <c r="LS180" s="43">
        <v>64</v>
      </c>
      <c r="LT180" s="173">
        <v>207</v>
      </c>
      <c r="LU180" s="174">
        <v>18.357487922705314</v>
      </c>
      <c r="LV180" s="174">
        <v>4.0821256038647347</v>
      </c>
      <c r="LW180" s="174" t="s">
        <v>324</v>
      </c>
      <c r="LX180" s="173">
        <v>65</v>
      </c>
      <c r="LY180" s="61">
        <v>86</v>
      </c>
      <c r="LZ180" s="74">
        <v>11.627906976744185</v>
      </c>
      <c r="MA180" s="74">
        <v>4.4186046511627906</v>
      </c>
      <c r="MB180" s="74" t="s">
        <v>328</v>
      </c>
      <c r="MC180" s="61">
        <v>44</v>
      </c>
      <c r="MD180" s="61">
        <v>375</v>
      </c>
      <c r="ME180" s="74">
        <v>13.600000000000001</v>
      </c>
      <c r="MF180" s="74">
        <v>4.32</v>
      </c>
      <c r="MG180" s="61" t="s">
        <v>324</v>
      </c>
      <c r="MH180" s="61">
        <v>72</v>
      </c>
      <c r="MI180" s="61">
        <v>282</v>
      </c>
      <c r="MJ180" s="74">
        <v>10.638297872340425</v>
      </c>
      <c r="MK180" s="74">
        <v>4.4680851063829783</v>
      </c>
      <c r="ML180" s="20" t="str">
        <f t="shared" si="41"/>
        <v>C</v>
      </c>
      <c r="MM180" s="61">
        <v>43</v>
      </c>
      <c r="MN180" s="70">
        <v>297</v>
      </c>
      <c r="MO180" s="27">
        <v>5.7239057239057241</v>
      </c>
      <c r="MP180" s="29">
        <v>26</v>
      </c>
      <c r="MQ180" s="70">
        <v>12</v>
      </c>
      <c r="MR180" s="27">
        <v>41.666666666666671</v>
      </c>
      <c r="MS180" s="29">
        <v>78</v>
      </c>
      <c r="MT180" s="63">
        <v>115</v>
      </c>
      <c r="MU180" s="20">
        <v>6.0869565217391308</v>
      </c>
      <c r="MV180" s="21">
        <v>68</v>
      </c>
      <c r="MW180" s="27">
        <v>0.81416666666666671</v>
      </c>
      <c r="MX180" s="29">
        <v>20</v>
      </c>
      <c r="MY180" s="20">
        <v>7.4253333333333336</v>
      </c>
      <c r="MZ180" s="21">
        <v>31</v>
      </c>
      <c r="NA180" s="75">
        <v>2.83</v>
      </c>
      <c r="NB180" s="69">
        <v>19</v>
      </c>
      <c r="NC180" s="75">
        <v>33.14</v>
      </c>
      <c r="ND180" s="69">
        <v>84</v>
      </c>
      <c r="NE180" s="26">
        <v>30.258823529411767</v>
      </c>
      <c r="NF180" s="29">
        <v>80</v>
      </c>
      <c r="NG180" s="26">
        <v>29.01</v>
      </c>
      <c r="NH180" s="78">
        <v>53</v>
      </c>
      <c r="NI180" s="26">
        <v>49.27</v>
      </c>
      <c r="NJ180" s="29">
        <v>36</v>
      </c>
      <c r="NK180" s="70">
        <v>4</v>
      </c>
      <c r="NL180" s="27">
        <v>25</v>
      </c>
      <c r="NM180" s="29">
        <v>57</v>
      </c>
      <c r="NN180" s="63">
        <v>3</v>
      </c>
      <c r="NO180" s="20">
        <v>100</v>
      </c>
      <c r="NP180" s="21">
        <v>1</v>
      </c>
      <c r="NQ180" s="70">
        <v>77</v>
      </c>
      <c r="NR180" s="27">
        <v>10.38961038961039</v>
      </c>
      <c r="NS180" s="29">
        <v>65</v>
      </c>
    </row>
    <row r="181" spans="1:383" ht="18" customHeight="1">
      <c r="A181" s="253"/>
      <c r="B181" s="19" t="s">
        <v>119</v>
      </c>
      <c r="C181" s="173">
        <v>207</v>
      </c>
      <c r="D181" s="174">
        <v>85.507246376811594</v>
      </c>
      <c r="E181" s="174">
        <v>6.8405797101449277</v>
      </c>
      <c r="F181" s="174" t="s">
        <v>328</v>
      </c>
      <c r="G181" s="173">
        <v>35</v>
      </c>
      <c r="H181" s="173">
        <v>170</v>
      </c>
      <c r="I181" s="174">
        <v>86.470588235294116</v>
      </c>
      <c r="J181" s="174">
        <v>6.9176470588235297</v>
      </c>
      <c r="K181" s="174" t="s">
        <v>328</v>
      </c>
      <c r="L181" s="173">
        <v>37</v>
      </c>
      <c r="M181" s="61">
        <v>204</v>
      </c>
      <c r="N181" s="74">
        <v>64.215686274509807</v>
      </c>
      <c r="O181" s="74">
        <v>5.1372549019607847</v>
      </c>
      <c r="P181" s="74" t="s">
        <v>325</v>
      </c>
      <c r="Q181" s="61">
        <v>75</v>
      </c>
      <c r="R181" s="61">
        <v>190</v>
      </c>
      <c r="S181" s="74">
        <v>66.315789473684205</v>
      </c>
      <c r="T181" s="74">
        <v>5.3052631578947365</v>
      </c>
      <c r="U181" s="61" t="s">
        <v>324</v>
      </c>
      <c r="V181" s="61">
        <v>66</v>
      </c>
      <c r="W181" s="61">
        <v>135</v>
      </c>
      <c r="X181" s="74">
        <v>69.629629629629633</v>
      </c>
      <c r="Y181" s="74">
        <v>6.9629629629629637</v>
      </c>
      <c r="Z181" s="20" t="str">
        <f t="shared" si="35"/>
        <v>D</v>
      </c>
      <c r="AA181" s="61">
        <v>69</v>
      </c>
      <c r="AB181" s="63">
        <v>155</v>
      </c>
      <c r="AC181" s="20">
        <v>64.516129032258064</v>
      </c>
      <c r="AD181" s="56">
        <v>65</v>
      </c>
      <c r="AE181" s="63">
        <v>53</v>
      </c>
      <c r="AF181" s="20">
        <v>77.358490566037744</v>
      </c>
      <c r="AG181" s="56">
        <v>39</v>
      </c>
      <c r="AH181" s="63">
        <v>85</v>
      </c>
      <c r="AI181" s="20">
        <v>100</v>
      </c>
      <c r="AJ181" s="21">
        <v>1</v>
      </c>
      <c r="AK181" s="63">
        <v>116</v>
      </c>
      <c r="AL181" s="20">
        <v>75.86</v>
      </c>
      <c r="AM181" s="21">
        <v>39</v>
      </c>
      <c r="AN181" s="63">
        <v>175</v>
      </c>
      <c r="AO181" s="20">
        <v>66.290000000000006</v>
      </c>
      <c r="AP181" s="21">
        <v>56</v>
      </c>
      <c r="AQ181" s="63">
        <v>182</v>
      </c>
      <c r="AR181" s="20">
        <v>79.670329670329664</v>
      </c>
      <c r="AS181" s="21">
        <v>32</v>
      </c>
      <c r="AT181" s="63">
        <v>95</v>
      </c>
      <c r="AU181" s="20">
        <v>80</v>
      </c>
      <c r="AV181" s="21">
        <v>18</v>
      </c>
      <c r="AW181" s="63">
        <v>430</v>
      </c>
      <c r="AX181" s="20">
        <v>93.26</v>
      </c>
      <c r="AY181" s="21">
        <v>3</v>
      </c>
      <c r="AZ181" s="63">
        <v>416</v>
      </c>
      <c r="BA181" s="20">
        <v>65.14</v>
      </c>
      <c r="BB181" s="21">
        <v>63</v>
      </c>
      <c r="BC181" s="63">
        <v>137</v>
      </c>
      <c r="BD181" s="20">
        <v>88.32</v>
      </c>
      <c r="BE181" s="21">
        <v>4</v>
      </c>
      <c r="BF181" s="173">
        <v>273</v>
      </c>
      <c r="BG181" s="174">
        <v>93.406593406593402</v>
      </c>
      <c r="BH181" s="174">
        <v>10.274725274725274</v>
      </c>
      <c r="BI181" s="174" t="s">
        <v>321</v>
      </c>
      <c r="BJ181" s="173">
        <v>15</v>
      </c>
      <c r="BK181" s="173">
        <v>208</v>
      </c>
      <c r="BL181" s="174">
        <v>89.90384615384616</v>
      </c>
      <c r="BM181" s="174">
        <v>9.8894230769230784</v>
      </c>
      <c r="BN181" s="174" t="s">
        <v>321</v>
      </c>
      <c r="BO181" s="173">
        <v>21</v>
      </c>
      <c r="BP181" s="61">
        <v>190</v>
      </c>
      <c r="BQ181" s="74">
        <v>83.15789473684211</v>
      </c>
      <c r="BR181" s="74">
        <v>9.1473684210526329</v>
      </c>
      <c r="BS181" s="74" t="s">
        <v>328</v>
      </c>
      <c r="BT181" s="61">
        <v>31</v>
      </c>
      <c r="BU181" s="61">
        <v>151</v>
      </c>
      <c r="BV181" s="74">
        <v>70.860927152317871</v>
      </c>
      <c r="BW181" s="74">
        <v>7.7947019867549656</v>
      </c>
      <c r="BX181" s="61" t="s">
        <v>324</v>
      </c>
      <c r="BY181" s="61">
        <v>74</v>
      </c>
      <c r="BZ181" s="61">
        <v>152</v>
      </c>
      <c r="CA181" s="74">
        <v>79.60526315789474</v>
      </c>
      <c r="CB181" s="74">
        <v>11.144736842105265</v>
      </c>
      <c r="CC181" s="20" t="str">
        <f t="shared" si="36"/>
        <v>D</v>
      </c>
      <c r="CD181" s="61">
        <v>58</v>
      </c>
      <c r="CE181" s="66">
        <v>149</v>
      </c>
      <c r="CF181" s="67">
        <v>61.676646706586823</v>
      </c>
      <c r="CG181" s="29">
        <v>67</v>
      </c>
      <c r="CH181" s="66">
        <v>77</v>
      </c>
      <c r="CI181" s="67">
        <v>67.532467532467535</v>
      </c>
      <c r="CJ181" s="29">
        <v>47</v>
      </c>
      <c r="CK181" s="63">
        <v>112</v>
      </c>
      <c r="CL181" s="20">
        <v>100</v>
      </c>
      <c r="CM181" s="21">
        <v>1</v>
      </c>
      <c r="CN181" s="29">
        <v>131</v>
      </c>
      <c r="CO181" s="27">
        <v>87.79</v>
      </c>
      <c r="CP181" s="29">
        <v>5</v>
      </c>
      <c r="CQ181" s="28">
        <v>185</v>
      </c>
      <c r="CR181" s="26">
        <v>71.89</v>
      </c>
      <c r="CS181" s="29">
        <v>20</v>
      </c>
      <c r="CT181" s="28">
        <v>198</v>
      </c>
      <c r="CU181" s="26">
        <v>74.747474747474755</v>
      </c>
      <c r="CV181" s="29">
        <v>25</v>
      </c>
      <c r="CW181" s="70">
        <v>116</v>
      </c>
      <c r="CX181" s="27">
        <v>75</v>
      </c>
      <c r="CY181" s="29">
        <v>20</v>
      </c>
      <c r="CZ181" s="70">
        <v>437</v>
      </c>
      <c r="DA181" s="27">
        <v>37.99</v>
      </c>
      <c r="DB181" s="29">
        <v>76</v>
      </c>
      <c r="DC181" s="70">
        <v>497</v>
      </c>
      <c r="DD181" s="27">
        <v>52.31</v>
      </c>
      <c r="DE181" s="29">
        <v>66</v>
      </c>
      <c r="DF181" s="70">
        <v>123</v>
      </c>
      <c r="DG181" s="27">
        <v>51.22</v>
      </c>
      <c r="DH181" s="29">
        <v>66</v>
      </c>
      <c r="DI181" s="173">
        <v>698</v>
      </c>
      <c r="DJ181" s="174">
        <v>96.275071633237815</v>
      </c>
      <c r="DK181" s="174">
        <v>11.553008595988539</v>
      </c>
      <c r="DL181" s="174" t="s">
        <v>328</v>
      </c>
      <c r="DM181" s="173">
        <v>47</v>
      </c>
      <c r="DN181" s="173">
        <v>370</v>
      </c>
      <c r="DO181" s="174">
        <v>97.837837837837839</v>
      </c>
      <c r="DP181" s="174">
        <v>11.74054054054054</v>
      </c>
      <c r="DQ181" s="174" t="s">
        <v>321</v>
      </c>
      <c r="DR181" s="173">
        <v>27</v>
      </c>
      <c r="DS181" s="61">
        <v>818</v>
      </c>
      <c r="DT181" s="74">
        <v>93.520782396088023</v>
      </c>
      <c r="DU181" s="74">
        <v>11.222493887530563</v>
      </c>
      <c r="DV181" s="74" t="s">
        <v>324</v>
      </c>
      <c r="DW181" s="61">
        <v>68</v>
      </c>
      <c r="DX181" s="61">
        <v>525</v>
      </c>
      <c r="DY181" s="74">
        <v>96.571428571428569</v>
      </c>
      <c r="DZ181" s="74">
        <v>11.588571428571427</v>
      </c>
      <c r="EA181" s="61" t="s">
        <v>328</v>
      </c>
      <c r="EB181" s="61">
        <v>42</v>
      </c>
      <c r="EC181" s="61">
        <v>804</v>
      </c>
      <c r="ED181" s="74">
        <v>95.522388059701484</v>
      </c>
      <c r="EE181" s="74">
        <v>13.373134328358208</v>
      </c>
      <c r="EF181" s="20" t="str">
        <f t="shared" si="37"/>
        <v>D</v>
      </c>
      <c r="EG181" s="61">
        <v>62</v>
      </c>
      <c r="EH181" s="66">
        <v>214</v>
      </c>
      <c r="EI181" s="67">
        <v>96.261682242990659</v>
      </c>
      <c r="EJ181" s="29">
        <v>47</v>
      </c>
      <c r="EK181" s="66">
        <v>112</v>
      </c>
      <c r="EL181" s="67">
        <v>97.321428571428569</v>
      </c>
      <c r="EM181" s="29">
        <v>33</v>
      </c>
      <c r="EN181" s="63">
        <v>269</v>
      </c>
      <c r="EO181" s="20">
        <v>99.25650557620817</v>
      </c>
      <c r="EP181" s="21">
        <v>12</v>
      </c>
      <c r="EQ181" s="29">
        <v>296</v>
      </c>
      <c r="ER181" s="27">
        <v>94.59</v>
      </c>
      <c r="ES181" s="29">
        <v>43</v>
      </c>
      <c r="ET181" s="70">
        <v>530</v>
      </c>
      <c r="EU181" s="73">
        <v>95.47</v>
      </c>
      <c r="EV181" s="69">
        <v>34</v>
      </c>
      <c r="EW181" s="70">
        <v>439</v>
      </c>
      <c r="EX181" s="73">
        <v>98.405466970387252</v>
      </c>
      <c r="EY181" s="69">
        <v>6</v>
      </c>
      <c r="EZ181" s="70">
        <v>324</v>
      </c>
      <c r="FA181" s="73">
        <v>92.901234567901241</v>
      </c>
      <c r="FB181" s="69">
        <v>52</v>
      </c>
      <c r="FC181" s="70">
        <v>465</v>
      </c>
      <c r="FD181" s="73">
        <v>94.62</v>
      </c>
      <c r="FE181" s="69">
        <v>50</v>
      </c>
      <c r="FF181" s="213">
        <v>461</v>
      </c>
      <c r="FG181" s="214">
        <v>92.407809110629074</v>
      </c>
      <c r="FH181" s="214">
        <v>6.4685466377440353</v>
      </c>
      <c r="FI181" s="214" t="s">
        <v>321</v>
      </c>
      <c r="FJ181" s="213">
        <v>14</v>
      </c>
      <c r="FK181" s="173">
        <v>287</v>
      </c>
      <c r="FL181" s="174">
        <v>78.048780487804876</v>
      </c>
      <c r="FM181" s="174">
        <v>5.4634146341463419</v>
      </c>
      <c r="FN181" s="174" t="s">
        <v>328</v>
      </c>
      <c r="FO181" s="173">
        <v>46</v>
      </c>
      <c r="FP181" s="61">
        <v>165</v>
      </c>
      <c r="FQ181" s="74">
        <v>78.181818181818187</v>
      </c>
      <c r="FR181" s="74">
        <v>5.4727272727272736</v>
      </c>
      <c r="FS181" s="74" t="s">
        <v>328</v>
      </c>
      <c r="FT181" s="61">
        <v>47</v>
      </c>
      <c r="FU181" s="61">
        <v>320</v>
      </c>
      <c r="FV181" s="74">
        <v>61.5625</v>
      </c>
      <c r="FW181" s="74">
        <v>4.3093750000000002</v>
      </c>
      <c r="FX181" s="61" t="s">
        <v>325</v>
      </c>
      <c r="FY181" s="61">
        <v>73</v>
      </c>
      <c r="FZ181" s="61">
        <v>382</v>
      </c>
      <c r="GA181" s="74">
        <v>81.675392670157066</v>
      </c>
      <c r="GB181" s="74">
        <v>8.167539267015707</v>
      </c>
      <c r="GC181" s="20" t="str">
        <f t="shared" si="38"/>
        <v>C</v>
      </c>
      <c r="GD181" s="61">
        <v>41</v>
      </c>
      <c r="GE181" s="66">
        <v>50</v>
      </c>
      <c r="GF181" s="67">
        <v>74</v>
      </c>
      <c r="GG181" s="29">
        <v>40</v>
      </c>
      <c r="GH181" s="66">
        <v>106</v>
      </c>
      <c r="GI181" s="67">
        <v>88.679245283018872</v>
      </c>
      <c r="GJ181" s="29">
        <v>21</v>
      </c>
      <c r="GK181" s="63">
        <v>54</v>
      </c>
      <c r="GL181" s="20">
        <v>81.481481481481481</v>
      </c>
      <c r="GM181" s="21">
        <v>23</v>
      </c>
      <c r="GN181" s="69">
        <v>284</v>
      </c>
      <c r="GO181" s="75">
        <v>60.56</v>
      </c>
      <c r="GP181" s="69">
        <v>61</v>
      </c>
      <c r="GQ181" s="64">
        <v>224</v>
      </c>
      <c r="GR181" s="73">
        <v>57.59</v>
      </c>
      <c r="GS181" s="69">
        <v>61</v>
      </c>
      <c r="GT181" s="64">
        <v>208</v>
      </c>
      <c r="GU181" s="73">
        <v>65.384615384615387</v>
      </c>
      <c r="GV181" s="69">
        <v>57</v>
      </c>
      <c r="GW181" s="64">
        <v>222</v>
      </c>
      <c r="GX181" s="73">
        <v>54.054054054054056</v>
      </c>
      <c r="GY181" s="69">
        <v>66</v>
      </c>
      <c r="GZ181" s="64">
        <v>201</v>
      </c>
      <c r="HA181" s="73">
        <v>60.2</v>
      </c>
      <c r="HB181" s="69">
        <v>58</v>
      </c>
      <c r="HC181" s="173">
        <v>85</v>
      </c>
      <c r="HD181" s="174">
        <v>77.64705882352942</v>
      </c>
      <c r="HE181" s="174">
        <v>4.6588235294117659</v>
      </c>
      <c r="HF181" s="174" t="s">
        <v>328</v>
      </c>
      <c r="HG181" s="173">
        <v>46</v>
      </c>
      <c r="HH181" s="173">
        <v>17</v>
      </c>
      <c r="HI181" s="174">
        <v>82.35294117647058</v>
      </c>
      <c r="HJ181" s="174">
        <v>4.9411764705882346</v>
      </c>
      <c r="HK181" s="174" t="s">
        <v>328</v>
      </c>
      <c r="HL181" s="173">
        <v>48</v>
      </c>
      <c r="HM181" s="61">
        <v>64</v>
      </c>
      <c r="HN181" s="74">
        <v>71.875</v>
      </c>
      <c r="HO181" s="74">
        <v>4.3125</v>
      </c>
      <c r="HP181" s="74" t="s">
        <v>324</v>
      </c>
      <c r="HQ181" s="61">
        <v>55</v>
      </c>
      <c r="HR181" s="61">
        <v>78</v>
      </c>
      <c r="HS181" s="74">
        <v>85.897435897435898</v>
      </c>
      <c r="HT181" s="74">
        <v>5.1538461538461533</v>
      </c>
      <c r="HU181" s="61" t="s">
        <v>321</v>
      </c>
      <c r="HV181" s="61">
        <v>26</v>
      </c>
      <c r="HW181" s="61">
        <v>45</v>
      </c>
      <c r="HX181" s="74">
        <v>84.444444444444443</v>
      </c>
      <c r="HY181" s="74">
        <v>5.9111111111111114</v>
      </c>
      <c r="HZ181" s="20" t="str">
        <f t="shared" si="39"/>
        <v>C</v>
      </c>
      <c r="IA181" s="61">
        <v>37</v>
      </c>
      <c r="IB181" s="66">
        <v>58</v>
      </c>
      <c r="IC181" s="67">
        <v>75.862068965517238</v>
      </c>
      <c r="ID181" s="29">
        <v>47</v>
      </c>
      <c r="IE181" s="66">
        <v>19</v>
      </c>
      <c r="IF181" s="67">
        <v>63.157894736842103</v>
      </c>
      <c r="IG181" s="29">
        <v>65</v>
      </c>
      <c r="IH181" s="63">
        <v>36</v>
      </c>
      <c r="II181" s="20">
        <v>55.555555555555557</v>
      </c>
      <c r="IJ181" s="21">
        <v>47</v>
      </c>
      <c r="IK181" s="69">
        <v>33</v>
      </c>
      <c r="IL181" s="75">
        <v>57.576000000000001</v>
      </c>
      <c r="IM181" s="69">
        <v>63</v>
      </c>
      <c r="IN181" s="28">
        <v>34</v>
      </c>
      <c r="IO181" s="26">
        <v>73.53</v>
      </c>
      <c r="IP181" s="29">
        <v>36</v>
      </c>
      <c r="IQ181" s="28">
        <v>52</v>
      </c>
      <c r="IR181" s="26">
        <v>84.615384615384613</v>
      </c>
      <c r="IS181" s="29">
        <v>8</v>
      </c>
      <c r="IT181" s="28">
        <v>55</v>
      </c>
      <c r="IU181" s="26">
        <v>81.819999999999993</v>
      </c>
      <c r="IV181" s="29">
        <v>21</v>
      </c>
      <c r="IW181" s="28">
        <v>39</v>
      </c>
      <c r="IX181" s="26">
        <v>84.62</v>
      </c>
      <c r="IY181" s="29">
        <v>19</v>
      </c>
      <c r="IZ181" s="28">
        <v>74</v>
      </c>
      <c r="JA181" s="26">
        <v>68.92</v>
      </c>
      <c r="JB181" s="29">
        <v>46</v>
      </c>
      <c r="JC181" s="28">
        <v>83</v>
      </c>
      <c r="JD181" s="26">
        <v>63.86</v>
      </c>
      <c r="JE181" s="29">
        <v>55</v>
      </c>
      <c r="JF181" s="173">
        <v>309</v>
      </c>
      <c r="JG181" s="174">
        <v>87.378640776699029</v>
      </c>
      <c r="JH181" s="174">
        <v>8.7378640776699044</v>
      </c>
      <c r="JI181" s="174" t="s">
        <v>324</v>
      </c>
      <c r="JJ181" s="173">
        <v>53</v>
      </c>
      <c r="JK181" s="173">
        <v>116</v>
      </c>
      <c r="JL181" s="174">
        <v>95.689655172413794</v>
      </c>
      <c r="JM181" s="174">
        <v>9.568965517241379</v>
      </c>
      <c r="JN181" s="174" t="s">
        <v>321</v>
      </c>
      <c r="JO181" s="173">
        <v>24</v>
      </c>
      <c r="JP181" s="61">
        <v>221</v>
      </c>
      <c r="JQ181" s="74">
        <v>63.800904977375559</v>
      </c>
      <c r="JR181" s="74">
        <v>6.3800904977375561</v>
      </c>
      <c r="JS181" s="74" t="s">
        <v>325</v>
      </c>
      <c r="JT181" s="61">
        <v>75</v>
      </c>
      <c r="JU181" s="61">
        <v>257</v>
      </c>
      <c r="JV181" s="74">
        <v>42.80155642023346</v>
      </c>
      <c r="JW181" s="74">
        <v>4.2801556420233462</v>
      </c>
      <c r="JX181" s="61" t="s">
        <v>325</v>
      </c>
      <c r="JY181" s="61">
        <v>80</v>
      </c>
      <c r="JZ181" s="61">
        <v>84</v>
      </c>
      <c r="KA181" s="74">
        <v>94.047619047619051</v>
      </c>
      <c r="KB181" s="74">
        <v>9.4047619047619051</v>
      </c>
      <c r="KC181" s="20" t="str">
        <f t="shared" si="40"/>
        <v>B</v>
      </c>
      <c r="KD181" s="61">
        <v>21</v>
      </c>
      <c r="KE181" s="70">
        <v>28</v>
      </c>
      <c r="KF181" s="27">
        <v>46.428571428571431</v>
      </c>
      <c r="KG181" s="29">
        <v>78</v>
      </c>
      <c r="KH181" s="70">
        <v>30</v>
      </c>
      <c r="KI181" s="27">
        <v>83.333333333333343</v>
      </c>
      <c r="KJ181" s="29">
        <v>28</v>
      </c>
      <c r="KK181" s="63">
        <v>56</v>
      </c>
      <c r="KL181" s="20">
        <v>100</v>
      </c>
      <c r="KM181" s="21">
        <v>1</v>
      </c>
      <c r="KN181" s="72">
        <v>70</v>
      </c>
      <c r="KO181" s="27">
        <v>90</v>
      </c>
      <c r="KP181" s="29">
        <v>24</v>
      </c>
      <c r="KQ181" s="64">
        <v>27</v>
      </c>
      <c r="KR181" s="73">
        <v>96.3</v>
      </c>
      <c r="KS181" s="69">
        <v>10</v>
      </c>
      <c r="KT181" s="64">
        <v>128</v>
      </c>
      <c r="KU181" s="73">
        <v>78.125</v>
      </c>
      <c r="KV181" s="69">
        <v>47</v>
      </c>
      <c r="KW181" s="64">
        <v>177</v>
      </c>
      <c r="KX181" s="73">
        <v>25.423728813559322</v>
      </c>
      <c r="KY181" s="69">
        <v>79</v>
      </c>
      <c r="KZ181" s="64">
        <v>18</v>
      </c>
      <c r="LA181" s="73">
        <v>22.22</v>
      </c>
      <c r="LB181" s="69">
        <v>80</v>
      </c>
      <c r="LC181" s="64"/>
      <c r="LD181" s="73"/>
      <c r="LE181" s="69"/>
      <c r="LF181" s="64"/>
      <c r="LG181" s="73"/>
      <c r="LH181" s="69"/>
      <c r="LI181" s="70">
        <v>30</v>
      </c>
      <c r="LJ181" s="27">
        <v>40</v>
      </c>
      <c r="LK181" s="29">
        <v>54</v>
      </c>
      <c r="LL181" s="63">
        <v>51</v>
      </c>
      <c r="LM181" s="20">
        <v>64.705882352941174</v>
      </c>
      <c r="LN181" s="21">
        <v>19</v>
      </c>
      <c r="LO181" s="61">
        <v>306</v>
      </c>
      <c r="LP181" s="74">
        <v>4.5751633986928102</v>
      </c>
      <c r="LQ181" s="44">
        <v>4.7712418300653594</v>
      </c>
      <c r="LR181" s="44" t="s">
        <v>321</v>
      </c>
      <c r="LS181" s="43">
        <v>27</v>
      </c>
      <c r="LT181" s="173">
        <v>113</v>
      </c>
      <c r="LU181" s="174">
        <v>1.7699115044247788</v>
      </c>
      <c r="LV181" s="174">
        <v>4.9115044247787614</v>
      </c>
      <c r="LW181" s="174" t="s">
        <v>321</v>
      </c>
      <c r="LX181" s="173">
        <v>20</v>
      </c>
      <c r="LY181" s="61">
        <v>217</v>
      </c>
      <c r="LZ181" s="74">
        <v>8.2949308755760374</v>
      </c>
      <c r="MA181" s="74">
        <v>4.5852534562211984</v>
      </c>
      <c r="MB181" s="74" t="s">
        <v>321</v>
      </c>
      <c r="MC181" s="61">
        <v>28</v>
      </c>
      <c r="MD181" s="61">
        <v>252</v>
      </c>
      <c r="ME181" s="74">
        <v>2.7777777777777777</v>
      </c>
      <c r="MF181" s="74">
        <v>4.8611111111111116</v>
      </c>
      <c r="MG181" s="61" t="s">
        <v>321</v>
      </c>
      <c r="MH181" s="61">
        <v>9</v>
      </c>
      <c r="MI181" s="61">
        <v>102</v>
      </c>
      <c r="MJ181" s="74">
        <v>9.8039215686274517</v>
      </c>
      <c r="MK181" s="74">
        <v>4.5098039215686274</v>
      </c>
      <c r="ML181" s="20" t="str">
        <f t="shared" si="41"/>
        <v>C</v>
      </c>
      <c r="MM181" s="61">
        <v>39</v>
      </c>
      <c r="MN181" s="70">
        <v>59</v>
      </c>
      <c r="MO181" s="27">
        <v>15.254237288135593</v>
      </c>
      <c r="MP181" s="29">
        <v>66</v>
      </c>
      <c r="MQ181" s="70">
        <v>37</v>
      </c>
      <c r="MR181" s="27">
        <v>21.621621621621621</v>
      </c>
      <c r="MS181" s="29">
        <v>53</v>
      </c>
      <c r="MT181" s="63">
        <v>64</v>
      </c>
      <c r="MU181" s="20">
        <v>7.8125</v>
      </c>
      <c r="MV181" s="21">
        <v>59</v>
      </c>
      <c r="MW181" s="27">
        <v>14.465</v>
      </c>
      <c r="MX181" s="29">
        <v>60</v>
      </c>
      <c r="MY181" s="20">
        <v>21.75</v>
      </c>
      <c r="MZ181" s="21">
        <v>70</v>
      </c>
      <c r="NA181" s="75">
        <v>1.43</v>
      </c>
      <c r="NB181" s="69">
        <v>11</v>
      </c>
      <c r="NC181" s="75">
        <v>2.92</v>
      </c>
      <c r="ND181" s="69">
        <v>20</v>
      </c>
      <c r="NE181" s="26">
        <v>15.231764705882354</v>
      </c>
      <c r="NF181" s="29">
        <v>59</v>
      </c>
      <c r="NG181" s="26">
        <v>39.5</v>
      </c>
      <c r="NH181" s="78">
        <v>64</v>
      </c>
      <c r="NI181" s="26">
        <v>32.299999999999997</v>
      </c>
      <c r="NJ181" s="29">
        <v>21</v>
      </c>
      <c r="NK181" s="70">
        <v>1</v>
      </c>
      <c r="NL181" s="27">
        <v>0</v>
      </c>
      <c r="NM181" s="29">
        <v>1</v>
      </c>
      <c r="NN181" s="63">
        <v>1</v>
      </c>
      <c r="NO181" s="20">
        <v>100</v>
      </c>
      <c r="NP181" s="21">
        <v>1</v>
      </c>
      <c r="NQ181" s="70">
        <v>53</v>
      </c>
      <c r="NR181" s="27">
        <v>9.433962264150944</v>
      </c>
      <c r="NS181" s="29">
        <v>59</v>
      </c>
    </row>
    <row r="182" spans="1:383" ht="18" customHeight="1">
      <c r="A182" s="253"/>
      <c r="B182" s="19" t="s">
        <v>341</v>
      </c>
      <c r="C182" s="173" t="s">
        <v>9</v>
      </c>
      <c r="D182" s="173" t="s">
        <v>9</v>
      </c>
      <c r="E182" s="173" t="s">
        <v>9</v>
      </c>
      <c r="F182" s="173" t="s">
        <v>9</v>
      </c>
      <c r="G182" s="173" t="s">
        <v>9</v>
      </c>
      <c r="H182" s="173" t="s">
        <v>484</v>
      </c>
      <c r="I182" s="173" t="s">
        <v>484</v>
      </c>
      <c r="J182" s="173" t="s">
        <v>484</v>
      </c>
      <c r="K182" s="173" t="s">
        <v>484</v>
      </c>
      <c r="L182" s="173" t="s">
        <v>484</v>
      </c>
      <c r="M182" s="61" t="s">
        <v>9</v>
      </c>
      <c r="N182" s="61" t="s">
        <v>9</v>
      </c>
      <c r="O182" s="61" t="s">
        <v>9</v>
      </c>
      <c r="P182" s="61" t="s">
        <v>9</v>
      </c>
      <c r="Q182" s="61" t="s">
        <v>9</v>
      </c>
      <c r="R182" s="61" t="s">
        <v>9</v>
      </c>
      <c r="S182" s="61" t="s">
        <v>9</v>
      </c>
      <c r="T182" s="61" t="s">
        <v>9</v>
      </c>
      <c r="U182" s="61" t="s">
        <v>9</v>
      </c>
      <c r="V182" s="61" t="s">
        <v>9</v>
      </c>
      <c r="W182" s="61" t="s">
        <v>9</v>
      </c>
      <c r="X182" s="61" t="s">
        <v>9</v>
      </c>
      <c r="Y182" s="61" t="s">
        <v>9</v>
      </c>
      <c r="Z182" s="61" t="s">
        <v>9</v>
      </c>
      <c r="AA182" s="61" t="s">
        <v>9</v>
      </c>
      <c r="AB182" s="61" t="s">
        <v>9</v>
      </c>
      <c r="AC182" s="61" t="s">
        <v>9</v>
      </c>
      <c r="AD182" s="61" t="s">
        <v>9</v>
      </c>
      <c r="AE182" s="61" t="s">
        <v>9</v>
      </c>
      <c r="AF182" s="61" t="s">
        <v>9</v>
      </c>
      <c r="AG182" s="61" t="s">
        <v>9</v>
      </c>
      <c r="AH182" s="61" t="s">
        <v>9</v>
      </c>
      <c r="AI182" s="61" t="s">
        <v>9</v>
      </c>
      <c r="AJ182" s="61" t="s">
        <v>9</v>
      </c>
      <c r="AK182" s="61" t="s">
        <v>9</v>
      </c>
      <c r="AL182" s="61" t="s">
        <v>9</v>
      </c>
      <c r="AM182" s="61" t="s">
        <v>9</v>
      </c>
      <c r="AN182" s="61" t="s">
        <v>9</v>
      </c>
      <c r="AO182" s="61" t="s">
        <v>9</v>
      </c>
      <c r="AP182" s="61" t="s">
        <v>9</v>
      </c>
      <c r="AQ182" s="61" t="s">
        <v>9</v>
      </c>
      <c r="AR182" s="61" t="s">
        <v>9</v>
      </c>
      <c r="AS182" s="61" t="s">
        <v>9</v>
      </c>
      <c r="AT182" s="61" t="s">
        <v>9</v>
      </c>
      <c r="AU182" s="61" t="s">
        <v>9</v>
      </c>
      <c r="AV182" s="61" t="s">
        <v>9</v>
      </c>
      <c r="AW182" s="61" t="s">
        <v>9</v>
      </c>
      <c r="AX182" s="61" t="s">
        <v>9</v>
      </c>
      <c r="AY182" s="61" t="s">
        <v>9</v>
      </c>
      <c r="AZ182" s="61" t="s">
        <v>9</v>
      </c>
      <c r="BA182" s="61" t="s">
        <v>9</v>
      </c>
      <c r="BB182" s="61" t="s">
        <v>9</v>
      </c>
      <c r="BC182" s="61" t="s">
        <v>9</v>
      </c>
      <c r="BD182" s="61" t="s">
        <v>9</v>
      </c>
      <c r="BE182" s="61" t="s">
        <v>9</v>
      </c>
      <c r="BF182" s="173" t="s">
        <v>9</v>
      </c>
      <c r="BG182" s="173" t="s">
        <v>9</v>
      </c>
      <c r="BH182" s="173" t="s">
        <v>9</v>
      </c>
      <c r="BI182" s="173" t="s">
        <v>9</v>
      </c>
      <c r="BJ182" s="173" t="s">
        <v>9</v>
      </c>
      <c r="BK182" s="173" t="s">
        <v>484</v>
      </c>
      <c r="BL182" s="173" t="s">
        <v>484</v>
      </c>
      <c r="BM182" s="173" t="s">
        <v>484</v>
      </c>
      <c r="BN182" s="173" t="s">
        <v>484</v>
      </c>
      <c r="BO182" s="173" t="s">
        <v>484</v>
      </c>
      <c r="BP182" s="61" t="s">
        <v>9</v>
      </c>
      <c r="BQ182" s="61" t="s">
        <v>9</v>
      </c>
      <c r="BR182" s="61" t="s">
        <v>9</v>
      </c>
      <c r="BS182" s="61" t="s">
        <v>9</v>
      </c>
      <c r="BT182" s="61" t="s">
        <v>9</v>
      </c>
      <c r="BU182" s="61" t="s">
        <v>9</v>
      </c>
      <c r="BV182" s="61" t="s">
        <v>9</v>
      </c>
      <c r="BW182" s="61" t="s">
        <v>9</v>
      </c>
      <c r="BX182" s="61" t="s">
        <v>9</v>
      </c>
      <c r="BY182" s="61" t="s">
        <v>9</v>
      </c>
      <c r="BZ182" s="61" t="s">
        <v>9</v>
      </c>
      <c r="CA182" s="61" t="s">
        <v>9</v>
      </c>
      <c r="CB182" s="61" t="s">
        <v>9</v>
      </c>
      <c r="CC182" s="61" t="s">
        <v>9</v>
      </c>
      <c r="CD182" s="61" t="s">
        <v>9</v>
      </c>
      <c r="CE182" s="61" t="s">
        <v>9</v>
      </c>
      <c r="CF182" s="61" t="s">
        <v>9</v>
      </c>
      <c r="CG182" s="61" t="s">
        <v>9</v>
      </c>
      <c r="CH182" s="61" t="s">
        <v>9</v>
      </c>
      <c r="CI182" s="61" t="s">
        <v>9</v>
      </c>
      <c r="CJ182" s="61" t="s">
        <v>9</v>
      </c>
      <c r="CK182" s="61" t="s">
        <v>9</v>
      </c>
      <c r="CL182" s="61" t="s">
        <v>9</v>
      </c>
      <c r="CM182" s="61" t="s">
        <v>9</v>
      </c>
      <c r="CN182" s="61" t="s">
        <v>9</v>
      </c>
      <c r="CO182" s="61" t="s">
        <v>9</v>
      </c>
      <c r="CP182" s="61" t="s">
        <v>9</v>
      </c>
      <c r="CQ182" s="61" t="s">
        <v>9</v>
      </c>
      <c r="CR182" s="61" t="s">
        <v>9</v>
      </c>
      <c r="CS182" s="61" t="s">
        <v>9</v>
      </c>
      <c r="CT182" s="61" t="s">
        <v>9</v>
      </c>
      <c r="CU182" s="61" t="s">
        <v>9</v>
      </c>
      <c r="CV182" s="61" t="s">
        <v>9</v>
      </c>
      <c r="CW182" s="61" t="s">
        <v>9</v>
      </c>
      <c r="CX182" s="61" t="s">
        <v>9</v>
      </c>
      <c r="CY182" s="61" t="s">
        <v>9</v>
      </c>
      <c r="CZ182" s="61" t="s">
        <v>9</v>
      </c>
      <c r="DA182" s="61" t="s">
        <v>9</v>
      </c>
      <c r="DB182" s="61" t="s">
        <v>9</v>
      </c>
      <c r="DC182" s="61" t="s">
        <v>9</v>
      </c>
      <c r="DD182" s="61" t="s">
        <v>9</v>
      </c>
      <c r="DE182" s="61" t="s">
        <v>9</v>
      </c>
      <c r="DF182" s="61" t="s">
        <v>9</v>
      </c>
      <c r="DG182" s="61" t="s">
        <v>9</v>
      </c>
      <c r="DH182" s="61" t="s">
        <v>9</v>
      </c>
      <c r="DI182" s="173" t="s">
        <v>9</v>
      </c>
      <c r="DJ182" s="173" t="s">
        <v>9</v>
      </c>
      <c r="DK182" s="173" t="s">
        <v>9</v>
      </c>
      <c r="DL182" s="173" t="s">
        <v>9</v>
      </c>
      <c r="DM182" s="173" t="s">
        <v>9</v>
      </c>
      <c r="DN182" s="173" t="s">
        <v>9</v>
      </c>
      <c r="DO182" s="173" t="s">
        <v>9</v>
      </c>
      <c r="DP182" s="173" t="s">
        <v>9</v>
      </c>
      <c r="DQ182" s="173" t="s">
        <v>9</v>
      </c>
      <c r="DR182" s="173" t="s">
        <v>9</v>
      </c>
      <c r="DS182" s="61" t="s">
        <v>9</v>
      </c>
      <c r="DT182" s="61" t="s">
        <v>9</v>
      </c>
      <c r="DU182" s="61" t="s">
        <v>9</v>
      </c>
      <c r="DV182" s="61" t="s">
        <v>9</v>
      </c>
      <c r="DW182" s="61" t="s">
        <v>9</v>
      </c>
      <c r="DX182" s="61" t="s">
        <v>9</v>
      </c>
      <c r="DY182" s="61" t="s">
        <v>9</v>
      </c>
      <c r="DZ182" s="61" t="s">
        <v>9</v>
      </c>
      <c r="EA182" s="61" t="s">
        <v>9</v>
      </c>
      <c r="EB182" s="61" t="s">
        <v>9</v>
      </c>
      <c r="EC182" s="61" t="s">
        <v>9</v>
      </c>
      <c r="ED182" s="61" t="s">
        <v>9</v>
      </c>
      <c r="EE182" s="61" t="s">
        <v>9</v>
      </c>
      <c r="EF182" s="61" t="s">
        <v>9</v>
      </c>
      <c r="EG182" s="61" t="s">
        <v>9</v>
      </c>
      <c r="EH182" s="61" t="s">
        <v>9</v>
      </c>
      <c r="EI182" s="61" t="s">
        <v>9</v>
      </c>
      <c r="EJ182" s="61" t="s">
        <v>9</v>
      </c>
      <c r="EK182" s="61" t="s">
        <v>9</v>
      </c>
      <c r="EL182" s="61" t="s">
        <v>9</v>
      </c>
      <c r="EM182" s="61" t="s">
        <v>9</v>
      </c>
      <c r="EN182" s="61" t="s">
        <v>9</v>
      </c>
      <c r="EO182" s="61" t="s">
        <v>9</v>
      </c>
      <c r="EP182" s="61" t="s">
        <v>9</v>
      </c>
      <c r="EQ182" s="61" t="s">
        <v>9</v>
      </c>
      <c r="ER182" s="61" t="s">
        <v>9</v>
      </c>
      <c r="ES182" s="61" t="s">
        <v>9</v>
      </c>
      <c r="ET182" s="61" t="s">
        <v>9</v>
      </c>
      <c r="EU182" s="61" t="s">
        <v>9</v>
      </c>
      <c r="EV182" s="61" t="s">
        <v>9</v>
      </c>
      <c r="EW182" s="61" t="s">
        <v>9</v>
      </c>
      <c r="EX182" s="61" t="s">
        <v>9</v>
      </c>
      <c r="EY182" s="61" t="s">
        <v>9</v>
      </c>
      <c r="EZ182" s="61" t="s">
        <v>9</v>
      </c>
      <c r="FA182" s="61" t="s">
        <v>9</v>
      </c>
      <c r="FB182" s="61" t="s">
        <v>9</v>
      </c>
      <c r="FC182" s="61" t="s">
        <v>9</v>
      </c>
      <c r="FD182" s="61" t="s">
        <v>9</v>
      </c>
      <c r="FE182" s="61" t="s">
        <v>9</v>
      </c>
      <c r="FF182" s="213" t="s">
        <v>9</v>
      </c>
      <c r="FG182" s="213" t="s">
        <v>9</v>
      </c>
      <c r="FH182" s="213" t="s">
        <v>9</v>
      </c>
      <c r="FI182" s="213" t="s">
        <v>9</v>
      </c>
      <c r="FJ182" s="213" t="s">
        <v>9</v>
      </c>
      <c r="FK182" s="173" t="s">
        <v>9</v>
      </c>
      <c r="FL182" s="173" t="s">
        <v>9</v>
      </c>
      <c r="FM182" s="173" t="s">
        <v>9</v>
      </c>
      <c r="FN182" s="173" t="s">
        <v>9</v>
      </c>
      <c r="FO182" s="173" t="s">
        <v>9</v>
      </c>
      <c r="FP182" s="61" t="s">
        <v>9</v>
      </c>
      <c r="FQ182" s="61" t="s">
        <v>9</v>
      </c>
      <c r="FR182" s="61" t="s">
        <v>9</v>
      </c>
      <c r="FS182" s="61" t="s">
        <v>9</v>
      </c>
      <c r="FT182" s="61" t="s">
        <v>9</v>
      </c>
      <c r="FU182" s="61" t="s">
        <v>9</v>
      </c>
      <c r="FV182" s="61" t="s">
        <v>9</v>
      </c>
      <c r="FW182" s="61" t="s">
        <v>9</v>
      </c>
      <c r="FX182" s="61" t="s">
        <v>9</v>
      </c>
      <c r="FY182" s="61" t="s">
        <v>9</v>
      </c>
      <c r="FZ182" s="61" t="s">
        <v>9</v>
      </c>
      <c r="GA182" s="61" t="s">
        <v>9</v>
      </c>
      <c r="GB182" s="61" t="s">
        <v>9</v>
      </c>
      <c r="GC182" s="61" t="s">
        <v>9</v>
      </c>
      <c r="GD182" s="61" t="s">
        <v>9</v>
      </c>
      <c r="GE182" s="61" t="s">
        <v>9</v>
      </c>
      <c r="GF182" s="61" t="s">
        <v>9</v>
      </c>
      <c r="GG182" s="61" t="s">
        <v>9</v>
      </c>
      <c r="GH182" s="61" t="s">
        <v>9</v>
      </c>
      <c r="GI182" s="61" t="s">
        <v>9</v>
      </c>
      <c r="GJ182" s="61" t="s">
        <v>9</v>
      </c>
      <c r="GK182" s="61" t="s">
        <v>9</v>
      </c>
      <c r="GL182" s="61" t="s">
        <v>9</v>
      </c>
      <c r="GM182" s="61" t="s">
        <v>9</v>
      </c>
      <c r="GN182" s="61" t="s">
        <v>9</v>
      </c>
      <c r="GO182" s="61" t="s">
        <v>9</v>
      </c>
      <c r="GP182" s="61" t="s">
        <v>9</v>
      </c>
      <c r="GQ182" s="61" t="s">
        <v>9</v>
      </c>
      <c r="GR182" s="61" t="s">
        <v>9</v>
      </c>
      <c r="GS182" s="61" t="s">
        <v>9</v>
      </c>
      <c r="GT182" s="61" t="s">
        <v>9</v>
      </c>
      <c r="GU182" s="61" t="s">
        <v>9</v>
      </c>
      <c r="GV182" s="61" t="s">
        <v>9</v>
      </c>
      <c r="GW182" s="61" t="s">
        <v>9</v>
      </c>
      <c r="GX182" s="61" t="s">
        <v>9</v>
      </c>
      <c r="GY182" s="61" t="s">
        <v>9</v>
      </c>
      <c r="GZ182" s="61" t="s">
        <v>9</v>
      </c>
      <c r="HA182" s="61" t="s">
        <v>9</v>
      </c>
      <c r="HB182" s="61" t="s">
        <v>9</v>
      </c>
      <c r="HC182" s="173" t="s">
        <v>9</v>
      </c>
      <c r="HD182" s="173" t="s">
        <v>9</v>
      </c>
      <c r="HE182" s="173" t="s">
        <v>9</v>
      </c>
      <c r="HF182" s="173" t="s">
        <v>9</v>
      </c>
      <c r="HG182" s="173" t="s">
        <v>9</v>
      </c>
      <c r="HH182" s="173" t="s">
        <v>9</v>
      </c>
      <c r="HI182" s="173" t="s">
        <v>9</v>
      </c>
      <c r="HJ182" s="173" t="s">
        <v>9</v>
      </c>
      <c r="HK182" s="173" t="s">
        <v>9</v>
      </c>
      <c r="HL182" s="173" t="s">
        <v>9</v>
      </c>
      <c r="HM182" s="61" t="s">
        <v>9</v>
      </c>
      <c r="HN182" s="61" t="s">
        <v>9</v>
      </c>
      <c r="HO182" s="61" t="s">
        <v>9</v>
      </c>
      <c r="HP182" s="61" t="s">
        <v>9</v>
      </c>
      <c r="HQ182" s="61" t="s">
        <v>9</v>
      </c>
      <c r="HR182" s="61" t="s">
        <v>9</v>
      </c>
      <c r="HS182" s="61" t="s">
        <v>9</v>
      </c>
      <c r="HT182" s="61" t="s">
        <v>9</v>
      </c>
      <c r="HU182" s="61" t="s">
        <v>9</v>
      </c>
      <c r="HV182" s="61" t="s">
        <v>9</v>
      </c>
      <c r="HW182" s="61" t="s">
        <v>9</v>
      </c>
      <c r="HX182" s="61" t="s">
        <v>9</v>
      </c>
      <c r="HY182" s="61" t="s">
        <v>9</v>
      </c>
      <c r="HZ182" s="61" t="s">
        <v>9</v>
      </c>
      <c r="IA182" s="61" t="s">
        <v>9</v>
      </c>
      <c r="IB182" s="61" t="s">
        <v>9</v>
      </c>
      <c r="IC182" s="61" t="s">
        <v>9</v>
      </c>
      <c r="ID182" s="61" t="s">
        <v>9</v>
      </c>
      <c r="IE182" s="61" t="s">
        <v>9</v>
      </c>
      <c r="IF182" s="61" t="s">
        <v>9</v>
      </c>
      <c r="IG182" s="61" t="s">
        <v>9</v>
      </c>
      <c r="IH182" s="61" t="s">
        <v>9</v>
      </c>
      <c r="II182" s="61" t="s">
        <v>9</v>
      </c>
      <c r="IJ182" s="61" t="s">
        <v>9</v>
      </c>
      <c r="IK182" s="61" t="s">
        <v>9</v>
      </c>
      <c r="IL182" s="61" t="s">
        <v>9</v>
      </c>
      <c r="IM182" s="61" t="s">
        <v>9</v>
      </c>
      <c r="IN182" s="61" t="s">
        <v>9</v>
      </c>
      <c r="IO182" s="61" t="s">
        <v>9</v>
      </c>
      <c r="IP182" s="61" t="s">
        <v>9</v>
      </c>
      <c r="IQ182" s="61" t="s">
        <v>9</v>
      </c>
      <c r="IR182" s="61" t="s">
        <v>9</v>
      </c>
      <c r="IS182" s="61" t="s">
        <v>9</v>
      </c>
      <c r="IT182" s="61" t="s">
        <v>9</v>
      </c>
      <c r="IU182" s="61" t="s">
        <v>9</v>
      </c>
      <c r="IV182" s="61" t="s">
        <v>9</v>
      </c>
      <c r="IW182" s="61" t="s">
        <v>9</v>
      </c>
      <c r="IX182" s="61" t="s">
        <v>9</v>
      </c>
      <c r="IY182" s="61" t="s">
        <v>9</v>
      </c>
      <c r="IZ182" s="61" t="s">
        <v>9</v>
      </c>
      <c r="JA182" s="61" t="s">
        <v>9</v>
      </c>
      <c r="JB182" s="61" t="s">
        <v>9</v>
      </c>
      <c r="JC182" s="61" t="s">
        <v>9</v>
      </c>
      <c r="JD182" s="61" t="s">
        <v>9</v>
      </c>
      <c r="JE182" s="61" t="s">
        <v>9</v>
      </c>
      <c r="JF182" s="173" t="s">
        <v>9</v>
      </c>
      <c r="JG182" s="173" t="s">
        <v>9</v>
      </c>
      <c r="JH182" s="173" t="s">
        <v>9</v>
      </c>
      <c r="JI182" s="173" t="s">
        <v>9</v>
      </c>
      <c r="JJ182" s="173" t="s">
        <v>9</v>
      </c>
      <c r="JK182" s="173" t="s">
        <v>9</v>
      </c>
      <c r="JL182" s="173" t="s">
        <v>9</v>
      </c>
      <c r="JM182" s="173" t="s">
        <v>9</v>
      </c>
      <c r="JN182" s="173" t="s">
        <v>9</v>
      </c>
      <c r="JO182" s="173" t="s">
        <v>9</v>
      </c>
      <c r="JP182" s="61" t="s">
        <v>9</v>
      </c>
      <c r="JQ182" s="61" t="s">
        <v>9</v>
      </c>
      <c r="JR182" s="61" t="s">
        <v>9</v>
      </c>
      <c r="JS182" s="61" t="s">
        <v>9</v>
      </c>
      <c r="JT182" s="61" t="s">
        <v>9</v>
      </c>
      <c r="JU182" s="61" t="s">
        <v>9</v>
      </c>
      <c r="JV182" s="61" t="s">
        <v>9</v>
      </c>
      <c r="JW182" s="61" t="s">
        <v>9</v>
      </c>
      <c r="JX182" s="61" t="s">
        <v>9</v>
      </c>
      <c r="JY182" s="61" t="s">
        <v>9</v>
      </c>
      <c r="JZ182" s="61" t="s">
        <v>9</v>
      </c>
      <c r="KA182" s="61" t="s">
        <v>9</v>
      </c>
      <c r="KB182" s="61" t="s">
        <v>9</v>
      </c>
      <c r="KC182" s="61" t="s">
        <v>9</v>
      </c>
      <c r="KD182" s="61" t="s">
        <v>9</v>
      </c>
      <c r="KE182" s="61" t="s">
        <v>9</v>
      </c>
      <c r="KF182" s="61" t="s">
        <v>9</v>
      </c>
      <c r="KG182" s="61" t="s">
        <v>9</v>
      </c>
      <c r="KH182" s="61" t="s">
        <v>9</v>
      </c>
      <c r="KI182" s="61" t="s">
        <v>9</v>
      </c>
      <c r="KJ182" s="61" t="s">
        <v>9</v>
      </c>
      <c r="KK182" s="61" t="s">
        <v>9</v>
      </c>
      <c r="KL182" s="61" t="s">
        <v>9</v>
      </c>
      <c r="KM182" s="61" t="s">
        <v>9</v>
      </c>
      <c r="KN182" s="61" t="s">
        <v>9</v>
      </c>
      <c r="KO182" s="61" t="s">
        <v>9</v>
      </c>
      <c r="KP182" s="61" t="s">
        <v>9</v>
      </c>
      <c r="KQ182" s="61" t="s">
        <v>9</v>
      </c>
      <c r="KR182" s="61" t="s">
        <v>9</v>
      </c>
      <c r="KS182" s="61" t="s">
        <v>9</v>
      </c>
      <c r="KT182" s="61" t="s">
        <v>9</v>
      </c>
      <c r="KU182" s="61" t="s">
        <v>9</v>
      </c>
      <c r="KV182" s="61" t="s">
        <v>9</v>
      </c>
      <c r="KW182" s="61" t="s">
        <v>9</v>
      </c>
      <c r="KX182" s="61" t="s">
        <v>9</v>
      </c>
      <c r="KY182" s="61" t="s">
        <v>9</v>
      </c>
      <c r="KZ182" s="61" t="s">
        <v>9</v>
      </c>
      <c r="LA182" s="61" t="s">
        <v>9</v>
      </c>
      <c r="LB182" s="61" t="s">
        <v>9</v>
      </c>
      <c r="LC182" s="61" t="s">
        <v>9</v>
      </c>
      <c r="LD182" s="61" t="s">
        <v>9</v>
      </c>
      <c r="LE182" s="61" t="s">
        <v>9</v>
      </c>
      <c r="LF182" s="61" t="s">
        <v>9</v>
      </c>
      <c r="LG182" s="61" t="s">
        <v>9</v>
      </c>
      <c r="LH182" s="61" t="s">
        <v>9</v>
      </c>
      <c r="LI182" s="61" t="s">
        <v>9</v>
      </c>
      <c r="LJ182" s="61" t="s">
        <v>9</v>
      </c>
      <c r="LK182" s="61" t="s">
        <v>9</v>
      </c>
      <c r="LL182" s="61" t="s">
        <v>9</v>
      </c>
      <c r="LM182" s="61" t="s">
        <v>9</v>
      </c>
      <c r="LN182" s="61" t="s">
        <v>9</v>
      </c>
      <c r="LO182" s="61" t="s">
        <v>484</v>
      </c>
      <c r="LP182" s="61" t="s">
        <v>484</v>
      </c>
      <c r="LQ182" s="61" t="s">
        <v>484</v>
      </c>
      <c r="LR182" s="61" t="s">
        <v>484</v>
      </c>
      <c r="LS182" s="61" t="s">
        <v>484</v>
      </c>
      <c r="LT182" s="173" t="s">
        <v>9</v>
      </c>
      <c r="LU182" s="173" t="s">
        <v>9</v>
      </c>
      <c r="LV182" s="173" t="s">
        <v>9</v>
      </c>
      <c r="LW182" s="173" t="s">
        <v>9</v>
      </c>
      <c r="LX182" s="173" t="s">
        <v>9</v>
      </c>
      <c r="LY182" s="61" t="s">
        <v>9</v>
      </c>
      <c r="LZ182" s="61" t="s">
        <v>9</v>
      </c>
      <c r="MA182" s="61" t="s">
        <v>9</v>
      </c>
      <c r="MB182" s="61" t="s">
        <v>9</v>
      </c>
      <c r="MC182" s="61" t="s">
        <v>9</v>
      </c>
      <c r="MD182" s="61" t="s">
        <v>9</v>
      </c>
      <c r="ME182" s="61" t="s">
        <v>9</v>
      </c>
      <c r="MF182" s="61" t="s">
        <v>9</v>
      </c>
      <c r="MG182" s="61" t="s">
        <v>9</v>
      </c>
      <c r="MH182" s="61" t="s">
        <v>9</v>
      </c>
      <c r="MI182" s="61" t="s">
        <v>9</v>
      </c>
      <c r="MJ182" s="61" t="s">
        <v>9</v>
      </c>
      <c r="MK182" s="61" t="s">
        <v>9</v>
      </c>
      <c r="ML182" s="61" t="s">
        <v>9</v>
      </c>
      <c r="MM182" s="61" t="s">
        <v>9</v>
      </c>
      <c r="MN182" s="70"/>
      <c r="MO182" s="27"/>
      <c r="MP182" s="29"/>
      <c r="MQ182" s="70"/>
      <c r="MR182" s="27"/>
      <c r="MS182" s="29"/>
      <c r="MT182" s="63"/>
      <c r="MU182" s="20"/>
      <c r="MV182" s="21"/>
      <c r="MW182" s="27"/>
      <c r="MX182" s="29"/>
      <c r="MY182" s="20"/>
      <c r="MZ182" s="21"/>
      <c r="NA182" s="75"/>
      <c r="NB182" s="69"/>
      <c r="NC182" s="75"/>
      <c r="ND182" s="69"/>
      <c r="NE182" s="26"/>
      <c r="NF182" s="29"/>
      <c r="NG182" s="26"/>
      <c r="NH182" s="78"/>
      <c r="NI182" s="26"/>
      <c r="NJ182" s="29"/>
      <c r="NK182" s="70"/>
      <c r="NL182" s="27"/>
      <c r="NM182" s="29"/>
      <c r="NN182" s="63"/>
      <c r="NO182" s="20"/>
      <c r="NP182" s="21"/>
      <c r="NQ182" s="70"/>
      <c r="NR182" s="27"/>
      <c r="NS182" s="29"/>
    </row>
    <row r="183" spans="1:383" ht="18" customHeight="1">
      <c r="A183" s="253"/>
      <c r="B183" s="19" t="s">
        <v>120</v>
      </c>
      <c r="C183" s="173">
        <v>276</v>
      </c>
      <c r="D183" s="174">
        <v>89.85507246376811</v>
      </c>
      <c r="E183" s="174">
        <v>7.1884057971014492</v>
      </c>
      <c r="F183" s="174" t="s">
        <v>321</v>
      </c>
      <c r="G183" s="173">
        <v>24</v>
      </c>
      <c r="H183" s="173">
        <v>262</v>
      </c>
      <c r="I183" s="174">
        <v>86.641221374045813</v>
      </c>
      <c r="J183" s="174">
        <v>6.9312977099236655</v>
      </c>
      <c r="K183" s="174" t="s">
        <v>328</v>
      </c>
      <c r="L183" s="173">
        <v>36</v>
      </c>
      <c r="M183" s="61">
        <v>251</v>
      </c>
      <c r="N183" s="74">
        <v>91.633466135458164</v>
      </c>
      <c r="O183" s="74">
        <v>7.3306772908366531</v>
      </c>
      <c r="P183" s="74" t="s">
        <v>321</v>
      </c>
      <c r="Q183" s="61">
        <v>9</v>
      </c>
      <c r="R183" s="61">
        <v>285</v>
      </c>
      <c r="S183" s="74">
        <v>96.491228070175438</v>
      </c>
      <c r="T183" s="74">
        <v>7.7192982456140351</v>
      </c>
      <c r="U183" s="61" t="s">
        <v>329</v>
      </c>
      <c r="V183" s="61">
        <v>4</v>
      </c>
      <c r="W183" s="61">
        <v>221</v>
      </c>
      <c r="X183" s="74">
        <v>90.497737556561091</v>
      </c>
      <c r="Y183" s="74">
        <v>9.0497737556561102</v>
      </c>
      <c r="Z183" s="20" t="str">
        <f t="shared" si="35"/>
        <v>B</v>
      </c>
      <c r="AA183" s="61">
        <v>18</v>
      </c>
      <c r="AB183" s="63">
        <v>286</v>
      </c>
      <c r="AC183" s="20">
        <v>90.909090909090907</v>
      </c>
      <c r="AD183" s="56">
        <v>9</v>
      </c>
      <c r="AE183" s="63">
        <v>51</v>
      </c>
      <c r="AF183" s="20">
        <v>92.156862745098039</v>
      </c>
      <c r="AG183" s="56">
        <v>9</v>
      </c>
      <c r="AH183" s="63">
        <v>90</v>
      </c>
      <c r="AI183" s="20">
        <v>100</v>
      </c>
      <c r="AJ183" s="21">
        <v>1</v>
      </c>
      <c r="AK183" s="63">
        <v>213</v>
      </c>
      <c r="AL183" s="20">
        <v>79.81</v>
      </c>
      <c r="AM183" s="21">
        <v>30</v>
      </c>
      <c r="AN183" s="63">
        <v>273</v>
      </c>
      <c r="AO183" s="20">
        <v>88.28</v>
      </c>
      <c r="AP183" s="21">
        <v>8</v>
      </c>
      <c r="AQ183" s="63">
        <v>227</v>
      </c>
      <c r="AR183" s="20">
        <v>90.748898678414093</v>
      </c>
      <c r="AS183" s="21">
        <v>5</v>
      </c>
      <c r="AT183" s="63">
        <v>238</v>
      </c>
      <c r="AU183" s="20">
        <v>88.24</v>
      </c>
      <c r="AV183" s="21">
        <v>5</v>
      </c>
      <c r="AW183" s="63">
        <v>720</v>
      </c>
      <c r="AX183" s="20">
        <v>57.92</v>
      </c>
      <c r="AY183" s="21">
        <v>70</v>
      </c>
      <c r="AZ183" s="63">
        <v>763</v>
      </c>
      <c r="BA183" s="20">
        <v>78.11</v>
      </c>
      <c r="BB183" s="21">
        <v>35</v>
      </c>
      <c r="BC183" s="63">
        <v>184</v>
      </c>
      <c r="BD183" s="20">
        <v>57.61</v>
      </c>
      <c r="BE183" s="21">
        <v>58</v>
      </c>
      <c r="BF183" s="173">
        <v>179</v>
      </c>
      <c r="BG183" s="174">
        <v>88.268156424581008</v>
      </c>
      <c r="BH183" s="174">
        <v>9.7094972067039116</v>
      </c>
      <c r="BI183" s="174" t="s">
        <v>321</v>
      </c>
      <c r="BJ183" s="173">
        <v>27</v>
      </c>
      <c r="BK183" s="173">
        <v>230</v>
      </c>
      <c r="BL183" s="174">
        <v>72.608695652173921</v>
      </c>
      <c r="BM183" s="174">
        <v>7.9869565217391312</v>
      </c>
      <c r="BN183" s="174" t="s">
        <v>324</v>
      </c>
      <c r="BO183" s="173">
        <v>57</v>
      </c>
      <c r="BP183" s="61">
        <v>206</v>
      </c>
      <c r="BQ183" s="74">
        <v>79.611650485436897</v>
      </c>
      <c r="BR183" s="74">
        <v>8.7572815533980588</v>
      </c>
      <c r="BS183" s="74" t="s">
        <v>328</v>
      </c>
      <c r="BT183" s="61">
        <v>47</v>
      </c>
      <c r="BU183" s="61">
        <v>394</v>
      </c>
      <c r="BV183" s="74">
        <v>89.086294416243646</v>
      </c>
      <c r="BW183" s="74">
        <v>9.7994923857868006</v>
      </c>
      <c r="BX183" s="61" t="s">
        <v>328</v>
      </c>
      <c r="BY183" s="61">
        <v>31</v>
      </c>
      <c r="BZ183" s="61">
        <v>249</v>
      </c>
      <c r="CA183" s="74">
        <v>95.582329317269071</v>
      </c>
      <c r="CB183" s="74">
        <v>13.381526104417672</v>
      </c>
      <c r="CC183" s="20" t="str">
        <f t="shared" si="36"/>
        <v>B</v>
      </c>
      <c r="CD183" s="61">
        <v>19</v>
      </c>
      <c r="CE183" s="66">
        <v>274</v>
      </c>
      <c r="CF183" s="67">
        <v>45.512820512820511</v>
      </c>
      <c r="CG183" s="29">
        <v>79</v>
      </c>
      <c r="CH183" s="66">
        <v>62</v>
      </c>
      <c r="CI183" s="67">
        <v>46.774193548387096</v>
      </c>
      <c r="CJ183" s="29">
        <v>74</v>
      </c>
      <c r="CK183" s="63">
        <v>113</v>
      </c>
      <c r="CL183" s="20">
        <v>100</v>
      </c>
      <c r="CM183" s="21">
        <v>1</v>
      </c>
      <c r="CN183" s="29">
        <v>260</v>
      </c>
      <c r="CO183" s="27">
        <v>48.85</v>
      </c>
      <c r="CP183" s="29">
        <v>58</v>
      </c>
      <c r="CQ183" s="28">
        <v>309</v>
      </c>
      <c r="CR183" s="26">
        <v>96.12</v>
      </c>
      <c r="CS183" s="29">
        <v>4</v>
      </c>
      <c r="CT183" s="28">
        <v>307</v>
      </c>
      <c r="CU183" s="26">
        <v>94.788273615635177</v>
      </c>
      <c r="CV183" s="29">
        <v>4</v>
      </c>
      <c r="CW183" s="70">
        <v>285</v>
      </c>
      <c r="CX183" s="27">
        <v>93.33</v>
      </c>
      <c r="CY183" s="29">
        <v>1</v>
      </c>
      <c r="CZ183" s="70">
        <v>855</v>
      </c>
      <c r="DA183" s="27">
        <v>62.69</v>
      </c>
      <c r="DB183" s="29">
        <v>37</v>
      </c>
      <c r="DC183" s="70">
        <v>937</v>
      </c>
      <c r="DD183" s="27">
        <v>48.03</v>
      </c>
      <c r="DE183" s="29">
        <v>75</v>
      </c>
      <c r="DF183" s="70">
        <v>162</v>
      </c>
      <c r="DG183" s="27">
        <v>67.28</v>
      </c>
      <c r="DH183" s="29">
        <v>32</v>
      </c>
      <c r="DI183" s="173">
        <v>1378</v>
      </c>
      <c r="DJ183" s="174">
        <v>98.258345428156744</v>
      </c>
      <c r="DK183" s="174">
        <v>11.79100145137881</v>
      </c>
      <c r="DL183" s="174" t="s">
        <v>321</v>
      </c>
      <c r="DM183" s="173">
        <v>19</v>
      </c>
      <c r="DN183" s="173">
        <v>1225</v>
      </c>
      <c r="DO183" s="174">
        <v>98.857142857142861</v>
      </c>
      <c r="DP183" s="174">
        <v>11.862857142857143</v>
      </c>
      <c r="DQ183" s="174" t="s">
        <v>321</v>
      </c>
      <c r="DR183" s="173">
        <v>11</v>
      </c>
      <c r="DS183" s="61">
        <v>1679</v>
      </c>
      <c r="DT183" s="74">
        <v>97.498511018463375</v>
      </c>
      <c r="DU183" s="74">
        <v>11.699821322215605</v>
      </c>
      <c r="DV183" s="74" t="s">
        <v>321</v>
      </c>
      <c r="DW183" s="61">
        <v>26</v>
      </c>
      <c r="DX183" s="61">
        <v>823</v>
      </c>
      <c r="DY183" s="74">
        <v>100</v>
      </c>
      <c r="DZ183" s="74">
        <v>12</v>
      </c>
      <c r="EA183" s="61" t="s">
        <v>329</v>
      </c>
      <c r="EB183" s="61">
        <v>1</v>
      </c>
      <c r="EC183" s="61">
        <v>437</v>
      </c>
      <c r="ED183" s="74">
        <v>97.254004576659042</v>
      </c>
      <c r="EE183" s="74">
        <v>13.615560640732268</v>
      </c>
      <c r="EF183" s="20" t="str">
        <f t="shared" si="37"/>
        <v>C</v>
      </c>
      <c r="EG183" s="61">
        <v>34</v>
      </c>
      <c r="EH183" s="66">
        <v>757</v>
      </c>
      <c r="EI183" s="67">
        <v>99.339498018494055</v>
      </c>
      <c r="EJ183" s="29">
        <v>3</v>
      </c>
      <c r="EK183" s="66">
        <v>203</v>
      </c>
      <c r="EL183" s="67">
        <v>95.073891625615758</v>
      </c>
      <c r="EM183" s="29">
        <v>47</v>
      </c>
      <c r="EN183" s="63">
        <v>275</v>
      </c>
      <c r="EO183" s="20">
        <v>98.909090909090907</v>
      </c>
      <c r="EP183" s="21">
        <v>16</v>
      </c>
      <c r="EQ183" s="29">
        <v>512</v>
      </c>
      <c r="ER183" s="27">
        <v>95.31</v>
      </c>
      <c r="ES183" s="29">
        <v>39</v>
      </c>
      <c r="ET183" s="70">
        <v>285</v>
      </c>
      <c r="EU183" s="73">
        <v>95.79</v>
      </c>
      <c r="EV183" s="69">
        <v>30</v>
      </c>
      <c r="EW183" s="70">
        <v>419</v>
      </c>
      <c r="EX183" s="73">
        <v>96.181384248210023</v>
      </c>
      <c r="EY183" s="69">
        <v>27</v>
      </c>
      <c r="EZ183" s="70">
        <v>346</v>
      </c>
      <c r="FA183" s="73">
        <v>96.531791907514446</v>
      </c>
      <c r="FB183" s="69">
        <v>27</v>
      </c>
      <c r="FC183" s="70">
        <v>702</v>
      </c>
      <c r="FD183" s="73">
        <v>92.74</v>
      </c>
      <c r="FE183" s="69">
        <v>59</v>
      </c>
      <c r="FF183" s="213">
        <v>361</v>
      </c>
      <c r="FG183" s="214">
        <v>83.933518005540165</v>
      </c>
      <c r="FH183" s="214">
        <v>5.8753462603878113</v>
      </c>
      <c r="FI183" s="214" t="s">
        <v>321</v>
      </c>
      <c r="FJ183" s="213">
        <v>26</v>
      </c>
      <c r="FK183" s="173">
        <v>324</v>
      </c>
      <c r="FL183" s="174">
        <v>86.728395061728392</v>
      </c>
      <c r="FM183" s="174">
        <v>6.0709876543209882</v>
      </c>
      <c r="FN183" s="174" t="s">
        <v>328</v>
      </c>
      <c r="FO183" s="173">
        <v>29</v>
      </c>
      <c r="FP183" s="61">
        <v>1104</v>
      </c>
      <c r="FQ183" s="74">
        <v>70.561594202898547</v>
      </c>
      <c r="FR183" s="74">
        <v>4.9393115942028984</v>
      </c>
      <c r="FS183" s="74" t="s">
        <v>324</v>
      </c>
      <c r="FT183" s="61">
        <v>58</v>
      </c>
      <c r="FU183" s="61">
        <v>915</v>
      </c>
      <c r="FV183" s="74">
        <v>90.601092896174862</v>
      </c>
      <c r="FW183" s="74">
        <v>6.3420765027322412</v>
      </c>
      <c r="FX183" s="61" t="s">
        <v>321</v>
      </c>
      <c r="FY183" s="61">
        <v>21</v>
      </c>
      <c r="FZ183" s="61">
        <v>537</v>
      </c>
      <c r="GA183" s="74">
        <v>88.826815642458101</v>
      </c>
      <c r="GB183" s="74">
        <v>8.8826815642458108</v>
      </c>
      <c r="GC183" s="20" t="str">
        <f t="shared" si="38"/>
        <v>B</v>
      </c>
      <c r="GD183" s="61">
        <v>25</v>
      </c>
      <c r="GE183" s="66">
        <v>152</v>
      </c>
      <c r="GF183" s="67">
        <v>78.289473684210535</v>
      </c>
      <c r="GG183" s="29">
        <v>27</v>
      </c>
      <c r="GH183" s="66">
        <v>209</v>
      </c>
      <c r="GI183" s="67">
        <v>87.081339712918663</v>
      </c>
      <c r="GJ183" s="29">
        <v>25</v>
      </c>
      <c r="GK183" s="63">
        <v>69</v>
      </c>
      <c r="GL183" s="20">
        <v>66.666666666666657</v>
      </c>
      <c r="GM183" s="21">
        <v>48</v>
      </c>
      <c r="GN183" s="69">
        <v>141</v>
      </c>
      <c r="GO183" s="75">
        <v>68.09</v>
      </c>
      <c r="GP183" s="69">
        <v>53</v>
      </c>
      <c r="GQ183" s="64">
        <v>170</v>
      </c>
      <c r="GR183" s="73">
        <v>97.65</v>
      </c>
      <c r="GS183" s="69">
        <v>6</v>
      </c>
      <c r="GT183" s="64">
        <v>187</v>
      </c>
      <c r="GU183" s="73">
        <v>98.930481283422452</v>
      </c>
      <c r="GV183" s="69">
        <v>1</v>
      </c>
      <c r="GW183" s="64">
        <v>335</v>
      </c>
      <c r="GX183" s="73">
        <v>93.731343283582092</v>
      </c>
      <c r="GY183" s="69">
        <v>3</v>
      </c>
      <c r="GZ183" s="64">
        <v>924</v>
      </c>
      <c r="HA183" s="73">
        <v>63.96</v>
      </c>
      <c r="HB183" s="69">
        <v>50</v>
      </c>
      <c r="HC183" s="173">
        <v>56</v>
      </c>
      <c r="HD183" s="174">
        <v>100</v>
      </c>
      <c r="HE183" s="174">
        <v>6</v>
      </c>
      <c r="HF183" s="174" t="s">
        <v>329</v>
      </c>
      <c r="HG183" s="173">
        <v>1</v>
      </c>
      <c r="HH183" s="173">
        <v>36</v>
      </c>
      <c r="HI183" s="174">
        <v>83.333333333333343</v>
      </c>
      <c r="HJ183" s="174">
        <v>5</v>
      </c>
      <c r="HK183" s="174" t="s">
        <v>328</v>
      </c>
      <c r="HL183" s="173">
        <v>45</v>
      </c>
      <c r="HM183" s="61">
        <v>66</v>
      </c>
      <c r="HN183" s="74">
        <v>56.060606060606055</v>
      </c>
      <c r="HO183" s="74">
        <v>3.3636363636363633</v>
      </c>
      <c r="HP183" s="74" t="s">
        <v>325</v>
      </c>
      <c r="HQ183" s="61">
        <v>77</v>
      </c>
      <c r="HR183" s="61">
        <v>76</v>
      </c>
      <c r="HS183" s="74">
        <v>88.157894736842096</v>
      </c>
      <c r="HT183" s="74">
        <v>5.2894736842105257</v>
      </c>
      <c r="HU183" s="61" t="s">
        <v>321</v>
      </c>
      <c r="HV183" s="61">
        <v>17</v>
      </c>
      <c r="HW183" s="61">
        <v>94</v>
      </c>
      <c r="HX183" s="74">
        <v>90.425531914893625</v>
      </c>
      <c r="HY183" s="74">
        <v>6.3297872340425547</v>
      </c>
      <c r="HZ183" s="20" t="str">
        <f t="shared" si="39"/>
        <v>B</v>
      </c>
      <c r="IA183" s="61">
        <v>19</v>
      </c>
      <c r="IB183" s="66">
        <v>128</v>
      </c>
      <c r="IC183" s="67">
        <v>89.84375</v>
      </c>
      <c r="ID183" s="29">
        <v>17</v>
      </c>
      <c r="IE183" s="66">
        <v>10</v>
      </c>
      <c r="IF183" s="67">
        <v>70</v>
      </c>
      <c r="IG183" s="29">
        <v>56</v>
      </c>
      <c r="IH183" s="63">
        <v>50</v>
      </c>
      <c r="II183" s="20">
        <v>64</v>
      </c>
      <c r="IJ183" s="21">
        <v>30</v>
      </c>
      <c r="IK183" s="69">
        <v>26</v>
      </c>
      <c r="IL183" s="75">
        <v>61.537999999999997</v>
      </c>
      <c r="IM183" s="69">
        <v>56</v>
      </c>
      <c r="IN183" s="28">
        <v>75</v>
      </c>
      <c r="IO183" s="26">
        <v>85.33</v>
      </c>
      <c r="IP183" s="29">
        <v>16</v>
      </c>
      <c r="IQ183" s="28">
        <v>100</v>
      </c>
      <c r="IR183" s="26">
        <v>77</v>
      </c>
      <c r="IS183" s="29">
        <v>22</v>
      </c>
      <c r="IT183" s="28">
        <v>75</v>
      </c>
      <c r="IU183" s="26">
        <v>74.67</v>
      </c>
      <c r="IV183" s="29">
        <v>32</v>
      </c>
      <c r="IW183" s="28">
        <v>99</v>
      </c>
      <c r="IX183" s="26">
        <v>80.81</v>
      </c>
      <c r="IY183" s="29">
        <v>31</v>
      </c>
      <c r="IZ183" s="28">
        <v>82</v>
      </c>
      <c r="JA183" s="26">
        <v>82.93</v>
      </c>
      <c r="JB183" s="29">
        <v>27</v>
      </c>
      <c r="JC183" s="28">
        <v>136</v>
      </c>
      <c r="JD183" s="26">
        <v>55.15</v>
      </c>
      <c r="JE183" s="29">
        <v>69</v>
      </c>
      <c r="JF183" s="173">
        <v>102</v>
      </c>
      <c r="JG183" s="174">
        <v>98.039215686274503</v>
      </c>
      <c r="JH183" s="174">
        <v>9.8039215686274499</v>
      </c>
      <c r="JI183" s="174" t="s">
        <v>321</v>
      </c>
      <c r="JJ183" s="173">
        <v>12</v>
      </c>
      <c r="JK183" s="173">
        <v>155</v>
      </c>
      <c r="JL183" s="174">
        <v>96.129032258064512</v>
      </c>
      <c r="JM183" s="174">
        <v>9.612903225806452</v>
      </c>
      <c r="JN183" s="174" t="s">
        <v>321</v>
      </c>
      <c r="JO183" s="173">
        <v>20</v>
      </c>
      <c r="JP183" s="61">
        <v>72</v>
      </c>
      <c r="JQ183" s="74">
        <v>100</v>
      </c>
      <c r="JR183" s="74">
        <v>10</v>
      </c>
      <c r="JS183" s="74" t="s">
        <v>329</v>
      </c>
      <c r="JT183" s="61">
        <v>1</v>
      </c>
      <c r="JU183" s="61">
        <v>134</v>
      </c>
      <c r="JV183" s="74">
        <v>94.776119402985074</v>
      </c>
      <c r="JW183" s="74">
        <v>9.4776119402985071</v>
      </c>
      <c r="JX183" s="61" t="s">
        <v>321</v>
      </c>
      <c r="JY183" s="61">
        <v>16</v>
      </c>
      <c r="JZ183" s="61">
        <v>135</v>
      </c>
      <c r="KA183" s="74">
        <v>97.037037037037038</v>
      </c>
      <c r="KB183" s="74">
        <v>9.7037037037037042</v>
      </c>
      <c r="KC183" s="20" t="str">
        <f t="shared" si="40"/>
        <v>B</v>
      </c>
      <c r="KD183" s="61">
        <v>10</v>
      </c>
      <c r="KE183" s="70">
        <v>65</v>
      </c>
      <c r="KF183" s="27">
        <v>89.230769230769241</v>
      </c>
      <c r="KG183" s="29">
        <v>36</v>
      </c>
      <c r="KH183" s="70">
        <v>35</v>
      </c>
      <c r="KI183" s="27">
        <v>82.857142857142861</v>
      </c>
      <c r="KJ183" s="29">
        <v>29</v>
      </c>
      <c r="KK183" s="63">
        <v>51</v>
      </c>
      <c r="KL183" s="20">
        <v>100</v>
      </c>
      <c r="KM183" s="21">
        <v>1</v>
      </c>
      <c r="KN183" s="72">
        <v>477</v>
      </c>
      <c r="KO183" s="27">
        <v>86.79</v>
      </c>
      <c r="KP183" s="29">
        <v>37</v>
      </c>
      <c r="KQ183" s="64">
        <v>270</v>
      </c>
      <c r="KR183" s="73">
        <v>93.7</v>
      </c>
      <c r="KS183" s="69">
        <v>15</v>
      </c>
      <c r="KT183" s="64">
        <v>258</v>
      </c>
      <c r="KU183" s="73">
        <v>98.837209302325576</v>
      </c>
      <c r="KV183" s="69">
        <v>2</v>
      </c>
      <c r="KW183" s="64">
        <v>256</v>
      </c>
      <c r="KX183" s="73">
        <v>95.3125</v>
      </c>
      <c r="KY183" s="69">
        <v>6</v>
      </c>
      <c r="KZ183" s="64">
        <v>254</v>
      </c>
      <c r="LA183" s="73">
        <v>78.739999999999995</v>
      </c>
      <c r="LB183" s="69">
        <v>25</v>
      </c>
      <c r="LC183" s="64"/>
      <c r="LD183" s="73"/>
      <c r="LE183" s="69"/>
      <c r="LF183" s="64"/>
      <c r="LG183" s="73"/>
      <c r="LH183" s="69"/>
      <c r="LI183" s="70">
        <v>50</v>
      </c>
      <c r="LJ183" s="27">
        <v>32</v>
      </c>
      <c r="LK183" s="29">
        <v>63</v>
      </c>
      <c r="LL183" s="63">
        <v>79</v>
      </c>
      <c r="LM183" s="20">
        <v>73.417721518987349</v>
      </c>
      <c r="LN183" s="21">
        <v>11</v>
      </c>
      <c r="LO183" s="61">
        <v>92</v>
      </c>
      <c r="LP183" s="74">
        <v>10.869565217391305</v>
      </c>
      <c r="LQ183" s="44">
        <v>4.4565217391304346</v>
      </c>
      <c r="LR183" s="44" t="s">
        <v>328</v>
      </c>
      <c r="LS183" s="43">
        <v>41</v>
      </c>
      <c r="LT183" s="173">
        <v>152</v>
      </c>
      <c r="LU183" s="174">
        <v>47.368421052631575</v>
      </c>
      <c r="LV183" s="174">
        <v>2.6315789473684212</v>
      </c>
      <c r="LW183" s="174" t="s">
        <v>325</v>
      </c>
      <c r="LX183" s="173">
        <v>81</v>
      </c>
      <c r="LY183" s="61">
        <v>74</v>
      </c>
      <c r="LZ183" s="74">
        <v>2.7027027027027026</v>
      </c>
      <c r="MA183" s="74">
        <v>4.8648648648648649</v>
      </c>
      <c r="MB183" s="74" t="s">
        <v>329</v>
      </c>
      <c r="MC183" s="61">
        <v>6</v>
      </c>
      <c r="MD183" s="61">
        <v>75</v>
      </c>
      <c r="ME183" s="74">
        <v>12</v>
      </c>
      <c r="MF183" s="74">
        <v>4.4000000000000004</v>
      </c>
      <c r="MG183" s="61" t="s">
        <v>324</v>
      </c>
      <c r="MH183" s="61">
        <v>65</v>
      </c>
      <c r="MI183" s="61">
        <v>98</v>
      </c>
      <c r="MJ183" s="74">
        <v>0</v>
      </c>
      <c r="MK183" s="74">
        <v>5</v>
      </c>
      <c r="ML183" s="20" t="str">
        <f t="shared" si="41"/>
        <v>A</v>
      </c>
      <c r="MM183" s="61">
        <v>1</v>
      </c>
      <c r="MN183" s="70">
        <v>130</v>
      </c>
      <c r="MO183" s="27">
        <v>13.846153846153847</v>
      </c>
      <c r="MP183" s="29">
        <v>61</v>
      </c>
      <c r="MQ183" s="70">
        <v>42</v>
      </c>
      <c r="MR183" s="27">
        <v>19.047619047619047</v>
      </c>
      <c r="MS183" s="29">
        <v>46</v>
      </c>
      <c r="MT183" s="63">
        <v>78</v>
      </c>
      <c r="MU183" s="20">
        <v>12.820512820512819</v>
      </c>
      <c r="MV183" s="21">
        <v>37</v>
      </c>
      <c r="MW183" s="27">
        <v>0</v>
      </c>
      <c r="MX183" s="29">
        <v>1</v>
      </c>
      <c r="MY183" s="20">
        <v>4.729166666666667</v>
      </c>
      <c r="MZ183" s="21">
        <v>19</v>
      </c>
      <c r="NA183" s="75">
        <v>6.86</v>
      </c>
      <c r="NB183" s="69">
        <v>40</v>
      </c>
      <c r="NC183" s="75">
        <v>8.2100000000000009</v>
      </c>
      <c r="ND183" s="69">
        <v>46</v>
      </c>
      <c r="NE183" s="26">
        <v>2.0685714285714285</v>
      </c>
      <c r="NF183" s="29">
        <v>16</v>
      </c>
      <c r="NG183" s="26">
        <v>0</v>
      </c>
      <c r="NH183" s="78">
        <v>1</v>
      </c>
      <c r="NI183" s="26">
        <v>89.53</v>
      </c>
      <c r="NJ183" s="29">
        <v>57</v>
      </c>
      <c r="NK183" s="70">
        <v>2</v>
      </c>
      <c r="NL183" s="27">
        <v>0</v>
      </c>
      <c r="NM183" s="29">
        <v>1</v>
      </c>
      <c r="NN183" s="63">
        <v>2</v>
      </c>
      <c r="NO183" s="20">
        <v>100</v>
      </c>
      <c r="NP183" s="21">
        <v>1</v>
      </c>
      <c r="NQ183" s="70">
        <v>92</v>
      </c>
      <c r="NR183" s="27">
        <v>4.3478260869565215</v>
      </c>
      <c r="NS183" s="29">
        <v>33</v>
      </c>
    </row>
    <row r="184" spans="1:383" ht="18" customHeight="1">
      <c r="A184" s="253"/>
      <c r="B184" s="19" t="s">
        <v>111</v>
      </c>
      <c r="C184" s="173">
        <v>136</v>
      </c>
      <c r="D184" s="174">
        <v>85.294117647058826</v>
      </c>
      <c r="E184" s="174">
        <v>6.8235294117647065</v>
      </c>
      <c r="F184" s="174" t="s">
        <v>328</v>
      </c>
      <c r="G184" s="173">
        <v>36</v>
      </c>
      <c r="H184" s="173">
        <v>149</v>
      </c>
      <c r="I184" s="174">
        <v>87.919463087248317</v>
      </c>
      <c r="J184" s="174">
        <v>7.0335570469798654</v>
      </c>
      <c r="K184" s="174" t="s">
        <v>328</v>
      </c>
      <c r="L184" s="173">
        <v>33</v>
      </c>
      <c r="M184" s="61">
        <v>128</v>
      </c>
      <c r="N184" s="74">
        <v>88.28125</v>
      </c>
      <c r="O184" s="74">
        <v>7.0625</v>
      </c>
      <c r="P184" s="74" t="s">
        <v>321</v>
      </c>
      <c r="Q184" s="61">
        <v>18</v>
      </c>
      <c r="R184" s="61">
        <v>234</v>
      </c>
      <c r="S184" s="74">
        <v>94.444444444444443</v>
      </c>
      <c r="T184" s="74">
        <v>7.5555555555555554</v>
      </c>
      <c r="U184" s="61" t="s">
        <v>321</v>
      </c>
      <c r="V184" s="61">
        <v>9</v>
      </c>
      <c r="W184" s="61">
        <v>147</v>
      </c>
      <c r="X184" s="74">
        <v>87.074829931972786</v>
      </c>
      <c r="Y184" s="74">
        <v>8.7074829931972797</v>
      </c>
      <c r="Z184" s="20" t="str">
        <f t="shared" si="35"/>
        <v>C</v>
      </c>
      <c r="AA184" s="61">
        <v>30</v>
      </c>
      <c r="AB184" s="63">
        <v>132</v>
      </c>
      <c r="AC184" s="20">
        <v>67.424242424242422</v>
      </c>
      <c r="AD184" s="56">
        <v>62</v>
      </c>
      <c r="AE184" s="63">
        <v>52</v>
      </c>
      <c r="AF184" s="20">
        <v>84.615384615384613</v>
      </c>
      <c r="AG184" s="56">
        <v>27</v>
      </c>
      <c r="AH184" s="63">
        <v>81</v>
      </c>
      <c r="AI184" s="20">
        <v>100</v>
      </c>
      <c r="AJ184" s="21">
        <v>1</v>
      </c>
      <c r="AK184" s="63">
        <v>147</v>
      </c>
      <c r="AL184" s="20">
        <v>74.83</v>
      </c>
      <c r="AM184" s="21">
        <v>41</v>
      </c>
      <c r="AN184" s="63">
        <v>97</v>
      </c>
      <c r="AO184" s="20">
        <v>69.069999999999993</v>
      </c>
      <c r="AP184" s="21">
        <v>49</v>
      </c>
      <c r="AQ184" s="63">
        <v>80</v>
      </c>
      <c r="AR184" s="20">
        <v>63.75</v>
      </c>
      <c r="AS184" s="21">
        <v>57</v>
      </c>
      <c r="AT184" s="63">
        <v>71</v>
      </c>
      <c r="AU184" s="20">
        <v>66.2</v>
      </c>
      <c r="AV184" s="21">
        <v>52</v>
      </c>
      <c r="AW184" s="63">
        <v>300</v>
      </c>
      <c r="AX184" s="20">
        <v>59.33</v>
      </c>
      <c r="AY184" s="21">
        <v>66</v>
      </c>
      <c r="AZ184" s="63">
        <v>234</v>
      </c>
      <c r="BA184" s="20">
        <v>55.13</v>
      </c>
      <c r="BB184" s="21">
        <v>75</v>
      </c>
      <c r="BC184" s="63">
        <v>259</v>
      </c>
      <c r="BD184" s="20">
        <v>40.15</v>
      </c>
      <c r="BE184" s="21">
        <v>78</v>
      </c>
      <c r="BF184" s="173">
        <v>185</v>
      </c>
      <c r="BG184" s="174">
        <v>91.351351351351354</v>
      </c>
      <c r="BH184" s="174">
        <v>10.048648648648648</v>
      </c>
      <c r="BI184" s="174" t="s">
        <v>321</v>
      </c>
      <c r="BJ184" s="173">
        <v>19</v>
      </c>
      <c r="BK184" s="173">
        <v>180</v>
      </c>
      <c r="BL184" s="174">
        <v>83.333333333333343</v>
      </c>
      <c r="BM184" s="174">
        <v>9.1666666666666679</v>
      </c>
      <c r="BN184" s="174" t="s">
        <v>328</v>
      </c>
      <c r="BO184" s="173">
        <v>40</v>
      </c>
      <c r="BP184" s="61">
        <v>141</v>
      </c>
      <c r="BQ184" s="74">
        <v>94.326241134751783</v>
      </c>
      <c r="BR184" s="74">
        <v>10.375886524822697</v>
      </c>
      <c r="BS184" s="74" t="s">
        <v>321</v>
      </c>
      <c r="BT184" s="61">
        <v>11</v>
      </c>
      <c r="BU184" s="61">
        <v>265</v>
      </c>
      <c r="BV184" s="74">
        <v>95.471698113207552</v>
      </c>
      <c r="BW184" s="74">
        <v>10.501886792452831</v>
      </c>
      <c r="BX184" s="61" t="s">
        <v>321</v>
      </c>
      <c r="BY184" s="61">
        <v>9</v>
      </c>
      <c r="BZ184" s="61">
        <v>164</v>
      </c>
      <c r="CA184" s="74">
        <v>62.804878048780488</v>
      </c>
      <c r="CB184" s="74">
        <v>8.7926829268292686</v>
      </c>
      <c r="CC184" s="20" t="str">
        <f t="shared" si="36"/>
        <v>E</v>
      </c>
      <c r="CD184" s="61">
        <v>80</v>
      </c>
      <c r="CE184" s="66">
        <v>131</v>
      </c>
      <c r="CF184" s="67">
        <v>75.609756097560975</v>
      </c>
      <c r="CG184" s="29">
        <v>45</v>
      </c>
      <c r="CH184" s="66">
        <v>61</v>
      </c>
      <c r="CI184" s="67">
        <v>57.377049180327866</v>
      </c>
      <c r="CJ184" s="29">
        <v>61</v>
      </c>
      <c r="CK184" s="63">
        <v>97</v>
      </c>
      <c r="CL184" s="20">
        <v>100</v>
      </c>
      <c r="CM184" s="21">
        <v>1</v>
      </c>
      <c r="CN184" s="29">
        <v>172</v>
      </c>
      <c r="CO184" s="27">
        <v>84.88</v>
      </c>
      <c r="CP184" s="29">
        <v>8</v>
      </c>
      <c r="CQ184" s="28">
        <v>107</v>
      </c>
      <c r="CR184" s="26">
        <v>51.4</v>
      </c>
      <c r="CS184" s="29">
        <v>51</v>
      </c>
      <c r="CT184" s="28">
        <v>93</v>
      </c>
      <c r="CU184" s="26">
        <v>50.537634408602152</v>
      </c>
      <c r="CV184" s="29">
        <v>52</v>
      </c>
      <c r="CW184" s="70">
        <v>81</v>
      </c>
      <c r="CX184" s="27">
        <v>48.15</v>
      </c>
      <c r="CY184" s="29">
        <v>67</v>
      </c>
      <c r="CZ184" s="70">
        <v>346</v>
      </c>
      <c r="DA184" s="27">
        <v>53.76</v>
      </c>
      <c r="DB184" s="29">
        <v>51</v>
      </c>
      <c r="DC184" s="70">
        <v>283</v>
      </c>
      <c r="DD184" s="27">
        <v>54.42</v>
      </c>
      <c r="DE184" s="29">
        <v>65</v>
      </c>
      <c r="DF184" s="70">
        <v>220</v>
      </c>
      <c r="DG184" s="27">
        <v>58.64</v>
      </c>
      <c r="DH184" s="29">
        <v>49</v>
      </c>
      <c r="DI184" s="173">
        <v>250</v>
      </c>
      <c r="DJ184" s="174">
        <v>99.6</v>
      </c>
      <c r="DK184" s="174">
        <v>11.952</v>
      </c>
      <c r="DL184" s="174" t="s">
        <v>329</v>
      </c>
      <c r="DM184" s="173">
        <v>7</v>
      </c>
      <c r="DN184" s="173">
        <v>274</v>
      </c>
      <c r="DO184" s="174">
        <v>99.635036496350367</v>
      </c>
      <c r="DP184" s="174">
        <v>11.956204379562044</v>
      </c>
      <c r="DQ184" s="174" t="s">
        <v>329</v>
      </c>
      <c r="DR184" s="173">
        <v>4</v>
      </c>
      <c r="DS184" s="61">
        <v>205</v>
      </c>
      <c r="DT184" s="74">
        <v>96.58536585365853</v>
      </c>
      <c r="DU184" s="74">
        <v>11.590243902439024</v>
      </c>
      <c r="DV184" s="74" t="s">
        <v>328</v>
      </c>
      <c r="DW184" s="61">
        <v>38</v>
      </c>
      <c r="DX184" s="61">
        <v>440</v>
      </c>
      <c r="DY184" s="74">
        <v>96.36363636363636</v>
      </c>
      <c r="DZ184" s="74">
        <v>11.563636363636363</v>
      </c>
      <c r="EA184" s="61" t="s">
        <v>328</v>
      </c>
      <c r="EB184" s="61">
        <v>46</v>
      </c>
      <c r="EC184" s="61">
        <v>676</v>
      </c>
      <c r="ED184" s="74">
        <v>96.301775147928993</v>
      </c>
      <c r="EE184" s="74">
        <v>13.48224852071006</v>
      </c>
      <c r="EF184" s="20" t="str">
        <f t="shared" si="37"/>
        <v>C</v>
      </c>
      <c r="EG184" s="61">
        <v>50</v>
      </c>
      <c r="EH184" s="66">
        <v>246</v>
      </c>
      <c r="EI184" s="67">
        <v>95.934959349593498</v>
      </c>
      <c r="EJ184" s="29">
        <v>49</v>
      </c>
      <c r="EK184" s="66">
        <v>129</v>
      </c>
      <c r="EL184" s="67">
        <v>93.023255813953483</v>
      </c>
      <c r="EM184" s="29">
        <v>58</v>
      </c>
      <c r="EN184" s="63">
        <v>316</v>
      </c>
      <c r="EO184" s="20">
        <v>98.734177215189874</v>
      </c>
      <c r="EP184" s="21">
        <v>20</v>
      </c>
      <c r="EQ184" s="29">
        <v>382</v>
      </c>
      <c r="ER184" s="27">
        <v>91.62</v>
      </c>
      <c r="ES184" s="29">
        <v>57</v>
      </c>
      <c r="ET184" s="70">
        <v>174</v>
      </c>
      <c r="EU184" s="73">
        <v>99.43</v>
      </c>
      <c r="EV184" s="69">
        <v>2</v>
      </c>
      <c r="EW184" s="70">
        <v>177</v>
      </c>
      <c r="EX184" s="73">
        <v>92.655367231638422</v>
      </c>
      <c r="EY184" s="69">
        <v>58</v>
      </c>
      <c r="EZ184" s="70">
        <v>217</v>
      </c>
      <c r="FA184" s="73">
        <v>96.313364055299544</v>
      </c>
      <c r="FB184" s="69">
        <v>29</v>
      </c>
      <c r="FC184" s="70">
        <v>556</v>
      </c>
      <c r="FD184" s="73">
        <v>87.05</v>
      </c>
      <c r="FE184" s="69">
        <v>78</v>
      </c>
      <c r="FF184" s="213">
        <v>220</v>
      </c>
      <c r="FG184" s="214">
        <v>89.090909090909093</v>
      </c>
      <c r="FH184" s="214">
        <v>6.2363636363636372</v>
      </c>
      <c r="FI184" s="214" t="s">
        <v>321</v>
      </c>
      <c r="FJ184" s="213">
        <v>16</v>
      </c>
      <c r="FK184" s="173">
        <v>303</v>
      </c>
      <c r="FL184" s="174">
        <v>90.099009900990097</v>
      </c>
      <c r="FM184" s="174">
        <v>6.3069306930693072</v>
      </c>
      <c r="FN184" s="174" t="s">
        <v>321</v>
      </c>
      <c r="FO184" s="173">
        <v>24</v>
      </c>
      <c r="FP184" s="61">
        <v>222</v>
      </c>
      <c r="FQ184" s="74">
        <v>93.243243243243242</v>
      </c>
      <c r="FR184" s="74">
        <v>6.5270270270270272</v>
      </c>
      <c r="FS184" s="74" t="s">
        <v>321</v>
      </c>
      <c r="FT184" s="61">
        <v>10</v>
      </c>
      <c r="FU184" s="61">
        <v>565</v>
      </c>
      <c r="FV184" s="74">
        <v>96.637168141592923</v>
      </c>
      <c r="FW184" s="74">
        <v>6.7646017699115051</v>
      </c>
      <c r="FX184" s="61" t="s">
        <v>329</v>
      </c>
      <c r="FY184" s="61">
        <v>3</v>
      </c>
      <c r="FZ184" s="61">
        <v>246</v>
      </c>
      <c r="GA184" s="74">
        <v>93.089430894308947</v>
      </c>
      <c r="GB184" s="74">
        <v>9.3089430894308958</v>
      </c>
      <c r="GC184" s="20" t="str">
        <f t="shared" si="38"/>
        <v>B</v>
      </c>
      <c r="GD184" s="61">
        <v>9</v>
      </c>
      <c r="GE184" s="66">
        <v>159</v>
      </c>
      <c r="GF184" s="67">
        <v>70.440251572327043</v>
      </c>
      <c r="GG184" s="29">
        <v>47</v>
      </c>
      <c r="GH184" s="66">
        <v>103</v>
      </c>
      <c r="GI184" s="67">
        <v>81.553398058252426</v>
      </c>
      <c r="GJ184" s="29">
        <v>38</v>
      </c>
      <c r="GK184" s="63">
        <v>61</v>
      </c>
      <c r="GL184" s="20">
        <v>83.606557377049185</v>
      </c>
      <c r="GM184" s="21">
        <v>20</v>
      </c>
      <c r="GN184" s="69">
        <v>95</v>
      </c>
      <c r="GO184" s="75">
        <v>92.63</v>
      </c>
      <c r="GP184" s="69">
        <v>14</v>
      </c>
      <c r="GQ184" s="64">
        <v>79</v>
      </c>
      <c r="GR184" s="73">
        <v>92.41</v>
      </c>
      <c r="GS184" s="69">
        <v>12</v>
      </c>
      <c r="GT184" s="64">
        <v>62</v>
      </c>
      <c r="GU184" s="73">
        <v>82.258064516129039</v>
      </c>
      <c r="GV184" s="69">
        <v>22</v>
      </c>
      <c r="GW184" s="64">
        <v>230</v>
      </c>
      <c r="GX184" s="73">
        <v>82.173913043478265</v>
      </c>
      <c r="GY184" s="69">
        <v>12</v>
      </c>
      <c r="GZ184" s="64">
        <v>837</v>
      </c>
      <c r="HA184" s="73">
        <v>60.1</v>
      </c>
      <c r="HB184" s="69">
        <v>59</v>
      </c>
      <c r="HC184" s="173">
        <v>49</v>
      </c>
      <c r="HD184" s="174">
        <v>67.346938775510196</v>
      </c>
      <c r="HE184" s="174">
        <v>4.0408163265306118</v>
      </c>
      <c r="HF184" s="174" t="s">
        <v>324</v>
      </c>
      <c r="HG184" s="173">
        <v>62</v>
      </c>
      <c r="HH184" s="173">
        <v>53</v>
      </c>
      <c r="HI184" s="174">
        <v>84.905660377358487</v>
      </c>
      <c r="HJ184" s="174">
        <v>5.0943396226415087</v>
      </c>
      <c r="HK184" s="174" t="s">
        <v>328</v>
      </c>
      <c r="HL184" s="173">
        <v>40</v>
      </c>
      <c r="HM184" s="61">
        <v>76</v>
      </c>
      <c r="HN184" s="74">
        <v>82.89473684210526</v>
      </c>
      <c r="HO184" s="74">
        <v>4.973684210526315</v>
      </c>
      <c r="HP184" s="74" t="s">
        <v>321</v>
      </c>
      <c r="HQ184" s="61">
        <v>28</v>
      </c>
      <c r="HR184" s="61">
        <v>74</v>
      </c>
      <c r="HS184" s="74">
        <v>79.729729729729726</v>
      </c>
      <c r="HT184" s="74">
        <v>4.7837837837837833</v>
      </c>
      <c r="HU184" s="61" t="s">
        <v>328</v>
      </c>
      <c r="HV184" s="61">
        <v>49</v>
      </c>
      <c r="HW184" s="61">
        <v>61</v>
      </c>
      <c r="HX184" s="74">
        <v>78.688524590163937</v>
      </c>
      <c r="HY184" s="74">
        <v>5.5081967213114762</v>
      </c>
      <c r="HZ184" s="20" t="str">
        <f t="shared" si="39"/>
        <v>C</v>
      </c>
      <c r="IA184" s="61">
        <v>49</v>
      </c>
      <c r="IB184" s="66">
        <v>64</v>
      </c>
      <c r="IC184" s="67">
        <v>75</v>
      </c>
      <c r="ID184" s="29">
        <v>49</v>
      </c>
      <c r="IE184" s="66">
        <v>9</v>
      </c>
      <c r="IF184" s="67">
        <v>77.777777777777786</v>
      </c>
      <c r="IG184" s="29">
        <v>42</v>
      </c>
      <c r="IH184" s="63">
        <v>79</v>
      </c>
      <c r="II184" s="20">
        <v>55.696202531645568</v>
      </c>
      <c r="IJ184" s="21">
        <v>46</v>
      </c>
      <c r="IK184" s="69">
        <v>81</v>
      </c>
      <c r="IL184" s="75">
        <v>59.259</v>
      </c>
      <c r="IM184" s="69">
        <v>61</v>
      </c>
      <c r="IN184" s="28">
        <v>66</v>
      </c>
      <c r="IO184" s="26">
        <v>65.150000000000006</v>
      </c>
      <c r="IP184" s="29">
        <v>52</v>
      </c>
      <c r="IQ184" s="28">
        <v>67</v>
      </c>
      <c r="IR184" s="26">
        <v>55.223880597014926</v>
      </c>
      <c r="IS184" s="29">
        <v>70</v>
      </c>
      <c r="IT184" s="28">
        <v>33</v>
      </c>
      <c r="IU184" s="26">
        <v>66.67</v>
      </c>
      <c r="IV184" s="29">
        <v>51</v>
      </c>
      <c r="IW184" s="28">
        <v>95</v>
      </c>
      <c r="IX184" s="26">
        <v>52.63</v>
      </c>
      <c r="IY184" s="29">
        <v>71</v>
      </c>
      <c r="IZ184" s="28">
        <v>66</v>
      </c>
      <c r="JA184" s="26">
        <v>65.150000000000006</v>
      </c>
      <c r="JB184" s="29">
        <v>57</v>
      </c>
      <c r="JC184" s="28">
        <v>122</v>
      </c>
      <c r="JD184" s="26">
        <v>62.3</v>
      </c>
      <c r="JE184" s="29">
        <v>59</v>
      </c>
      <c r="JF184" s="173">
        <v>67</v>
      </c>
      <c r="JG184" s="174">
        <v>88.059701492537314</v>
      </c>
      <c r="JH184" s="174">
        <v>8.8059701492537314</v>
      </c>
      <c r="JI184" s="174" t="s">
        <v>328</v>
      </c>
      <c r="JJ184" s="173">
        <v>49</v>
      </c>
      <c r="JK184" s="173">
        <v>142</v>
      </c>
      <c r="JL184" s="174">
        <v>94.366197183098592</v>
      </c>
      <c r="JM184" s="174">
        <v>9.4366197183098599</v>
      </c>
      <c r="JN184" s="174" t="s">
        <v>328</v>
      </c>
      <c r="JO184" s="173">
        <v>29</v>
      </c>
      <c r="JP184" s="61">
        <v>106</v>
      </c>
      <c r="JQ184" s="74">
        <v>93.396226415094347</v>
      </c>
      <c r="JR184" s="74">
        <v>9.3396226415094343</v>
      </c>
      <c r="JS184" s="74" t="s">
        <v>321</v>
      </c>
      <c r="JT184" s="61">
        <v>25</v>
      </c>
      <c r="JU184" s="61">
        <v>401</v>
      </c>
      <c r="JV184" s="74">
        <v>95.012468827930178</v>
      </c>
      <c r="JW184" s="74">
        <v>9.5012468827930174</v>
      </c>
      <c r="JX184" s="61" t="s">
        <v>321</v>
      </c>
      <c r="JY184" s="61">
        <v>14</v>
      </c>
      <c r="JZ184" s="61">
        <v>477</v>
      </c>
      <c r="KA184" s="74">
        <v>97.69392033542978</v>
      </c>
      <c r="KB184" s="74">
        <v>9.769392033542978</v>
      </c>
      <c r="KC184" s="20" t="str">
        <f t="shared" si="40"/>
        <v>A</v>
      </c>
      <c r="KD184" s="61">
        <v>7</v>
      </c>
      <c r="KE184" s="70">
        <v>85</v>
      </c>
      <c r="KF184" s="27">
        <v>63.529411764705877</v>
      </c>
      <c r="KG184" s="29">
        <v>68</v>
      </c>
      <c r="KH184" s="70">
        <v>37</v>
      </c>
      <c r="KI184" s="27">
        <v>78.378378378378372</v>
      </c>
      <c r="KJ184" s="29">
        <v>41</v>
      </c>
      <c r="KK184" s="63">
        <v>86</v>
      </c>
      <c r="KL184" s="20">
        <v>100</v>
      </c>
      <c r="KM184" s="21">
        <v>1</v>
      </c>
      <c r="KN184" s="72">
        <v>206</v>
      </c>
      <c r="KO184" s="27">
        <v>62.62</v>
      </c>
      <c r="KP184" s="29">
        <v>70</v>
      </c>
      <c r="KQ184" s="64">
        <v>255</v>
      </c>
      <c r="KR184" s="73">
        <v>77.650000000000006</v>
      </c>
      <c r="KS184" s="69">
        <v>47</v>
      </c>
      <c r="KT184" s="64">
        <v>312</v>
      </c>
      <c r="KU184" s="73">
        <v>79.807692307692307</v>
      </c>
      <c r="KV184" s="69">
        <v>41</v>
      </c>
      <c r="KW184" s="64">
        <v>288</v>
      </c>
      <c r="KX184" s="73">
        <v>75</v>
      </c>
      <c r="KY184" s="69">
        <v>47</v>
      </c>
      <c r="KZ184" s="64">
        <v>1227</v>
      </c>
      <c r="LA184" s="73">
        <v>83.05</v>
      </c>
      <c r="LB184" s="69">
        <v>17</v>
      </c>
      <c r="LC184" s="64"/>
      <c r="LD184" s="73"/>
      <c r="LE184" s="69"/>
      <c r="LF184" s="64"/>
      <c r="LG184" s="73"/>
      <c r="LH184" s="69"/>
      <c r="LI184" s="70">
        <v>34</v>
      </c>
      <c r="LJ184" s="27">
        <v>32.352941176470587</v>
      </c>
      <c r="LK184" s="29">
        <v>62</v>
      </c>
      <c r="LL184" s="63">
        <v>68</v>
      </c>
      <c r="LM184" s="20">
        <v>69.117647058823522</v>
      </c>
      <c r="LN184" s="21">
        <v>14</v>
      </c>
      <c r="LO184" s="61">
        <v>39</v>
      </c>
      <c r="LP184" s="74">
        <v>5.1282051282051277</v>
      </c>
      <c r="LQ184" s="44">
        <v>4.7435897435897436</v>
      </c>
      <c r="LR184" s="44" t="s">
        <v>328</v>
      </c>
      <c r="LS184" s="43">
        <v>32</v>
      </c>
      <c r="LT184" s="173">
        <v>113</v>
      </c>
      <c r="LU184" s="174">
        <v>0</v>
      </c>
      <c r="LV184" s="174">
        <v>5</v>
      </c>
      <c r="LW184" s="174" t="s">
        <v>329</v>
      </c>
      <c r="LX184" s="173">
        <v>1</v>
      </c>
      <c r="LY184" s="61">
        <v>89</v>
      </c>
      <c r="LZ184" s="74">
        <v>10.112359550561797</v>
      </c>
      <c r="MA184" s="74">
        <v>4.4943820224719104</v>
      </c>
      <c r="MB184" s="74" t="s">
        <v>328</v>
      </c>
      <c r="MC184" s="61">
        <v>37</v>
      </c>
      <c r="MD184" s="61">
        <v>419</v>
      </c>
      <c r="ME184" s="74">
        <v>8.1145584725536999</v>
      </c>
      <c r="MF184" s="74">
        <v>4.5942720763723157</v>
      </c>
      <c r="MG184" s="61" t="s">
        <v>328</v>
      </c>
      <c r="MH184" s="61">
        <v>43</v>
      </c>
      <c r="MI184" s="61">
        <v>442</v>
      </c>
      <c r="MJ184" s="74">
        <v>3.3936651583710407</v>
      </c>
      <c r="MK184" s="74">
        <v>4.8303167420814486</v>
      </c>
      <c r="ML184" s="20" t="str">
        <f t="shared" si="41"/>
        <v>B</v>
      </c>
      <c r="MM184" s="61">
        <v>13</v>
      </c>
      <c r="MN184" s="70">
        <v>170</v>
      </c>
      <c r="MO184" s="27">
        <v>23.52941176470588</v>
      </c>
      <c r="MP184" s="29">
        <v>76</v>
      </c>
      <c r="MQ184" s="70">
        <v>44</v>
      </c>
      <c r="MR184" s="27">
        <v>20.454545454545457</v>
      </c>
      <c r="MS184" s="29">
        <v>51</v>
      </c>
      <c r="MT184" s="63">
        <v>109</v>
      </c>
      <c r="MU184" s="20">
        <v>6.4220183486238538</v>
      </c>
      <c r="MV184" s="21">
        <v>66</v>
      </c>
      <c r="MW184" s="27">
        <v>0</v>
      </c>
      <c r="MX184" s="29">
        <v>1</v>
      </c>
      <c r="MY184" s="20">
        <v>5.5733333333333333</v>
      </c>
      <c r="MZ184" s="21">
        <v>22</v>
      </c>
      <c r="NA184" s="75">
        <v>5.77</v>
      </c>
      <c r="NB184" s="69">
        <v>35</v>
      </c>
      <c r="NC184" s="75">
        <v>15</v>
      </c>
      <c r="ND184" s="69">
        <v>72</v>
      </c>
      <c r="NE184" s="26">
        <v>21.76</v>
      </c>
      <c r="NF184" s="29">
        <v>74</v>
      </c>
      <c r="NG184" s="26">
        <v>17.18</v>
      </c>
      <c r="NH184" s="78">
        <v>40</v>
      </c>
      <c r="NI184" s="26">
        <v>53.57</v>
      </c>
      <c r="NJ184" s="29">
        <v>40</v>
      </c>
      <c r="NK184" s="70">
        <v>2</v>
      </c>
      <c r="NL184" s="27">
        <v>100</v>
      </c>
      <c r="NM184" s="29">
        <v>77</v>
      </c>
      <c r="NN184" s="63">
        <v>1</v>
      </c>
      <c r="NO184" s="20">
        <v>100</v>
      </c>
      <c r="NP184" s="21">
        <v>1</v>
      </c>
      <c r="NQ184" s="70">
        <v>67</v>
      </c>
      <c r="NR184" s="27">
        <v>10.44776119402985</v>
      </c>
      <c r="NS184" s="29">
        <v>66</v>
      </c>
    </row>
    <row r="185" spans="1:383" ht="18" customHeight="1">
      <c r="A185" s="253"/>
      <c r="B185" s="19" t="s">
        <v>121</v>
      </c>
      <c r="C185" s="173">
        <v>248</v>
      </c>
      <c r="D185" s="174">
        <v>87.096774193548384</v>
      </c>
      <c r="E185" s="174">
        <v>6.967741935483871</v>
      </c>
      <c r="F185" s="174" t="s">
        <v>328</v>
      </c>
      <c r="G185" s="173">
        <v>33</v>
      </c>
      <c r="H185" s="173">
        <v>155</v>
      </c>
      <c r="I185" s="174">
        <v>89.677419354838705</v>
      </c>
      <c r="J185" s="174">
        <v>7.1741935483870964</v>
      </c>
      <c r="K185" s="174" t="s">
        <v>321</v>
      </c>
      <c r="L185" s="173">
        <v>27</v>
      </c>
      <c r="M185" s="61">
        <v>304</v>
      </c>
      <c r="N185" s="74">
        <v>83.881578947368425</v>
      </c>
      <c r="O185" s="74">
        <v>6.7105263157894743</v>
      </c>
      <c r="P185" s="74" t="s">
        <v>328</v>
      </c>
      <c r="Q185" s="61">
        <v>29</v>
      </c>
      <c r="R185" s="61">
        <v>205</v>
      </c>
      <c r="S185" s="74">
        <v>76.585365853658544</v>
      </c>
      <c r="T185" s="74">
        <v>6.1268292682926839</v>
      </c>
      <c r="U185" s="61" t="s">
        <v>328</v>
      </c>
      <c r="V185" s="61">
        <v>52</v>
      </c>
      <c r="W185" s="61">
        <v>262</v>
      </c>
      <c r="X185" s="74">
        <v>91.984732824427482</v>
      </c>
      <c r="Y185" s="74">
        <v>9.1984732824427482</v>
      </c>
      <c r="Z185" s="20" t="str">
        <f t="shared" si="35"/>
        <v>B</v>
      </c>
      <c r="AA185" s="61">
        <v>11</v>
      </c>
      <c r="AB185" s="63">
        <v>200</v>
      </c>
      <c r="AC185" s="20">
        <v>82</v>
      </c>
      <c r="AD185" s="56">
        <v>28</v>
      </c>
      <c r="AE185" s="63">
        <v>48</v>
      </c>
      <c r="AF185" s="20">
        <v>83.333333333333343</v>
      </c>
      <c r="AG185" s="56">
        <v>32</v>
      </c>
      <c r="AH185" s="63">
        <v>74</v>
      </c>
      <c r="AI185" s="20">
        <v>95.945945945945937</v>
      </c>
      <c r="AJ185" s="21">
        <v>16</v>
      </c>
      <c r="AK185" s="63">
        <v>191</v>
      </c>
      <c r="AL185" s="20">
        <v>53.4</v>
      </c>
      <c r="AM185" s="21">
        <v>70</v>
      </c>
      <c r="AN185" s="63">
        <v>133</v>
      </c>
      <c r="AO185" s="20">
        <v>45.11</v>
      </c>
      <c r="AP185" s="21">
        <v>74</v>
      </c>
      <c r="AQ185" s="63">
        <v>142</v>
      </c>
      <c r="AR185" s="20">
        <v>48.591549295774648</v>
      </c>
      <c r="AS185" s="21">
        <v>68</v>
      </c>
      <c r="AT185" s="63">
        <v>144</v>
      </c>
      <c r="AU185" s="20">
        <v>71.53</v>
      </c>
      <c r="AV185" s="21">
        <v>40</v>
      </c>
      <c r="AW185" s="63">
        <v>606</v>
      </c>
      <c r="AX185" s="20">
        <v>78.22</v>
      </c>
      <c r="AY185" s="21">
        <v>26</v>
      </c>
      <c r="AZ185" s="63">
        <v>459</v>
      </c>
      <c r="BA185" s="20">
        <v>57.95</v>
      </c>
      <c r="BB185" s="21">
        <v>73</v>
      </c>
      <c r="BC185" s="63">
        <v>161</v>
      </c>
      <c r="BD185" s="20">
        <v>49.07</v>
      </c>
      <c r="BE185" s="21">
        <v>69</v>
      </c>
      <c r="BF185" s="173">
        <v>204</v>
      </c>
      <c r="BG185" s="174">
        <v>79.411764705882348</v>
      </c>
      <c r="BH185" s="174">
        <v>8.735294117647058</v>
      </c>
      <c r="BI185" s="174" t="s">
        <v>328</v>
      </c>
      <c r="BJ185" s="173">
        <v>51</v>
      </c>
      <c r="BK185" s="173">
        <v>192</v>
      </c>
      <c r="BL185" s="174">
        <v>83.854166666666657</v>
      </c>
      <c r="BM185" s="174">
        <v>9.2239583333333321</v>
      </c>
      <c r="BN185" s="174" t="s">
        <v>328</v>
      </c>
      <c r="BO185" s="173">
        <v>36</v>
      </c>
      <c r="BP185" s="61">
        <v>287</v>
      </c>
      <c r="BQ185" s="74">
        <v>77.00348432055749</v>
      </c>
      <c r="BR185" s="74">
        <v>8.4703832752613248</v>
      </c>
      <c r="BS185" s="74" t="s">
        <v>328</v>
      </c>
      <c r="BT185" s="61">
        <v>53</v>
      </c>
      <c r="BU185" s="61">
        <v>278</v>
      </c>
      <c r="BV185" s="74">
        <v>74.82014388489209</v>
      </c>
      <c r="BW185" s="74">
        <v>8.2302158273381298</v>
      </c>
      <c r="BX185" s="61" t="s">
        <v>324</v>
      </c>
      <c r="BY185" s="61">
        <v>65</v>
      </c>
      <c r="BZ185" s="61">
        <v>343</v>
      </c>
      <c r="CA185" s="74">
        <v>93.294460641399411</v>
      </c>
      <c r="CB185" s="74">
        <v>13.061224489795919</v>
      </c>
      <c r="CC185" s="20" t="str">
        <f t="shared" si="36"/>
        <v>B</v>
      </c>
      <c r="CD185" s="61">
        <v>22</v>
      </c>
      <c r="CE185" s="66">
        <v>199</v>
      </c>
      <c r="CF185" s="67">
        <v>70.33898305084746</v>
      </c>
      <c r="CG185" s="29">
        <v>54</v>
      </c>
      <c r="CH185" s="66">
        <v>57</v>
      </c>
      <c r="CI185" s="67">
        <v>59.649122807017541</v>
      </c>
      <c r="CJ185" s="29">
        <v>60</v>
      </c>
      <c r="CK185" s="63">
        <v>92</v>
      </c>
      <c r="CL185" s="20">
        <v>100</v>
      </c>
      <c r="CM185" s="21">
        <v>1</v>
      </c>
      <c r="CN185" s="29">
        <v>241</v>
      </c>
      <c r="CO185" s="27">
        <v>53.53</v>
      </c>
      <c r="CP185" s="29">
        <v>53</v>
      </c>
      <c r="CQ185" s="28">
        <v>164</v>
      </c>
      <c r="CR185" s="26">
        <v>45.12</v>
      </c>
      <c r="CS185" s="29">
        <v>65</v>
      </c>
      <c r="CT185" s="28">
        <v>170</v>
      </c>
      <c r="CU185" s="26">
        <v>83.529411764705884</v>
      </c>
      <c r="CV185" s="29">
        <v>12</v>
      </c>
      <c r="CW185" s="70">
        <v>169</v>
      </c>
      <c r="CX185" s="27">
        <v>56.8</v>
      </c>
      <c r="CY185" s="29">
        <v>54</v>
      </c>
      <c r="CZ185" s="70">
        <v>695</v>
      </c>
      <c r="DA185" s="27">
        <v>51.37</v>
      </c>
      <c r="DB185" s="29">
        <v>56</v>
      </c>
      <c r="DC185" s="70">
        <v>554</v>
      </c>
      <c r="DD185" s="27">
        <v>69.489999999999995</v>
      </c>
      <c r="DE185" s="29">
        <v>30</v>
      </c>
      <c r="DF185" s="70">
        <v>133</v>
      </c>
      <c r="DG185" s="27">
        <v>66.92</v>
      </c>
      <c r="DH185" s="29">
        <v>34</v>
      </c>
      <c r="DI185" s="173">
        <v>577</v>
      </c>
      <c r="DJ185" s="174">
        <v>98.960138648180234</v>
      </c>
      <c r="DK185" s="174">
        <v>11.875216637781627</v>
      </c>
      <c r="DL185" s="174" t="s">
        <v>321</v>
      </c>
      <c r="DM185" s="173">
        <v>14</v>
      </c>
      <c r="DN185" s="173">
        <v>299</v>
      </c>
      <c r="DO185" s="174">
        <v>99.331103678929765</v>
      </c>
      <c r="DP185" s="174">
        <v>11.919732441471572</v>
      </c>
      <c r="DQ185" s="174" t="s">
        <v>329</v>
      </c>
      <c r="DR185" s="173">
        <v>6</v>
      </c>
      <c r="DS185" s="61">
        <v>694</v>
      </c>
      <c r="DT185" s="74">
        <v>92.795389048991353</v>
      </c>
      <c r="DU185" s="74">
        <v>11.135446685878962</v>
      </c>
      <c r="DV185" s="74" t="s">
        <v>324</v>
      </c>
      <c r="DW185" s="61">
        <v>70</v>
      </c>
      <c r="DX185" s="61">
        <v>613</v>
      </c>
      <c r="DY185" s="74">
        <v>95.921696574225123</v>
      </c>
      <c r="DZ185" s="74">
        <v>11.510603588907014</v>
      </c>
      <c r="EA185" s="61" t="s">
        <v>328</v>
      </c>
      <c r="EB185" s="61">
        <v>49</v>
      </c>
      <c r="EC185" s="61">
        <v>1202</v>
      </c>
      <c r="ED185" s="74">
        <v>99.001663893510823</v>
      </c>
      <c r="EE185" s="74">
        <v>13.860232945091516</v>
      </c>
      <c r="EF185" s="20" t="str">
        <f t="shared" si="37"/>
        <v>A</v>
      </c>
      <c r="EG185" s="61">
        <v>6</v>
      </c>
      <c r="EH185" s="66">
        <v>409</v>
      </c>
      <c r="EI185" s="67">
        <v>99.266503667481658</v>
      </c>
      <c r="EJ185" s="29">
        <v>4</v>
      </c>
      <c r="EK185" s="66">
        <v>199</v>
      </c>
      <c r="EL185" s="67">
        <v>94.472361809045225</v>
      </c>
      <c r="EM185" s="29">
        <v>51</v>
      </c>
      <c r="EN185" s="63">
        <v>333</v>
      </c>
      <c r="EO185" s="20">
        <v>98.798798798798799</v>
      </c>
      <c r="EP185" s="21">
        <v>18</v>
      </c>
      <c r="EQ185" s="29">
        <v>642</v>
      </c>
      <c r="ER185" s="27">
        <v>88.32</v>
      </c>
      <c r="ES185" s="29">
        <v>68</v>
      </c>
      <c r="ET185" s="70">
        <v>728</v>
      </c>
      <c r="EU185" s="73">
        <v>93.27</v>
      </c>
      <c r="EV185" s="69">
        <v>47</v>
      </c>
      <c r="EW185" s="70">
        <v>582</v>
      </c>
      <c r="EX185" s="73">
        <v>93.814432989690715</v>
      </c>
      <c r="EY185" s="69">
        <v>52</v>
      </c>
      <c r="EZ185" s="70">
        <v>480</v>
      </c>
      <c r="FA185" s="73">
        <v>86.041666666666671</v>
      </c>
      <c r="FB185" s="69">
        <v>70</v>
      </c>
      <c r="FC185" s="70">
        <v>1221</v>
      </c>
      <c r="FD185" s="73">
        <v>93.2</v>
      </c>
      <c r="FE185" s="69">
        <v>56</v>
      </c>
      <c r="FF185" s="213">
        <v>193</v>
      </c>
      <c r="FG185" s="214">
        <v>78.756476683937819</v>
      </c>
      <c r="FH185" s="214">
        <v>5.5129533678756468</v>
      </c>
      <c r="FI185" s="214" t="s">
        <v>328</v>
      </c>
      <c r="FJ185" s="213">
        <v>37</v>
      </c>
      <c r="FK185" s="173">
        <v>270</v>
      </c>
      <c r="FL185" s="174">
        <v>90.370370370370367</v>
      </c>
      <c r="FM185" s="174">
        <v>6.325925925925926</v>
      </c>
      <c r="FN185" s="174" t="s">
        <v>321</v>
      </c>
      <c r="FO185" s="173">
        <v>23</v>
      </c>
      <c r="FP185" s="61">
        <v>473</v>
      </c>
      <c r="FQ185" s="74">
        <v>90.697674418604649</v>
      </c>
      <c r="FR185" s="74">
        <v>6.3488372093023262</v>
      </c>
      <c r="FS185" s="74" t="s">
        <v>321</v>
      </c>
      <c r="FT185" s="61">
        <v>14</v>
      </c>
      <c r="FU185" s="61">
        <v>246</v>
      </c>
      <c r="FV185" s="74">
        <v>73.983739837398375</v>
      </c>
      <c r="FW185" s="74">
        <v>5.1788617886178869</v>
      </c>
      <c r="FX185" s="61" t="s">
        <v>324</v>
      </c>
      <c r="FY185" s="61">
        <v>54</v>
      </c>
      <c r="FZ185" s="61">
        <v>629</v>
      </c>
      <c r="GA185" s="74">
        <v>90.937996820349767</v>
      </c>
      <c r="GB185" s="74">
        <v>9.0937996820349767</v>
      </c>
      <c r="GC185" s="20" t="str">
        <f t="shared" si="38"/>
        <v>B</v>
      </c>
      <c r="GD185" s="61">
        <v>21</v>
      </c>
      <c r="GE185" s="66">
        <v>157</v>
      </c>
      <c r="GF185" s="67">
        <v>74.522292993630572</v>
      </c>
      <c r="GG185" s="29">
        <v>36</v>
      </c>
      <c r="GH185" s="66">
        <v>155</v>
      </c>
      <c r="GI185" s="67">
        <v>90.967741935483872</v>
      </c>
      <c r="GJ185" s="29">
        <v>15</v>
      </c>
      <c r="GK185" s="63">
        <v>109</v>
      </c>
      <c r="GL185" s="20">
        <v>76.146788990825684</v>
      </c>
      <c r="GM185" s="21">
        <v>33</v>
      </c>
      <c r="GN185" s="69">
        <v>67</v>
      </c>
      <c r="GO185" s="75">
        <v>73.13</v>
      </c>
      <c r="GP185" s="69">
        <v>48</v>
      </c>
      <c r="GQ185" s="64">
        <v>87</v>
      </c>
      <c r="GR185" s="73">
        <v>89.66</v>
      </c>
      <c r="GS185" s="69">
        <v>15</v>
      </c>
      <c r="GT185" s="64">
        <v>41</v>
      </c>
      <c r="GU185" s="73">
        <v>75.609756097560975</v>
      </c>
      <c r="GV185" s="69">
        <v>33</v>
      </c>
      <c r="GW185" s="64">
        <v>95</v>
      </c>
      <c r="GX185" s="73">
        <v>85.263157894736835</v>
      </c>
      <c r="GY185" s="69">
        <v>9</v>
      </c>
      <c r="GZ185" s="64">
        <v>140</v>
      </c>
      <c r="HA185" s="73">
        <v>77.14</v>
      </c>
      <c r="HB185" s="69">
        <v>21</v>
      </c>
      <c r="HC185" s="173">
        <v>75</v>
      </c>
      <c r="HD185" s="174">
        <v>77.333333333333329</v>
      </c>
      <c r="HE185" s="174">
        <v>4.6399999999999997</v>
      </c>
      <c r="HF185" s="174" t="s">
        <v>328</v>
      </c>
      <c r="HG185" s="173">
        <v>47</v>
      </c>
      <c r="HH185" s="173">
        <v>94</v>
      </c>
      <c r="HI185" s="174">
        <v>88.297872340425528</v>
      </c>
      <c r="HJ185" s="174">
        <v>5.2978723404255312</v>
      </c>
      <c r="HK185" s="174" t="s">
        <v>328</v>
      </c>
      <c r="HL185" s="173">
        <v>32</v>
      </c>
      <c r="HM185" s="61">
        <v>73</v>
      </c>
      <c r="HN185" s="74">
        <v>82.191780821917803</v>
      </c>
      <c r="HO185" s="74">
        <v>4.9315068493150678</v>
      </c>
      <c r="HP185" s="74" t="s">
        <v>328</v>
      </c>
      <c r="HQ185" s="61">
        <v>29</v>
      </c>
      <c r="HR185" s="61">
        <v>82</v>
      </c>
      <c r="HS185" s="74">
        <v>81.707317073170728</v>
      </c>
      <c r="HT185" s="74">
        <v>4.9024390243902438</v>
      </c>
      <c r="HU185" s="61" t="s">
        <v>328</v>
      </c>
      <c r="HV185" s="61">
        <v>41</v>
      </c>
      <c r="HW185" s="61">
        <v>87</v>
      </c>
      <c r="HX185" s="74">
        <v>78.160919540229884</v>
      </c>
      <c r="HY185" s="74">
        <v>5.4712643678160928</v>
      </c>
      <c r="HZ185" s="20" t="str">
        <f t="shared" si="39"/>
        <v>C</v>
      </c>
      <c r="IA185" s="61">
        <v>51</v>
      </c>
      <c r="IB185" s="66">
        <v>118</v>
      </c>
      <c r="IC185" s="67">
        <v>72.881355932203391</v>
      </c>
      <c r="ID185" s="29">
        <v>52</v>
      </c>
      <c r="IE185" s="66">
        <v>14</v>
      </c>
      <c r="IF185" s="67">
        <v>78.571428571428569</v>
      </c>
      <c r="IG185" s="29">
        <v>41</v>
      </c>
      <c r="IH185" s="63">
        <v>35</v>
      </c>
      <c r="II185" s="20">
        <v>62.857142857142854</v>
      </c>
      <c r="IJ185" s="21">
        <v>34</v>
      </c>
      <c r="IK185" s="69">
        <v>84</v>
      </c>
      <c r="IL185" s="75">
        <v>63.094999999999999</v>
      </c>
      <c r="IM185" s="69">
        <v>55</v>
      </c>
      <c r="IN185" s="28">
        <v>50</v>
      </c>
      <c r="IO185" s="26">
        <v>56</v>
      </c>
      <c r="IP185" s="29">
        <v>64</v>
      </c>
      <c r="IQ185" s="28">
        <v>52</v>
      </c>
      <c r="IR185" s="26">
        <v>73.07692307692308</v>
      </c>
      <c r="IS185" s="29">
        <v>31</v>
      </c>
      <c r="IT185" s="28">
        <v>79</v>
      </c>
      <c r="IU185" s="26">
        <v>75.95</v>
      </c>
      <c r="IV185" s="29">
        <v>31</v>
      </c>
      <c r="IW185" s="28">
        <v>88</v>
      </c>
      <c r="IX185" s="26">
        <v>62.5</v>
      </c>
      <c r="IY185" s="29">
        <v>56</v>
      </c>
      <c r="IZ185" s="28">
        <v>30</v>
      </c>
      <c r="JA185" s="26">
        <v>66.67</v>
      </c>
      <c r="JB185" s="29">
        <v>55</v>
      </c>
      <c r="JC185" s="28">
        <v>141</v>
      </c>
      <c r="JD185" s="26">
        <v>67.38</v>
      </c>
      <c r="JE185" s="29">
        <v>48</v>
      </c>
      <c r="JF185" s="173">
        <v>302</v>
      </c>
      <c r="JG185" s="174">
        <v>96.688741721854313</v>
      </c>
      <c r="JH185" s="174">
        <v>9.668874172185431</v>
      </c>
      <c r="JI185" s="174" t="s">
        <v>321</v>
      </c>
      <c r="JJ185" s="173">
        <v>15</v>
      </c>
      <c r="JK185" s="173">
        <v>276</v>
      </c>
      <c r="JL185" s="174">
        <v>98.188405797101453</v>
      </c>
      <c r="JM185" s="174">
        <v>9.8188405797101463</v>
      </c>
      <c r="JN185" s="174" t="s">
        <v>321</v>
      </c>
      <c r="JO185" s="173">
        <v>15</v>
      </c>
      <c r="JP185" s="61">
        <v>234</v>
      </c>
      <c r="JQ185" s="74">
        <v>96.15384615384616</v>
      </c>
      <c r="JR185" s="74">
        <v>9.6153846153846168</v>
      </c>
      <c r="JS185" s="74" t="s">
        <v>321</v>
      </c>
      <c r="JT185" s="61">
        <v>10</v>
      </c>
      <c r="JU185" s="61">
        <v>399</v>
      </c>
      <c r="JV185" s="74">
        <v>92.230576441102755</v>
      </c>
      <c r="JW185" s="74">
        <v>9.2230576441102752</v>
      </c>
      <c r="JX185" s="61" t="s">
        <v>321</v>
      </c>
      <c r="JY185" s="61">
        <v>24</v>
      </c>
      <c r="JZ185" s="61">
        <v>673</v>
      </c>
      <c r="KA185" s="74">
        <v>98.514115898959886</v>
      </c>
      <c r="KB185" s="74">
        <v>9.8514115898959886</v>
      </c>
      <c r="KC185" s="20" t="str">
        <f t="shared" si="40"/>
        <v>A</v>
      </c>
      <c r="KD185" s="61">
        <v>2</v>
      </c>
      <c r="KE185" s="70">
        <v>173</v>
      </c>
      <c r="KF185" s="27">
        <v>83.236994219653184</v>
      </c>
      <c r="KG185" s="29">
        <v>48</v>
      </c>
      <c r="KH185" s="70">
        <v>39</v>
      </c>
      <c r="KI185" s="27">
        <v>84.615384615384613</v>
      </c>
      <c r="KJ185" s="29">
        <v>26</v>
      </c>
      <c r="KK185" s="63">
        <v>75</v>
      </c>
      <c r="KL185" s="20">
        <v>100</v>
      </c>
      <c r="KM185" s="21">
        <v>1</v>
      </c>
      <c r="KN185" s="72">
        <v>416</v>
      </c>
      <c r="KO185" s="27">
        <v>87.5</v>
      </c>
      <c r="KP185" s="29">
        <v>34</v>
      </c>
      <c r="KQ185" s="64">
        <v>476</v>
      </c>
      <c r="KR185" s="73">
        <v>83.61</v>
      </c>
      <c r="KS185" s="69">
        <v>36</v>
      </c>
      <c r="KT185" s="64">
        <v>453</v>
      </c>
      <c r="KU185" s="73">
        <v>26.93156732891832</v>
      </c>
      <c r="KV185" s="69">
        <v>80</v>
      </c>
      <c r="KW185" s="64">
        <v>552</v>
      </c>
      <c r="KX185" s="73">
        <v>75.543478260869563</v>
      </c>
      <c r="KY185" s="69">
        <v>44</v>
      </c>
      <c r="KZ185" s="64">
        <v>905</v>
      </c>
      <c r="LA185" s="73">
        <v>54.14</v>
      </c>
      <c r="LB185" s="69">
        <v>59</v>
      </c>
      <c r="LC185" s="64"/>
      <c r="LD185" s="73"/>
      <c r="LE185" s="69"/>
      <c r="LF185" s="64"/>
      <c r="LG185" s="73"/>
      <c r="LH185" s="69"/>
      <c r="LI185" s="70">
        <v>60</v>
      </c>
      <c r="LJ185" s="27">
        <v>25</v>
      </c>
      <c r="LK185" s="29">
        <v>68</v>
      </c>
      <c r="LL185" s="63">
        <v>104</v>
      </c>
      <c r="LM185" s="20">
        <v>72.115384615384613</v>
      </c>
      <c r="LN185" s="21">
        <v>12</v>
      </c>
      <c r="LO185" s="61">
        <v>306</v>
      </c>
      <c r="LP185" s="74">
        <v>18.300653594771241</v>
      </c>
      <c r="LQ185" s="44">
        <v>4.0849673202614376</v>
      </c>
      <c r="LR185" s="44" t="s">
        <v>324</v>
      </c>
      <c r="LS185" s="43">
        <v>62</v>
      </c>
      <c r="LT185" s="173">
        <v>267</v>
      </c>
      <c r="LU185" s="174">
        <v>4.4943820224719104</v>
      </c>
      <c r="LV185" s="174">
        <v>4.7752808988764048</v>
      </c>
      <c r="LW185" s="174" t="s">
        <v>328</v>
      </c>
      <c r="LX185" s="173">
        <v>32</v>
      </c>
      <c r="LY185" s="61">
        <v>226</v>
      </c>
      <c r="LZ185" s="74">
        <v>14.159292035398231</v>
      </c>
      <c r="MA185" s="74">
        <v>4.2920353982300883</v>
      </c>
      <c r="MB185" s="74" t="s">
        <v>324</v>
      </c>
      <c r="MC185" s="61">
        <v>55</v>
      </c>
      <c r="MD185" s="61">
        <v>399</v>
      </c>
      <c r="ME185" s="74">
        <v>12.280701754385964</v>
      </c>
      <c r="MF185" s="74">
        <v>4.3859649122807021</v>
      </c>
      <c r="MG185" s="61" t="s">
        <v>324</v>
      </c>
      <c r="MH185" s="61">
        <v>66</v>
      </c>
      <c r="MI185" s="61">
        <v>521</v>
      </c>
      <c r="MJ185" s="74">
        <v>14.587332053742802</v>
      </c>
      <c r="MK185" s="74">
        <v>4.2706333973128601</v>
      </c>
      <c r="ML185" s="20" t="str">
        <f t="shared" si="41"/>
        <v>D</v>
      </c>
      <c r="MM185" s="61">
        <v>67</v>
      </c>
      <c r="MN185" s="70">
        <v>301</v>
      </c>
      <c r="MO185" s="27">
        <v>9.6345514950166127</v>
      </c>
      <c r="MP185" s="29">
        <v>42</v>
      </c>
      <c r="MQ185" s="70">
        <v>50</v>
      </c>
      <c r="MR185" s="27">
        <v>34</v>
      </c>
      <c r="MS185" s="29">
        <v>71</v>
      </c>
      <c r="MT185" s="63">
        <v>152</v>
      </c>
      <c r="MU185" s="20">
        <v>6.5789473684210522</v>
      </c>
      <c r="MV185" s="21">
        <v>64</v>
      </c>
      <c r="MW185" s="27">
        <v>0</v>
      </c>
      <c r="MX185" s="29">
        <v>1</v>
      </c>
      <c r="MY185" s="20">
        <v>0</v>
      </c>
      <c r="MZ185" s="21">
        <v>1</v>
      </c>
      <c r="NA185" s="75">
        <v>4.51</v>
      </c>
      <c r="NB185" s="69">
        <v>29</v>
      </c>
      <c r="NC185" s="75">
        <v>2.5499999999999998</v>
      </c>
      <c r="ND185" s="69">
        <v>19</v>
      </c>
      <c r="NE185" s="26">
        <v>3.8815217391304349</v>
      </c>
      <c r="NF185" s="29">
        <v>25</v>
      </c>
      <c r="NG185" s="26">
        <v>5.34</v>
      </c>
      <c r="NH185" s="78">
        <v>20</v>
      </c>
      <c r="NI185" s="26">
        <v>33.270000000000003</v>
      </c>
      <c r="NJ185" s="29">
        <v>23</v>
      </c>
      <c r="NK185" s="70">
        <v>1</v>
      </c>
      <c r="NL185" s="27">
        <v>0</v>
      </c>
      <c r="NM185" s="29">
        <v>1</v>
      </c>
      <c r="NN185" s="63">
        <v>3</v>
      </c>
      <c r="NO185" s="20">
        <v>100</v>
      </c>
      <c r="NP185" s="21">
        <v>1</v>
      </c>
      <c r="NQ185" s="70">
        <v>91</v>
      </c>
      <c r="NR185" s="27">
        <v>5.4945054945054945</v>
      </c>
      <c r="NS185" s="29">
        <v>41</v>
      </c>
    </row>
    <row r="186" spans="1:383" ht="18" customHeight="1">
      <c r="A186" s="253"/>
      <c r="B186" s="19" t="s">
        <v>113</v>
      </c>
      <c r="C186" s="173">
        <v>180</v>
      </c>
      <c r="D186" s="174">
        <v>82.222222222222214</v>
      </c>
      <c r="E186" s="174">
        <v>6.5777777777777775</v>
      </c>
      <c r="F186" s="174" t="s">
        <v>328</v>
      </c>
      <c r="G186" s="173">
        <v>50</v>
      </c>
      <c r="H186" s="173">
        <v>233</v>
      </c>
      <c r="I186" s="174">
        <v>70.815450643776828</v>
      </c>
      <c r="J186" s="174">
        <v>5.6652360515021467</v>
      </c>
      <c r="K186" s="174" t="s">
        <v>324</v>
      </c>
      <c r="L186" s="173">
        <v>72</v>
      </c>
      <c r="M186" s="61">
        <v>253</v>
      </c>
      <c r="N186" s="74">
        <v>74.308300395256921</v>
      </c>
      <c r="O186" s="74">
        <v>5.9446640316205537</v>
      </c>
      <c r="P186" s="74" t="s">
        <v>324</v>
      </c>
      <c r="Q186" s="61">
        <v>57</v>
      </c>
      <c r="R186" s="61">
        <v>278</v>
      </c>
      <c r="S186" s="74">
        <v>75.17985611510791</v>
      </c>
      <c r="T186" s="74">
        <v>6.014388489208633</v>
      </c>
      <c r="U186" s="61" t="s">
        <v>324</v>
      </c>
      <c r="V186" s="61">
        <v>55</v>
      </c>
      <c r="W186" s="61">
        <v>303</v>
      </c>
      <c r="X186" s="74">
        <v>84.158415841584159</v>
      </c>
      <c r="Y186" s="74">
        <v>8.4158415841584162</v>
      </c>
      <c r="Z186" s="20" t="str">
        <f t="shared" si="35"/>
        <v>C</v>
      </c>
      <c r="AA186" s="61">
        <v>41</v>
      </c>
      <c r="AB186" s="63">
        <v>210</v>
      </c>
      <c r="AC186" s="20">
        <v>67.61904761904762</v>
      </c>
      <c r="AD186" s="56">
        <v>61</v>
      </c>
      <c r="AE186" s="63">
        <v>50</v>
      </c>
      <c r="AF186" s="20">
        <v>94</v>
      </c>
      <c r="AG186" s="56">
        <v>7</v>
      </c>
      <c r="AH186" s="63">
        <v>179</v>
      </c>
      <c r="AI186" s="20">
        <v>83.798882681564251</v>
      </c>
      <c r="AJ186" s="21">
        <v>39</v>
      </c>
      <c r="AK186" s="63">
        <v>128</v>
      </c>
      <c r="AL186" s="20">
        <v>37.5</v>
      </c>
      <c r="AM186" s="21">
        <v>77</v>
      </c>
      <c r="AN186" s="63">
        <v>180</v>
      </c>
      <c r="AO186" s="20">
        <v>67.22</v>
      </c>
      <c r="AP186" s="21">
        <v>53</v>
      </c>
      <c r="AQ186" s="63">
        <v>167</v>
      </c>
      <c r="AR186" s="20">
        <v>78.443113772455092</v>
      </c>
      <c r="AS186" s="21">
        <v>34</v>
      </c>
      <c r="AT186" s="63">
        <v>163</v>
      </c>
      <c r="AU186" s="20">
        <v>79.14</v>
      </c>
      <c r="AV186" s="21">
        <v>22</v>
      </c>
      <c r="AW186" s="63">
        <v>481</v>
      </c>
      <c r="AX186" s="20">
        <v>70.48</v>
      </c>
      <c r="AY186" s="21">
        <v>45</v>
      </c>
      <c r="AZ186" s="63">
        <v>498</v>
      </c>
      <c r="BA186" s="20">
        <v>35.74</v>
      </c>
      <c r="BB186" s="21">
        <v>81</v>
      </c>
      <c r="BC186" s="63">
        <v>134</v>
      </c>
      <c r="BD186" s="20">
        <v>57.46</v>
      </c>
      <c r="BE186" s="21">
        <v>59</v>
      </c>
      <c r="BF186" s="173">
        <v>183</v>
      </c>
      <c r="BG186" s="174">
        <v>71.58469945355192</v>
      </c>
      <c r="BH186" s="174">
        <v>7.8743169398907114</v>
      </c>
      <c r="BI186" s="174" t="s">
        <v>324</v>
      </c>
      <c r="BJ186" s="173">
        <v>71</v>
      </c>
      <c r="BK186" s="173">
        <v>183</v>
      </c>
      <c r="BL186" s="174">
        <v>61.748633879781423</v>
      </c>
      <c r="BM186" s="174">
        <v>6.7923497267759565</v>
      </c>
      <c r="BN186" s="174" t="s">
        <v>324</v>
      </c>
      <c r="BO186" s="173">
        <v>69</v>
      </c>
      <c r="BP186" s="61">
        <v>280</v>
      </c>
      <c r="BQ186" s="74">
        <v>81.785714285714278</v>
      </c>
      <c r="BR186" s="74">
        <v>8.9964285714285701</v>
      </c>
      <c r="BS186" s="74" t="s">
        <v>328</v>
      </c>
      <c r="BT186" s="61">
        <v>36</v>
      </c>
      <c r="BU186" s="61">
        <v>292</v>
      </c>
      <c r="BV186" s="74">
        <v>58.904109589041099</v>
      </c>
      <c r="BW186" s="74">
        <v>6.4794520547945211</v>
      </c>
      <c r="BX186" s="61" t="s">
        <v>325</v>
      </c>
      <c r="BY186" s="61">
        <v>82</v>
      </c>
      <c r="BZ186" s="61">
        <v>342</v>
      </c>
      <c r="CA186" s="74">
        <v>83.040935672514621</v>
      </c>
      <c r="CB186" s="74">
        <v>11.625730994152049</v>
      </c>
      <c r="CC186" s="20" t="str">
        <f t="shared" si="36"/>
        <v>C</v>
      </c>
      <c r="CD186" s="61">
        <v>47</v>
      </c>
      <c r="CE186" s="66">
        <v>204</v>
      </c>
      <c r="CF186" s="67">
        <v>82.35294117647058</v>
      </c>
      <c r="CG186" s="29">
        <v>26</v>
      </c>
      <c r="CH186" s="66">
        <v>56</v>
      </c>
      <c r="CI186" s="67">
        <v>50</v>
      </c>
      <c r="CJ186" s="29">
        <v>67</v>
      </c>
      <c r="CK186" s="63">
        <v>230</v>
      </c>
      <c r="CL186" s="20">
        <v>27.826086956521738</v>
      </c>
      <c r="CM186" s="21">
        <v>75</v>
      </c>
      <c r="CN186" s="29">
        <v>149</v>
      </c>
      <c r="CO186" s="27">
        <v>40.270000000000003</v>
      </c>
      <c r="CP186" s="29">
        <v>71</v>
      </c>
      <c r="CQ186" s="28">
        <v>212</v>
      </c>
      <c r="CR186" s="26">
        <v>63.68</v>
      </c>
      <c r="CS186" s="29">
        <v>31</v>
      </c>
      <c r="CT186" s="28">
        <v>213</v>
      </c>
      <c r="CU186" s="26">
        <v>55.868544600938968</v>
      </c>
      <c r="CV186" s="29">
        <v>46</v>
      </c>
      <c r="CW186" s="70">
        <v>192</v>
      </c>
      <c r="CX186" s="27">
        <v>57.81</v>
      </c>
      <c r="CY186" s="29">
        <v>51</v>
      </c>
      <c r="CZ186" s="70">
        <v>605</v>
      </c>
      <c r="DA186" s="27">
        <v>72.400000000000006</v>
      </c>
      <c r="DB186" s="29">
        <v>22</v>
      </c>
      <c r="DC186" s="70">
        <v>644</v>
      </c>
      <c r="DD186" s="27">
        <v>50</v>
      </c>
      <c r="DE186" s="29">
        <v>70</v>
      </c>
      <c r="DF186" s="70">
        <v>106</v>
      </c>
      <c r="DG186" s="27">
        <v>41.51</v>
      </c>
      <c r="DH186" s="29">
        <v>73</v>
      </c>
      <c r="DI186" s="173">
        <v>809</v>
      </c>
      <c r="DJ186" s="174">
        <v>98.145859085290482</v>
      </c>
      <c r="DK186" s="174">
        <v>11.777503090234857</v>
      </c>
      <c r="DL186" s="174" t="s">
        <v>321</v>
      </c>
      <c r="DM186" s="173">
        <v>26</v>
      </c>
      <c r="DN186" s="173">
        <v>695</v>
      </c>
      <c r="DO186" s="174">
        <v>93.381294964028768</v>
      </c>
      <c r="DP186" s="174">
        <v>11.205755395683452</v>
      </c>
      <c r="DQ186" s="174" t="s">
        <v>324</v>
      </c>
      <c r="DR186" s="173">
        <v>64</v>
      </c>
      <c r="DS186" s="61">
        <v>1757</v>
      </c>
      <c r="DT186" s="74">
        <v>96.01593625498009</v>
      </c>
      <c r="DU186" s="74">
        <v>11.52191235059761</v>
      </c>
      <c r="DV186" s="74" t="s">
        <v>328</v>
      </c>
      <c r="DW186" s="61">
        <v>48</v>
      </c>
      <c r="DX186" s="61">
        <v>788</v>
      </c>
      <c r="DY186" s="74">
        <v>96.827411167512693</v>
      </c>
      <c r="DZ186" s="74">
        <v>11.619289340101522</v>
      </c>
      <c r="EA186" s="61" t="s">
        <v>328</v>
      </c>
      <c r="EB186" s="61">
        <v>38</v>
      </c>
      <c r="EC186" s="61">
        <v>1490</v>
      </c>
      <c r="ED186" s="74">
        <v>96.577181208053688</v>
      </c>
      <c r="EE186" s="74">
        <v>13.520805369127517</v>
      </c>
      <c r="EF186" s="20" t="str">
        <f t="shared" si="37"/>
        <v>C</v>
      </c>
      <c r="EG186" s="61">
        <v>42</v>
      </c>
      <c r="EH186" s="66">
        <v>926</v>
      </c>
      <c r="EI186" s="67">
        <v>97.840172786177106</v>
      </c>
      <c r="EJ186" s="29">
        <v>26</v>
      </c>
      <c r="EK186" s="66">
        <v>132</v>
      </c>
      <c r="EL186" s="67">
        <v>92.424242424242422</v>
      </c>
      <c r="EM186" s="29">
        <v>63</v>
      </c>
      <c r="EN186" s="63">
        <v>553</v>
      </c>
      <c r="EO186" s="20">
        <v>98.37251356238697</v>
      </c>
      <c r="EP186" s="21">
        <v>24</v>
      </c>
      <c r="EQ186" s="29">
        <v>639</v>
      </c>
      <c r="ER186" s="27">
        <v>97.03</v>
      </c>
      <c r="ES186" s="29">
        <v>23</v>
      </c>
      <c r="ET186" s="70">
        <v>887</v>
      </c>
      <c r="EU186" s="73">
        <v>94.02</v>
      </c>
      <c r="EV186" s="69">
        <v>43</v>
      </c>
      <c r="EW186" s="70">
        <v>923</v>
      </c>
      <c r="EX186" s="73">
        <v>93.824485373781158</v>
      </c>
      <c r="EY186" s="69">
        <v>51</v>
      </c>
      <c r="EZ186" s="70">
        <v>755</v>
      </c>
      <c r="FA186" s="73">
        <v>94.172185430463571</v>
      </c>
      <c r="FB186" s="69">
        <v>47</v>
      </c>
      <c r="FC186" s="70">
        <v>1025</v>
      </c>
      <c r="FD186" s="73">
        <v>88.88</v>
      </c>
      <c r="FE186" s="69">
        <v>75</v>
      </c>
      <c r="FF186" s="213">
        <v>607</v>
      </c>
      <c r="FG186" s="214">
        <v>80.065897858319602</v>
      </c>
      <c r="FH186" s="214">
        <v>5.604612850082372</v>
      </c>
      <c r="FI186" s="214" t="s">
        <v>328</v>
      </c>
      <c r="FJ186" s="213">
        <v>31</v>
      </c>
      <c r="FK186" s="173">
        <v>810</v>
      </c>
      <c r="FL186" s="174">
        <v>74.320987654320987</v>
      </c>
      <c r="FM186" s="174">
        <v>5.2024691358024695</v>
      </c>
      <c r="FN186" s="174" t="s">
        <v>324</v>
      </c>
      <c r="FO186" s="173">
        <v>57</v>
      </c>
      <c r="FP186" s="61">
        <v>305</v>
      </c>
      <c r="FQ186" s="74">
        <v>77.704918032786878</v>
      </c>
      <c r="FR186" s="74">
        <v>5.4393442622950818</v>
      </c>
      <c r="FS186" s="74" t="s">
        <v>328</v>
      </c>
      <c r="FT186" s="61">
        <v>49</v>
      </c>
      <c r="FU186" s="61">
        <v>131</v>
      </c>
      <c r="FV186" s="74">
        <v>71.755725190839698</v>
      </c>
      <c r="FW186" s="74">
        <v>5.0229007633587797</v>
      </c>
      <c r="FX186" s="61" t="s">
        <v>324</v>
      </c>
      <c r="FY186" s="61">
        <v>60</v>
      </c>
      <c r="FZ186" s="61">
        <v>237</v>
      </c>
      <c r="GA186" s="74">
        <v>77.637130801687761</v>
      </c>
      <c r="GB186" s="74">
        <v>7.7637130801687766</v>
      </c>
      <c r="GC186" s="20" t="str">
        <f t="shared" si="38"/>
        <v>D</v>
      </c>
      <c r="GD186" s="61">
        <v>55</v>
      </c>
      <c r="GE186" s="66">
        <v>186</v>
      </c>
      <c r="GF186" s="67">
        <v>78.494623655913969</v>
      </c>
      <c r="GG186" s="29">
        <v>25</v>
      </c>
      <c r="GH186" s="66">
        <v>101</v>
      </c>
      <c r="GI186" s="67">
        <v>90.099009900990097</v>
      </c>
      <c r="GJ186" s="29">
        <v>18</v>
      </c>
      <c r="GK186" s="63">
        <v>281</v>
      </c>
      <c r="GL186" s="20">
        <v>68.327402135231324</v>
      </c>
      <c r="GM186" s="21">
        <v>47</v>
      </c>
      <c r="GN186" s="69">
        <v>296</v>
      </c>
      <c r="GO186" s="75">
        <v>51.69</v>
      </c>
      <c r="GP186" s="69">
        <v>73</v>
      </c>
      <c r="GQ186" s="64">
        <v>339</v>
      </c>
      <c r="GR186" s="73">
        <v>61.65</v>
      </c>
      <c r="GS186" s="69">
        <v>56</v>
      </c>
      <c r="GT186" s="64">
        <v>318</v>
      </c>
      <c r="GU186" s="73">
        <v>78.930817610062903</v>
      </c>
      <c r="GV186" s="69">
        <v>27</v>
      </c>
      <c r="GW186" s="64">
        <v>247</v>
      </c>
      <c r="GX186" s="73">
        <v>84.615384615384613</v>
      </c>
      <c r="GY186" s="69">
        <v>10</v>
      </c>
      <c r="GZ186" s="64">
        <v>1231</v>
      </c>
      <c r="HA186" s="73">
        <v>76.69</v>
      </c>
      <c r="HB186" s="69">
        <v>22</v>
      </c>
      <c r="HC186" s="173">
        <v>29</v>
      </c>
      <c r="HD186" s="174">
        <v>48.275862068965516</v>
      </c>
      <c r="HE186" s="174">
        <v>2.8965517241379306</v>
      </c>
      <c r="HF186" s="174" t="s">
        <v>325</v>
      </c>
      <c r="HG186" s="173">
        <v>79</v>
      </c>
      <c r="HH186" s="173">
        <v>131</v>
      </c>
      <c r="HI186" s="174">
        <v>57.251908396946561</v>
      </c>
      <c r="HJ186" s="174">
        <v>3.4351145038167936</v>
      </c>
      <c r="HK186" s="174" t="s">
        <v>324</v>
      </c>
      <c r="HL186" s="173">
        <v>72</v>
      </c>
      <c r="HM186" s="61">
        <v>72</v>
      </c>
      <c r="HN186" s="74">
        <v>66.666666666666657</v>
      </c>
      <c r="HO186" s="74">
        <v>3.9999999999999991</v>
      </c>
      <c r="HP186" s="74" t="s">
        <v>324</v>
      </c>
      <c r="HQ186" s="61">
        <v>68</v>
      </c>
      <c r="HR186" s="61">
        <v>62</v>
      </c>
      <c r="HS186" s="74">
        <v>69.354838709677423</v>
      </c>
      <c r="HT186" s="74">
        <v>4.161290322580645</v>
      </c>
      <c r="HU186" s="61" t="s">
        <v>324</v>
      </c>
      <c r="HV186" s="61">
        <v>66</v>
      </c>
      <c r="HW186" s="61">
        <v>110</v>
      </c>
      <c r="HX186" s="74">
        <v>82.727272727272734</v>
      </c>
      <c r="HY186" s="74">
        <v>5.7909090909090919</v>
      </c>
      <c r="HZ186" s="20" t="str">
        <f t="shared" si="39"/>
        <v>C</v>
      </c>
      <c r="IA186" s="61">
        <v>42</v>
      </c>
      <c r="IB186" s="66">
        <v>152</v>
      </c>
      <c r="IC186" s="67">
        <v>82.23684210526315</v>
      </c>
      <c r="ID186" s="29">
        <v>35</v>
      </c>
      <c r="IE186" s="66">
        <v>7</v>
      </c>
      <c r="IF186" s="67">
        <v>42.857142857142854</v>
      </c>
      <c r="IG186" s="29">
        <v>81</v>
      </c>
      <c r="IH186" s="63">
        <v>34</v>
      </c>
      <c r="II186" s="20">
        <v>38.235294117647058</v>
      </c>
      <c r="IJ186" s="21">
        <v>77</v>
      </c>
      <c r="IK186" s="69">
        <v>81</v>
      </c>
      <c r="IL186" s="75">
        <v>77.778000000000006</v>
      </c>
      <c r="IM186" s="69">
        <v>27</v>
      </c>
      <c r="IN186" s="28">
        <v>79</v>
      </c>
      <c r="IO186" s="26">
        <v>69.62</v>
      </c>
      <c r="IP186" s="29">
        <v>42</v>
      </c>
      <c r="IQ186" s="28">
        <v>216</v>
      </c>
      <c r="IR186" s="26">
        <v>65.277777777777771</v>
      </c>
      <c r="IS186" s="29">
        <v>51</v>
      </c>
      <c r="IT186" s="28">
        <v>117</v>
      </c>
      <c r="IU186" s="26">
        <v>69.23</v>
      </c>
      <c r="IV186" s="29">
        <v>45</v>
      </c>
      <c r="IW186" s="28">
        <v>207</v>
      </c>
      <c r="IX186" s="26">
        <v>84.54</v>
      </c>
      <c r="IY186" s="29">
        <v>20</v>
      </c>
      <c r="IZ186" s="28">
        <v>190</v>
      </c>
      <c r="JA186" s="26">
        <v>73.16</v>
      </c>
      <c r="JB186" s="29">
        <v>39</v>
      </c>
      <c r="JC186" s="28">
        <v>72</v>
      </c>
      <c r="JD186" s="26">
        <v>56.94</v>
      </c>
      <c r="JE186" s="29">
        <v>67</v>
      </c>
      <c r="JF186" s="173">
        <v>46</v>
      </c>
      <c r="JG186" s="174">
        <v>91.304347826086953</v>
      </c>
      <c r="JH186" s="174">
        <v>9.1304347826086953</v>
      </c>
      <c r="JI186" s="174" t="s">
        <v>328</v>
      </c>
      <c r="JJ186" s="173">
        <v>38</v>
      </c>
      <c r="JK186" s="173">
        <v>35</v>
      </c>
      <c r="JL186" s="174">
        <v>91.428571428571431</v>
      </c>
      <c r="JM186" s="174">
        <v>9.1428571428571441</v>
      </c>
      <c r="JN186" s="174" t="s">
        <v>328</v>
      </c>
      <c r="JO186" s="173">
        <v>35</v>
      </c>
      <c r="JP186" s="61">
        <v>99</v>
      </c>
      <c r="JQ186" s="74">
        <v>91.919191919191917</v>
      </c>
      <c r="JR186" s="74">
        <v>9.191919191919192</v>
      </c>
      <c r="JS186" s="74" t="s">
        <v>321</v>
      </c>
      <c r="JT186" s="61">
        <v>27</v>
      </c>
      <c r="JU186" s="61">
        <v>117</v>
      </c>
      <c r="JV186" s="74">
        <v>83.760683760683762</v>
      </c>
      <c r="JW186" s="74">
        <v>8.3760683760683765</v>
      </c>
      <c r="JX186" s="61" t="s">
        <v>328</v>
      </c>
      <c r="JY186" s="61">
        <v>50</v>
      </c>
      <c r="JZ186" s="61">
        <v>146</v>
      </c>
      <c r="KA186" s="74">
        <v>97.945205479452056</v>
      </c>
      <c r="KB186" s="74">
        <v>9.794520547945206</v>
      </c>
      <c r="KC186" s="20" t="str">
        <f t="shared" si="40"/>
        <v>A</v>
      </c>
      <c r="KD186" s="61">
        <v>4</v>
      </c>
      <c r="KE186" s="70">
        <v>63</v>
      </c>
      <c r="KF186" s="27">
        <v>93.650793650793645</v>
      </c>
      <c r="KG186" s="29">
        <v>25</v>
      </c>
      <c r="KH186" s="70">
        <v>33</v>
      </c>
      <c r="KI186" s="27">
        <v>75.757575757575751</v>
      </c>
      <c r="KJ186" s="29">
        <v>46</v>
      </c>
      <c r="KK186" s="63">
        <v>138</v>
      </c>
      <c r="KL186" s="20">
        <v>88.405797101449281</v>
      </c>
      <c r="KM186" s="21">
        <v>38</v>
      </c>
      <c r="KN186" s="72">
        <v>225</v>
      </c>
      <c r="KO186" s="27">
        <v>94.22</v>
      </c>
      <c r="KP186" s="29">
        <v>15</v>
      </c>
      <c r="KQ186" s="64">
        <v>303</v>
      </c>
      <c r="KR186" s="73">
        <v>96.7</v>
      </c>
      <c r="KS186" s="69">
        <v>7</v>
      </c>
      <c r="KT186" s="64">
        <v>281</v>
      </c>
      <c r="KU186" s="73">
        <v>90.035587188612098</v>
      </c>
      <c r="KV186" s="69">
        <v>17</v>
      </c>
      <c r="KW186" s="64">
        <v>312</v>
      </c>
      <c r="KX186" s="73">
        <v>85.256410256410248</v>
      </c>
      <c r="KY186" s="69">
        <v>24</v>
      </c>
      <c r="KZ186" s="64">
        <v>154</v>
      </c>
      <c r="LA186" s="73">
        <v>59.74</v>
      </c>
      <c r="LB186" s="69">
        <v>51</v>
      </c>
      <c r="LC186" s="64"/>
      <c r="LD186" s="73"/>
      <c r="LE186" s="69"/>
      <c r="LF186" s="64"/>
      <c r="LG186" s="73"/>
      <c r="LH186" s="69"/>
      <c r="LI186" s="70">
        <v>35</v>
      </c>
      <c r="LJ186" s="27">
        <v>37.142857142857146</v>
      </c>
      <c r="LK186" s="29">
        <v>57</v>
      </c>
      <c r="LL186" s="63">
        <v>73</v>
      </c>
      <c r="LM186" s="20">
        <v>49.315068493150683</v>
      </c>
      <c r="LN186" s="21">
        <v>40</v>
      </c>
      <c r="LO186" s="61">
        <v>40</v>
      </c>
      <c r="LP186" s="74">
        <v>17.5</v>
      </c>
      <c r="LQ186" s="44">
        <v>4.125</v>
      </c>
      <c r="LR186" s="44" t="s">
        <v>324</v>
      </c>
      <c r="LS186" s="43">
        <v>59</v>
      </c>
      <c r="LT186" s="173">
        <v>26</v>
      </c>
      <c r="LU186" s="174">
        <v>3.8461538461538463</v>
      </c>
      <c r="LV186" s="174">
        <v>4.8076923076923084</v>
      </c>
      <c r="LW186" s="174" t="s">
        <v>328</v>
      </c>
      <c r="LX186" s="173">
        <v>29</v>
      </c>
      <c r="LY186" s="61">
        <v>105</v>
      </c>
      <c r="LZ186" s="74">
        <v>7.6190476190476195</v>
      </c>
      <c r="MA186" s="74">
        <v>4.6190476190476195</v>
      </c>
      <c r="MB186" s="74" t="s">
        <v>321</v>
      </c>
      <c r="MC186" s="61">
        <v>26</v>
      </c>
      <c r="MD186" s="61">
        <v>117</v>
      </c>
      <c r="ME186" s="74">
        <v>13.675213675213676</v>
      </c>
      <c r="MF186" s="74">
        <v>4.316239316239316</v>
      </c>
      <c r="MG186" s="61" t="s">
        <v>324</v>
      </c>
      <c r="MH186" s="61">
        <v>73</v>
      </c>
      <c r="MI186" s="61">
        <v>145</v>
      </c>
      <c r="MJ186" s="74">
        <v>7.5862068965517242</v>
      </c>
      <c r="MK186" s="74">
        <v>4.6206896551724137</v>
      </c>
      <c r="ML186" s="20" t="str">
        <f t="shared" si="41"/>
        <v>C</v>
      </c>
      <c r="MM186" s="61">
        <v>29</v>
      </c>
      <c r="MN186" s="70">
        <v>121</v>
      </c>
      <c r="MO186" s="27">
        <v>9.0909090909090917</v>
      </c>
      <c r="MP186" s="29">
        <v>39</v>
      </c>
      <c r="MQ186" s="70">
        <v>40</v>
      </c>
      <c r="MR186" s="27">
        <v>22.5</v>
      </c>
      <c r="MS186" s="29">
        <v>54</v>
      </c>
      <c r="MT186" s="63">
        <v>159</v>
      </c>
      <c r="MU186" s="20">
        <v>20.754716981132077</v>
      </c>
      <c r="MV186" s="21">
        <v>17</v>
      </c>
      <c r="MW186" s="27">
        <v>0.8091666666666667</v>
      </c>
      <c r="MX186" s="29">
        <v>19</v>
      </c>
      <c r="MY186" s="20">
        <v>13.461166666666665</v>
      </c>
      <c r="MZ186" s="21">
        <v>56</v>
      </c>
      <c r="NA186" s="75">
        <v>8.57</v>
      </c>
      <c r="NB186" s="69">
        <v>49</v>
      </c>
      <c r="NC186" s="75">
        <v>8.5299999999999994</v>
      </c>
      <c r="ND186" s="69">
        <v>47</v>
      </c>
      <c r="NE186" s="26">
        <v>11.83</v>
      </c>
      <c r="NF186" s="29">
        <v>50</v>
      </c>
      <c r="NG186" s="26">
        <v>58.4</v>
      </c>
      <c r="NH186" s="78">
        <v>72</v>
      </c>
      <c r="NI186" s="26">
        <v>148.13</v>
      </c>
      <c r="NJ186" s="29">
        <v>72</v>
      </c>
      <c r="NK186" s="70">
        <v>2</v>
      </c>
      <c r="NL186" s="27">
        <v>0</v>
      </c>
      <c r="NM186" s="29">
        <v>1</v>
      </c>
      <c r="NN186" s="63">
        <v>7</v>
      </c>
      <c r="NO186" s="20">
        <v>85.714285714285708</v>
      </c>
      <c r="NP186" s="21">
        <v>36</v>
      </c>
      <c r="NQ186" s="70">
        <v>80</v>
      </c>
      <c r="NR186" s="27">
        <v>6.25</v>
      </c>
      <c r="NS186" s="29">
        <v>46</v>
      </c>
    </row>
    <row r="187" spans="1:383" ht="18" customHeight="1">
      <c r="A187" s="253"/>
      <c r="B187" s="19" t="s">
        <v>107</v>
      </c>
      <c r="C187" s="173">
        <v>252</v>
      </c>
      <c r="D187" s="174">
        <v>91.269841269841265</v>
      </c>
      <c r="E187" s="174">
        <v>7.3015873015873014</v>
      </c>
      <c r="F187" s="174" t="s">
        <v>321</v>
      </c>
      <c r="G187" s="173">
        <v>17</v>
      </c>
      <c r="H187" s="173">
        <v>194</v>
      </c>
      <c r="I187" s="174">
        <v>79.896907216494853</v>
      </c>
      <c r="J187" s="174">
        <v>6.391752577319588</v>
      </c>
      <c r="K187" s="174" t="s">
        <v>324</v>
      </c>
      <c r="L187" s="173">
        <v>57</v>
      </c>
      <c r="M187" s="61">
        <v>201</v>
      </c>
      <c r="N187" s="74">
        <v>68.159203980099505</v>
      </c>
      <c r="O187" s="74">
        <v>5.4527363184079602</v>
      </c>
      <c r="P187" s="74" t="s">
        <v>324</v>
      </c>
      <c r="Q187" s="61">
        <v>70</v>
      </c>
      <c r="R187" s="61">
        <v>232</v>
      </c>
      <c r="S187" s="74">
        <v>79.741379310344826</v>
      </c>
      <c r="T187" s="74">
        <v>6.3793103448275863</v>
      </c>
      <c r="U187" s="61" t="s">
        <v>328</v>
      </c>
      <c r="V187" s="61">
        <v>43</v>
      </c>
      <c r="W187" s="61">
        <v>239</v>
      </c>
      <c r="X187" s="74">
        <v>79.497907949790786</v>
      </c>
      <c r="Y187" s="74">
        <v>7.9497907949790791</v>
      </c>
      <c r="Z187" s="20" t="str">
        <f t="shared" si="35"/>
        <v>C</v>
      </c>
      <c r="AA187" s="61">
        <v>50</v>
      </c>
      <c r="AB187" s="63">
        <v>194</v>
      </c>
      <c r="AC187" s="20">
        <v>68.55670103092784</v>
      </c>
      <c r="AD187" s="56">
        <v>59</v>
      </c>
      <c r="AE187" s="63">
        <v>58</v>
      </c>
      <c r="AF187" s="20">
        <v>93.103448275862064</v>
      </c>
      <c r="AG187" s="56">
        <v>8</v>
      </c>
      <c r="AH187" s="63">
        <v>84</v>
      </c>
      <c r="AI187" s="20">
        <v>100</v>
      </c>
      <c r="AJ187" s="21">
        <v>1</v>
      </c>
      <c r="AK187" s="63">
        <v>165</v>
      </c>
      <c r="AL187" s="20">
        <v>67.88</v>
      </c>
      <c r="AM187" s="21">
        <v>51</v>
      </c>
      <c r="AN187" s="63">
        <v>224</v>
      </c>
      <c r="AO187" s="20">
        <v>72.319999999999993</v>
      </c>
      <c r="AP187" s="21">
        <v>42</v>
      </c>
      <c r="AQ187" s="63">
        <v>229</v>
      </c>
      <c r="AR187" s="20">
        <v>59.825327510917027</v>
      </c>
      <c r="AS187" s="21">
        <v>62</v>
      </c>
      <c r="AT187" s="63">
        <v>188</v>
      </c>
      <c r="AU187" s="20">
        <v>45.74</v>
      </c>
      <c r="AV187" s="21">
        <v>76</v>
      </c>
      <c r="AW187" s="63">
        <v>361</v>
      </c>
      <c r="AX187" s="20">
        <v>61.22</v>
      </c>
      <c r="AY187" s="21">
        <v>63</v>
      </c>
      <c r="AZ187" s="63">
        <v>390</v>
      </c>
      <c r="BA187" s="20">
        <v>73.59</v>
      </c>
      <c r="BB187" s="21">
        <v>47</v>
      </c>
      <c r="BC187" s="63">
        <v>297</v>
      </c>
      <c r="BD187" s="20">
        <v>59.93</v>
      </c>
      <c r="BE187" s="21">
        <v>53</v>
      </c>
      <c r="BF187" s="173">
        <v>398</v>
      </c>
      <c r="BG187" s="174">
        <v>85.175879396984925</v>
      </c>
      <c r="BH187" s="174">
        <v>9.3693467336683405</v>
      </c>
      <c r="BI187" s="174" t="s">
        <v>328</v>
      </c>
      <c r="BJ187" s="173">
        <v>36</v>
      </c>
      <c r="BK187" s="173">
        <v>146</v>
      </c>
      <c r="BL187" s="174">
        <v>57.534246575342465</v>
      </c>
      <c r="BM187" s="174">
        <v>6.3287671232876708</v>
      </c>
      <c r="BN187" s="174" t="s">
        <v>324</v>
      </c>
      <c r="BO187" s="173">
        <v>74</v>
      </c>
      <c r="BP187" s="61">
        <v>209</v>
      </c>
      <c r="BQ187" s="74">
        <v>66.507177033492823</v>
      </c>
      <c r="BR187" s="74">
        <v>7.3157894736842106</v>
      </c>
      <c r="BS187" s="74" t="s">
        <v>324</v>
      </c>
      <c r="BT187" s="61">
        <v>70</v>
      </c>
      <c r="BU187" s="61">
        <v>239</v>
      </c>
      <c r="BV187" s="74">
        <v>77.824267782426787</v>
      </c>
      <c r="BW187" s="74">
        <v>8.5606694560669467</v>
      </c>
      <c r="BX187" s="61" t="s">
        <v>328</v>
      </c>
      <c r="BY187" s="61">
        <v>53</v>
      </c>
      <c r="BZ187" s="61">
        <v>282</v>
      </c>
      <c r="CA187" s="74">
        <v>89.361702127659569</v>
      </c>
      <c r="CB187" s="74">
        <v>12.51063829787234</v>
      </c>
      <c r="CC187" s="20" t="str">
        <f t="shared" si="36"/>
        <v>C</v>
      </c>
      <c r="CD187" s="61">
        <v>33</v>
      </c>
      <c r="CE187" s="66">
        <v>178</v>
      </c>
      <c r="CF187" s="67">
        <v>78.94736842105263</v>
      </c>
      <c r="CG187" s="29">
        <v>37</v>
      </c>
      <c r="CH187" s="66">
        <v>86</v>
      </c>
      <c r="CI187" s="67">
        <v>96.511627906976756</v>
      </c>
      <c r="CJ187" s="29">
        <v>7</v>
      </c>
      <c r="CK187" s="63">
        <v>117</v>
      </c>
      <c r="CL187" s="20">
        <v>100</v>
      </c>
      <c r="CM187" s="21">
        <v>1</v>
      </c>
      <c r="CN187" s="29">
        <v>184</v>
      </c>
      <c r="CO187" s="27">
        <v>67.930000000000007</v>
      </c>
      <c r="CP187" s="29">
        <v>27</v>
      </c>
      <c r="CQ187" s="28">
        <v>271</v>
      </c>
      <c r="CR187" s="26">
        <v>52.4</v>
      </c>
      <c r="CS187" s="29">
        <v>49</v>
      </c>
      <c r="CT187" s="28">
        <v>299</v>
      </c>
      <c r="CU187" s="26">
        <v>59.866220735785951</v>
      </c>
      <c r="CV187" s="29">
        <v>41</v>
      </c>
      <c r="CW187" s="70">
        <v>233</v>
      </c>
      <c r="CX187" s="27">
        <v>78.540000000000006</v>
      </c>
      <c r="CY187" s="29">
        <v>13</v>
      </c>
      <c r="CZ187" s="70">
        <v>425</v>
      </c>
      <c r="DA187" s="27">
        <v>76</v>
      </c>
      <c r="DB187" s="29">
        <v>18</v>
      </c>
      <c r="DC187" s="70">
        <v>422</v>
      </c>
      <c r="DD187" s="27">
        <v>72.989999999999995</v>
      </c>
      <c r="DE187" s="29">
        <v>20</v>
      </c>
      <c r="DF187" s="70">
        <v>220</v>
      </c>
      <c r="DG187" s="27">
        <v>80</v>
      </c>
      <c r="DH187" s="29">
        <v>12</v>
      </c>
      <c r="DI187" s="173">
        <v>375</v>
      </c>
      <c r="DJ187" s="174">
        <v>97.333333333333343</v>
      </c>
      <c r="DK187" s="174">
        <v>11.68</v>
      </c>
      <c r="DL187" s="174" t="s">
        <v>328</v>
      </c>
      <c r="DM187" s="173">
        <v>37</v>
      </c>
      <c r="DN187" s="173">
        <v>317</v>
      </c>
      <c r="DO187" s="174">
        <v>94.952681388012621</v>
      </c>
      <c r="DP187" s="174">
        <v>11.394321766561514</v>
      </c>
      <c r="DQ187" s="174" t="s">
        <v>324</v>
      </c>
      <c r="DR187" s="173">
        <v>53</v>
      </c>
      <c r="DS187" s="61">
        <v>859</v>
      </c>
      <c r="DT187" s="74">
        <v>97.43888242142026</v>
      </c>
      <c r="DU187" s="74">
        <v>11.692665890570431</v>
      </c>
      <c r="DV187" s="74" t="s">
        <v>328</v>
      </c>
      <c r="DW187" s="61">
        <v>29</v>
      </c>
      <c r="DX187" s="61">
        <v>458</v>
      </c>
      <c r="DY187" s="74">
        <v>99.78165938864629</v>
      </c>
      <c r="DZ187" s="74">
        <v>11.973799126637555</v>
      </c>
      <c r="EA187" s="61" t="s">
        <v>329</v>
      </c>
      <c r="EB187" s="61">
        <v>3</v>
      </c>
      <c r="EC187" s="61">
        <v>458</v>
      </c>
      <c r="ED187" s="74">
        <v>95.851528384279476</v>
      </c>
      <c r="EE187" s="74">
        <v>13.419213973799128</v>
      </c>
      <c r="EF187" s="20" t="str">
        <f t="shared" si="37"/>
        <v>D</v>
      </c>
      <c r="EG187" s="61">
        <v>57</v>
      </c>
      <c r="EH187" s="66">
        <v>492</v>
      </c>
      <c r="EI187" s="67">
        <v>91.666666666666657</v>
      </c>
      <c r="EJ187" s="29">
        <v>73</v>
      </c>
      <c r="EK187" s="66">
        <v>128</v>
      </c>
      <c r="EL187" s="67">
        <v>92.96875</v>
      </c>
      <c r="EM187" s="29">
        <v>60</v>
      </c>
      <c r="EN187" s="63">
        <v>326</v>
      </c>
      <c r="EO187" s="20">
        <v>98.466257668711648</v>
      </c>
      <c r="EP187" s="21">
        <v>23</v>
      </c>
      <c r="EQ187" s="29">
        <v>502</v>
      </c>
      <c r="ER187" s="27">
        <v>95.02</v>
      </c>
      <c r="ES187" s="29">
        <v>42</v>
      </c>
      <c r="ET187" s="70">
        <v>472</v>
      </c>
      <c r="EU187" s="73">
        <v>83.05</v>
      </c>
      <c r="EV187" s="69">
        <v>72</v>
      </c>
      <c r="EW187" s="70">
        <v>392</v>
      </c>
      <c r="EX187" s="73">
        <v>96.173469387755105</v>
      </c>
      <c r="EY187" s="69">
        <v>28</v>
      </c>
      <c r="EZ187" s="70">
        <v>593</v>
      </c>
      <c r="FA187" s="73">
        <v>97.807757166947724</v>
      </c>
      <c r="FB187" s="69">
        <v>15</v>
      </c>
      <c r="FC187" s="70">
        <v>106</v>
      </c>
      <c r="FD187" s="73">
        <v>95.28</v>
      </c>
      <c r="FE187" s="69">
        <v>39</v>
      </c>
      <c r="FF187" s="213">
        <v>174</v>
      </c>
      <c r="FG187" s="214">
        <v>47.126436781609193</v>
      </c>
      <c r="FH187" s="214">
        <v>3.2988505747126435</v>
      </c>
      <c r="FI187" s="214" t="s">
        <v>325</v>
      </c>
      <c r="FJ187" s="213">
        <v>76</v>
      </c>
      <c r="FK187" s="173">
        <v>202</v>
      </c>
      <c r="FL187" s="174">
        <v>36.633663366336634</v>
      </c>
      <c r="FM187" s="174">
        <v>2.5643564356435649</v>
      </c>
      <c r="FN187" s="174" t="s">
        <v>325</v>
      </c>
      <c r="FO187" s="173">
        <v>78</v>
      </c>
      <c r="FP187" s="61">
        <v>402</v>
      </c>
      <c r="FQ187" s="74">
        <v>39.552238805970148</v>
      </c>
      <c r="FR187" s="74">
        <v>2.7686567164179108</v>
      </c>
      <c r="FS187" s="74" t="s">
        <v>325</v>
      </c>
      <c r="FT187" s="61">
        <v>82</v>
      </c>
      <c r="FU187" s="61">
        <v>376</v>
      </c>
      <c r="FV187" s="74">
        <v>80.319148936170208</v>
      </c>
      <c r="FW187" s="74">
        <v>5.6223404255319149</v>
      </c>
      <c r="FX187" s="61" t="s">
        <v>328</v>
      </c>
      <c r="FY187" s="61">
        <v>44</v>
      </c>
      <c r="FZ187" s="61">
        <v>320</v>
      </c>
      <c r="GA187" s="74">
        <v>91.5625</v>
      </c>
      <c r="GB187" s="74">
        <v>9.15625</v>
      </c>
      <c r="GC187" s="20" t="str">
        <f t="shared" si="38"/>
        <v>B</v>
      </c>
      <c r="GD187" s="61">
        <v>18</v>
      </c>
      <c r="GE187" s="66">
        <v>71</v>
      </c>
      <c r="GF187" s="67">
        <v>66.197183098591552</v>
      </c>
      <c r="GG187" s="29">
        <v>59</v>
      </c>
      <c r="GH187" s="66">
        <v>34</v>
      </c>
      <c r="GI187" s="67">
        <v>82.35294117647058</v>
      </c>
      <c r="GJ187" s="29">
        <v>37</v>
      </c>
      <c r="GK187" s="63">
        <v>60</v>
      </c>
      <c r="GL187" s="20">
        <v>71.666666666666671</v>
      </c>
      <c r="GM187" s="21">
        <v>42</v>
      </c>
      <c r="GN187" s="69">
        <v>224</v>
      </c>
      <c r="GO187" s="75">
        <v>16.52</v>
      </c>
      <c r="GP187" s="69">
        <v>79</v>
      </c>
      <c r="GQ187" s="64">
        <v>142</v>
      </c>
      <c r="GR187" s="73">
        <v>63.38</v>
      </c>
      <c r="GS187" s="69">
        <v>54</v>
      </c>
      <c r="GT187" s="64">
        <v>76</v>
      </c>
      <c r="GU187" s="73">
        <v>77.631578947368425</v>
      </c>
      <c r="GV187" s="69">
        <v>30</v>
      </c>
      <c r="GW187" s="64">
        <v>529</v>
      </c>
      <c r="GX187" s="73">
        <v>23.440453686200378</v>
      </c>
      <c r="GY187" s="69">
        <v>81</v>
      </c>
      <c r="GZ187" s="64">
        <v>724</v>
      </c>
      <c r="HA187" s="73">
        <v>21.55</v>
      </c>
      <c r="HB187" s="69">
        <v>81</v>
      </c>
      <c r="HC187" s="173">
        <v>36</v>
      </c>
      <c r="HD187" s="174">
        <v>86.111111111111114</v>
      </c>
      <c r="HE187" s="174">
        <v>5.166666666666667</v>
      </c>
      <c r="HF187" s="174" t="s">
        <v>328</v>
      </c>
      <c r="HG187" s="173">
        <v>35</v>
      </c>
      <c r="HH187" s="173">
        <v>65</v>
      </c>
      <c r="HI187" s="174">
        <v>55.384615384615387</v>
      </c>
      <c r="HJ187" s="174">
        <v>3.3230769230769233</v>
      </c>
      <c r="HK187" s="174" t="s">
        <v>324</v>
      </c>
      <c r="HL187" s="173">
        <v>74</v>
      </c>
      <c r="HM187" s="61">
        <v>79</v>
      </c>
      <c r="HN187" s="74">
        <v>75.949367088607602</v>
      </c>
      <c r="HO187" s="74">
        <v>4.556962025316456</v>
      </c>
      <c r="HP187" s="74" t="s">
        <v>328</v>
      </c>
      <c r="HQ187" s="61">
        <v>47</v>
      </c>
      <c r="HR187" s="61">
        <v>62</v>
      </c>
      <c r="HS187" s="74">
        <v>82.258064516129039</v>
      </c>
      <c r="HT187" s="74">
        <v>4.935483870967742</v>
      </c>
      <c r="HU187" s="61" t="s">
        <v>328</v>
      </c>
      <c r="HV187" s="61">
        <v>40</v>
      </c>
      <c r="HW187" s="61">
        <v>107</v>
      </c>
      <c r="HX187" s="74">
        <v>85.046728971962608</v>
      </c>
      <c r="HY187" s="74">
        <v>5.9532710280373831</v>
      </c>
      <c r="HZ187" s="20" t="str">
        <f t="shared" si="39"/>
        <v>C</v>
      </c>
      <c r="IA187" s="61">
        <v>35</v>
      </c>
      <c r="IB187" s="66">
        <v>140</v>
      </c>
      <c r="IC187" s="67">
        <v>80</v>
      </c>
      <c r="ID187" s="29">
        <v>39</v>
      </c>
      <c r="IE187" s="66">
        <v>16</v>
      </c>
      <c r="IF187" s="67">
        <v>68.75</v>
      </c>
      <c r="IG187" s="29">
        <v>60</v>
      </c>
      <c r="IH187" s="63">
        <v>37</v>
      </c>
      <c r="II187" s="20">
        <v>70.270270270270274</v>
      </c>
      <c r="IJ187" s="21">
        <v>25</v>
      </c>
      <c r="IK187" s="69">
        <v>107</v>
      </c>
      <c r="IL187" s="75">
        <v>80.373999999999995</v>
      </c>
      <c r="IM187" s="69">
        <v>21</v>
      </c>
      <c r="IN187" s="28">
        <v>76</v>
      </c>
      <c r="IO187" s="26">
        <v>71.05</v>
      </c>
      <c r="IP187" s="29">
        <v>40</v>
      </c>
      <c r="IQ187" s="28">
        <v>68</v>
      </c>
      <c r="IR187" s="26">
        <v>80.882352941176464</v>
      </c>
      <c r="IS187" s="29">
        <v>15</v>
      </c>
      <c r="IT187" s="28">
        <v>51</v>
      </c>
      <c r="IU187" s="26">
        <v>70.59</v>
      </c>
      <c r="IV187" s="29">
        <v>41</v>
      </c>
      <c r="IW187" s="28">
        <v>26</v>
      </c>
      <c r="IX187" s="26">
        <v>76.92</v>
      </c>
      <c r="IY187" s="29">
        <v>35</v>
      </c>
      <c r="IZ187" s="28">
        <v>14</v>
      </c>
      <c r="JA187" s="26">
        <v>92.86</v>
      </c>
      <c r="JB187" s="29">
        <v>3</v>
      </c>
      <c r="JC187" s="28">
        <v>119</v>
      </c>
      <c r="JD187" s="26">
        <v>87.39</v>
      </c>
      <c r="JE187" s="29">
        <v>17</v>
      </c>
      <c r="JF187" s="173">
        <v>119</v>
      </c>
      <c r="JG187" s="174">
        <v>92.436974789915965</v>
      </c>
      <c r="JH187" s="174">
        <v>9.2436974789915958</v>
      </c>
      <c r="JI187" s="174" t="s">
        <v>328</v>
      </c>
      <c r="JJ187" s="173">
        <v>34</v>
      </c>
      <c r="JK187" s="173">
        <v>94</v>
      </c>
      <c r="JL187" s="174">
        <v>88.297872340425528</v>
      </c>
      <c r="JM187" s="174">
        <v>8.8297872340425538</v>
      </c>
      <c r="JN187" s="174" t="s">
        <v>328</v>
      </c>
      <c r="JO187" s="173">
        <v>50</v>
      </c>
      <c r="JP187" s="61">
        <v>177</v>
      </c>
      <c r="JQ187" s="74">
        <v>83.615819209039543</v>
      </c>
      <c r="JR187" s="74">
        <v>8.361581920903955</v>
      </c>
      <c r="JS187" s="74" t="s">
        <v>328</v>
      </c>
      <c r="JT187" s="61">
        <v>48</v>
      </c>
      <c r="JU187" s="61">
        <v>169</v>
      </c>
      <c r="JV187" s="74">
        <v>94.082840236686394</v>
      </c>
      <c r="JW187" s="74">
        <v>9.4082840236686405</v>
      </c>
      <c r="JX187" s="61" t="s">
        <v>321</v>
      </c>
      <c r="JY187" s="61">
        <v>19</v>
      </c>
      <c r="JZ187" s="61">
        <v>300</v>
      </c>
      <c r="KA187" s="74">
        <v>94</v>
      </c>
      <c r="KB187" s="74">
        <v>9.4</v>
      </c>
      <c r="KC187" s="20" t="str">
        <f t="shared" si="40"/>
        <v>B</v>
      </c>
      <c r="KD187" s="61">
        <v>22</v>
      </c>
      <c r="KE187" s="70">
        <v>112</v>
      </c>
      <c r="KF187" s="27">
        <v>91.071428571428569</v>
      </c>
      <c r="KG187" s="29">
        <v>35</v>
      </c>
      <c r="KH187" s="70">
        <v>16</v>
      </c>
      <c r="KI187" s="27">
        <v>93.75</v>
      </c>
      <c r="KJ187" s="29">
        <v>9</v>
      </c>
      <c r="KK187" s="63">
        <v>25</v>
      </c>
      <c r="KL187" s="20">
        <v>100</v>
      </c>
      <c r="KM187" s="21">
        <v>1</v>
      </c>
      <c r="KN187" s="72">
        <v>336</v>
      </c>
      <c r="KO187" s="27">
        <v>86.61</v>
      </c>
      <c r="KP187" s="29">
        <v>38</v>
      </c>
      <c r="KQ187" s="64">
        <v>226</v>
      </c>
      <c r="KR187" s="73">
        <v>85.84</v>
      </c>
      <c r="KS187" s="69">
        <v>30</v>
      </c>
      <c r="KT187" s="64">
        <v>197</v>
      </c>
      <c r="KU187" s="73">
        <v>85.786802030456855</v>
      </c>
      <c r="KV187" s="69">
        <v>26</v>
      </c>
      <c r="KW187" s="64">
        <v>321</v>
      </c>
      <c r="KX187" s="73">
        <v>87.53894080996885</v>
      </c>
      <c r="KY187" s="69">
        <v>19</v>
      </c>
      <c r="KZ187" s="64">
        <v>404</v>
      </c>
      <c r="LA187" s="73">
        <v>41.83</v>
      </c>
      <c r="LB187" s="69">
        <v>68</v>
      </c>
      <c r="LC187" s="64"/>
      <c r="LD187" s="73"/>
      <c r="LE187" s="69"/>
      <c r="LF187" s="64"/>
      <c r="LG187" s="73"/>
      <c r="LH187" s="69"/>
      <c r="LI187" s="70">
        <v>15</v>
      </c>
      <c r="LJ187" s="27">
        <v>20</v>
      </c>
      <c r="LK187" s="29">
        <v>75</v>
      </c>
      <c r="LL187" s="63">
        <v>33</v>
      </c>
      <c r="LM187" s="20">
        <v>54.54545454545454</v>
      </c>
      <c r="LN187" s="21">
        <v>34</v>
      </c>
      <c r="LO187" s="61">
        <v>116</v>
      </c>
      <c r="LP187" s="74">
        <v>52.586206896551722</v>
      </c>
      <c r="LQ187" s="44">
        <v>2.3706896551724137</v>
      </c>
      <c r="LR187" s="44" t="s">
        <v>325</v>
      </c>
      <c r="LS187" s="43">
        <v>80</v>
      </c>
      <c r="LT187" s="173">
        <v>110</v>
      </c>
      <c r="LU187" s="174">
        <v>12.727272727272727</v>
      </c>
      <c r="LV187" s="174">
        <v>4.3636363636363642</v>
      </c>
      <c r="LW187" s="174" t="s">
        <v>328</v>
      </c>
      <c r="LX187" s="173">
        <v>52</v>
      </c>
      <c r="LY187" s="61">
        <v>177</v>
      </c>
      <c r="LZ187" s="74">
        <v>11.864406779661017</v>
      </c>
      <c r="MA187" s="74">
        <v>4.4067796610169498</v>
      </c>
      <c r="MB187" s="74" t="s">
        <v>328</v>
      </c>
      <c r="MC187" s="61">
        <v>47</v>
      </c>
      <c r="MD187" s="61">
        <v>98</v>
      </c>
      <c r="ME187" s="74">
        <v>13.26530612244898</v>
      </c>
      <c r="MF187" s="74">
        <v>4.3367346938775517</v>
      </c>
      <c r="MG187" s="61" t="s">
        <v>324</v>
      </c>
      <c r="MH187" s="61">
        <v>70</v>
      </c>
      <c r="MI187" s="61">
        <v>158</v>
      </c>
      <c r="MJ187" s="74">
        <v>3.1645569620253164</v>
      </c>
      <c r="MK187" s="74">
        <v>4.8417721518987342</v>
      </c>
      <c r="ML187" s="20" t="str">
        <f t="shared" si="41"/>
        <v>B</v>
      </c>
      <c r="MM187" s="61">
        <v>10</v>
      </c>
      <c r="MN187" s="70">
        <v>276</v>
      </c>
      <c r="MO187" s="27">
        <v>8.695652173913043</v>
      </c>
      <c r="MP187" s="29">
        <v>33</v>
      </c>
      <c r="MQ187" s="70">
        <v>18</v>
      </c>
      <c r="MR187" s="27">
        <v>27.777777777777779</v>
      </c>
      <c r="MS187" s="29">
        <v>64</v>
      </c>
      <c r="MT187" s="63">
        <v>49</v>
      </c>
      <c r="MU187" s="20">
        <v>12.244897959183673</v>
      </c>
      <c r="MV187" s="21">
        <v>40</v>
      </c>
      <c r="MW187" s="27">
        <v>0</v>
      </c>
      <c r="MX187" s="29">
        <v>1</v>
      </c>
      <c r="MY187" s="20">
        <v>9.2441666666666666</v>
      </c>
      <c r="MZ187" s="21">
        <v>39</v>
      </c>
      <c r="NA187" s="75">
        <v>2.88</v>
      </c>
      <c r="NB187" s="69">
        <v>20</v>
      </c>
      <c r="NC187" s="75">
        <v>12.99</v>
      </c>
      <c r="ND187" s="69">
        <v>63</v>
      </c>
      <c r="NE187" s="26">
        <v>30.816000000000006</v>
      </c>
      <c r="NF187" s="29">
        <v>83</v>
      </c>
      <c r="NG187" s="26">
        <v>18.32</v>
      </c>
      <c r="NH187" s="78">
        <v>43</v>
      </c>
      <c r="NI187" s="26">
        <v>25.4</v>
      </c>
      <c r="NJ187" s="29">
        <v>14</v>
      </c>
      <c r="NK187" s="70">
        <v>3</v>
      </c>
      <c r="NL187" s="27">
        <v>0</v>
      </c>
      <c r="NM187" s="29">
        <v>1</v>
      </c>
      <c r="NN187" s="63">
        <v>0</v>
      </c>
      <c r="NO187" s="20">
        <v>100</v>
      </c>
      <c r="NP187" s="21">
        <v>1</v>
      </c>
      <c r="NQ187" s="70">
        <v>123</v>
      </c>
      <c r="NR187" s="27">
        <v>7.3170731707317067</v>
      </c>
      <c r="NS187" s="29">
        <v>53</v>
      </c>
    </row>
    <row r="188" spans="1:383" ht="18" customHeight="1">
      <c r="A188" s="253"/>
      <c r="B188" s="19" t="s">
        <v>94</v>
      </c>
      <c r="C188" s="173">
        <v>142</v>
      </c>
      <c r="D188" s="174">
        <v>91.549295774647888</v>
      </c>
      <c r="E188" s="174">
        <v>7.323943661971831</v>
      </c>
      <c r="F188" s="174" t="s">
        <v>321</v>
      </c>
      <c r="G188" s="173">
        <v>16</v>
      </c>
      <c r="H188" s="173">
        <v>245</v>
      </c>
      <c r="I188" s="174">
        <v>91.83673469387756</v>
      </c>
      <c r="J188" s="174">
        <v>7.3469387755102051</v>
      </c>
      <c r="K188" s="174" t="s">
        <v>321</v>
      </c>
      <c r="L188" s="173">
        <v>19</v>
      </c>
      <c r="M188" s="61">
        <v>197</v>
      </c>
      <c r="N188" s="74">
        <v>75.634517766497467</v>
      </c>
      <c r="O188" s="74">
        <v>6.0507614213197973</v>
      </c>
      <c r="P188" s="74" t="s">
        <v>328</v>
      </c>
      <c r="Q188" s="61">
        <v>52</v>
      </c>
      <c r="R188" s="61">
        <v>186</v>
      </c>
      <c r="S188" s="74">
        <v>93.010752688172033</v>
      </c>
      <c r="T188" s="74">
        <v>7.440860215053763</v>
      </c>
      <c r="U188" s="61" t="s">
        <v>321</v>
      </c>
      <c r="V188" s="61">
        <v>13</v>
      </c>
      <c r="W188" s="61">
        <v>175</v>
      </c>
      <c r="X188" s="74">
        <v>67.428571428571431</v>
      </c>
      <c r="Y188" s="74">
        <v>6.7428571428571438</v>
      </c>
      <c r="Z188" s="20" t="str">
        <f t="shared" si="35"/>
        <v>D</v>
      </c>
      <c r="AA188" s="61">
        <v>72</v>
      </c>
      <c r="AB188" s="63">
        <v>147</v>
      </c>
      <c r="AC188" s="20">
        <v>84.353741496598644</v>
      </c>
      <c r="AD188" s="56">
        <v>23</v>
      </c>
      <c r="AE188" s="63">
        <v>40</v>
      </c>
      <c r="AF188" s="20">
        <v>77.5</v>
      </c>
      <c r="AG188" s="56">
        <v>37</v>
      </c>
      <c r="AH188" s="63">
        <v>63</v>
      </c>
      <c r="AI188" s="20">
        <v>96.825396825396822</v>
      </c>
      <c r="AJ188" s="21">
        <v>14</v>
      </c>
      <c r="AK188" s="63">
        <v>118</v>
      </c>
      <c r="AL188" s="20">
        <v>65.25</v>
      </c>
      <c r="AM188" s="21">
        <v>58</v>
      </c>
      <c r="AN188" s="63">
        <v>176</v>
      </c>
      <c r="AO188" s="20">
        <v>79.55</v>
      </c>
      <c r="AP188" s="21">
        <v>25</v>
      </c>
      <c r="AQ188" s="63">
        <v>101</v>
      </c>
      <c r="AR188" s="20">
        <v>66.336633663366342</v>
      </c>
      <c r="AS188" s="21">
        <v>50</v>
      </c>
      <c r="AT188" s="63">
        <v>105</v>
      </c>
      <c r="AU188" s="20">
        <v>48.57</v>
      </c>
      <c r="AV188" s="21">
        <v>74</v>
      </c>
      <c r="AW188" s="63">
        <v>252</v>
      </c>
      <c r="AX188" s="20">
        <v>55.95</v>
      </c>
      <c r="AY188" s="21">
        <v>73</v>
      </c>
      <c r="AZ188" s="63">
        <v>278</v>
      </c>
      <c r="BA188" s="20">
        <v>59.35</v>
      </c>
      <c r="BB188" s="21">
        <v>71</v>
      </c>
      <c r="BC188" s="63">
        <v>151</v>
      </c>
      <c r="BD188" s="20">
        <v>62.91</v>
      </c>
      <c r="BE188" s="21">
        <v>48</v>
      </c>
      <c r="BF188" s="173">
        <v>292</v>
      </c>
      <c r="BG188" s="174">
        <v>81.164383561643831</v>
      </c>
      <c r="BH188" s="174">
        <v>8.9280821917808204</v>
      </c>
      <c r="BI188" s="174" t="s">
        <v>328</v>
      </c>
      <c r="BJ188" s="173">
        <v>46</v>
      </c>
      <c r="BK188" s="173">
        <v>320</v>
      </c>
      <c r="BL188" s="174">
        <v>89.375</v>
      </c>
      <c r="BM188" s="174">
        <v>9.8312500000000007</v>
      </c>
      <c r="BN188" s="174" t="s">
        <v>321</v>
      </c>
      <c r="BO188" s="173">
        <v>22</v>
      </c>
      <c r="BP188" s="61">
        <v>196</v>
      </c>
      <c r="BQ188" s="74">
        <v>82.142857142857139</v>
      </c>
      <c r="BR188" s="74">
        <v>9.0357142857142847</v>
      </c>
      <c r="BS188" s="74" t="s">
        <v>328</v>
      </c>
      <c r="BT188" s="61">
        <v>34</v>
      </c>
      <c r="BU188" s="61">
        <v>177</v>
      </c>
      <c r="BV188" s="74">
        <v>92.655367231638422</v>
      </c>
      <c r="BW188" s="74">
        <v>10.192090395480227</v>
      </c>
      <c r="BX188" s="61" t="s">
        <v>321</v>
      </c>
      <c r="BY188" s="61">
        <v>15</v>
      </c>
      <c r="BZ188" s="61">
        <v>193</v>
      </c>
      <c r="CA188" s="74">
        <v>70.466321243523311</v>
      </c>
      <c r="CB188" s="74">
        <v>9.8652849740932638</v>
      </c>
      <c r="CC188" s="20" t="str">
        <f t="shared" si="36"/>
        <v>E</v>
      </c>
      <c r="CD188" s="61">
        <v>74</v>
      </c>
      <c r="CE188" s="66">
        <v>147</v>
      </c>
      <c r="CF188" s="67">
        <v>98.245614035087712</v>
      </c>
      <c r="CG188" s="29">
        <v>2</v>
      </c>
      <c r="CH188" s="66">
        <v>46</v>
      </c>
      <c r="CI188" s="67">
        <v>86.956521739130437</v>
      </c>
      <c r="CJ188" s="29">
        <v>19</v>
      </c>
      <c r="CK188" s="63">
        <v>78</v>
      </c>
      <c r="CL188" s="20">
        <v>100</v>
      </c>
      <c r="CM188" s="21">
        <v>1</v>
      </c>
      <c r="CN188" s="29">
        <v>146</v>
      </c>
      <c r="CO188" s="27">
        <v>77.400000000000006</v>
      </c>
      <c r="CP188" s="29">
        <v>18</v>
      </c>
      <c r="CQ188" s="28">
        <v>189</v>
      </c>
      <c r="CR188" s="26">
        <v>80.95</v>
      </c>
      <c r="CS188" s="29">
        <v>12</v>
      </c>
      <c r="CT188" s="28">
        <v>124</v>
      </c>
      <c r="CU188" s="26">
        <v>71.774193548387103</v>
      </c>
      <c r="CV188" s="29">
        <v>28</v>
      </c>
      <c r="CW188" s="70">
        <v>123</v>
      </c>
      <c r="CX188" s="27">
        <v>84.55</v>
      </c>
      <c r="CY188" s="29">
        <v>9</v>
      </c>
      <c r="CZ188" s="70">
        <v>316</v>
      </c>
      <c r="DA188" s="27">
        <v>69.94</v>
      </c>
      <c r="DB188" s="29">
        <v>28</v>
      </c>
      <c r="DC188" s="70">
        <v>314</v>
      </c>
      <c r="DD188" s="27">
        <v>71.97</v>
      </c>
      <c r="DE188" s="29">
        <v>23</v>
      </c>
      <c r="DF188" s="70">
        <v>130</v>
      </c>
      <c r="DG188" s="27">
        <v>52.31</v>
      </c>
      <c r="DH188" s="29">
        <v>63</v>
      </c>
      <c r="DI188" s="173">
        <v>800</v>
      </c>
      <c r="DJ188" s="174">
        <v>99.5</v>
      </c>
      <c r="DK188" s="174">
        <v>11.94</v>
      </c>
      <c r="DL188" s="174" t="s">
        <v>329</v>
      </c>
      <c r="DM188" s="173">
        <v>8</v>
      </c>
      <c r="DN188" s="173">
        <v>548</v>
      </c>
      <c r="DO188" s="174">
        <v>94.890510948905103</v>
      </c>
      <c r="DP188" s="174">
        <v>11.386861313868613</v>
      </c>
      <c r="DQ188" s="174" t="s">
        <v>324</v>
      </c>
      <c r="DR188" s="173">
        <v>55</v>
      </c>
      <c r="DS188" s="61">
        <v>998</v>
      </c>
      <c r="DT188" s="74">
        <v>94.68937875751503</v>
      </c>
      <c r="DU188" s="74">
        <v>11.362725450901802</v>
      </c>
      <c r="DV188" s="74" t="s">
        <v>324</v>
      </c>
      <c r="DW188" s="61">
        <v>59</v>
      </c>
      <c r="DX188" s="61">
        <v>465</v>
      </c>
      <c r="DY188" s="74">
        <v>97.634408602150529</v>
      </c>
      <c r="DZ188" s="74">
        <v>11.716129032258063</v>
      </c>
      <c r="EA188" s="61" t="s">
        <v>321</v>
      </c>
      <c r="EB188" s="61">
        <v>24</v>
      </c>
      <c r="EC188" s="61">
        <v>1369</v>
      </c>
      <c r="ED188" s="74">
        <v>96.712929145361585</v>
      </c>
      <c r="EE188" s="74">
        <v>13.539810080350623</v>
      </c>
      <c r="EF188" s="20" t="str">
        <f t="shared" si="37"/>
        <v>C</v>
      </c>
      <c r="EG188" s="61">
        <v>40</v>
      </c>
      <c r="EH188" s="66">
        <v>403</v>
      </c>
      <c r="EI188" s="67">
        <v>98.263027295285355</v>
      </c>
      <c r="EJ188" s="29">
        <v>18</v>
      </c>
      <c r="EK188" s="66">
        <v>106</v>
      </c>
      <c r="EL188" s="67">
        <v>98.113207547169807</v>
      </c>
      <c r="EM188" s="29">
        <v>27</v>
      </c>
      <c r="EN188" s="63">
        <v>307</v>
      </c>
      <c r="EO188" s="20">
        <v>97.719869706840385</v>
      </c>
      <c r="EP188" s="21">
        <v>38</v>
      </c>
      <c r="EQ188" s="29">
        <v>315</v>
      </c>
      <c r="ER188" s="27">
        <v>93.97</v>
      </c>
      <c r="ES188" s="29">
        <v>50</v>
      </c>
      <c r="ET188" s="70">
        <v>570</v>
      </c>
      <c r="EU188" s="73">
        <v>84.04</v>
      </c>
      <c r="EV188" s="69">
        <v>70</v>
      </c>
      <c r="EW188" s="70">
        <v>398</v>
      </c>
      <c r="EX188" s="73">
        <v>85.929648241206024</v>
      </c>
      <c r="EY188" s="69">
        <v>74</v>
      </c>
      <c r="EZ188" s="70">
        <v>329</v>
      </c>
      <c r="FA188" s="73">
        <v>95.744680851063833</v>
      </c>
      <c r="FB188" s="69">
        <v>34</v>
      </c>
      <c r="FC188" s="70">
        <v>383</v>
      </c>
      <c r="FD188" s="73">
        <v>94.52</v>
      </c>
      <c r="FE188" s="69">
        <v>51</v>
      </c>
      <c r="FF188" s="213">
        <v>169</v>
      </c>
      <c r="FG188" s="214">
        <v>65.088757396449708</v>
      </c>
      <c r="FH188" s="214">
        <v>4.556213017751479</v>
      </c>
      <c r="FI188" s="214" t="s">
        <v>324</v>
      </c>
      <c r="FJ188" s="213">
        <v>68</v>
      </c>
      <c r="FK188" s="173">
        <v>390</v>
      </c>
      <c r="FL188" s="174">
        <v>83.333333333333343</v>
      </c>
      <c r="FM188" s="174">
        <v>5.8333333333333348</v>
      </c>
      <c r="FN188" s="174" t="s">
        <v>328</v>
      </c>
      <c r="FO188" s="173">
        <v>33</v>
      </c>
      <c r="FP188" s="61">
        <v>211</v>
      </c>
      <c r="FQ188" s="74">
        <v>76.777251184834128</v>
      </c>
      <c r="FR188" s="74">
        <v>5.3744075829383897</v>
      </c>
      <c r="FS188" s="74" t="s">
        <v>328</v>
      </c>
      <c r="FT188" s="61">
        <v>50</v>
      </c>
      <c r="FU188" s="61">
        <v>359</v>
      </c>
      <c r="FV188" s="74">
        <v>95.543175487465177</v>
      </c>
      <c r="FW188" s="74">
        <v>6.6880222841225629</v>
      </c>
      <c r="FX188" s="61" t="s">
        <v>329</v>
      </c>
      <c r="FY188" s="61">
        <v>7</v>
      </c>
      <c r="FZ188" s="61">
        <v>285</v>
      </c>
      <c r="GA188" s="74">
        <v>74.035087719298247</v>
      </c>
      <c r="GB188" s="74">
        <v>7.4035087719298254</v>
      </c>
      <c r="GC188" s="20" t="str">
        <f t="shared" si="38"/>
        <v>D</v>
      </c>
      <c r="GD188" s="61">
        <v>57</v>
      </c>
      <c r="GE188" s="66">
        <v>127</v>
      </c>
      <c r="GF188" s="67">
        <v>73.228346456692918</v>
      </c>
      <c r="GG188" s="29">
        <v>41</v>
      </c>
      <c r="GH188" s="66">
        <v>26</v>
      </c>
      <c r="GI188" s="67">
        <v>65.384615384615387</v>
      </c>
      <c r="GJ188" s="29">
        <v>64</v>
      </c>
      <c r="GK188" s="63">
        <v>30</v>
      </c>
      <c r="GL188" s="20">
        <v>63.333333333333329</v>
      </c>
      <c r="GM188" s="21">
        <v>55</v>
      </c>
      <c r="GN188" s="69">
        <v>149</v>
      </c>
      <c r="GO188" s="75">
        <v>59.73</v>
      </c>
      <c r="GP188" s="69">
        <v>62</v>
      </c>
      <c r="GQ188" s="64">
        <v>259</v>
      </c>
      <c r="GR188" s="73">
        <v>98.46</v>
      </c>
      <c r="GS188" s="69">
        <v>3</v>
      </c>
      <c r="GT188" s="64">
        <v>118</v>
      </c>
      <c r="GU188" s="73">
        <v>66.101694915254242</v>
      </c>
      <c r="GV188" s="69">
        <v>56</v>
      </c>
      <c r="GW188" s="64">
        <v>235</v>
      </c>
      <c r="GX188" s="73">
        <v>64.255319148936181</v>
      </c>
      <c r="GY188" s="69">
        <v>44</v>
      </c>
      <c r="GZ188" s="64">
        <v>315</v>
      </c>
      <c r="HA188" s="73">
        <v>73.650000000000006</v>
      </c>
      <c r="HB188" s="69">
        <v>32</v>
      </c>
      <c r="HC188" s="173">
        <v>99</v>
      </c>
      <c r="HD188" s="174">
        <v>95.959595959595958</v>
      </c>
      <c r="HE188" s="174">
        <v>5.7575757575757578</v>
      </c>
      <c r="HF188" s="174" t="s">
        <v>321</v>
      </c>
      <c r="HG188" s="173">
        <v>18</v>
      </c>
      <c r="HH188" s="173">
        <v>55</v>
      </c>
      <c r="HI188" s="174">
        <v>96.36363636363636</v>
      </c>
      <c r="HJ188" s="174">
        <v>5.7818181818181813</v>
      </c>
      <c r="HK188" s="174" t="s">
        <v>321</v>
      </c>
      <c r="HL188" s="173">
        <v>12</v>
      </c>
      <c r="HM188" s="61">
        <v>96</v>
      </c>
      <c r="HN188" s="74">
        <v>80.208333333333343</v>
      </c>
      <c r="HO188" s="74">
        <v>4.8125</v>
      </c>
      <c r="HP188" s="74" t="s">
        <v>328</v>
      </c>
      <c r="HQ188" s="61">
        <v>35</v>
      </c>
      <c r="HR188" s="61">
        <v>74</v>
      </c>
      <c r="HS188" s="74">
        <v>89.189189189189193</v>
      </c>
      <c r="HT188" s="74">
        <v>5.3513513513513518</v>
      </c>
      <c r="HU188" s="61" t="s">
        <v>321</v>
      </c>
      <c r="HV188" s="61">
        <v>11</v>
      </c>
      <c r="HW188" s="61">
        <v>64</v>
      </c>
      <c r="HX188" s="74">
        <v>89.0625</v>
      </c>
      <c r="HY188" s="74">
        <v>6.2343750000000009</v>
      </c>
      <c r="HZ188" s="20" t="str">
        <f t="shared" si="39"/>
        <v>B</v>
      </c>
      <c r="IA188" s="61">
        <v>23</v>
      </c>
      <c r="IB188" s="66">
        <v>75</v>
      </c>
      <c r="IC188" s="67">
        <v>93.333333333333329</v>
      </c>
      <c r="ID188" s="29">
        <v>12</v>
      </c>
      <c r="IE188" s="66">
        <v>14</v>
      </c>
      <c r="IF188" s="67">
        <v>57.142857142857139</v>
      </c>
      <c r="IG188" s="29">
        <v>72</v>
      </c>
      <c r="IH188" s="63">
        <v>34</v>
      </c>
      <c r="II188" s="20">
        <v>52.941176470588239</v>
      </c>
      <c r="IJ188" s="21">
        <v>52</v>
      </c>
      <c r="IK188" s="69">
        <v>27</v>
      </c>
      <c r="IL188" s="75">
        <v>74.073999999999998</v>
      </c>
      <c r="IM188" s="69">
        <v>35</v>
      </c>
      <c r="IN188" s="28">
        <v>319</v>
      </c>
      <c r="IO188" s="26">
        <v>50.47</v>
      </c>
      <c r="IP188" s="29">
        <v>68</v>
      </c>
      <c r="IQ188" s="28">
        <v>56</v>
      </c>
      <c r="IR188" s="26">
        <v>82.142857142857139</v>
      </c>
      <c r="IS188" s="29">
        <v>11</v>
      </c>
      <c r="IT188" s="28">
        <v>37</v>
      </c>
      <c r="IU188" s="26">
        <v>78.38</v>
      </c>
      <c r="IV188" s="29">
        <v>26</v>
      </c>
      <c r="IW188" s="28">
        <v>76</v>
      </c>
      <c r="IX188" s="26">
        <v>93.42</v>
      </c>
      <c r="IY188" s="29">
        <v>3</v>
      </c>
      <c r="IZ188" s="28">
        <v>73</v>
      </c>
      <c r="JA188" s="26">
        <v>97.26</v>
      </c>
      <c r="JB188" s="29">
        <v>1</v>
      </c>
      <c r="JC188" s="28">
        <v>96</v>
      </c>
      <c r="JD188" s="26">
        <v>96.88</v>
      </c>
      <c r="JE188" s="29">
        <v>3</v>
      </c>
      <c r="JF188" s="173">
        <v>143</v>
      </c>
      <c r="JG188" s="174">
        <v>93.006993006993014</v>
      </c>
      <c r="JH188" s="174">
        <v>9.3006993006993017</v>
      </c>
      <c r="JI188" s="174" t="s">
        <v>328</v>
      </c>
      <c r="JJ188" s="173">
        <v>32</v>
      </c>
      <c r="JK188" s="173">
        <v>225</v>
      </c>
      <c r="JL188" s="174">
        <v>97.333333333333343</v>
      </c>
      <c r="JM188" s="174">
        <v>9.7333333333333343</v>
      </c>
      <c r="JN188" s="174" t="s">
        <v>321</v>
      </c>
      <c r="JO188" s="173">
        <v>17</v>
      </c>
      <c r="JP188" s="61">
        <v>116</v>
      </c>
      <c r="JQ188" s="74">
        <v>78.448275862068968</v>
      </c>
      <c r="JR188" s="74">
        <v>7.8448275862068968</v>
      </c>
      <c r="JS188" s="74" t="s">
        <v>324</v>
      </c>
      <c r="JT188" s="61">
        <v>56</v>
      </c>
      <c r="JU188" s="61">
        <v>96</v>
      </c>
      <c r="JV188" s="74">
        <v>91.666666666666657</v>
      </c>
      <c r="JW188" s="74">
        <v>9.1666666666666661</v>
      </c>
      <c r="JX188" s="61" t="s">
        <v>321</v>
      </c>
      <c r="JY188" s="61">
        <v>26</v>
      </c>
      <c r="JZ188" s="61">
        <v>265</v>
      </c>
      <c r="KA188" s="74">
        <v>80.377358490566039</v>
      </c>
      <c r="KB188" s="74">
        <v>8.0377358490566042</v>
      </c>
      <c r="KC188" s="20" t="str">
        <f t="shared" si="40"/>
        <v>D</v>
      </c>
      <c r="KD188" s="61">
        <v>56</v>
      </c>
      <c r="KE188" s="70">
        <v>58</v>
      </c>
      <c r="KF188" s="27">
        <v>98.275862068965509</v>
      </c>
      <c r="KG188" s="29">
        <v>13</v>
      </c>
      <c r="KH188" s="70">
        <v>18</v>
      </c>
      <c r="KI188" s="27">
        <v>77.777777777777786</v>
      </c>
      <c r="KJ188" s="29">
        <v>43</v>
      </c>
      <c r="KK188" s="63">
        <v>35</v>
      </c>
      <c r="KL188" s="20">
        <v>100</v>
      </c>
      <c r="KM188" s="21">
        <v>1</v>
      </c>
      <c r="KN188" s="72">
        <v>280</v>
      </c>
      <c r="KO188" s="27">
        <v>76.430000000000007</v>
      </c>
      <c r="KP188" s="29">
        <v>57</v>
      </c>
      <c r="KQ188" s="64">
        <v>615</v>
      </c>
      <c r="KR188" s="73">
        <v>73.010000000000005</v>
      </c>
      <c r="KS188" s="69">
        <v>55</v>
      </c>
      <c r="KT188" s="64">
        <v>108</v>
      </c>
      <c r="KU188" s="73">
        <v>89.81481481481481</v>
      </c>
      <c r="KV188" s="69">
        <v>18</v>
      </c>
      <c r="KW188" s="64">
        <v>196</v>
      </c>
      <c r="KX188" s="73">
        <v>79.081632653061234</v>
      </c>
      <c r="KY188" s="69">
        <v>39</v>
      </c>
      <c r="KZ188" s="64">
        <v>528</v>
      </c>
      <c r="LA188" s="73">
        <v>84.85</v>
      </c>
      <c r="LB188" s="69">
        <v>14</v>
      </c>
      <c r="LC188" s="64"/>
      <c r="LD188" s="73"/>
      <c r="LE188" s="69"/>
      <c r="LF188" s="64"/>
      <c r="LG188" s="73"/>
      <c r="LH188" s="69"/>
      <c r="LI188" s="70">
        <v>18</v>
      </c>
      <c r="LJ188" s="27">
        <v>72.222222222222214</v>
      </c>
      <c r="LK188" s="29">
        <v>17</v>
      </c>
      <c r="LL188" s="63">
        <v>62</v>
      </c>
      <c r="LM188" s="20">
        <v>67.741935483870961</v>
      </c>
      <c r="LN188" s="21">
        <v>16</v>
      </c>
      <c r="LO188" s="61">
        <v>142</v>
      </c>
      <c r="LP188" s="74">
        <v>4.225352112676056</v>
      </c>
      <c r="LQ188" s="44">
        <v>4.788732394366197</v>
      </c>
      <c r="LR188" s="44" t="s">
        <v>321</v>
      </c>
      <c r="LS188" s="43">
        <v>23</v>
      </c>
      <c r="LT188" s="173">
        <v>224</v>
      </c>
      <c r="LU188" s="174">
        <v>10.267857142857142</v>
      </c>
      <c r="LV188" s="174">
        <v>4.4866071428571432</v>
      </c>
      <c r="LW188" s="174" t="s">
        <v>328</v>
      </c>
      <c r="LX188" s="173">
        <v>48</v>
      </c>
      <c r="LY188" s="61">
        <v>144</v>
      </c>
      <c r="LZ188" s="74">
        <v>10.416666666666668</v>
      </c>
      <c r="MA188" s="74">
        <v>4.479166666666667</v>
      </c>
      <c r="MB188" s="74" t="s">
        <v>328</v>
      </c>
      <c r="MC188" s="61">
        <v>38</v>
      </c>
      <c r="MD188" s="61">
        <v>98</v>
      </c>
      <c r="ME188" s="74">
        <v>6.1224489795918364</v>
      </c>
      <c r="MF188" s="74">
        <v>4.6938775510204085</v>
      </c>
      <c r="MG188" s="61" t="s">
        <v>321</v>
      </c>
      <c r="MH188" s="61">
        <v>25</v>
      </c>
      <c r="MI188" s="61">
        <v>221</v>
      </c>
      <c r="MJ188" s="74">
        <v>11.312217194570136</v>
      </c>
      <c r="MK188" s="74">
        <v>4.4343891402714934</v>
      </c>
      <c r="ML188" s="20" t="str">
        <f t="shared" si="41"/>
        <v>C</v>
      </c>
      <c r="MM188" s="61">
        <v>50</v>
      </c>
      <c r="MN188" s="70">
        <v>249</v>
      </c>
      <c r="MO188" s="27">
        <v>5.2208835341365463</v>
      </c>
      <c r="MP188" s="29">
        <v>23</v>
      </c>
      <c r="MQ188" s="70">
        <v>17</v>
      </c>
      <c r="MR188" s="27">
        <v>41.17647058823529</v>
      </c>
      <c r="MS188" s="29">
        <v>77</v>
      </c>
      <c r="MT188" s="63">
        <v>64</v>
      </c>
      <c r="MU188" s="20">
        <v>17.1875</v>
      </c>
      <c r="MV188" s="21">
        <v>25</v>
      </c>
      <c r="MW188" s="27">
        <v>0</v>
      </c>
      <c r="MX188" s="29">
        <v>1</v>
      </c>
      <c r="MY188" s="20">
        <v>3.1691666666666665</v>
      </c>
      <c r="MZ188" s="21">
        <v>16</v>
      </c>
      <c r="NA188" s="75">
        <v>10.91</v>
      </c>
      <c r="NB188" s="69">
        <v>58</v>
      </c>
      <c r="NC188" s="75">
        <v>0</v>
      </c>
      <c r="ND188" s="69">
        <v>1</v>
      </c>
      <c r="NE188" s="26">
        <v>2.0552941176470587</v>
      </c>
      <c r="NF188" s="29">
        <v>15</v>
      </c>
      <c r="NG188" s="26">
        <v>18.32</v>
      </c>
      <c r="NH188" s="78">
        <v>43</v>
      </c>
      <c r="NI188" s="26">
        <v>32.549999999999997</v>
      </c>
      <c r="NJ188" s="29">
        <v>22</v>
      </c>
      <c r="NK188" s="70">
        <v>5</v>
      </c>
      <c r="NL188" s="27">
        <v>20</v>
      </c>
      <c r="NM188" s="29">
        <v>55</v>
      </c>
      <c r="NN188" s="63">
        <v>0</v>
      </c>
      <c r="NO188" s="20">
        <v>100</v>
      </c>
      <c r="NP188" s="21">
        <v>1</v>
      </c>
      <c r="NQ188" s="70">
        <v>113</v>
      </c>
      <c r="NR188" s="27">
        <v>9.7345132743362832</v>
      </c>
      <c r="NS188" s="29">
        <v>62</v>
      </c>
    </row>
    <row r="189" spans="1:383" ht="18" customHeight="1">
      <c r="A189" s="253"/>
      <c r="B189" s="19" t="s">
        <v>95</v>
      </c>
      <c r="C189" s="173">
        <v>293</v>
      </c>
      <c r="D189" s="174">
        <v>96.587030716723561</v>
      </c>
      <c r="E189" s="174">
        <v>7.7269624573378852</v>
      </c>
      <c r="F189" s="174" t="s">
        <v>329</v>
      </c>
      <c r="G189" s="173">
        <v>4</v>
      </c>
      <c r="H189" s="173">
        <v>292</v>
      </c>
      <c r="I189" s="174">
        <v>85.61643835616438</v>
      </c>
      <c r="J189" s="174">
        <v>6.8493150684931505</v>
      </c>
      <c r="K189" s="174" t="s">
        <v>328</v>
      </c>
      <c r="L189" s="173">
        <v>39</v>
      </c>
      <c r="M189" s="61">
        <v>224</v>
      </c>
      <c r="N189" s="74">
        <v>89.732142857142861</v>
      </c>
      <c r="O189" s="74">
        <v>7.1785714285714288</v>
      </c>
      <c r="P189" s="74" t="s">
        <v>321</v>
      </c>
      <c r="Q189" s="61">
        <v>11</v>
      </c>
      <c r="R189" s="61">
        <v>290</v>
      </c>
      <c r="S189" s="74">
        <v>91.379310344827587</v>
      </c>
      <c r="T189" s="74">
        <v>7.3103448275862073</v>
      </c>
      <c r="U189" s="61" t="s">
        <v>321</v>
      </c>
      <c r="V189" s="61">
        <v>16</v>
      </c>
      <c r="W189" s="61">
        <v>277</v>
      </c>
      <c r="X189" s="74">
        <v>97.833935018050539</v>
      </c>
      <c r="Y189" s="74">
        <v>9.7833935018050546</v>
      </c>
      <c r="Z189" s="20" t="str">
        <f t="shared" si="35"/>
        <v>A</v>
      </c>
      <c r="AA189" s="61">
        <v>1</v>
      </c>
      <c r="AB189" s="63">
        <v>295</v>
      </c>
      <c r="AC189" s="20">
        <v>98.983050847457633</v>
      </c>
      <c r="AD189" s="56">
        <v>1</v>
      </c>
      <c r="AE189" s="63">
        <v>54</v>
      </c>
      <c r="AF189" s="20">
        <v>96.296296296296291</v>
      </c>
      <c r="AG189" s="56">
        <v>4</v>
      </c>
      <c r="AH189" s="63">
        <v>62</v>
      </c>
      <c r="AI189" s="20">
        <v>95.161290322580655</v>
      </c>
      <c r="AJ189" s="21">
        <v>17</v>
      </c>
      <c r="AK189" s="63">
        <v>67</v>
      </c>
      <c r="AL189" s="20">
        <v>76.12</v>
      </c>
      <c r="AM189" s="21">
        <v>37</v>
      </c>
      <c r="AN189" s="63">
        <v>205</v>
      </c>
      <c r="AO189" s="20">
        <v>88.29</v>
      </c>
      <c r="AP189" s="21">
        <v>7</v>
      </c>
      <c r="AQ189" s="63">
        <v>225</v>
      </c>
      <c r="AR189" s="20">
        <v>81.777777777777771</v>
      </c>
      <c r="AS189" s="21">
        <v>25</v>
      </c>
      <c r="AT189" s="63">
        <v>136</v>
      </c>
      <c r="AU189" s="20">
        <v>72.790000000000006</v>
      </c>
      <c r="AV189" s="21">
        <v>37</v>
      </c>
      <c r="AW189" s="63">
        <v>605</v>
      </c>
      <c r="AX189" s="20">
        <v>70.41</v>
      </c>
      <c r="AY189" s="21">
        <v>46</v>
      </c>
      <c r="AZ189" s="63">
        <v>452</v>
      </c>
      <c r="BA189" s="20">
        <v>75.88</v>
      </c>
      <c r="BB189" s="21">
        <v>39</v>
      </c>
      <c r="BC189" s="63">
        <v>227</v>
      </c>
      <c r="BD189" s="20">
        <v>78.849999999999994</v>
      </c>
      <c r="BE189" s="21">
        <v>16</v>
      </c>
      <c r="BF189" s="173">
        <v>579</v>
      </c>
      <c r="BG189" s="174">
        <v>89.464594127806564</v>
      </c>
      <c r="BH189" s="174">
        <v>9.8411053540587226</v>
      </c>
      <c r="BI189" s="174" t="s">
        <v>321</v>
      </c>
      <c r="BJ189" s="173">
        <v>23</v>
      </c>
      <c r="BK189" s="173">
        <v>411</v>
      </c>
      <c r="BL189" s="174">
        <v>83.698296836982962</v>
      </c>
      <c r="BM189" s="174">
        <v>9.206812652068125</v>
      </c>
      <c r="BN189" s="174" t="s">
        <v>328</v>
      </c>
      <c r="BO189" s="173">
        <v>37</v>
      </c>
      <c r="BP189" s="61">
        <v>261</v>
      </c>
      <c r="BQ189" s="74">
        <v>92.720306513409966</v>
      </c>
      <c r="BR189" s="74">
        <v>10.199233716475096</v>
      </c>
      <c r="BS189" s="74" t="s">
        <v>321</v>
      </c>
      <c r="BT189" s="61">
        <v>15</v>
      </c>
      <c r="BU189" s="61">
        <v>346</v>
      </c>
      <c r="BV189" s="74">
        <v>89.017341040462426</v>
      </c>
      <c r="BW189" s="74">
        <v>9.7919075144508678</v>
      </c>
      <c r="BX189" s="61" t="s">
        <v>328</v>
      </c>
      <c r="BY189" s="61">
        <v>32</v>
      </c>
      <c r="BZ189" s="61">
        <v>348</v>
      </c>
      <c r="CA189" s="74">
        <v>97.126436781609186</v>
      </c>
      <c r="CB189" s="74">
        <v>13.597701149425287</v>
      </c>
      <c r="CC189" s="20" t="str">
        <f t="shared" si="36"/>
        <v>A</v>
      </c>
      <c r="CD189" s="61">
        <v>7</v>
      </c>
      <c r="CE189" s="66">
        <v>291</v>
      </c>
      <c r="CF189" s="67">
        <v>94.780219780219781</v>
      </c>
      <c r="CG189" s="29">
        <v>6</v>
      </c>
      <c r="CH189" s="66">
        <v>73</v>
      </c>
      <c r="CI189" s="67">
        <v>100</v>
      </c>
      <c r="CJ189" s="29">
        <v>1</v>
      </c>
      <c r="CK189" s="63">
        <v>85</v>
      </c>
      <c r="CL189" s="20">
        <v>100</v>
      </c>
      <c r="CM189" s="21">
        <v>1</v>
      </c>
      <c r="CN189" s="29">
        <v>68</v>
      </c>
      <c r="CO189" s="27">
        <v>57.35</v>
      </c>
      <c r="CP189" s="29">
        <v>48</v>
      </c>
      <c r="CQ189" s="28">
        <v>239</v>
      </c>
      <c r="CR189" s="26">
        <v>29.29</v>
      </c>
      <c r="CS189" s="29">
        <v>76</v>
      </c>
      <c r="CT189" s="28">
        <v>267</v>
      </c>
      <c r="CU189" s="26">
        <v>39.325842696629216</v>
      </c>
      <c r="CV189" s="29">
        <v>68</v>
      </c>
      <c r="CW189" s="70">
        <v>169</v>
      </c>
      <c r="CX189" s="27">
        <v>71.599999999999994</v>
      </c>
      <c r="CY189" s="29">
        <v>27</v>
      </c>
      <c r="CZ189" s="70">
        <v>698</v>
      </c>
      <c r="DA189" s="27">
        <v>65.900000000000006</v>
      </c>
      <c r="DB189" s="29">
        <v>35</v>
      </c>
      <c r="DC189" s="70">
        <v>600</v>
      </c>
      <c r="DD189" s="27">
        <v>67.5</v>
      </c>
      <c r="DE189" s="29">
        <v>34</v>
      </c>
      <c r="DF189" s="70">
        <v>179</v>
      </c>
      <c r="DG189" s="27">
        <v>68.16</v>
      </c>
      <c r="DH189" s="29">
        <v>29</v>
      </c>
      <c r="DI189" s="173">
        <v>202</v>
      </c>
      <c r="DJ189" s="174">
        <v>86.138613861386133</v>
      </c>
      <c r="DK189" s="174">
        <v>10.336633663366337</v>
      </c>
      <c r="DL189" s="174" t="s">
        <v>325</v>
      </c>
      <c r="DM189" s="173">
        <v>78</v>
      </c>
      <c r="DN189" s="173">
        <v>530</v>
      </c>
      <c r="DO189" s="174">
        <v>92.830188679245282</v>
      </c>
      <c r="DP189" s="174">
        <v>11.139622641509433</v>
      </c>
      <c r="DQ189" s="174" t="s">
        <v>324</v>
      </c>
      <c r="DR189" s="173">
        <v>68</v>
      </c>
      <c r="DS189" s="61">
        <v>228</v>
      </c>
      <c r="DT189" s="74">
        <v>90.789473684210535</v>
      </c>
      <c r="DU189" s="74">
        <v>10.894736842105264</v>
      </c>
      <c r="DV189" s="74" t="s">
        <v>325</v>
      </c>
      <c r="DW189" s="61">
        <v>74</v>
      </c>
      <c r="DX189" s="61">
        <v>544</v>
      </c>
      <c r="DY189" s="74">
        <v>95.77205882352942</v>
      </c>
      <c r="DZ189" s="74">
        <v>11.492647058823531</v>
      </c>
      <c r="EA189" s="61" t="s">
        <v>324</v>
      </c>
      <c r="EB189" s="61">
        <v>55</v>
      </c>
      <c r="EC189" s="61">
        <v>1008</v>
      </c>
      <c r="ED189" s="74">
        <v>97.023809523809518</v>
      </c>
      <c r="EE189" s="74">
        <v>13.583333333333334</v>
      </c>
      <c r="EF189" s="20" t="str">
        <f t="shared" si="37"/>
        <v>C</v>
      </c>
      <c r="EG189" s="61">
        <v>35</v>
      </c>
      <c r="EH189" s="66">
        <v>308</v>
      </c>
      <c r="EI189" s="67">
        <v>97.402597402597408</v>
      </c>
      <c r="EJ189" s="29">
        <v>33</v>
      </c>
      <c r="EK189" s="66">
        <v>56</v>
      </c>
      <c r="EL189" s="67">
        <v>85.714285714285708</v>
      </c>
      <c r="EM189" s="29">
        <v>77</v>
      </c>
      <c r="EN189" s="63">
        <v>328</v>
      </c>
      <c r="EO189" s="20">
        <v>98.170731707317074</v>
      </c>
      <c r="EP189" s="21">
        <v>27</v>
      </c>
      <c r="EQ189" s="29">
        <v>194</v>
      </c>
      <c r="ER189" s="27">
        <v>100</v>
      </c>
      <c r="ES189" s="29">
        <v>1</v>
      </c>
      <c r="ET189" s="70">
        <v>411</v>
      </c>
      <c r="EU189" s="73">
        <v>91</v>
      </c>
      <c r="EV189" s="69">
        <v>61</v>
      </c>
      <c r="EW189" s="70">
        <v>437</v>
      </c>
      <c r="EX189" s="73">
        <v>93.135011441647592</v>
      </c>
      <c r="EY189" s="69">
        <v>55</v>
      </c>
      <c r="EZ189" s="70">
        <v>203</v>
      </c>
      <c r="FA189" s="73">
        <v>96.551724137931032</v>
      </c>
      <c r="FB189" s="69">
        <v>26</v>
      </c>
      <c r="FC189" s="70">
        <v>441</v>
      </c>
      <c r="FD189" s="73">
        <v>92.29</v>
      </c>
      <c r="FE189" s="69">
        <v>63</v>
      </c>
      <c r="FF189" s="213">
        <v>353</v>
      </c>
      <c r="FG189" s="214">
        <v>92.917847025495746</v>
      </c>
      <c r="FH189" s="214">
        <v>6.5042492917847028</v>
      </c>
      <c r="FI189" s="214" t="s">
        <v>321</v>
      </c>
      <c r="FJ189" s="213">
        <v>11</v>
      </c>
      <c r="FK189" s="173">
        <v>552</v>
      </c>
      <c r="FL189" s="174">
        <v>88.949275362318829</v>
      </c>
      <c r="FM189" s="174">
        <v>6.2264492753623184</v>
      </c>
      <c r="FN189" s="174" t="s">
        <v>321</v>
      </c>
      <c r="FO189" s="173">
        <v>26</v>
      </c>
      <c r="FP189" s="61">
        <v>300</v>
      </c>
      <c r="FQ189" s="74">
        <v>83.333333333333343</v>
      </c>
      <c r="FR189" s="74">
        <v>5.8333333333333348</v>
      </c>
      <c r="FS189" s="74" t="s">
        <v>328</v>
      </c>
      <c r="FT189" s="61">
        <v>33</v>
      </c>
      <c r="FU189" s="61">
        <v>509</v>
      </c>
      <c r="FV189" s="74">
        <v>97.053045186640475</v>
      </c>
      <c r="FW189" s="74">
        <v>6.793713163064834</v>
      </c>
      <c r="FX189" s="61" t="s">
        <v>329</v>
      </c>
      <c r="FY189" s="61">
        <v>2</v>
      </c>
      <c r="FZ189" s="61">
        <v>572</v>
      </c>
      <c r="GA189" s="74">
        <v>92.832167832167841</v>
      </c>
      <c r="GB189" s="74">
        <v>9.2832167832167851</v>
      </c>
      <c r="GC189" s="20" t="str">
        <f t="shared" si="38"/>
        <v>B</v>
      </c>
      <c r="GD189" s="61">
        <v>10</v>
      </c>
      <c r="GE189" s="66">
        <v>219</v>
      </c>
      <c r="GF189" s="67">
        <v>96.347031963470315</v>
      </c>
      <c r="GG189" s="29">
        <v>3</v>
      </c>
      <c r="GH189" s="66">
        <v>65</v>
      </c>
      <c r="GI189" s="67">
        <v>90.769230769230774</v>
      </c>
      <c r="GJ189" s="29">
        <v>16</v>
      </c>
      <c r="GK189" s="63">
        <v>73</v>
      </c>
      <c r="GL189" s="20">
        <v>54.794520547945204</v>
      </c>
      <c r="GM189" s="21">
        <v>63</v>
      </c>
      <c r="GN189" s="69">
        <v>93</v>
      </c>
      <c r="GO189" s="75">
        <v>59.14</v>
      </c>
      <c r="GP189" s="69">
        <v>64</v>
      </c>
      <c r="GQ189" s="64">
        <v>127</v>
      </c>
      <c r="GR189" s="73">
        <v>72.44</v>
      </c>
      <c r="GS189" s="69">
        <v>43</v>
      </c>
      <c r="GT189" s="64">
        <v>111</v>
      </c>
      <c r="GU189" s="73">
        <v>73.873873873873876</v>
      </c>
      <c r="GV189" s="69">
        <v>37</v>
      </c>
      <c r="GW189" s="64">
        <v>104</v>
      </c>
      <c r="GX189" s="73">
        <v>61.53846153846154</v>
      </c>
      <c r="GY189" s="69">
        <v>52</v>
      </c>
      <c r="GZ189" s="64">
        <v>634</v>
      </c>
      <c r="HA189" s="73">
        <v>72.56</v>
      </c>
      <c r="HB189" s="69">
        <v>35</v>
      </c>
      <c r="HC189" s="173">
        <v>57</v>
      </c>
      <c r="HD189" s="174">
        <v>96.491228070175438</v>
      </c>
      <c r="HE189" s="174">
        <v>5.7894736842105265</v>
      </c>
      <c r="HF189" s="174" t="s">
        <v>321</v>
      </c>
      <c r="HG189" s="173">
        <v>14</v>
      </c>
      <c r="HH189" s="173">
        <v>65</v>
      </c>
      <c r="HI189" s="174">
        <v>90.769230769230774</v>
      </c>
      <c r="HJ189" s="174">
        <v>5.4461538461538463</v>
      </c>
      <c r="HK189" s="174" t="s">
        <v>321</v>
      </c>
      <c r="HL189" s="173">
        <v>24</v>
      </c>
      <c r="HM189" s="61">
        <v>67</v>
      </c>
      <c r="HN189" s="74">
        <v>92.537313432835816</v>
      </c>
      <c r="HO189" s="74">
        <v>5.5522388059701484</v>
      </c>
      <c r="HP189" s="74" t="s">
        <v>329</v>
      </c>
      <c r="HQ189" s="61">
        <v>8</v>
      </c>
      <c r="HR189" s="61">
        <v>68</v>
      </c>
      <c r="HS189" s="74">
        <v>88.235294117647058</v>
      </c>
      <c r="HT189" s="74">
        <v>5.2941176470588234</v>
      </c>
      <c r="HU189" s="61" t="s">
        <v>321</v>
      </c>
      <c r="HV189" s="61">
        <v>15</v>
      </c>
      <c r="HW189" s="61">
        <v>93</v>
      </c>
      <c r="HX189" s="74">
        <v>88.172043010752688</v>
      </c>
      <c r="HY189" s="74">
        <v>6.1720430107526889</v>
      </c>
      <c r="HZ189" s="20" t="str">
        <f t="shared" si="39"/>
        <v>B</v>
      </c>
      <c r="IA189" s="61">
        <v>26</v>
      </c>
      <c r="IB189" s="66">
        <v>104</v>
      </c>
      <c r="IC189" s="67">
        <v>66.34615384615384</v>
      </c>
      <c r="ID189" s="29">
        <v>66</v>
      </c>
      <c r="IE189" s="66">
        <v>43</v>
      </c>
      <c r="IF189" s="67">
        <v>76.744186046511629</v>
      </c>
      <c r="IG189" s="29">
        <v>47</v>
      </c>
      <c r="IH189" s="63">
        <v>30</v>
      </c>
      <c r="II189" s="20">
        <v>56.666666666666664</v>
      </c>
      <c r="IJ189" s="21">
        <v>44</v>
      </c>
      <c r="IK189" s="69">
        <v>3</v>
      </c>
      <c r="IL189" s="75">
        <v>66.667000000000002</v>
      </c>
      <c r="IM189" s="69">
        <v>47</v>
      </c>
      <c r="IN189" s="28">
        <v>88</v>
      </c>
      <c r="IO189" s="26">
        <v>79.55</v>
      </c>
      <c r="IP189" s="29">
        <v>30</v>
      </c>
      <c r="IQ189" s="28">
        <v>67</v>
      </c>
      <c r="IR189" s="26">
        <v>64.179104477611943</v>
      </c>
      <c r="IS189" s="29">
        <v>55</v>
      </c>
      <c r="IT189" s="28">
        <v>49</v>
      </c>
      <c r="IU189" s="26">
        <v>59.18</v>
      </c>
      <c r="IV189" s="29">
        <v>63</v>
      </c>
      <c r="IW189" s="28">
        <v>68</v>
      </c>
      <c r="IX189" s="26">
        <v>83.82</v>
      </c>
      <c r="IY189" s="29">
        <v>23</v>
      </c>
      <c r="IZ189" s="28">
        <v>59</v>
      </c>
      <c r="JA189" s="26">
        <v>59.32</v>
      </c>
      <c r="JB189" s="29">
        <v>66</v>
      </c>
      <c r="JC189" s="28">
        <v>77</v>
      </c>
      <c r="JD189" s="26">
        <v>79.22</v>
      </c>
      <c r="JE189" s="29">
        <v>27</v>
      </c>
      <c r="JF189" s="173">
        <v>52</v>
      </c>
      <c r="JG189" s="174">
        <v>96.15384615384616</v>
      </c>
      <c r="JH189" s="174">
        <v>9.615384615384615</v>
      </c>
      <c r="JI189" s="174" t="s">
        <v>321</v>
      </c>
      <c r="JJ189" s="173">
        <v>18</v>
      </c>
      <c r="JK189" s="173">
        <v>62</v>
      </c>
      <c r="JL189" s="174">
        <v>100</v>
      </c>
      <c r="JM189" s="174">
        <v>10</v>
      </c>
      <c r="JN189" s="174" t="s">
        <v>329</v>
      </c>
      <c r="JO189" s="173">
        <v>1</v>
      </c>
      <c r="JP189" s="61">
        <v>292</v>
      </c>
      <c r="JQ189" s="74">
        <v>97.602739726027394</v>
      </c>
      <c r="JR189" s="74">
        <v>9.7602739726027394</v>
      </c>
      <c r="JS189" s="74" t="s">
        <v>329</v>
      </c>
      <c r="JT189" s="61">
        <v>7</v>
      </c>
      <c r="JU189" s="61">
        <v>374</v>
      </c>
      <c r="JV189" s="74">
        <v>96.791443850267385</v>
      </c>
      <c r="JW189" s="74">
        <v>9.6791443850267385</v>
      </c>
      <c r="JX189" s="61" t="s">
        <v>329</v>
      </c>
      <c r="JY189" s="61">
        <v>6</v>
      </c>
      <c r="JZ189" s="61">
        <v>524</v>
      </c>
      <c r="KA189" s="74">
        <v>92.55725190839695</v>
      </c>
      <c r="KB189" s="74">
        <v>9.255725190839696</v>
      </c>
      <c r="KC189" s="20" t="str">
        <f t="shared" si="40"/>
        <v>B</v>
      </c>
      <c r="KD189" s="61">
        <v>28</v>
      </c>
      <c r="KE189" s="70">
        <v>275</v>
      </c>
      <c r="KF189" s="27">
        <v>97.818181818181813</v>
      </c>
      <c r="KG189" s="29">
        <v>15</v>
      </c>
      <c r="KH189" s="70">
        <v>93</v>
      </c>
      <c r="KI189" s="27">
        <v>68.817204301075279</v>
      </c>
      <c r="KJ189" s="29">
        <v>58</v>
      </c>
      <c r="KK189" s="63">
        <v>46</v>
      </c>
      <c r="KL189" s="20">
        <v>100</v>
      </c>
      <c r="KM189" s="21">
        <v>1</v>
      </c>
      <c r="KN189" s="72">
        <v>150</v>
      </c>
      <c r="KO189" s="27">
        <v>87.33</v>
      </c>
      <c r="KP189" s="29">
        <v>35</v>
      </c>
      <c r="KQ189" s="64">
        <v>208</v>
      </c>
      <c r="KR189" s="73">
        <v>84.13</v>
      </c>
      <c r="KS189" s="69">
        <v>35</v>
      </c>
      <c r="KT189" s="64">
        <v>150</v>
      </c>
      <c r="KU189" s="73">
        <v>67.333333333333329</v>
      </c>
      <c r="KV189" s="69">
        <v>63</v>
      </c>
      <c r="KW189" s="64">
        <v>227</v>
      </c>
      <c r="KX189" s="73">
        <v>48.458149779735685</v>
      </c>
      <c r="KY189" s="69">
        <v>71</v>
      </c>
      <c r="KZ189" s="64">
        <v>262</v>
      </c>
      <c r="LA189" s="73">
        <v>29.01</v>
      </c>
      <c r="LB189" s="69">
        <v>78</v>
      </c>
      <c r="LC189" s="64"/>
      <c r="LD189" s="73"/>
      <c r="LE189" s="69"/>
      <c r="LF189" s="64"/>
      <c r="LG189" s="73"/>
      <c r="LH189" s="69"/>
      <c r="LI189" s="70">
        <v>84</v>
      </c>
      <c r="LJ189" s="27">
        <v>73.80952380952381</v>
      </c>
      <c r="LK189" s="29">
        <v>16</v>
      </c>
      <c r="LL189" s="63">
        <v>56</v>
      </c>
      <c r="LM189" s="20">
        <v>67.857142857142861</v>
      </c>
      <c r="LN189" s="21">
        <v>15</v>
      </c>
      <c r="LO189" s="61">
        <v>52</v>
      </c>
      <c r="LP189" s="74">
        <v>13.461538461538462</v>
      </c>
      <c r="LQ189" s="44">
        <v>4.3269230769230766</v>
      </c>
      <c r="LR189" s="44" t="s">
        <v>328</v>
      </c>
      <c r="LS189" s="43">
        <v>53</v>
      </c>
      <c r="LT189" s="173">
        <v>51</v>
      </c>
      <c r="LU189" s="174">
        <v>7.8431372549019605</v>
      </c>
      <c r="LV189" s="174">
        <v>4.6078431372549025</v>
      </c>
      <c r="LW189" s="174" t="s">
        <v>328</v>
      </c>
      <c r="LX189" s="173">
        <v>38</v>
      </c>
      <c r="LY189" s="61">
        <v>197</v>
      </c>
      <c r="LZ189" s="74">
        <v>14.720812182741117</v>
      </c>
      <c r="MA189" s="74">
        <v>4.2639593908629445</v>
      </c>
      <c r="MB189" s="74" t="s">
        <v>324</v>
      </c>
      <c r="MC189" s="61">
        <v>59</v>
      </c>
      <c r="MD189" s="61">
        <v>370</v>
      </c>
      <c r="ME189" s="74">
        <v>2.1621621621621623</v>
      </c>
      <c r="MF189" s="74">
        <v>4.8918918918918921</v>
      </c>
      <c r="MG189" s="61" t="s">
        <v>329</v>
      </c>
      <c r="MH189" s="61">
        <v>7</v>
      </c>
      <c r="MI189" s="61">
        <v>388</v>
      </c>
      <c r="MJ189" s="74">
        <v>13.402061855670103</v>
      </c>
      <c r="MK189" s="74">
        <v>4.3298969072164954</v>
      </c>
      <c r="ML189" s="20" t="str">
        <f t="shared" si="41"/>
        <v>D</v>
      </c>
      <c r="MM189" s="61">
        <v>61</v>
      </c>
      <c r="MN189" s="70">
        <v>211</v>
      </c>
      <c r="MO189" s="27">
        <v>9.4786729857819907</v>
      </c>
      <c r="MP189" s="29">
        <v>41</v>
      </c>
      <c r="MQ189" s="70">
        <v>83</v>
      </c>
      <c r="MR189" s="27">
        <v>7.2289156626506017</v>
      </c>
      <c r="MS189" s="29">
        <v>16</v>
      </c>
      <c r="MT189" s="63">
        <v>52</v>
      </c>
      <c r="MU189" s="20">
        <v>9.6153846153846168</v>
      </c>
      <c r="MV189" s="21">
        <v>51</v>
      </c>
      <c r="MW189" s="27">
        <v>2.395</v>
      </c>
      <c r="MX189" s="29">
        <v>26</v>
      </c>
      <c r="MY189" s="20">
        <v>2.3983333333333334</v>
      </c>
      <c r="MZ189" s="21">
        <v>13</v>
      </c>
      <c r="NA189" s="75">
        <v>10.87</v>
      </c>
      <c r="NB189" s="69">
        <v>57</v>
      </c>
      <c r="NC189" s="75">
        <v>5.54</v>
      </c>
      <c r="ND189" s="69">
        <v>38</v>
      </c>
      <c r="NE189" s="26">
        <v>23.524545454545454</v>
      </c>
      <c r="NF189" s="29">
        <v>78</v>
      </c>
      <c r="NG189" s="26">
        <v>40.08</v>
      </c>
      <c r="NH189" s="78">
        <v>66</v>
      </c>
      <c r="NI189" s="26">
        <v>166.9</v>
      </c>
      <c r="NJ189" s="29">
        <v>75</v>
      </c>
      <c r="NK189" s="70">
        <v>2</v>
      </c>
      <c r="NL189" s="27">
        <v>50</v>
      </c>
      <c r="NM189" s="29">
        <v>69</v>
      </c>
      <c r="NN189" s="63">
        <v>2</v>
      </c>
      <c r="NO189" s="20">
        <v>100</v>
      </c>
      <c r="NP189" s="21">
        <v>1</v>
      </c>
      <c r="NQ189" s="70">
        <v>58</v>
      </c>
      <c r="NR189" s="27">
        <v>13.793103448275861</v>
      </c>
      <c r="NS189" s="29">
        <v>70</v>
      </c>
    </row>
    <row r="190" spans="1:383" ht="18" customHeight="1">
      <c r="A190" s="253"/>
      <c r="B190" s="19" t="s">
        <v>103</v>
      </c>
      <c r="C190" s="173">
        <v>83</v>
      </c>
      <c r="D190" s="174">
        <v>97.590361445783131</v>
      </c>
      <c r="E190" s="174">
        <v>7.8072289156626509</v>
      </c>
      <c r="F190" s="174" t="s">
        <v>329</v>
      </c>
      <c r="G190" s="173">
        <v>2</v>
      </c>
      <c r="H190" s="173">
        <v>240</v>
      </c>
      <c r="I190" s="174">
        <v>98.75</v>
      </c>
      <c r="J190" s="174">
        <v>7.9</v>
      </c>
      <c r="K190" s="174" t="s">
        <v>329</v>
      </c>
      <c r="L190" s="173">
        <v>1</v>
      </c>
      <c r="M190" s="61">
        <v>167</v>
      </c>
      <c r="N190" s="74">
        <v>98.203592814371248</v>
      </c>
      <c r="O190" s="74">
        <v>7.8562874251497004</v>
      </c>
      <c r="P190" s="74" t="s">
        <v>329</v>
      </c>
      <c r="Q190" s="61">
        <v>3</v>
      </c>
      <c r="R190" s="61">
        <v>146</v>
      </c>
      <c r="S190" s="74">
        <v>62.328767123287676</v>
      </c>
      <c r="T190" s="74">
        <v>4.9863013698630141</v>
      </c>
      <c r="U190" s="61" t="s">
        <v>324</v>
      </c>
      <c r="V190" s="61">
        <v>72</v>
      </c>
      <c r="W190" s="61">
        <v>209</v>
      </c>
      <c r="X190" s="74">
        <v>92.822966507177028</v>
      </c>
      <c r="Y190" s="74">
        <v>9.2822966507177025</v>
      </c>
      <c r="Z190" s="20" t="str">
        <f t="shared" si="35"/>
        <v>B</v>
      </c>
      <c r="AA190" s="61">
        <v>10</v>
      </c>
      <c r="AB190" s="63">
        <v>126</v>
      </c>
      <c r="AC190" s="20">
        <v>64.285714285714292</v>
      </c>
      <c r="AD190" s="56">
        <v>67</v>
      </c>
      <c r="AE190" s="63">
        <v>44</v>
      </c>
      <c r="AF190" s="20">
        <v>75</v>
      </c>
      <c r="AG190" s="56">
        <v>43</v>
      </c>
      <c r="AH190" s="63">
        <v>64</v>
      </c>
      <c r="AI190" s="20">
        <v>100</v>
      </c>
      <c r="AJ190" s="21">
        <v>1</v>
      </c>
      <c r="AK190" s="63">
        <v>186</v>
      </c>
      <c r="AL190" s="20">
        <v>77.959999999999994</v>
      </c>
      <c r="AM190" s="21">
        <v>35</v>
      </c>
      <c r="AN190" s="63">
        <v>176</v>
      </c>
      <c r="AO190" s="20">
        <v>80.11</v>
      </c>
      <c r="AP190" s="21">
        <v>24</v>
      </c>
      <c r="AQ190" s="63">
        <v>155</v>
      </c>
      <c r="AR190" s="20">
        <v>80.645161290322577</v>
      </c>
      <c r="AS190" s="21">
        <v>28</v>
      </c>
      <c r="AT190" s="63">
        <v>175</v>
      </c>
      <c r="AU190" s="20">
        <v>77.14</v>
      </c>
      <c r="AV190" s="21">
        <v>23</v>
      </c>
      <c r="AW190" s="63">
        <v>444</v>
      </c>
      <c r="AX190" s="20">
        <v>81.98</v>
      </c>
      <c r="AY190" s="21">
        <v>16</v>
      </c>
      <c r="AZ190" s="63">
        <v>391</v>
      </c>
      <c r="BA190" s="20">
        <v>79.8</v>
      </c>
      <c r="BB190" s="21">
        <v>29</v>
      </c>
      <c r="BC190" s="63">
        <v>152</v>
      </c>
      <c r="BD190" s="20">
        <v>37.5</v>
      </c>
      <c r="BE190" s="21">
        <v>80</v>
      </c>
      <c r="BF190" s="173">
        <v>162</v>
      </c>
      <c r="BG190" s="174">
        <v>85.802469135802468</v>
      </c>
      <c r="BH190" s="174">
        <v>9.4382716049382722</v>
      </c>
      <c r="BI190" s="174" t="s">
        <v>328</v>
      </c>
      <c r="BJ190" s="173">
        <v>35</v>
      </c>
      <c r="BK190" s="173">
        <v>242</v>
      </c>
      <c r="BL190" s="174">
        <v>98.347107438016536</v>
      </c>
      <c r="BM190" s="174">
        <v>10.818181818181818</v>
      </c>
      <c r="BN190" s="174" t="s">
        <v>329</v>
      </c>
      <c r="BO190" s="173">
        <v>3</v>
      </c>
      <c r="BP190" s="61">
        <v>196</v>
      </c>
      <c r="BQ190" s="74">
        <v>98.979591836734699</v>
      </c>
      <c r="BR190" s="74">
        <v>10.887755102040817</v>
      </c>
      <c r="BS190" s="74" t="s">
        <v>329</v>
      </c>
      <c r="BT190" s="61">
        <v>1</v>
      </c>
      <c r="BU190" s="61">
        <v>149</v>
      </c>
      <c r="BV190" s="74">
        <v>77.181208053691279</v>
      </c>
      <c r="BW190" s="74">
        <v>8.4899328859060414</v>
      </c>
      <c r="BX190" s="61" t="s">
        <v>324</v>
      </c>
      <c r="BY190" s="61">
        <v>58</v>
      </c>
      <c r="BZ190" s="61">
        <v>245</v>
      </c>
      <c r="CA190" s="74">
        <v>78.367346938775512</v>
      </c>
      <c r="CB190" s="74">
        <v>10.971428571428573</v>
      </c>
      <c r="CC190" s="20" t="str">
        <f t="shared" si="36"/>
        <v>D</v>
      </c>
      <c r="CD190" s="61">
        <v>63</v>
      </c>
      <c r="CE190" s="66">
        <v>126</v>
      </c>
      <c r="CF190" s="67">
        <v>90.780141843971634</v>
      </c>
      <c r="CG190" s="29">
        <v>13</v>
      </c>
      <c r="CH190" s="66">
        <v>58</v>
      </c>
      <c r="CI190" s="67">
        <v>87.931034482758619</v>
      </c>
      <c r="CJ190" s="29">
        <v>17</v>
      </c>
      <c r="CK190" s="63">
        <v>82</v>
      </c>
      <c r="CL190" s="20">
        <v>100</v>
      </c>
      <c r="CM190" s="21">
        <v>1</v>
      </c>
      <c r="CN190" s="29">
        <v>279</v>
      </c>
      <c r="CO190" s="27">
        <v>59.14</v>
      </c>
      <c r="CP190" s="29">
        <v>45</v>
      </c>
      <c r="CQ190" s="28">
        <v>219</v>
      </c>
      <c r="CR190" s="26">
        <v>47.49</v>
      </c>
      <c r="CS190" s="29">
        <v>60</v>
      </c>
      <c r="CT190" s="28">
        <v>198</v>
      </c>
      <c r="CU190" s="26">
        <v>92.424242424242422</v>
      </c>
      <c r="CV190" s="29">
        <v>6</v>
      </c>
      <c r="CW190" s="70">
        <v>193</v>
      </c>
      <c r="CX190" s="27">
        <v>78.760000000000005</v>
      </c>
      <c r="CY190" s="29">
        <v>12</v>
      </c>
      <c r="CZ190" s="70">
        <v>510</v>
      </c>
      <c r="DA190" s="27">
        <v>83.14</v>
      </c>
      <c r="DB190" s="29">
        <v>10</v>
      </c>
      <c r="DC190" s="70">
        <v>463</v>
      </c>
      <c r="DD190" s="27">
        <v>72.790000000000006</v>
      </c>
      <c r="DE190" s="29">
        <v>21</v>
      </c>
      <c r="DF190" s="70">
        <v>252</v>
      </c>
      <c r="DG190" s="27">
        <v>77.78</v>
      </c>
      <c r="DH190" s="29">
        <v>15</v>
      </c>
      <c r="DI190" s="173">
        <v>274</v>
      </c>
      <c r="DJ190" s="174">
        <v>97.445255474452551</v>
      </c>
      <c r="DK190" s="174">
        <v>11.693430656934307</v>
      </c>
      <c r="DL190" s="174" t="s">
        <v>328</v>
      </c>
      <c r="DM190" s="173">
        <v>35</v>
      </c>
      <c r="DN190" s="173">
        <v>558</v>
      </c>
      <c r="DO190" s="174">
        <v>98.387096774193552</v>
      </c>
      <c r="DP190" s="174">
        <v>11.806451612903226</v>
      </c>
      <c r="DQ190" s="174" t="s">
        <v>321</v>
      </c>
      <c r="DR190" s="173">
        <v>20</v>
      </c>
      <c r="DS190" s="61">
        <v>486</v>
      </c>
      <c r="DT190" s="74">
        <v>98.353909465020578</v>
      </c>
      <c r="DU190" s="74">
        <v>11.802469135802468</v>
      </c>
      <c r="DV190" s="74" t="s">
        <v>321</v>
      </c>
      <c r="DW190" s="61">
        <v>12</v>
      </c>
      <c r="DX190" s="61">
        <v>1002</v>
      </c>
      <c r="DY190" s="74">
        <v>92.115768463073849</v>
      </c>
      <c r="DZ190" s="74">
        <v>11.053892215568862</v>
      </c>
      <c r="EA190" s="61" t="s">
        <v>324</v>
      </c>
      <c r="EB190" s="61">
        <v>72</v>
      </c>
      <c r="EC190" s="61">
        <v>741</v>
      </c>
      <c r="ED190" s="74">
        <v>97.840755735492579</v>
      </c>
      <c r="EE190" s="74">
        <v>13.697705802968962</v>
      </c>
      <c r="EF190" s="20" t="str">
        <f t="shared" si="37"/>
        <v>B</v>
      </c>
      <c r="EG190" s="61">
        <v>24</v>
      </c>
      <c r="EH190" s="66">
        <v>423</v>
      </c>
      <c r="EI190" s="67">
        <v>91.96217494089835</v>
      </c>
      <c r="EJ190" s="29">
        <v>72</v>
      </c>
      <c r="EK190" s="66">
        <v>365</v>
      </c>
      <c r="EL190" s="67">
        <v>96.164383561643845</v>
      </c>
      <c r="EM190" s="29">
        <v>41</v>
      </c>
      <c r="EN190" s="63">
        <v>334</v>
      </c>
      <c r="EO190" s="20">
        <v>98.502994011976057</v>
      </c>
      <c r="EP190" s="21">
        <v>21</v>
      </c>
      <c r="EQ190" s="29">
        <v>439</v>
      </c>
      <c r="ER190" s="27">
        <v>91.57</v>
      </c>
      <c r="ES190" s="29">
        <v>59</v>
      </c>
      <c r="ET190" s="70">
        <v>515</v>
      </c>
      <c r="EU190" s="73">
        <v>96.89</v>
      </c>
      <c r="EV190" s="69">
        <v>18</v>
      </c>
      <c r="EW190" s="70">
        <v>758</v>
      </c>
      <c r="EX190" s="73">
        <v>97.757255936675463</v>
      </c>
      <c r="EY190" s="69">
        <v>13</v>
      </c>
      <c r="EZ190" s="70">
        <v>481</v>
      </c>
      <c r="FA190" s="73">
        <v>91.683991683991678</v>
      </c>
      <c r="FB190" s="69">
        <v>59</v>
      </c>
      <c r="FC190" s="70">
        <v>721</v>
      </c>
      <c r="FD190" s="73">
        <v>94.45</v>
      </c>
      <c r="FE190" s="69">
        <v>52</v>
      </c>
      <c r="FF190" s="213">
        <v>194</v>
      </c>
      <c r="FG190" s="214">
        <v>95.360824742268051</v>
      </c>
      <c r="FH190" s="214">
        <v>6.6752577319587632</v>
      </c>
      <c r="FI190" s="214" t="s">
        <v>329</v>
      </c>
      <c r="FJ190" s="213">
        <v>4</v>
      </c>
      <c r="FK190" s="173">
        <v>383</v>
      </c>
      <c r="FL190" s="174">
        <v>92.428198433420363</v>
      </c>
      <c r="FM190" s="174">
        <v>6.4699738903394257</v>
      </c>
      <c r="FN190" s="174" t="s">
        <v>321</v>
      </c>
      <c r="FO190" s="173">
        <v>12</v>
      </c>
      <c r="FP190" s="61">
        <v>414</v>
      </c>
      <c r="FQ190" s="74">
        <v>96.859903381642511</v>
      </c>
      <c r="FR190" s="74">
        <v>6.7801932367149762</v>
      </c>
      <c r="FS190" s="74" t="s">
        <v>329</v>
      </c>
      <c r="FT190" s="61">
        <v>2</v>
      </c>
      <c r="FU190" s="61">
        <v>1414</v>
      </c>
      <c r="FV190" s="74">
        <v>58.981612446958984</v>
      </c>
      <c r="FW190" s="74">
        <v>4.1287128712871288</v>
      </c>
      <c r="FX190" s="61" t="s">
        <v>325</v>
      </c>
      <c r="FY190" s="61">
        <v>74</v>
      </c>
      <c r="FZ190" s="61">
        <v>517</v>
      </c>
      <c r="GA190" s="74">
        <v>92.649903288201159</v>
      </c>
      <c r="GB190" s="74">
        <v>9.264990328820117</v>
      </c>
      <c r="GC190" s="20" t="str">
        <f t="shared" si="38"/>
        <v>B</v>
      </c>
      <c r="GD190" s="61">
        <v>11</v>
      </c>
      <c r="GE190" s="66">
        <v>314</v>
      </c>
      <c r="GF190" s="67">
        <v>66.878980891719735</v>
      </c>
      <c r="GG190" s="29">
        <v>56</v>
      </c>
      <c r="GH190" s="66">
        <v>60</v>
      </c>
      <c r="GI190" s="67">
        <v>80</v>
      </c>
      <c r="GJ190" s="29">
        <v>41</v>
      </c>
      <c r="GK190" s="63">
        <v>80</v>
      </c>
      <c r="GL190" s="20">
        <v>72.5</v>
      </c>
      <c r="GM190" s="21">
        <v>40</v>
      </c>
      <c r="GN190" s="69">
        <v>212</v>
      </c>
      <c r="GO190" s="75">
        <v>91.51</v>
      </c>
      <c r="GP190" s="69">
        <v>15</v>
      </c>
      <c r="GQ190" s="64">
        <v>155</v>
      </c>
      <c r="GR190" s="73">
        <v>71.61</v>
      </c>
      <c r="GS190" s="69">
        <v>45</v>
      </c>
      <c r="GT190" s="64">
        <v>110</v>
      </c>
      <c r="GU190" s="73">
        <v>64.545454545454547</v>
      </c>
      <c r="GV190" s="69">
        <v>58</v>
      </c>
      <c r="GW190" s="64">
        <v>126</v>
      </c>
      <c r="GX190" s="73">
        <v>61.111111111111114</v>
      </c>
      <c r="GY190" s="69">
        <v>54</v>
      </c>
      <c r="GZ190" s="64">
        <v>720</v>
      </c>
      <c r="HA190" s="73">
        <v>69.31</v>
      </c>
      <c r="HB190" s="69">
        <v>41</v>
      </c>
      <c r="HC190" s="173">
        <v>67</v>
      </c>
      <c r="HD190" s="174">
        <v>89.552238805970148</v>
      </c>
      <c r="HE190" s="174">
        <v>5.3731343283582094</v>
      </c>
      <c r="HF190" s="174" t="s">
        <v>328</v>
      </c>
      <c r="HG190" s="173">
        <v>30</v>
      </c>
      <c r="HH190" s="173">
        <v>24</v>
      </c>
      <c r="HI190" s="174">
        <v>95.833333333333343</v>
      </c>
      <c r="HJ190" s="174">
        <v>5.75</v>
      </c>
      <c r="HK190" s="174" t="s">
        <v>321</v>
      </c>
      <c r="HL190" s="173">
        <v>14</v>
      </c>
      <c r="HM190" s="61">
        <v>62</v>
      </c>
      <c r="HN190" s="74">
        <v>85.483870967741936</v>
      </c>
      <c r="HO190" s="74">
        <v>5.129032258064516</v>
      </c>
      <c r="HP190" s="74" t="s">
        <v>321</v>
      </c>
      <c r="HQ190" s="61">
        <v>24</v>
      </c>
      <c r="HR190" s="61">
        <v>115</v>
      </c>
      <c r="HS190" s="74">
        <v>90.434782608695656</v>
      </c>
      <c r="HT190" s="74">
        <v>5.4260869565217389</v>
      </c>
      <c r="HU190" s="61" t="s">
        <v>329</v>
      </c>
      <c r="HV190" s="61">
        <v>6</v>
      </c>
      <c r="HW190" s="61">
        <v>64</v>
      </c>
      <c r="HX190" s="74">
        <v>92.1875</v>
      </c>
      <c r="HY190" s="74">
        <v>6.4531250000000009</v>
      </c>
      <c r="HZ190" s="20" t="str">
        <f t="shared" si="39"/>
        <v>B</v>
      </c>
      <c r="IA190" s="61">
        <v>14</v>
      </c>
      <c r="IB190" s="66">
        <v>190</v>
      </c>
      <c r="IC190" s="67">
        <v>94.73684210526315</v>
      </c>
      <c r="ID190" s="29">
        <v>4</v>
      </c>
      <c r="IE190" s="66">
        <v>74</v>
      </c>
      <c r="IF190" s="67">
        <v>93.243243243243242</v>
      </c>
      <c r="IG190" s="29">
        <v>21</v>
      </c>
      <c r="IH190" s="63">
        <v>41</v>
      </c>
      <c r="II190" s="20">
        <v>58.536585365853654</v>
      </c>
      <c r="IJ190" s="21">
        <v>41</v>
      </c>
      <c r="IK190" s="69">
        <v>45</v>
      </c>
      <c r="IL190" s="75">
        <v>82.221999999999994</v>
      </c>
      <c r="IM190" s="69">
        <v>19</v>
      </c>
      <c r="IN190" s="28">
        <v>149</v>
      </c>
      <c r="IO190" s="26">
        <v>75.17</v>
      </c>
      <c r="IP190" s="29">
        <v>33</v>
      </c>
      <c r="IQ190" s="28">
        <v>181</v>
      </c>
      <c r="IR190" s="26">
        <v>88.39779005524862</v>
      </c>
      <c r="IS190" s="29">
        <v>5</v>
      </c>
      <c r="IT190" s="28">
        <v>71</v>
      </c>
      <c r="IU190" s="26">
        <v>66.2</v>
      </c>
      <c r="IV190" s="29">
        <v>54</v>
      </c>
      <c r="IW190" s="28">
        <v>129</v>
      </c>
      <c r="IX190" s="26">
        <v>79.069999999999993</v>
      </c>
      <c r="IY190" s="29">
        <v>34</v>
      </c>
      <c r="IZ190" s="28">
        <v>120</v>
      </c>
      <c r="JA190" s="26">
        <v>90</v>
      </c>
      <c r="JB190" s="29">
        <v>7</v>
      </c>
      <c r="JC190" s="28">
        <v>108</v>
      </c>
      <c r="JD190" s="26">
        <v>88.89</v>
      </c>
      <c r="JE190" s="29">
        <v>12</v>
      </c>
      <c r="JF190" s="173">
        <v>93</v>
      </c>
      <c r="JG190" s="174">
        <v>100</v>
      </c>
      <c r="JH190" s="174">
        <v>10</v>
      </c>
      <c r="JI190" s="174" t="s">
        <v>329</v>
      </c>
      <c r="JJ190" s="173">
        <v>1</v>
      </c>
      <c r="JK190" s="173">
        <v>135</v>
      </c>
      <c r="JL190" s="174">
        <v>98.518518518518519</v>
      </c>
      <c r="JM190" s="174">
        <v>9.851851851851853</v>
      </c>
      <c r="JN190" s="174" t="s">
        <v>321</v>
      </c>
      <c r="JO190" s="173">
        <v>12</v>
      </c>
      <c r="JP190" s="61">
        <v>368</v>
      </c>
      <c r="JQ190" s="74">
        <v>94.293478260869563</v>
      </c>
      <c r="JR190" s="74">
        <v>9.429347826086957</v>
      </c>
      <c r="JS190" s="74" t="s">
        <v>321</v>
      </c>
      <c r="JT190" s="61">
        <v>18</v>
      </c>
      <c r="JU190" s="61">
        <v>322</v>
      </c>
      <c r="JV190" s="74">
        <v>82.608695652173907</v>
      </c>
      <c r="JW190" s="74">
        <v>8.2608695652173907</v>
      </c>
      <c r="JX190" s="61" t="s">
        <v>324</v>
      </c>
      <c r="JY190" s="61">
        <v>56</v>
      </c>
      <c r="JZ190" s="61">
        <v>401</v>
      </c>
      <c r="KA190" s="74">
        <v>57.107231920199496</v>
      </c>
      <c r="KB190" s="74">
        <v>5.7107231920199499</v>
      </c>
      <c r="KC190" s="20" t="str">
        <f t="shared" si="40"/>
        <v>E</v>
      </c>
      <c r="KD190" s="61">
        <v>77</v>
      </c>
      <c r="KE190" s="70">
        <v>182</v>
      </c>
      <c r="KF190" s="27">
        <v>78.021978021978029</v>
      </c>
      <c r="KG190" s="29">
        <v>55</v>
      </c>
      <c r="KH190" s="70">
        <v>136</v>
      </c>
      <c r="KI190" s="27">
        <v>75.735294117647058</v>
      </c>
      <c r="KJ190" s="29">
        <v>47</v>
      </c>
      <c r="KK190" s="63">
        <v>58</v>
      </c>
      <c r="KL190" s="20">
        <v>100</v>
      </c>
      <c r="KM190" s="21">
        <v>1</v>
      </c>
      <c r="KN190" s="72">
        <v>323</v>
      </c>
      <c r="KO190" s="27">
        <v>91.02</v>
      </c>
      <c r="KP190" s="29">
        <v>22</v>
      </c>
      <c r="KQ190" s="64">
        <v>499</v>
      </c>
      <c r="KR190" s="73">
        <v>87.37</v>
      </c>
      <c r="KS190" s="69">
        <v>28</v>
      </c>
      <c r="KT190" s="64">
        <v>335</v>
      </c>
      <c r="KU190" s="73">
        <v>85.970149253731336</v>
      </c>
      <c r="KV190" s="69">
        <v>25</v>
      </c>
      <c r="KW190" s="64">
        <v>179</v>
      </c>
      <c r="KX190" s="73">
        <v>86.592178770949729</v>
      </c>
      <c r="KY190" s="69">
        <v>21</v>
      </c>
      <c r="KZ190" s="64">
        <v>663</v>
      </c>
      <c r="LA190" s="73">
        <v>86.88</v>
      </c>
      <c r="LB190" s="69">
        <v>9</v>
      </c>
      <c r="LC190" s="64"/>
      <c r="LD190" s="73"/>
      <c r="LE190" s="69"/>
      <c r="LF190" s="64"/>
      <c r="LG190" s="73"/>
      <c r="LH190" s="69"/>
      <c r="LI190" s="70">
        <v>165</v>
      </c>
      <c r="LJ190" s="27">
        <v>80.606060606060609</v>
      </c>
      <c r="LK190" s="29">
        <v>6</v>
      </c>
      <c r="LL190" s="63">
        <v>43</v>
      </c>
      <c r="LM190" s="20">
        <v>81.395348837209298</v>
      </c>
      <c r="LN190" s="21">
        <v>4</v>
      </c>
      <c r="LO190" s="61">
        <v>116</v>
      </c>
      <c r="LP190" s="74">
        <v>4.3103448275862073</v>
      </c>
      <c r="LQ190" s="44">
        <v>4.7844827586206895</v>
      </c>
      <c r="LR190" s="44" t="s">
        <v>321</v>
      </c>
      <c r="LS190" s="43">
        <v>25</v>
      </c>
      <c r="LT190" s="173">
        <v>135</v>
      </c>
      <c r="LU190" s="174">
        <v>3.7037037037037033</v>
      </c>
      <c r="LV190" s="174">
        <v>4.8148148148148149</v>
      </c>
      <c r="LW190" s="174" t="s">
        <v>321</v>
      </c>
      <c r="LX190" s="173">
        <v>28</v>
      </c>
      <c r="LY190" s="61">
        <v>301</v>
      </c>
      <c r="LZ190" s="74">
        <v>7.9734219269102988</v>
      </c>
      <c r="MA190" s="74">
        <v>4.6013289036544851</v>
      </c>
      <c r="MB190" s="74" t="s">
        <v>321</v>
      </c>
      <c r="MC190" s="61">
        <v>27</v>
      </c>
      <c r="MD190" s="61">
        <v>320</v>
      </c>
      <c r="ME190" s="74">
        <v>10.9375</v>
      </c>
      <c r="MF190" s="74">
        <v>4.453125</v>
      </c>
      <c r="MG190" s="61" t="s">
        <v>324</v>
      </c>
      <c r="MH190" s="61">
        <v>56</v>
      </c>
      <c r="MI190" s="61">
        <v>276</v>
      </c>
      <c r="MJ190" s="74">
        <v>35.144927536231883</v>
      </c>
      <c r="MK190" s="74">
        <v>3.2427536231884062</v>
      </c>
      <c r="ML190" s="20" t="str">
        <f t="shared" si="41"/>
        <v>E</v>
      </c>
      <c r="MM190" s="61">
        <v>81</v>
      </c>
      <c r="MN190" s="70">
        <v>265</v>
      </c>
      <c r="MO190" s="27">
        <v>9.0566037735849054</v>
      </c>
      <c r="MP190" s="29">
        <v>38</v>
      </c>
      <c r="MQ190" s="70">
        <v>115</v>
      </c>
      <c r="MR190" s="27">
        <v>11.304347826086957</v>
      </c>
      <c r="MS190" s="29">
        <v>26</v>
      </c>
      <c r="MT190" s="63">
        <v>84</v>
      </c>
      <c r="MU190" s="20">
        <v>10.714285714285714</v>
      </c>
      <c r="MV190" s="21">
        <v>47</v>
      </c>
      <c r="MW190" s="27">
        <v>7.6201923076923084</v>
      </c>
      <c r="MX190" s="29">
        <v>41</v>
      </c>
      <c r="MY190" s="20">
        <v>7.7903846153846157</v>
      </c>
      <c r="MZ190" s="21">
        <v>32</v>
      </c>
      <c r="NA190" s="75">
        <v>7.92</v>
      </c>
      <c r="NB190" s="69">
        <v>45</v>
      </c>
      <c r="NC190" s="75">
        <v>6.92</v>
      </c>
      <c r="ND190" s="69">
        <v>43</v>
      </c>
      <c r="NE190" s="26">
        <v>19.634090909090908</v>
      </c>
      <c r="NF190" s="29">
        <v>69</v>
      </c>
      <c r="NG190" s="26">
        <v>20.61</v>
      </c>
      <c r="NH190" s="78">
        <v>45</v>
      </c>
      <c r="NI190" s="26">
        <v>42.45</v>
      </c>
      <c r="NJ190" s="29">
        <v>30</v>
      </c>
      <c r="NK190" s="70">
        <v>1</v>
      </c>
      <c r="NL190" s="27">
        <v>0</v>
      </c>
      <c r="NM190" s="29">
        <v>1</v>
      </c>
      <c r="NN190" s="63">
        <v>0</v>
      </c>
      <c r="NO190" s="20">
        <v>100</v>
      </c>
      <c r="NP190" s="21">
        <v>1</v>
      </c>
      <c r="NQ190" s="70">
        <v>370</v>
      </c>
      <c r="NR190" s="27">
        <v>10.54054054054054</v>
      </c>
      <c r="NS190" s="29">
        <v>67</v>
      </c>
    </row>
    <row r="191" spans="1:383" ht="18" customHeight="1">
      <c r="A191" s="253"/>
      <c r="B191" s="19" t="s">
        <v>102</v>
      </c>
      <c r="C191" s="173">
        <v>127</v>
      </c>
      <c r="D191" s="174">
        <v>96.850393700787393</v>
      </c>
      <c r="E191" s="174">
        <v>7.7480314960629917</v>
      </c>
      <c r="F191" s="174" t="s">
        <v>329</v>
      </c>
      <c r="G191" s="173">
        <v>3</v>
      </c>
      <c r="H191" s="173">
        <v>179</v>
      </c>
      <c r="I191" s="174">
        <v>72.067039106145245</v>
      </c>
      <c r="J191" s="174">
        <v>5.7653631284916198</v>
      </c>
      <c r="K191" s="174" t="s">
        <v>324</v>
      </c>
      <c r="L191" s="173">
        <v>71</v>
      </c>
      <c r="M191" s="61">
        <v>157</v>
      </c>
      <c r="N191" s="74">
        <v>67.515923566878982</v>
      </c>
      <c r="O191" s="74">
        <v>5.401273885350319</v>
      </c>
      <c r="P191" s="74" t="s">
        <v>324</v>
      </c>
      <c r="Q191" s="61">
        <v>71</v>
      </c>
      <c r="R191" s="61">
        <v>190</v>
      </c>
      <c r="S191" s="74">
        <v>92.10526315789474</v>
      </c>
      <c r="T191" s="74">
        <v>7.3684210526315796</v>
      </c>
      <c r="U191" s="61" t="s">
        <v>321</v>
      </c>
      <c r="V191" s="61">
        <v>15</v>
      </c>
      <c r="W191" s="61">
        <v>210</v>
      </c>
      <c r="X191" s="74">
        <v>72.38095238095238</v>
      </c>
      <c r="Y191" s="74">
        <v>7.2380952380952381</v>
      </c>
      <c r="Z191" s="20" t="str">
        <f t="shared" si="35"/>
        <v>D</v>
      </c>
      <c r="AA191" s="61">
        <v>65</v>
      </c>
      <c r="AB191" s="63">
        <v>211</v>
      </c>
      <c r="AC191" s="20">
        <v>82.464454976303315</v>
      </c>
      <c r="AD191" s="56">
        <v>27</v>
      </c>
      <c r="AE191" s="63">
        <v>41</v>
      </c>
      <c r="AF191" s="20">
        <v>65.853658536585371</v>
      </c>
      <c r="AG191" s="56">
        <v>57</v>
      </c>
      <c r="AH191" s="63">
        <v>51</v>
      </c>
      <c r="AI191" s="20">
        <v>96.078431372549019</v>
      </c>
      <c r="AJ191" s="21">
        <v>15</v>
      </c>
      <c r="AK191" s="63">
        <v>190</v>
      </c>
      <c r="AL191" s="20">
        <v>94.74</v>
      </c>
      <c r="AM191" s="21">
        <v>5</v>
      </c>
      <c r="AN191" s="63">
        <v>230</v>
      </c>
      <c r="AO191" s="20">
        <v>70.430000000000007</v>
      </c>
      <c r="AP191" s="21">
        <v>44</v>
      </c>
      <c r="AQ191" s="63">
        <v>221</v>
      </c>
      <c r="AR191" s="20">
        <v>89.140271493212666</v>
      </c>
      <c r="AS191" s="21">
        <v>10</v>
      </c>
      <c r="AT191" s="63">
        <v>204</v>
      </c>
      <c r="AU191" s="20">
        <v>56.86</v>
      </c>
      <c r="AV191" s="21">
        <v>67</v>
      </c>
      <c r="AW191" s="63">
        <v>556</v>
      </c>
      <c r="AX191" s="20">
        <v>78.42</v>
      </c>
      <c r="AY191" s="21">
        <v>25</v>
      </c>
      <c r="AZ191" s="63">
        <v>288</v>
      </c>
      <c r="BA191" s="20">
        <v>65.97</v>
      </c>
      <c r="BB191" s="21">
        <v>61</v>
      </c>
      <c r="BC191" s="63">
        <v>233</v>
      </c>
      <c r="BD191" s="20">
        <v>39.06</v>
      </c>
      <c r="BE191" s="21">
        <v>79</v>
      </c>
      <c r="BF191" s="173">
        <v>104</v>
      </c>
      <c r="BG191" s="174">
        <v>75.961538461538453</v>
      </c>
      <c r="BH191" s="174">
        <v>8.3557692307692299</v>
      </c>
      <c r="BI191" s="174" t="s">
        <v>324</v>
      </c>
      <c r="BJ191" s="173">
        <v>61</v>
      </c>
      <c r="BK191" s="173">
        <v>154</v>
      </c>
      <c r="BL191" s="174">
        <v>61.688311688311693</v>
      </c>
      <c r="BM191" s="174">
        <v>6.7857142857142865</v>
      </c>
      <c r="BN191" s="174" t="s">
        <v>324</v>
      </c>
      <c r="BO191" s="173">
        <v>70</v>
      </c>
      <c r="BP191" s="61">
        <v>163</v>
      </c>
      <c r="BQ191" s="74">
        <v>73.00613496932516</v>
      </c>
      <c r="BR191" s="74">
        <v>8.030674846625768</v>
      </c>
      <c r="BS191" s="74" t="s">
        <v>324</v>
      </c>
      <c r="BT191" s="61">
        <v>66</v>
      </c>
      <c r="BU191" s="61">
        <v>169</v>
      </c>
      <c r="BV191" s="74">
        <v>94.082840236686394</v>
      </c>
      <c r="BW191" s="74">
        <v>10.349112426035504</v>
      </c>
      <c r="BX191" s="61" t="s">
        <v>321</v>
      </c>
      <c r="BY191" s="61">
        <v>12</v>
      </c>
      <c r="BZ191" s="61">
        <v>231</v>
      </c>
      <c r="CA191" s="74">
        <v>81.385281385281388</v>
      </c>
      <c r="CB191" s="74">
        <v>11.393939393939396</v>
      </c>
      <c r="CC191" s="20" t="str">
        <f t="shared" si="36"/>
        <v>C</v>
      </c>
      <c r="CD191" s="61">
        <v>51</v>
      </c>
      <c r="CE191" s="66">
        <v>209</v>
      </c>
      <c r="CF191" s="67">
        <v>92.372881355932208</v>
      </c>
      <c r="CG191" s="29">
        <v>9</v>
      </c>
      <c r="CH191" s="66">
        <v>52</v>
      </c>
      <c r="CI191" s="67">
        <v>80.769230769230774</v>
      </c>
      <c r="CJ191" s="29">
        <v>27</v>
      </c>
      <c r="CK191" s="63">
        <v>69</v>
      </c>
      <c r="CL191" s="20">
        <v>100</v>
      </c>
      <c r="CM191" s="21">
        <v>1</v>
      </c>
      <c r="CN191" s="29">
        <v>220</v>
      </c>
      <c r="CO191" s="27">
        <v>94.09</v>
      </c>
      <c r="CP191" s="29">
        <v>2</v>
      </c>
      <c r="CQ191" s="28">
        <v>261</v>
      </c>
      <c r="CR191" s="26">
        <v>62.07</v>
      </c>
      <c r="CS191" s="29">
        <v>32</v>
      </c>
      <c r="CT191" s="28">
        <v>258</v>
      </c>
      <c r="CU191" s="26">
        <v>82.558139534883722</v>
      </c>
      <c r="CV191" s="29">
        <v>16</v>
      </c>
      <c r="CW191" s="70">
        <v>233</v>
      </c>
      <c r="CX191" s="27">
        <v>71.67</v>
      </c>
      <c r="CY191" s="29">
        <v>26</v>
      </c>
      <c r="CZ191" s="70">
        <v>673</v>
      </c>
      <c r="DA191" s="27">
        <v>81.13</v>
      </c>
      <c r="DB191" s="29">
        <v>13</v>
      </c>
      <c r="DC191" s="70">
        <v>263</v>
      </c>
      <c r="DD191" s="27">
        <v>74.52</v>
      </c>
      <c r="DE191" s="29">
        <v>18</v>
      </c>
      <c r="DF191" s="70">
        <v>199</v>
      </c>
      <c r="DG191" s="27">
        <v>51.76</v>
      </c>
      <c r="DH191" s="29">
        <v>65</v>
      </c>
      <c r="DI191" s="173">
        <v>767</v>
      </c>
      <c r="DJ191" s="174">
        <v>97.522816166883956</v>
      </c>
      <c r="DK191" s="174">
        <v>11.702737940026074</v>
      </c>
      <c r="DL191" s="174" t="s">
        <v>328</v>
      </c>
      <c r="DM191" s="173">
        <v>31</v>
      </c>
      <c r="DN191" s="173">
        <v>663</v>
      </c>
      <c r="DO191" s="174">
        <v>97.435897435897431</v>
      </c>
      <c r="DP191" s="174">
        <v>11.692307692307692</v>
      </c>
      <c r="DQ191" s="174" t="s">
        <v>328</v>
      </c>
      <c r="DR191" s="173">
        <v>33</v>
      </c>
      <c r="DS191" s="61">
        <v>674</v>
      </c>
      <c r="DT191" s="74">
        <v>93.323442136498514</v>
      </c>
      <c r="DU191" s="74">
        <v>11.198813056379821</v>
      </c>
      <c r="DV191" s="74" t="s">
        <v>324</v>
      </c>
      <c r="DW191" s="61">
        <v>69</v>
      </c>
      <c r="DX191" s="61">
        <v>441</v>
      </c>
      <c r="DY191" s="74">
        <v>97.278911564625844</v>
      </c>
      <c r="DZ191" s="74">
        <v>11.673469387755102</v>
      </c>
      <c r="EA191" s="61" t="s">
        <v>328</v>
      </c>
      <c r="EB191" s="61">
        <v>31</v>
      </c>
      <c r="EC191" s="61">
        <v>781</v>
      </c>
      <c r="ED191" s="74">
        <v>83.610755441741361</v>
      </c>
      <c r="EE191" s="74">
        <v>11.705505761843792</v>
      </c>
      <c r="EF191" s="20" t="str">
        <f t="shared" si="37"/>
        <v>E</v>
      </c>
      <c r="EG191" s="61">
        <v>80</v>
      </c>
      <c r="EH191" s="66">
        <v>550</v>
      </c>
      <c r="EI191" s="67">
        <v>98.545454545454547</v>
      </c>
      <c r="EJ191" s="29">
        <v>12</v>
      </c>
      <c r="EK191" s="66">
        <v>115</v>
      </c>
      <c r="EL191" s="67">
        <v>96.521739130434781</v>
      </c>
      <c r="EM191" s="29">
        <v>37</v>
      </c>
      <c r="EN191" s="63">
        <v>364</v>
      </c>
      <c r="EO191" s="20">
        <v>99.45054945054946</v>
      </c>
      <c r="EP191" s="21">
        <v>10</v>
      </c>
      <c r="EQ191" s="29">
        <v>376</v>
      </c>
      <c r="ER191" s="27">
        <v>95.74</v>
      </c>
      <c r="ES191" s="29">
        <v>33</v>
      </c>
      <c r="ET191" s="70">
        <v>274</v>
      </c>
      <c r="EU191" s="73">
        <v>93.07</v>
      </c>
      <c r="EV191" s="69">
        <v>49</v>
      </c>
      <c r="EW191" s="70">
        <v>464</v>
      </c>
      <c r="EX191" s="73">
        <v>98.060344827586206</v>
      </c>
      <c r="EY191" s="69">
        <v>9</v>
      </c>
      <c r="EZ191" s="70">
        <v>240</v>
      </c>
      <c r="FA191" s="73">
        <v>96.666666666666671</v>
      </c>
      <c r="FB191" s="69">
        <v>25</v>
      </c>
      <c r="FC191" s="70">
        <v>1113</v>
      </c>
      <c r="FD191" s="73">
        <v>95.69</v>
      </c>
      <c r="FE191" s="69">
        <v>35</v>
      </c>
      <c r="FF191" s="213">
        <v>245</v>
      </c>
      <c r="FG191" s="214">
        <v>80</v>
      </c>
      <c r="FH191" s="214">
        <v>5.6000000000000005</v>
      </c>
      <c r="FI191" s="214" t="s">
        <v>328</v>
      </c>
      <c r="FJ191" s="213">
        <v>32</v>
      </c>
      <c r="FK191" s="173">
        <v>178</v>
      </c>
      <c r="FL191" s="174">
        <v>79.775280898876403</v>
      </c>
      <c r="FM191" s="174">
        <v>5.5842696629213489</v>
      </c>
      <c r="FN191" s="174" t="s">
        <v>328</v>
      </c>
      <c r="FO191" s="173">
        <v>43</v>
      </c>
      <c r="FP191" s="61">
        <v>184</v>
      </c>
      <c r="FQ191" s="74">
        <v>75</v>
      </c>
      <c r="FR191" s="74">
        <v>5.2500000000000009</v>
      </c>
      <c r="FS191" s="74" t="s">
        <v>324</v>
      </c>
      <c r="FT191" s="61">
        <v>55</v>
      </c>
      <c r="FU191" s="61">
        <v>401</v>
      </c>
      <c r="FV191" s="74">
        <v>93.516209476309228</v>
      </c>
      <c r="FW191" s="74">
        <v>6.5461346633416468</v>
      </c>
      <c r="FX191" s="61" t="s">
        <v>321</v>
      </c>
      <c r="FY191" s="61">
        <v>12</v>
      </c>
      <c r="FZ191" s="61">
        <v>513</v>
      </c>
      <c r="GA191" s="74">
        <v>58.674463937621837</v>
      </c>
      <c r="GB191" s="74">
        <v>5.8674463937621839</v>
      </c>
      <c r="GC191" s="20" t="str">
        <f t="shared" si="38"/>
        <v>E</v>
      </c>
      <c r="GD191" s="61">
        <v>76</v>
      </c>
      <c r="GE191" s="66">
        <v>181</v>
      </c>
      <c r="GF191" s="67">
        <v>82.872928176795583</v>
      </c>
      <c r="GG191" s="29">
        <v>18</v>
      </c>
      <c r="GH191" s="66">
        <v>45</v>
      </c>
      <c r="GI191" s="67">
        <v>77.777777777777786</v>
      </c>
      <c r="GJ191" s="29">
        <v>44</v>
      </c>
      <c r="GK191" s="63">
        <v>66</v>
      </c>
      <c r="GL191" s="20">
        <v>84.848484848484844</v>
      </c>
      <c r="GM191" s="21">
        <v>16</v>
      </c>
      <c r="GN191" s="69">
        <v>204</v>
      </c>
      <c r="GO191" s="75">
        <v>80.39</v>
      </c>
      <c r="GP191" s="69">
        <v>34</v>
      </c>
      <c r="GQ191" s="64">
        <v>62</v>
      </c>
      <c r="GR191" s="73">
        <v>59.68</v>
      </c>
      <c r="GS191" s="69">
        <v>58</v>
      </c>
      <c r="GT191" s="64">
        <v>56</v>
      </c>
      <c r="GU191" s="73">
        <v>57.142857142857139</v>
      </c>
      <c r="GV191" s="69">
        <v>66</v>
      </c>
      <c r="GW191" s="64">
        <v>53</v>
      </c>
      <c r="GX191" s="73">
        <v>86.79245283018868</v>
      </c>
      <c r="GY191" s="69">
        <v>8</v>
      </c>
      <c r="GZ191" s="64">
        <v>375</v>
      </c>
      <c r="HA191" s="73">
        <v>79.2</v>
      </c>
      <c r="HB191" s="69">
        <v>14</v>
      </c>
      <c r="HC191" s="173">
        <v>140</v>
      </c>
      <c r="HD191" s="174">
        <v>85.714285714285708</v>
      </c>
      <c r="HE191" s="174">
        <v>5.1428571428571423</v>
      </c>
      <c r="HF191" s="174" t="s">
        <v>328</v>
      </c>
      <c r="HG191" s="173">
        <v>36</v>
      </c>
      <c r="HH191" s="173">
        <v>187</v>
      </c>
      <c r="HI191" s="174">
        <v>73.796791443850267</v>
      </c>
      <c r="HJ191" s="174">
        <v>4.427807486631016</v>
      </c>
      <c r="HK191" s="174" t="s">
        <v>324</v>
      </c>
      <c r="HL191" s="173">
        <v>61</v>
      </c>
      <c r="HM191" s="61">
        <v>137</v>
      </c>
      <c r="HN191" s="74">
        <v>56.934306569343065</v>
      </c>
      <c r="HO191" s="74">
        <v>3.4160583941605838</v>
      </c>
      <c r="HP191" s="74" t="s">
        <v>324</v>
      </c>
      <c r="HQ191" s="61">
        <v>74</v>
      </c>
      <c r="HR191" s="61">
        <v>64</v>
      </c>
      <c r="HS191" s="74">
        <v>89.0625</v>
      </c>
      <c r="HT191" s="74">
        <v>5.34375</v>
      </c>
      <c r="HU191" s="61" t="s">
        <v>321</v>
      </c>
      <c r="HV191" s="61">
        <v>12</v>
      </c>
      <c r="HW191" s="61">
        <v>152</v>
      </c>
      <c r="HX191" s="74">
        <v>76.973684210526315</v>
      </c>
      <c r="HY191" s="74">
        <v>5.3881578947368425</v>
      </c>
      <c r="HZ191" s="20" t="str">
        <f t="shared" si="39"/>
        <v>D</v>
      </c>
      <c r="IA191" s="61">
        <v>54</v>
      </c>
      <c r="IB191" s="66">
        <v>170</v>
      </c>
      <c r="IC191" s="67">
        <v>78.235294117647058</v>
      </c>
      <c r="ID191" s="29">
        <v>43</v>
      </c>
      <c r="IE191" s="66">
        <v>14</v>
      </c>
      <c r="IF191" s="67">
        <v>100</v>
      </c>
      <c r="IG191" s="29">
        <v>1</v>
      </c>
      <c r="IH191" s="63">
        <v>32</v>
      </c>
      <c r="II191" s="20">
        <v>71.875</v>
      </c>
      <c r="IJ191" s="21">
        <v>22</v>
      </c>
      <c r="IK191" s="69">
        <v>107</v>
      </c>
      <c r="IL191" s="75">
        <v>79.438999999999993</v>
      </c>
      <c r="IM191" s="69">
        <v>22</v>
      </c>
      <c r="IN191" s="28">
        <v>104</v>
      </c>
      <c r="IO191" s="26">
        <v>48.08</v>
      </c>
      <c r="IP191" s="29">
        <v>73</v>
      </c>
      <c r="IQ191" s="28">
        <v>144</v>
      </c>
      <c r="IR191" s="26">
        <v>48.611111111111114</v>
      </c>
      <c r="IS191" s="29">
        <v>73</v>
      </c>
      <c r="IT191" s="28">
        <v>45</v>
      </c>
      <c r="IU191" s="26">
        <v>24.44</v>
      </c>
      <c r="IV191" s="29">
        <v>81</v>
      </c>
      <c r="IW191" s="28">
        <v>64</v>
      </c>
      <c r="IX191" s="26">
        <v>51.56</v>
      </c>
      <c r="IY191" s="29">
        <v>72</v>
      </c>
      <c r="IZ191" s="28">
        <v>112</v>
      </c>
      <c r="JA191" s="26">
        <v>77.680000000000007</v>
      </c>
      <c r="JB191" s="29">
        <v>38</v>
      </c>
      <c r="JC191" s="28">
        <v>262</v>
      </c>
      <c r="JD191" s="26">
        <v>84.73</v>
      </c>
      <c r="JE191" s="29">
        <v>18</v>
      </c>
      <c r="JF191" s="173">
        <v>233</v>
      </c>
      <c r="JG191" s="174">
        <v>91.845493562231766</v>
      </c>
      <c r="JH191" s="174">
        <v>9.1845493562231759</v>
      </c>
      <c r="JI191" s="174" t="s">
        <v>328</v>
      </c>
      <c r="JJ191" s="173">
        <v>35</v>
      </c>
      <c r="JK191" s="173">
        <v>523</v>
      </c>
      <c r="JL191" s="174">
        <v>90.630975143403447</v>
      </c>
      <c r="JM191" s="174">
        <v>9.0630975143403454</v>
      </c>
      <c r="JN191" s="174" t="s">
        <v>328</v>
      </c>
      <c r="JO191" s="173">
        <v>39</v>
      </c>
      <c r="JP191" s="61">
        <v>201</v>
      </c>
      <c r="JQ191" s="74">
        <v>81.592039800995025</v>
      </c>
      <c r="JR191" s="74">
        <v>8.1592039800995035</v>
      </c>
      <c r="JS191" s="74" t="s">
        <v>328</v>
      </c>
      <c r="JT191" s="61">
        <v>50</v>
      </c>
      <c r="JU191" s="61">
        <v>76</v>
      </c>
      <c r="JV191" s="74">
        <v>96.05263157894737</v>
      </c>
      <c r="JW191" s="74">
        <v>9.6052631578947381</v>
      </c>
      <c r="JX191" s="61" t="s">
        <v>321</v>
      </c>
      <c r="JY191" s="61">
        <v>9</v>
      </c>
      <c r="JZ191" s="61">
        <v>312</v>
      </c>
      <c r="KA191" s="74">
        <v>92.307692307692307</v>
      </c>
      <c r="KB191" s="74">
        <v>9.2307692307692317</v>
      </c>
      <c r="KC191" s="20" t="str">
        <f t="shared" si="40"/>
        <v>C</v>
      </c>
      <c r="KD191" s="61">
        <v>30</v>
      </c>
      <c r="KE191" s="70">
        <v>69</v>
      </c>
      <c r="KF191" s="27">
        <v>88.405797101449281</v>
      </c>
      <c r="KG191" s="29">
        <v>39</v>
      </c>
      <c r="KH191" s="70">
        <v>90</v>
      </c>
      <c r="KI191" s="27">
        <v>91.111111111111114</v>
      </c>
      <c r="KJ191" s="29">
        <v>14</v>
      </c>
      <c r="KK191" s="63">
        <v>24</v>
      </c>
      <c r="KL191" s="20">
        <v>100</v>
      </c>
      <c r="KM191" s="21">
        <v>1</v>
      </c>
      <c r="KN191" s="72">
        <v>126</v>
      </c>
      <c r="KO191" s="27">
        <v>84.92</v>
      </c>
      <c r="KP191" s="29">
        <v>42</v>
      </c>
      <c r="KQ191" s="64">
        <v>62</v>
      </c>
      <c r="KR191" s="73">
        <v>56.45</v>
      </c>
      <c r="KS191" s="69">
        <v>72</v>
      </c>
      <c r="KT191" s="64">
        <v>89</v>
      </c>
      <c r="KU191" s="73">
        <v>70.786516853932582</v>
      </c>
      <c r="KV191" s="69">
        <v>59</v>
      </c>
      <c r="KW191" s="64">
        <v>100</v>
      </c>
      <c r="KX191" s="73">
        <v>91</v>
      </c>
      <c r="KY191" s="69">
        <v>11</v>
      </c>
      <c r="KZ191" s="64">
        <v>54</v>
      </c>
      <c r="LA191" s="73">
        <v>74.069999999999993</v>
      </c>
      <c r="LB191" s="69">
        <v>32</v>
      </c>
      <c r="LC191" s="64"/>
      <c r="LD191" s="73"/>
      <c r="LE191" s="69"/>
      <c r="LF191" s="64"/>
      <c r="LG191" s="73"/>
      <c r="LH191" s="69"/>
      <c r="LI191" s="70">
        <v>45</v>
      </c>
      <c r="LJ191" s="27">
        <v>35.555555555555557</v>
      </c>
      <c r="LK191" s="29">
        <v>59</v>
      </c>
      <c r="LL191" s="63">
        <v>18</v>
      </c>
      <c r="LM191" s="20">
        <v>77.777777777777786</v>
      </c>
      <c r="LN191" s="21">
        <v>7</v>
      </c>
      <c r="LO191" s="61">
        <v>158</v>
      </c>
      <c r="LP191" s="74">
        <v>11.39240506329114</v>
      </c>
      <c r="LQ191" s="44">
        <v>4.4303797468354436</v>
      </c>
      <c r="LR191" s="44" t="s">
        <v>328</v>
      </c>
      <c r="LS191" s="43">
        <v>45</v>
      </c>
      <c r="LT191" s="173">
        <v>480</v>
      </c>
      <c r="LU191" s="174">
        <v>3.125</v>
      </c>
      <c r="LV191" s="174">
        <v>4.84375</v>
      </c>
      <c r="LW191" s="174" t="s">
        <v>321</v>
      </c>
      <c r="LX191" s="173">
        <v>26</v>
      </c>
      <c r="LY191" s="61">
        <v>221</v>
      </c>
      <c r="LZ191" s="74">
        <v>7.2398190045248878</v>
      </c>
      <c r="MA191" s="74">
        <v>4.6380090497737561</v>
      </c>
      <c r="MB191" s="74" t="s">
        <v>321</v>
      </c>
      <c r="MC191" s="61">
        <v>25</v>
      </c>
      <c r="MD191" s="61">
        <v>68</v>
      </c>
      <c r="ME191" s="74">
        <v>11.76470588235294</v>
      </c>
      <c r="MF191" s="74">
        <v>4.4117647058823533</v>
      </c>
      <c r="MG191" s="61" t="s">
        <v>324</v>
      </c>
      <c r="MH191" s="61">
        <v>64</v>
      </c>
      <c r="MI191" s="61">
        <v>213</v>
      </c>
      <c r="MJ191" s="74">
        <v>12.206572769953052</v>
      </c>
      <c r="MK191" s="74">
        <v>4.389671361502347</v>
      </c>
      <c r="ML191" s="20" t="str">
        <f t="shared" si="41"/>
        <v>D</v>
      </c>
      <c r="MM191" s="61">
        <v>56</v>
      </c>
      <c r="MN191" s="70">
        <v>103</v>
      </c>
      <c r="MO191" s="27">
        <v>8.7378640776699026</v>
      </c>
      <c r="MP191" s="29">
        <v>35</v>
      </c>
      <c r="MQ191" s="70">
        <v>57</v>
      </c>
      <c r="MR191" s="27">
        <v>15.789473684210526</v>
      </c>
      <c r="MS191" s="29">
        <v>38</v>
      </c>
      <c r="MT191" s="63">
        <v>40</v>
      </c>
      <c r="MU191" s="20">
        <v>7.5</v>
      </c>
      <c r="MV191" s="21">
        <v>62</v>
      </c>
      <c r="MW191" s="27">
        <v>45.782407407407405</v>
      </c>
      <c r="MX191" s="29">
        <v>81</v>
      </c>
      <c r="MY191" s="20">
        <v>0</v>
      </c>
      <c r="MZ191" s="21">
        <v>1</v>
      </c>
      <c r="NA191" s="75">
        <v>10.66</v>
      </c>
      <c r="NB191" s="69">
        <v>56</v>
      </c>
      <c r="NC191" s="75">
        <v>8.6</v>
      </c>
      <c r="ND191" s="69">
        <v>50</v>
      </c>
      <c r="NE191" s="26">
        <v>2.3518518518518516</v>
      </c>
      <c r="NF191" s="29">
        <v>17</v>
      </c>
      <c r="NG191" s="26">
        <v>39.909999999999997</v>
      </c>
      <c r="NH191" s="78">
        <v>65</v>
      </c>
      <c r="NI191" s="26">
        <v>51.13</v>
      </c>
      <c r="NJ191" s="29">
        <v>39</v>
      </c>
      <c r="NK191" s="70">
        <v>0</v>
      </c>
      <c r="NL191" s="27">
        <v>0</v>
      </c>
      <c r="NM191" s="29">
        <v>1</v>
      </c>
      <c r="NN191" s="63">
        <v>0</v>
      </c>
      <c r="NO191" s="20">
        <v>100</v>
      </c>
      <c r="NP191" s="21">
        <v>1</v>
      </c>
      <c r="NQ191" s="70">
        <v>104</v>
      </c>
      <c r="NR191" s="27">
        <v>0</v>
      </c>
      <c r="NS191" s="29">
        <v>1</v>
      </c>
    </row>
    <row r="192" spans="1:383" ht="18" customHeight="1">
      <c r="A192" s="253"/>
      <c r="B192" s="19" t="s">
        <v>99</v>
      </c>
      <c r="C192" s="173">
        <v>166</v>
      </c>
      <c r="D192" s="174">
        <v>90.361445783132538</v>
      </c>
      <c r="E192" s="174">
        <v>7.2289156626506035</v>
      </c>
      <c r="F192" s="174" t="s">
        <v>321</v>
      </c>
      <c r="G192" s="173">
        <v>20</v>
      </c>
      <c r="H192" s="173">
        <v>171</v>
      </c>
      <c r="I192" s="174">
        <v>83.62573099415205</v>
      </c>
      <c r="J192" s="174">
        <v>6.6900584795321638</v>
      </c>
      <c r="K192" s="174" t="s">
        <v>328</v>
      </c>
      <c r="L192" s="173">
        <v>47</v>
      </c>
      <c r="M192" s="61">
        <v>194</v>
      </c>
      <c r="N192" s="74">
        <v>94.329896907216494</v>
      </c>
      <c r="O192" s="74">
        <v>7.5463917525773194</v>
      </c>
      <c r="P192" s="74" t="s">
        <v>329</v>
      </c>
      <c r="Q192" s="61">
        <v>7</v>
      </c>
      <c r="R192" s="61">
        <v>144</v>
      </c>
      <c r="S192" s="74">
        <v>77.777777777777786</v>
      </c>
      <c r="T192" s="74">
        <v>6.2222222222222232</v>
      </c>
      <c r="U192" s="61" t="s">
        <v>328</v>
      </c>
      <c r="V192" s="61">
        <v>48</v>
      </c>
      <c r="W192" s="61">
        <v>191</v>
      </c>
      <c r="X192" s="74">
        <v>70.157068062827221</v>
      </c>
      <c r="Y192" s="74">
        <v>7.0157068062827221</v>
      </c>
      <c r="Z192" s="20" t="str">
        <f t="shared" si="35"/>
        <v>D</v>
      </c>
      <c r="AA192" s="61">
        <v>68</v>
      </c>
      <c r="AB192" s="63">
        <v>231</v>
      </c>
      <c r="AC192" s="20">
        <v>85.714285714285708</v>
      </c>
      <c r="AD192" s="56">
        <v>19</v>
      </c>
      <c r="AE192" s="63">
        <v>49</v>
      </c>
      <c r="AF192" s="20">
        <v>83.673469387755105</v>
      </c>
      <c r="AG192" s="56">
        <v>30</v>
      </c>
      <c r="AH192" s="63">
        <v>85</v>
      </c>
      <c r="AI192" s="20">
        <v>94.117647058823522</v>
      </c>
      <c r="AJ192" s="21">
        <v>20</v>
      </c>
      <c r="AK192" s="63">
        <v>148</v>
      </c>
      <c r="AL192" s="20">
        <v>60.14</v>
      </c>
      <c r="AM192" s="21">
        <v>63</v>
      </c>
      <c r="AN192" s="63">
        <v>195</v>
      </c>
      <c r="AO192" s="20">
        <v>51.79</v>
      </c>
      <c r="AP192" s="21">
        <v>72</v>
      </c>
      <c r="AQ192" s="63">
        <v>128</v>
      </c>
      <c r="AR192" s="20">
        <v>91.40625</v>
      </c>
      <c r="AS192" s="21">
        <v>3</v>
      </c>
      <c r="AT192" s="63">
        <v>100</v>
      </c>
      <c r="AU192" s="20">
        <v>67</v>
      </c>
      <c r="AV192" s="21">
        <v>50</v>
      </c>
      <c r="AW192" s="63">
        <v>395</v>
      </c>
      <c r="AX192" s="20">
        <v>78.48</v>
      </c>
      <c r="AY192" s="21">
        <v>24</v>
      </c>
      <c r="AZ192" s="63">
        <v>272</v>
      </c>
      <c r="BA192" s="20">
        <v>62.13</v>
      </c>
      <c r="BB192" s="21">
        <v>69</v>
      </c>
      <c r="BC192" s="63">
        <v>180</v>
      </c>
      <c r="BD192" s="20">
        <v>46.11</v>
      </c>
      <c r="BE192" s="21">
        <v>74</v>
      </c>
      <c r="BF192" s="173">
        <v>144</v>
      </c>
      <c r="BG192" s="174">
        <v>86.805555555555557</v>
      </c>
      <c r="BH192" s="174">
        <v>9.5486111111111107</v>
      </c>
      <c r="BI192" s="174" t="s">
        <v>328</v>
      </c>
      <c r="BJ192" s="173">
        <v>32</v>
      </c>
      <c r="BK192" s="173">
        <v>138</v>
      </c>
      <c r="BL192" s="174">
        <v>84.782608695652172</v>
      </c>
      <c r="BM192" s="174">
        <v>9.3260869565217384</v>
      </c>
      <c r="BN192" s="174" t="s">
        <v>328</v>
      </c>
      <c r="BO192" s="173">
        <v>34</v>
      </c>
      <c r="BP192" s="61">
        <v>235</v>
      </c>
      <c r="BQ192" s="74">
        <v>93.191489361702125</v>
      </c>
      <c r="BR192" s="74">
        <v>10.251063829787233</v>
      </c>
      <c r="BS192" s="74" t="s">
        <v>321</v>
      </c>
      <c r="BT192" s="61">
        <v>13</v>
      </c>
      <c r="BU192" s="61">
        <v>161</v>
      </c>
      <c r="BV192" s="74">
        <v>91.925465838509311</v>
      </c>
      <c r="BW192" s="74">
        <v>10.111801242236025</v>
      </c>
      <c r="BX192" s="61" t="s">
        <v>321</v>
      </c>
      <c r="BY192" s="61">
        <v>19</v>
      </c>
      <c r="BZ192" s="61">
        <v>230</v>
      </c>
      <c r="CA192" s="74">
        <v>85.217391304347828</v>
      </c>
      <c r="CB192" s="74">
        <v>11.930434782608698</v>
      </c>
      <c r="CC192" s="20" t="str">
        <f t="shared" si="36"/>
        <v>C</v>
      </c>
      <c r="CD192" s="61">
        <v>41</v>
      </c>
      <c r="CE192" s="66">
        <v>228</v>
      </c>
      <c r="CF192" s="67">
        <v>84.671532846715323</v>
      </c>
      <c r="CG192" s="29">
        <v>21</v>
      </c>
      <c r="CH192" s="66">
        <v>65</v>
      </c>
      <c r="CI192" s="67">
        <v>86.15384615384616</v>
      </c>
      <c r="CJ192" s="29">
        <v>21</v>
      </c>
      <c r="CK192" s="63">
        <v>104</v>
      </c>
      <c r="CL192" s="20">
        <v>96.15384615384616</v>
      </c>
      <c r="CM192" s="21">
        <v>23</v>
      </c>
      <c r="CN192" s="29">
        <v>168</v>
      </c>
      <c r="CO192" s="27">
        <v>40.479999999999997</v>
      </c>
      <c r="CP192" s="29">
        <v>70</v>
      </c>
      <c r="CQ192" s="28">
        <v>254</v>
      </c>
      <c r="CR192" s="26">
        <v>72.05</v>
      </c>
      <c r="CS192" s="29">
        <v>19</v>
      </c>
      <c r="CT192" s="28">
        <v>151</v>
      </c>
      <c r="CU192" s="26">
        <v>90.728476821192046</v>
      </c>
      <c r="CV192" s="29">
        <v>7</v>
      </c>
      <c r="CW192" s="70">
        <v>123</v>
      </c>
      <c r="CX192" s="27">
        <v>74.8</v>
      </c>
      <c r="CY192" s="29">
        <v>21</v>
      </c>
      <c r="CZ192" s="70">
        <v>463</v>
      </c>
      <c r="DA192" s="27">
        <v>71.92</v>
      </c>
      <c r="DB192" s="29">
        <v>25</v>
      </c>
      <c r="DC192" s="70">
        <v>325</v>
      </c>
      <c r="DD192" s="27">
        <v>71.38</v>
      </c>
      <c r="DE192" s="29">
        <v>27</v>
      </c>
      <c r="DF192" s="70">
        <v>129</v>
      </c>
      <c r="DG192" s="27">
        <v>68.22</v>
      </c>
      <c r="DH192" s="29">
        <v>30</v>
      </c>
      <c r="DI192" s="173">
        <v>650</v>
      </c>
      <c r="DJ192" s="174">
        <v>92.92307692307692</v>
      </c>
      <c r="DK192" s="174">
        <v>11.15076923076923</v>
      </c>
      <c r="DL192" s="174" t="s">
        <v>324</v>
      </c>
      <c r="DM192" s="173">
        <v>68</v>
      </c>
      <c r="DN192" s="173">
        <v>463</v>
      </c>
      <c r="DO192" s="174">
        <v>94.168466522678187</v>
      </c>
      <c r="DP192" s="174">
        <v>11.300215982721381</v>
      </c>
      <c r="DQ192" s="174" t="s">
        <v>324</v>
      </c>
      <c r="DR192" s="173">
        <v>56</v>
      </c>
      <c r="DS192" s="61">
        <v>576</v>
      </c>
      <c r="DT192" s="74">
        <v>98.263888888888886</v>
      </c>
      <c r="DU192" s="74">
        <v>11.791666666666666</v>
      </c>
      <c r="DV192" s="74" t="s">
        <v>321</v>
      </c>
      <c r="DW192" s="61">
        <v>14</v>
      </c>
      <c r="DX192" s="61">
        <v>455</v>
      </c>
      <c r="DY192" s="74">
        <v>94.285714285714278</v>
      </c>
      <c r="DZ192" s="74">
        <v>11.314285714285713</v>
      </c>
      <c r="EA192" s="61" t="s">
        <v>324</v>
      </c>
      <c r="EB192" s="61">
        <v>63</v>
      </c>
      <c r="EC192" s="61">
        <v>470</v>
      </c>
      <c r="ED192" s="74">
        <v>95.744680851063833</v>
      </c>
      <c r="EE192" s="74">
        <v>13.404255319148938</v>
      </c>
      <c r="EF192" s="20" t="str">
        <f t="shared" si="37"/>
        <v>D</v>
      </c>
      <c r="EG192" s="61">
        <v>59</v>
      </c>
      <c r="EH192" s="66">
        <v>294</v>
      </c>
      <c r="EI192" s="67">
        <v>96.938775510204081</v>
      </c>
      <c r="EJ192" s="29">
        <v>40</v>
      </c>
      <c r="EK192" s="66">
        <v>128</v>
      </c>
      <c r="EL192" s="67">
        <v>92.1875</v>
      </c>
      <c r="EM192" s="29">
        <v>66</v>
      </c>
      <c r="EN192" s="63">
        <v>176</v>
      </c>
      <c r="EO192" s="20">
        <v>98.86363636363636</v>
      </c>
      <c r="EP192" s="21">
        <v>17</v>
      </c>
      <c r="EQ192" s="29">
        <v>286</v>
      </c>
      <c r="ER192" s="27">
        <v>94.06</v>
      </c>
      <c r="ES192" s="29">
        <v>48</v>
      </c>
      <c r="ET192" s="70">
        <v>449</v>
      </c>
      <c r="EU192" s="73">
        <v>95.32</v>
      </c>
      <c r="EV192" s="69">
        <v>37</v>
      </c>
      <c r="EW192" s="70">
        <v>283</v>
      </c>
      <c r="EX192" s="73">
        <v>97.526501766784463</v>
      </c>
      <c r="EY192" s="69">
        <v>18</v>
      </c>
      <c r="EZ192" s="70">
        <v>361</v>
      </c>
      <c r="FA192" s="73">
        <v>87.81163434903047</v>
      </c>
      <c r="FB192" s="69">
        <v>66</v>
      </c>
      <c r="FC192" s="70">
        <v>605</v>
      </c>
      <c r="FD192" s="73">
        <v>97.02</v>
      </c>
      <c r="FE192" s="69">
        <v>18</v>
      </c>
      <c r="FF192" s="213">
        <v>221</v>
      </c>
      <c r="FG192" s="214">
        <v>72.398190045248867</v>
      </c>
      <c r="FH192" s="214">
        <v>5.0678733031674206</v>
      </c>
      <c r="FI192" s="214" t="s">
        <v>324</v>
      </c>
      <c r="FJ192" s="213">
        <v>56</v>
      </c>
      <c r="FK192" s="173">
        <v>396</v>
      </c>
      <c r="FL192" s="174">
        <v>90.404040404040416</v>
      </c>
      <c r="FM192" s="174">
        <v>6.3282828282828296</v>
      </c>
      <c r="FN192" s="174" t="s">
        <v>321</v>
      </c>
      <c r="FO192" s="173">
        <v>22</v>
      </c>
      <c r="FP192" s="61">
        <v>484</v>
      </c>
      <c r="FQ192" s="74">
        <v>96.074380165289256</v>
      </c>
      <c r="FR192" s="74">
        <v>6.7252066115702487</v>
      </c>
      <c r="FS192" s="74" t="s">
        <v>329</v>
      </c>
      <c r="FT192" s="61">
        <v>5</v>
      </c>
      <c r="FU192" s="61">
        <v>228</v>
      </c>
      <c r="FV192" s="74">
        <v>70.175438596491219</v>
      </c>
      <c r="FW192" s="74">
        <v>4.9122807017543861</v>
      </c>
      <c r="FX192" s="61" t="s">
        <v>324</v>
      </c>
      <c r="FY192" s="61">
        <v>64</v>
      </c>
      <c r="FZ192" s="61">
        <v>292</v>
      </c>
      <c r="GA192" s="74">
        <v>70.890410958904098</v>
      </c>
      <c r="GB192" s="74">
        <v>7.0890410958904102</v>
      </c>
      <c r="GC192" s="20" t="str">
        <f t="shared" si="38"/>
        <v>D</v>
      </c>
      <c r="GD192" s="61">
        <v>63</v>
      </c>
      <c r="GE192" s="66">
        <v>323</v>
      </c>
      <c r="GF192" s="67">
        <v>85.139318885448915</v>
      </c>
      <c r="GG192" s="29">
        <v>12</v>
      </c>
      <c r="GH192" s="66">
        <v>24</v>
      </c>
      <c r="GI192" s="67">
        <v>75</v>
      </c>
      <c r="GJ192" s="29">
        <v>48</v>
      </c>
      <c r="GK192" s="63">
        <v>64</v>
      </c>
      <c r="GL192" s="20">
        <v>70.3125</v>
      </c>
      <c r="GM192" s="21">
        <v>43</v>
      </c>
      <c r="GN192" s="69">
        <v>54</v>
      </c>
      <c r="GO192" s="75">
        <v>83.33</v>
      </c>
      <c r="GP192" s="69">
        <v>28</v>
      </c>
      <c r="GQ192" s="64">
        <v>118</v>
      </c>
      <c r="GR192" s="73">
        <v>75.42</v>
      </c>
      <c r="GS192" s="69">
        <v>37</v>
      </c>
      <c r="GT192" s="64">
        <v>57</v>
      </c>
      <c r="GU192" s="73">
        <v>75.438596491228068</v>
      </c>
      <c r="GV192" s="69">
        <v>34</v>
      </c>
      <c r="GW192" s="64">
        <v>148</v>
      </c>
      <c r="GX192" s="73">
        <v>93.243243243243242</v>
      </c>
      <c r="GY192" s="69">
        <v>4</v>
      </c>
      <c r="GZ192" s="64">
        <v>259</v>
      </c>
      <c r="HA192" s="73">
        <v>72.2</v>
      </c>
      <c r="HB192" s="69">
        <v>36</v>
      </c>
      <c r="HC192" s="173">
        <v>83</v>
      </c>
      <c r="HD192" s="174">
        <v>96.385542168674704</v>
      </c>
      <c r="HE192" s="174">
        <v>5.7831325301204819</v>
      </c>
      <c r="HF192" s="174" t="s">
        <v>321</v>
      </c>
      <c r="HG192" s="173">
        <v>16</v>
      </c>
      <c r="HH192" s="173">
        <v>80</v>
      </c>
      <c r="HI192" s="174">
        <v>85</v>
      </c>
      <c r="HJ192" s="174">
        <v>5.0999999999999996</v>
      </c>
      <c r="HK192" s="174" t="s">
        <v>328</v>
      </c>
      <c r="HL192" s="173">
        <v>39</v>
      </c>
      <c r="HM192" s="61">
        <v>62</v>
      </c>
      <c r="HN192" s="74">
        <v>64.516129032258064</v>
      </c>
      <c r="HO192" s="74">
        <v>3.8709677419354835</v>
      </c>
      <c r="HP192" s="74" t="s">
        <v>324</v>
      </c>
      <c r="HQ192" s="61">
        <v>71</v>
      </c>
      <c r="HR192" s="61">
        <v>73</v>
      </c>
      <c r="HS192" s="74">
        <v>57.534246575342465</v>
      </c>
      <c r="HT192" s="74">
        <v>3.452054794520548</v>
      </c>
      <c r="HU192" s="61" t="s">
        <v>325</v>
      </c>
      <c r="HV192" s="61">
        <v>75</v>
      </c>
      <c r="HW192" s="61">
        <v>47</v>
      </c>
      <c r="HX192" s="74">
        <v>76.59574468085107</v>
      </c>
      <c r="HY192" s="74">
        <v>5.3617021276595755</v>
      </c>
      <c r="HZ192" s="20" t="str">
        <f t="shared" si="39"/>
        <v>D</v>
      </c>
      <c r="IA192" s="61">
        <v>55</v>
      </c>
      <c r="IB192" s="66">
        <v>200</v>
      </c>
      <c r="IC192" s="67">
        <v>78</v>
      </c>
      <c r="ID192" s="29">
        <v>44</v>
      </c>
      <c r="IE192" s="66">
        <v>13</v>
      </c>
      <c r="IF192" s="67">
        <v>46.153846153846153</v>
      </c>
      <c r="IG192" s="29">
        <v>79</v>
      </c>
      <c r="IH192" s="63">
        <v>34</v>
      </c>
      <c r="II192" s="20">
        <v>52.941176470588239</v>
      </c>
      <c r="IJ192" s="21">
        <v>52</v>
      </c>
      <c r="IK192" s="69">
        <v>47</v>
      </c>
      <c r="IL192" s="75">
        <v>59.573999999999998</v>
      </c>
      <c r="IM192" s="69">
        <v>60</v>
      </c>
      <c r="IN192" s="28">
        <v>48</v>
      </c>
      <c r="IO192" s="26">
        <v>56.25</v>
      </c>
      <c r="IP192" s="29">
        <v>63</v>
      </c>
      <c r="IQ192" s="28">
        <v>57</v>
      </c>
      <c r="IR192" s="26">
        <v>85.964912280701753</v>
      </c>
      <c r="IS192" s="29">
        <v>7</v>
      </c>
      <c r="IT192" s="28">
        <v>81</v>
      </c>
      <c r="IU192" s="26">
        <v>90.12</v>
      </c>
      <c r="IV192" s="29">
        <v>6</v>
      </c>
      <c r="IW192" s="28">
        <v>74</v>
      </c>
      <c r="IX192" s="26">
        <v>44.59</v>
      </c>
      <c r="IY192" s="29">
        <v>78</v>
      </c>
      <c r="IZ192" s="28">
        <v>42</v>
      </c>
      <c r="JA192" s="26">
        <v>85.71</v>
      </c>
      <c r="JB192" s="29">
        <v>19</v>
      </c>
      <c r="JC192" s="28">
        <v>76</v>
      </c>
      <c r="JD192" s="26">
        <v>88.16</v>
      </c>
      <c r="JE192" s="29">
        <v>15</v>
      </c>
      <c r="JF192" s="173">
        <v>164</v>
      </c>
      <c r="JG192" s="174">
        <v>79.268292682926827</v>
      </c>
      <c r="JH192" s="174">
        <v>7.926829268292682</v>
      </c>
      <c r="JI192" s="174" t="s">
        <v>324</v>
      </c>
      <c r="JJ192" s="173">
        <v>59</v>
      </c>
      <c r="JK192" s="173">
        <v>184</v>
      </c>
      <c r="JL192" s="174">
        <v>88.043478260869563</v>
      </c>
      <c r="JM192" s="174">
        <v>8.804347826086957</v>
      </c>
      <c r="JN192" s="174" t="s">
        <v>328</v>
      </c>
      <c r="JO192" s="173">
        <v>51</v>
      </c>
      <c r="JP192" s="61">
        <v>241</v>
      </c>
      <c r="JQ192" s="74">
        <v>93.360995850622402</v>
      </c>
      <c r="JR192" s="74">
        <v>9.3360995850622412</v>
      </c>
      <c r="JS192" s="74" t="s">
        <v>321</v>
      </c>
      <c r="JT192" s="61">
        <v>26</v>
      </c>
      <c r="JU192" s="61">
        <v>125</v>
      </c>
      <c r="JV192" s="74">
        <v>96</v>
      </c>
      <c r="JW192" s="74">
        <v>9.6000000000000014</v>
      </c>
      <c r="JX192" s="61" t="s">
        <v>321</v>
      </c>
      <c r="JY192" s="61">
        <v>10</v>
      </c>
      <c r="JZ192" s="61">
        <v>314</v>
      </c>
      <c r="KA192" s="74">
        <v>94.904458598726109</v>
      </c>
      <c r="KB192" s="74">
        <v>9.4904458598726116</v>
      </c>
      <c r="KC192" s="20" t="str">
        <f t="shared" si="40"/>
        <v>B</v>
      </c>
      <c r="KD192" s="61">
        <v>16</v>
      </c>
      <c r="KE192" s="70">
        <v>124</v>
      </c>
      <c r="KF192" s="27">
        <v>85.483870967741936</v>
      </c>
      <c r="KG192" s="29">
        <v>44</v>
      </c>
      <c r="KH192" s="70">
        <v>16</v>
      </c>
      <c r="KI192" s="27">
        <v>68.75</v>
      </c>
      <c r="KJ192" s="29">
        <v>59</v>
      </c>
      <c r="KK192" s="63">
        <v>33</v>
      </c>
      <c r="KL192" s="20">
        <v>100</v>
      </c>
      <c r="KM192" s="21">
        <v>1</v>
      </c>
      <c r="KN192" s="72">
        <v>105</v>
      </c>
      <c r="KO192" s="27">
        <v>89.52</v>
      </c>
      <c r="KP192" s="29">
        <v>27</v>
      </c>
      <c r="KQ192" s="64">
        <v>161</v>
      </c>
      <c r="KR192" s="73">
        <v>73.91</v>
      </c>
      <c r="KS192" s="69">
        <v>52</v>
      </c>
      <c r="KT192" s="64">
        <v>87</v>
      </c>
      <c r="KU192" s="73">
        <v>91.954022988505741</v>
      </c>
      <c r="KV192" s="69">
        <v>9</v>
      </c>
      <c r="KW192" s="64">
        <v>176</v>
      </c>
      <c r="KX192" s="73">
        <v>98.86363636363636</v>
      </c>
      <c r="KY192" s="69">
        <v>4</v>
      </c>
      <c r="KZ192" s="64">
        <v>167</v>
      </c>
      <c r="LA192" s="73">
        <v>79.040000000000006</v>
      </c>
      <c r="LB192" s="69">
        <v>23</v>
      </c>
      <c r="LC192" s="64"/>
      <c r="LD192" s="73"/>
      <c r="LE192" s="69"/>
      <c r="LF192" s="64"/>
      <c r="LG192" s="73"/>
      <c r="LH192" s="69"/>
      <c r="LI192" s="70">
        <v>14</v>
      </c>
      <c r="LJ192" s="27">
        <v>42.857142857142854</v>
      </c>
      <c r="LK192" s="29">
        <v>48</v>
      </c>
      <c r="LL192" s="63">
        <v>56</v>
      </c>
      <c r="LM192" s="20">
        <v>78.571428571428569</v>
      </c>
      <c r="LN192" s="21">
        <v>6</v>
      </c>
      <c r="LO192" s="61">
        <v>109</v>
      </c>
      <c r="LP192" s="74">
        <v>9.1743119266055047</v>
      </c>
      <c r="LQ192" s="44">
        <v>4.5412844036697244</v>
      </c>
      <c r="LR192" s="44" t="s">
        <v>328</v>
      </c>
      <c r="LS192" s="43">
        <v>39</v>
      </c>
      <c r="LT192" s="173">
        <v>179</v>
      </c>
      <c r="LU192" s="174">
        <v>2.2346368715083798</v>
      </c>
      <c r="LV192" s="174">
        <v>4.8882681564245809</v>
      </c>
      <c r="LW192" s="174" t="s">
        <v>321</v>
      </c>
      <c r="LX192" s="173">
        <v>23</v>
      </c>
      <c r="LY192" s="61">
        <v>132</v>
      </c>
      <c r="LZ192" s="74">
        <v>25.757575757575758</v>
      </c>
      <c r="MA192" s="74">
        <v>3.7121212121212128</v>
      </c>
      <c r="MB192" s="74" t="s">
        <v>325</v>
      </c>
      <c r="MC192" s="61">
        <v>76</v>
      </c>
      <c r="MD192" s="61">
        <v>123</v>
      </c>
      <c r="ME192" s="74">
        <v>4.8780487804878048</v>
      </c>
      <c r="MF192" s="74">
        <v>4.7560975609756104</v>
      </c>
      <c r="MG192" s="61" t="s">
        <v>321</v>
      </c>
      <c r="MH192" s="61">
        <v>17</v>
      </c>
      <c r="MI192" s="61">
        <v>151</v>
      </c>
      <c r="MJ192" s="74">
        <v>3.3112582781456954</v>
      </c>
      <c r="MK192" s="74">
        <v>4.8344370860927155</v>
      </c>
      <c r="ML192" s="20" t="str">
        <f t="shared" si="41"/>
        <v>B</v>
      </c>
      <c r="MM192" s="61">
        <v>12</v>
      </c>
      <c r="MN192" s="70">
        <v>200</v>
      </c>
      <c r="MO192" s="27">
        <v>13</v>
      </c>
      <c r="MP192" s="29">
        <v>57</v>
      </c>
      <c r="MQ192" s="70">
        <v>16</v>
      </c>
      <c r="MR192" s="27">
        <v>31.25</v>
      </c>
      <c r="MS192" s="29">
        <v>66</v>
      </c>
      <c r="MT192" s="63">
        <v>81</v>
      </c>
      <c r="MU192" s="20">
        <v>12.345679012345679</v>
      </c>
      <c r="MV192" s="21">
        <v>39</v>
      </c>
      <c r="MW192" s="27">
        <v>8.0916666666666686</v>
      </c>
      <c r="MX192" s="29">
        <v>44</v>
      </c>
      <c r="MY192" s="20">
        <v>32.35</v>
      </c>
      <c r="MZ192" s="21">
        <v>75</v>
      </c>
      <c r="NA192" s="75">
        <v>1.18</v>
      </c>
      <c r="NB192" s="69">
        <v>8</v>
      </c>
      <c r="NC192" s="75">
        <v>1.81</v>
      </c>
      <c r="ND192" s="69">
        <v>16</v>
      </c>
      <c r="NE192" s="26">
        <v>2.7307692307692308</v>
      </c>
      <c r="NF192" s="29">
        <v>18</v>
      </c>
      <c r="NG192" s="26">
        <v>2.29</v>
      </c>
      <c r="NH192" s="78">
        <v>8</v>
      </c>
      <c r="NI192" s="26">
        <v>44.73</v>
      </c>
      <c r="NJ192" s="29">
        <v>32</v>
      </c>
      <c r="NK192" s="70">
        <v>1</v>
      </c>
      <c r="NL192" s="27">
        <v>0</v>
      </c>
      <c r="NM192" s="29">
        <v>1</v>
      </c>
      <c r="NN192" s="63">
        <v>0</v>
      </c>
      <c r="NO192" s="20">
        <v>100</v>
      </c>
      <c r="NP192" s="21">
        <v>1</v>
      </c>
      <c r="NQ192" s="70">
        <v>125</v>
      </c>
      <c r="NR192" s="27">
        <v>6.4</v>
      </c>
      <c r="NS192" s="29">
        <v>48</v>
      </c>
    </row>
    <row r="193" spans="1:383" ht="18" customHeight="1">
      <c r="A193" s="253"/>
      <c r="B193" s="19" t="s">
        <v>104</v>
      </c>
      <c r="C193" s="173">
        <v>187</v>
      </c>
      <c r="D193" s="174">
        <v>90.909090909090907</v>
      </c>
      <c r="E193" s="174">
        <v>7.2727272727272725</v>
      </c>
      <c r="F193" s="174" t="s">
        <v>321</v>
      </c>
      <c r="G193" s="173">
        <v>18</v>
      </c>
      <c r="H193" s="173">
        <v>186</v>
      </c>
      <c r="I193" s="174">
        <v>76.344086021505376</v>
      </c>
      <c r="J193" s="174">
        <v>6.10752688172043</v>
      </c>
      <c r="K193" s="174" t="s">
        <v>324</v>
      </c>
      <c r="L193" s="173">
        <v>64</v>
      </c>
      <c r="M193" s="61">
        <v>202</v>
      </c>
      <c r="N193" s="74">
        <v>80.198019801980209</v>
      </c>
      <c r="O193" s="74">
        <v>6.4158415841584171</v>
      </c>
      <c r="P193" s="74" t="s">
        <v>328</v>
      </c>
      <c r="Q193" s="61">
        <v>42</v>
      </c>
      <c r="R193" s="61">
        <v>226</v>
      </c>
      <c r="S193" s="74">
        <v>75.221238938053091</v>
      </c>
      <c r="T193" s="74">
        <v>6.0176991150442474</v>
      </c>
      <c r="U193" s="61" t="s">
        <v>324</v>
      </c>
      <c r="V193" s="61">
        <v>54</v>
      </c>
      <c r="W193" s="61">
        <v>231</v>
      </c>
      <c r="X193" s="74">
        <v>87.44588744588745</v>
      </c>
      <c r="Y193" s="74">
        <v>8.7445887445887447</v>
      </c>
      <c r="Z193" s="20" t="str">
        <f t="shared" si="35"/>
        <v>C</v>
      </c>
      <c r="AA193" s="61">
        <v>29</v>
      </c>
      <c r="AB193" s="63">
        <v>198</v>
      </c>
      <c r="AC193" s="20">
        <v>78.787878787878782</v>
      </c>
      <c r="AD193" s="56">
        <v>36</v>
      </c>
      <c r="AE193" s="63">
        <v>28</v>
      </c>
      <c r="AF193" s="20">
        <v>64.285714285714292</v>
      </c>
      <c r="AG193" s="56">
        <v>61</v>
      </c>
      <c r="AH193" s="63">
        <v>52</v>
      </c>
      <c r="AI193" s="20">
        <v>100</v>
      </c>
      <c r="AJ193" s="21">
        <v>1</v>
      </c>
      <c r="AK193" s="63">
        <v>164</v>
      </c>
      <c r="AL193" s="20">
        <v>47.56</v>
      </c>
      <c r="AM193" s="21">
        <v>74</v>
      </c>
      <c r="AN193" s="63">
        <v>149</v>
      </c>
      <c r="AO193" s="20">
        <v>57.05</v>
      </c>
      <c r="AP193" s="21">
        <v>69</v>
      </c>
      <c r="AQ193" s="63">
        <v>205</v>
      </c>
      <c r="AR193" s="20">
        <v>84.390243902439025</v>
      </c>
      <c r="AS193" s="21">
        <v>21</v>
      </c>
      <c r="AT193" s="63">
        <v>215</v>
      </c>
      <c r="AU193" s="20">
        <v>90.23</v>
      </c>
      <c r="AV193" s="21">
        <v>4</v>
      </c>
      <c r="AW193" s="63">
        <v>423</v>
      </c>
      <c r="AX193" s="20">
        <v>79.67</v>
      </c>
      <c r="AY193" s="21">
        <v>20</v>
      </c>
      <c r="AZ193" s="63">
        <v>677</v>
      </c>
      <c r="BA193" s="20">
        <v>86.26</v>
      </c>
      <c r="BB193" s="21">
        <v>18</v>
      </c>
      <c r="BC193" s="63">
        <v>193</v>
      </c>
      <c r="BD193" s="20">
        <v>73.58</v>
      </c>
      <c r="BE193" s="21">
        <v>26</v>
      </c>
      <c r="BF193" s="173">
        <v>290</v>
      </c>
      <c r="BG193" s="174">
        <v>98.275862068965509</v>
      </c>
      <c r="BH193" s="174">
        <v>10.810344827586206</v>
      </c>
      <c r="BI193" s="174" t="s">
        <v>329</v>
      </c>
      <c r="BJ193" s="173">
        <v>5</v>
      </c>
      <c r="BK193" s="173">
        <v>220</v>
      </c>
      <c r="BL193" s="174">
        <v>68.181818181818173</v>
      </c>
      <c r="BM193" s="174">
        <v>7.4999999999999991</v>
      </c>
      <c r="BN193" s="174" t="s">
        <v>324</v>
      </c>
      <c r="BO193" s="173">
        <v>66</v>
      </c>
      <c r="BP193" s="61">
        <v>266</v>
      </c>
      <c r="BQ193" s="74">
        <v>85.338345864661662</v>
      </c>
      <c r="BR193" s="74">
        <v>9.3872180451127836</v>
      </c>
      <c r="BS193" s="74" t="s">
        <v>321</v>
      </c>
      <c r="BT193" s="61">
        <v>27</v>
      </c>
      <c r="BU193" s="61">
        <v>210</v>
      </c>
      <c r="BV193" s="74">
        <v>73.80952380952381</v>
      </c>
      <c r="BW193" s="74">
        <v>8.1190476190476186</v>
      </c>
      <c r="BX193" s="61" t="s">
        <v>324</v>
      </c>
      <c r="BY193" s="61">
        <v>69</v>
      </c>
      <c r="BZ193" s="61">
        <v>277</v>
      </c>
      <c r="CA193" s="74">
        <v>76.53429602888086</v>
      </c>
      <c r="CB193" s="74">
        <v>10.714801444043321</v>
      </c>
      <c r="CC193" s="20" t="str">
        <f t="shared" si="36"/>
        <v>D</v>
      </c>
      <c r="CD193" s="61">
        <v>69</v>
      </c>
      <c r="CE193" s="66">
        <v>188</v>
      </c>
      <c r="CF193" s="67">
        <v>65.929203539823007</v>
      </c>
      <c r="CG193" s="29">
        <v>59</v>
      </c>
      <c r="CH193" s="66">
        <v>29</v>
      </c>
      <c r="CI193" s="67">
        <v>68.965517241379317</v>
      </c>
      <c r="CJ193" s="29">
        <v>42</v>
      </c>
      <c r="CK193" s="63">
        <v>58</v>
      </c>
      <c r="CL193" s="20">
        <v>100</v>
      </c>
      <c r="CM193" s="21">
        <v>1</v>
      </c>
      <c r="CN193" s="29">
        <v>186</v>
      </c>
      <c r="CO193" s="27">
        <v>79.03</v>
      </c>
      <c r="CP193" s="29">
        <v>14</v>
      </c>
      <c r="CQ193" s="28">
        <v>176</v>
      </c>
      <c r="CR193" s="26">
        <v>55.68</v>
      </c>
      <c r="CS193" s="29">
        <v>42</v>
      </c>
      <c r="CT193" s="28">
        <v>228</v>
      </c>
      <c r="CU193" s="26">
        <v>77.192982456140356</v>
      </c>
      <c r="CV193" s="29">
        <v>22</v>
      </c>
      <c r="CW193" s="70">
        <v>247</v>
      </c>
      <c r="CX193" s="27">
        <v>86.64</v>
      </c>
      <c r="CY193" s="29">
        <v>8</v>
      </c>
      <c r="CZ193" s="70">
        <v>503</v>
      </c>
      <c r="DA193" s="27">
        <v>89.46</v>
      </c>
      <c r="DB193" s="29">
        <v>4</v>
      </c>
      <c r="DC193" s="70">
        <v>712</v>
      </c>
      <c r="DD193" s="27">
        <v>80.62</v>
      </c>
      <c r="DE193" s="29">
        <v>10</v>
      </c>
      <c r="DF193" s="70">
        <v>210</v>
      </c>
      <c r="DG193" s="27">
        <v>62.38</v>
      </c>
      <c r="DH193" s="29">
        <v>40</v>
      </c>
      <c r="DI193" s="173">
        <v>944</v>
      </c>
      <c r="DJ193" s="174">
        <v>97.457627118644069</v>
      </c>
      <c r="DK193" s="174">
        <v>11.694915254237289</v>
      </c>
      <c r="DL193" s="174" t="s">
        <v>328</v>
      </c>
      <c r="DM193" s="173">
        <v>34</v>
      </c>
      <c r="DN193" s="173">
        <v>1465</v>
      </c>
      <c r="DO193" s="174">
        <v>98.361774744027315</v>
      </c>
      <c r="DP193" s="174">
        <v>11.803412969283277</v>
      </c>
      <c r="DQ193" s="174" t="s">
        <v>321</v>
      </c>
      <c r="DR193" s="173">
        <v>21</v>
      </c>
      <c r="DS193" s="61">
        <v>987</v>
      </c>
      <c r="DT193" s="74">
        <v>97.771023302938204</v>
      </c>
      <c r="DU193" s="74">
        <v>11.732522796352583</v>
      </c>
      <c r="DV193" s="74" t="s">
        <v>321</v>
      </c>
      <c r="DW193" s="61">
        <v>22</v>
      </c>
      <c r="DX193" s="61">
        <v>685</v>
      </c>
      <c r="DY193" s="74">
        <v>98.686131386861305</v>
      </c>
      <c r="DZ193" s="74">
        <v>11.842335766423357</v>
      </c>
      <c r="EA193" s="61" t="s">
        <v>321</v>
      </c>
      <c r="EB193" s="61">
        <v>12</v>
      </c>
      <c r="EC193" s="61">
        <v>1631</v>
      </c>
      <c r="ED193" s="74">
        <v>96.321275291232382</v>
      </c>
      <c r="EE193" s="74">
        <v>13.484978540772534</v>
      </c>
      <c r="EF193" s="20" t="str">
        <f t="shared" si="37"/>
        <v>C</v>
      </c>
      <c r="EG193" s="61">
        <v>48</v>
      </c>
      <c r="EH193" s="66">
        <v>624</v>
      </c>
      <c r="EI193" s="67">
        <v>97.275641025641022</v>
      </c>
      <c r="EJ193" s="29">
        <v>34</v>
      </c>
      <c r="EK193" s="66">
        <v>56</v>
      </c>
      <c r="EL193" s="67">
        <v>89.285714285714292</v>
      </c>
      <c r="EM193" s="29">
        <v>73</v>
      </c>
      <c r="EN193" s="63">
        <v>350</v>
      </c>
      <c r="EO193" s="20">
        <v>98</v>
      </c>
      <c r="EP193" s="21">
        <v>34</v>
      </c>
      <c r="EQ193" s="29">
        <v>343</v>
      </c>
      <c r="ER193" s="27">
        <v>95.04</v>
      </c>
      <c r="ES193" s="29">
        <v>41</v>
      </c>
      <c r="ET193" s="70">
        <v>323</v>
      </c>
      <c r="EU193" s="73">
        <v>94.43</v>
      </c>
      <c r="EV193" s="69">
        <v>40</v>
      </c>
      <c r="EW193" s="70">
        <v>866</v>
      </c>
      <c r="EX193" s="73">
        <v>98.61431870669746</v>
      </c>
      <c r="EY193" s="69">
        <v>4</v>
      </c>
      <c r="EZ193" s="70">
        <v>383</v>
      </c>
      <c r="FA193" s="73">
        <v>95.039164490861623</v>
      </c>
      <c r="FB193" s="69">
        <v>40</v>
      </c>
      <c r="FC193" s="70">
        <v>1452</v>
      </c>
      <c r="FD193" s="73">
        <v>97.93</v>
      </c>
      <c r="FE193" s="69">
        <v>6</v>
      </c>
      <c r="FF193" s="213">
        <v>616</v>
      </c>
      <c r="FG193" s="214">
        <v>69.967532467532465</v>
      </c>
      <c r="FH193" s="214">
        <v>4.8977272727272725</v>
      </c>
      <c r="FI193" s="214" t="s">
        <v>324</v>
      </c>
      <c r="FJ193" s="213">
        <v>61</v>
      </c>
      <c r="FK193" s="173">
        <v>433</v>
      </c>
      <c r="FL193" s="174">
        <v>66.281755196304843</v>
      </c>
      <c r="FM193" s="174">
        <v>4.6397228637413397</v>
      </c>
      <c r="FN193" s="174" t="s">
        <v>324</v>
      </c>
      <c r="FO193" s="173">
        <v>68</v>
      </c>
      <c r="FP193" s="61">
        <v>508</v>
      </c>
      <c r="FQ193" s="74">
        <v>93.110236220472444</v>
      </c>
      <c r="FR193" s="74">
        <v>6.5177165354330713</v>
      </c>
      <c r="FS193" s="74" t="s">
        <v>321</v>
      </c>
      <c r="FT193" s="61">
        <v>11</v>
      </c>
      <c r="FU193" s="61">
        <v>461</v>
      </c>
      <c r="FV193" s="74">
        <v>52.060737527114966</v>
      </c>
      <c r="FW193" s="74">
        <v>3.6442516268980478</v>
      </c>
      <c r="FX193" s="61" t="s">
        <v>325</v>
      </c>
      <c r="FY193" s="61">
        <v>81</v>
      </c>
      <c r="FZ193" s="61">
        <v>320</v>
      </c>
      <c r="GA193" s="74">
        <v>77.8125</v>
      </c>
      <c r="GB193" s="74">
        <v>7.78125</v>
      </c>
      <c r="GC193" s="20" t="str">
        <f t="shared" si="38"/>
        <v>D</v>
      </c>
      <c r="GD193" s="61">
        <v>53</v>
      </c>
      <c r="GE193" s="66">
        <v>183</v>
      </c>
      <c r="GF193" s="67">
        <v>68.30601092896174</v>
      </c>
      <c r="GG193" s="29">
        <v>51</v>
      </c>
      <c r="GH193" s="66">
        <v>19</v>
      </c>
      <c r="GI193" s="67">
        <v>73.68421052631578</v>
      </c>
      <c r="GJ193" s="29">
        <v>50</v>
      </c>
      <c r="GK193" s="63">
        <v>81</v>
      </c>
      <c r="GL193" s="20">
        <v>72.839506172839506</v>
      </c>
      <c r="GM193" s="21">
        <v>38</v>
      </c>
      <c r="GN193" s="69">
        <v>92</v>
      </c>
      <c r="GO193" s="75">
        <v>78.260000000000005</v>
      </c>
      <c r="GP193" s="69">
        <v>37</v>
      </c>
      <c r="GQ193" s="64">
        <v>291</v>
      </c>
      <c r="GR193" s="73">
        <v>47.08</v>
      </c>
      <c r="GS193" s="69">
        <v>75</v>
      </c>
      <c r="GT193" s="64">
        <v>86</v>
      </c>
      <c r="GU193" s="73">
        <v>72.093023255813947</v>
      </c>
      <c r="GV193" s="69">
        <v>41</v>
      </c>
      <c r="GW193" s="64">
        <v>117</v>
      </c>
      <c r="GX193" s="73">
        <v>70.940170940170944</v>
      </c>
      <c r="GY193" s="69">
        <v>32</v>
      </c>
      <c r="GZ193" s="64">
        <v>356</v>
      </c>
      <c r="HA193" s="73">
        <v>67.7</v>
      </c>
      <c r="HB193" s="69">
        <v>45</v>
      </c>
      <c r="HC193" s="173">
        <v>32</v>
      </c>
      <c r="HD193" s="174">
        <v>90.625</v>
      </c>
      <c r="HE193" s="174">
        <v>5.4375</v>
      </c>
      <c r="HF193" s="174" t="s">
        <v>321</v>
      </c>
      <c r="HG193" s="173">
        <v>25</v>
      </c>
      <c r="HH193" s="173">
        <v>190</v>
      </c>
      <c r="HI193" s="174">
        <v>95.263157894736835</v>
      </c>
      <c r="HJ193" s="174">
        <v>5.7157894736842101</v>
      </c>
      <c r="HK193" s="174" t="s">
        <v>321</v>
      </c>
      <c r="HL193" s="173">
        <v>17</v>
      </c>
      <c r="HM193" s="61">
        <v>86</v>
      </c>
      <c r="HN193" s="74">
        <v>89.534883720930239</v>
      </c>
      <c r="HO193" s="74">
        <v>5.3720930232558137</v>
      </c>
      <c r="HP193" s="74" t="s">
        <v>321</v>
      </c>
      <c r="HQ193" s="61">
        <v>16</v>
      </c>
      <c r="HR193" s="61">
        <v>73</v>
      </c>
      <c r="HS193" s="74">
        <v>84.93150684931507</v>
      </c>
      <c r="HT193" s="74">
        <v>5.095890410958904</v>
      </c>
      <c r="HU193" s="61" t="s">
        <v>328</v>
      </c>
      <c r="HV193" s="61">
        <v>29</v>
      </c>
      <c r="HW193" s="61">
        <v>125</v>
      </c>
      <c r="HX193" s="74">
        <v>61.6</v>
      </c>
      <c r="HY193" s="74">
        <v>4.3120000000000003</v>
      </c>
      <c r="HZ193" s="20" t="str">
        <f t="shared" si="39"/>
        <v>D</v>
      </c>
      <c r="IA193" s="61">
        <v>72</v>
      </c>
      <c r="IB193" s="66">
        <v>167</v>
      </c>
      <c r="IC193" s="67">
        <v>55.688622754491014</v>
      </c>
      <c r="ID193" s="29">
        <v>74</v>
      </c>
      <c r="IE193" s="66">
        <v>11</v>
      </c>
      <c r="IF193" s="67">
        <v>54.54545454545454</v>
      </c>
      <c r="IG193" s="29">
        <v>74</v>
      </c>
      <c r="IH193" s="63">
        <v>33</v>
      </c>
      <c r="II193" s="20">
        <v>48.484848484848484</v>
      </c>
      <c r="IJ193" s="21">
        <v>67</v>
      </c>
      <c r="IK193" s="69">
        <v>16</v>
      </c>
      <c r="IL193" s="75">
        <v>43.75</v>
      </c>
      <c r="IM193" s="69">
        <v>69</v>
      </c>
      <c r="IN193" s="28">
        <v>84</v>
      </c>
      <c r="IO193" s="26">
        <v>48.81</v>
      </c>
      <c r="IP193" s="29">
        <v>71</v>
      </c>
      <c r="IQ193" s="28">
        <v>56</v>
      </c>
      <c r="IR193" s="26">
        <v>80.357142857142861</v>
      </c>
      <c r="IS193" s="29">
        <v>16</v>
      </c>
      <c r="IT193" s="28">
        <v>20</v>
      </c>
      <c r="IU193" s="26">
        <v>85</v>
      </c>
      <c r="IV193" s="29">
        <v>16</v>
      </c>
      <c r="IW193" s="28">
        <v>46</v>
      </c>
      <c r="IX193" s="26">
        <v>89.13</v>
      </c>
      <c r="IY193" s="29">
        <v>13</v>
      </c>
      <c r="IZ193" s="28">
        <v>87</v>
      </c>
      <c r="JA193" s="26">
        <v>90.8</v>
      </c>
      <c r="JB193" s="29">
        <v>6</v>
      </c>
      <c r="JC193" s="28">
        <v>65</v>
      </c>
      <c r="JD193" s="26">
        <v>95.38</v>
      </c>
      <c r="JE193" s="29">
        <v>4</v>
      </c>
      <c r="JF193" s="173">
        <v>170</v>
      </c>
      <c r="JG193" s="174">
        <v>96.470588235294116</v>
      </c>
      <c r="JH193" s="174">
        <v>9.6470588235294112</v>
      </c>
      <c r="JI193" s="174" t="s">
        <v>321</v>
      </c>
      <c r="JJ193" s="173">
        <v>16</v>
      </c>
      <c r="JK193" s="173">
        <v>176</v>
      </c>
      <c r="JL193" s="174">
        <v>88.63636363636364</v>
      </c>
      <c r="JM193" s="174">
        <v>8.8636363636363651</v>
      </c>
      <c r="JN193" s="174" t="s">
        <v>328</v>
      </c>
      <c r="JO193" s="173">
        <v>49</v>
      </c>
      <c r="JP193" s="61">
        <v>262</v>
      </c>
      <c r="JQ193" s="74">
        <v>93.893129770992374</v>
      </c>
      <c r="JR193" s="74">
        <v>9.3893129770992374</v>
      </c>
      <c r="JS193" s="74" t="s">
        <v>321</v>
      </c>
      <c r="JT193" s="61">
        <v>21</v>
      </c>
      <c r="JU193" s="61">
        <v>108</v>
      </c>
      <c r="JV193" s="74">
        <v>88.888888888888886</v>
      </c>
      <c r="JW193" s="74">
        <v>8.8888888888888893</v>
      </c>
      <c r="JX193" s="61" t="s">
        <v>328</v>
      </c>
      <c r="JY193" s="61">
        <v>32</v>
      </c>
      <c r="JZ193" s="61">
        <v>1104</v>
      </c>
      <c r="KA193" s="74">
        <v>92.028985507246375</v>
      </c>
      <c r="KB193" s="74">
        <v>9.2028985507246386</v>
      </c>
      <c r="KC193" s="20" t="str">
        <f t="shared" si="40"/>
        <v>C</v>
      </c>
      <c r="KD193" s="61">
        <v>32</v>
      </c>
      <c r="KE193" s="70">
        <v>122</v>
      </c>
      <c r="KF193" s="27">
        <v>98.360655737704917</v>
      </c>
      <c r="KG193" s="29">
        <v>12</v>
      </c>
      <c r="KH193" s="70">
        <v>13</v>
      </c>
      <c r="KI193" s="27">
        <v>69.230769230769226</v>
      </c>
      <c r="KJ193" s="29">
        <v>57</v>
      </c>
      <c r="KK193" s="63">
        <v>101</v>
      </c>
      <c r="KL193" s="20">
        <v>100</v>
      </c>
      <c r="KM193" s="21">
        <v>1</v>
      </c>
      <c r="KN193" s="72">
        <v>133</v>
      </c>
      <c r="KO193" s="27">
        <v>77.44</v>
      </c>
      <c r="KP193" s="29">
        <v>56</v>
      </c>
      <c r="KQ193" s="64">
        <v>263</v>
      </c>
      <c r="KR193" s="73">
        <v>76.430000000000007</v>
      </c>
      <c r="KS193" s="69">
        <v>49</v>
      </c>
      <c r="KT193" s="64">
        <v>253</v>
      </c>
      <c r="KU193" s="73">
        <v>89.328063241106719</v>
      </c>
      <c r="KV193" s="69">
        <v>19</v>
      </c>
      <c r="KW193" s="64">
        <v>58</v>
      </c>
      <c r="KX193" s="73">
        <v>87.931034482758619</v>
      </c>
      <c r="KY193" s="69">
        <v>18</v>
      </c>
      <c r="KZ193" s="64">
        <v>21</v>
      </c>
      <c r="LA193" s="73">
        <v>76.19</v>
      </c>
      <c r="LB193" s="69">
        <v>30</v>
      </c>
      <c r="LC193" s="64"/>
      <c r="LD193" s="73"/>
      <c r="LE193" s="69"/>
      <c r="LF193" s="64"/>
      <c r="LG193" s="73"/>
      <c r="LH193" s="69"/>
      <c r="LI193" s="70">
        <v>14</v>
      </c>
      <c r="LJ193" s="27">
        <v>50</v>
      </c>
      <c r="LK193" s="29">
        <v>34</v>
      </c>
      <c r="LL193" s="63">
        <v>96</v>
      </c>
      <c r="LM193" s="20">
        <v>76.041666666666657</v>
      </c>
      <c r="LN193" s="21">
        <v>9</v>
      </c>
      <c r="LO193" s="61">
        <v>172</v>
      </c>
      <c r="LP193" s="74">
        <v>36.046511627906973</v>
      </c>
      <c r="LQ193" s="44">
        <v>3.1976744186046515</v>
      </c>
      <c r="LR193" s="44" t="s">
        <v>325</v>
      </c>
      <c r="LS193" s="43">
        <v>79</v>
      </c>
      <c r="LT193" s="173">
        <v>60</v>
      </c>
      <c r="LU193" s="174">
        <v>20</v>
      </c>
      <c r="LV193" s="174">
        <v>4</v>
      </c>
      <c r="LW193" s="174" t="s">
        <v>324</v>
      </c>
      <c r="LX193" s="173">
        <v>70</v>
      </c>
      <c r="LY193" s="61">
        <v>289</v>
      </c>
      <c r="LZ193" s="74">
        <v>14.186851211072666</v>
      </c>
      <c r="MA193" s="74">
        <v>4.2906574394463668</v>
      </c>
      <c r="MB193" s="74" t="s">
        <v>324</v>
      </c>
      <c r="MC193" s="61">
        <v>56</v>
      </c>
      <c r="MD193" s="61">
        <v>181</v>
      </c>
      <c r="ME193" s="74">
        <v>10.497237569060774</v>
      </c>
      <c r="MF193" s="74">
        <v>4.4751381215469612</v>
      </c>
      <c r="MG193" s="61" t="s">
        <v>328</v>
      </c>
      <c r="MH193" s="61">
        <v>54</v>
      </c>
      <c r="MI193" s="61">
        <v>937</v>
      </c>
      <c r="MJ193" s="74">
        <v>10.032017075773746</v>
      </c>
      <c r="MK193" s="74">
        <v>4.4983991462113124</v>
      </c>
      <c r="ML193" s="20" t="str">
        <f t="shared" si="41"/>
        <v>C</v>
      </c>
      <c r="MM193" s="61">
        <v>40</v>
      </c>
      <c r="MN193" s="70">
        <v>240</v>
      </c>
      <c r="MO193" s="27">
        <v>10.416666666666668</v>
      </c>
      <c r="MP193" s="29">
        <v>46</v>
      </c>
      <c r="MQ193" s="70">
        <v>11</v>
      </c>
      <c r="MR193" s="27">
        <v>9.0909090909090917</v>
      </c>
      <c r="MS193" s="29">
        <v>22</v>
      </c>
      <c r="MT193" s="63">
        <v>113</v>
      </c>
      <c r="MU193" s="20">
        <v>7.0796460176991154</v>
      </c>
      <c r="MV193" s="21">
        <v>63</v>
      </c>
      <c r="MW193" s="27">
        <v>0</v>
      </c>
      <c r="MX193" s="29">
        <v>1</v>
      </c>
      <c r="MY193" s="20">
        <v>11.708333333333334</v>
      </c>
      <c r="MZ193" s="21">
        <v>53</v>
      </c>
      <c r="NA193" s="75">
        <v>5.69</v>
      </c>
      <c r="NB193" s="69">
        <v>33</v>
      </c>
      <c r="NC193" s="75">
        <v>4.51</v>
      </c>
      <c r="ND193" s="69">
        <v>29</v>
      </c>
      <c r="NE193" s="26">
        <v>3.9507936507936505</v>
      </c>
      <c r="NF193" s="29">
        <v>27</v>
      </c>
      <c r="NG193" s="26">
        <v>34.81</v>
      </c>
      <c r="NH193" s="78">
        <v>60</v>
      </c>
      <c r="NI193" s="26">
        <v>24.3</v>
      </c>
      <c r="NJ193" s="29">
        <v>12</v>
      </c>
      <c r="NK193" s="70">
        <v>2</v>
      </c>
      <c r="NL193" s="27">
        <v>0</v>
      </c>
      <c r="NM193" s="29">
        <v>1</v>
      </c>
      <c r="NN193" s="63">
        <v>1</v>
      </c>
      <c r="NO193" s="20">
        <v>100</v>
      </c>
      <c r="NP193" s="21">
        <v>1</v>
      </c>
      <c r="NQ193" s="70">
        <v>73</v>
      </c>
      <c r="NR193" s="27">
        <v>9.5890410958904102</v>
      </c>
      <c r="NS193" s="29">
        <v>60</v>
      </c>
    </row>
    <row r="194" spans="1:383" ht="18" customHeight="1">
      <c r="A194" s="253"/>
      <c r="B194" s="19" t="s">
        <v>108</v>
      </c>
      <c r="C194" s="173">
        <v>108</v>
      </c>
      <c r="D194" s="174">
        <v>95.370370370370367</v>
      </c>
      <c r="E194" s="174">
        <v>7.6296296296296298</v>
      </c>
      <c r="F194" s="174" t="s">
        <v>329</v>
      </c>
      <c r="G194" s="173">
        <v>7</v>
      </c>
      <c r="H194" s="173">
        <v>185</v>
      </c>
      <c r="I194" s="174">
        <v>93.513513513513516</v>
      </c>
      <c r="J194" s="174">
        <v>7.4810810810810811</v>
      </c>
      <c r="K194" s="174" t="s">
        <v>321</v>
      </c>
      <c r="L194" s="173">
        <v>13</v>
      </c>
      <c r="M194" s="61">
        <v>175</v>
      </c>
      <c r="N194" s="74">
        <v>89.142857142857139</v>
      </c>
      <c r="O194" s="74">
        <v>7.1314285714285717</v>
      </c>
      <c r="P194" s="74" t="s">
        <v>321</v>
      </c>
      <c r="Q194" s="61">
        <v>15</v>
      </c>
      <c r="R194" s="61">
        <v>185</v>
      </c>
      <c r="S194" s="74">
        <v>78.918918918918919</v>
      </c>
      <c r="T194" s="74">
        <v>6.3135135135135139</v>
      </c>
      <c r="U194" s="61" t="s">
        <v>328</v>
      </c>
      <c r="V194" s="61">
        <v>46</v>
      </c>
      <c r="W194" s="61">
        <v>224</v>
      </c>
      <c r="X194" s="74">
        <v>90.625</v>
      </c>
      <c r="Y194" s="74">
        <v>9.0625</v>
      </c>
      <c r="Z194" s="20" t="str">
        <f t="shared" si="35"/>
        <v>B</v>
      </c>
      <c r="AA194" s="61">
        <v>17</v>
      </c>
      <c r="AB194" s="63">
        <v>184</v>
      </c>
      <c r="AC194" s="20">
        <v>78.804347826086953</v>
      </c>
      <c r="AD194" s="56">
        <v>35</v>
      </c>
      <c r="AE194" s="63">
        <v>50</v>
      </c>
      <c r="AF194" s="20">
        <v>88</v>
      </c>
      <c r="AG194" s="56">
        <v>21</v>
      </c>
      <c r="AH194" s="63">
        <v>64</v>
      </c>
      <c r="AI194" s="20">
        <v>100</v>
      </c>
      <c r="AJ194" s="21">
        <v>1</v>
      </c>
      <c r="AK194" s="63">
        <v>210</v>
      </c>
      <c r="AL194" s="20">
        <v>66.19</v>
      </c>
      <c r="AM194" s="21">
        <v>56</v>
      </c>
      <c r="AN194" s="63">
        <v>138</v>
      </c>
      <c r="AO194" s="20">
        <v>64.489999999999995</v>
      </c>
      <c r="AP194" s="21">
        <v>59</v>
      </c>
      <c r="AQ194" s="63">
        <v>93</v>
      </c>
      <c r="AR194" s="20">
        <v>80.645161290322577</v>
      </c>
      <c r="AS194" s="21">
        <v>28</v>
      </c>
      <c r="AT194" s="63">
        <v>132</v>
      </c>
      <c r="AU194" s="20">
        <v>66.67</v>
      </c>
      <c r="AV194" s="21">
        <v>51</v>
      </c>
      <c r="AW194" s="63">
        <v>292</v>
      </c>
      <c r="AX194" s="20">
        <v>39.04</v>
      </c>
      <c r="AY194" s="21">
        <v>77</v>
      </c>
      <c r="AZ194" s="63">
        <v>583</v>
      </c>
      <c r="BA194" s="20">
        <v>36.36</v>
      </c>
      <c r="BB194" s="21">
        <v>80</v>
      </c>
      <c r="BC194" s="63">
        <v>157</v>
      </c>
      <c r="BD194" s="20">
        <v>71.97</v>
      </c>
      <c r="BE194" s="21">
        <v>29</v>
      </c>
      <c r="BF194" s="173">
        <v>240</v>
      </c>
      <c r="BG194" s="174">
        <v>97.916666666666657</v>
      </c>
      <c r="BH194" s="174">
        <v>10.770833333333332</v>
      </c>
      <c r="BI194" s="174" t="s">
        <v>329</v>
      </c>
      <c r="BJ194" s="173">
        <v>7</v>
      </c>
      <c r="BK194" s="173">
        <v>231</v>
      </c>
      <c r="BL194" s="174">
        <v>89.177489177489178</v>
      </c>
      <c r="BM194" s="174">
        <v>9.8095238095238102</v>
      </c>
      <c r="BN194" s="174" t="s">
        <v>321</v>
      </c>
      <c r="BO194" s="173">
        <v>23</v>
      </c>
      <c r="BP194" s="61">
        <v>220</v>
      </c>
      <c r="BQ194" s="74">
        <v>80.454545454545453</v>
      </c>
      <c r="BR194" s="74">
        <v>8.85</v>
      </c>
      <c r="BS194" s="74" t="s">
        <v>328</v>
      </c>
      <c r="BT194" s="61">
        <v>44</v>
      </c>
      <c r="BU194" s="61">
        <v>177</v>
      </c>
      <c r="BV194" s="74">
        <v>75.706214689265536</v>
      </c>
      <c r="BW194" s="74">
        <v>8.3276836158192094</v>
      </c>
      <c r="BX194" s="61" t="s">
        <v>324</v>
      </c>
      <c r="BY194" s="61">
        <v>63</v>
      </c>
      <c r="BZ194" s="61">
        <v>258</v>
      </c>
      <c r="CA194" s="74">
        <v>73.643410852713174</v>
      </c>
      <c r="CB194" s="74">
        <v>10.310077519379846</v>
      </c>
      <c r="CC194" s="20" t="str">
        <f t="shared" si="36"/>
        <v>D</v>
      </c>
      <c r="CD194" s="61">
        <v>71</v>
      </c>
      <c r="CE194" s="66">
        <v>179</v>
      </c>
      <c r="CF194" s="67">
        <v>86.124401913875602</v>
      </c>
      <c r="CG194" s="29">
        <v>18</v>
      </c>
      <c r="CH194" s="66">
        <v>59</v>
      </c>
      <c r="CI194" s="67">
        <v>49.152542372881356</v>
      </c>
      <c r="CJ194" s="29">
        <v>71</v>
      </c>
      <c r="CK194" s="63">
        <v>86</v>
      </c>
      <c r="CL194" s="20">
        <v>100</v>
      </c>
      <c r="CM194" s="21">
        <v>1</v>
      </c>
      <c r="CN194" s="29">
        <v>233</v>
      </c>
      <c r="CO194" s="27">
        <v>54.08</v>
      </c>
      <c r="CP194" s="29">
        <v>51</v>
      </c>
      <c r="CQ194" s="28">
        <v>160</v>
      </c>
      <c r="CR194" s="26">
        <v>50</v>
      </c>
      <c r="CS194" s="29">
        <v>54</v>
      </c>
      <c r="CT194" s="28">
        <v>117</v>
      </c>
      <c r="CU194" s="26">
        <v>71.794871794871796</v>
      </c>
      <c r="CV194" s="29">
        <v>27</v>
      </c>
      <c r="CW194" s="70">
        <v>163</v>
      </c>
      <c r="CX194" s="27">
        <v>66.87</v>
      </c>
      <c r="CY194" s="29">
        <v>38</v>
      </c>
      <c r="CZ194" s="70">
        <v>340</v>
      </c>
      <c r="DA194" s="27">
        <v>59.12</v>
      </c>
      <c r="DB194" s="29">
        <v>41</v>
      </c>
      <c r="DC194" s="70">
        <v>813</v>
      </c>
      <c r="DD194" s="27">
        <v>67.650000000000006</v>
      </c>
      <c r="DE194" s="29">
        <v>33</v>
      </c>
      <c r="DF194" s="70">
        <v>138</v>
      </c>
      <c r="DG194" s="27">
        <v>60.87</v>
      </c>
      <c r="DH194" s="29">
        <v>42</v>
      </c>
      <c r="DI194" s="173">
        <v>270</v>
      </c>
      <c r="DJ194" s="174">
        <v>97.777777777777771</v>
      </c>
      <c r="DK194" s="174">
        <v>11.733333333333333</v>
      </c>
      <c r="DL194" s="174" t="s">
        <v>328</v>
      </c>
      <c r="DM194" s="173">
        <v>29</v>
      </c>
      <c r="DN194" s="173">
        <v>590</v>
      </c>
      <c r="DO194" s="174">
        <v>91.86440677966101</v>
      </c>
      <c r="DP194" s="174">
        <v>11.023728813559321</v>
      </c>
      <c r="DQ194" s="174" t="s">
        <v>324</v>
      </c>
      <c r="DR194" s="173">
        <v>69</v>
      </c>
      <c r="DS194" s="61">
        <v>393</v>
      </c>
      <c r="DT194" s="74">
        <v>93.893129770992374</v>
      </c>
      <c r="DU194" s="74">
        <v>11.267175572519085</v>
      </c>
      <c r="DV194" s="74" t="s">
        <v>324</v>
      </c>
      <c r="DW194" s="61">
        <v>65</v>
      </c>
      <c r="DX194" s="61">
        <v>747</v>
      </c>
      <c r="DY194" s="74">
        <v>96.385542168674704</v>
      </c>
      <c r="DZ194" s="74">
        <v>11.566265060240964</v>
      </c>
      <c r="EA194" s="61" t="s">
        <v>328</v>
      </c>
      <c r="EB194" s="61">
        <v>45</v>
      </c>
      <c r="EC194" s="61">
        <v>1446</v>
      </c>
      <c r="ED194" s="74">
        <v>92.946058091286304</v>
      </c>
      <c r="EE194" s="74">
        <v>13.012448132780083</v>
      </c>
      <c r="EF194" s="20" t="str">
        <f t="shared" si="37"/>
        <v>D</v>
      </c>
      <c r="EG194" s="61">
        <v>69</v>
      </c>
      <c r="EH194" s="66">
        <v>373</v>
      </c>
      <c r="EI194" s="67">
        <v>97.050938337801611</v>
      </c>
      <c r="EJ194" s="29">
        <v>39</v>
      </c>
      <c r="EK194" s="66">
        <v>155</v>
      </c>
      <c r="EL194" s="67">
        <v>94.193548387096769</v>
      </c>
      <c r="EM194" s="29">
        <v>53</v>
      </c>
      <c r="EN194" s="63">
        <v>320</v>
      </c>
      <c r="EO194" s="20">
        <v>98.125</v>
      </c>
      <c r="EP194" s="21">
        <v>30</v>
      </c>
      <c r="EQ194" s="29">
        <v>869</v>
      </c>
      <c r="ER194" s="27">
        <v>94.02</v>
      </c>
      <c r="ES194" s="29">
        <v>49</v>
      </c>
      <c r="ET194" s="70">
        <v>405</v>
      </c>
      <c r="EU194" s="73">
        <v>93.83</v>
      </c>
      <c r="EV194" s="69">
        <v>46</v>
      </c>
      <c r="EW194" s="70">
        <v>446</v>
      </c>
      <c r="EX194" s="73">
        <v>98.430493273542595</v>
      </c>
      <c r="EY194" s="69">
        <v>5</v>
      </c>
      <c r="EZ194" s="70">
        <v>248</v>
      </c>
      <c r="FA194" s="73">
        <v>94.354838709677423</v>
      </c>
      <c r="FB194" s="69">
        <v>46</v>
      </c>
      <c r="FC194" s="70">
        <v>378</v>
      </c>
      <c r="FD194" s="73">
        <v>90.74</v>
      </c>
      <c r="FE194" s="69">
        <v>69</v>
      </c>
      <c r="FF194" s="213">
        <v>290</v>
      </c>
      <c r="FG194" s="214">
        <v>93.793103448275858</v>
      </c>
      <c r="FH194" s="214">
        <v>6.5655172413793101</v>
      </c>
      <c r="FI194" s="214" t="s">
        <v>329</v>
      </c>
      <c r="FJ194" s="213">
        <v>7</v>
      </c>
      <c r="FK194" s="173">
        <v>557</v>
      </c>
      <c r="FL194" s="174">
        <v>91.02333931777379</v>
      </c>
      <c r="FM194" s="174">
        <v>6.3716337522441657</v>
      </c>
      <c r="FN194" s="174" t="s">
        <v>321</v>
      </c>
      <c r="FO194" s="173">
        <v>17</v>
      </c>
      <c r="FP194" s="61">
        <v>195</v>
      </c>
      <c r="FQ194" s="74">
        <v>75.897435897435898</v>
      </c>
      <c r="FR194" s="74">
        <v>5.3128205128205135</v>
      </c>
      <c r="FS194" s="74" t="s">
        <v>324</v>
      </c>
      <c r="FT194" s="61">
        <v>54</v>
      </c>
      <c r="FU194" s="61">
        <v>241</v>
      </c>
      <c r="FV194" s="74">
        <v>82.572614107883808</v>
      </c>
      <c r="FW194" s="74">
        <v>5.7800829875518671</v>
      </c>
      <c r="FX194" s="61" t="s">
        <v>328</v>
      </c>
      <c r="FY194" s="61">
        <v>38</v>
      </c>
      <c r="FZ194" s="61">
        <v>655</v>
      </c>
      <c r="GA194" s="74">
        <v>70.687022900763367</v>
      </c>
      <c r="GB194" s="74">
        <v>7.0687022900763372</v>
      </c>
      <c r="GC194" s="20" t="str">
        <f t="shared" si="38"/>
        <v>D</v>
      </c>
      <c r="GD194" s="61">
        <v>65</v>
      </c>
      <c r="GE194" s="66">
        <v>255</v>
      </c>
      <c r="GF194" s="67">
        <v>65.882352941176464</v>
      </c>
      <c r="GG194" s="29">
        <v>60</v>
      </c>
      <c r="GH194" s="66">
        <v>85</v>
      </c>
      <c r="GI194" s="67">
        <v>77.64705882352942</v>
      </c>
      <c r="GJ194" s="29">
        <v>45</v>
      </c>
      <c r="GK194" s="63">
        <v>36</v>
      </c>
      <c r="GL194" s="20">
        <v>66.666666666666657</v>
      </c>
      <c r="GM194" s="21">
        <v>48</v>
      </c>
      <c r="GN194" s="69">
        <v>470</v>
      </c>
      <c r="GO194" s="75">
        <v>74.260000000000005</v>
      </c>
      <c r="GP194" s="69">
        <v>44</v>
      </c>
      <c r="GQ194" s="64">
        <v>404</v>
      </c>
      <c r="GR194" s="73">
        <v>49.75</v>
      </c>
      <c r="GS194" s="69">
        <v>72</v>
      </c>
      <c r="GT194" s="64">
        <v>390</v>
      </c>
      <c r="GU194" s="73">
        <v>59.487179487179489</v>
      </c>
      <c r="GV194" s="69">
        <v>62</v>
      </c>
      <c r="GW194" s="64">
        <v>304</v>
      </c>
      <c r="GX194" s="73">
        <v>51.973684210526315</v>
      </c>
      <c r="GY194" s="69">
        <v>68</v>
      </c>
      <c r="GZ194" s="64">
        <v>572</v>
      </c>
      <c r="HA194" s="73">
        <v>61.01</v>
      </c>
      <c r="HB194" s="69">
        <v>55</v>
      </c>
      <c r="HC194" s="173">
        <v>32</v>
      </c>
      <c r="HD194" s="174">
        <v>90.625</v>
      </c>
      <c r="HE194" s="174">
        <v>5.4375</v>
      </c>
      <c r="HF194" s="174" t="s">
        <v>321</v>
      </c>
      <c r="HG194" s="173">
        <v>25</v>
      </c>
      <c r="HH194" s="173">
        <v>39</v>
      </c>
      <c r="HI194" s="174">
        <v>100</v>
      </c>
      <c r="HJ194" s="174">
        <v>6</v>
      </c>
      <c r="HK194" s="174" t="s">
        <v>329</v>
      </c>
      <c r="HL194" s="173">
        <v>1</v>
      </c>
      <c r="HM194" s="61">
        <v>85</v>
      </c>
      <c r="HN194" s="74">
        <v>83.529411764705884</v>
      </c>
      <c r="HO194" s="74">
        <v>5.0117647058823529</v>
      </c>
      <c r="HP194" s="74" t="s">
        <v>321</v>
      </c>
      <c r="HQ194" s="61">
        <v>27</v>
      </c>
      <c r="HR194" s="61">
        <v>78</v>
      </c>
      <c r="HS194" s="74">
        <v>76.923076923076934</v>
      </c>
      <c r="HT194" s="74">
        <v>4.6153846153846159</v>
      </c>
      <c r="HU194" s="61" t="s">
        <v>328</v>
      </c>
      <c r="HV194" s="61">
        <v>54</v>
      </c>
      <c r="HW194" s="61">
        <v>53</v>
      </c>
      <c r="HX194" s="74">
        <v>77.358490566037744</v>
      </c>
      <c r="HY194" s="74">
        <v>5.4150943396226427</v>
      </c>
      <c r="HZ194" s="20" t="str">
        <f t="shared" si="39"/>
        <v>C</v>
      </c>
      <c r="IA194" s="61">
        <v>52</v>
      </c>
      <c r="IB194" s="66">
        <v>67</v>
      </c>
      <c r="IC194" s="67">
        <v>94.029850746268664</v>
      </c>
      <c r="ID194" s="29">
        <v>9</v>
      </c>
      <c r="IE194" s="66">
        <v>10</v>
      </c>
      <c r="IF194" s="67">
        <v>70</v>
      </c>
      <c r="IG194" s="29">
        <v>56</v>
      </c>
      <c r="IH194" s="63">
        <v>65</v>
      </c>
      <c r="II194" s="20">
        <v>61.53846153846154</v>
      </c>
      <c r="IJ194" s="21">
        <v>36</v>
      </c>
      <c r="IK194" s="69">
        <v>34</v>
      </c>
      <c r="IL194" s="75">
        <v>73.528999999999996</v>
      </c>
      <c r="IM194" s="69">
        <v>36</v>
      </c>
      <c r="IN194" s="28">
        <v>35</v>
      </c>
      <c r="IO194" s="26">
        <v>57.14</v>
      </c>
      <c r="IP194" s="29">
        <v>61</v>
      </c>
      <c r="IQ194" s="28">
        <v>65</v>
      </c>
      <c r="IR194" s="26">
        <v>69.230769230769226</v>
      </c>
      <c r="IS194" s="29">
        <v>42</v>
      </c>
      <c r="IT194" s="28">
        <v>34</v>
      </c>
      <c r="IU194" s="26">
        <v>58.82</v>
      </c>
      <c r="IV194" s="29">
        <v>64</v>
      </c>
      <c r="IW194" s="28">
        <v>41</v>
      </c>
      <c r="IX194" s="26">
        <v>68.290000000000006</v>
      </c>
      <c r="IY194" s="29">
        <v>47</v>
      </c>
      <c r="IZ194" s="28">
        <v>148</v>
      </c>
      <c r="JA194" s="26">
        <v>67.569999999999993</v>
      </c>
      <c r="JB194" s="29">
        <v>53</v>
      </c>
      <c r="JC194" s="28">
        <v>50</v>
      </c>
      <c r="JD194" s="26">
        <v>72</v>
      </c>
      <c r="JE194" s="29">
        <v>42</v>
      </c>
      <c r="JF194" s="173">
        <v>145</v>
      </c>
      <c r="JG194" s="174">
        <v>95.862068965517238</v>
      </c>
      <c r="JH194" s="174">
        <v>9.5862068965517224</v>
      </c>
      <c r="JI194" s="174" t="s">
        <v>321</v>
      </c>
      <c r="JJ194" s="173">
        <v>19</v>
      </c>
      <c r="JK194" s="173">
        <v>217</v>
      </c>
      <c r="JL194" s="174">
        <v>95.852534562211972</v>
      </c>
      <c r="JM194" s="174">
        <v>9.5852534562211975</v>
      </c>
      <c r="JN194" s="174" t="s">
        <v>321</v>
      </c>
      <c r="JO194" s="173">
        <v>23</v>
      </c>
      <c r="JP194" s="61">
        <v>60</v>
      </c>
      <c r="JQ194" s="74">
        <v>86.666666666666671</v>
      </c>
      <c r="JR194" s="74">
        <v>8.6666666666666679</v>
      </c>
      <c r="JS194" s="74" t="s">
        <v>328</v>
      </c>
      <c r="JT194" s="61">
        <v>44</v>
      </c>
      <c r="JU194" s="61">
        <v>84</v>
      </c>
      <c r="JV194" s="74">
        <v>86.904761904761912</v>
      </c>
      <c r="JW194" s="74">
        <v>8.6904761904761916</v>
      </c>
      <c r="JX194" s="61" t="s">
        <v>328</v>
      </c>
      <c r="JY194" s="61">
        <v>36</v>
      </c>
      <c r="JZ194" s="61">
        <v>44</v>
      </c>
      <c r="KA194" s="74">
        <v>81.818181818181827</v>
      </c>
      <c r="KB194" s="74">
        <v>8.1818181818181834</v>
      </c>
      <c r="KC194" s="20" t="str">
        <f t="shared" si="40"/>
        <v>D</v>
      </c>
      <c r="KD194" s="61">
        <v>53</v>
      </c>
      <c r="KE194" s="70">
        <v>15</v>
      </c>
      <c r="KF194" s="27">
        <v>93.333333333333329</v>
      </c>
      <c r="KG194" s="29">
        <v>27</v>
      </c>
      <c r="KH194" s="70">
        <v>77</v>
      </c>
      <c r="KI194" s="27">
        <v>88.311688311688314</v>
      </c>
      <c r="KJ194" s="29">
        <v>18</v>
      </c>
      <c r="KK194" s="63">
        <v>26</v>
      </c>
      <c r="KL194" s="20">
        <v>100</v>
      </c>
      <c r="KM194" s="21">
        <v>1</v>
      </c>
      <c r="KN194" s="72">
        <v>208</v>
      </c>
      <c r="KO194" s="27">
        <v>88.94</v>
      </c>
      <c r="KP194" s="29">
        <v>29</v>
      </c>
      <c r="KQ194" s="64">
        <v>126</v>
      </c>
      <c r="KR194" s="73">
        <v>74.599999999999994</v>
      </c>
      <c r="KS194" s="69">
        <v>51</v>
      </c>
      <c r="KT194" s="64">
        <v>43</v>
      </c>
      <c r="KU194" s="73">
        <v>72.093023255813947</v>
      </c>
      <c r="KV194" s="69">
        <v>55</v>
      </c>
      <c r="KW194" s="64">
        <v>23</v>
      </c>
      <c r="KX194" s="73">
        <v>82.608695652173907</v>
      </c>
      <c r="KY194" s="69">
        <v>27</v>
      </c>
      <c r="KZ194" s="64">
        <v>203</v>
      </c>
      <c r="LA194" s="73">
        <v>40.39</v>
      </c>
      <c r="LB194" s="69">
        <v>69</v>
      </c>
      <c r="LC194" s="64"/>
      <c r="LD194" s="73"/>
      <c r="LE194" s="69"/>
      <c r="LF194" s="64"/>
      <c r="LG194" s="73"/>
      <c r="LH194" s="69"/>
      <c r="LI194" s="70">
        <v>37</v>
      </c>
      <c r="LJ194" s="27">
        <v>24.324324324324326</v>
      </c>
      <c r="LK194" s="29">
        <v>72</v>
      </c>
      <c r="LL194" s="63">
        <v>71</v>
      </c>
      <c r="LM194" s="20">
        <v>71.83098591549296</v>
      </c>
      <c r="LN194" s="21">
        <v>13</v>
      </c>
      <c r="LO194" s="61">
        <v>146</v>
      </c>
      <c r="LP194" s="74">
        <v>6.8493150684931505</v>
      </c>
      <c r="LQ194" s="44">
        <v>4.6575342465753424</v>
      </c>
      <c r="LR194" s="44" t="s">
        <v>328</v>
      </c>
      <c r="LS194" s="43">
        <v>35</v>
      </c>
      <c r="LT194" s="173">
        <v>213</v>
      </c>
      <c r="LU194" s="174">
        <v>4.6948356807511731</v>
      </c>
      <c r="LV194" s="174">
        <v>4.7652582159624419</v>
      </c>
      <c r="LW194" s="174" t="s">
        <v>328</v>
      </c>
      <c r="LX194" s="173">
        <v>33</v>
      </c>
      <c r="LY194" s="61">
        <v>64</v>
      </c>
      <c r="LZ194" s="74">
        <v>6.25</v>
      </c>
      <c r="MA194" s="74">
        <v>4.6875</v>
      </c>
      <c r="MB194" s="74" t="s">
        <v>321</v>
      </c>
      <c r="MC194" s="61">
        <v>19</v>
      </c>
      <c r="MD194" s="61">
        <v>86</v>
      </c>
      <c r="ME194" s="74">
        <v>26.744186046511626</v>
      </c>
      <c r="MF194" s="74">
        <v>3.6627906976744189</v>
      </c>
      <c r="MG194" s="61" t="s">
        <v>325</v>
      </c>
      <c r="MH194" s="61">
        <v>82</v>
      </c>
      <c r="MI194" s="61">
        <v>36</v>
      </c>
      <c r="MJ194" s="74">
        <v>22.222222222222221</v>
      </c>
      <c r="MK194" s="74">
        <v>3.8888888888888888</v>
      </c>
      <c r="ML194" s="20" t="str">
        <f t="shared" si="41"/>
        <v>E</v>
      </c>
      <c r="MM194" s="61">
        <v>74</v>
      </c>
      <c r="MN194" s="70">
        <v>18</v>
      </c>
      <c r="MO194" s="27">
        <v>5.5555555555555554</v>
      </c>
      <c r="MP194" s="29">
        <v>25</v>
      </c>
      <c r="MQ194" s="70">
        <v>41</v>
      </c>
      <c r="MR194" s="27">
        <v>19.512195121951219</v>
      </c>
      <c r="MS194" s="29">
        <v>48</v>
      </c>
      <c r="MT194" s="63">
        <v>43</v>
      </c>
      <c r="MU194" s="20">
        <v>18.604651162790699</v>
      </c>
      <c r="MV194" s="21">
        <v>21</v>
      </c>
      <c r="MW194" s="27">
        <v>10.164583333333335</v>
      </c>
      <c r="MX194" s="29">
        <v>48</v>
      </c>
      <c r="MY194" s="20">
        <v>2.0354166666666664</v>
      </c>
      <c r="MZ194" s="21">
        <v>12</v>
      </c>
      <c r="NA194" s="75">
        <v>2.76</v>
      </c>
      <c r="NB194" s="69">
        <v>18</v>
      </c>
      <c r="NC194" s="75">
        <v>2.48</v>
      </c>
      <c r="ND194" s="69">
        <v>18</v>
      </c>
      <c r="NE194" s="26">
        <v>7.95</v>
      </c>
      <c r="NF194" s="29">
        <v>37</v>
      </c>
      <c r="NG194" s="26">
        <v>17.559999999999999</v>
      </c>
      <c r="NH194" s="78">
        <v>41</v>
      </c>
      <c r="NI194" s="26">
        <v>59.13</v>
      </c>
      <c r="NJ194" s="29">
        <v>44</v>
      </c>
      <c r="NK194" s="70">
        <v>1</v>
      </c>
      <c r="NL194" s="27">
        <v>0</v>
      </c>
      <c r="NM194" s="29">
        <v>1</v>
      </c>
      <c r="NN194" s="63">
        <v>1</v>
      </c>
      <c r="NO194" s="20">
        <v>100</v>
      </c>
      <c r="NP194" s="21">
        <v>1</v>
      </c>
      <c r="NQ194" s="70">
        <v>115</v>
      </c>
      <c r="NR194" s="27">
        <v>6.9565217391304346</v>
      </c>
      <c r="NS194" s="29">
        <v>52</v>
      </c>
    </row>
    <row r="195" spans="1:383" ht="18" customHeight="1">
      <c r="A195" s="253" t="s">
        <v>272</v>
      </c>
      <c r="B195" s="19" t="s">
        <v>72</v>
      </c>
      <c r="C195" s="173">
        <v>338</v>
      </c>
      <c r="D195" s="174">
        <v>88.461538461538453</v>
      </c>
      <c r="E195" s="174">
        <v>7.0769230769230766</v>
      </c>
      <c r="F195" s="174" t="s">
        <v>321</v>
      </c>
      <c r="G195" s="173">
        <v>9</v>
      </c>
      <c r="H195" s="173">
        <v>385</v>
      </c>
      <c r="I195" s="174">
        <v>72.987012987012989</v>
      </c>
      <c r="J195" s="174">
        <v>5.8389610389610391</v>
      </c>
      <c r="K195" s="174" t="s">
        <v>324</v>
      </c>
      <c r="L195" s="173">
        <v>52</v>
      </c>
      <c r="M195" s="61">
        <v>287</v>
      </c>
      <c r="N195" s="74">
        <v>69.337979094076658</v>
      </c>
      <c r="O195" s="74">
        <v>5.547038327526133</v>
      </c>
      <c r="P195" s="74" t="s">
        <v>324</v>
      </c>
      <c r="Q195" s="61">
        <v>55</v>
      </c>
      <c r="R195" s="61">
        <v>235</v>
      </c>
      <c r="S195" s="74">
        <v>66.808510638297875</v>
      </c>
      <c r="T195" s="74">
        <v>5.3446808510638304</v>
      </c>
      <c r="U195" s="61" t="s">
        <v>324</v>
      </c>
      <c r="V195" s="61">
        <v>58</v>
      </c>
      <c r="W195" s="61">
        <v>242</v>
      </c>
      <c r="X195" s="74">
        <v>56.611570247933884</v>
      </c>
      <c r="Y195" s="74">
        <v>5.6611570247933889</v>
      </c>
      <c r="Z195" s="20" t="str">
        <f>IF(AA195&lt;8,"A",IF(AA195&lt;25,"B",IF(AA195&lt;46,"C",IF(AA195&lt;63,"D","E"))))</f>
        <v>E</v>
      </c>
      <c r="AA195" s="61">
        <v>68</v>
      </c>
      <c r="AB195" s="63">
        <v>372</v>
      </c>
      <c r="AC195" s="20">
        <v>67.204301075268816</v>
      </c>
      <c r="AD195" s="56">
        <v>50</v>
      </c>
      <c r="AE195" s="63">
        <v>185</v>
      </c>
      <c r="AF195" s="20">
        <v>63.243243243243242</v>
      </c>
      <c r="AG195" s="56">
        <v>58</v>
      </c>
      <c r="AH195" s="63">
        <v>223</v>
      </c>
      <c r="AI195" s="20">
        <v>62.780269058295971</v>
      </c>
      <c r="AJ195" s="21">
        <v>59</v>
      </c>
      <c r="AK195" s="63">
        <v>222</v>
      </c>
      <c r="AL195" s="20">
        <v>31.98</v>
      </c>
      <c r="AM195" s="21">
        <v>69</v>
      </c>
      <c r="AN195" s="63">
        <v>199</v>
      </c>
      <c r="AO195" s="20">
        <v>56.78</v>
      </c>
      <c r="AP195" s="21">
        <v>40</v>
      </c>
      <c r="AQ195" s="63">
        <v>367</v>
      </c>
      <c r="AR195" s="20">
        <v>54.495912806539508</v>
      </c>
      <c r="AS195" s="21">
        <v>60</v>
      </c>
      <c r="AT195" s="63">
        <v>200</v>
      </c>
      <c r="AU195" s="20">
        <v>34.5</v>
      </c>
      <c r="AV195" s="21">
        <v>68</v>
      </c>
      <c r="AW195" s="63">
        <v>500</v>
      </c>
      <c r="AX195" s="20">
        <v>66.400000000000006</v>
      </c>
      <c r="AY195" s="21">
        <v>43</v>
      </c>
      <c r="AZ195" s="63">
        <v>602</v>
      </c>
      <c r="BA195" s="20">
        <v>74.09</v>
      </c>
      <c r="BB195" s="21">
        <v>28</v>
      </c>
      <c r="BC195" s="63">
        <v>268</v>
      </c>
      <c r="BD195" s="20">
        <v>58.96</v>
      </c>
      <c r="BE195" s="21">
        <v>47</v>
      </c>
      <c r="BF195" s="173">
        <v>390</v>
      </c>
      <c r="BG195" s="174">
        <v>87.692307692307693</v>
      </c>
      <c r="BH195" s="174">
        <v>9.6461538461538456</v>
      </c>
      <c r="BI195" s="174" t="s">
        <v>328</v>
      </c>
      <c r="BJ195" s="173">
        <v>38</v>
      </c>
      <c r="BK195" s="173">
        <v>426</v>
      </c>
      <c r="BL195" s="174">
        <v>88.497652582159631</v>
      </c>
      <c r="BM195" s="174">
        <v>9.7347417840375599</v>
      </c>
      <c r="BN195" s="174" t="s">
        <v>328</v>
      </c>
      <c r="BO195" s="173">
        <v>38</v>
      </c>
      <c r="BP195" s="61">
        <v>386</v>
      </c>
      <c r="BQ195" s="74">
        <v>87.823834196891198</v>
      </c>
      <c r="BR195" s="74">
        <v>9.6606217616580317</v>
      </c>
      <c r="BS195" s="74" t="s">
        <v>328</v>
      </c>
      <c r="BT195" s="61">
        <v>37</v>
      </c>
      <c r="BU195" s="61">
        <v>319</v>
      </c>
      <c r="BV195" s="74">
        <v>90.909090909090907</v>
      </c>
      <c r="BW195" s="74">
        <v>10</v>
      </c>
      <c r="BX195" s="61" t="s">
        <v>321</v>
      </c>
      <c r="BY195" s="61">
        <v>21</v>
      </c>
      <c r="BZ195" s="61">
        <v>261</v>
      </c>
      <c r="CA195" s="74">
        <v>90.038314176245223</v>
      </c>
      <c r="CB195" s="74">
        <v>12.605363984674332</v>
      </c>
      <c r="CC195" s="20" t="str">
        <f>IF(CD195&lt;8,"A",IF(CD195&lt;25,"B",IF(CD195&lt;46,"C",IF(CD195&lt;63,"D","E"))))</f>
        <v>C</v>
      </c>
      <c r="CD195" s="61">
        <v>33</v>
      </c>
      <c r="CE195" s="66">
        <v>358</v>
      </c>
      <c r="CF195" s="67">
        <v>81.951219512195124</v>
      </c>
      <c r="CG195" s="29">
        <v>48</v>
      </c>
      <c r="CH195" s="66">
        <v>215</v>
      </c>
      <c r="CI195" s="67">
        <v>79.534883720930225</v>
      </c>
      <c r="CJ195" s="29">
        <v>42</v>
      </c>
      <c r="CK195" s="63">
        <v>253</v>
      </c>
      <c r="CL195" s="20">
        <v>71.936758893280626</v>
      </c>
      <c r="CM195" s="21">
        <v>52</v>
      </c>
      <c r="CN195" s="29">
        <v>249</v>
      </c>
      <c r="CO195" s="27">
        <v>70.28</v>
      </c>
      <c r="CP195" s="29">
        <v>54</v>
      </c>
      <c r="CQ195" s="28">
        <v>232</v>
      </c>
      <c r="CR195" s="26">
        <v>75</v>
      </c>
      <c r="CS195" s="29">
        <v>35</v>
      </c>
      <c r="CT195" s="28">
        <v>461</v>
      </c>
      <c r="CU195" s="26">
        <v>78.524945770065074</v>
      </c>
      <c r="CV195" s="29">
        <v>39</v>
      </c>
      <c r="CW195" s="70">
        <v>233</v>
      </c>
      <c r="CX195" s="27">
        <v>43.35</v>
      </c>
      <c r="CY195" s="29">
        <v>67</v>
      </c>
      <c r="CZ195" s="70">
        <v>571</v>
      </c>
      <c r="DA195" s="27">
        <v>78.81</v>
      </c>
      <c r="DB195" s="29">
        <v>47</v>
      </c>
      <c r="DC195" s="70">
        <v>658</v>
      </c>
      <c r="DD195" s="27">
        <v>75.38</v>
      </c>
      <c r="DE195" s="29">
        <v>52</v>
      </c>
      <c r="DF195" s="70">
        <v>180</v>
      </c>
      <c r="DG195" s="27">
        <v>55.56</v>
      </c>
      <c r="DH195" s="29">
        <v>68</v>
      </c>
      <c r="DI195" s="173">
        <v>2116</v>
      </c>
      <c r="DJ195" s="174">
        <v>95.274102079395078</v>
      </c>
      <c r="DK195" s="174">
        <v>11.432892249527409</v>
      </c>
      <c r="DL195" s="174" t="s">
        <v>324</v>
      </c>
      <c r="DM195" s="173">
        <v>46</v>
      </c>
      <c r="DN195" s="173">
        <v>1748</v>
      </c>
      <c r="DO195" s="174">
        <v>95.881006864988564</v>
      </c>
      <c r="DP195" s="174">
        <v>11.505720823798628</v>
      </c>
      <c r="DQ195" s="174" t="s">
        <v>328</v>
      </c>
      <c r="DR195" s="173">
        <v>39</v>
      </c>
      <c r="DS195" s="61">
        <v>995</v>
      </c>
      <c r="DT195" s="74">
        <v>97.587939698492463</v>
      </c>
      <c r="DU195" s="74">
        <v>11.710552763819095</v>
      </c>
      <c r="DV195" s="74" t="s">
        <v>321</v>
      </c>
      <c r="DW195" s="61">
        <v>21</v>
      </c>
      <c r="DX195" s="61">
        <v>957</v>
      </c>
      <c r="DY195" s="74">
        <v>96.238244514106583</v>
      </c>
      <c r="DZ195" s="74">
        <v>11.548589341692789</v>
      </c>
      <c r="EA195" s="61" t="s">
        <v>328</v>
      </c>
      <c r="EB195" s="61">
        <v>31</v>
      </c>
      <c r="EC195" s="61">
        <v>785</v>
      </c>
      <c r="ED195" s="74">
        <v>93.885350318471339</v>
      </c>
      <c r="EE195" s="74">
        <v>13.143949044585989</v>
      </c>
      <c r="EF195" s="20" t="str">
        <f>IF(EG195&lt;8,"A",IF(EG195&lt;25,"B",IF(EG195&lt;46,"C",IF(EG195&lt;63,"D","E"))))</f>
        <v>D</v>
      </c>
      <c r="EG195" s="61">
        <v>50</v>
      </c>
      <c r="EH195" s="66">
        <v>1605</v>
      </c>
      <c r="EI195" s="67">
        <v>95.202492211838006</v>
      </c>
      <c r="EJ195" s="29">
        <v>44</v>
      </c>
      <c r="EK195" s="66">
        <v>1387</v>
      </c>
      <c r="EL195" s="67">
        <v>96.611391492429703</v>
      </c>
      <c r="EM195" s="29">
        <v>28</v>
      </c>
      <c r="EN195" s="63">
        <v>485</v>
      </c>
      <c r="EO195" s="20">
        <v>99.175257731958766</v>
      </c>
      <c r="EP195" s="21">
        <v>7</v>
      </c>
      <c r="EQ195" s="72">
        <v>406</v>
      </c>
      <c r="ER195" s="27">
        <v>96.06</v>
      </c>
      <c r="ES195" s="29">
        <v>22</v>
      </c>
      <c r="ET195" s="70">
        <v>1881</v>
      </c>
      <c r="EU195" s="73">
        <v>98.03</v>
      </c>
      <c r="EV195" s="69">
        <v>5</v>
      </c>
      <c r="EW195" s="70">
        <v>2468</v>
      </c>
      <c r="EX195" s="73">
        <v>95.867098865478113</v>
      </c>
      <c r="EY195" s="69">
        <v>20</v>
      </c>
      <c r="EZ195" s="70">
        <v>416</v>
      </c>
      <c r="FA195" s="73">
        <v>96.875</v>
      </c>
      <c r="FB195" s="69">
        <v>15</v>
      </c>
      <c r="FC195" s="70">
        <v>500</v>
      </c>
      <c r="FD195" s="73">
        <v>96</v>
      </c>
      <c r="FE195" s="69">
        <v>37</v>
      </c>
      <c r="FF195" s="213">
        <v>921</v>
      </c>
      <c r="FG195" s="214">
        <v>83.821932681867537</v>
      </c>
      <c r="FH195" s="214">
        <v>5.8675352877307274</v>
      </c>
      <c r="FI195" s="214" t="s">
        <v>321</v>
      </c>
      <c r="FJ195" s="213">
        <v>9</v>
      </c>
      <c r="FK195" s="173">
        <v>1397</v>
      </c>
      <c r="FL195" s="174">
        <v>77.38010021474588</v>
      </c>
      <c r="FM195" s="174">
        <v>5.4166070150322119</v>
      </c>
      <c r="FN195" s="174" t="s">
        <v>321</v>
      </c>
      <c r="FO195" s="173">
        <v>18</v>
      </c>
      <c r="FP195" s="61">
        <v>594</v>
      </c>
      <c r="FQ195" s="74">
        <v>85.353535353535349</v>
      </c>
      <c r="FR195" s="74">
        <v>5.9747474747474749</v>
      </c>
      <c r="FS195" s="74" t="s">
        <v>329</v>
      </c>
      <c r="FT195" s="61">
        <v>6</v>
      </c>
      <c r="FU195" s="61">
        <v>734</v>
      </c>
      <c r="FV195" s="74">
        <v>91.553133514986371</v>
      </c>
      <c r="FW195" s="74">
        <v>6.4087193460490468</v>
      </c>
      <c r="FX195" s="61" t="s">
        <v>329</v>
      </c>
      <c r="FY195" s="61">
        <v>1</v>
      </c>
      <c r="FZ195" s="61">
        <v>532</v>
      </c>
      <c r="GA195" s="74">
        <v>72.744360902255636</v>
      </c>
      <c r="GB195" s="74">
        <v>7.2744360902255636</v>
      </c>
      <c r="GC195" s="20" t="str">
        <f>IF(GD195&lt;8,"A",IF(GD195&lt;25,"B",IF(GD195&lt;46,"C",IF(GD195&lt;63,"D","E"))))</f>
        <v>C</v>
      </c>
      <c r="GD195" s="61">
        <v>29</v>
      </c>
      <c r="GE195" s="66">
        <v>631</v>
      </c>
      <c r="GF195" s="67">
        <v>83.518225039619651</v>
      </c>
      <c r="GG195" s="29">
        <v>8</v>
      </c>
      <c r="GH195" s="66">
        <v>432</v>
      </c>
      <c r="GI195" s="67">
        <v>69.675925925925924</v>
      </c>
      <c r="GJ195" s="29">
        <v>21</v>
      </c>
      <c r="GK195" s="63">
        <v>220</v>
      </c>
      <c r="GL195" s="20">
        <v>72.27272727272728</v>
      </c>
      <c r="GM195" s="21">
        <v>18</v>
      </c>
      <c r="GN195" s="72">
        <v>833</v>
      </c>
      <c r="GO195" s="75">
        <v>90.64</v>
      </c>
      <c r="GP195" s="69">
        <v>3</v>
      </c>
      <c r="GQ195" s="64">
        <v>329</v>
      </c>
      <c r="GR195" s="73">
        <v>69</v>
      </c>
      <c r="GS195" s="69">
        <v>18</v>
      </c>
      <c r="GT195" s="64">
        <v>508</v>
      </c>
      <c r="GU195" s="73">
        <v>77.362204724409452</v>
      </c>
      <c r="GV195" s="69">
        <v>6</v>
      </c>
      <c r="GW195" s="64">
        <v>224</v>
      </c>
      <c r="GX195" s="73">
        <v>47.321428571428569</v>
      </c>
      <c r="GY195" s="69">
        <v>54</v>
      </c>
      <c r="GZ195" s="64">
        <v>665</v>
      </c>
      <c r="HA195" s="73">
        <v>68.12</v>
      </c>
      <c r="HB195" s="69">
        <v>28</v>
      </c>
      <c r="HC195" s="173">
        <v>290</v>
      </c>
      <c r="HD195" s="174">
        <v>94.482758620689651</v>
      </c>
      <c r="HE195" s="174">
        <v>5.6689655172413795</v>
      </c>
      <c r="HF195" s="174" t="s">
        <v>328</v>
      </c>
      <c r="HG195" s="173">
        <v>41</v>
      </c>
      <c r="HH195" s="173">
        <v>260</v>
      </c>
      <c r="HI195" s="174">
        <v>90.384615384615387</v>
      </c>
      <c r="HJ195" s="174">
        <v>5.4230769230769234</v>
      </c>
      <c r="HK195" s="174" t="s">
        <v>328</v>
      </c>
      <c r="HL195" s="173">
        <v>43</v>
      </c>
      <c r="HM195" s="61">
        <v>192</v>
      </c>
      <c r="HN195" s="74">
        <v>84.375</v>
      </c>
      <c r="HO195" s="74">
        <v>5.0625</v>
      </c>
      <c r="HP195" s="74" t="s">
        <v>328</v>
      </c>
      <c r="HQ195" s="61">
        <v>34</v>
      </c>
      <c r="HR195" s="61">
        <v>149</v>
      </c>
      <c r="HS195" s="74">
        <v>90.604026845637591</v>
      </c>
      <c r="HT195" s="74">
        <v>5.4362416107382554</v>
      </c>
      <c r="HU195" s="61" t="s">
        <v>321</v>
      </c>
      <c r="HV195" s="61">
        <v>23</v>
      </c>
      <c r="HW195" s="61">
        <v>130</v>
      </c>
      <c r="HX195" s="74">
        <v>68.461538461538467</v>
      </c>
      <c r="HY195" s="74">
        <v>4.792307692307693</v>
      </c>
      <c r="HZ195" s="20" t="str">
        <f>IF(IA195&lt;8,"A",IF(IA195&lt;25,"B",IF(IA195&lt;46,"C",IF(IA195&lt;63,"D","E"))))</f>
        <v>E</v>
      </c>
      <c r="IA195" s="61">
        <v>65</v>
      </c>
      <c r="IB195" s="66">
        <v>236</v>
      </c>
      <c r="IC195" s="67">
        <v>81.779661016949163</v>
      </c>
      <c r="ID195" s="29">
        <v>45</v>
      </c>
      <c r="IE195" s="66">
        <v>179</v>
      </c>
      <c r="IF195" s="67">
        <v>88.268156424581008</v>
      </c>
      <c r="IG195" s="29">
        <v>40</v>
      </c>
      <c r="IH195" s="63">
        <v>312</v>
      </c>
      <c r="II195" s="20">
        <v>81.410256410256409</v>
      </c>
      <c r="IJ195" s="21">
        <v>29</v>
      </c>
      <c r="IK195" s="69">
        <v>111</v>
      </c>
      <c r="IL195" s="75">
        <v>76.58</v>
      </c>
      <c r="IM195" s="69">
        <v>35</v>
      </c>
      <c r="IN195" s="28">
        <v>71</v>
      </c>
      <c r="IO195" s="26">
        <v>73.239999999999995</v>
      </c>
      <c r="IP195" s="29">
        <v>42</v>
      </c>
      <c r="IQ195" s="28">
        <v>215</v>
      </c>
      <c r="IR195" s="26">
        <v>74.418604651162795</v>
      </c>
      <c r="IS195" s="29">
        <v>35</v>
      </c>
      <c r="IT195" s="28">
        <v>95</v>
      </c>
      <c r="IU195" s="26">
        <v>48.42</v>
      </c>
      <c r="IV195" s="29">
        <v>64</v>
      </c>
      <c r="IW195" s="28">
        <v>52</v>
      </c>
      <c r="IX195" s="26">
        <v>50</v>
      </c>
      <c r="IY195" s="29">
        <v>64</v>
      </c>
      <c r="IZ195" s="28">
        <v>147</v>
      </c>
      <c r="JA195" s="26">
        <v>75.510000000000005</v>
      </c>
      <c r="JB195" s="29">
        <v>44</v>
      </c>
      <c r="JC195" s="28">
        <v>101</v>
      </c>
      <c r="JD195" s="26">
        <v>50.5</v>
      </c>
      <c r="JE195" s="29">
        <v>68</v>
      </c>
      <c r="JF195" s="173">
        <v>526</v>
      </c>
      <c r="JG195" s="174">
        <v>97.718631178707227</v>
      </c>
      <c r="JH195" s="174">
        <v>9.7718631178707227</v>
      </c>
      <c r="JI195" s="174" t="s">
        <v>329</v>
      </c>
      <c r="JJ195" s="173">
        <v>6</v>
      </c>
      <c r="JK195" s="173">
        <v>469</v>
      </c>
      <c r="JL195" s="174">
        <v>94.882729211087423</v>
      </c>
      <c r="JM195" s="174">
        <v>9.4882729211087433</v>
      </c>
      <c r="JN195" s="174" t="s">
        <v>321</v>
      </c>
      <c r="JO195" s="173">
        <v>23</v>
      </c>
      <c r="JP195" s="61">
        <v>752</v>
      </c>
      <c r="JQ195" s="74">
        <v>93.351063829787222</v>
      </c>
      <c r="JR195" s="74">
        <v>9.3351063829787222</v>
      </c>
      <c r="JS195" s="74" t="s">
        <v>328</v>
      </c>
      <c r="JT195" s="61">
        <v>25</v>
      </c>
      <c r="JU195" s="61">
        <v>720</v>
      </c>
      <c r="JV195" s="74">
        <v>95.972222222222229</v>
      </c>
      <c r="JW195" s="74">
        <v>9.5972222222222232</v>
      </c>
      <c r="JX195" s="61" t="s">
        <v>321</v>
      </c>
      <c r="JY195" s="61">
        <v>9</v>
      </c>
      <c r="JZ195" s="61">
        <v>464</v>
      </c>
      <c r="KA195" s="74">
        <v>89.65517241379311</v>
      </c>
      <c r="KB195" s="74">
        <v>8.9655172413793114</v>
      </c>
      <c r="KC195" s="20" t="str">
        <f>IF(KD195&lt;8,"A",IF(KD195&lt;25,"B",IF(KD195&lt;46,"C",IF(KD195&lt;63,"D","E"))))</f>
        <v>D</v>
      </c>
      <c r="KD195" s="61">
        <v>50</v>
      </c>
      <c r="KE195" s="70">
        <v>218</v>
      </c>
      <c r="KF195" s="27">
        <v>95.87155963302753</v>
      </c>
      <c r="KG195" s="29">
        <v>24</v>
      </c>
      <c r="KH195" s="70">
        <v>204</v>
      </c>
      <c r="KI195" s="27">
        <v>96.078431372549019</v>
      </c>
      <c r="KJ195" s="29">
        <v>8</v>
      </c>
      <c r="KK195" s="63">
        <v>452</v>
      </c>
      <c r="KL195" s="20">
        <v>88.274336283185846</v>
      </c>
      <c r="KM195" s="21">
        <v>46</v>
      </c>
      <c r="KN195" s="72">
        <v>926</v>
      </c>
      <c r="KO195" s="27">
        <v>88.98</v>
      </c>
      <c r="KP195" s="29">
        <v>45</v>
      </c>
      <c r="KQ195" s="64">
        <v>839</v>
      </c>
      <c r="KR195" s="73">
        <v>90.11</v>
      </c>
      <c r="KS195" s="69">
        <v>24</v>
      </c>
      <c r="KT195" s="64">
        <v>768</v>
      </c>
      <c r="KU195" s="73">
        <v>86.848958333333343</v>
      </c>
      <c r="KV195" s="69">
        <v>38</v>
      </c>
      <c r="KW195" s="64">
        <v>368</v>
      </c>
      <c r="KX195" s="73">
        <v>78.260869565217391</v>
      </c>
      <c r="KY195" s="69">
        <v>60</v>
      </c>
      <c r="KZ195" s="64">
        <v>233</v>
      </c>
      <c r="LA195" s="73">
        <v>85.84</v>
      </c>
      <c r="LB195" s="69">
        <v>33</v>
      </c>
      <c r="LC195" s="64">
        <v>235</v>
      </c>
      <c r="LD195" s="73">
        <v>94.04</v>
      </c>
      <c r="LE195" s="69">
        <v>13</v>
      </c>
      <c r="LF195" s="64">
        <v>393</v>
      </c>
      <c r="LG195" s="73">
        <v>94.91</v>
      </c>
      <c r="LH195" s="69">
        <v>30</v>
      </c>
      <c r="LI195" s="70">
        <v>136</v>
      </c>
      <c r="LJ195" s="27">
        <v>32.352941176470587</v>
      </c>
      <c r="LK195" s="29">
        <v>47</v>
      </c>
      <c r="LL195" s="63">
        <v>342</v>
      </c>
      <c r="LM195" s="20">
        <v>46.198830409356724</v>
      </c>
      <c r="LN195" s="21">
        <v>36</v>
      </c>
      <c r="LO195" s="61">
        <v>527</v>
      </c>
      <c r="LP195" s="74">
        <v>13.851992409867172</v>
      </c>
      <c r="LQ195" s="44">
        <v>4.3074003795066416</v>
      </c>
      <c r="LR195" s="44" t="s">
        <v>328</v>
      </c>
      <c r="LS195" s="43">
        <v>40</v>
      </c>
      <c r="LT195" s="173">
        <v>368</v>
      </c>
      <c r="LU195" s="174">
        <v>19.293478260869566</v>
      </c>
      <c r="LV195" s="174">
        <v>4.0353260869565224</v>
      </c>
      <c r="LW195" s="174" t="s">
        <v>324</v>
      </c>
      <c r="LX195" s="173">
        <v>48</v>
      </c>
      <c r="LY195" s="61">
        <v>658</v>
      </c>
      <c r="LZ195" s="74">
        <v>15.653495440729484</v>
      </c>
      <c r="MA195" s="74">
        <v>4.217325227963526</v>
      </c>
      <c r="MB195" s="74" t="s">
        <v>328</v>
      </c>
      <c r="MC195" s="61">
        <v>33</v>
      </c>
      <c r="MD195" s="61">
        <v>615</v>
      </c>
      <c r="ME195" s="74">
        <v>11.869918699186991</v>
      </c>
      <c r="MF195" s="74">
        <v>4.4065040650406502</v>
      </c>
      <c r="MG195" s="61" t="s">
        <v>321</v>
      </c>
      <c r="MH195" s="61">
        <v>20</v>
      </c>
      <c r="MI195" s="61">
        <v>378</v>
      </c>
      <c r="MJ195" s="74">
        <v>39.94708994708995</v>
      </c>
      <c r="MK195" s="74">
        <v>3.0026455026455028</v>
      </c>
      <c r="ML195" s="20" t="str">
        <f>IF(MM195&lt;8,"A",IF(MM195&lt;25,"B",IF(MM195&lt;46,"C",IF(MM195&lt;63,"D","E"))))</f>
        <v>E</v>
      </c>
      <c r="MM195" s="61">
        <v>69</v>
      </c>
      <c r="MN195" s="70">
        <v>469</v>
      </c>
      <c r="MO195" s="27">
        <v>14.072494669509595</v>
      </c>
      <c r="MP195" s="29">
        <v>29</v>
      </c>
      <c r="MQ195" s="70">
        <v>180</v>
      </c>
      <c r="MR195" s="27">
        <v>11.111111111111111</v>
      </c>
      <c r="MS195" s="29">
        <v>17</v>
      </c>
      <c r="MT195" s="63">
        <v>489</v>
      </c>
      <c r="MU195" s="20">
        <v>17.995910020449898</v>
      </c>
      <c r="MV195" s="21">
        <v>9</v>
      </c>
      <c r="MW195" s="27">
        <v>26.548249999999999</v>
      </c>
      <c r="MX195" s="29">
        <v>59</v>
      </c>
      <c r="MY195" s="20">
        <v>26.813749999999999</v>
      </c>
      <c r="MZ195" s="21">
        <v>55</v>
      </c>
      <c r="NA195" s="75">
        <v>11.2</v>
      </c>
      <c r="NB195" s="69">
        <v>47</v>
      </c>
      <c r="NC195" s="75">
        <v>1.02</v>
      </c>
      <c r="ND195" s="69">
        <v>3</v>
      </c>
      <c r="NE195" s="26">
        <v>7.9012315270935964</v>
      </c>
      <c r="NF195" s="29">
        <v>26</v>
      </c>
      <c r="NG195" s="26">
        <v>11.68</v>
      </c>
      <c r="NH195" s="29">
        <v>25</v>
      </c>
      <c r="NI195" s="26">
        <v>76.3</v>
      </c>
      <c r="NJ195" s="29">
        <v>51</v>
      </c>
      <c r="NK195" s="70">
        <v>13</v>
      </c>
      <c r="NL195" s="27">
        <v>46.153846153846153</v>
      </c>
      <c r="NM195" s="29">
        <v>54</v>
      </c>
      <c r="NN195" s="63">
        <v>17</v>
      </c>
      <c r="NO195" s="20">
        <v>5.8823529411764701</v>
      </c>
      <c r="NP195" s="21">
        <v>66</v>
      </c>
      <c r="NQ195" s="70">
        <v>1146</v>
      </c>
      <c r="NR195" s="27">
        <v>4.7120418848167542</v>
      </c>
      <c r="NS195" s="29">
        <v>29</v>
      </c>
    </row>
    <row r="196" spans="1:383" ht="18" customHeight="1">
      <c r="A196" s="253"/>
      <c r="B196" s="19" t="s">
        <v>78</v>
      </c>
      <c r="C196" s="173">
        <v>216</v>
      </c>
      <c r="D196" s="174">
        <v>62.962962962962962</v>
      </c>
      <c r="E196" s="174">
        <v>5.0370370370370372</v>
      </c>
      <c r="F196" s="174" t="s">
        <v>325</v>
      </c>
      <c r="G196" s="173">
        <v>68</v>
      </c>
      <c r="H196" s="173">
        <v>324</v>
      </c>
      <c r="I196" s="174">
        <v>86.728395061728392</v>
      </c>
      <c r="J196" s="174">
        <v>6.9382716049382713</v>
      </c>
      <c r="K196" s="174" t="s">
        <v>321</v>
      </c>
      <c r="L196" s="173">
        <v>13</v>
      </c>
      <c r="M196" s="61">
        <v>428</v>
      </c>
      <c r="N196" s="74">
        <v>94.626168224299064</v>
      </c>
      <c r="O196" s="74">
        <v>7.5700934579439254</v>
      </c>
      <c r="P196" s="74" t="s">
        <v>329</v>
      </c>
      <c r="Q196" s="61">
        <v>1</v>
      </c>
      <c r="R196" s="61">
        <v>307</v>
      </c>
      <c r="S196" s="74">
        <v>74.267100977198695</v>
      </c>
      <c r="T196" s="74">
        <v>5.9413680781758957</v>
      </c>
      <c r="U196" s="61" t="s">
        <v>328</v>
      </c>
      <c r="V196" s="61">
        <v>40</v>
      </c>
      <c r="W196" s="61">
        <v>309</v>
      </c>
      <c r="X196" s="74">
        <v>60.517799352750814</v>
      </c>
      <c r="Y196" s="74">
        <v>6.0517799352750821</v>
      </c>
      <c r="Z196" s="20" t="str">
        <f t="shared" ref="Z196:Z259" si="42">IF(AA196&lt;8,"A",IF(AA196&lt;25,"B",IF(AA196&lt;46,"C",IF(AA196&lt;63,"D","E"))))</f>
        <v>E</v>
      </c>
      <c r="AA196" s="61">
        <v>65</v>
      </c>
      <c r="AB196" s="63">
        <v>263</v>
      </c>
      <c r="AC196" s="20">
        <v>65.779467680608363</v>
      </c>
      <c r="AD196" s="56">
        <v>51</v>
      </c>
      <c r="AE196" s="63">
        <v>142</v>
      </c>
      <c r="AF196" s="20">
        <v>54.929577464788736</v>
      </c>
      <c r="AG196" s="56">
        <v>69</v>
      </c>
      <c r="AH196" s="63">
        <v>412</v>
      </c>
      <c r="AI196" s="20">
        <v>80.339805825242721</v>
      </c>
      <c r="AJ196" s="21">
        <v>21</v>
      </c>
      <c r="AK196" s="63">
        <v>350</v>
      </c>
      <c r="AL196" s="20">
        <v>61.71</v>
      </c>
      <c r="AM196" s="21">
        <v>44</v>
      </c>
      <c r="AN196" s="63">
        <v>457</v>
      </c>
      <c r="AO196" s="20">
        <v>40.479999999999997</v>
      </c>
      <c r="AP196" s="21">
        <v>67</v>
      </c>
      <c r="AQ196" s="63">
        <v>374</v>
      </c>
      <c r="AR196" s="20">
        <v>65.240641711229941</v>
      </c>
      <c r="AS196" s="21">
        <v>39</v>
      </c>
      <c r="AT196" s="63">
        <v>267</v>
      </c>
      <c r="AU196" s="20">
        <v>61.05</v>
      </c>
      <c r="AV196" s="21">
        <v>38</v>
      </c>
      <c r="AW196" s="63">
        <v>593</v>
      </c>
      <c r="AX196" s="20">
        <v>66.61</v>
      </c>
      <c r="AY196" s="21">
        <v>42</v>
      </c>
      <c r="AZ196" s="63">
        <v>621</v>
      </c>
      <c r="BA196" s="20">
        <v>61.84</v>
      </c>
      <c r="BB196" s="21">
        <v>50</v>
      </c>
      <c r="BC196" s="63">
        <v>472</v>
      </c>
      <c r="BD196" s="20">
        <v>62.71</v>
      </c>
      <c r="BE196" s="21">
        <v>38</v>
      </c>
      <c r="BF196" s="173">
        <v>441</v>
      </c>
      <c r="BG196" s="174">
        <v>84.580498866213148</v>
      </c>
      <c r="BH196" s="174">
        <v>9.3038548752834469</v>
      </c>
      <c r="BI196" s="174" t="s">
        <v>324</v>
      </c>
      <c r="BJ196" s="173">
        <v>46</v>
      </c>
      <c r="BK196" s="173">
        <v>415</v>
      </c>
      <c r="BL196" s="174">
        <v>93.493975903614455</v>
      </c>
      <c r="BM196" s="174">
        <v>10.284337349397591</v>
      </c>
      <c r="BN196" s="174" t="s">
        <v>321</v>
      </c>
      <c r="BO196" s="173">
        <v>24</v>
      </c>
      <c r="BP196" s="61">
        <v>496</v>
      </c>
      <c r="BQ196" s="74">
        <v>98.991935483870961</v>
      </c>
      <c r="BR196" s="74">
        <v>10.889112903225806</v>
      </c>
      <c r="BS196" s="74" t="s">
        <v>329</v>
      </c>
      <c r="BT196" s="61">
        <v>3</v>
      </c>
      <c r="BU196" s="61">
        <v>352</v>
      </c>
      <c r="BV196" s="74">
        <v>76.98863636363636</v>
      </c>
      <c r="BW196" s="74">
        <v>8.46875</v>
      </c>
      <c r="BX196" s="61" t="s">
        <v>325</v>
      </c>
      <c r="BY196" s="61">
        <v>67</v>
      </c>
      <c r="BZ196" s="61">
        <v>351</v>
      </c>
      <c r="CA196" s="74">
        <v>83.760683760683762</v>
      </c>
      <c r="CB196" s="74">
        <v>11.726495726495727</v>
      </c>
      <c r="CC196" s="20" t="str">
        <f t="shared" ref="CC196:CC259" si="43">IF(CD196&lt;8,"A",IF(CD196&lt;25,"B",IF(CD196&lt;46,"C",IF(CD196&lt;63,"D","E"))))</f>
        <v>D</v>
      </c>
      <c r="CD196" s="61">
        <v>52</v>
      </c>
      <c r="CE196" s="66">
        <v>245</v>
      </c>
      <c r="CF196" s="67">
        <v>96.18320610687023</v>
      </c>
      <c r="CG196" s="29">
        <v>6</v>
      </c>
      <c r="CH196" s="66">
        <v>183</v>
      </c>
      <c r="CI196" s="67">
        <v>68.852459016393439</v>
      </c>
      <c r="CJ196" s="29">
        <v>59</v>
      </c>
      <c r="CK196" s="63">
        <v>446</v>
      </c>
      <c r="CL196" s="20">
        <v>92.600896860986552</v>
      </c>
      <c r="CM196" s="21">
        <v>24</v>
      </c>
      <c r="CN196" s="29">
        <v>397</v>
      </c>
      <c r="CO196" s="27">
        <v>75.31</v>
      </c>
      <c r="CP196" s="29">
        <v>38</v>
      </c>
      <c r="CQ196" s="28">
        <v>505</v>
      </c>
      <c r="CR196" s="26">
        <v>68.510000000000005</v>
      </c>
      <c r="CS196" s="29">
        <v>51</v>
      </c>
      <c r="CT196" s="28">
        <v>391</v>
      </c>
      <c r="CU196" s="26">
        <v>94.373401534526849</v>
      </c>
      <c r="CV196" s="29">
        <v>3</v>
      </c>
      <c r="CW196" s="70">
        <v>308</v>
      </c>
      <c r="CX196" s="27">
        <v>85.71</v>
      </c>
      <c r="CY196" s="29">
        <v>23</v>
      </c>
      <c r="CZ196" s="70">
        <v>674</v>
      </c>
      <c r="DA196" s="27">
        <v>82.49</v>
      </c>
      <c r="DB196" s="29">
        <v>33</v>
      </c>
      <c r="DC196" s="70">
        <v>638</v>
      </c>
      <c r="DD196" s="27">
        <v>84.01</v>
      </c>
      <c r="DE196" s="29">
        <v>19</v>
      </c>
      <c r="DF196" s="70">
        <v>349</v>
      </c>
      <c r="DG196" s="27">
        <v>83.38</v>
      </c>
      <c r="DH196" s="29">
        <v>19</v>
      </c>
      <c r="DI196" s="173">
        <v>1907</v>
      </c>
      <c r="DJ196" s="174">
        <v>91.924488725747239</v>
      </c>
      <c r="DK196" s="174">
        <v>11.030938647089668</v>
      </c>
      <c r="DL196" s="174" t="s">
        <v>325</v>
      </c>
      <c r="DM196" s="173">
        <v>64</v>
      </c>
      <c r="DN196" s="173">
        <v>1921</v>
      </c>
      <c r="DO196" s="174">
        <v>94.065590838105152</v>
      </c>
      <c r="DP196" s="174">
        <v>11.287870900572617</v>
      </c>
      <c r="DQ196" s="174" t="s">
        <v>324</v>
      </c>
      <c r="DR196" s="173">
        <v>57</v>
      </c>
      <c r="DS196" s="61">
        <v>1436</v>
      </c>
      <c r="DT196" s="74">
        <v>95.403899721448468</v>
      </c>
      <c r="DU196" s="74">
        <v>11.448467966573816</v>
      </c>
      <c r="DV196" s="74" t="s">
        <v>328</v>
      </c>
      <c r="DW196" s="61">
        <v>44</v>
      </c>
      <c r="DX196" s="61">
        <v>2387</v>
      </c>
      <c r="DY196" s="74">
        <v>96.899874319229156</v>
      </c>
      <c r="DZ196" s="74">
        <v>11.627984918307499</v>
      </c>
      <c r="EA196" s="61" t="s">
        <v>321</v>
      </c>
      <c r="EB196" s="61">
        <v>21</v>
      </c>
      <c r="EC196" s="61">
        <v>1682</v>
      </c>
      <c r="ED196" s="74">
        <v>94.411414982164089</v>
      </c>
      <c r="EE196" s="74">
        <v>13.217598097502973</v>
      </c>
      <c r="EF196" s="20" t="str">
        <f t="shared" ref="EF196:EF259" si="44">IF(EG196&lt;8,"A",IF(EG196&lt;25,"B",IF(EG196&lt;46,"C",IF(EG196&lt;63,"D","E"))))</f>
        <v>C</v>
      </c>
      <c r="EG196" s="61">
        <v>45</v>
      </c>
      <c r="EH196" s="66">
        <v>1423</v>
      </c>
      <c r="EI196" s="67">
        <v>99.016163035839782</v>
      </c>
      <c r="EJ196" s="29">
        <v>8</v>
      </c>
      <c r="EK196" s="66">
        <v>1251</v>
      </c>
      <c r="EL196" s="67">
        <v>97.202238209432451</v>
      </c>
      <c r="EM196" s="29">
        <v>22</v>
      </c>
      <c r="EN196" s="63">
        <v>829</v>
      </c>
      <c r="EO196" s="20">
        <v>95.898673100120618</v>
      </c>
      <c r="EP196" s="21">
        <v>37</v>
      </c>
      <c r="EQ196" s="72">
        <v>2195</v>
      </c>
      <c r="ER196" s="27">
        <v>97.4</v>
      </c>
      <c r="ES196" s="29">
        <v>16</v>
      </c>
      <c r="ET196" s="70">
        <v>2407</v>
      </c>
      <c r="EU196" s="73">
        <v>94.93</v>
      </c>
      <c r="EV196" s="69">
        <v>34</v>
      </c>
      <c r="EW196" s="70">
        <v>1801</v>
      </c>
      <c r="EX196" s="73">
        <v>94.058856191005006</v>
      </c>
      <c r="EY196" s="69">
        <v>44</v>
      </c>
      <c r="EZ196" s="70">
        <v>1840</v>
      </c>
      <c r="FA196" s="73">
        <v>96.304347826086953</v>
      </c>
      <c r="FB196" s="69">
        <v>20</v>
      </c>
      <c r="FC196" s="70">
        <v>2966</v>
      </c>
      <c r="FD196" s="73">
        <v>98.72</v>
      </c>
      <c r="FE196" s="69">
        <v>7</v>
      </c>
      <c r="FF196" s="213">
        <v>474</v>
      </c>
      <c r="FG196" s="214">
        <v>75.105485232067508</v>
      </c>
      <c r="FH196" s="214">
        <v>5.257383966244725</v>
      </c>
      <c r="FI196" s="214" t="s">
        <v>328</v>
      </c>
      <c r="FJ196" s="213">
        <v>30</v>
      </c>
      <c r="FK196" s="173">
        <v>986</v>
      </c>
      <c r="FL196" s="174">
        <v>88.438133874239355</v>
      </c>
      <c r="FM196" s="174">
        <v>6.1906693711967558</v>
      </c>
      <c r="FN196" s="174" t="s">
        <v>321</v>
      </c>
      <c r="FO196" s="173">
        <v>9</v>
      </c>
      <c r="FP196" s="61">
        <v>793</v>
      </c>
      <c r="FQ196" s="74">
        <v>94.577553593947044</v>
      </c>
      <c r="FR196" s="74">
        <v>6.6204287515762941</v>
      </c>
      <c r="FS196" s="74" t="s">
        <v>329</v>
      </c>
      <c r="FT196" s="61">
        <v>3</v>
      </c>
      <c r="FU196" s="61">
        <v>942</v>
      </c>
      <c r="FV196" s="74">
        <v>80.042462845010618</v>
      </c>
      <c r="FW196" s="74">
        <v>5.6029723991507439</v>
      </c>
      <c r="FX196" s="61" t="s">
        <v>321</v>
      </c>
      <c r="FY196" s="61">
        <v>14</v>
      </c>
      <c r="FZ196" s="61">
        <v>644</v>
      </c>
      <c r="GA196" s="74">
        <v>77.484472049689444</v>
      </c>
      <c r="GB196" s="74">
        <v>7.7484472049689446</v>
      </c>
      <c r="GC196" s="20" t="str">
        <f t="shared" ref="GC196:GC259" si="45">IF(GD196&lt;8,"A",IF(GD196&lt;25,"B",IF(GD196&lt;46,"C",IF(GD196&lt;63,"D","E"))))</f>
        <v>B</v>
      </c>
      <c r="GD196" s="61">
        <v>15</v>
      </c>
      <c r="GE196" s="66">
        <v>711</v>
      </c>
      <c r="GF196" s="67">
        <v>75.527426160337555</v>
      </c>
      <c r="GG196" s="29">
        <v>15</v>
      </c>
      <c r="GH196" s="66">
        <v>498</v>
      </c>
      <c r="GI196" s="67">
        <v>82.931726907630519</v>
      </c>
      <c r="GJ196" s="29">
        <v>5</v>
      </c>
      <c r="GK196" s="63">
        <v>404</v>
      </c>
      <c r="GL196" s="20">
        <v>84.405940594059402</v>
      </c>
      <c r="GM196" s="21">
        <v>7</v>
      </c>
      <c r="GN196" s="72">
        <v>582</v>
      </c>
      <c r="GO196" s="75">
        <v>68.73</v>
      </c>
      <c r="GP196" s="69">
        <v>31</v>
      </c>
      <c r="GQ196" s="64">
        <v>561</v>
      </c>
      <c r="GR196" s="73">
        <v>81.28</v>
      </c>
      <c r="GS196" s="69">
        <v>3</v>
      </c>
      <c r="GT196" s="64">
        <v>292</v>
      </c>
      <c r="GU196" s="73">
        <v>94.520547945205479</v>
      </c>
      <c r="GV196" s="69">
        <v>1</v>
      </c>
      <c r="GW196" s="64">
        <v>214</v>
      </c>
      <c r="GX196" s="73">
        <v>99.065420560747668</v>
      </c>
      <c r="GY196" s="69">
        <v>1</v>
      </c>
      <c r="GZ196" s="64">
        <v>1021</v>
      </c>
      <c r="HA196" s="73">
        <v>74.14</v>
      </c>
      <c r="HB196" s="69">
        <v>16</v>
      </c>
      <c r="HC196" s="173">
        <v>574</v>
      </c>
      <c r="HD196" s="174">
        <v>93.379790940766554</v>
      </c>
      <c r="HE196" s="174">
        <v>5.6027874564459932</v>
      </c>
      <c r="HF196" s="174" t="s">
        <v>324</v>
      </c>
      <c r="HG196" s="173">
        <v>48</v>
      </c>
      <c r="HH196" s="173">
        <v>362</v>
      </c>
      <c r="HI196" s="174">
        <v>97.790055248618785</v>
      </c>
      <c r="HJ196" s="174">
        <v>5.8674033149171265</v>
      </c>
      <c r="HK196" s="174" t="s">
        <v>329</v>
      </c>
      <c r="HL196" s="173">
        <v>5</v>
      </c>
      <c r="HM196" s="61">
        <v>125</v>
      </c>
      <c r="HN196" s="74">
        <v>92.800000000000011</v>
      </c>
      <c r="HO196" s="74">
        <v>5.5680000000000005</v>
      </c>
      <c r="HP196" s="74" t="s">
        <v>321</v>
      </c>
      <c r="HQ196" s="61">
        <v>18</v>
      </c>
      <c r="HR196" s="61">
        <v>212</v>
      </c>
      <c r="HS196" s="74">
        <v>87.264150943396217</v>
      </c>
      <c r="HT196" s="74">
        <v>5.2358490566037732</v>
      </c>
      <c r="HU196" s="61" t="s">
        <v>328</v>
      </c>
      <c r="HV196" s="61">
        <v>32</v>
      </c>
      <c r="HW196" s="61">
        <v>241</v>
      </c>
      <c r="HX196" s="74">
        <v>72.614107883817425</v>
      </c>
      <c r="HY196" s="74">
        <v>5.0829875518672205</v>
      </c>
      <c r="HZ196" s="20" t="str">
        <f t="shared" ref="HZ196:HZ259" si="46">IF(IA196&lt;8,"A",IF(IA196&lt;25,"B",IF(IA196&lt;46,"C",IF(IA196&lt;63,"D","E"))))</f>
        <v>D</v>
      </c>
      <c r="IA196" s="61">
        <v>59</v>
      </c>
      <c r="IB196" s="66">
        <v>290</v>
      </c>
      <c r="IC196" s="67">
        <v>71.379310344827587</v>
      </c>
      <c r="ID196" s="29">
        <v>62</v>
      </c>
      <c r="IE196" s="66">
        <v>146</v>
      </c>
      <c r="IF196" s="67">
        <v>81.506849315068493</v>
      </c>
      <c r="IG196" s="29">
        <v>61</v>
      </c>
      <c r="IH196" s="63">
        <v>304</v>
      </c>
      <c r="II196" s="20">
        <v>71.710526315789465</v>
      </c>
      <c r="IJ196" s="21">
        <v>57</v>
      </c>
      <c r="IK196" s="69">
        <v>241</v>
      </c>
      <c r="IL196" s="75">
        <v>75.930000000000007</v>
      </c>
      <c r="IM196" s="69">
        <v>38</v>
      </c>
      <c r="IN196" s="28">
        <v>161</v>
      </c>
      <c r="IO196" s="26">
        <v>86.96</v>
      </c>
      <c r="IP196" s="29">
        <v>9</v>
      </c>
      <c r="IQ196" s="28">
        <v>264</v>
      </c>
      <c r="IR196" s="26">
        <v>70.075757575757578</v>
      </c>
      <c r="IS196" s="29">
        <v>44</v>
      </c>
      <c r="IT196" s="28">
        <v>84</v>
      </c>
      <c r="IU196" s="26">
        <v>60.71</v>
      </c>
      <c r="IV196" s="29">
        <v>54</v>
      </c>
      <c r="IW196" s="28">
        <v>119</v>
      </c>
      <c r="IX196" s="26">
        <v>86.55</v>
      </c>
      <c r="IY196" s="29">
        <v>24</v>
      </c>
      <c r="IZ196" s="28">
        <v>25</v>
      </c>
      <c r="JA196" s="26">
        <v>72</v>
      </c>
      <c r="JB196" s="29">
        <v>49</v>
      </c>
      <c r="JC196" s="28">
        <v>125</v>
      </c>
      <c r="JD196" s="26">
        <v>60</v>
      </c>
      <c r="JE196" s="29">
        <v>62</v>
      </c>
      <c r="JF196" s="173">
        <v>294</v>
      </c>
      <c r="JG196" s="174">
        <v>95.238095238095227</v>
      </c>
      <c r="JH196" s="174">
        <v>9.5238095238095219</v>
      </c>
      <c r="JI196" s="174" t="s">
        <v>321</v>
      </c>
      <c r="JJ196" s="173">
        <v>23</v>
      </c>
      <c r="JK196" s="173">
        <v>552</v>
      </c>
      <c r="JL196" s="174">
        <v>96.739130434782609</v>
      </c>
      <c r="JM196" s="174">
        <v>9.6739130434782616</v>
      </c>
      <c r="JN196" s="174" t="s">
        <v>321</v>
      </c>
      <c r="JO196" s="173">
        <v>14</v>
      </c>
      <c r="JP196" s="61">
        <v>597</v>
      </c>
      <c r="JQ196" s="74">
        <v>92.79731993299832</v>
      </c>
      <c r="JR196" s="74">
        <v>9.2797319932998317</v>
      </c>
      <c r="JS196" s="74" t="s">
        <v>328</v>
      </c>
      <c r="JT196" s="61">
        <v>29</v>
      </c>
      <c r="JU196" s="61">
        <v>625</v>
      </c>
      <c r="JV196" s="74">
        <v>94.08</v>
      </c>
      <c r="JW196" s="74">
        <v>9.4079999999999995</v>
      </c>
      <c r="JX196" s="61" t="s">
        <v>328</v>
      </c>
      <c r="JY196" s="61">
        <v>27</v>
      </c>
      <c r="JZ196" s="61">
        <v>527</v>
      </c>
      <c r="KA196" s="74">
        <v>93.168880455407958</v>
      </c>
      <c r="KB196" s="74">
        <v>9.3168880455407965</v>
      </c>
      <c r="KC196" s="20" t="str">
        <f t="shared" ref="KC196:KC259" si="47">IF(KD196&lt;8,"A",IF(KD196&lt;25,"B",IF(KD196&lt;46,"C",IF(KD196&lt;63,"D","E"))))</f>
        <v>C</v>
      </c>
      <c r="KD196" s="61">
        <v>26</v>
      </c>
      <c r="KE196" s="70">
        <v>262</v>
      </c>
      <c r="KF196" s="27">
        <v>96.564885496183209</v>
      </c>
      <c r="KG196" s="29">
        <v>18</v>
      </c>
      <c r="KH196" s="70">
        <v>356</v>
      </c>
      <c r="KI196" s="27">
        <v>87.078651685393254</v>
      </c>
      <c r="KJ196" s="29">
        <v>51</v>
      </c>
      <c r="KK196" s="63">
        <v>392</v>
      </c>
      <c r="KL196" s="20">
        <v>96.938775510204081</v>
      </c>
      <c r="KM196" s="21">
        <v>9</v>
      </c>
      <c r="KN196" s="72">
        <v>794</v>
      </c>
      <c r="KO196" s="27">
        <v>92.95</v>
      </c>
      <c r="KP196" s="29">
        <v>28</v>
      </c>
      <c r="KQ196" s="64">
        <v>1455</v>
      </c>
      <c r="KR196" s="73">
        <v>89.69</v>
      </c>
      <c r="KS196" s="69">
        <v>27</v>
      </c>
      <c r="KT196" s="64">
        <v>665</v>
      </c>
      <c r="KU196" s="73">
        <v>88.872180451127818</v>
      </c>
      <c r="KV196" s="69">
        <v>30</v>
      </c>
      <c r="KW196" s="64">
        <v>303</v>
      </c>
      <c r="KX196" s="73">
        <v>96.699669966996709</v>
      </c>
      <c r="KY196" s="69">
        <v>14</v>
      </c>
      <c r="KZ196" s="64">
        <v>114</v>
      </c>
      <c r="LA196" s="73">
        <v>84.21</v>
      </c>
      <c r="LB196" s="69">
        <v>34</v>
      </c>
      <c r="LC196" s="64">
        <v>327</v>
      </c>
      <c r="LD196" s="73">
        <v>61.16</v>
      </c>
      <c r="LE196" s="69">
        <v>58</v>
      </c>
      <c r="LF196" s="64">
        <v>131</v>
      </c>
      <c r="LG196" s="73">
        <v>95.42</v>
      </c>
      <c r="LH196" s="69">
        <v>26</v>
      </c>
      <c r="LI196" s="70">
        <v>304</v>
      </c>
      <c r="LJ196" s="27">
        <v>38.15789473684211</v>
      </c>
      <c r="LK196" s="29">
        <v>37</v>
      </c>
      <c r="LL196" s="63">
        <v>1207</v>
      </c>
      <c r="LM196" s="20">
        <v>93.289146644573322</v>
      </c>
      <c r="LN196" s="21">
        <v>2</v>
      </c>
      <c r="LO196" s="61">
        <v>295</v>
      </c>
      <c r="LP196" s="74">
        <v>22.372881355932204</v>
      </c>
      <c r="LQ196" s="44">
        <v>3.8813559322033901</v>
      </c>
      <c r="LR196" s="44" t="s">
        <v>324</v>
      </c>
      <c r="LS196" s="43">
        <v>61</v>
      </c>
      <c r="LT196" s="173">
        <v>527</v>
      </c>
      <c r="LU196" s="174">
        <v>11.385199240986717</v>
      </c>
      <c r="LV196" s="174">
        <v>4.4307400379506641</v>
      </c>
      <c r="LW196" s="174" t="s">
        <v>321</v>
      </c>
      <c r="LX196" s="173">
        <v>15</v>
      </c>
      <c r="LY196" s="61">
        <v>600</v>
      </c>
      <c r="LZ196" s="74">
        <v>8.8333333333333339</v>
      </c>
      <c r="MA196" s="74">
        <v>4.5583333333333336</v>
      </c>
      <c r="MB196" s="74" t="s">
        <v>321</v>
      </c>
      <c r="MC196" s="61">
        <v>8</v>
      </c>
      <c r="MD196" s="61">
        <v>761</v>
      </c>
      <c r="ME196" s="74">
        <v>12.352168199737187</v>
      </c>
      <c r="MF196" s="74">
        <v>4.3823915900131407</v>
      </c>
      <c r="MG196" s="61" t="s">
        <v>321</v>
      </c>
      <c r="MH196" s="61">
        <v>21</v>
      </c>
      <c r="MI196" s="61">
        <v>490</v>
      </c>
      <c r="MJ196" s="74">
        <v>18.163265306122451</v>
      </c>
      <c r="MK196" s="74">
        <v>4.0918367346938771</v>
      </c>
      <c r="ML196" s="20" t="str">
        <f t="shared" ref="ML196:ML259" si="48">IF(MM196&lt;8,"A",IF(MM196&lt;25,"B",IF(MM196&lt;46,"C",IF(MM196&lt;63,"D","E"))))</f>
        <v>D</v>
      </c>
      <c r="MM196" s="61">
        <v>56</v>
      </c>
      <c r="MN196" s="70">
        <v>249</v>
      </c>
      <c r="MO196" s="27">
        <v>12.449799196787147</v>
      </c>
      <c r="MP196" s="29">
        <v>20</v>
      </c>
      <c r="MQ196" s="70">
        <v>339</v>
      </c>
      <c r="MR196" s="27">
        <v>22.123893805309734</v>
      </c>
      <c r="MS196" s="29">
        <v>62</v>
      </c>
      <c r="MT196" s="63">
        <v>729</v>
      </c>
      <c r="MU196" s="20">
        <v>16.598079561042525</v>
      </c>
      <c r="MV196" s="21">
        <v>15</v>
      </c>
      <c r="MW196" s="27">
        <v>16.984583333333333</v>
      </c>
      <c r="MX196" s="29">
        <v>42</v>
      </c>
      <c r="MY196" s="20">
        <v>21.78489583333333</v>
      </c>
      <c r="MZ196" s="21">
        <v>47</v>
      </c>
      <c r="NA196" s="75">
        <v>4.32</v>
      </c>
      <c r="NB196" s="69">
        <v>12</v>
      </c>
      <c r="NC196" s="75">
        <v>6.73</v>
      </c>
      <c r="ND196" s="69">
        <v>28</v>
      </c>
      <c r="NE196" s="26">
        <v>13.386134453781512</v>
      </c>
      <c r="NF196" s="29">
        <v>39</v>
      </c>
      <c r="NG196" s="26">
        <v>64.88</v>
      </c>
      <c r="NH196" s="29">
        <v>62</v>
      </c>
      <c r="NI196" s="26">
        <v>22.89</v>
      </c>
      <c r="NJ196" s="29">
        <v>7</v>
      </c>
      <c r="NK196" s="70">
        <v>23</v>
      </c>
      <c r="NL196" s="27">
        <v>65.217391304347828</v>
      </c>
      <c r="NM196" s="29">
        <v>63</v>
      </c>
      <c r="NN196" s="63">
        <v>21</v>
      </c>
      <c r="NO196" s="20">
        <v>71.428571428571431</v>
      </c>
      <c r="NP196" s="21">
        <v>29</v>
      </c>
      <c r="NQ196" s="70">
        <v>533</v>
      </c>
      <c r="NR196" s="27">
        <v>7.1294559099437143</v>
      </c>
      <c r="NS196" s="29">
        <v>52</v>
      </c>
    </row>
    <row r="197" spans="1:383" ht="18" customHeight="1">
      <c r="A197" s="253"/>
      <c r="B197" s="19" t="s">
        <v>68</v>
      </c>
      <c r="C197" s="173">
        <v>260</v>
      </c>
      <c r="D197" s="174">
        <v>58.846153846153847</v>
      </c>
      <c r="E197" s="174">
        <v>4.7076923076923078</v>
      </c>
      <c r="F197" s="174" t="s">
        <v>325</v>
      </c>
      <c r="G197" s="173">
        <v>69</v>
      </c>
      <c r="H197" s="173">
        <v>333</v>
      </c>
      <c r="I197" s="174">
        <v>76.876876876876878</v>
      </c>
      <c r="J197" s="174">
        <v>6.1501501501501501</v>
      </c>
      <c r="K197" s="174" t="s">
        <v>328</v>
      </c>
      <c r="L197" s="173">
        <v>45</v>
      </c>
      <c r="M197" s="61">
        <v>281</v>
      </c>
      <c r="N197" s="74">
        <v>53.736654804270465</v>
      </c>
      <c r="O197" s="74">
        <v>4.2989323843416374</v>
      </c>
      <c r="P197" s="74" t="s">
        <v>325</v>
      </c>
      <c r="Q197" s="61">
        <v>69</v>
      </c>
      <c r="R197" s="61">
        <v>385</v>
      </c>
      <c r="S197" s="74">
        <v>77.922077922077932</v>
      </c>
      <c r="T197" s="74">
        <v>6.233766233766235</v>
      </c>
      <c r="U197" s="61" t="s">
        <v>328</v>
      </c>
      <c r="V197" s="61">
        <v>29</v>
      </c>
      <c r="W197" s="61">
        <v>383</v>
      </c>
      <c r="X197" s="74">
        <v>72.845953002610969</v>
      </c>
      <c r="Y197" s="74">
        <v>7.2845953002610973</v>
      </c>
      <c r="Z197" s="20" t="str">
        <f t="shared" si="42"/>
        <v>C</v>
      </c>
      <c r="AA197" s="61">
        <v>45</v>
      </c>
      <c r="AB197" s="63">
        <v>409</v>
      </c>
      <c r="AC197" s="20">
        <v>61.124694376528119</v>
      </c>
      <c r="AD197" s="56">
        <v>64</v>
      </c>
      <c r="AE197" s="63">
        <v>202</v>
      </c>
      <c r="AF197" s="20">
        <v>65.841584158415841</v>
      </c>
      <c r="AG197" s="56">
        <v>54</v>
      </c>
      <c r="AH197" s="63">
        <v>411</v>
      </c>
      <c r="AI197" s="20">
        <v>74.209245742092449</v>
      </c>
      <c r="AJ197" s="21">
        <v>36</v>
      </c>
      <c r="AK197" s="63">
        <v>366</v>
      </c>
      <c r="AL197" s="20">
        <v>47.27</v>
      </c>
      <c r="AM197" s="21">
        <v>64</v>
      </c>
      <c r="AN197" s="63">
        <v>374</v>
      </c>
      <c r="AO197" s="20">
        <v>57.22</v>
      </c>
      <c r="AP197" s="21">
        <v>36</v>
      </c>
      <c r="AQ197" s="63">
        <v>393</v>
      </c>
      <c r="AR197" s="20">
        <v>73.791348600508911</v>
      </c>
      <c r="AS197" s="21">
        <v>14</v>
      </c>
      <c r="AT197" s="63">
        <v>185</v>
      </c>
      <c r="AU197" s="20">
        <v>89.19</v>
      </c>
      <c r="AV197" s="21">
        <v>7</v>
      </c>
      <c r="AW197" s="63">
        <v>369</v>
      </c>
      <c r="AX197" s="20">
        <v>68.83</v>
      </c>
      <c r="AY197" s="21">
        <v>37</v>
      </c>
      <c r="AZ197" s="63">
        <v>865</v>
      </c>
      <c r="BA197" s="20">
        <v>82.43</v>
      </c>
      <c r="BB197" s="21">
        <v>16</v>
      </c>
      <c r="BC197" s="63">
        <v>548</v>
      </c>
      <c r="BD197" s="20">
        <v>73.540000000000006</v>
      </c>
      <c r="BE197" s="21">
        <v>16</v>
      </c>
      <c r="BF197" s="173">
        <v>494</v>
      </c>
      <c r="BG197" s="174">
        <v>73.886639676113361</v>
      </c>
      <c r="BH197" s="174">
        <v>8.1275303643724701</v>
      </c>
      <c r="BI197" s="174" t="s">
        <v>325</v>
      </c>
      <c r="BJ197" s="173">
        <v>68</v>
      </c>
      <c r="BK197" s="173">
        <v>474</v>
      </c>
      <c r="BL197" s="174">
        <v>80.168776371308013</v>
      </c>
      <c r="BM197" s="174">
        <v>8.8185654008438821</v>
      </c>
      <c r="BN197" s="174" t="s">
        <v>324</v>
      </c>
      <c r="BO197" s="173">
        <v>62</v>
      </c>
      <c r="BP197" s="61">
        <v>399</v>
      </c>
      <c r="BQ197" s="74">
        <v>94.486215538847119</v>
      </c>
      <c r="BR197" s="74">
        <v>10.393483709273184</v>
      </c>
      <c r="BS197" s="74" t="s">
        <v>321</v>
      </c>
      <c r="BT197" s="61">
        <v>13</v>
      </c>
      <c r="BU197" s="61">
        <v>486</v>
      </c>
      <c r="BV197" s="74">
        <v>91.563786008230451</v>
      </c>
      <c r="BW197" s="74">
        <v>10.072016460905349</v>
      </c>
      <c r="BX197" s="61" t="s">
        <v>321</v>
      </c>
      <c r="BY197" s="61">
        <v>18</v>
      </c>
      <c r="BZ197" s="61">
        <v>409</v>
      </c>
      <c r="CA197" s="74">
        <v>90.220048899755497</v>
      </c>
      <c r="CB197" s="74">
        <v>12.63080684596577</v>
      </c>
      <c r="CC197" s="20" t="str">
        <f t="shared" si="43"/>
        <v>C</v>
      </c>
      <c r="CD197" s="61">
        <v>32</v>
      </c>
      <c r="CE197" s="66">
        <v>389</v>
      </c>
      <c r="CF197" s="67">
        <v>82.134570765661252</v>
      </c>
      <c r="CG197" s="29">
        <v>47</v>
      </c>
      <c r="CH197" s="66">
        <v>245</v>
      </c>
      <c r="CI197" s="67">
        <v>61.632653061224488</v>
      </c>
      <c r="CJ197" s="29">
        <v>66</v>
      </c>
      <c r="CK197" s="63">
        <v>469</v>
      </c>
      <c r="CL197" s="20">
        <v>74.200426439232416</v>
      </c>
      <c r="CM197" s="21">
        <v>47</v>
      </c>
      <c r="CN197" s="29">
        <v>432</v>
      </c>
      <c r="CO197" s="27">
        <v>76.849999999999994</v>
      </c>
      <c r="CP197" s="29">
        <v>34</v>
      </c>
      <c r="CQ197" s="28">
        <v>407</v>
      </c>
      <c r="CR197" s="26">
        <v>92.14</v>
      </c>
      <c r="CS197" s="29">
        <v>3</v>
      </c>
      <c r="CT197" s="28">
        <v>440</v>
      </c>
      <c r="CU197" s="26">
        <v>66.13636363636364</v>
      </c>
      <c r="CV197" s="29">
        <v>65</v>
      </c>
      <c r="CW197" s="70">
        <v>234</v>
      </c>
      <c r="CX197" s="27">
        <v>47.44</v>
      </c>
      <c r="CY197" s="29">
        <v>66</v>
      </c>
      <c r="CZ197" s="70">
        <v>446</v>
      </c>
      <c r="DA197" s="27">
        <v>72.2</v>
      </c>
      <c r="DB197" s="29">
        <v>58</v>
      </c>
      <c r="DC197" s="70">
        <v>926</v>
      </c>
      <c r="DD197" s="27">
        <v>88.98</v>
      </c>
      <c r="DE197" s="29">
        <v>7</v>
      </c>
      <c r="DF197" s="70">
        <v>406</v>
      </c>
      <c r="DG197" s="27">
        <v>82.27</v>
      </c>
      <c r="DH197" s="29">
        <v>25</v>
      </c>
      <c r="DI197" s="173">
        <v>1580</v>
      </c>
      <c r="DJ197" s="174">
        <v>98.860759493670898</v>
      </c>
      <c r="DK197" s="174">
        <v>11.863291139240509</v>
      </c>
      <c r="DL197" s="174" t="s">
        <v>329</v>
      </c>
      <c r="DM197" s="173">
        <v>1</v>
      </c>
      <c r="DN197" s="173">
        <v>2261</v>
      </c>
      <c r="DO197" s="174">
        <v>94.029190623617865</v>
      </c>
      <c r="DP197" s="174">
        <v>11.283502874834143</v>
      </c>
      <c r="DQ197" s="174" t="s">
        <v>324</v>
      </c>
      <c r="DR197" s="173">
        <v>58</v>
      </c>
      <c r="DS197" s="61">
        <v>2339</v>
      </c>
      <c r="DT197" s="74">
        <v>93.715262932877295</v>
      </c>
      <c r="DU197" s="74">
        <v>11.245831551945274</v>
      </c>
      <c r="DV197" s="74" t="s">
        <v>324</v>
      </c>
      <c r="DW197" s="61">
        <v>58</v>
      </c>
      <c r="DX197" s="61">
        <v>2621</v>
      </c>
      <c r="DY197" s="74">
        <v>96.375429225486457</v>
      </c>
      <c r="DZ197" s="74">
        <v>11.565051507058374</v>
      </c>
      <c r="EA197" s="61" t="s">
        <v>328</v>
      </c>
      <c r="EB197" s="61">
        <v>28</v>
      </c>
      <c r="EC197" s="61">
        <v>3416</v>
      </c>
      <c r="ED197" s="74">
        <v>95.521077283372364</v>
      </c>
      <c r="EE197" s="74">
        <v>13.372950819672132</v>
      </c>
      <c r="EF197" s="20" t="str">
        <f t="shared" si="44"/>
        <v>C</v>
      </c>
      <c r="EG197" s="61">
        <v>35</v>
      </c>
      <c r="EH197" s="66">
        <v>1843</v>
      </c>
      <c r="EI197" s="67">
        <v>93.271839392295178</v>
      </c>
      <c r="EJ197" s="29">
        <v>58</v>
      </c>
      <c r="EK197" s="66">
        <v>1659</v>
      </c>
      <c r="EL197" s="67">
        <v>96.56419529837251</v>
      </c>
      <c r="EM197" s="29">
        <v>29</v>
      </c>
      <c r="EN197" s="63">
        <v>2246</v>
      </c>
      <c r="EO197" s="20">
        <v>99.465716829919856</v>
      </c>
      <c r="EP197" s="21">
        <v>5</v>
      </c>
      <c r="EQ197" s="72">
        <v>1867</v>
      </c>
      <c r="ER197" s="27">
        <v>94.32</v>
      </c>
      <c r="ES197" s="29">
        <v>42</v>
      </c>
      <c r="ET197" s="70">
        <v>3225</v>
      </c>
      <c r="EU197" s="73">
        <v>93.74</v>
      </c>
      <c r="EV197" s="69">
        <v>42</v>
      </c>
      <c r="EW197" s="70">
        <v>1973</v>
      </c>
      <c r="EX197" s="73">
        <v>97.06031424227065</v>
      </c>
      <c r="EY197" s="69">
        <v>8</v>
      </c>
      <c r="EZ197" s="70">
        <v>347</v>
      </c>
      <c r="FA197" s="73">
        <v>95.389048991354457</v>
      </c>
      <c r="FB197" s="69">
        <v>32</v>
      </c>
      <c r="FC197" s="70">
        <v>1813</v>
      </c>
      <c r="FD197" s="73">
        <v>94.76</v>
      </c>
      <c r="FE197" s="69">
        <v>43</v>
      </c>
      <c r="FF197" s="213">
        <v>1404</v>
      </c>
      <c r="FG197" s="214">
        <v>80.840455840455832</v>
      </c>
      <c r="FH197" s="214">
        <v>5.6588319088319077</v>
      </c>
      <c r="FI197" s="214" t="s">
        <v>321</v>
      </c>
      <c r="FJ197" s="213">
        <v>15</v>
      </c>
      <c r="FK197" s="173">
        <v>1486</v>
      </c>
      <c r="FL197" s="174">
        <v>87.617765814266491</v>
      </c>
      <c r="FM197" s="174">
        <v>6.1332436069986551</v>
      </c>
      <c r="FN197" s="174" t="s">
        <v>321</v>
      </c>
      <c r="FO197" s="173">
        <v>10</v>
      </c>
      <c r="FP197" s="61">
        <v>680</v>
      </c>
      <c r="FQ197" s="74">
        <v>80</v>
      </c>
      <c r="FR197" s="74">
        <v>5.6000000000000005</v>
      </c>
      <c r="FS197" s="74" t="s">
        <v>321</v>
      </c>
      <c r="FT197" s="61">
        <v>18</v>
      </c>
      <c r="FU197" s="61">
        <v>690</v>
      </c>
      <c r="FV197" s="74">
        <v>90</v>
      </c>
      <c r="FW197" s="74">
        <v>6.3000000000000007</v>
      </c>
      <c r="FX197" s="61" t="s">
        <v>329</v>
      </c>
      <c r="FY197" s="61">
        <v>4</v>
      </c>
      <c r="FZ197" s="61">
        <v>1991</v>
      </c>
      <c r="GA197" s="74">
        <v>78.001004520341539</v>
      </c>
      <c r="GB197" s="74">
        <v>7.8001004520341546</v>
      </c>
      <c r="GC197" s="20" t="str">
        <f t="shared" si="45"/>
        <v>B</v>
      </c>
      <c r="GD197" s="61">
        <v>14</v>
      </c>
      <c r="GE197" s="66">
        <v>839</v>
      </c>
      <c r="GF197" s="67">
        <v>76.877234803337302</v>
      </c>
      <c r="GG197" s="29">
        <v>14</v>
      </c>
      <c r="GH197" s="66">
        <v>464</v>
      </c>
      <c r="GI197" s="67">
        <v>76.077586206896555</v>
      </c>
      <c r="GJ197" s="29">
        <v>9</v>
      </c>
      <c r="GK197" s="63">
        <v>459</v>
      </c>
      <c r="GL197" s="20">
        <v>85.18518518518519</v>
      </c>
      <c r="GM197" s="21">
        <v>6</v>
      </c>
      <c r="GN197" s="72">
        <v>442</v>
      </c>
      <c r="GO197" s="75">
        <v>83.94</v>
      </c>
      <c r="GP197" s="69">
        <v>6</v>
      </c>
      <c r="GQ197" s="64">
        <v>1133</v>
      </c>
      <c r="GR197" s="73">
        <v>82.79</v>
      </c>
      <c r="GS197" s="69">
        <v>2</v>
      </c>
      <c r="GT197" s="64">
        <v>528</v>
      </c>
      <c r="GU197" s="73">
        <v>70.265151515151516</v>
      </c>
      <c r="GV197" s="69">
        <v>18</v>
      </c>
      <c r="GW197" s="64">
        <v>153</v>
      </c>
      <c r="GX197" s="73">
        <v>65.359477124183002</v>
      </c>
      <c r="GY197" s="69">
        <v>27</v>
      </c>
      <c r="GZ197" s="64">
        <v>1343</v>
      </c>
      <c r="HA197" s="73">
        <v>83.32</v>
      </c>
      <c r="HB197" s="69">
        <v>6</v>
      </c>
      <c r="HC197" s="173">
        <v>341</v>
      </c>
      <c r="HD197" s="174">
        <v>84.457478005865099</v>
      </c>
      <c r="HE197" s="174">
        <v>5.0674486803519052</v>
      </c>
      <c r="HF197" s="174" t="s">
        <v>324</v>
      </c>
      <c r="HG197" s="173">
        <v>61</v>
      </c>
      <c r="HH197" s="173">
        <v>458</v>
      </c>
      <c r="HI197" s="174">
        <v>88.646288209606979</v>
      </c>
      <c r="HJ197" s="174">
        <v>5.318777292576419</v>
      </c>
      <c r="HK197" s="174" t="s">
        <v>324</v>
      </c>
      <c r="HL197" s="173">
        <v>47</v>
      </c>
      <c r="HM197" s="61">
        <v>330</v>
      </c>
      <c r="HN197" s="74">
        <v>77.575757575757578</v>
      </c>
      <c r="HO197" s="74">
        <v>4.6545454545454543</v>
      </c>
      <c r="HP197" s="74" t="s">
        <v>324</v>
      </c>
      <c r="HQ197" s="61">
        <v>54</v>
      </c>
      <c r="HR197" s="61">
        <v>139</v>
      </c>
      <c r="HS197" s="74">
        <v>84.172661870503589</v>
      </c>
      <c r="HT197" s="74">
        <v>5.0503597122302155</v>
      </c>
      <c r="HU197" s="61" t="s">
        <v>328</v>
      </c>
      <c r="HV197" s="61">
        <v>41</v>
      </c>
      <c r="HW197" s="61">
        <v>221</v>
      </c>
      <c r="HX197" s="74">
        <v>71.040723981900456</v>
      </c>
      <c r="HY197" s="74">
        <v>4.9728506787330327</v>
      </c>
      <c r="HZ197" s="20" t="str">
        <f t="shared" si="46"/>
        <v>E</v>
      </c>
      <c r="IA197" s="61">
        <v>63</v>
      </c>
      <c r="IB197" s="66">
        <v>275</v>
      </c>
      <c r="IC197" s="67">
        <v>88.727272727272734</v>
      </c>
      <c r="ID197" s="29">
        <v>27</v>
      </c>
      <c r="IE197" s="66">
        <v>132</v>
      </c>
      <c r="IF197" s="67">
        <v>87.121212121212125</v>
      </c>
      <c r="IG197" s="29">
        <v>50</v>
      </c>
      <c r="IH197" s="63">
        <v>371</v>
      </c>
      <c r="II197" s="20">
        <v>75.741239892183287</v>
      </c>
      <c r="IJ197" s="21">
        <v>48</v>
      </c>
      <c r="IK197" s="69">
        <v>252</v>
      </c>
      <c r="IL197" s="75">
        <v>76.19</v>
      </c>
      <c r="IM197" s="69">
        <v>37</v>
      </c>
      <c r="IN197" s="28">
        <v>241</v>
      </c>
      <c r="IO197" s="26">
        <v>71.37</v>
      </c>
      <c r="IP197" s="29">
        <v>44</v>
      </c>
      <c r="IQ197" s="28">
        <v>271</v>
      </c>
      <c r="IR197" s="26">
        <v>58.671586715867157</v>
      </c>
      <c r="IS197" s="29">
        <v>63</v>
      </c>
      <c r="IT197" s="28">
        <v>213</v>
      </c>
      <c r="IU197" s="26">
        <v>55.4</v>
      </c>
      <c r="IV197" s="29">
        <v>57</v>
      </c>
      <c r="IW197" s="28">
        <v>329</v>
      </c>
      <c r="IX197" s="26">
        <v>71.430000000000007</v>
      </c>
      <c r="IY197" s="29">
        <v>53</v>
      </c>
      <c r="IZ197" s="28">
        <v>152</v>
      </c>
      <c r="JA197" s="26">
        <v>65.790000000000006</v>
      </c>
      <c r="JB197" s="29">
        <v>62</v>
      </c>
      <c r="JC197" s="28">
        <v>131</v>
      </c>
      <c r="JD197" s="26">
        <v>64.12</v>
      </c>
      <c r="JE197" s="29">
        <v>60</v>
      </c>
      <c r="JF197" s="173">
        <v>256</v>
      </c>
      <c r="JG197" s="174">
        <v>96.09375</v>
      </c>
      <c r="JH197" s="174">
        <v>9.609375</v>
      </c>
      <c r="JI197" s="174" t="s">
        <v>321</v>
      </c>
      <c r="JJ197" s="173">
        <v>12</v>
      </c>
      <c r="JK197" s="173">
        <v>644</v>
      </c>
      <c r="JL197" s="174">
        <v>92.857142857142861</v>
      </c>
      <c r="JM197" s="174">
        <v>9.2857142857142865</v>
      </c>
      <c r="JN197" s="174" t="s">
        <v>328</v>
      </c>
      <c r="JO197" s="173">
        <v>37</v>
      </c>
      <c r="JP197" s="61">
        <v>615</v>
      </c>
      <c r="JQ197" s="74">
        <v>73.983739837398375</v>
      </c>
      <c r="JR197" s="74">
        <v>7.3983739837398375</v>
      </c>
      <c r="JS197" s="74" t="s">
        <v>325</v>
      </c>
      <c r="JT197" s="61">
        <v>67</v>
      </c>
      <c r="JU197" s="61">
        <v>1104</v>
      </c>
      <c r="JV197" s="74">
        <v>95.108695652173907</v>
      </c>
      <c r="JW197" s="74">
        <v>9.5108695652173907</v>
      </c>
      <c r="JX197" s="61" t="s">
        <v>321</v>
      </c>
      <c r="JY197" s="61">
        <v>19</v>
      </c>
      <c r="JZ197" s="61">
        <v>850</v>
      </c>
      <c r="KA197" s="74">
        <v>98.705882352941174</v>
      </c>
      <c r="KB197" s="74">
        <v>9.8705882352941181</v>
      </c>
      <c r="KC197" s="20" t="str">
        <f t="shared" si="47"/>
        <v>A</v>
      </c>
      <c r="KD197" s="61">
        <v>3</v>
      </c>
      <c r="KE197" s="70">
        <v>341</v>
      </c>
      <c r="KF197" s="27">
        <v>91.78885630498533</v>
      </c>
      <c r="KG197" s="29">
        <v>41</v>
      </c>
      <c r="KH197" s="70">
        <v>310</v>
      </c>
      <c r="KI197" s="27">
        <v>86.129032258064512</v>
      </c>
      <c r="KJ197" s="29">
        <v>53</v>
      </c>
      <c r="KK197" s="63">
        <v>368</v>
      </c>
      <c r="KL197" s="20">
        <v>90.760869565217391</v>
      </c>
      <c r="KM197" s="21">
        <v>40</v>
      </c>
      <c r="KN197" s="72">
        <v>1190</v>
      </c>
      <c r="KO197" s="27">
        <v>94.79</v>
      </c>
      <c r="KP197" s="29">
        <v>15</v>
      </c>
      <c r="KQ197" s="64">
        <v>924</v>
      </c>
      <c r="KR197" s="73">
        <v>95.24</v>
      </c>
      <c r="KS197" s="69">
        <v>9</v>
      </c>
      <c r="KT197" s="64">
        <v>806</v>
      </c>
      <c r="KU197" s="73">
        <v>92.679900744416869</v>
      </c>
      <c r="KV197" s="69">
        <v>18</v>
      </c>
      <c r="KW197" s="64">
        <v>354</v>
      </c>
      <c r="KX197" s="73">
        <v>93.220338983050837</v>
      </c>
      <c r="KY197" s="69">
        <v>30</v>
      </c>
      <c r="KZ197" s="64">
        <v>454</v>
      </c>
      <c r="LA197" s="73">
        <v>92.73</v>
      </c>
      <c r="LB197" s="69">
        <v>20</v>
      </c>
      <c r="LC197" s="64">
        <v>484</v>
      </c>
      <c r="LD197" s="73">
        <v>82.64</v>
      </c>
      <c r="LE197" s="69">
        <v>39</v>
      </c>
      <c r="LF197" s="64">
        <v>153</v>
      </c>
      <c r="LG197" s="73">
        <v>80.39</v>
      </c>
      <c r="LH197" s="69">
        <v>58</v>
      </c>
      <c r="LI197" s="70">
        <v>261</v>
      </c>
      <c r="LJ197" s="27">
        <v>41.379310344827587</v>
      </c>
      <c r="LK197" s="29">
        <v>26</v>
      </c>
      <c r="LL197" s="63">
        <v>399</v>
      </c>
      <c r="LM197" s="20">
        <v>64.661654135338338</v>
      </c>
      <c r="LN197" s="21">
        <v>9</v>
      </c>
      <c r="LO197" s="61">
        <v>254</v>
      </c>
      <c r="LP197" s="74">
        <v>1.5748031496062991</v>
      </c>
      <c r="LQ197" s="44">
        <v>4.9212598425196852</v>
      </c>
      <c r="LR197" s="44" t="s">
        <v>329</v>
      </c>
      <c r="LS197" s="43">
        <v>1</v>
      </c>
      <c r="LT197" s="173">
        <v>617</v>
      </c>
      <c r="LU197" s="174">
        <v>8.2658022690437605</v>
      </c>
      <c r="LV197" s="174">
        <v>4.586709886547812</v>
      </c>
      <c r="LW197" s="174" t="s">
        <v>329</v>
      </c>
      <c r="LX197" s="173">
        <v>7</v>
      </c>
      <c r="LY197" s="61">
        <v>707</v>
      </c>
      <c r="LZ197" s="74">
        <v>6.7892503536067892</v>
      </c>
      <c r="MA197" s="74">
        <v>4.6605374823196604</v>
      </c>
      <c r="MB197" s="74" t="s">
        <v>329</v>
      </c>
      <c r="MC197" s="61">
        <v>5</v>
      </c>
      <c r="MD197" s="61">
        <v>652</v>
      </c>
      <c r="ME197" s="74">
        <v>18.098159509202453</v>
      </c>
      <c r="MF197" s="74">
        <v>4.0950920245398779</v>
      </c>
      <c r="MG197" s="61" t="s">
        <v>328</v>
      </c>
      <c r="MH197" s="61">
        <v>44</v>
      </c>
      <c r="MI197" s="61">
        <v>837</v>
      </c>
      <c r="MJ197" s="74">
        <v>8.3632019115890071</v>
      </c>
      <c r="MK197" s="74">
        <v>4.5818399044205504</v>
      </c>
      <c r="ML197" s="20" t="str">
        <f t="shared" si="48"/>
        <v>B</v>
      </c>
      <c r="MM197" s="61">
        <v>9</v>
      </c>
      <c r="MN197" s="70">
        <v>450</v>
      </c>
      <c r="MO197" s="27">
        <v>18.888888888888889</v>
      </c>
      <c r="MP197" s="29">
        <v>62</v>
      </c>
      <c r="MQ197" s="70">
        <v>308</v>
      </c>
      <c r="MR197" s="27">
        <v>16.883116883116884</v>
      </c>
      <c r="MS197" s="29">
        <v>44</v>
      </c>
      <c r="MT197" s="63">
        <v>573</v>
      </c>
      <c r="MU197" s="20">
        <v>24.956369982547994</v>
      </c>
      <c r="MV197" s="21">
        <v>1</v>
      </c>
      <c r="MW197" s="27">
        <v>35.171581196581201</v>
      </c>
      <c r="MX197" s="29">
        <v>65</v>
      </c>
      <c r="MY197" s="20">
        <v>8.1386363636363637</v>
      </c>
      <c r="MZ197" s="21">
        <v>18</v>
      </c>
      <c r="NA197" s="75">
        <v>8.99</v>
      </c>
      <c r="NB197" s="69">
        <v>36</v>
      </c>
      <c r="NC197" s="75">
        <v>3.23</v>
      </c>
      <c r="ND197" s="69">
        <v>10</v>
      </c>
      <c r="NE197" s="26">
        <v>10.382716049382715</v>
      </c>
      <c r="NF197" s="29">
        <v>32</v>
      </c>
      <c r="NG197" s="26">
        <v>1.79</v>
      </c>
      <c r="NH197" s="29">
        <v>5</v>
      </c>
      <c r="NI197" s="26">
        <v>96.56</v>
      </c>
      <c r="NJ197" s="29">
        <v>55</v>
      </c>
      <c r="NK197" s="70">
        <v>8</v>
      </c>
      <c r="NL197" s="27">
        <v>37.5</v>
      </c>
      <c r="NM197" s="29">
        <v>50</v>
      </c>
      <c r="NN197" s="63">
        <v>4</v>
      </c>
      <c r="NO197" s="20">
        <v>0</v>
      </c>
      <c r="NP197" s="21">
        <v>67</v>
      </c>
      <c r="NQ197" s="70">
        <v>933</v>
      </c>
      <c r="NR197" s="27">
        <v>5.5734190782422299</v>
      </c>
      <c r="NS197" s="29">
        <v>42</v>
      </c>
    </row>
    <row r="198" spans="1:383" ht="18" customHeight="1">
      <c r="A198" s="253"/>
      <c r="B198" s="19" t="s">
        <v>79</v>
      </c>
      <c r="C198" s="173">
        <v>332</v>
      </c>
      <c r="D198" s="174">
        <v>81.92771084337349</v>
      </c>
      <c r="E198" s="174">
        <v>6.5542168674698793</v>
      </c>
      <c r="F198" s="174" t="s">
        <v>321</v>
      </c>
      <c r="G198" s="173">
        <v>22</v>
      </c>
      <c r="H198" s="173">
        <v>344</v>
      </c>
      <c r="I198" s="174">
        <v>91.860465116279073</v>
      </c>
      <c r="J198" s="174">
        <v>7.3488372093023262</v>
      </c>
      <c r="K198" s="174" t="s">
        <v>329</v>
      </c>
      <c r="L198" s="173">
        <v>3</v>
      </c>
      <c r="M198" s="61">
        <v>384</v>
      </c>
      <c r="N198" s="74">
        <v>66.145833333333343</v>
      </c>
      <c r="O198" s="74">
        <v>5.2916666666666679</v>
      </c>
      <c r="P198" s="74" t="s">
        <v>324</v>
      </c>
      <c r="Q198" s="61">
        <v>61</v>
      </c>
      <c r="R198" s="61">
        <v>365</v>
      </c>
      <c r="S198" s="74">
        <v>62.465753424657535</v>
      </c>
      <c r="T198" s="74">
        <v>4.9972602739726026</v>
      </c>
      <c r="U198" s="61" t="s">
        <v>325</v>
      </c>
      <c r="V198" s="61">
        <v>64</v>
      </c>
      <c r="W198" s="61">
        <v>273</v>
      </c>
      <c r="X198" s="74">
        <v>78.754578754578759</v>
      </c>
      <c r="Y198" s="74">
        <v>7.8754578754578759</v>
      </c>
      <c r="Z198" s="20" t="str">
        <f t="shared" si="42"/>
        <v>C</v>
      </c>
      <c r="AA198" s="61">
        <v>29</v>
      </c>
      <c r="AB198" s="63">
        <v>337</v>
      </c>
      <c r="AC198" s="20">
        <v>86.943620178041542</v>
      </c>
      <c r="AD198" s="56">
        <v>5</v>
      </c>
      <c r="AE198" s="63">
        <v>197</v>
      </c>
      <c r="AF198" s="20">
        <v>78.172588832487307</v>
      </c>
      <c r="AG198" s="56">
        <v>29</v>
      </c>
      <c r="AH198" s="63">
        <v>128</v>
      </c>
      <c r="AI198" s="20">
        <v>72.65625</v>
      </c>
      <c r="AJ198" s="21">
        <v>40</v>
      </c>
      <c r="AK198" s="63">
        <v>359</v>
      </c>
      <c r="AL198" s="20">
        <v>69.36</v>
      </c>
      <c r="AM198" s="21">
        <v>26</v>
      </c>
      <c r="AN198" s="63">
        <v>332</v>
      </c>
      <c r="AO198" s="20">
        <v>61.75</v>
      </c>
      <c r="AP198" s="21">
        <v>28</v>
      </c>
      <c r="AQ198" s="63">
        <v>356</v>
      </c>
      <c r="AR198" s="20">
        <v>65.730337078651687</v>
      </c>
      <c r="AS198" s="21">
        <v>38</v>
      </c>
      <c r="AT198" s="63">
        <v>218</v>
      </c>
      <c r="AU198" s="20">
        <v>56.42</v>
      </c>
      <c r="AV198" s="21">
        <v>47</v>
      </c>
      <c r="AW198" s="63">
        <v>695</v>
      </c>
      <c r="AX198" s="20">
        <v>81.58</v>
      </c>
      <c r="AY198" s="21">
        <v>17</v>
      </c>
      <c r="AZ198" s="63">
        <v>669</v>
      </c>
      <c r="BA198" s="20">
        <v>77.88</v>
      </c>
      <c r="BB198" s="21">
        <v>24</v>
      </c>
      <c r="BC198" s="63">
        <v>490</v>
      </c>
      <c r="BD198" s="20">
        <v>75.31</v>
      </c>
      <c r="BE198" s="21">
        <v>14</v>
      </c>
      <c r="BF198" s="173">
        <v>444</v>
      </c>
      <c r="BG198" s="174">
        <v>87.837837837837839</v>
      </c>
      <c r="BH198" s="174">
        <v>9.6621621621621632</v>
      </c>
      <c r="BI198" s="174" t="s">
        <v>328</v>
      </c>
      <c r="BJ198" s="173">
        <v>34</v>
      </c>
      <c r="BK198" s="173">
        <v>428</v>
      </c>
      <c r="BL198" s="174">
        <v>99.065420560747668</v>
      </c>
      <c r="BM198" s="174">
        <v>10.897196261682243</v>
      </c>
      <c r="BN198" s="174" t="s">
        <v>329</v>
      </c>
      <c r="BO198" s="173">
        <v>4</v>
      </c>
      <c r="BP198" s="61">
        <v>466</v>
      </c>
      <c r="BQ198" s="74">
        <v>90.987124463519308</v>
      </c>
      <c r="BR198" s="74">
        <v>10.008583690987123</v>
      </c>
      <c r="BS198" s="74" t="s">
        <v>321</v>
      </c>
      <c r="BT198" s="61">
        <v>21</v>
      </c>
      <c r="BU198" s="61">
        <v>316</v>
      </c>
      <c r="BV198" s="74">
        <v>90.822784810126578</v>
      </c>
      <c r="BW198" s="74">
        <v>9.9905063291139236</v>
      </c>
      <c r="BX198" s="61" t="s">
        <v>321</v>
      </c>
      <c r="BY198" s="61">
        <v>22</v>
      </c>
      <c r="BZ198" s="61">
        <v>290</v>
      </c>
      <c r="CA198" s="74">
        <v>81.724137931034477</v>
      </c>
      <c r="CB198" s="74">
        <v>11.441379310344828</v>
      </c>
      <c r="CC198" s="20" t="str">
        <f t="shared" si="43"/>
        <v>D</v>
      </c>
      <c r="CD198" s="61">
        <v>59</v>
      </c>
      <c r="CE198" s="66">
        <v>335</v>
      </c>
      <c r="CF198" s="67">
        <v>98.622589531680433</v>
      </c>
      <c r="CG198" s="29">
        <v>3</v>
      </c>
      <c r="CH198" s="66">
        <v>212</v>
      </c>
      <c r="CI198" s="67">
        <v>96.698113207547166</v>
      </c>
      <c r="CJ198" s="29">
        <v>9</v>
      </c>
      <c r="CK198" s="63">
        <v>129</v>
      </c>
      <c r="CL198" s="20">
        <v>93.798449612403104</v>
      </c>
      <c r="CM198" s="21">
        <v>21</v>
      </c>
      <c r="CN198" s="29">
        <v>394</v>
      </c>
      <c r="CO198" s="27">
        <v>67.010000000000005</v>
      </c>
      <c r="CP198" s="29">
        <v>63</v>
      </c>
      <c r="CQ198" s="28">
        <v>382</v>
      </c>
      <c r="CR198" s="26">
        <v>72.25</v>
      </c>
      <c r="CS198" s="29">
        <v>42</v>
      </c>
      <c r="CT198" s="28">
        <v>412</v>
      </c>
      <c r="CU198" s="26">
        <v>82.038834951456309</v>
      </c>
      <c r="CV198" s="29">
        <v>30</v>
      </c>
      <c r="CW198" s="70">
        <v>248</v>
      </c>
      <c r="CX198" s="27">
        <v>78.63</v>
      </c>
      <c r="CY198" s="29">
        <v>42</v>
      </c>
      <c r="CZ198" s="70">
        <v>752</v>
      </c>
      <c r="DA198" s="27">
        <v>69.95</v>
      </c>
      <c r="DB198" s="29">
        <v>60</v>
      </c>
      <c r="DC198" s="70">
        <v>828</v>
      </c>
      <c r="DD198" s="27">
        <v>65.22</v>
      </c>
      <c r="DE198" s="29">
        <v>64</v>
      </c>
      <c r="DF198" s="70">
        <v>392</v>
      </c>
      <c r="DG198" s="27">
        <v>86.22</v>
      </c>
      <c r="DH198" s="29">
        <v>11</v>
      </c>
      <c r="DI198" s="173">
        <v>3313</v>
      </c>
      <c r="DJ198" s="174">
        <v>98.128584364624203</v>
      </c>
      <c r="DK198" s="174">
        <v>11.775430123754905</v>
      </c>
      <c r="DL198" s="174" t="s">
        <v>321</v>
      </c>
      <c r="DM198" s="173">
        <v>9</v>
      </c>
      <c r="DN198" s="173">
        <v>3295</v>
      </c>
      <c r="DO198" s="174">
        <v>98.512898330804248</v>
      </c>
      <c r="DP198" s="174">
        <v>11.821547799696509</v>
      </c>
      <c r="DQ198" s="174" t="s">
        <v>321</v>
      </c>
      <c r="DR198" s="173">
        <v>15</v>
      </c>
      <c r="DS198" s="61">
        <v>5334</v>
      </c>
      <c r="DT198" s="74">
        <v>92.332208473940753</v>
      </c>
      <c r="DU198" s="74">
        <v>11.07986501687289</v>
      </c>
      <c r="DV198" s="74" t="s">
        <v>324</v>
      </c>
      <c r="DW198" s="61">
        <v>62</v>
      </c>
      <c r="DX198" s="61">
        <v>3032</v>
      </c>
      <c r="DY198" s="74">
        <v>94.624010554089708</v>
      </c>
      <c r="DZ198" s="74">
        <v>11.354881266490764</v>
      </c>
      <c r="EA198" s="61" t="s">
        <v>324</v>
      </c>
      <c r="EB198" s="61">
        <v>56</v>
      </c>
      <c r="EC198" s="61">
        <v>2335</v>
      </c>
      <c r="ED198" s="74">
        <v>94.603854389721633</v>
      </c>
      <c r="EE198" s="74">
        <v>13.244539614561029</v>
      </c>
      <c r="EF198" s="20" t="str">
        <f t="shared" si="44"/>
        <v>C</v>
      </c>
      <c r="EG198" s="61">
        <v>41</v>
      </c>
      <c r="EH198" s="66">
        <v>1516</v>
      </c>
      <c r="EI198" s="67">
        <v>99.868073878627968</v>
      </c>
      <c r="EJ198" s="29">
        <v>2</v>
      </c>
      <c r="EK198" s="66">
        <v>1240</v>
      </c>
      <c r="EL198" s="67">
        <v>96.854838709677409</v>
      </c>
      <c r="EM198" s="29">
        <v>26</v>
      </c>
      <c r="EN198" s="63">
        <v>536</v>
      </c>
      <c r="EO198" s="20">
        <v>99.253731343283576</v>
      </c>
      <c r="EP198" s="21">
        <v>6</v>
      </c>
      <c r="EQ198" s="72">
        <v>1641</v>
      </c>
      <c r="ER198" s="27">
        <v>93.97</v>
      </c>
      <c r="ES198" s="29">
        <v>44</v>
      </c>
      <c r="ET198" s="70">
        <v>1837</v>
      </c>
      <c r="EU198" s="73">
        <v>96.73</v>
      </c>
      <c r="EV198" s="69">
        <v>17</v>
      </c>
      <c r="EW198" s="70">
        <v>2025</v>
      </c>
      <c r="EX198" s="73">
        <v>95.753086419753089</v>
      </c>
      <c r="EY198" s="69">
        <v>23</v>
      </c>
      <c r="EZ198" s="70">
        <v>1413</v>
      </c>
      <c r="FA198" s="73">
        <v>97.947629157820231</v>
      </c>
      <c r="FB198" s="69">
        <v>7</v>
      </c>
      <c r="FC198" s="70">
        <v>4002</v>
      </c>
      <c r="FD198" s="73">
        <v>97.98</v>
      </c>
      <c r="FE198" s="69">
        <v>14</v>
      </c>
      <c r="FF198" s="213">
        <v>2208</v>
      </c>
      <c r="FG198" s="214">
        <v>87.454710144927532</v>
      </c>
      <c r="FH198" s="214">
        <v>6.1218297101449268</v>
      </c>
      <c r="FI198" s="214" t="s">
        <v>329</v>
      </c>
      <c r="FJ198" s="213">
        <v>2</v>
      </c>
      <c r="FK198" s="173">
        <v>1922</v>
      </c>
      <c r="FL198" s="174">
        <v>94.224765868886578</v>
      </c>
      <c r="FM198" s="174">
        <v>6.5957336108220614</v>
      </c>
      <c r="FN198" s="174" t="s">
        <v>329</v>
      </c>
      <c r="FO198" s="173">
        <v>2</v>
      </c>
      <c r="FP198" s="61">
        <v>1842</v>
      </c>
      <c r="FQ198" s="74">
        <v>79.370249728555919</v>
      </c>
      <c r="FR198" s="74">
        <v>5.5559174809989145</v>
      </c>
      <c r="FS198" s="74" t="s">
        <v>321</v>
      </c>
      <c r="FT198" s="61">
        <v>20</v>
      </c>
      <c r="FU198" s="61">
        <v>1506</v>
      </c>
      <c r="FV198" s="74">
        <v>78.618857901726429</v>
      </c>
      <c r="FW198" s="74">
        <v>5.5033200531208504</v>
      </c>
      <c r="FX198" s="61" t="s">
        <v>321</v>
      </c>
      <c r="FY198" s="61">
        <v>18</v>
      </c>
      <c r="FZ198" s="61">
        <v>566</v>
      </c>
      <c r="GA198" s="74">
        <v>74.204946996466433</v>
      </c>
      <c r="GB198" s="74">
        <v>7.4204946996466434</v>
      </c>
      <c r="GC198" s="20" t="str">
        <f t="shared" si="45"/>
        <v>B</v>
      </c>
      <c r="GD198" s="61">
        <v>24</v>
      </c>
      <c r="GE198" s="66">
        <v>772</v>
      </c>
      <c r="GF198" s="67">
        <v>82.642487046632127</v>
      </c>
      <c r="GG198" s="29">
        <v>9</v>
      </c>
      <c r="GH198" s="66">
        <v>493</v>
      </c>
      <c r="GI198" s="67">
        <v>70.385395537525355</v>
      </c>
      <c r="GJ198" s="29">
        <v>19</v>
      </c>
      <c r="GK198" s="63">
        <v>1013</v>
      </c>
      <c r="GL198" s="20">
        <v>67.522211253701883</v>
      </c>
      <c r="GM198" s="21">
        <v>23</v>
      </c>
      <c r="GN198" s="72">
        <v>1485</v>
      </c>
      <c r="GO198" s="75">
        <v>72.319999999999993</v>
      </c>
      <c r="GP198" s="69">
        <v>22</v>
      </c>
      <c r="GQ198" s="64">
        <v>1179</v>
      </c>
      <c r="GR198" s="73">
        <v>72.52</v>
      </c>
      <c r="GS198" s="69">
        <v>10</v>
      </c>
      <c r="GT198" s="64">
        <v>1038</v>
      </c>
      <c r="GU198" s="73">
        <v>57.899807321772641</v>
      </c>
      <c r="GV198" s="69">
        <v>44</v>
      </c>
      <c r="GW198" s="64">
        <v>754</v>
      </c>
      <c r="GX198" s="73">
        <v>70.689655172413794</v>
      </c>
      <c r="GY198" s="69">
        <v>22</v>
      </c>
      <c r="GZ198" s="64">
        <v>2679</v>
      </c>
      <c r="HA198" s="73">
        <v>74.69</v>
      </c>
      <c r="HB198" s="69">
        <v>13</v>
      </c>
      <c r="HC198" s="173">
        <v>653</v>
      </c>
      <c r="HD198" s="174">
        <v>91.271056661562028</v>
      </c>
      <c r="HE198" s="174">
        <v>5.476263399693722</v>
      </c>
      <c r="HF198" s="174" t="s">
        <v>324</v>
      </c>
      <c r="HG198" s="173">
        <v>52</v>
      </c>
      <c r="HH198" s="173">
        <v>279</v>
      </c>
      <c r="HI198" s="174">
        <v>91.039426523297493</v>
      </c>
      <c r="HJ198" s="174">
        <v>5.4623655913978491</v>
      </c>
      <c r="HK198" s="174" t="s">
        <v>328</v>
      </c>
      <c r="HL198" s="173">
        <v>38</v>
      </c>
      <c r="HM198" s="61">
        <v>575</v>
      </c>
      <c r="HN198" s="74">
        <v>83.304347826086953</v>
      </c>
      <c r="HO198" s="74">
        <v>4.9982608695652173</v>
      </c>
      <c r="HP198" s="74" t="s">
        <v>328</v>
      </c>
      <c r="HQ198" s="61">
        <v>38</v>
      </c>
      <c r="HR198" s="61">
        <v>430</v>
      </c>
      <c r="HS198" s="74">
        <v>84.186046511627907</v>
      </c>
      <c r="HT198" s="74">
        <v>5.0511627906976742</v>
      </c>
      <c r="HU198" s="61" t="s">
        <v>328</v>
      </c>
      <c r="HV198" s="61">
        <v>40</v>
      </c>
      <c r="HW198" s="61">
        <v>105</v>
      </c>
      <c r="HX198" s="74">
        <v>76.19047619047619</v>
      </c>
      <c r="HY198" s="74">
        <v>5.3333333333333339</v>
      </c>
      <c r="HZ198" s="20" t="str">
        <f t="shared" si="46"/>
        <v>D</v>
      </c>
      <c r="IA198" s="61">
        <v>54</v>
      </c>
      <c r="IB198" s="66">
        <v>438</v>
      </c>
      <c r="IC198" s="67">
        <v>78.310502283105023</v>
      </c>
      <c r="ID198" s="29">
        <v>53</v>
      </c>
      <c r="IE198" s="66">
        <v>233</v>
      </c>
      <c r="IF198" s="67">
        <v>74.248927038626604</v>
      </c>
      <c r="IG198" s="29">
        <v>68</v>
      </c>
      <c r="IH198" s="63">
        <v>440</v>
      </c>
      <c r="II198" s="20">
        <v>67.272727272727266</v>
      </c>
      <c r="IJ198" s="21">
        <v>62</v>
      </c>
      <c r="IK198" s="69">
        <v>426</v>
      </c>
      <c r="IL198" s="75">
        <v>81.459999999999994</v>
      </c>
      <c r="IM198" s="69">
        <v>24</v>
      </c>
      <c r="IN198" s="28">
        <v>433</v>
      </c>
      <c r="IO198" s="26">
        <v>74.13</v>
      </c>
      <c r="IP198" s="29">
        <v>41</v>
      </c>
      <c r="IQ198" s="28">
        <v>496</v>
      </c>
      <c r="IR198" s="26">
        <v>70.967741935483872</v>
      </c>
      <c r="IS198" s="29">
        <v>43</v>
      </c>
      <c r="IT198" s="28">
        <v>132</v>
      </c>
      <c r="IU198" s="26">
        <v>52.27</v>
      </c>
      <c r="IV198" s="29">
        <v>59</v>
      </c>
      <c r="IW198" s="28">
        <v>126</v>
      </c>
      <c r="IX198" s="26">
        <v>76.98</v>
      </c>
      <c r="IY198" s="29">
        <v>47</v>
      </c>
      <c r="IZ198" s="28">
        <v>174</v>
      </c>
      <c r="JA198" s="26">
        <v>43.1</v>
      </c>
      <c r="JB198" s="29">
        <v>67</v>
      </c>
      <c r="JC198" s="28">
        <v>92</v>
      </c>
      <c r="JD198" s="26">
        <v>46.74</v>
      </c>
      <c r="JE198" s="29">
        <v>69</v>
      </c>
      <c r="JF198" s="173">
        <v>1110</v>
      </c>
      <c r="JG198" s="174">
        <v>96.936936936936931</v>
      </c>
      <c r="JH198" s="174">
        <v>9.6936936936936942</v>
      </c>
      <c r="JI198" s="174" t="s">
        <v>321</v>
      </c>
      <c r="JJ198" s="173">
        <v>9</v>
      </c>
      <c r="JK198" s="173">
        <v>1378</v>
      </c>
      <c r="JL198" s="174">
        <v>97.024673439767781</v>
      </c>
      <c r="JM198" s="174">
        <v>9.7024673439767781</v>
      </c>
      <c r="JN198" s="174" t="s">
        <v>321</v>
      </c>
      <c r="JO198" s="173">
        <v>10</v>
      </c>
      <c r="JP198" s="61">
        <v>1466</v>
      </c>
      <c r="JQ198" s="74">
        <v>91.473396998635749</v>
      </c>
      <c r="JR198" s="74">
        <v>9.1473396998635756</v>
      </c>
      <c r="JS198" s="74" t="s">
        <v>328</v>
      </c>
      <c r="JT198" s="61">
        <v>37</v>
      </c>
      <c r="JU198" s="61">
        <v>757</v>
      </c>
      <c r="JV198" s="74">
        <v>89.299867899603697</v>
      </c>
      <c r="JW198" s="74">
        <v>8.9299867899603704</v>
      </c>
      <c r="JX198" s="61" t="s">
        <v>324</v>
      </c>
      <c r="JY198" s="61">
        <v>51</v>
      </c>
      <c r="JZ198" s="61">
        <v>946</v>
      </c>
      <c r="KA198" s="74">
        <v>88.900634249471452</v>
      </c>
      <c r="KB198" s="74">
        <v>8.8900634249471455</v>
      </c>
      <c r="KC198" s="20" t="str">
        <f t="shared" si="47"/>
        <v>D</v>
      </c>
      <c r="KD198" s="61">
        <v>54</v>
      </c>
      <c r="KE198" s="70">
        <v>453</v>
      </c>
      <c r="KF198" s="27">
        <v>99.558498896247244</v>
      </c>
      <c r="KG198" s="29">
        <v>2</v>
      </c>
      <c r="KH198" s="70">
        <v>737</v>
      </c>
      <c r="KI198" s="27">
        <v>98.236092265943014</v>
      </c>
      <c r="KJ198" s="29">
        <v>4</v>
      </c>
      <c r="KK198" s="63">
        <v>479</v>
      </c>
      <c r="KL198" s="20">
        <v>98.956158663883087</v>
      </c>
      <c r="KM198" s="21">
        <v>6</v>
      </c>
      <c r="KN198" s="72">
        <v>937</v>
      </c>
      <c r="KO198" s="27">
        <v>95.09</v>
      </c>
      <c r="KP198" s="29">
        <v>13</v>
      </c>
      <c r="KQ198" s="64">
        <v>967</v>
      </c>
      <c r="KR198" s="73">
        <v>90.9</v>
      </c>
      <c r="KS198" s="69">
        <v>21</v>
      </c>
      <c r="KT198" s="64">
        <v>1232</v>
      </c>
      <c r="KU198" s="73">
        <v>79.626623376623371</v>
      </c>
      <c r="KV198" s="69">
        <v>52</v>
      </c>
      <c r="KW198" s="64">
        <v>423</v>
      </c>
      <c r="KX198" s="73">
        <v>89.598108747044918</v>
      </c>
      <c r="KY198" s="69">
        <v>43</v>
      </c>
      <c r="KZ198" s="64">
        <v>652</v>
      </c>
      <c r="LA198" s="73">
        <v>72.55</v>
      </c>
      <c r="LB198" s="69">
        <v>49</v>
      </c>
      <c r="LC198" s="64">
        <v>345</v>
      </c>
      <c r="LD198" s="73">
        <v>87.83</v>
      </c>
      <c r="LE198" s="69">
        <v>29</v>
      </c>
      <c r="LF198" s="64">
        <v>238</v>
      </c>
      <c r="LG198" s="73">
        <v>84.87</v>
      </c>
      <c r="LH198" s="69">
        <v>55</v>
      </c>
      <c r="LI198" s="70">
        <v>805</v>
      </c>
      <c r="LJ198" s="27">
        <v>59.75155279503106</v>
      </c>
      <c r="LK198" s="29">
        <v>6</v>
      </c>
      <c r="LL198" s="63">
        <v>583</v>
      </c>
      <c r="LM198" s="20">
        <v>39.279588336192113</v>
      </c>
      <c r="LN198" s="21">
        <v>51</v>
      </c>
      <c r="LO198" s="61">
        <v>1129</v>
      </c>
      <c r="LP198" s="74">
        <v>6.0230292294065544</v>
      </c>
      <c r="LQ198" s="44">
        <v>4.6988485385296723</v>
      </c>
      <c r="LR198" s="44" t="s">
        <v>329</v>
      </c>
      <c r="LS198" s="43">
        <v>5</v>
      </c>
      <c r="LT198" s="173">
        <v>1068</v>
      </c>
      <c r="LU198" s="174">
        <v>13.108614232209737</v>
      </c>
      <c r="LV198" s="174">
        <v>4.344569288389514</v>
      </c>
      <c r="LW198" s="174" t="s">
        <v>321</v>
      </c>
      <c r="LX198" s="173">
        <v>20</v>
      </c>
      <c r="LY198" s="61">
        <v>1507</v>
      </c>
      <c r="LZ198" s="74">
        <v>13.603185136031851</v>
      </c>
      <c r="MA198" s="74">
        <v>4.3198407431984078</v>
      </c>
      <c r="MB198" s="74" t="s">
        <v>321</v>
      </c>
      <c r="MC198" s="61">
        <v>23</v>
      </c>
      <c r="MD198" s="61">
        <v>976</v>
      </c>
      <c r="ME198" s="74">
        <v>18.135245901639344</v>
      </c>
      <c r="MF198" s="74">
        <v>4.0932377049180335</v>
      </c>
      <c r="MG198" s="61" t="s">
        <v>328</v>
      </c>
      <c r="MH198" s="61">
        <v>45</v>
      </c>
      <c r="MI198" s="61">
        <v>859</v>
      </c>
      <c r="MJ198" s="74">
        <v>16.880093131548314</v>
      </c>
      <c r="MK198" s="74">
        <v>4.1559953434225845</v>
      </c>
      <c r="ML198" s="20" t="str">
        <f t="shared" si="48"/>
        <v>D</v>
      </c>
      <c r="MM198" s="61">
        <v>46</v>
      </c>
      <c r="MN198" s="70">
        <v>912</v>
      </c>
      <c r="MO198" s="27">
        <v>18.859649122807017</v>
      </c>
      <c r="MP198" s="29">
        <v>61</v>
      </c>
      <c r="MQ198" s="70">
        <v>641</v>
      </c>
      <c r="MR198" s="27">
        <v>28.861154446177846</v>
      </c>
      <c r="MS198" s="29">
        <v>68</v>
      </c>
      <c r="MT198" s="63">
        <v>855</v>
      </c>
      <c r="MU198" s="20">
        <v>11.929824561403509</v>
      </c>
      <c r="MV198" s="21">
        <v>42</v>
      </c>
      <c r="MW198" s="27">
        <v>9.7026911076443056</v>
      </c>
      <c r="MX198" s="29">
        <v>23</v>
      </c>
      <c r="MY198" s="20">
        <v>4.9198825503355703</v>
      </c>
      <c r="MZ198" s="21">
        <v>9</v>
      </c>
      <c r="NA198" s="75">
        <v>15.86</v>
      </c>
      <c r="NB198" s="69">
        <v>58</v>
      </c>
      <c r="NC198" s="75">
        <v>3.1</v>
      </c>
      <c r="ND198" s="69">
        <v>9</v>
      </c>
      <c r="NE198" s="26">
        <v>8.5780769230769227</v>
      </c>
      <c r="NF198" s="29">
        <v>30</v>
      </c>
      <c r="NG198" s="26">
        <v>16.03</v>
      </c>
      <c r="NH198" s="29">
        <v>31</v>
      </c>
      <c r="NI198" s="26">
        <v>53.93</v>
      </c>
      <c r="NJ198" s="29">
        <v>32</v>
      </c>
      <c r="NK198" s="70">
        <v>11</v>
      </c>
      <c r="NL198" s="27">
        <v>27.27272727272727</v>
      </c>
      <c r="NM198" s="29">
        <v>41</v>
      </c>
      <c r="NN198" s="63">
        <v>19</v>
      </c>
      <c r="NO198" s="20">
        <v>52.631578947368418</v>
      </c>
      <c r="NP198" s="21">
        <v>40</v>
      </c>
      <c r="NQ198" s="70">
        <v>1025</v>
      </c>
      <c r="NR198" s="27">
        <v>4.975609756097561</v>
      </c>
      <c r="NS198" s="29">
        <v>34</v>
      </c>
    </row>
    <row r="199" spans="1:383" ht="18" customHeight="1">
      <c r="A199" s="253"/>
      <c r="B199" s="19" t="s">
        <v>80</v>
      </c>
      <c r="C199" s="173">
        <v>486</v>
      </c>
      <c r="D199" s="174">
        <v>77.36625514403292</v>
      </c>
      <c r="E199" s="174">
        <v>6.189300411522634</v>
      </c>
      <c r="F199" s="174" t="s">
        <v>328</v>
      </c>
      <c r="G199" s="173">
        <v>45</v>
      </c>
      <c r="H199" s="173">
        <v>457</v>
      </c>
      <c r="I199" s="174">
        <v>81.838074398249447</v>
      </c>
      <c r="J199" s="174">
        <v>6.547045951859956</v>
      </c>
      <c r="K199" s="174" t="s">
        <v>328</v>
      </c>
      <c r="L199" s="173">
        <v>32</v>
      </c>
      <c r="M199" s="61">
        <v>453</v>
      </c>
      <c r="N199" s="74">
        <v>83.443708609271525</v>
      </c>
      <c r="O199" s="74">
        <v>6.6754966887417222</v>
      </c>
      <c r="P199" s="74" t="s">
        <v>321</v>
      </c>
      <c r="Q199" s="61">
        <v>13</v>
      </c>
      <c r="R199" s="61">
        <v>500</v>
      </c>
      <c r="S199" s="74">
        <v>61.199999999999996</v>
      </c>
      <c r="T199" s="74">
        <v>4.8959999999999999</v>
      </c>
      <c r="U199" s="61" t="s">
        <v>325</v>
      </c>
      <c r="V199" s="61">
        <v>65</v>
      </c>
      <c r="W199" s="61">
        <v>465</v>
      </c>
      <c r="X199" s="74">
        <v>75.6989247311828</v>
      </c>
      <c r="Y199" s="74">
        <v>7.56989247311828</v>
      </c>
      <c r="Z199" s="20" t="str">
        <f t="shared" si="42"/>
        <v>C</v>
      </c>
      <c r="AA199" s="61">
        <v>38</v>
      </c>
      <c r="AB199" s="63">
        <v>468</v>
      </c>
      <c r="AC199" s="20">
        <v>78.205128205128204</v>
      </c>
      <c r="AD199" s="56">
        <v>22</v>
      </c>
      <c r="AE199" s="63">
        <v>203</v>
      </c>
      <c r="AF199" s="20">
        <v>88.177339901477836</v>
      </c>
      <c r="AG199" s="56">
        <v>10</v>
      </c>
      <c r="AH199" s="63">
        <v>431</v>
      </c>
      <c r="AI199" s="20">
        <v>72.853828306264504</v>
      </c>
      <c r="AJ199" s="21">
        <v>38</v>
      </c>
      <c r="AK199" s="63">
        <v>516</v>
      </c>
      <c r="AL199" s="20">
        <v>69.38</v>
      </c>
      <c r="AM199" s="21">
        <v>25</v>
      </c>
      <c r="AN199" s="63">
        <v>521</v>
      </c>
      <c r="AO199" s="20">
        <v>60.65</v>
      </c>
      <c r="AP199" s="21">
        <v>30</v>
      </c>
      <c r="AQ199" s="63">
        <v>412</v>
      </c>
      <c r="AR199" s="20">
        <v>67.475728155339809</v>
      </c>
      <c r="AS199" s="21">
        <v>35</v>
      </c>
      <c r="AT199" s="63">
        <v>195</v>
      </c>
      <c r="AU199" s="20">
        <v>46.15</v>
      </c>
      <c r="AV199" s="21">
        <v>61</v>
      </c>
      <c r="AW199" s="63">
        <v>778</v>
      </c>
      <c r="AX199" s="20">
        <v>64.91</v>
      </c>
      <c r="AY199" s="21">
        <v>47</v>
      </c>
      <c r="AZ199" s="63">
        <v>1199</v>
      </c>
      <c r="BA199" s="20">
        <v>73.48</v>
      </c>
      <c r="BB199" s="21">
        <v>29</v>
      </c>
      <c r="BC199" s="63">
        <v>433</v>
      </c>
      <c r="BD199" s="20">
        <v>61.43</v>
      </c>
      <c r="BE199" s="21">
        <v>41</v>
      </c>
      <c r="BF199" s="173">
        <v>538</v>
      </c>
      <c r="BG199" s="174">
        <v>81.412639405204459</v>
      </c>
      <c r="BH199" s="174">
        <v>8.9553903345724901</v>
      </c>
      <c r="BI199" s="174" t="s">
        <v>324</v>
      </c>
      <c r="BJ199" s="173">
        <v>60</v>
      </c>
      <c r="BK199" s="173">
        <v>612</v>
      </c>
      <c r="BL199" s="174">
        <v>84.967320261437905</v>
      </c>
      <c r="BM199" s="174">
        <v>9.3464052287581705</v>
      </c>
      <c r="BN199" s="174" t="s">
        <v>328</v>
      </c>
      <c r="BO199" s="173">
        <v>45</v>
      </c>
      <c r="BP199" s="61">
        <v>550</v>
      </c>
      <c r="BQ199" s="74">
        <v>93.454545454545453</v>
      </c>
      <c r="BR199" s="74">
        <v>10.28</v>
      </c>
      <c r="BS199" s="74" t="s">
        <v>321</v>
      </c>
      <c r="BT199" s="61">
        <v>17</v>
      </c>
      <c r="BU199" s="61">
        <v>504</v>
      </c>
      <c r="BV199" s="74">
        <v>82.936507936507937</v>
      </c>
      <c r="BW199" s="74">
        <v>9.1230158730158735</v>
      </c>
      <c r="BX199" s="61" t="s">
        <v>324</v>
      </c>
      <c r="BY199" s="61">
        <v>55</v>
      </c>
      <c r="BZ199" s="61">
        <v>504</v>
      </c>
      <c r="CA199" s="74">
        <v>82.738095238095227</v>
      </c>
      <c r="CB199" s="74">
        <v>11.583333333333332</v>
      </c>
      <c r="CC199" s="20" t="str">
        <f t="shared" si="43"/>
        <v>D</v>
      </c>
      <c r="CD199" s="61">
        <v>55</v>
      </c>
      <c r="CE199" s="66">
        <v>466</v>
      </c>
      <c r="CF199" s="67">
        <v>86.242299794661193</v>
      </c>
      <c r="CG199" s="29">
        <v>34</v>
      </c>
      <c r="CH199" s="66">
        <v>229</v>
      </c>
      <c r="CI199" s="67">
        <v>98.253275109170303</v>
      </c>
      <c r="CJ199" s="29">
        <v>3</v>
      </c>
      <c r="CK199" s="63">
        <v>502</v>
      </c>
      <c r="CL199" s="20">
        <v>52.39043824701195</v>
      </c>
      <c r="CM199" s="21">
        <v>67</v>
      </c>
      <c r="CN199" s="29">
        <v>591</v>
      </c>
      <c r="CO199" s="27">
        <v>77.66</v>
      </c>
      <c r="CP199" s="29">
        <v>33</v>
      </c>
      <c r="CQ199" s="28">
        <v>556</v>
      </c>
      <c r="CR199" s="26">
        <v>97.84</v>
      </c>
      <c r="CS199" s="29">
        <v>1</v>
      </c>
      <c r="CT199" s="28">
        <v>458</v>
      </c>
      <c r="CU199" s="26">
        <v>69.432314410480345</v>
      </c>
      <c r="CV199" s="29">
        <v>59</v>
      </c>
      <c r="CW199" s="70">
        <v>222</v>
      </c>
      <c r="CX199" s="27">
        <v>79.28</v>
      </c>
      <c r="CY199" s="29">
        <v>40</v>
      </c>
      <c r="CZ199" s="70">
        <v>882</v>
      </c>
      <c r="DA199" s="27">
        <v>81.86</v>
      </c>
      <c r="DB199" s="29">
        <v>37</v>
      </c>
      <c r="DC199" s="70">
        <v>1006</v>
      </c>
      <c r="DD199" s="27">
        <v>80.12</v>
      </c>
      <c r="DE199" s="29">
        <v>30</v>
      </c>
      <c r="DF199" s="70">
        <v>313</v>
      </c>
      <c r="DG199" s="27">
        <v>74.44</v>
      </c>
      <c r="DH199" s="29">
        <v>55</v>
      </c>
      <c r="DI199" s="173">
        <v>5969</v>
      </c>
      <c r="DJ199" s="174">
        <v>97.738314625565422</v>
      </c>
      <c r="DK199" s="174">
        <v>11.728597755067851</v>
      </c>
      <c r="DL199" s="174" t="s">
        <v>321</v>
      </c>
      <c r="DM199" s="173">
        <v>14</v>
      </c>
      <c r="DN199" s="173">
        <v>6091</v>
      </c>
      <c r="DO199" s="174">
        <v>95.074700377606305</v>
      </c>
      <c r="DP199" s="174">
        <v>11.408964045312755</v>
      </c>
      <c r="DQ199" s="174" t="s">
        <v>324</v>
      </c>
      <c r="DR199" s="173">
        <v>46</v>
      </c>
      <c r="DS199" s="61">
        <v>6501</v>
      </c>
      <c r="DT199" s="74">
        <v>98.169512382710352</v>
      </c>
      <c r="DU199" s="74">
        <v>11.780341485925241</v>
      </c>
      <c r="DV199" s="74" t="s">
        <v>321</v>
      </c>
      <c r="DW199" s="61">
        <v>14</v>
      </c>
      <c r="DX199" s="61">
        <v>7020</v>
      </c>
      <c r="DY199" s="74">
        <v>96.851851851851862</v>
      </c>
      <c r="DZ199" s="74">
        <v>11.622222222222224</v>
      </c>
      <c r="EA199" s="61" t="s">
        <v>321</v>
      </c>
      <c r="EB199" s="61">
        <v>22</v>
      </c>
      <c r="EC199" s="61">
        <v>6523</v>
      </c>
      <c r="ED199" s="74">
        <v>96.07542541775257</v>
      </c>
      <c r="EE199" s="74">
        <v>13.450559558485361</v>
      </c>
      <c r="EF199" s="20" t="str">
        <f t="shared" si="44"/>
        <v>C</v>
      </c>
      <c r="EG199" s="61">
        <v>33</v>
      </c>
      <c r="EH199" s="66">
        <v>2107</v>
      </c>
      <c r="EI199" s="67">
        <v>93.308020882771714</v>
      </c>
      <c r="EJ199" s="29">
        <v>57</v>
      </c>
      <c r="EK199" s="66">
        <v>1416</v>
      </c>
      <c r="EL199" s="67">
        <v>97.881355932203391</v>
      </c>
      <c r="EM199" s="29">
        <v>14</v>
      </c>
      <c r="EN199" s="63">
        <v>803</v>
      </c>
      <c r="EO199" s="20">
        <v>93.39975093399751</v>
      </c>
      <c r="EP199" s="21">
        <v>56</v>
      </c>
      <c r="EQ199" s="72">
        <v>5578</v>
      </c>
      <c r="ER199" s="27">
        <v>97.79</v>
      </c>
      <c r="ES199" s="29">
        <v>10</v>
      </c>
      <c r="ET199" s="70">
        <v>3944</v>
      </c>
      <c r="EU199" s="73">
        <v>96.35</v>
      </c>
      <c r="EV199" s="69">
        <v>20</v>
      </c>
      <c r="EW199" s="70">
        <v>4567</v>
      </c>
      <c r="EX199" s="73">
        <v>94.088022772060427</v>
      </c>
      <c r="EY199" s="69">
        <v>42</v>
      </c>
      <c r="EZ199" s="70">
        <v>551</v>
      </c>
      <c r="FA199" s="73">
        <v>95.644283121597098</v>
      </c>
      <c r="FB199" s="69">
        <v>30</v>
      </c>
      <c r="FC199" s="70">
        <v>5742</v>
      </c>
      <c r="FD199" s="73">
        <v>96.31</v>
      </c>
      <c r="FE199" s="69">
        <v>32</v>
      </c>
      <c r="FF199" s="213">
        <v>690</v>
      </c>
      <c r="FG199" s="214">
        <v>84.20289855072464</v>
      </c>
      <c r="FH199" s="214">
        <v>5.8942028985507244</v>
      </c>
      <c r="FI199" s="214" t="s">
        <v>329</v>
      </c>
      <c r="FJ199" s="213">
        <v>6</v>
      </c>
      <c r="FK199" s="173">
        <v>771</v>
      </c>
      <c r="FL199" s="174">
        <v>90.012970168612199</v>
      </c>
      <c r="FM199" s="174">
        <v>6.3009079118028541</v>
      </c>
      <c r="FN199" s="174" t="s">
        <v>329</v>
      </c>
      <c r="FO199" s="173">
        <v>7</v>
      </c>
      <c r="FP199" s="61">
        <v>1017</v>
      </c>
      <c r="FQ199" s="74">
        <v>80.924287118977389</v>
      </c>
      <c r="FR199" s="74">
        <v>5.6647000983284181</v>
      </c>
      <c r="FS199" s="74" t="s">
        <v>321</v>
      </c>
      <c r="FT199" s="61">
        <v>15</v>
      </c>
      <c r="FU199" s="61">
        <v>1305</v>
      </c>
      <c r="FV199" s="74">
        <v>79.080459770114942</v>
      </c>
      <c r="FW199" s="74">
        <v>5.5356321839080467</v>
      </c>
      <c r="FX199" s="61" t="s">
        <v>321</v>
      </c>
      <c r="FY199" s="61">
        <v>15</v>
      </c>
      <c r="FZ199" s="61">
        <v>1291</v>
      </c>
      <c r="GA199" s="74">
        <v>75.290472501936478</v>
      </c>
      <c r="GB199" s="74">
        <v>7.5290472501936483</v>
      </c>
      <c r="GC199" s="20" t="str">
        <f t="shared" si="45"/>
        <v>B</v>
      </c>
      <c r="GD199" s="61">
        <v>21</v>
      </c>
      <c r="GE199" s="66">
        <v>806</v>
      </c>
      <c r="GF199" s="67">
        <v>72.58064516129032</v>
      </c>
      <c r="GG199" s="29">
        <v>19</v>
      </c>
      <c r="GH199" s="66">
        <v>431</v>
      </c>
      <c r="GI199" s="67">
        <v>91.183294663573093</v>
      </c>
      <c r="GJ199" s="29">
        <v>1</v>
      </c>
      <c r="GK199" s="63">
        <v>553</v>
      </c>
      <c r="GL199" s="20">
        <v>66.54611211573237</v>
      </c>
      <c r="GM199" s="21">
        <v>25</v>
      </c>
      <c r="GN199" s="72">
        <v>1798</v>
      </c>
      <c r="GO199" s="75">
        <v>57.01</v>
      </c>
      <c r="GP199" s="69">
        <v>50</v>
      </c>
      <c r="GQ199" s="64">
        <v>865</v>
      </c>
      <c r="GR199" s="73">
        <v>69.83</v>
      </c>
      <c r="GS199" s="69">
        <v>13</v>
      </c>
      <c r="GT199" s="64">
        <v>815</v>
      </c>
      <c r="GU199" s="73">
        <v>72.883435582822088</v>
      </c>
      <c r="GV199" s="69">
        <v>11</v>
      </c>
      <c r="GW199" s="64">
        <v>427</v>
      </c>
      <c r="GX199" s="73">
        <v>42.622950819672127</v>
      </c>
      <c r="GY199" s="69">
        <v>57</v>
      </c>
      <c r="GZ199" s="64">
        <v>5173</v>
      </c>
      <c r="HA199" s="73">
        <v>73.88</v>
      </c>
      <c r="HB199" s="69">
        <v>17</v>
      </c>
      <c r="HC199" s="173">
        <v>447</v>
      </c>
      <c r="HD199" s="174">
        <v>92.617449664429529</v>
      </c>
      <c r="HE199" s="174">
        <v>5.5570469798657722</v>
      </c>
      <c r="HF199" s="174" t="s">
        <v>324</v>
      </c>
      <c r="HG199" s="173">
        <v>49</v>
      </c>
      <c r="HH199" s="173">
        <v>364</v>
      </c>
      <c r="HI199" s="174">
        <v>96.15384615384616</v>
      </c>
      <c r="HJ199" s="174">
        <v>5.7692307692307692</v>
      </c>
      <c r="HK199" s="174" t="s">
        <v>321</v>
      </c>
      <c r="HL199" s="173">
        <v>11</v>
      </c>
      <c r="HM199" s="61">
        <v>463</v>
      </c>
      <c r="HN199" s="74">
        <v>88.984881209503243</v>
      </c>
      <c r="HO199" s="74">
        <v>5.3390928725701947</v>
      </c>
      <c r="HP199" s="74" t="s">
        <v>321</v>
      </c>
      <c r="HQ199" s="61">
        <v>23</v>
      </c>
      <c r="HR199" s="61">
        <v>279</v>
      </c>
      <c r="HS199" s="74">
        <v>88.172043010752688</v>
      </c>
      <c r="HT199" s="74">
        <v>5.290322580645161</v>
      </c>
      <c r="HU199" s="61" t="s">
        <v>328</v>
      </c>
      <c r="HV199" s="61">
        <v>27</v>
      </c>
      <c r="HW199" s="61">
        <v>281</v>
      </c>
      <c r="HX199" s="74">
        <v>84.341637010676152</v>
      </c>
      <c r="HY199" s="74">
        <v>5.9039145907473314</v>
      </c>
      <c r="HZ199" s="20" t="str">
        <f t="shared" si="46"/>
        <v>C</v>
      </c>
      <c r="IA199" s="61">
        <v>39</v>
      </c>
      <c r="IB199" s="66">
        <v>204</v>
      </c>
      <c r="IC199" s="67">
        <v>93.137254901960787</v>
      </c>
      <c r="ID199" s="29">
        <v>7</v>
      </c>
      <c r="IE199" s="66">
        <v>218</v>
      </c>
      <c r="IF199" s="67">
        <v>95.87155963302753</v>
      </c>
      <c r="IG199" s="29">
        <v>7</v>
      </c>
      <c r="IH199" s="63">
        <v>460</v>
      </c>
      <c r="II199" s="20">
        <v>88.91304347826086</v>
      </c>
      <c r="IJ199" s="21">
        <v>6</v>
      </c>
      <c r="IK199" s="69">
        <v>434</v>
      </c>
      <c r="IL199" s="75">
        <v>85.48</v>
      </c>
      <c r="IM199" s="69">
        <v>16</v>
      </c>
      <c r="IN199" s="28">
        <v>263</v>
      </c>
      <c r="IO199" s="26">
        <v>85.93</v>
      </c>
      <c r="IP199" s="29">
        <v>10</v>
      </c>
      <c r="IQ199" s="28">
        <v>322</v>
      </c>
      <c r="IR199" s="26">
        <v>82.298136645962728</v>
      </c>
      <c r="IS199" s="29">
        <v>16</v>
      </c>
      <c r="IT199" s="28">
        <v>118</v>
      </c>
      <c r="IU199" s="26">
        <v>55.08</v>
      </c>
      <c r="IV199" s="29">
        <v>58</v>
      </c>
      <c r="IW199" s="28">
        <v>161</v>
      </c>
      <c r="IX199" s="26">
        <v>83.85</v>
      </c>
      <c r="IY199" s="29">
        <v>30</v>
      </c>
      <c r="IZ199" s="28">
        <v>46</v>
      </c>
      <c r="JA199" s="26">
        <v>93.48</v>
      </c>
      <c r="JB199" s="29">
        <v>4</v>
      </c>
      <c r="JC199" s="28">
        <v>119</v>
      </c>
      <c r="JD199" s="26">
        <v>73.95</v>
      </c>
      <c r="JE199" s="29">
        <v>47</v>
      </c>
      <c r="JF199" s="173">
        <v>924</v>
      </c>
      <c r="JG199" s="174">
        <v>92.96536796536796</v>
      </c>
      <c r="JH199" s="174">
        <v>9.2965367965367953</v>
      </c>
      <c r="JI199" s="174" t="s">
        <v>328</v>
      </c>
      <c r="JJ199" s="173">
        <v>38</v>
      </c>
      <c r="JK199" s="173">
        <v>641</v>
      </c>
      <c r="JL199" s="174">
        <v>93.135725429017157</v>
      </c>
      <c r="JM199" s="174">
        <v>9.3135725429017153</v>
      </c>
      <c r="JN199" s="174" t="s">
        <v>328</v>
      </c>
      <c r="JO199" s="173">
        <v>32</v>
      </c>
      <c r="JP199" s="61">
        <v>693</v>
      </c>
      <c r="JQ199" s="74">
        <v>94.083694083694084</v>
      </c>
      <c r="JR199" s="74">
        <v>9.408369408369408</v>
      </c>
      <c r="JS199" s="74" t="s">
        <v>321</v>
      </c>
      <c r="JT199" s="61">
        <v>22</v>
      </c>
      <c r="JU199" s="61">
        <v>926</v>
      </c>
      <c r="JV199" s="74">
        <v>89.740820734341256</v>
      </c>
      <c r="JW199" s="74">
        <v>8.9740820734341256</v>
      </c>
      <c r="JX199" s="61" t="s">
        <v>324</v>
      </c>
      <c r="JY199" s="61">
        <v>48</v>
      </c>
      <c r="JZ199" s="61">
        <v>980</v>
      </c>
      <c r="KA199" s="74">
        <v>92.857142857142861</v>
      </c>
      <c r="KB199" s="74">
        <v>9.2857142857142865</v>
      </c>
      <c r="KC199" s="20" t="str">
        <f t="shared" si="47"/>
        <v>C</v>
      </c>
      <c r="KD199" s="61">
        <v>29</v>
      </c>
      <c r="KE199" s="70">
        <v>472</v>
      </c>
      <c r="KF199" s="27">
        <v>98.516949152542381</v>
      </c>
      <c r="KG199" s="29">
        <v>8</v>
      </c>
      <c r="KH199" s="70">
        <v>388</v>
      </c>
      <c r="KI199" s="27">
        <v>94.072164948453604</v>
      </c>
      <c r="KJ199" s="29">
        <v>17</v>
      </c>
      <c r="KK199" s="63">
        <v>627</v>
      </c>
      <c r="KL199" s="20">
        <v>89.314194577352467</v>
      </c>
      <c r="KM199" s="21">
        <v>44</v>
      </c>
      <c r="KN199" s="72">
        <v>1394</v>
      </c>
      <c r="KO199" s="27">
        <v>98.64</v>
      </c>
      <c r="KP199" s="29">
        <v>1</v>
      </c>
      <c r="KQ199" s="64">
        <v>808</v>
      </c>
      <c r="KR199" s="73">
        <v>73.510000000000005</v>
      </c>
      <c r="KS199" s="69">
        <v>60</v>
      </c>
      <c r="KT199" s="64">
        <v>707</v>
      </c>
      <c r="KU199" s="73">
        <v>86.987270155586984</v>
      </c>
      <c r="KV199" s="69">
        <v>36</v>
      </c>
      <c r="KW199" s="64">
        <v>87</v>
      </c>
      <c r="KX199" s="73">
        <v>62.068965517241381</v>
      </c>
      <c r="KY199" s="69">
        <v>69</v>
      </c>
      <c r="KZ199" s="64">
        <v>391</v>
      </c>
      <c r="LA199" s="73">
        <v>96.68</v>
      </c>
      <c r="LB199" s="69">
        <v>9</v>
      </c>
      <c r="LC199" s="64">
        <v>433</v>
      </c>
      <c r="LD199" s="73">
        <v>69.98</v>
      </c>
      <c r="LE199" s="69">
        <v>52</v>
      </c>
      <c r="LF199" s="64">
        <v>216</v>
      </c>
      <c r="LG199" s="73">
        <v>93.98</v>
      </c>
      <c r="LH199" s="69">
        <v>35</v>
      </c>
      <c r="LI199" s="70">
        <v>410</v>
      </c>
      <c r="LJ199" s="27">
        <v>47.073170731707314</v>
      </c>
      <c r="LK199" s="29">
        <v>15</v>
      </c>
      <c r="LL199" s="63">
        <v>530</v>
      </c>
      <c r="LM199" s="20">
        <v>41.132075471698116</v>
      </c>
      <c r="LN199" s="21">
        <v>45</v>
      </c>
      <c r="LO199" s="61">
        <v>914</v>
      </c>
      <c r="LP199" s="74">
        <v>11.159737417943107</v>
      </c>
      <c r="LQ199" s="44">
        <v>4.4420131291028451</v>
      </c>
      <c r="LR199" s="44" t="s">
        <v>328</v>
      </c>
      <c r="LS199" s="43">
        <v>27</v>
      </c>
      <c r="LT199" s="173">
        <v>600</v>
      </c>
      <c r="LU199" s="174">
        <v>12.166666666666668</v>
      </c>
      <c r="LV199" s="174">
        <v>4.3916666666666666</v>
      </c>
      <c r="LW199" s="174" t="s">
        <v>321</v>
      </c>
      <c r="LX199" s="173">
        <v>17</v>
      </c>
      <c r="LY199" s="61">
        <v>791</v>
      </c>
      <c r="LZ199" s="74">
        <v>18.963337547408344</v>
      </c>
      <c r="MA199" s="74">
        <v>4.0518331226295832</v>
      </c>
      <c r="MB199" s="74" t="s">
        <v>324</v>
      </c>
      <c r="MC199" s="61">
        <v>50</v>
      </c>
      <c r="MD199" s="61">
        <v>930</v>
      </c>
      <c r="ME199" s="74">
        <v>18.172043010752688</v>
      </c>
      <c r="MF199" s="74">
        <v>4.091397849462366</v>
      </c>
      <c r="MG199" s="61" t="s">
        <v>324</v>
      </c>
      <c r="MH199" s="61">
        <v>46</v>
      </c>
      <c r="MI199" s="61">
        <v>918</v>
      </c>
      <c r="MJ199" s="74">
        <v>12.854030501089325</v>
      </c>
      <c r="MK199" s="74">
        <v>4.3572984749455337</v>
      </c>
      <c r="ML199" s="20" t="str">
        <f t="shared" si="48"/>
        <v>C</v>
      </c>
      <c r="MM199" s="61">
        <v>30</v>
      </c>
      <c r="MN199" s="70">
        <v>878</v>
      </c>
      <c r="MO199" s="27">
        <v>14.692482915717539</v>
      </c>
      <c r="MP199" s="29">
        <v>34</v>
      </c>
      <c r="MQ199" s="70">
        <v>488</v>
      </c>
      <c r="MR199" s="27">
        <v>10.655737704918032</v>
      </c>
      <c r="MS199" s="29">
        <v>13</v>
      </c>
      <c r="MT199" s="63">
        <v>1250</v>
      </c>
      <c r="MU199" s="20">
        <v>20.399999999999999</v>
      </c>
      <c r="MV199" s="21">
        <v>5</v>
      </c>
      <c r="MW199" s="27">
        <v>29.61090909090909</v>
      </c>
      <c r="MX199" s="29">
        <v>61</v>
      </c>
      <c r="MY199" s="20">
        <v>51.913636363636364</v>
      </c>
      <c r="MZ199" s="21">
        <v>66</v>
      </c>
      <c r="NA199" s="75">
        <v>12.27</v>
      </c>
      <c r="NB199" s="69">
        <v>52</v>
      </c>
      <c r="NC199" s="75">
        <v>16.72</v>
      </c>
      <c r="ND199" s="69">
        <v>62</v>
      </c>
      <c r="NE199" s="26">
        <v>20.206914893617022</v>
      </c>
      <c r="NF199" s="29">
        <v>54</v>
      </c>
      <c r="NG199" s="26">
        <v>3.21</v>
      </c>
      <c r="NH199" s="29">
        <v>9</v>
      </c>
      <c r="NI199" s="26">
        <v>68.599999999999994</v>
      </c>
      <c r="NJ199" s="29">
        <v>43</v>
      </c>
      <c r="NK199" s="70">
        <v>12</v>
      </c>
      <c r="NL199" s="27">
        <v>8.3333333333333321</v>
      </c>
      <c r="NM199" s="29">
        <v>18</v>
      </c>
      <c r="NN199" s="63">
        <v>32</v>
      </c>
      <c r="NO199" s="20">
        <v>68.75</v>
      </c>
      <c r="NP199" s="21">
        <v>30</v>
      </c>
      <c r="NQ199" s="70">
        <v>359</v>
      </c>
      <c r="NR199" s="27">
        <v>1.6713091922005572</v>
      </c>
      <c r="NS199" s="29">
        <v>3</v>
      </c>
    </row>
    <row r="200" spans="1:383" ht="18" customHeight="1">
      <c r="A200" s="253"/>
      <c r="B200" s="19" t="s">
        <v>65</v>
      </c>
      <c r="C200" s="173">
        <v>445</v>
      </c>
      <c r="D200" s="174">
        <v>87.640449438202253</v>
      </c>
      <c r="E200" s="174">
        <v>7.01123595505618</v>
      </c>
      <c r="F200" s="174" t="s">
        <v>321</v>
      </c>
      <c r="G200" s="173">
        <v>11</v>
      </c>
      <c r="H200" s="173">
        <v>372</v>
      </c>
      <c r="I200" s="174">
        <v>76.075268817204304</v>
      </c>
      <c r="J200" s="174">
        <v>6.086021505376344</v>
      </c>
      <c r="K200" s="174" t="s">
        <v>324</v>
      </c>
      <c r="L200" s="173">
        <v>47</v>
      </c>
      <c r="M200" s="61">
        <v>437</v>
      </c>
      <c r="N200" s="74">
        <v>86.270022883295198</v>
      </c>
      <c r="O200" s="74">
        <v>6.9016018306636155</v>
      </c>
      <c r="P200" s="74" t="s">
        <v>329</v>
      </c>
      <c r="Q200" s="61">
        <v>6</v>
      </c>
      <c r="R200" s="61">
        <v>358</v>
      </c>
      <c r="S200" s="74">
        <v>82.960893854748605</v>
      </c>
      <c r="T200" s="74">
        <v>6.6368715083798886</v>
      </c>
      <c r="U200" s="61" t="s">
        <v>321</v>
      </c>
      <c r="V200" s="61">
        <v>13</v>
      </c>
      <c r="W200" s="61">
        <v>478</v>
      </c>
      <c r="X200" s="74">
        <v>80.3347280334728</v>
      </c>
      <c r="Y200" s="74">
        <v>8.03347280334728</v>
      </c>
      <c r="Z200" s="20" t="str">
        <f t="shared" si="42"/>
        <v>B</v>
      </c>
      <c r="AA200" s="61">
        <v>22</v>
      </c>
      <c r="AB200" s="63">
        <v>488</v>
      </c>
      <c r="AC200" s="20">
        <v>84.631147540983605</v>
      </c>
      <c r="AD200" s="56">
        <v>10</v>
      </c>
      <c r="AE200" s="63">
        <v>273</v>
      </c>
      <c r="AF200" s="20">
        <v>74.72527472527473</v>
      </c>
      <c r="AG200" s="56">
        <v>36</v>
      </c>
      <c r="AH200" s="63">
        <v>424</v>
      </c>
      <c r="AI200" s="20">
        <v>70.754716981132077</v>
      </c>
      <c r="AJ200" s="21">
        <v>44</v>
      </c>
      <c r="AK200" s="63">
        <v>472</v>
      </c>
      <c r="AL200" s="20">
        <v>77.12</v>
      </c>
      <c r="AM200" s="21">
        <v>13</v>
      </c>
      <c r="AN200" s="63">
        <v>427</v>
      </c>
      <c r="AO200" s="20">
        <v>63</v>
      </c>
      <c r="AP200" s="21">
        <v>25</v>
      </c>
      <c r="AQ200" s="63">
        <v>416</v>
      </c>
      <c r="AR200" s="20">
        <v>84.375</v>
      </c>
      <c r="AS200" s="21">
        <v>2</v>
      </c>
      <c r="AT200" s="63">
        <v>268</v>
      </c>
      <c r="AU200" s="20">
        <v>72.760000000000005</v>
      </c>
      <c r="AV200" s="21">
        <v>20</v>
      </c>
      <c r="AW200" s="63">
        <v>867</v>
      </c>
      <c r="AX200" s="20">
        <v>76.7</v>
      </c>
      <c r="AY200" s="21">
        <v>21</v>
      </c>
      <c r="AZ200" s="63">
        <v>763</v>
      </c>
      <c r="BA200" s="20">
        <v>84.53</v>
      </c>
      <c r="BB200" s="21">
        <v>12</v>
      </c>
      <c r="BC200" s="63">
        <v>333</v>
      </c>
      <c r="BD200" s="20">
        <v>66.069999999999993</v>
      </c>
      <c r="BE200" s="21">
        <v>29</v>
      </c>
      <c r="BF200" s="173">
        <v>538</v>
      </c>
      <c r="BG200" s="174">
        <v>84.20074349442379</v>
      </c>
      <c r="BH200" s="174">
        <v>9.2620817843866163</v>
      </c>
      <c r="BI200" s="174" t="s">
        <v>324</v>
      </c>
      <c r="BJ200" s="173">
        <v>47</v>
      </c>
      <c r="BK200" s="173">
        <v>366</v>
      </c>
      <c r="BL200" s="174">
        <v>87.978142076502735</v>
      </c>
      <c r="BM200" s="174">
        <v>9.6775956284153004</v>
      </c>
      <c r="BN200" s="174" t="s">
        <v>328</v>
      </c>
      <c r="BO200" s="173">
        <v>41</v>
      </c>
      <c r="BP200" s="61">
        <v>496</v>
      </c>
      <c r="BQ200" s="74">
        <v>87.5</v>
      </c>
      <c r="BR200" s="74">
        <v>9.625</v>
      </c>
      <c r="BS200" s="74" t="s">
        <v>328</v>
      </c>
      <c r="BT200" s="61">
        <v>38</v>
      </c>
      <c r="BU200" s="61">
        <v>305</v>
      </c>
      <c r="BV200" s="74">
        <v>94.754098360655732</v>
      </c>
      <c r="BW200" s="74">
        <v>10.422950819672131</v>
      </c>
      <c r="BX200" s="61" t="s">
        <v>321</v>
      </c>
      <c r="BY200" s="61">
        <v>10</v>
      </c>
      <c r="BZ200" s="61">
        <v>552</v>
      </c>
      <c r="CA200" s="74">
        <v>98.91304347826086</v>
      </c>
      <c r="CB200" s="74">
        <v>13.847826086956522</v>
      </c>
      <c r="CC200" s="20" t="str">
        <f t="shared" si="43"/>
        <v>A</v>
      </c>
      <c r="CD200" s="61">
        <v>3</v>
      </c>
      <c r="CE200" s="66">
        <v>482</v>
      </c>
      <c r="CF200" s="67">
        <v>87.890625</v>
      </c>
      <c r="CG200" s="29">
        <v>25</v>
      </c>
      <c r="CH200" s="66">
        <v>301</v>
      </c>
      <c r="CI200" s="67">
        <v>92.026578073089709</v>
      </c>
      <c r="CJ200" s="29">
        <v>17</v>
      </c>
      <c r="CK200" s="63">
        <v>486</v>
      </c>
      <c r="CL200" s="20">
        <v>95.679012345679013</v>
      </c>
      <c r="CM200" s="21">
        <v>16</v>
      </c>
      <c r="CN200" s="29">
        <v>540</v>
      </c>
      <c r="CO200" s="27">
        <v>87.22</v>
      </c>
      <c r="CP200" s="29">
        <v>9</v>
      </c>
      <c r="CQ200" s="28">
        <v>465</v>
      </c>
      <c r="CR200" s="26">
        <v>74.62</v>
      </c>
      <c r="CS200" s="29">
        <v>36</v>
      </c>
      <c r="CT200" s="28">
        <v>489</v>
      </c>
      <c r="CU200" s="26">
        <v>75.664621676891613</v>
      </c>
      <c r="CV200" s="29">
        <v>48</v>
      </c>
      <c r="CW200" s="70">
        <v>293</v>
      </c>
      <c r="CX200" s="27">
        <v>91.47</v>
      </c>
      <c r="CY200" s="29">
        <v>11</v>
      </c>
      <c r="CZ200" s="70">
        <v>1025</v>
      </c>
      <c r="DA200" s="27">
        <v>79.709999999999994</v>
      </c>
      <c r="DB200" s="29">
        <v>42</v>
      </c>
      <c r="DC200" s="70">
        <v>820</v>
      </c>
      <c r="DD200" s="27">
        <v>81.59</v>
      </c>
      <c r="DE200" s="29">
        <v>26</v>
      </c>
      <c r="DF200" s="70">
        <v>247</v>
      </c>
      <c r="DG200" s="27">
        <v>83.4</v>
      </c>
      <c r="DH200" s="29">
        <v>20</v>
      </c>
      <c r="DI200" s="173">
        <v>2436</v>
      </c>
      <c r="DJ200" s="174">
        <v>97.003284072249585</v>
      </c>
      <c r="DK200" s="174">
        <v>11.64039408866995</v>
      </c>
      <c r="DL200" s="174" t="s">
        <v>328</v>
      </c>
      <c r="DM200" s="173">
        <v>26</v>
      </c>
      <c r="DN200" s="173">
        <v>3775</v>
      </c>
      <c r="DO200" s="174">
        <v>96.05298013245033</v>
      </c>
      <c r="DP200" s="174">
        <v>11.526357615894039</v>
      </c>
      <c r="DQ200" s="174" t="s">
        <v>328</v>
      </c>
      <c r="DR200" s="173">
        <v>37</v>
      </c>
      <c r="DS200" s="61">
        <v>2956</v>
      </c>
      <c r="DT200" s="74">
        <v>97.496617050067655</v>
      </c>
      <c r="DU200" s="74">
        <v>11.699594046008118</v>
      </c>
      <c r="DV200" s="74" t="s">
        <v>321</v>
      </c>
      <c r="DW200" s="61">
        <v>23</v>
      </c>
      <c r="DX200" s="61">
        <v>3285</v>
      </c>
      <c r="DY200" s="74">
        <v>95.738203957382041</v>
      </c>
      <c r="DZ200" s="74">
        <v>11.488584474885844</v>
      </c>
      <c r="EA200" s="61" t="s">
        <v>328</v>
      </c>
      <c r="EB200" s="61">
        <v>40</v>
      </c>
      <c r="EC200" s="61">
        <v>5863</v>
      </c>
      <c r="ED200" s="74">
        <v>98.567286372164418</v>
      </c>
      <c r="EE200" s="74">
        <v>13.79942009210302</v>
      </c>
      <c r="EF200" s="20" t="str">
        <f t="shared" si="44"/>
        <v>A</v>
      </c>
      <c r="EG200" s="61">
        <v>3</v>
      </c>
      <c r="EH200" s="66">
        <v>2271</v>
      </c>
      <c r="EI200" s="67">
        <v>96.345222369000439</v>
      </c>
      <c r="EJ200" s="29">
        <v>33</v>
      </c>
      <c r="EK200" s="66">
        <v>2050</v>
      </c>
      <c r="EL200" s="67">
        <v>95.756097560975604</v>
      </c>
      <c r="EM200" s="29">
        <v>39</v>
      </c>
      <c r="EN200" s="63">
        <v>2651</v>
      </c>
      <c r="EO200" s="20">
        <v>99.698227084119196</v>
      </c>
      <c r="EP200" s="21">
        <v>3</v>
      </c>
      <c r="EQ200" s="72">
        <v>2327</v>
      </c>
      <c r="ER200" s="27">
        <v>95.75</v>
      </c>
      <c r="ES200" s="29">
        <v>26</v>
      </c>
      <c r="ET200" s="70">
        <v>4081</v>
      </c>
      <c r="EU200" s="73">
        <v>96.81</v>
      </c>
      <c r="EV200" s="69">
        <v>15</v>
      </c>
      <c r="EW200" s="70">
        <v>2847</v>
      </c>
      <c r="EX200" s="73">
        <v>95.890410958904098</v>
      </c>
      <c r="EY200" s="69">
        <v>19</v>
      </c>
      <c r="EZ200" s="70">
        <v>859</v>
      </c>
      <c r="FA200" s="73">
        <v>95.809080325960423</v>
      </c>
      <c r="FB200" s="69">
        <v>27</v>
      </c>
      <c r="FC200" s="70">
        <v>6196</v>
      </c>
      <c r="FD200" s="73">
        <v>98.64</v>
      </c>
      <c r="FE200" s="69">
        <v>8</v>
      </c>
      <c r="FF200" s="213">
        <v>829</v>
      </c>
      <c r="FG200" s="214">
        <v>60.313630880579005</v>
      </c>
      <c r="FH200" s="214">
        <v>4.2219541616405305</v>
      </c>
      <c r="FI200" s="214" t="s">
        <v>324</v>
      </c>
      <c r="FJ200" s="213">
        <v>55</v>
      </c>
      <c r="FK200" s="173">
        <v>1009</v>
      </c>
      <c r="FL200" s="174">
        <v>66.501486620416244</v>
      </c>
      <c r="FM200" s="174">
        <v>4.6551040634291372</v>
      </c>
      <c r="FN200" s="174" t="s">
        <v>328</v>
      </c>
      <c r="FO200" s="173">
        <v>42</v>
      </c>
      <c r="FP200" s="61">
        <v>1383</v>
      </c>
      <c r="FQ200" s="74">
        <v>64.642082429501073</v>
      </c>
      <c r="FR200" s="74">
        <v>4.5249457700650755</v>
      </c>
      <c r="FS200" s="74" t="s">
        <v>324</v>
      </c>
      <c r="FT200" s="61">
        <v>50</v>
      </c>
      <c r="FU200" s="61">
        <v>766</v>
      </c>
      <c r="FV200" s="74">
        <v>60.313315926892955</v>
      </c>
      <c r="FW200" s="74">
        <v>4.2219321148825069</v>
      </c>
      <c r="FX200" s="61" t="s">
        <v>324</v>
      </c>
      <c r="FY200" s="61">
        <v>52</v>
      </c>
      <c r="FZ200" s="61">
        <v>1486</v>
      </c>
      <c r="GA200" s="74">
        <v>79.54239569313593</v>
      </c>
      <c r="GB200" s="74">
        <v>7.954239569313593</v>
      </c>
      <c r="GC200" s="20" t="str">
        <f t="shared" si="45"/>
        <v>B</v>
      </c>
      <c r="GD200" s="61">
        <v>12</v>
      </c>
      <c r="GE200" s="66">
        <v>892</v>
      </c>
      <c r="GF200" s="67">
        <v>57.623318385650222</v>
      </c>
      <c r="GG200" s="29">
        <v>44</v>
      </c>
      <c r="GH200" s="66">
        <v>752</v>
      </c>
      <c r="GI200" s="67">
        <v>61.968085106382972</v>
      </c>
      <c r="GJ200" s="29">
        <v>31</v>
      </c>
      <c r="GK200" s="63">
        <v>578</v>
      </c>
      <c r="GL200" s="20">
        <v>39.965397923875436</v>
      </c>
      <c r="GM200" s="21">
        <v>63</v>
      </c>
      <c r="GN200" s="72">
        <v>677</v>
      </c>
      <c r="GO200" s="75">
        <v>65.58</v>
      </c>
      <c r="GP200" s="69">
        <v>36</v>
      </c>
      <c r="GQ200" s="64">
        <v>1256</v>
      </c>
      <c r="GR200" s="73">
        <v>60.43</v>
      </c>
      <c r="GS200" s="69">
        <v>27</v>
      </c>
      <c r="GT200" s="64">
        <v>2004</v>
      </c>
      <c r="GU200" s="73">
        <v>36.726546906187622</v>
      </c>
      <c r="GV200" s="69">
        <v>66</v>
      </c>
      <c r="GW200" s="64">
        <v>476</v>
      </c>
      <c r="GX200" s="73">
        <v>87.184873949579838</v>
      </c>
      <c r="GY200" s="69">
        <v>6</v>
      </c>
      <c r="GZ200" s="64">
        <v>3285</v>
      </c>
      <c r="HA200" s="73">
        <v>47.79</v>
      </c>
      <c r="HB200" s="69">
        <v>57</v>
      </c>
      <c r="HC200" s="173">
        <v>964</v>
      </c>
      <c r="HD200" s="174">
        <v>94.502074688796682</v>
      </c>
      <c r="HE200" s="174">
        <v>5.6701244813278002</v>
      </c>
      <c r="HF200" s="174" t="s">
        <v>328</v>
      </c>
      <c r="HG200" s="173">
        <v>40</v>
      </c>
      <c r="HH200" s="173">
        <v>445</v>
      </c>
      <c r="HI200" s="174">
        <v>93.033707865168537</v>
      </c>
      <c r="HJ200" s="174">
        <v>5.5820224719101121</v>
      </c>
      <c r="HK200" s="174" t="s">
        <v>328</v>
      </c>
      <c r="HL200" s="173">
        <v>28</v>
      </c>
      <c r="HM200" s="61">
        <v>372</v>
      </c>
      <c r="HN200" s="74">
        <v>88.709677419354833</v>
      </c>
      <c r="HO200" s="74">
        <v>5.32258064516129</v>
      </c>
      <c r="HP200" s="74" t="s">
        <v>321</v>
      </c>
      <c r="HQ200" s="61">
        <v>24</v>
      </c>
      <c r="HR200" s="61">
        <v>443</v>
      </c>
      <c r="HS200" s="74">
        <v>88.036117381489845</v>
      </c>
      <c r="HT200" s="74">
        <v>5.2821670428893901</v>
      </c>
      <c r="HU200" s="61" t="s">
        <v>328</v>
      </c>
      <c r="HV200" s="61">
        <v>28</v>
      </c>
      <c r="HW200" s="61">
        <v>493</v>
      </c>
      <c r="HX200" s="74">
        <v>93.914807302231239</v>
      </c>
      <c r="HY200" s="74">
        <v>6.5740365111561871</v>
      </c>
      <c r="HZ200" s="20" t="str">
        <f t="shared" si="46"/>
        <v>B</v>
      </c>
      <c r="IA200" s="61">
        <v>8</v>
      </c>
      <c r="IB200" s="66">
        <v>617</v>
      </c>
      <c r="IC200" s="67">
        <v>89.141004862236628</v>
      </c>
      <c r="ID200" s="29">
        <v>25</v>
      </c>
      <c r="IE200" s="66">
        <v>251</v>
      </c>
      <c r="IF200" s="67">
        <v>90.438247011952186</v>
      </c>
      <c r="IG200" s="29">
        <v>26</v>
      </c>
      <c r="IH200" s="63">
        <v>752</v>
      </c>
      <c r="II200" s="20">
        <v>86.436170212765958</v>
      </c>
      <c r="IJ200" s="21">
        <v>12</v>
      </c>
      <c r="IK200" s="69">
        <v>443</v>
      </c>
      <c r="IL200" s="75">
        <v>88.49</v>
      </c>
      <c r="IM200" s="69">
        <v>8</v>
      </c>
      <c r="IN200" s="28">
        <v>456</v>
      </c>
      <c r="IO200" s="26">
        <v>90.13</v>
      </c>
      <c r="IP200" s="29">
        <v>4</v>
      </c>
      <c r="IQ200" s="28">
        <v>500</v>
      </c>
      <c r="IR200" s="26">
        <v>64.599999999999994</v>
      </c>
      <c r="IS200" s="29">
        <v>58</v>
      </c>
      <c r="IT200" s="28">
        <v>252</v>
      </c>
      <c r="IU200" s="26">
        <v>65.87</v>
      </c>
      <c r="IV200" s="29">
        <v>50</v>
      </c>
      <c r="IW200" s="28">
        <v>247</v>
      </c>
      <c r="IX200" s="26">
        <v>94.33</v>
      </c>
      <c r="IY200" s="29">
        <v>5</v>
      </c>
      <c r="IZ200" s="28">
        <v>157</v>
      </c>
      <c r="JA200" s="26">
        <v>70.06</v>
      </c>
      <c r="JB200" s="29">
        <v>54</v>
      </c>
      <c r="JC200" s="28">
        <v>341</v>
      </c>
      <c r="JD200" s="26">
        <v>80.349999999999994</v>
      </c>
      <c r="JE200" s="29">
        <v>33</v>
      </c>
      <c r="JF200" s="173">
        <v>519</v>
      </c>
      <c r="JG200" s="174">
        <v>77.071290944123319</v>
      </c>
      <c r="JH200" s="174">
        <v>7.7071290944123314</v>
      </c>
      <c r="JI200" s="174" t="s">
        <v>325</v>
      </c>
      <c r="JJ200" s="173">
        <v>68</v>
      </c>
      <c r="JK200" s="173">
        <v>630</v>
      </c>
      <c r="JL200" s="174">
        <v>89.682539682539684</v>
      </c>
      <c r="JM200" s="174">
        <v>8.9682539682539684</v>
      </c>
      <c r="JN200" s="174" t="s">
        <v>324</v>
      </c>
      <c r="JO200" s="173">
        <v>57</v>
      </c>
      <c r="JP200" s="61">
        <v>1386</v>
      </c>
      <c r="JQ200" s="74">
        <v>93.21789321789322</v>
      </c>
      <c r="JR200" s="74">
        <v>9.3217893217893231</v>
      </c>
      <c r="JS200" s="74" t="s">
        <v>328</v>
      </c>
      <c r="JT200" s="61">
        <v>26</v>
      </c>
      <c r="JU200" s="61">
        <v>638</v>
      </c>
      <c r="JV200" s="74">
        <v>96.865203761755481</v>
      </c>
      <c r="JW200" s="74">
        <v>9.6865203761755492</v>
      </c>
      <c r="JX200" s="61" t="s">
        <v>329</v>
      </c>
      <c r="JY200" s="61">
        <v>6</v>
      </c>
      <c r="JZ200" s="61">
        <v>1548</v>
      </c>
      <c r="KA200" s="74">
        <v>92.700258397932828</v>
      </c>
      <c r="KB200" s="74">
        <v>9.2700258397932824</v>
      </c>
      <c r="KC200" s="20" t="str">
        <f t="shared" si="47"/>
        <v>C</v>
      </c>
      <c r="KD200" s="61">
        <v>32</v>
      </c>
      <c r="KE200" s="70">
        <v>604</v>
      </c>
      <c r="KF200" s="27">
        <v>97.185430463576168</v>
      </c>
      <c r="KG200" s="29">
        <v>16</v>
      </c>
      <c r="KH200" s="70">
        <v>451</v>
      </c>
      <c r="KI200" s="27">
        <v>91.130820399113077</v>
      </c>
      <c r="KJ200" s="29">
        <v>39</v>
      </c>
      <c r="KK200" s="63">
        <v>471.8</v>
      </c>
      <c r="KL200" s="20">
        <v>92.369648155998306</v>
      </c>
      <c r="KM200" s="21">
        <v>32</v>
      </c>
      <c r="KN200" s="72">
        <v>1156</v>
      </c>
      <c r="KO200" s="27">
        <v>86.33</v>
      </c>
      <c r="KP200" s="29">
        <v>54</v>
      </c>
      <c r="KQ200" s="64">
        <v>1310</v>
      </c>
      <c r="KR200" s="73">
        <v>72.52</v>
      </c>
      <c r="KS200" s="69">
        <v>61</v>
      </c>
      <c r="KT200" s="64">
        <v>1200</v>
      </c>
      <c r="KU200" s="73">
        <v>84.833333333333343</v>
      </c>
      <c r="KV200" s="69">
        <v>41</v>
      </c>
      <c r="KW200" s="64">
        <v>523</v>
      </c>
      <c r="KX200" s="73">
        <v>93.499043977055507</v>
      </c>
      <c r="KY200" s="69">
        <v>27</v>
      </c>
      <c r="KZ200" s="64">
        <v>485</v>
      </c>
      <c r="LA200" s="73">
        <v>74.430000000000007</v>
      </c>
      <c r="LB200" s="69">
        <v>46</v>
      </c>
      <c r="LC200" s="64">
        <v>157</v>
      </c>
      <c r="LD200" s="73">
        <v>54.78</v>
      </c>
      <c r="LE200" s="69">
        <v>64</v>
      </c>
      <c r="LF200" s="64">
        <v>113</v>
      </c>
      <c r="LG200" s="73">
        <v>92.04</v>
      </c>
      <c r="LH200" s="69">
        <v>41</v>
      </c>
      <c r="LI200" s="70">
        <v>451</v>
      </c>
      <c r="LJ200" s="27">
        <v>55.210643015521065</v>
      </c>
      <c r="LK200" s="29">
        <v>10</v>
      </c>
      <c r="LL200" s="63">
        <v>444</v>
      </c>
      <c r="LM200" s="20">
        <v>36.711711711711715</v>
      </c>
      <c r="LN200" s="21">
        <v>58</v>
      </c>
      <c r="LO200" s="61">
        <v>519</v>
      </c>
      <c r="LP200" s="74">
        <v>22.543352601156069</v>
      </c>
      <c r="LQ200" s="44">
        <v>3.8728323699421967</v>
      </c>
      <c r="LR200" s="44" t="s">
        <v>324</v>
      </c>
      <c r="LS200" s="43">
        <v>62</v>
      </c>
      <c r="LT200" s="173">
        <v>597</v>
      </c>
      <c r="LU200" s="174">
        <v>17.587939698492463</v>
      </c>
      <c r="LV200" s="174">
        <v>4.1206030150753774</v>
      </c>
      <c r="LW200" s="174" t="s">
        <v>328</v>
      </c>
      <c r="LX200" s="173">
        <v>42</v>
      </c>
      <c r="LY200" s="61">
        <v>1386</v>
      </c>
      <c r="LZ200" s="74">
        <v>23.160173160173162</v>
      </c>
      <c r="MA200" s="74">
        <v>3.8419913419913421</v>
      </c>
      <c r="MB200" s="74" t="s">
        <v>324</v>
      </c>
      <c r="MC200" s="61">
        <v>61</v>
      </c>
      <c r="MD200" s="61">
        <v>651</v>
      </c>
      <c r="ME200" s="74">
        <v>15.514592933947775</v>
      </c>
      <c r="MF200" s="74">
        <v>4.2242703533026118</v>
      </c>
      <c r="MG200" s="61" t="s">
        <v>328</v>
      </c>
      <c r="MH200" s="61">
        <v>36</v>
      </c>
      <c r="MI200" s="61">
        <v>962</v>
      </c>
      <c r="MJ200" s="74">
        <v>5.6133056133056138</v>
      </c>
      <c r="MK200" s="74">
        <v>4.7193347193347197</v>
      </c>
      <c r="ML200" s="20" t="str">
        <f t="shared" si="48"/>
        <v>A</v>
      </c>
      <c r="MM200" s="61">
        <v>4</v>
      </c>
      <c r="MN200" s="70">
        <v>1293</v>
      </c>
      <c r="MO200" s="27">
        <v>9.435421500386699</v>
      </c>
      <c r="MP200" s="29">
        <v>10</v>
      </c>
      <c r="MQ200" s="70">
        <v>496</v>
      </c>
      <c r="MR200" s="27">
        <v>13.709677419354838</v>
      </c>
      <c r="MS200" s="29">
        <v>30</v>
      </c>
      <c r="MT200" s="63">
        <v>888</v>
      </c>
      <c r="MU200" s="20">
        <v>19.707207207207208</v>
      </c>
      <c r="MV200" s="21">
        <v>6</v>
      </c>
      <c r="MW200" s="27">
        <v>11.949810606060604</v>
      </c>
      <c r="MX200" s="29">
        <v>29</v>
      </c>
      <c r="MY200" s="20">
        <v>21.016515151515154</v>
      </c>
      <c r="MZ200" s="21">
        <v>45</v>
      </c>
      <c r="NA200" s="75">
        <v>17.93</v>
      </c>
      <c r="NB200" s="69">
        <v>61</v>
      </c>
      <c r="NC200" s="75">
        <v>11.3</v>
      </c>
      <c r="ND200" s="69">
        <v>42</v>
      </c>
      <c r="NE200" s="26">
        <v>16.992934782608696</v>
      </c>
      <c r="NF200" s="29">
        <v>49</v>
      </c>
      <c r="NG200" s="26">
        <v>10.31</v>
      </c>
      <c r="NH200" s="29">
        <v>17</v>
      </c>
      <c r="NI200" s="26">
        <v>130.9</v>
      </c>
      <c r="NJ200" s="29">
        <v>63</v>
      </c>
      <c r="NK200" s="70">
        <v>2</v>
      </c>
      <c r="NL200" s="27">
        <v>0</v>
      </c>
      <c r="NM200" s="29">
        <v>1</v>
      </c>
      <c r="NN200" s="63">
        <v>10</v>
      </c>
      <c r="NO200" s="20">
        <v>80</v>
      </c>
      <c r="NP200" s="21">
        <v>22</v>
      </c>
      <c r="NQ200" s="70">
        <v>666</v>
      </c>
      <c r="NR200" s="27">
        <v>15.315315315315313</v>
      </c>
      <c r="NS200" s="29">
        <v>66</v>
      </c>
    </row>
    <row r="201" spans="1:383" ht="18" customHeight="1">
      <c r="A201" s="253"/>
      <c r="B201" s="19" t="s">
        <v>59</v>
      </c>
      <c r="C201" s="173">
        <v>462</v>
      </c>
      <c r="D201" s="174">
        <v>78.354978354978357</v>
      </c>
      <c r="E201" s="174">
        <v>6.2683982683982684</v>
      </c>
      <c r="F201" s="174" t="s">
        <v>328</v>
      </c>
      <c r="G201" s="173">
        <v>40</v>
      </c>
      <c r="H201" s="173">
        <v>425</v>
      </c>
      <c r="I201" s="174">
        <v>74.82352941176471</v>
      </c>
      <c r="J201" s="174">
        <v>5.9858823529411769</v>
      </c>
      <c r="K201" s="174" t="s">
        <v>324</v>
      </c>
      <c r="L201" s="173">
        <v>50</v>
      </c>
      <c r="M201" s="61">
        <v>498</v>
      </c>
      <c r="N201" s="74">
        <v>84.136546184738961</v>
      </c>
      <c r="O201" s="74">
        <v>6.7309236947791167</v>
      </c>
      <c r="P201" s="74" t="s">
        <v>321</v>
      </c>
      <c r="Q201" s="61">
        <v>11</v>
      </c>
      <c r="R201" s="61">
        <v>472</v>
      </c>
      <c r="S201" s="74">
        <v>82.83898305084746</v>
      </c>
      <c r="T201" s="74">
        <v>6.6271186440677967</v>
      </c>
      <c r="U201" s="61" t="s">
        <v>321</v>
      </c>
      <c r="V201" s="61">
        <v>15</v>
      </c>
      <c r="W201" s="61">
        <v>354</v>
      </c>
      <c r="X201" s="74">
        <v>67.2316384180791</v>
      </c>
      <c r="Y201" s="74">
        <v>6.72316384180791</v>
      </c>
      <c r="Z201" s="20" t="str">
        <f t="shared" si="42"/>
        <v>D</v>
      </c>
      <c r="AA201" s="61">
        <v>56</v>
      </c>
      <c r="AB201" s="63">
        <v>502</v>
      </c>
      <c r="AC201" s="20">
        <v>74.103585657370516</v>
      </c>
      <c r="AD201" s="56">
        <v>34</v>
      </c>
      <c r="AE201" s="63">
        <v>156</v>
      </c>
      <c r="AF201" s="20">
        <v>87.179487179487182</v>
      </c>
      <c r="AG201" s="56">
        <v>13</v>
      </c>
      <c r="AH201" s="63">
        <v>420</v>
      </c>
      <c r="AI201" s="20">
        <v>74.761904761904759</v>
      </c>
      <c r="AJ201" s="21">
        <v>34</v>
      </c>
      <c r="AK201" s="63">
        <v>574</v>
      </c>
      <c r="AL201" s="20">
        <v>74.739999999999995</v>
      </c>
      <c r="AM201" s="21">
        <v>17</v>
      </c>
      <c r="AN201" s="63">
        <v>561</v>
      </c>
      <c r="AO201" s="20">
        <v>69.16</v>
      </c>
      <c r="AP201" s="21">
        <v>14</v>
      </c>
      <c r="AQ201" s="63">
        <v>525</v>
      </c>
      <c r="AR201" s="20">
        <v>62.285714285714285</v>
      </c>
      <c r="AS201" s="21">
        <v>47</v>
      </c>
      <c r="AT201" s="63">
        <v>288</v>
      </c>
      <c r="AU201" s="20">
        <v>69.44</v>
      </c>
      <c r="AV201" s="21">
        <v>26</v>
      </c>
      <c r="AW201" s="63">
        <v>807</v>
      </c>
      <c r="AX201" s="20">
        <v>66.790000000000006</v>
      </c>
      <c r="AY201" s="21">
        <v>41</v>
      </c>
      <c r="AZ201" s="63">
        <v>605</v>
      </c>
      <c r="BA201" s="20">
        <v>73.39</v>
      </c>
      <c r="BB201" s="21">
        <v>30</v>
      </c>
      <c r="BC201" s="63">
        <v>396</v>
      </c>
      <c r="BD201" s="20">
        <v>57.83</v>
      </c>
      <c r="BE201" s="21">
        <v>50</v>
      </c>
      <c r="BF201" s="173">
        <v>614</v>
      </c>
      <c r="BG201" s="174">
        <v>87.785016286644947</v>
      </c>
      <c r="BH201" s="174">
        <v>9.6563517915309447</v>
      </c>
      <c r="BI201" s="174" t="s">
        <v>328</v>
      </c>
      <c r="BJ201" s="173">
        <v>36</v>
      </c>
      <c r="BK201" s="173">
        <v>591</v>
      </c>
      <c r="BL201" s="174">
        <v>79.695431472081211</v>
      </c>
      <c r="BM201" s="174">
        <v>8.7664974619289335</v>
      </c>
      <c r="BN201" s="174" t="s">
        <v>325</v>
      </c>
      <c r="BO201" s="173">
        <v>63</v>
      </c>
      <c r="BP201" s="61">
        <v>584</v>
      </c>
      <c r="BQ201" s="74">
        <v>82.876712328767127</v>
      </c>
      <c r="BR201" s="74">
        <v>9.1164383561643838</v>
      </c>
      <c r="BS201" s="74" t="s">
        <v>324</v>
      </c>
      <c r="BT201" s="61">
        <v>50</v>
      </c>
      <c r="BU201" s="61">
        <v>484</v>
      </c>
      <c r="BV201" s="74">
        <v>87.190082644628092</v>
      </c>
      <c r="BW201" s="74">
        <v>9.5909090909090899</v>
      </c>
      <c r="BX201" s="61" t="s">
        <v>328</v>
      </c>
      <c r="BY201" s="61">
        <v>41</v>
      </c>
      <c r="BZ201" s="61">
        <v>377</v>
      </c>
      <c r="CA201" s="74">
        <v>85.676392572944295</v>
      </c>
      <c r="CB201" s="74">
        <v>11.994694960212202</v>
      </c>
      <c r="CC201" s="20" t="str">
        <f t="shared" si="43"/>
        <v>D</v>
      </c>
      <c r="CD201" s="61">
        <v>48</v>
      </c>
      <c r="CE201" s="66">
        <v>483</v>
      </c>
      <c r="CF201" s="67">
        <v>88.581952117863722</v>
      </c>
      <c r="CG201" s="29">
        <v>24</v>
      </c>
      <c r="CH201" s="66">
        <v>170</v>
      </c>
      <c r="CI201" s="67">
        <v>98.235294117647058</v>
      </c>
      <c r="CJ201" s="29">
        <v>4</v>
      </c>
      <c r="CK201" s="63">
        <v>457</v>
      </c>
      <c r="CL201" s="20">
        <v>93.6542669584245</v>
      </c>
      <c r="CM201" s="21">
        <v>22</v>
      </c>
      <c r="CN201" s="29">
        <v>649</v>
      </c>
      <c r="CO201" s="27">
        <v>93.84</v>
      </c>
      <c r="CP201" s="29">
        <v>3</v>
      </c>
      <c r="CQ201" s="28">
        <v>651</v>
      </c>
      <c r="CR201" s="26">
        <v>76.040000000000006</v>
      </c>
      <c r="CS201" s="29">
        <v>32</v>
      </c>
      <c r="CT201" s="28">
        <v>580</v>
      </c>
      <c r="CU201" s="26">
        <v>89.137931034482762</v>
      </c>
      <c r="CV201" s="29">
        <v>10</v>
      </c>
      <c r="CW201" s="70">
        <v>333</v>
      </c>
      <c r="CX201" s="27">
        <v>87.99</v>
      </c>
      <c r="CY201" s="29">
        <v>19</v>
      </c>
      <c r="CZ201" s="70">
        <v>1005</v>
      </c>
      <c r="DA201" s="27">
        <v>90.25</v>
      </c>
      <c r="DB201" s="29">
        <v>15</v>
      </c>
      <c r="DC201" s="70">
        <v>631</v>
      </c>
      <c r="DD201" s="27">
        <v>85.9</v>
      </c>
      <c r="DE201" s="29">
        <v>14</v>
      </c>
      <c r="DF201" s="70">
        <v>287</v>
      </c>
      <c r="DG201" s="27">
        <v>67.599999999999994</v>
      </c>
      <c r="DH201" s="29">
        <v>63</v>
      </c>
      <c r="DI201" s="173">
        <v>4045</v>
      </c>
      <c r="DJ201" s="174">
        <v>92.657601977750303</v>
      </c>
      <c r="DK201" s="174">
        <v>11.118912237330036</v>
      </c>
      <c r="DL201" s="174" t="s">
        <v>324</v>
      </c>
      <c r="DM201" s="173">
        <v>58</v>
      </c>
      <c r="DN201" s="173">
        <v>4042</v>
      </c>
      <c r="DO201" s="174">
        <v>96.264225630875799</v>
      </c>
      <c r="DP201" s="174">
        <v>11.551707075705096</v>
      </c>
      <c r="DQ201" s="174" t="s">
        <v>328</v>
      </c>
      <c r="DR201" s="173">
        <v>34</v>
      </c>
      <c r="DS201" s="61">
        <v>7588</v>
      </c>
      <c r="DT201" s="74">
        <v>98.339483394833948</v>
      </c>
      <c r="DU201" s="74">
        <v>11.800738007380073</v>
      </c>
      <c r="DV201" s="74" t="s">
        <v>321</v>
      </c>
      <c r="DW201" s="61">
        <v>11</v>
      </c>
      <c r="DX201" s="61">
        <v>6150</v>
      </c>
      <c r="DY201" s="74">
        <v>98.276422764227647</v>
      </c>
      <c r="DZ201" s="74">
        <v>11.793170731707317</v>
      </c>
      <c r="EA201" s="61" t="s">
        <v>329</v>
      </c>
      <c r="EB201" s="61">
        <v>7</v>
      </c>
      <c r="EC201" s="61">
        <v>2594</v>
      </c>
      <c r="ED201" s="74">
        <v>97.224363916730923</v>
      </c>
      <c r="EE201" s="74">
        <v>13.61141094834233</v>
      </c>
      <c r="EF201" s="20" t="str">
        <f t="shared" si="44"/>
        <v>B</v>
      </c>
      <c r="EG201" s="61">
        <v>21</v>
      </c>
      <c r="EH201" s="66">
        <v>3412</v>
      </c>
      <c r="EI201" s="67">
        <v>96.864009378663539</v>
      </c>
      <c r="EJ201" s="29">
        <v>28</v>
      </c>
      <c r="EK201" s="66">
        <v>2408</v>
      </c>
      <c r="EL201" s="67">
        <v>95.971760797342199</v>
      </c>
      <c r="EM201" s="29">
        <v>37</v>
      </c>
      <c r="EN201" s="63">
        <v>2203</v>
      </c>
      <c r="EO201" s="20">
        <v>96.822514752610076</v>
      </c>
      <c r="EP201" s="21">
        <v>30</v>
      </c>
      <c r="EQ201" s="72">
        <v>2223</v>
      </c>
      <c r="ER201" s="27">
        <v>94.96</v>
      </c>
      <c r="ES201" s="29">
        <v>35</v>
      </c>
      <c r="ET201" s="70">
        <v>1639</v>
      </c>
      <c r="EU201" s="73">
        <v>97.56</v>
      </c>
      <c r="EV201" s="69">
        <v>8</v>
      </c>
      <c r="EW201" s="70">
        <v>1704</v>
      </c>
      <c r="EX201" s="73">
        <v>96.478873239436624</v>
      </c>
      <c r="EY201" s="69">
        <v>11</v>
      </c>
      <c r="EZ201" s="70">
        <v>514</v>
      </c>
      <c r="FA201" s="73">
        <v>97.859922178988327</v>
      </c>
      <c r="FB201" s="69">
        <v>8</v>
      </c>
      <c r="FC201" s="70">
        <v>2793</v>
      </c>
      <c r="FD201" s="73">
        <v>94.16</v>
      </c>
      <c r="FE201" s="69">
        <v>47</v>
      </c>
      <c r="FF201" s="213">
        <v>1231</v>
      </c>
      <c r="FG201" s="214">
        <v>63.444354183590576</v>
      </c>
      <c r="FH201" s="214">
        <v>4.4411047928513403</v>
      </c>
      <c r="FI201" s="214" t="s">
        <v>324</v>
      </c>
      <c r="FJ201" s="213">
        <v>52</v>
      </c>
      <c r="FK201" s="173">
        <v>844</v>
      </c>
      <c r="FL201" s="174">
        <v>61.137440758293835</v>
      </c>
      <c r="FM201" s="174">
        <v>4.2796208530805684</v>
      </c>
      <c r="FN201" s="174" t="s">
        <v>324</v>
      </c>
      <c r="FO201" s="173">
        <v>52</v>
      </c>
      <c r="FP201" s="61">
        <v>726</v>
      </c>
      <c r="FQ201" s="74">
        <v>60.192837465564743</v>
      </c>
      <c r="FR201" s="74">
        <v>4.2134986225895323</v>
      </c>
      <c r="FS201" s="74" t="s">
        <v>324</v>
      </c>
      <c r="FT201" s="61">
        <v>57</v>
      </c>
      <c r="FU201" s="61">
        <v>982</v>
      </c>
      <c r="FV201" s="74">
        <v>75.76374745417516</v>
      </c>
      <c r="FW201" s="74">
        <v>5.3034623217922618</v>
      </c>
      <c r="FX201" s="61" t="s">
        <v>321</v>
      </c>
      <c r="FY201" s="61">
        <v>22</v>
      </c>
      <c r="FZ201" s="61">
        <v>1209</v>
      </c>
      <c r="GA201" s="74">
        <v>68.072787427626139</v>
      </c>
      <c r="GB201" s="74">
        <v>6.8072787427626142</v>
      </c>
      <c r="GC201" s="20" t="str">
        <f t="shared" si="45"/>
        <v>C</v>
      </c>
      <c r="GD201" s="61">
        <v>38</v>
      </c>
      <c r="GE201" s="66">
        <v>425</v>
      </c>
      <c r="GF201" s="67">
        <v>68.941176470588232</v>
      </c>
      <c r="GG201" s="29">
        <v>26</v>
      </c>
      <c r="GH201" s="66">
        <v>308</v>
      </c>
      <c r="GI201" s="67">
        <v>62.012987012987011</v>
      </c>
      <c r="GJ201" s="29">
        <v>30</v>
      </c>
      <c r="GK201" s="63">
        <v>721</v>
      </c>
      <c r="GL201" s="20">
        <v>57.697642163661577</v>
      </c>
      <c r="GM201" s="21">
        <v>42</v>
      </c>
      <c r="GN201" s="72">
        <v>911</v>
      </c>
      <c r="GO201" s="75">
        <v>55.43</v>
      </c>
      <c r="GP201" s="69">
        <v>56</v>
      </c>
      <c r="GQ201" s="64">
        <v>403</v>
      </c>
      <c r="GR201" s="73">
        <v>52.61</v>
      </c>
      <c r="GS201" s="69">
        <v>37</v>
      </c>
      <c r="GT201" s="64">
        <v>225</v>
      </c>
      <c r="GU201" s="73">
        <v>56.444444444444443</v>
      </c>
      <c r="GV201" s="69">
        <v>46</v>
      </c>
      <c r="GW201" s="64">
        <v>215</v>
      </c>
      <c r="GX201" s="73">
        <v>56.744186046511622</v>
      </c>
      <c r="GY201" s="69">
        <v>41</v>
      </c>
      <c r="GZ201" s="64">
        <v>1949</v>
      </c>
      <c r="HA201" s="73">
        <v>46.23</v>
      </c>
      <c r="HB201" s="69">
        <v>58</v>
      </c>
      <c r="HC201" s="173">
        <v>788</v>
      </c>
      <c r="HD201" s="174">
        <v>97.081218274111677</v>
      </c>
      <c r="HE201" s="174">
        <v>5.8248730964467006</v>
      </c>
      <c r="HF201" s="174" t="s">
        <v>321</v>
      </c>
      <c r="HG201" s="173">
        <v>12</v>
      </c>
      <c r="HH201" s="173">
        <v>441</v>
      </c>
      <c r="HI201" s="174">
        <v>91.609977324263042</v>
      </c>
      <c r="HJ201" s="174">
        <v>5.4965986394557822</v>
      </c>
      <c r="HK201" s="174" t="s">
        <v>328</v>
      </c>
      <c r="HL201" s="173">
        <v>35</v>
      </c>
      <c r="HM201" s="61">
        <v>534</v>
      </c>
      <c r="HN201" s="74">
        <v>82.771535580524343</v>
      </c>
      <c r="HO201" s="74">
        <v>4.9662921348314608</v>
      </c>
      <c r="HP201" s="74" t="s">
        <v>328</v>
      </c>
      <c r="HQ201" s="61">
        <v>41</v>
      </c>
      <c r="HR201" s="61">
        <v>126</v>
      </c>
      <c r="HS201" s="74">
        <v>84.126984126984127</v>
      </c>
      <c r="HT201" s="74">
        <v>5.0476190476190474</v>
      </c>
      <c r="HU201" s="61" t="s">
        <v>328</v>
      </c>
      <c r="HV201" s="61">
        <v>42</v>
      </c>
      <c r="HW201" s="61">
        <v>413</v>
      </c>
      <c r="HX201" s="74">
        <v>85.230024213075069</v>
      </c>
      <c r="HY201" s="74">
        <v>5.9661016949152552</v>
      </c>
      <c r="HZ201" s="20" t="str">
        <f t="shared" si="46"/>
        <v>C</v>
      </c>
      <c r="IA201" s="61">
        <v>35</v>
      </c>
      <c r="IB201" s="66">
        <v>716</v>
      </c>
      <c r="IC201" s="67">
        <v>86.033519553072622</v>
      </c>
      <c r="ID201" s="29">
        <v>31</v>
      </c>
      <c r="IE201" s="66">
        <v>187</v>
      </c>
      <c r="IF201" s="67">
        <v>87.165775401069524</v>
      </c>
      <c r="IG201" s="29">
        <v>49</v>
      </c>
      <c r="IH201" s="63">
        <v>257</v>
      </c>
      <c r="II201" s="20">
        <v>76.264591439688715</v>
      </c>
      <c r="IJ201" s="21">
        <v>46</v>
      </c>
      <c r="IK201" s="69">
        <v>302</v>
      </c>
      <c r="IL201" s="75">
        <v>83.11</v>
      </c>
      <c r="IM201" s="69">
        <v>20</v>
      </c>
      <c r="IN201" s="28">
        <v>276</v>
      </c>
      <c r="IO201" s="26">
        <v>90.94</v>
      </c>
      <c r="IP201" s="29">
        <v>3</v>
      </c>
      <c r="IQ201" s="28">
        <v>330</v>
      </c>
      <c r="IR201" s="26">
        <v>71.515151515151516</v>
      </c>
      <c r="IS201" s="29">
        <v>41</v>
      </c>
      <c r="IT201" s="28">
        <v>229</v>
      </c>
      <c r="IU201" s="26">
        <v>82.1</v>
      </c>
      <c r="IV201" s="29">
        <v>17</v>
      </c>
      <c r="IW201" s="28">
        <v>276</v>
      </c>
      <c r="IX201" s="26">
        <v>88.77</v>
      </c>
      <c r="IY201" s="29">
        <v>18</v>
      </c>
      <c r="IZ201" s="28">
        <v>338</v>
      </c>
      <c r="JA201" s="26">
        <v>91.12</v>
      </c>
      <c r="JB201" s="29">
        <v>10</v>
      </c>
      <c r="JC201" s="28">
        <v>220</v>
      </c>
      <c r="JD201" s="26">
        <v>84.55</v>
      </c>
      <c r="JE201" s="29">
        <v>20</v>
      </c>
      <c r="JF201" s="173">
        <v>509</v>
      </c>
      <c r="JG201" s="174">
        <v>95.874263261296662</v>
      </c>
      <c r="JH201" s="174">
        <v>9.5874263261296662</v>
      </c>
      <c r="JI201" s="174" t="s">
        <v>321</v>
      </c>
      <c r="JJ201" s="173">
        <v>14</v>
      </c>
      <c r="JK201" s="173">
        <v>596</v>
      </c>
      <c r="JL201" s="174">
        <v>92.785234899328856</v>
      </c>
      <c r="JM201" s="174">
        <v>9.2785234899328852</v>
      </c>
      <c r="JN201" s="174" t="s">
        <v>328</v>
      </c>
      <c r="JO201" s="173">
        <v>38</v>
      </c>
      <c r="JP201" s="61">
        <v>1138</v>
      </c>
      <c r="JQ201" s="74">
        <v>92.970123022847091</v>
      </c>
      <c r="JR201" s="74">
        <v>9.2970123022847098</v>
      </c>
      <c r="JS201" s="74" t="s">
        <v>328</v>
      </c>
      <c r="JT201" s="61">
        <v>28</v>
      </c>
      <c r="JU201" s="61">
        <v>633</v>
      </c>
      <c r="JV201" s="74">
        <v>92.259083728278043</v>
      </c>
      <c r="JW201" s="74">
        <v>9.2259083728278046</v>
      </c>
      <c r="JX201" s="61" t="s">
        <v>328</v>
      </c>
      <c r="JY201" s="61">
        <v>33</v>
      </c>
      <c r="JZ201" s="61">
        <v>1197</v>
      </c>
      <c r="KA201" s="74">
        <v>92.230576441102755</v>
      </c>
      <c r="KB201" s="74">
        <v>9.2230576441102752</v>
      </c>
      <c r="KC201" s="20" t="str">
        <f t="shared" si="47"/>
        <v>C</v>
      </c>
      <c r="KD201" s="61">
        <v>37</v>
      </c>
      <c r="KE201" s="70">
        <v>851</v>
      </c>
      <c r="KF201" s="27">
        <v>96.592244418331376</v>
      </c>
      <c r="KG201" s="29">
        <v>17</v>
      </c>
      <c r="KH201" s="70">
        <v>305</v>
      </c>
      <c r="KI201" s="27">
        <v>93.114754098360649</v>
      </c>
      <c r="KJ201" s="29">
        <v>25</v>
      </c>
      <c r="KK201" s="63">
        <v>468</v>
      </c>
      <c r="KL201" s="20">
        <v>96.794871794871796</v>
      </c>
      <c r="KM201" s="21">
        <v>10</v>
      </c>
      <c r="KN201" s="72">
        <v>1016</v>
      </c>
      <c r="KO201" s="27">
        <v>86.12</v>
      </c>
      <c r="KP201" s="29">
        <v>56</v>
      </c>
      <c r="KQ201" s="64">
        <v>505</v>
      </c>
      <c r="KR201" s="73">
        <v>80.2</v>
      </c>
      <c r="KS201" s="69">
        <v>53</v>
      </c>
      <c r="KT201" s="64">
        <v>857</v>
      </c>
      <c r="KU201" s="73">
        <v>69.89498249708285</v>
      </c>
      <c r="KV201" s="69">
        <v>64</v>
      </c>
      <c r="KW201" s="64">
        <v>277</v>
      </c>
      <c r="KX201" s="73">
        <v>93.501805054151617</v>
      </c>
      <c r="KY201" s="69">
        <v>27</v>
      </c>
      <c r="KZ201" s="64">
        <v>327</v>
      </c>
      <c r="LA201" s="73">
        <v>75.540000000000006</v>
      </c>
      <c r="LB201" s="69">
        <v>43</v>
      </c>
      <c r="LC201" s="64">
        <v>315</v>
      </c>
      <c r="LD201" s="73">
        <v>61.9</v>
      </c>
      <c r="LE201" s="69">
        <v>56</v>
      </c>
      <c r="LF201" s="64">
        <v>139</v>
      </c>
      <c r="LG201" s="73">
        <v>94.24</v>
      </c>
      <c r="LH201" s="69">
        <v>34</v>
      </c>
      <c r="LI201" s="70">
        <v>276</v>
      </c>
      <c r="LJ201" s="27">
        <v>32.608695652173914</v>
      </c>
      <c r="LK201" s="29">
        <v>46</v>
      </c>
      <c r="LL201" s="63">
        <v>329</v>
      </c>
      <c r="LM201" s="20">
        <v>50.759878419452889</v>
      </c>
      <c r="LN201" s="21">
        <v>28</v>
      </c>
      <c r="LO201" s="61">
        <v>507</v>
      </c>
      <c r="LP201" s="74">
        <v>7.1005917159763312</v>
      </c>
      <c r="LQ201" s="44">
        <v>4.6449704142011834</v>
      </c>
      <c r="LR201" s="44" t="s">
        <v>329</v>
      </c>
      <c r="LS201" s="43">
        <v>7</v>
      </c>
      <c r="LT201" s="173">
        <v>620</v>
      </c>
      <c r="LU201" s="174">
        <v>14.677419354838708</v>
      </c>
      <c r="LV201" s="174">
        <v>4.2661290322580649</v>
      </c>
      <c r="LW201" s="174" t="s">
        <v>328</v>
      </c>
      <c r="LX201" s="173">
        <v>30</v>
      </c>
      <c r="LY201" s="61">
        <v>743</v>
      </c>
      <c r="LZ201" s="74">
        <v>16.285329744279949</v>
      </c>
      <c r="MA201" s="74">
        <v>4.1857335127860029</v>
      </c>
      <c r="MB201" s="74" t="s">
        <v>328</v>
      </c>
      <c r="MC201" s="61">
        <v>38</v>
      </c>
      <c r="MD201" s="61">
        <v>672</v>
      </c>
      <c r="ME201" s="74">
        <v>8.4821428571428577</v>
      </c>
      <c r="MF201" s="74">
        <v>4.5758928571428568</v>
      </c>
      <c r="MG201" s="61" t="s">
        <v>329</v>
      </c>
      <c r="MH201" s="61">
        <v>1</v>
      </c>
      <c r="MI201" s="61">
        <v>921</v>
      </c>
      <c r="MJ201" s="74">
        <v>21.932681867535287</v>
      </c>
      <c r="MK201" s="74">
        <v>3.903365906623236</v>
      </c>
      <c r="ML201" s="20" t="str">
        <f t="shared" si="48"/>
        <v>E</v>
      </c>
      <c r="MM201" s="61">
        <v>63</v>
      </c>
      <c r="MN201" s="70">
        <v>1592</v>
      </c>
      <c r="MO201" s="27">
        <v>16.268844221105528</v>
      </c>
      <c r="MP201" s="29">
        <v>43</v>
      </c>
      <c r="MQ201" s="70">
        <v>257</v>
      </c>
      <c r="MR201" s="27">
        <v>17.898832684824903</v>
      </c>
      <c r="MS201" s="29">
        <v>53</v>
      </c>
      <c r="MT201" s="63">
        <v>505</v>
      </c>
      <c r="MU201" s="20">
        <v>21.980198019801982</v>
      </c>
      <c r="MV201" s="21">
        <v>4</v>
      </c>
      <c r="MW201" s="27">
        <v>23.850841584158413</v>
      </c>
      <c r="MX201" s="29">
        <v>53</v>
      </c>
      <c r="MY201" s="20">
        <v>6.8747524752475258</v>
      </c>
      <c r="MZ201" s="21">
        <v>16</v>
      </c>
      <c r="NA201" s="75">
        <v>3.99</v>
      </c>
      <c r="NB201" s="69">
        <v>8</v>
      </c>
      <c r="NC201" s="75">
        <v>11.2</v>
      </c>
      <c r="ND201" s="69">
        <v>40</v>
      </c>
      <c r="NE201" s="26">
        <v>12.797191011235952</v>
      </c>
      <c r="NF201" s="29">
        <v>37</v>
      </c>
      <c r="NG201" s="26">
        <v>17.18</v>
      </c>
      <c r="NH201" s="29">
        <v>34</v>
      </c>
      <c r="NI201" s="26">
        <v>97.13</v>
      </c>
      <c r="NJ201" s="29">
        <v>57</v>
      </c>
      <c r="NK201" s="70">
        <v>4</v>
      </c>
      <c r="NL201" s="27">
        <v>0</v>
      </c>
      <c r="NM201" s="29">
        <v>1</v>
      </c>
      <c r="NN201" s="63">
        <v>7</v>
      </c>
      <c r="NO201" s="20">
        <v>42.857142857142854</v>
      </c>
      <c r="NP201" s="21">
        <v>47</v>
      </c>
      <c r="NQ201" s="70">
        <v>958</v>
      </c>
      <c r="NR201" s="27">
        <v>5.010438413361169</v>
      </c>
      <c r="NS201" s="29">
        <v>35</v>
      </c>
    </row>
    <row r="202" spans="1:383" ht="18" customHeight="1">
      <c r="A202" s="253"/>
      <c r="B202" s="19" t="s">
        <v>55</v>
      </c>
      <c r="C202" s="173">
        <v>433</v>
      </c>
      <c r="D202" s="174">
        <v>76.443418013856814</v>
      </c>
      <c r="E202" s="174">
        <v>6.115473441108545</v>
      </c>
      <c r="F202" s="174" t="s">
        <v>324</v>
      </c>
      <c r="G202" s="173">
        <v>48</v>
      </c>
      <c r="H202" s="173">
        <v>423</v>
      </c>
      <c r="I202" s="174">
        <v>68.557919621749406</v>
      </c>
      <c r="J202" s="174">
        <v>5.4846335697399526</v>
      </c>
      <c r="K202" s="174" t="s">
        <v>325</v>
      </c>
      <c r="L202" s="173">
        <v>63</v>
      </c>
      <c r="M202" s="61">
        <v>466</v>
      </c>
      <c r="N202" s="74">
        <v>72.103004291845494</v>
      </c>
      <c r="O202" s="74">
        <v>5.7682403433476397</v>
      </c>
      <c r="P202" s="74" t="s">
        <v>324</v>
      </c>
      <c r="Q202" s="61">
        <v>50</v>
      </c>
      <c r="R202" s="61">
        <v>453</v>
      </c>
      <c r="S202" s="74">
        <v>83.664459161147903</v>
      </c>
      <c r="T202" s="74">
        <v>6.6931567328918327</v>
      </c>
      <c r="U202" s="61" t="s">
        <v>321</v>
      </c>
      <c r="V202" s="61">
        <v>12</v>
      </c>
      <c r="W202" s="61">
        <v>461</v>
      </c>
      <c r="X202" s="74">
        <v>79.392624728850322</v>
      </c>
      <c r="Y202" s="74">
        <v>7.9392624728850327</v>
      </c>
      <c r="Z202" s="20" t="str">
        <f t="shared" si="42"/>
        <v>C</v>
      </c>
      <c r="AA202" s="61">
        <v>25</v>
      </c>
      <c r="AB202" s="63">
        <v>429</v>
      </c>
      <c r="AC202" s="20">
        <v>71.328671328671334</v>
      </c>
      <c r="AD202" s="56">
        <v>40</v>
      </c>
      <c r="AE202" s="63">
        <v>165</v>
      </c>
      <c r="AF202" s="20">
        <v>93.333333333333329</v>
      </c>
      <c r="AG202" s="56">
        <v>4</v>
      </c>
      <c r="AH202" s="63">
        <v>596</v>
      </c>
      <c r="AI202" s="20">
        <v>84.395973154362409</v>
      </c>
      <c r="AJ202" s="21">
        <v>12</v>
      </c>
      <c r="AK202" s="63">
        <v>494</v>
      </c>
      <c r="AL202" s="20">
        <v>71.66</v>
      </c>
      <c r="AM202" s="21">
        <v>20</v>
      </c>
      <c r="AN202" s="63">
        <v>445</v>
      </c>
      <c r="AO202" s="20">
        <v>53.93</v>
      </c>
      <c r="AP202" s="21">
        <v>48</v>
      </c>
      <c r="AQ202" s="63">
        <v>413</v>
      </c>
      <c r="AR202" s="20">
        <v>70.70217917675545</v>
      </c>
      <c r="AS202" s="21">
        <v>22</v>
      </c>
      <c r="AT202" s="63">
        <v>237</v>
      </c>
      <c r="AU202" s="20">
        <v>89.45</v>
      </c>
      <c r="AV202" s="21">
        <v>6</v>
      </c>
      <c r="AW202" s="63">
        <v>641</v>
      </c>
      <c r="AX202" s="20">
        <v>86.43</v>
      </c>
      <c r="AY202" s="21">
        <v>7</v>
      </c>
      <c r="AZ202" s="63">
        <v>681</v>
      </c>
      <c r="BA202" s="20">
        <v>73.27</v>
      </c>
      <c r="BB202" s="21">
        <v>32</v>
      </c>
      <c r="BC202" s="63">
        <v>425</v>
      </c>
      <c r="BD202" s="20">
        <v>72.47</v>
      </c>
      <c r="BE202" s="21">
        <v>19</v>
      </c>
      <c r="BF202" s="173">
        <v>410</v>
      </c>
      <c r="BG202" s="174">
        <v>83.902439024390247</v>
      </c>
      <c r="BH202" s="174">
        <v>9.2292682926829279</v>
      </c>
      <c r="BI202" s="174" t="s">
        <v>324</v>
      </c>
      <c r="BJ202" s="173">
        <v>49</v>
      </c>
      <c r="BK202" s="173">
        <v>434</v>
      </c>
      <c r="BL202" s="174">
        <v>84.562211981566819</v>
      </c>
      <c r="BM202" s="174">
        <v>9.3018433179723505</v>
      </c>
      <c r="BN202" s="174" t="s">
        <v>324</v>
      </c>
      <c r="BO202" s="173">
        <v>49</v>
      </c>
      <c r="BP202" s="61">
        <v>280</v>
      </c>
      <c r="BQ202" s="74">
        <v>93.571428571428569</v>
      </c>
      <c r="BR202" s="74">
        <v>10.292857142857143</v>
      </c>
      <c r="BS202" s="74" t="s">
        <v>321</v>
      </c>
      <c r="BT202" s="61">
        <v>16</v>
      </c>
      <c r="BU202" s="61">
        <v>530</v>
      </c>
      <c r="BV202" s="74">
        <v>95.094339622641513</v>
      </c>
      <c r="BW202" s="74">
        <v>10.460377358490566</v>
      </c>
      <c r="BX202" s="61" t="s">
        <v>321</v>
      </c>
      <c r="BY202" s="61">
        <v>8</v>
      </c>
      <c r="BZ202" s="61">
        <v>521</v>
      </c>
      <c r="CA202" s="74">
        <v>87.332053742802302</v>
      </c>
      <c r="CB202" s="74">
        <v>12.226487523992324</v>
      </c>
      <c r="CC202" s="20" t="str">
        <f t="shared" si="43"/>
        <v>C</v>
      </c>
      <c r="CD202" s="61">
        <v>43</v>
      </c>
      <c r="CE202" s="66">
        <v>427</v>
      </c>
      <c r="CF202" s="67">
        <v>95.615866388308973</v>
      </c>
      <c r="CG202" s="29">
        <v>8</v>
      </c>
      <c r="CH202" s="66">
        <v>194</v>
      </c>
      <c r="CI202" s="67">
        <v>80.412371134020617</v>
      </c>
      <c r="CJ202" s="29">
        <v>41</v>
      </c>
      <c r="CK202" s="63">
        <v>675</v>
      </c>
      <c r="CL202" s="20">
        <v>91.851851851851848</v>
      </c>
      <c r="CM202" s="21">
        <v>26</v>
      </c>
      <c r="CN202" s="29">
        <v>560</v>
      </c>
      <c r="CO202" s="27">
        <v>92.14</v>
      </c>
      <c r="CP202" s="29">
        <v>4</v>
      </c>
      <c r="CQ202" s="28">
        <v>509</v>
      </c>
      <c r="CR202" s="26">
        <v>79.760000000000005</v>
      </c>
      <c r="CS202" s="29">
        <v>22</v>
      </c>
      <c r="CT202" s="28">
        <v>448</v>
      </c>
      <c r="CU202" s="26">
        <v>84.821428571428569</v>
      </c>
      <c r="CV202" s="29">
        <v>18</v>
      </c>
      <c r="CW202" s="70">
        <v>293</v>
      </c>
      <c r="CX202" s="27">
        <v>90.1</v>
      </c>
      <c r="CY202" s="29">
        <v>13</v>
      </c>
      <c r="CZ202" s="70">
        <v>722</v>
      </c>
      <c r="DA202" s="27">
        <v>95.43</v>
      </c>
      <c r="DB202" s="29">
        <v>6</v>
      </c>
      <c r="DC202" s="70">
        <v>645</v>
      </c>
      <c r="DD202" s="27">
        <v>84.34</v>
      </c>
      <c r="DE202" s="29">
        <v>16</v>
      </c>
      <c r="DF202" s="70">
        <v>334</v>
      </c>
      <c r="DG202" s="27">
        <v>75.45</v>
      </c>
      <c r="DH202" s="29">
        <v>50</v>
      </c>
      <c r="DI202" s="173">
        <v>5306</v>
      </c>
      <c r="DJ202" s="174">
        <v>98.58650584244252</v>
      </c>
      <c r="DK202" s="174">
        <v>11.830380701093102</v>
      </c>
      <c r="DL202" s="174" t="s">
        <v>329</v>
      </c>
      <c r="DM202" s="173">
        <v>4</v>
      </c>
      <c r="DN202" s="173">
        <v>5651</v>
      </c>
      <c r="DO202" s="174">
        <v>96.336931516545746</v>
      </c>
      <c r="DP202" s="174">
        <v>11.560431781985489</v>
      </c>
      <c r="DQ202" s="174" t="s">
        <v>328</v>
      </c>
      <c r="DR202" s="173">
        <v>33</v>
      </c>
      <c r="DS202" s="61">
        <v>3297</v>
      </c>
      <c r="DT202" s="74">
        <v>92.356687898089177</v>
      </c>
      <c r="DU202" s="74">
        <v>11.082802547770701</v>
      </c>
      <c r="DV202" s="74" t="s">
        <v>324</v>
      </c>
      <c r="DW202" s="61">
        <v>61</v>
      </c>
      <c r="DX202" s="61">
        <v>6227</v>
      </c>
      <c r="DY202" s="74">
        <v>97.767785450457694</v>
      </c>
      <c r="DZ202" s="74">
        <v>11.732134254054923</v>
      </c>
      <c r="EA202" s="61" t="s">
        <v>321</v>
      </c>
      <c r="EB202" s="61">
        <v>12</v>
      </c>
      <c r="EC202" s="61">
        <v>2636</v>
      </c>
      <c r="ED202" s="74">
        <v>94.461305007587242</v>
      </c>
      <c r="EE202" s="74">
        <v>13.224582701062214</v>
      </c>
      <c r="EF202" s="20" t="str">
        <f t="shared" si="44"/>
        <v>C</v>
      </c>
      <c r="EG202" s="61">
        <v>43</v>
      </c>
      <c r="EH202" s="66">
        <v>1303</v>
      </c>
      <c r="EI202" s="67">
        <v>90.330007674597084</v>
      </c>
      <c r="EJ202" s="29">
        <v>66</v>
      </c>
      <c r="EK202" s="66">
        <v>888</v>
      </c>
      <c r="EL202" s="67">
        <v>97.297297297297305</v>
      </c>
      <c r="EM202" s="29">
        <v>21</v>
      </c>
      <c r="EN202" s="63">
        <v>1925</v>
      </c>
      <c r="EO202" s="20">
        <v>99.740259740259745</v>
      </c>
      <c r="EP202" s="21">
        <v>2</v>
      </c>
      <c r="EQ202" s="72">
        <v>1505</v>
      </c>
      <c r="ER202" s="27">
        <v>93.69</v>
      </c>
      <c r="ES202" s="29">
        <v>46</v>
      </c>
      <c r="ET202" s="70">
        <v>2127</v>
      </c>
      <c r="EU202" s="73">
        <v>95.82</v>
      </c>
      <c r="EV202" s="69">
        <v>27</v>
      </c>
      <c r="EW202" s="70">
        <v>2243</v>
      </c>
      <c r="EX202" s="73">
        <v>95.898350423539895</v>
      </c>
      <c r="EY202" s="69">
        <v>17</v>
      </c>
      <c r="EZ202" s="70">
        <v>1355</v>
      </c>
      <c r="FA202" s="73">
        <v>96.678966789667896</v>
      </c>
      <c r="FB202" s="69">
        <v>17</v>
      </c>
      <c r="FC202" s="70">
        <v>2120</v>
      </c>
      <c r="FD202" s="73">
        <v>97.74</v>
      </c>
      <c r="FE202" s="69">
        <v>16</v>
      </c>
      <c r="FF202" s="213">
        <v>1059</v>
      </c>
      <c r="FG202" s="214">
        <v>61.378659112370158</v>
      </c>
      <c r="FH202" s="214">
        <v>4.2965061378659115</v>
      </c>
      <c r="FI202" s="214" t="s">
        <v>324</v>
      </c>
      <c r="FJ202" s="213">
        <v>54</v>
      </c>
      <c r="FK202" s="173">
        <v>1342</v>
      </c>
      <c r="FL202" s="174">
        <v>59.985096870342772</v>
      </c>
      <c r="FM202" s="174">
        <v>4.1989567809239947</v>
      </c>
      <c r="FN202" s="174" t="s">
        <v>324</v>
      </c>
      <c r="FO202" s="173">
        <v>54</v>
      </c>
      <c r="FP202" s="61">
        <v>876</v>
      </c>
      <c r="FQ202" s="74">
        <v>63.356164383561641</v>
      </c>
      <c r="FR202" s="74">
        <v>4.4349315068493151</v>
      </c>
      <c r="FS202" s="74" t="s">
        <v>324</v>
      </c>
      <c r="FT202" s="61">
        <v>53</v>
      </c>
      <c r="FU202" s="61">
        <v>888</v>
      </c>
      <c r="FV202" s="74">
        <v>90.990990990990994</v>
      </c>
      <c r="FW202" s="74">
        <v>6.3693693693693705</v>
      </c>
      <c r="FX202" s="61" t="s">
        <v>329</v>
      </c>
      <c r="FY202" s="61">
        <v>3</v>
      </c>
      <c r="FZ202" s="61">
        <v>1080</v>
      </c>
      <c r="GA202" s="74">
        <v>43.518518518518519</v>
      </c>
      <c r="GB202" s="74">
        <v>4.3518518518518521</v>
      </c>
      <c r="GC202" s="20" t="str">
        <f t="shared" si="45"/>
        <v>E</v>
      </c>
      <c r="GD202" s="61">
        <v>65</v>
      </c>
      <c r="GE202" s="66">
        <v>508</v>
      </c>
      <c r="GF202" s="67">
        <v>63.188976377952756</v>
      </c>
      <c r="GG202" s="29">
        <v>35</v>
      </c>
      <c r="GH202" s="66">
        <v>814</v>
      </c>
      <c r="GI202" s="67">
        <v>54.791154791154796</v>
      </c>
      <c r="GJ202" s="29">
        <v>48</v>
      </c>
      <c r="GK202" s="63">
        <v>730</v>
      </c>
      <c r="GL202" s="20">
        <v>58.219178082191782</v>
      </c>
      <c r="GM202" s="21">
        <v>39</v>
      </c>
      <c r="GN202" s="72">
        <v>819</v>
      </c>
      <c r="GO202" s="75">
        <v>61.54</v>
      </c>
      <c r="GP202" s="69">
        <v>43</v>
      </c>
      <c r="GQ202" s="64">
        <v>975</v>
      </c>
      <c r="GR202" s="73">
        <v>55.9</v>
      </c>
      <c r="GS202" s="69">
        <v>33</v>
      </c>
      <c r="GT202" s="64">
        <v>1046</v>
      </c>
      <c r="GU202" s="73">
        <v>50.764818355640543</v>
      </c>
      <c r="GV202" s="69">
        <v>57</v>
      </c>
      <c r="GW202" s="64">
        <v>447</v>
      </c>
      <c r="GX202" s="73">
        <v>70.693512304250561</v>
      </c>
      <c r="GY202" s="69">
        <v>21</v>
      </c>
      <c r="GZ202" s="64">
        <v>2075</v>
      </c>
      <c r="HA202" s="73">
        <v>59.66</v>
      </c>
      <c r="HB202" s="69">
        <v>39</v>
      </c>
      <c r="HC202" s="173">
        <v>892</v>
      </c>
      <c r="HD202" s="174">
        <v>95.515695067264573</v>
      </c>
      <c r="HE202" s="174">
        <v>5.7309417040358746</v>
      </c>
      <c r="HF202" s="174" t="s">
        <v>328</v>
      </c>
      <c r="HG202" s="173">
        <v>29</v>
      </c>
      <c r="HH202" s="173">
        <v>678</v>
      </c>
      <c r="HI202" s="174">
        <v>87.315634218289091</v>
      </c>
      <c r="HJ202" s="174">
        <v>5.2389380530973453</v>
      </c>
      <c r="HK202" s="174" t="s">
        <v>324</v>
      </c>
      <c r="HL202" s="173">
        <v>52</v>
      </c>
      <c r="HM202" s="61">
        <v>448</v>
      </c>
      <c r="HN202" s="74">
        <v>86.607142857142861</v>
      </c>
      <c r="HO202" s="74">
        <v>5.1964285714285712</v>
      </c>
      <c r="HP202" s="74" t="s">
        <v>328</v>
      </c>
      <c r="HQ202" s="61">
        <v>29</v>
      </c>
      <c r="HR202" s="61">
        <v>105</v>
      </c>
      <c r="HS202" s="74">
        <v>93.333333333333329</v>
      </c>
      <c r="HT202" s="74">
        <v>5.6</v>
      </c>
      <c r="HU202" s="61" t="s">
        <v>321</v>
      </c>
      <c r="HV202" s="61">
        <v>15</v>
      </c>
      <c r="HW202" s="61">
        <v>331</v>
      </c>
      <c r="HX202" s="74">
        <v>82.477341389728096</v>
      </c>
      <c r="HY202" s="74">
        <v>5.7734138972809674</v>
      </c>
      <c r="HZ202" s="20" t="str">
        <f t="shared" si="46"/>
        <v>C</v>
      </c>
      <c r="IA202" s="61">
        <v>45</v>
      </c>
      <c r="IB202" s="66">
        <v>816</v>
      </c>
      <c r="IC202" s="67">
        <v>90.931372549019613</v>
      </c>
      <c r="ID202" s="29">
        <v>12</v>
      </c>
      <c r="IE202" s="66">
        <v>159</v>
      </c>
      <c r="IF202" s="67">
        <v>92.452830188679243</v>
      </c>
      <c r="IG202" s="29">
        <v>20</v>
      </c>
      <c r="IH202" s="63">
        <v>771</v>
      </c>
      <c r="II202" s="20">
        <v>87.159533073929964</v>
      </c>
      <c r="IJ202" s="21">
        <v>8</v>
      </c>
      <c r="IK202" s="69">
        <v>412</v>
      </c>
      <c r="IL202" s="75">
        <v>91.02</v>
      </c>
      <c r="IM202" s="69">
        <v>4</v>
      </c>
      <c r="IN202" s="28">
        <v>288</v>
      </c>
      <c r="IO202" s="26">
        <v>69.44</v>
      </c>
      <c r="IP202" s="29">
        <v>47</v>
      </c>
      <c r="IQ202" s="28">
        <v>178</v>
      </c>
      <c r="IR202" s="26">
        <v>81.460674157303373</v>
      </c>
      <c r="IS202" s="29">
        <v>20</v>
      </c>
      <c r="IT202" s="28">
        <v>64</v>
      </c>
      <c r="IU202" s="26">
        <v>95.31</v>
      </c>
      <c r="IV202" s="29">
        <v>2</v>
      </c>
      <c r="IW202" s="28">
        <v>78</v>
      </c>
      <c r="IX202" s="26">
        <v>89.74</v>
      </c>
      <c r="IY202" s="29">
        <v>15</v>
      </c>
      <c r="IZ202" s="28">
        <v>246</v>
      </c>
      <c r="JA202" s="26">
        <v>89.02</v>
      </c>
      <c r="JB202" s="29">
        <v>14</v>
      </c>
      <c r="JC202" s="28">
        <v>267</v>
      </c>
      <c r="JD202" s="26">
        <v>75.66</v>
      </c>
      <c r="JE202" s="29">
        <v>43</v>
      </c>
      <c r="JF202" s="173">
        <v>584</v>
      </c>
      <c r="JG202" s="174">
        <v>95.376712328767127</v>
      </c>
      <c r="JH202" s="174">
        <v>9.5376712328767113</v>
      </c>
      <c r="JI202" s="174" t="s">
        <v>321</v>
      </c>
      <c r="JJ202" s="173">
        <v>18</v>
      </c>
      <c r="JK202" s="173">
        <v>594</v>
      </c>
      <c r="JL202" s="174">
        <v>89.057239057239059</v>
      </c>
      <c r="JM202" s="174">
        <v>8.9057239057239066</v>
      </c>
      <c r="JN202" s="174" t="s">
        <v>324</v>
      </c>
      <c r="JO202" s="173">
        <v>58</v>
      </c>
      <c r="JP202" s="61">
        <v>504</v>
      </c>
      <c r="JQ202" s="74">
        <v>87.896825396825392</v>
      </c>
      <c r="JR202" s="74">
        <v>8.7896825396825395</v>
      </c>
      <c r="JS202" s="74" t="s">
        <v>324</v>
      </c>
      <c r="JT202" s="61">
        <v>52</v>
      </c>
      <c r="JU202" s="61">
        <v>446</v>
      </c>
      <c r="JV202" s="74">
        <v>87.668161434977577</v>
      </c>
      <c r="JW202" s="74">
        <v>8.7668161434977581</v>
      </c>
      <c r="JX202" s="61" t="s">
        <v>324</v>
      </c>
      <c r="JY202" s="61">
        <v>57</v>
      </c>
      <c r="JZ202" s="61">
        <v>1292</v>
      </c>
      <c r="KA202" s="74">
        <v>88.544891640866879</v>
      </c>
      <c r="KB202" s="74">
        <v>8.8544891640866883</v>
      </c>
      <c r="KC202" s="20" t="str">
        <f t="shared" si="47"/>
        <v>D</v>
      </c>
      <c r="KD202" s="61">
        <v>55</v>
      </c>
      <c r="KE202" s="70">
        <v>384</v>
      </c>
      <c r="KF202" s="27">
        <v>93.75</v>
      </c>
      <c r="KG202" s="29">
        <v>33</v>
      </c>
      <c r="KH202" s="70">
        <v>297</v>
      </c>
      <c r="KI202" s="27">
        <v>92.592592592592595</v>
      </c>
      <c r="KJ202" s="29">
        <v>29</v>
      </c>
      <c r="KK202" s="63">
        <v>462</v>
      </c>
      <c r="KL202" s="20">
        <v>96.753246753246756</v>
      </c>
      <c r="KM202" s="21">
        <v>11</v>
      </c>
      <c r="KN202" s="72">
        <v>1046</v>
      </c>
      <c r="KO202" s="27">
        <v>96.37</v>
      </c>
      <c r="KP202" s="29">
        <v>6</v>
      </c>
      <c r="KQ202" s="64">
        <v>685</v>
      </c>
      <c r="KR202" s="73">
        <v>84.53</v>
      </c>
      <c r="KS202" s="69">
        <v>48</v>
      </c>
      <c r="KT202" s="64">
        <v>757</v>
      </c>
      <c r="KU202" s="73">
        <v>78.599735799207394</v>
      </c>
      <c r="KV202" s="69">
        <v>53</v>
      </c>
      <c r="KW202" s="64">
        <v>507</v>
      </c>
      <c r="KX202" s="73">
        <v>97.238658777120307</v>
      </c>
      <c r="KY202" s="69">
        <v>12</v>
      </c>
      <c r="KZ202" s="64">
        <v>618</v>
      </c>
      <c r="LA202" s="73">
        <v>89.16</v>
      </c>
      <c r="LB202" s="69">
        <v>29</v>
      </c>
      <c r="LC202" s="64">
        <v>813</v>
      </c>
      <c r="LD202" s="73">
        <v>98.4</v>
      </c>
      <c r="LE202" s="69">
        <v>4</v>
      </c>
      <c r="LF202" s="64">
        <v>221</v>
      </c>
      <c r="LG202" s="73">
        <v>78.28</v>
      </c>
      <c r="LH202" s="69">
        <v>59</v>
      </c>
      <c r="LI202" s="70">
        <v>274</v>
      </c>
      <c r="LJ202" s="27">
        <v>24.45255474452555</v>
      </c>
      <c r="LK202" s="29">
        <v>61</v>
      </c>
      <c r="LL202" s="63">
        <v>422</v>
      </c>
      <c r="LM202" s="20">
        <v>52.132701421800952</v>
      </c>
      <c r="LN202" s="21">
        <v>27</v>
      </c>
      <c r="LO202" s="61">
        <v>584</v>
      </c>
      <c r="LP202" s="74">
        <v>15.41095890410959</v>
      </c>
      <c r="LQ202" s="44">
        <v>4.2294520547945202</v>
      </c>
      <c r="LR202" s="44" t="s">
        <v>324</v>
      </c>
      <c r="LS202" s="43">
        <v>48</v>
      </c>
      <c r="LT202" s="173">
        <v>578</v>
      </c>
      <c r="LU202" s="174">
        <v>17.993079584775089</v>
      </c>
      <c r="LV202" s="174">
        <v>4.1003460207612461</v>
      </c>
      <c r="LW202" s="174" t="s">
        <v>328</v>
      </c>
      <c r="LX202" s="173">
        <v>44</v>
      </c>
      <c r="LY202" s="61">
        <v>499</v>
      </c>
      <c r="LZ202" s="74">
        <v>13.026052104208416</v>
      </c>
      <c r="MA202" s="74">
        <v>4.3486973947895793</v>
      </c>
      <c r="MB202" s="74" t="s">
        <v>321</v>
      </c>
      <c r="MC202" s="61">
        <v>20</v>
      </c>
      <c r="MD202" s="61">
        <v>198</v>
      </c>
      <c r="ME202" s="74">
        <v>15.151515151515152</v>
      </c>
      <c r="MF202" s="74">
        <v>4.2424242424242422</v>
      </c>
      <c r="MG202" s="61" t="s">
        <v>328</v>
      </c>
      <c r="MH202" s="61">
        <v>34</v>
      </c>
      <c r="MI202" s="61">
        <v>690</v>
      </c>
      <c r="MJ202" s="74">
        <v>15.072463768115943</v>
      </c>
      <c r="MK202" s="74">
        <v>4.2463768115942031</v>
      </c>
      <c r="ML202" s="20" t="str">
        <f t="shared" si="48"/>
        <v>C</v>
      </c>
      <c r="MM202" s="61">
        <v>39</v>
      </c>
      <c r="MN202" s="70">
        <v>781</v>
      </c>
      <c r="MO202" s="27">
        <v>7.2983354673495526</v>
      </c>
      <c r="MP202" s="29">
        <v>4</v>
      </c>
      <c r="MQ202" s="70">
        <v>194</v>
      </c>
      <c r="MR202" s="27">
        <v>8.2474226804123703</v>
      </c>
      <c r="MS202" s="29">
        <v>10</v>
      </c>
      <c r="MT202" s="63">
        <v>786</v>
      </c>
      <c r="MU202" s="20">
        <v>14.249363867684478</v>
      </c>
      <c r="MV202" s="21">
        <v>29</v>
      </c>
      <c r="MW202" s="27">
        <v>12.0334375</v>
      </c>
      <c r="MX202" s="29">
        <v>30</v>
      </c>
      <c r="MY202" s="20">
        <v>21.142500000000002</v>
      </c>
      <c r="MZ202" s="21">
        <v>46</v>
      </c>
      <c r="NA202" s="75">
        <v>9.36</v>
      </c>
      <c r="NB202" s="69">
        <v>39</v>
      </c>
      <c r="NC202" s="75">
        <v>9.91</v>
      </c>
      <c r="ND202" s="69">
        <v>36</v>
      </c>
      <c r="NE202" s="26">
        <v>12.997872340425531</v>
      </c>
      <c r="NF202" s="29">
        <v>38</v>
      </c>
      <c r="NG202" s="26">
        <v>0</v>
      </c>
      <c r="NH202" s="29">
        <v>1</v>
      </c>
      <c r="NI202" s="26">
        <v>61.25</v>
      </c>
      <c r="NJ202" s="29">
        <v>37</v>
      </c>
      <c r="NK202" s="70">
        <v>0</v>
      </c>
      <c r="NL202" s="27">
        <v>0</v>
      </c>
      <c r="NM202" s="29">
        <v>1</v>
      </c>
      <c r="NN202" s="63">
        <v>4</v>
      </c>
      <c r="NO202" s="20">
        <v>75</v>
      </c>
      <c r="NP202" s="21">
        <v>25</v>
      </c>
      <c r="NQ202" s="70">
        <v>387</v>
      </c>
      <c r="NR202" s="27">
        <v>12.661498708010335</v>
      </c>
      <c r="NS202" s="29">
        <v>65</v>
      </c>
    </row>
    <row r="203" spans="1:383" ht="18" customHeight="1">
      <c r="A203" s="253"/>
      <c r="B203" s="19" t="s">
        <v>58</v>
      </c>
      <c r="C203" s="173">
        <v>244</v>
      </c>
      <c r="D203" s="174">
        <v>94.672131147540981</v>
      </c>
      <c r="E203" s="174">
        <v>7.5737704918032787</v>
      </c>
      <c r="F203" s="174" t="s">
        <v>329</v>
      </c>
      <c r="G203" s="173">
        <v>1</v>
      </c>
      <c r="H203" s="173">
        <v>385</v>
      </c>
      <c r="I203" s="174">
        <v>94.545454545454547</v>
      </c>
      <c r="J203" s="174">
        <v>7.5636363636363635</v>
      </c>
      <c r="K203" s="174" t="s">
        <v>329</v>
      </c>
      <c r="L203" s="173">
        <v>1</v>
      </c>
      <c r="M203" s="61">
        <v>470</v>
      </c>
      <c r="N203" s="74">
        <v>76.382978723404264</v>
      </c>
      <c r="O203" s="74">
        <v>6.1106382978723417</v>
      </c>
      <c r="P203" s="74" t="s">
        <v>328</v>
      </c>
      <c r="Q203" s="61">
        <v>38</v>
      </c>
      <c r="R203" s="61">
        <v>357</v>
      </c>
      <c r="S203" s="74">
        <v>79.551820728291318</v>
      </c>
      <c r="T203" s="74">
        <v>6.3641456582633058</v>
      </c>
      <c r="U203" s="61" t="s">
        <v>321</v>
      </c>
      <c r="V203" s="61">
        <v>24</v>
      </c>
      <c r="W203" s="61">
        <v>346</v>
      </c>
      <c r="X203" s="74">
        <v>81.79190751445087</v>
      </c>
      <c r="Y203" s="74">
        <v>8.1791907514450877</v>
      </c>
      <c r="Z203" s="20" t="str">
        <f t="shared" si="42"/>
        <v>B</v>
      </c>
      <c r="AA203" s="61">
        <v>16</v>
      </c>
      <c r="AB203" s="63">
        <v>480</v>
      </c>
      <c r="AC203" s="20">
        <v>67.5</v>
      </c>
      <c r="AD203" s="56">
        <v>47</v>
      </c>
      <c r="AE203" s="63">
        <v>106</v>
      </c>
      <c r="AF203" s="20">
        <v>75.471698113207552</v>
      </c>
      <c r="AG203" s="56">
        <v>35</v>
      </c>
      <c r="AH203" s="63">
        <v>446</v>
      </c>
      <c r="AI203" s="20">
        <v>81.390134529147986</v>
      </c>
      <c r="AJ203" s="21">
        <v>18</v>
      </c>
      <c r="AK203" s="63">
        <v>361</v>
      </c>
      <c r="AL203" s="20">
        <v>82.27</v>
      </c>
      <c r="AM203" s="21">
        <v>7</v>
      </c>
      <c r="AN203" s="63">
        <v>444</v>
      </c>
      <c r="AO203" s="20">
        <v>66.22</v>
      </c>
      <c r="AP203" s="21">
        <v>19</v>
      </c>
      <c r="AQ203" s="63">
        <v>292</v>
      </c>
      <c r="AR203" s="20">
        <v>75.342465753424662</v>
      </c>
      <c r="AS203" s="21">
        <v>9</v>
      </c>
      <c r="AT203" s="63">
        <v>192</v>
      </c>
      <c r="AU203" s="20">
        <v>86.98</v>
      </c>
      <c r="AV203" s="21">
        <v>10</v>
      </c>
      <c r="AW203" s="63">
        <v>1000</v>
      </c>
      <c r="AX203" s="20">
        <v>72.8</v>
      </c>
      <c r="AY203" s="21">
        <v>30</v>
      </c>
      <c r="AZ203" s="63">
        <v>1129</v>
      </c>
      <c r="BA203" s="20">
        <v>67.489999999999995</v>
      </c>
      <c r="BB203" s="21">
        <v>41</v>
      </c>
      <c r="BC203" s="63">
        <v>696</v>
      </c>
      <c r="BD203" s="20">
        <v>58.19</v>
      </c>
      <c r="BE203" s="21">
        <v>49</v>
      </c>
      <c r="BF203" s="173">
        <v>285</v>
      </c>
      <c r="BG203" s="174">
        <v>97.894736842105274</v>
      </c>
      <c r="BH203" s="174">
        <v>10.768421052631581</v>
      </c>
      <c r="BI203" s="174" t="s">
        <v>329</v>
      </c>
      <c r="BJ203" s="173">
        <v>2</v>
      </c>
      <c r="BK203" s="173">
        <v>369</v>
      </c>
      <c r="BL203" s="174">
        <v>97.289972899728994</v>
      </c>
      <c r="BM203" s="174">
        <v>10.70189701897019</v>
      </c>
      <c r="BN203" s="174" t="s">
        <v>321</v>
      </c>
      <c r="BO203" s="173">
        <v>8</v>
      </c>
      <c r="BP203" s="61">
        <v>474</v>
      </c>
      <c r="BQ203" s="74">
        <v>74.261603375527429</v>
      </c>
      <c r="BR203" s="74">
        <v>8.1687763713080166</v>
      </c>
      <c r="BS203" s="74" t="s">
        <v>325</v>
      </c>
      <c r="BT203" s="61">
        <v>66</v>
      </c>
      <c r="BU203" s="61">
        <v>289</v>
      </c>
      <c r="BV203" s="74">
        <v>78.200692041522487</v>
      </c>
      <c r="BW203" s="74">
        <v>8.6020761245674731</v>
      </c>
      <c r="BX203" s="61" t="s">
        <v>325</v>
      </c>
      <c r="BY203" s="61">
        <v>66</v>
      </c>
      <c r="BZ203" s="61">
        <v>387</v>
      </c>
      <c r="CA203" s="74">
        <v>91.989664082687341</v>
      </c>
      <c r="CB203" s="74">
        <v>12.878552971576228</v>
      </c>
      <c r="CC203" s="20" t="str">
        <f t="shared" si="43"/>
        <v>C</v>
      </c>
      <c r="CD203" s="61">
        <v>25</v>
      </c>
      <c r="CE203" s="66">
        <v>480</v>
      </c>
      <c r="CF203" s="67">
        <v>84.600760456273761</v>
      </c>
      <c r="CG203" s="29">
        <v>37</v>
      </c>
      <c r="CH203" s="66">
        <v>119</v>
      </c>
      <c r="CI203" s="67">
        <v>72.268907563025209</v>
      </c>
      <c r="CJ203" s="29">
        <v>52</v>
      </c>
      <c r="CK203" s="63">
        <v>562</v>
      </c>
      <c r="CL203" s="20">
        <v>66.192170818505332</v>
      </c>
      <c r="CM203" s="21">
        <v>63</v>
      </c>
      <c r="CN203" s="29">
        <v>427</v>
      </c>
      <c r="CO203" s="27">
        <v>75.180000000000007</v>
      </c>
      <c r="CP203" s="29">
        <v>42</v>
      </c>
      <c r="CQ203" s="28">
        <v>513</v>
      </c>
      <c r="CR203" s="26">
        <v>67.06</v>
      </c>
      <c r="CS203" s="29">
        <v>54</v>
      </c>
      <c r="CT203" s="28">
        <v>328</v>
      </c>
      <c r="CU203" s="26">
        <v>62.5</v>
      </c>
      <c r="CV203" s="29">
        <v>68</v>
      </c>
      <c r="CW203" s="70">
        <v>224</v>
      </c>
      <c r="CX203" s="27">
        <v>91.96</v>
      </c>
      <c r="CY203" s="29">
        <v>9</v>
      </c>
      <c r="CZ203" s="70">
        <v>1079</v>
      </c>
      <c r="DA203" s="27">
        <v>86.01</v>
      </c>
      <c r="DB203" s="29">
        <v>26</v>
      </c>
      <c r="DC203" s="70">
        <v>1202</v>
      </c>
      <c r="DD203" s="27">
        <v>77.62</v>
      </c>
      <c r="DE203" s="29">
        <v>44</v>
      </c>
      <c r="DF203" s="70">
        <v>406</v>
      </c>
      <c r="DG203" s="27">
        <v>73.400000000000006</v>
      </c>
      <c r="DH203" s="29">
        <v>56</v>
      </c>
      <c r="DI203" s="173">
        <v>2860</v>
      </c>
      <c r="DJ203" s="174">
        <v>97.657342657342667</v>
      </c>
      <c r="DK203" s="174">
        <v>11.718881118881121</v>
      </c>
      <c r="DL203" s="174" t="s">
        <v>321</v>
      </c>
      <c r="DM203" s="173">
        <v>18</v>
      </c>
      <c r="DN203" s="173">
        <v>4442</v>
      </c>
      <c r="DO203" s="174">
        <v>97.366051328230526</v>
      </c>
      <c r="DP203" s="174">
        <v>11.683926159387664</v>
      </c>
      <c r="DQ203" s="174" t="s">
        <v>328</v>
      </c>
      <c r="DR203" s="173">
        <v>25</v>
      </c>
      <c r="DS203" s="61">
        <v>7702</v>
      </c>
      <c r="DT203" s="74">
        <v>99.078161516489232</v>
      </c>
      <c r="DU203" s="74">
        <v>11.889379381978708</v>
      </c>
      <c r="DV203" s="74" t="s">
        <v>329</v>
      </c>
      <c r="DW203" s="61">
        <v>5</v>
      </c>
      <c r="DX203" s="61">
        <v>4186</v>
      </c>
      <c r="DY203" s="74">
        <v>95.580506450071667</v>
      </c>
      <c r="DZ203" s="74">
        <v>11.469660774008599</v>
      </c>
      <c r="EA203" s="61" t="s">
        <v>328</v>
      </c>
      <c r="EB203" s="61">
        <v>45</v>
      </c>
      <c r="EC203" s="61">
        <v>4317</v>
      </c>
      <c r="ED203" s="74">
        <v>96.84966411860087</v>
      </c>
      <c r="EE203" s="74">
        <v>13.558952976604123</v>
      </c>
      <c r="EF203" s="20" t="str">
        <f t="shared" si="44"/>
        <v>B</v>
      </c>
      <c r="EG203" s="61">
        <v>24</v>
      </c>
      <c r="EH203" s="66">
        <v>2165</v>
      </c>
      <c r="EI203" s="67">
        <v>97.182448036951499</v>
      </c>
      <c r="EJ203" s="29">
        <v>26</v>
      </c>
      <c r="EK203" s="66">
        <v>712</v>
      </c>
      <c r="EL203" s="67">
        <v>97.612359550561806</v>
      </c>
      <c r="EM203" s="29">
        <v>17</v>
      </c>
      <c r="EN203" s="63">
        <v>1124</v>
      </c>
      <c r="EO203" s="20">
        <v>100</v>
      </c>
      <c r="EP203" s="21">
        <v>1</v>
      </c>
      <c r="EQ203" s="72">
        <v>1353</v>
      </c>
      <c r="ER203" s="27">
        <v>92.17</v>
      </c>
      <c r="ES203" s="29">
        <v>53</v>
      </c>
      <c r="ET203" s="70">
        <v>2819</v>
      </c>
      <c r="EU203" s="73">
        <v>99.08</v>
      </c>
      <c r="EV203" s="69">
        <v>2</v>
      </c>
      <c r="EW203" s="70">
        <v>2706</v>
      </c>
      <c r="EX203" s="73">
        <v>98.263118994826314</v>
      </c>
      <c r="EY203" s="69">
        <v>3</v>
      </c>
      <c r="EZ203" s="70">
        <v>1516</v>
      </c>
      <c r="FA203" s="73">
        <v>97.031662269129299</v>
      </c>
      <c r="FB203" s="69">
        <v>14</v>
      </c>
      <c r="FC203" s="70">
        <v>2956</v>
      </c>
      <c r="FD203" s="73">
        <v>96.45</v>
      </c>
      <c r="FE203" s="69">
        <v>30</v>
      </c>
      <c r="FF203" s="213">
        <v>440</v>
      </c>
      <c r="FG203" s="214">
        <v>74.545454545454547</v>
      </c>
      <c r="FH203" s="214">
        <v>5.2181818181818187</v>
      </c>
      <c r="FI203" s="214" t="s">
        <v>328</v>
      </c>
      <c r="FJ203" s="213">
        <v>32</v>
      </c>
      <c r="FK203" s="173">
        <v>502</v>
      </c>
      <c r="FL203" s="174">
        <v>71.314741035856571</v>
      </c>
      <c r="FM203" s="174">
        <v>4.9920318725099602</v>
      </c>
      <c r="FN203" s="174" t="s">
        <v>328</v>
      </c>
      <c r="FO203" s="173">
        <v>34</v>
      </c>
      <c r="FP203" s="61">
        <v>594</v>
      </c>
      <c r="FQ203" s="74">
        <v>81.649831649831654</v>
      </c>
      <c r="FR203" s="74">
        <v>5.7154882154882163</v>
      </c>
      <c r="FS203" s="74" t="s">
        <v>321</v>
      </c>
      <c r="FT203" s="61">
        <v>13</v>
      </c>
      <c r="FU203" s="61">
        <v>566</v>
      </c>
      <c r="FV203" s="74">
        <v>60.600706713780916</v>
      </c>
      <c r="FW203" s="74">
        <v>4.2420494699646643</v>
      </c>
      <c r="FX203" s="61" t="s">
        <v>324</v>
      </c>
      <c r="FY203" s="61">
        <v>49</v>
      </c>
      <c r="FZ203" s="61">
        <v>698</v>
      </c>
      <c r="GA203" s="74">
        <v>70.773638968481379</v>
      </c>
      <c r="GB203" s="74">
        <v>7.077363896848138</v>
      </c>
      <c r="GC203" s="20" t="str">
        <f t="shared" si="45"/>
        <v>C</v>
      </c>
      <c r="GD203" s="61">
        <v>35</v>
      </c>
      <c r="GE203" s="66">
        <v>574</v>
      </c>
      <c r="GF203" s="67">
        <v>81.881533101045306</v>
      </c>
      <c r="GG203" s="29">
        <v>10</v>
      </c>
      <c r="GH203" s="66">
        <v>346</v>
      </c>
      <c r="GI203" s="67">
        <v>52.601156069364166</v>
      </c>
      <c r="GJ203" s="29">
        <v>50</v>
      </c>
      <c r="GK203" s="63">
        <v>658</v>
      </c>
      <c r="GL203" s="20">
        <v>67.325227963525833</v>
      </c>
      <c r="GM203" s="21">
        <v>24</v>
      </c>
      <c r="GN203" s="72">
        <v>219</v>
      </c>
      <c r="GO203" s="75">
        <v>56.62</v>
      </c>
      <c r="GP203" s="69">
        <v>51</v>
      </c>
      <c r="GQ203" s="64">
        <v>136</v>
      </c>
      <c r="GR203" s="73">
        <v>60.29</v>
      </c>
      <c r="GS203" s="69">
        <v>28</v>
      </c>
      <c r="GT203" s="64">
        <v>246</v>
      </c>
      <c r="GU203" s="73">
        <v>65.853658536585371</v>
      </c>
      <c r="GV203" s="69">
        <v>30</v>
      </c>
      <c r="GW203" s="64">
        <v>151</v>
      </c>
      <c r="GX203" s="73">
        <v>72.847682119205288</v>
      </c>
      <c r="GY203" s="69">
        <v>17</v>
      </c>
      <c r="GZ203" s="64">
        <v>1834</v>
      </c>
      <c r="HA203" s="73">
        <v>41.38</v>
      </c>
      <c r="HB203" s="69">
        <v>62</v>
      </c>
      <c r="HC203" s="173">
        <v>998</v>
      </c>
      <c r="HD203" s="174">
        <v>94.288577154308612</v>
      </c>
      <c r="HE203" s="174">
        <v>5.6573146292585168</v>
      </c>
      <c r="HF203" s="174" t="s">
        <v>328</v>
      </c>
      <c r="HG203" s="173">
        <v>42</v>
      </c>
      <c r="HH203" s="173">
        <v>452</v>
      </c>
      <c r="HI203" s="174">
        <v>92.256637168141594</v>
      </c>
      <c r="HJ203" s="174">
        <v>5.5353982300884956</v>
      </c>
      <c r="HK203" s="174" t="s">
        <v>328</v>
      </c>
      <c r="HL203" s="173">
        <v>34</v>
      </c>
      <c r="HM203" s="61">
        <v>623</v>
      </c>
      <c r="HN203" s="74">
        <v>77.68860353130016</v>
      </c>
      <c r="HO203" s="74">
        <v>4.6613162118780096</v>
      </c>
      <c r="HP203" s="74" t="s">
        <v>324</v>
      </c>
      <c r="HQ203" s="61">
        <v>53</v>
      </c>
      <c r="HR203" s="61">
        <v>379</v>
      </c>
      <c r="HS203" s="74">
        <v>85.224274406332455</v>
      </c>
      <c r="HT203" s="74">
        <v>5.1134564643799472</v>
      </c>
      <c r="HU203" s="61" t="s">
        <v>328</v>
      </c>
      <c r="HV203" s="61">
        <v>36</v>
      </c>
      <c r="HW203" s="61">
        <v>320</v>
      </c>
      <c r="HX203" s="74">
        <v>86.25</v>
      </c>
      <c r="HY203" s="74">
        <v>6.0375000000000005</v>
      </c>
      <c r="HZ203" s="20" t="str">
        <f t="shared" si="46"/>
        <v>C</v>
      </c>
      <c r="IA203" s="61">
        <v>31</v>
      </c>
      <c r="IB203" s="66">
        <v>759</v>
      </c>
      <c r="IC203" s="67">
        <v>84.980237154150188</v>
      </c>
      <c r="ID203" s="29">
        <v>33</v>
      </c>
      <c r="IE203" s="66">
        <v>210</v>
      </c>
      <c r="IF203" s="67">
        <v>86.19047619047619</v>
      </c>
      <c r="IG203" s="29">
        <v>52</v>
      </c>
      <c r="IH203" s="63">
        <v>160</v>
      </c>
      <c r="II203" s="20">
        <v>91.25</v>
      </c>
      <c r="IJ203" s="21">
        <v>2</v>
      </c>
      <c r="IK203" s="69">
        <v>313</v>
      </c>
      <c r="IL203" s="75">
        <v>83.07</v>
      </c>
      <c r="IM203" s="69">
        <v>21</v>
      </c>
      <c r="IN203" s="28">
        <v>135</v>
      </c>
      <c r="IO203" s="26">
        <v>82.22</v>
      </c>
      <c r="IP203" s="29">
        <v>19</v>
      </c>
      <c r="IQ203" s="28">
        <v>151</v>
      </c>
      <c r="IR203" s="26">
        <v>64.900662251655632</v>
      </c>
      <c r="IS203" s="29">
        <v>57</v>
      </c>
      <c r="IT203" s="28">
        <v>59</v>
      </c>
      <c r="IU203" s="26">
        <v>71.19</v>
      </c>
      <c r="IV203" s="29">
        <v>40</v>
      </c>
      <c r="IW203" s="28">
        <v>211</v>
      </c>
      <c r="IX203" s="26">
        <v>81.52</v>
      </c>
      <c r="IY203" s="29">
        <v>36</v>
      </c>
      <c r="IZ203" s="28">
        <v>333</v>
      </c>
      <c r="JA203" s="26">
        <v>66.069999999999993</v>
      </c>
      <c r="JB203" s="29">
        <v>61</v>
      </c>
      <c r="JC203" s="28">
        <v>126</v>
      </c>
      <c r="JD203" s="26">
        <v>80.95</v>
      </c>
      <c r="JE203" s="29">
        <v>31</v>
      </c>
      <c r="JF203" s="173">
        <v>780</v>
      </c>
      <c r="JG203" s="174">
        <v>92.307692307692307</v>
      </c>
      <c r="JH203" s="174">
        <v>9.2307692307692299</v>
      </c>
      <c r="JI203" s="174" t="s">
        <v>328</v>
      </c>
      <c r="JJ203" s="173">
        <v>42</v>
      </c>
      <c r="JK203" s="173">
        <v>804</v>
      </c>
      <c r="JL203" s="174">
        <v>91.044776119402982</v>
      </c>
      <c r="JM203" s="174">
        <v>9.1044776119402986</v>
      </c>
      <c r="JN203" s="174" t="s">
        <v>324</v>
      </c>
      <c r="JO203" s="173">
        <v>51</v>
      </c>
      <c r="JP203" s="61">
        <v>497</v>
      </c>
      <c r="JQ203" s="74">
        <v>85.110663983903422</v>
      </c>
      <c r="JR203" s="74">
        <v>8.5110663983903425</v>
      </c>
      <c r="JS203" s="74" t="s">
        <v>324</v>
      </c>
      <c r="JT203" s="61">
        <v>58</v>
      </c>
      <c r="JU203" s="61">
        <v>993</v>
      </c>
      <c r="JV203" s="74">
        <v>84.491440080563947</v>
      </c>
      <c r="JW203" s="74">
        <v>8.4491440080563951</v>
      </c>
      <c r="JX203" s="61" t="s">
        <v>325</v>
      </c>
      <c r="JY203" s="61">
        <v>64</v>
      </c>
      <c r="JZ203" s="61">
        <v>934</v>
      </c>
      <c r="KA203" s="74">
        <v>90.578158458244104</v>
      </c>
      <c r="KB203" s="74">
        <v>9.0578158458244111</v>
      </c>
      <c r="KC203" s="20" t="str">
        <f t="shared" si="47"/>
        <v>C</v>
      </c>
      <c r="KD203" s="61">
        <v>44</v>
      </c>
      <c r="KE203" s="70">
        <v>436</v>
      </c>
      <c r="KF203" s="27">
        <v>92.660550458715591</v>
      </c>
      <c r="KG203" s="29">
        <v>38</v>
      </c>
      <c r="KH203" s="70">
        <v>572</v>
      </c>
      <c r="KI203" s="27">
        <v>87.937062937062933</v>
      </c>
      <c r="KJ203" s="29">
        <v>47</v>
      </c>
      <c r="KK203" s="63">
        <v>684</v>
      </c>
      <c r="KL203" s="20">
        <v>95.906432748538009</v>
      </c>
      <c r="KM203" s="21">
        <v>18</v>
      </c>
      <c r="KN203" s="72">
        <v>799</v>
      </c>
      <c r="KO203" s="27">
        <v>81.349999999999994</v>
      </c>
      <c r="KP203" s="29">
        <v>65</v>
      </c>
      <c r="KQ203" s="64">
        <v>1309</v>
      </c>
      <c r="KR203" s="73">
        <v>78.38</v>
      </c>
      <c r="KS203" s="69">
        <v>54</v>
      </c>
      <c r="KT203" s="64">
        <v>1325</v>
      </c>
      <c r="KU203" s="73">
        <v>74.79245283018868</v>
      </c>
      <c r="KV203" s="69">
        <v>60</v>
      </c>
      <c r="KW203" s="64">
        <v>232</v>
      </c>
      <c r="KX203" s="73">
        <v>95.689655172413794</v>
      </c>
      <c r="KY203" s="69">
        <v>20</v>
      </c>
      <c r="KZ203" s="64">
        <v>240</v>
      </c>
      <c r="LA203" s="73">
        <v>72.5</v>
      </c>
      <c r="LB203" s="69">
        <v>50</v>
      </c>
      <c r="LC203" s="64">
        <v>138</v>
      </c>
      <c r="LD203" s="73">
        <v>96.38</v>
      </c>
      <c r="LE203" s="69">
        <v>8</v>
      </c>
      <c r="LF203" s="64">
        <v>172</v>
      </c>
      <c r="LG203" s="73">
        <v>33.72</v>
      </c>
      <c r="LH203" s="69">
        <v>69</v>
      </c>
      <c r="LI203" s="70">
        <v>559</v>
      </c>
      <c r="LJ203" s="27">
        <v>38.819320214669048</v>
      </c>
      <c r="LK203" s="29">
        <v>33</v>
      </c>
      <c r="LL203" s="63">
        <v>463</v>
      </c>
      <c r="LM203" s="20">
        <v>38.444924406047512</v>
      </c>
      <c r="LN203" s="21">
        <v>54</v>
      </c>
      <c r="LO203" s="61">
        <v>779</v>
      </c>
      <c r="LP203" s="74">
        <v>9.3709884467265727</v>
      </c>
      <c r="LQ203" s="44">
        <v>4.5314505776636711</v>
      </c>
      <c r="LR203" s="44" t="s">
        <v>321</v>
      </c>
      <c r="LS203" s="43">
        <v>16</v>
      </c>
      <c r="LT203" s="173">
        <v>740</v>
      </c>
      <c r="LU203" s="174">
        <v>14.594594594594595</v>
      </c>
      <c r="LV203" s="174">
        <v>4.2702702702702702</v>
      </c>
      <c r="LW203" s="174" t="s">
        <v>328</v>
      </c>
      <c r="LX203" s="173">
        <v>29</v>
      </c>
      <c r="LY203" s="61">
        <v>488</v>
      </c>
      <c r="LZ203" s="74">
        <v>24.795081967213115</v>
      </c>
      <c r="MA203" s="74">
        <v>3.7602459016393439</v>
      </c>
      <c r="MB203" s="74" t="s">
        <v>325</v>
      </c>
      <c r="MC203" s="61">
        <v>64</v>
      </c>
      <c r="MD203" s="61">
        <v>1027</v>
      </c>
      <c r="ME203" s="74">
        <v>17.039922103213243</v>
      </c>
      <c r="MF203" s="74">
        <v>4.1480038948393378</v>
      </c>
      <c r="MG203" s="61" t="s">
        <v>328</v>
      </c>
      <c r="MH203" s="61">
        <v>42</v>
      </c>
      <c r="MI203" s="61">
        <v>955</v>
      </c>
      <c r="MJ203" s="74">
        <v>17.486910994764397</v>
      </c>
      <c r="MK203" s="74">
        <v>4.1256544502617798</v>
      </c>
      <c r="ML203" s="20" t="str">
        <f t="shared" si="48"/>
        <v>D</v>
      </c>
      <c r="MM203" s="61">
        <v>50</v>
      </c>
      <c r="MN203" s="70">
        <v>853</v>
      </c>
      <c r="MO203" s="27">
        <v>13.599062133645957</v>
      </c>
      <c r="MP203" s="29">
        <v>26</v>
      </c>
      <c r="MQ203" s="70">
        <v>253</v>
      </c>
      <c r="MR203" s="27">
        <v>19.762845849802371</v>
      </c>
      <c r="MS203" s="29">
        <v>60</v>
      </c>
      <c r="MT203" s="63">
        <v>1196</v>
      </c>
      <c r="MU203" s="20">
        <v>11.120401337792641</v>
      </c>
      <c r="MV203" s="21">
        <v>49</v>
      </c>
      <c r="MW203" s="27">
        <v>10.363333333333333</v>
      </c>
      <c r="MX203" s="29">
        <v>26</v>
      </c>
      <c r="MY203" s="20">
        <v>1.5920833333333333</v>
      </c>
      <c r="MZ203" s="21">
        <v>3</v>
      </c>
      <c r="NA203" s="75">
        <v>19.46</v>
      </c>
      <c r="NB203" s="69">
        <v>63</v>
      </c>
      <c r="NC203" s="75">
        <v>13.01</v>
      </c>
      <c r="ND203" s="69">
        <v>49</v>
      </c>
      <c r="NE203" s="26">
        <v>22.701829268292684</v>
      </c>
      <c r="NF203" s="29">
        <v>55</v>
      </c>
      <c r="NG203" s="26">
        <v>22.9</v>
      </c>
      <c r="NH203" s="29">
        <v>43</v>
      </c>
      <c r="NI203" s="26">
        <v>119.75</v>
      </c>
      <c r="NJ203" s="29">
        <v>59</v>
      </c>
      <c r="NK203" s="70">
        <v>5</v>
      </c>
      <c r="NL203" s="27">
        <v>80</v>
      </c>
      <c r="NM203" s="29">
        <v>66</v>
      </c>
      <c r="NN203" s="63">
        <v>12</v>
      </c>
      <c r="NO203" s="20">
        <v>66.666666666666657</v>
      </c>
      <c r="NP203" s="21">
        <v>31</v>
      </c>
      <c r="NQ203" s="70">
        <v>213</v>
      </c>
      <c r="NR203" s="27">
        <v>19.248826291079812</v>
      </c>
      <c r="NS203" s="29">
        <v>68</v>
      </c>
    </row>
    <row r="204" spans="1:383" ht="18" customHeight="1">
      <c r="A204" s="253"/>
      <c r="B204" s="19" t="s">
        <v>54</v>
      </c>
      <c r="C204" s="173">
        <v>313</v>
      </c>
      <c r="D204" s="174">
        <v>88.498402555910545</v>
      </c>
      <c r="E204" s="174">
        <v>7.0798722044728439</v>
      </c>
      <c r="F204" s="174" t="s">
        <v>321</v>
      </c>
      <c r="G204" s="173">
        <v>8</v>
      </c>
      <c r="H204" s="173">
        <v>453</v>
      </c>
      <c r="I204" s="174">
        <v>83.222958057395147</v>
      </c>
      <c r="J204" s="174">
        <v>6.6578366445916117</v>
      </c>
      <c r="K204" s="174" t="s">
        <v>321</v>
      </c>
      <c r="L204" s="173">
        <v>24</v>
      </c>
      <c r="M204" s="61">
        <v>482</v>
      </c>
      <c r="N204" s="74">
        <v>76.556016597510364</v>
      </c>
      <c r="O204" s="74">
        <v>6.1244813278008294</v>
      </c>
      <c r="P204" s="74" t="s">
        <v>328</v>
      </c>
      <c r="Q204" s="61">
        <v>35</v>
      </c>
      <c r="R204" s="61">
        <v>404</v>
      </c>
      <c r="S204" s="74">
        <v>73.267326732673268</v>
      </c>
      <c r="T204" s="74">
        <v>5.8613861386138613</v>
      </c>
      <c r="U204" s="61" t="s">
        <v>328</v>
      </c>
      <c r="V204" s="61">
        <v>44</v>
      </c>
      <c r="W204" s="61">
        <v>405</v>
      </c>
      <c r="X204" s="74">
        <v>91.358024691358025</v>
      </c>
      <c r="Y204" s="74">
        <v>9.1358024691358022</v>
      </c>
      <c r="Z204" s="20" t="str">
        <f t="shared" si="42"/>
        <v>A</v>
      </c>
      <c r="AA204" s="61">
        <v>1</v>
      </c>
      <c r="AB204" s="63">
        <v>488</v>
      </c>
      <c r="AC204" s="20">
        <v>88.114754098360663</v>
      </c>
      <c r="AD204" s="56">
        <v>3</v>
      </c>
      <c r="AE204" s="63">
        <v>237</v>
      </c>
      <c r="AF204" s="20">
        <v>70.886075949367083</v>
      </c>
      <c r="AG204" s="56">
        <v>43</v>
      </c>
      <c r="AH204" s="63">
        <v>536</v>
      </c>
      <c r="AI204" s="20">
        <v>89.179104477611943</v>
      </c>
      <c r="AJ204" s="21">
        <v>3</v>
      </c>
      <c r="AK204" s="63">
        <v>486</v>
      </c>
      <c r="AL204" s="20">
        <v>63.17</v>
      </c>
      <c r="AM204" s="21">
        <v>41</v>
      </c>
      <c r="AN204" s="63">
        <v>477</v>
      </c>
      <c r="AO204" s="20">
        <v>47.17</v>
      </c>
      <c r="AP204" s="21">
        <v>60</v>
      </c>
      <c r="AQ204" s="63">
        <v>471</v>
      </c>
      <c r="AR204" s="20">
        <v>61.995753715498935</v>
      </c>
      <c r="AS204" s="21">
        <v>48</v>
      </c>
      <c r="AT204" s="63">
        <v>259</v>
      </c>
      <c r="AU204" s="20">
        <v>88.42</v>
      </c>
      <c r="AV204" s="21">
        <v>8</v>
      </c>
      <c r="AW204" s="63">
        <v>814</v>
      </c>
      <c r="AX204" s="20">
        <v>65.11</v>
      </c>
      <c r="AY204" s="21">
        <v>45</v>
      </c>
      <c r="AZ204" s="63">
        <v>755</v>
      </c>
      <c r="BA204" s="20">
        <v>68.34</v>
      </c>
      <c r="BB204" s="21">
        <v>40</v>
      </c>
      <c r="BC204" s="63">
        <v>364</v>
      </c>
      <c r="BD204" s="20">
        <v>83.52</v>
      </c>
      <c r="BE204" s="21">
        <v>5</v>
      </c>
      <c r="BF204" s="173">
        <v>345</v>
      </c>
      <c r="BG204" s="174">
        <v>85.79710144927536</v>
      </c>
      <c r="BH204" s="174">
        <v>9.4376811594202898</v>
      </c>
      <c r="BI204" s="174" t="s">
        <v>328</v>
      </c>
      <c r="BJ204" s="173">
        <v>41</v>
      </c>
      <c r="BK204" s="173">
        <v>505</v>
      </c>
      <c r="BL204" s="174">
        <v>82.772277227722768</v>
      </c>
      <c r="BM204" s="174">
        <v>9.1049504950495042</v>
      </c>
      <c r="BN204" s="174" t="s">
        <v>324</v>
      </c>
      <c r="BO204" s="173">
        <v>52</v>
      </c>
      <c r="BP204" s="61">
        <v>603</v>
      </c>
      <c r="BQ204" s="74">
        <v>82.587064676616919</v>
      </c>
      <c r="BR204" s="74">
        <v>9.0845771144278604</v>
      </c>
      <c r="BS204" s="74" t="s">
        <v>324</v>
      </c>
      <c r="BT204" s="61">
        <v>51</v>
      </c>
      <c r="BU204" s="61">
        <v>500</v>
      </c>
      <c r="BV204" s="74">
        <v>81.399999999999991</v>
      </c>
      <c r="BW204" s="74">
        <v>8.9539999999999988</v>
      </c>
      <c r="BX204" s="61" t="s">
        <v>324</v>
      </c>
      <c r="BY204" s="61">
        <v>59</v>
      </c>
      <c r="BZ204" s="61">
        <v>435</v>
      </c>
      <c r="CA204" s="74">
        <v>96.091954022988503</v>
      </c>
      <c r="CB204" s="74">
        <v>13.452873563218391</v>
      </c>
      <c r="CC204" s="20" t="str">
        <f t="shared" si="43"/>
        <v>B</v>
      </c>
      <c r="CD204" s="61">
        <v>15</v>
      </c>
      <c r="CE204" s="66">
        <v>462</v>
      </c>
      <c r="CF204" s="67">
        <v>96.43564356435644</v>
      </c>
      <c r="CG204" s="29">
        <v>5</v>
      </c>
      <c r="CH204" s="66">
        <v>294</v>
      </c>
      <c r="CI204" s="67">
        <v>87.074829931972786</v>
      </c>
      <c r="CJ204" s="29">
        <v>26</v>
      </c>
      <c r="CK204" s="63">
        <v>556</v>
      </c>
      <c r="CL204" s="20">
        <v>99.280575539568346</v>
      </c>
      <c r="CM204" s="21">
        <v>3</v>
      </c>
      <c r="CN204" s="29">
        <v>559</v>
      </c>
      <c r="CO204" s="27">
        <v>89.98</v>
      </c>
      <c r="CP204" s="29">
        <v>5</v>
      </c>
      <c r="CQ204" s="28">
        <v>534</v>
      </c>
      <c r="CR204" s="26">
        <v>90.26</v>
      </c>
      <c r="CS204" s="29">
        <v>5</v>
      </c>
      <c r="CT204" s="28">
        <v>542</v>
      </c>
      <c r="CU204" s="26">
        <v>85.424354243542439</v>
      </c>
      <c r="CV204" s="29">
        <v>16</v>
      </c>
      <c r="CW204" s="70">
        <v>291</v>
      </c>
      <c r="CX204" s="27">
        <v>94.5</v>
      </c>
      <c r="CY204" s="29">
        <v>4</v>
      </c>
      <c r="CZ204" s="70">
        <v>934</v>
      </c>
      <c r="DA204" s="27">
        <v>85.65</v>
      </c>
      <c r="DB204" s="29">
        <v>27</v>
      </c>
      <c r="DC204" s="70">
        <v>870</v>
      </c>
      <c r="DD204" s="27">
        <v>87.7</v>
      </c>
      <c r="DE204" s="29">
        <v>10</v>
      </c>
      <c r="DF204" s="70">
        <v>188</v>
      </c>
      <c r="DG204" s="27">
        <v>79.790000000000006</v>
      </c>
      <c r="DH204" s="29">
        <v>33</v>
      </c>
      <c r="DI204" s="173">
        <v>3332</v>
      </c>
      <c r="DJ204" s="174">
        <v>98.109243697478988</v>
      </c>
      <c r="DK204" s="174">
        <v>11.773109243697478</v>
      </c>
      <c r="DL204" s="174" t="s">
        <v>321</v>
      </c>
      <c r="DM204" s="173">
        <v>10</v>
      </c>
      <c r="DN204" s="173">
        <v>4002</v>
      </c>
      <c r="DO204" s="174">
        <v>97.676161919040482</v>
      </c>
      <c r="DP204" s="174">
        <v>11.721139430284857</v>
      </c>
      <c r="DQ204" s="174" t="s">
        <v>321</v>
      </c>
      <c r="DR204" s="173">
        <v>23</v>
      </c>
      <c r="DS204" s="61">
        <v>5497</v>
      </c>
      <c r="DT204" s="74">
        <v>96.925595779516101</v>
      </c>
      <c r="DU204" s="74">
        <v>11.631071493541931</v>
      </c>
      <c r="DV204" s="74" t="s">
        <v>328</v>
      </c>
      <c r="DW204" s="61">
        <v>33</v>
      </c>
      <c r="DX204" s="61">
        <v>5400</v>
      </c>
      <c r="DY204" s="74">
        <v>98.462962962962962</v>
      </c>
      <c r="DZ204" s="74">
        <v>11.815555555555555</v>
      </c>
      <c r="EA204" s="61" t="s">
        <v>329</v>
      </c>
      <c r="EB204" s="61">
        <v>4</v>
      </c>
      <c r="EC204" s="61">
        <v>3143</v>
      </c>
      <c r="ED204" s="74">
        <v>97.741011772192181</v>
      </c>
      <c r="EE204" s="74">
        <v>13.683741648106906</v>
      </c>
      <c r="EF204" s="20" t="str">
        <f t="shared" si="44"/>
        <v>B</v>
      </c>
      <c r="EG204" s="61">
        <v>13</v>
      </c>
      <c r="EH204" s="66">
        <v>2390</v>
      </c>
      <c r="EI204" s="67">
        <v>97.740585774058573</v>
      </c>
      <c r="EJ204" s="29">
        <v>19</v>
      </c>
      <c r="EK204" s="66">
        <v>2348</v>
      </c>
      <c r="EL204" s="67">
        <v>98.466780238500846</v>
      </c>
      <c r="EM204" s="29">
        <v>8</v>
      </c>
      <c r="EN204" s="63">
        <v>2618</v>
      </c>
      <c r="EO204" s="20">
        <v>96.944232238349883</v>
      </c>
      <c r="EP204" s="21">
        <v>27</v>
      </c>
      <c r="EQ204" s="72">
        <v>1311</v>
      </c>
      <c r="ER204" s="27">
        <v>97.56</v>
      </c>
      <c r="ES204" s="29">
        <v>14</v>
      </c>
      <c r="ET204" s="70">
        <v>2498</v>
      </c>
      <c r="EU204" s="73">
        <v>93.43</v>
      </c>
      <c r="EV204" s="69">
        <v>46</v>
      </c>
      <c r="EW204" s="70">
        <v>3225</v>
      </c>
      <c r="EX204" s="73">
        <v>96.806201550387598</v>
      </c>
      <c r="EY204" s="69">
        <v>9</v>
      </c>
      <c r="EZ204" s="70">
        <v>832</v>
      </c>
      <c r="FA204" s="73">
        <v>93.389423076923066</v>
      </c>
      <c r="FB204" s="69">
        <v>41</v>
      </c>
      <c r="FC204" s="70">
        <v>2808</v>
      </c>
      <c r="FD204" s="73">
        <v>91.81</v>
      </c>
      <c r="FE204" s="69">
        <v>61</v>
      </c>
      <c r="FF204" s="213">
        <v>756</v>
      </c>
      <c r="FG204" s="214">
        <v>64.285714285714292</v>
      </c>
      <c r="FH204" s="214">
        <v>4.5</v>
      </c>
      <c r="FI204" s="214" t="s">
        <v>324</v>
      </c>
      <c r="FJ204" s="213">
        <v>48</v>
      </c>
      <c r="FK204" s="173">
        <v>943</v>
      </c>
      <c r="FL204" s="174">
        <v>56.20360551431601</v>
      </c>
      <c r="FM204" s="174">
        <v>3.9342523860021212</v>
      </c>
      <c r="FN204" s="174" t="s">
        <v>324</v>
      </c>
      <c r="FO204" s="173">
        <v>59</v>
      </c>
      <c r="FP204" s="61">
        <v>719</v>
      </c>
      <c r="FQ204" s="74">
        <v>73.574408901251743</v>
      </c>
      <c r="FR204" s="74">
        <v>5.1502086230876225</v>
      </c>
      <c r="FS204" s="74" t="s">
        <v>328</v>
      </c>
      <c r="FT204" s="61">
        <v>32</v>
      </c>
      <c r="FU204" s="61">
        <v>737</v>
      </c>
      <c r="FV204" s="74">
        <v>80.597014925373131</v>
      </c>
      <c r="FW204" s="74">
        <v>5.6417910447761193</v>
      </c>
      <c r="FX204" s="61" t="s">
        <v>321</v>
      </c>
      <c r="FY204" s="61">
        <v>13</v>
      </c>
      <c r="FZ204" s="61">
        <v>964</v>
      </c>
      <c r="GA204" s="74">
        <v>85.062240663900411</v>
      </c>
      <c r="GB204" s="74">
        <v>8.5062240663900415</v>
      </c>
      <c r="GC204" s="20" t="str">
        <f t="shared" si="45"/>
        <v>A</v>
      </c>
      <c r="GD204" s="61">
        <v>6</v>
      </c>
      <c r="GE204" s="66">
        <v>352</v>
      </c>
      <c r="GF204" s="67">
        <v>63.92045454545454</v>
      </c>
      <c r="GG204" s="29">
        <v>34</v>
      </c>
      <c r="GH204" s="66">
        <v>506</v>
      </c>
      <c r="GI204" s="67">
        <v>63.43873517786561</v>
      </c>
      <c r="GJ204" s="29">
        <v>27</v>
      </c>
      <c r="GK204" s="63">
        <v>587</v>
      </c>
      <c r="GL204" s="20">
        <v>92.333901192504271</v>
      </c>
      <c r="GM204" s="21">
        <v>2</v>
      </c>
      <c r="GN204" s="72">
        <v>647</v>
      </c>
      <c r="GO204" s="75">
        <v>75.58</v>
      </c>
      <c r="GP204" s="69">
        <v>15</v>
      </c>
      <c r="GQ204" s="64">
        <v>759</v>
      </c>
      <c r="GR204" s="73">
        <v>41.5</v>
      </c>
      <c r="GS204" s="69">
        <v>68</v>
      </c>
      <c r="GT204" s="64">
        <v>795</v>
      </c>
      <c r="GU204" s="73">
        <v>50.062893081761004</v>
      </c>
      <c r="GV204" s="69">
        <v>58</v>
      </c>
      <c r="GW204" s="64">
        <v>524</v>
      </c>
      <c r="GX204" s="73">
        <v>80.343511450381683</v>
      </c>
      <c r="GY204" s="69">
        <v>8</v>
      </c>
      <c r="GZ204" s="64">
        <v>3614</v>
      </c>
      <c r="HA204" s="73">
        <v>58.52</v>
      </c>
      <c r="HB204" s="69">
        <v>41</v>
      </c>
      <c r="HC204" s="173">
        <v>1009</v>
      </c>
      <c r="HD204" s="174">
        <v>93.657086223984138</v>
      </c>
      <c r="HE204" s="174">
        <v>5.6194251734390486</v>
      </c>
      <c r="HF204" s="174" t="s">
        <v>328</v>
      </c>
      <c r="HG204" s="173">
        <v>45</v>
      </c>
      <c r="HH204" s="173">
        <v>839</v>
      </c>
      <c r="HI204" s="174">
        <v>92.371871275327763</v>
      </c>
      <c r="HJ204" s="174">
        <v>5.5423122765196657</v>
      </c>
      <c r="HK204" s="174" t="s">
        <v>328</v>
      </c>
      <c r="HL204" s="173">
        <v>32</v>
      </c>
      <c r="HM204" s="61">
        <v>646</v>
      </c>
      <c r="HN204" s="74">
        <v>73.839009287925691</v>
      </c>
      <c r="HO204" s="74">
        <v>4.4303405572755414</v>
      </c>
      <c r="HP204" s="74" t="s">
        <v>324</v>
      </c>
      <c r="HQ204" s="61">
        <v>60</v>
      </c>
      <c r="HR204" s="61">
        <v>381</v>
      </c>
      <c r="HS204" s="74">
        <v>77.165354330708652</v>
      </c>
      <c r="HT204" s="74">
        <v>4.6299212598425186</v>
      </c>
      <c r="HU204" s="61" t="s">
        <v>324</v>
      </c>
      <c r="HV204" s="61">
        <v>56</v>
      </c>
      <c r="HW204" s="61">
        <v>562</v>
      </c>
      <c r="HX204" s="74">
        <v>85.587188612099638</v>
      </c>
      <c r="HY204" s="74">
        <v>5.9911032028469755</v>
      </c>
      <c r="HZ204" s="20" t="str">
        <f t="shared" si="46"/>
        <v>C</v>
      </c>
      <c r="IA204" s="61">
        <v>33</v>
      </c>
      <c r="IB204" s="66">
        <v>818</v>
      </c>
      <c r="IC204" s="67">
        <v>90.70904645476773</v>
      </c>
      <c r="ID204" s="29">
        <v>14</v>
      </c>
      <c r="IE204" s="66">
        <v>243</v>
      </c>
      <c r="IF204" s="67">
        <v>92.592592592592595</v>
      </c>
      <c r="IG204" s="29">
        <v>17</v>
      </c>
      <c r="IH204" s="63">
        <v>313</v>
      </c>
      <c r="II204" s="20">
        <v>80.191693290734818</v>
      </c>
      <c r="IJ204" s="21">
        <v>33</v>
      </c>
      <c r="IK204" s="69">
        <v>346</v>
      </c>
      <c r="IL204" s="75">
        <v>89.6</v>
      </c>
      <c r="IM204" s="69">
        <v>5</v>
      </c>
      <c r="IN204" s="28">
        <v>369</v>
      </c>
      <c r="IO204" s="26">
        <v>85.91</v>
      </c>
      <c r="IP204" s="29">
        <v>11</v>
      </c>
      <c r="IQ204" s="28">
        <v>496</v>
      </c>
      <c r="IR204" s="26">
        <v>67.741935483870961</v>
      </c>
      <c r="IS204" s="29">
        <v>47</v>
      </c>
      <c r="IT204" s="28">
        <v>260</v>
      </c>
      <c r="IU204" s="26">
        <v>93.08</v>
      </c>
      <c r="IV204" s="29">
        <v>3</v>
      </c>
      <c r="IW204" s="28">
        <v>267</v>
      </c>
      <c r="IX204" s="26">
        <v>86.14</v>
      </c>
      <c r="IY204" s="29">
        <v>25</v>
      </c>
      <c r="IZ204" s="28">
        <v>210</v>
      </c>
      <c r="JA204" s="26">
        <v>87.62</v>
      </c>
      <c r="JB204" s="29">
        <v>18</v>
      </c>
      <c r="JC204" s="28">
        <v>179</v>
      </c>
      <c r="JD204" s="26">
        <v>79.33</v>
      </c>
      <c r="JE204" s="29">
        <v>36</v>
      </c>
      <c r="JF204" s="173">
        <v>468</v>
      </c>
      <c r="JG204" s="174">
        <v>92.521367521367523</v>
      </c>
      <c r="JH204" s="174">
        <v>9.252136752136753</v>
      </c>
      <c r="JI204" s="174" t="s">
        <v>328</v>
      </c>
      <c r="JJ204" s="173">
        <v>40</v>
      </c>
      <c r="JK204" s="173">
        <v>490</v>
      </c>
      <c r="JL204" s="174">
        <v>93.265306122448976</v>
      </c>
      <c r="JM204" s="174">
        <v>9.3265306122448983</v>
      </c>
      <c r="JN204" s="174" t="s">
        <v>328</v>
      </c>
      <c r="JO204" s="173">
        <v>30</v>
      </c>
      <c r="JP204" s="61">
        <v>559</v>
      </c>
      <c r="JQ204" s="74">
        <v>84.078711985688727</v>
      </c>
      <c r="JR204" s="74">
        <v>8.4078711985688734</v>
      </c>
      <c r="JS204" s="74" t="s">
        <v>324</v>
      </c>
      <c r="JT204" s="61">
        <v>59</v>
      </c>
      <c r="JU204" s="61">
        <v>616</v>
      </c>
      <c r="JV204" s="74">
        <v>82.954545454545453</v>
      </c>
      <c r="JW204" s="74">
        <v>8.295454545454545</v>
      </c>
      <c r="JX204" s="61" t="s">
        <v>325</v>
      </c>
      <c r="JY204" s="61">
        <v>66</v>
      </c>
      <c r="JZ204" s="61">
        <v>1038</v>
      </c>
      <c r="KA204" s="74">
        <v>96.820809248554923</v>
      </c>
      <c r="KB204" s="74">
        <v>9.6820809248554927</v>
      </c>
      <c r="KC204" s="20" t="str">
        <f t="shared" si="47"/>
        <v>B</v>
      </c>
      <c r="KD204" s="61">
        <v>10</v>
      </c>
      <c r="KE204" s="70">
        <v>295</v>
      </c>
      <c r="KF204" s="27">
        <v>99.322033898305079</v>
      </c>
      <c r="KG204" s="29">
        <v>3</v>
      </c>
      <c r="KH204" s="70">
        <v>297</v>
      </c>
      <c r="KI204" s="27">
        <v>83.501683501683502</v>
      </c>
      <c r="KJ204" s="29">
        <v>61</v>
      </c>
      <c r="KK204" s="63">
        <v>294</v>
      </c>
      <c r="KL204" s="20">
        <v>98.979591836734699</v>
      </c>
      <c r="KM204" s="21">
        <v>5</v>
      </c>
      <c r="KN204" s="72">
        <v>789</v>
      </c>
      <c r="KO204" s="27">
        <v>94.93</v>
      </c>
      <c r="KP204" s="29">
        <v>14</v>
      </c>
      <c r="KQ204" s="64">
        <v>682</v>
      </c>
      <c r="KR204" s="73">
        <v>87.83</v>
      </c>
      <c r="KS204" s="69">
        <v>37</v>
      </c>
      <c r="KT204" s="64">
        <v>1129</v>
      </c>
      <c r="KU204" s="73">
        <v>87.333923826395051</v>
      </c>
      <c r="KV204" s="69">
        <v>35</v>
      </c>
      <c r="KW204" s="64">
        <v>511</v>
      </c>
      <c r="KX204" s="73">
        <v>100</v>
      </c>
      <c r="KY204" s="69">
        <v>1</v>
      </c>
      <c r="KZ204" s="64">
        <v>352</v>
      </c>
      <c r="LA204" s="73">
        <v>71.59</v>
      </c>
      <c r="LB204" s="69">
        <v>52</v>
      </c>
      <c r="LC204" s="64">
        <v>293</v>
      </c>
      <c r="LD204" s="73">
        <v>83.62</v>
      </c>
      <c r="LE204" s="69">
        <v>35</v>
      </c>
      <c r="LF204" s="64">
        <v>537</v>
      </c>
      <c r="LG204" s="73">
        <v>96.65</v>
      </c>
      <c r="LH204" s="69">
        <v>15</v>
      </c>
      <c r="LI204" s="70">
        <v>304</v>
      </c>
      <c r="LJ204" s="27">
        <v>56.25</v>
      </c>
      <c r="LK204" s="29">
        <v>7</v>
      </c>
      <c r="LL204" s="63">
        <v>343</v>
      </c>
      <c r="LM204" s="20">
        <v>34.985422740524783</v>
      </c>
      <c r="LN204" s="21">
        <v>59</v>
      </c>
      <c r="LO204" s="61">
        <v>387</v>
      </c>
      <c r="LP204" s="74">
        <v>17.31266149870801</v>
      </c>
      <c r="LQ204" s="44">
        <v>4.1343669250645991</v>
      </c>
      <c r="LR204" s="44" t="s">
        <v>324</v>
      </c>
      <c r="LS204" s="43">
        <v>53</v>
      </c>
      <c r="LT204" s="173">
        <v>369</v>
      </c>
      <c r="LU204" s="174">
        <v>8.6720867208672079</v>
      </c>
      <c r="LV204" s="174">
        <v>4.5663956639566399</v>
      </c>
      <c r="LW204" s="174" t="s">
        <v>321</v>
      </c>
      <c r="LX204" s="173">
        <v>9</v>
      </c>
      <c r="LY204" s="61">
        <v>559</v>
      </c>
      <c r="LZ204" s="74">
        <v>17.889087656529519</v>
      </c>
      <c r="MA204" s="74">
        <v>4.105545617173525</v>
      </c>
      <c r="MB204" s="74" t="s">
        <v>328</v>
      </c>
      <c r="MC204" s="61">
        <v>45</v>
      </c>
      <c r="MD204" s="61">
        <v>612</v>
      </c>
      <c r="ME204" s="74">
        <v>17.483660130718953</v>
      </c>
      <c r="MF204" s="74">
        <v>4.1258169934640518</v>
      </c>
      <c r="MG204" s="61" t="s">
        <v>328</v>
      </c>
      <c r="MH204" s="61">
        <v>43</v>
      </c>
      <c r="MI204" s="61">
        <v>647</v>
      </c>
      <c r="MJ204" s="74">
        <v>9.7372488408037103</v>
      </c>
      <c r="MK204" s="74">
        <v>4.5131375579598147</v>
      </c>
      <c r="ML204" s="20" t="str">
        <f t="shared" si="48"/>
        <v>B</v>
      </c>
      <c r="MM204" s="61">
        <v>15</v>
      </c>
      <c r="MN204" s="70">
        <v>649</v>
      </c>
      <c r="MO204" s="27">
        <v>7.7041602465331271</v>
      </c>
      <c r="MP204" s="29">
        <v>5</v>
      </c>
      <c r="MQ204" s="70">
        <v>251</v>
      </c>
      <c r="MR204" s="27">
        <v>31.075697211155379</v>
      </c>
      <c r="MS204" s="29">
        <v>69</v>
      </c>
      <c r="MT204" s="63">
        <v>510</v>
      </c>
      <c r="MU204" s="20">
        <v>15.098039215686274</v>
      </c>
      <c r="MV204" s="21">
        <v>23</v>
      </c>
      <c r="MW204" s="27">
        <v>13.3725</v>
      </c>
      <c r="MX204" s="29">
        <v>34</v>
      </c>
      <c r="MY204" s="20">
        <v>13.527916666666664</v>
      </c>
      <c r="MZ204" s="21">
        <v>31</v>
      </c>
      <c r="NA204" s="75">
        <v>9.26</v>
      </c>
      <c r="NB204" s="69">
        <v>37</v>
      </c>
      <c r="NC204" s="75">
        <v>9.09</v>
      </c>
      <c r="ND204" s="69">
        <v>34</v>
      </c>
      <c r="NE204" s="26">
        <v>45.229135338345863</v>
      </c>
      <c r="NF204" s="29">
        <v>69</v>
      </c>
      <c r="NG204" s="26">
        <v>11.45</v>
      </c>
      <c r="NH204" s="29">
        <v>22</v>
      </c>
      <c r="NI204" s="26">
        <v>252.1</v>
      </c>
      <c r="NJ204" s="29">
        <v>69</v>
      </c>
      <c r="NK204" s="70">
        <v>17</v>
      </c>
      <c r="NL204" s="27">
        <v>5.8823529411764701</v>
      </c>
      <c r="NM204" s="29">
        <v>16</v>
      </c>
      <c r="NN204" s="63">
        <v>19</v>
      </c>
      <c r="NO204" s="20">
        <v>52.631578947368418</v>
      </c>
      <c r="NP204" s="21">
        <v>40</v>
      </c>
      <c r="NQ204" s="70">
        <v>970</v>
      </c>
      <c r="NR204" s="27">
        <v>8.5567010309278349</v>
      </c>
      <c r="NS204" s="29">
        <v>60</v>
      </c>
    </row>
    <row r="205" spans="1:383" ht="18" customHeight="1">
      <c r="A205" s="253"/>
      <c r="B205" s="19" t="s">
        <v>56</v>
      </c>
      <c r="C205" s="173">
        <v>383</v>
      </c>
      <c r="D205" s="174">
        <v>79.373368146214091</v>
      </c>
      <c r="E205" s="174">
        <v>6.3498694516971277</v>
      </c>
      <c r="F205" s="174" t="s">
        <v>328</v>
      </c>
      <c r="G205" s="173">
        <v>32</v>
      </c>
      <c r="H205" s="173">
        <v>539</v>
      </c>
      <c r="I205" s="174">
        <v>77.736549165120593</v>
      </c>
      <c r="J205" s="174">
        <v>6.2189239332096475</v>
      </c>
      <c r="K205" s="174" t="s">
        <v>328</v>
      </c>
      <c r="L205" s="173">
        <v>43</v>
      </c>
      <c r="M205" s="61">
        <v>470</v>
      </c>
      <c r="N205" s="74">
        <v>78.297872340425528</v>
      </c>
      <c r="O205" s="74">
        <v>6.2638297872340427</v>
      </c>
      <c r="P205" s="74" t="s">
        <v>328</v>
      </c>
      <c r="Q205" s="61">
        <v>26</v>
      </c>
      <c r="R205" s="61">
        <v>521</v>
      </c>
      <c r="S205" s="74">
        <v>75.431861804222649</v>
      </c>
      <c r="T205" s="74">
        <v>6.0345489443378124</v>
      </c>
      <c r="U205" s="61" t="s">
        <v>328</v>
      </c>
      <c r="V205" s="61">
        <v>36</v>
      </c>
      <c r="W205" s="61">
        <v>478</v>
      </c>
      <c r="X205" s="74">
        <v>84.937238493723854</v>
      </c>
      <c r="Y205" s="74">
        <v>8.493723849372385</v>
      </c>
      <c r="Z205" s="20" t="str">
        <f t="shared" si="42"/>
        <v>B</v>
      </c>
      <c r="AA205" s="61">
        <v>8</v>
      </c>
      <c r="AB205" s="63">
        <v>571</v>
      </c>
      <c r="AC205" s="20">
        <v>78.633975481611202</v>
      </c>
      <c r="AD205" s="56">
        <v>18</v>
      </c>
      <c r="AE205" s="63">
        <v>200</v>
      </c>
      <c r="AF205" s="20">
        <v>79</v>
      </c>
      <c r="AG205" s="56">
        <v>23</v>
      </c>
      <c r="AH205" s="63">
        <v>560</v>
      </c>
      <c r="AI205" s="20">
        <v>81.607142857142861</v>
      </c>
      <c r="AJ205" s="21">
        <v>16</v>
      </c>
      <c r="AK205" s="63">
        <v>499</v>
      </c>
      <c r="AL205" s="20">
        <v>79.760000000000005</v>
      </c>
      <c r="AM205" s="21">
        <v>9</v>
      </c>
      <c r="AN205" s="63">
        <v>569</v>
      </c>
      <c r="AO205" s="20">
        <v>53.25</v>
      </c>
      <c r="AP205" s="21">
        <v>50</v>
      </c>
      <c r="AQ205" s="63">
        <v>538</v>
      </c>
      <c r="AR205" s="20">
        <v>68.029739776951672</v>
      </c>
      <c r="AS205" s="21">
        <v>33</v>
      </c>
      <c r="AT205" s="63">
        <v>215</v>
      </c>
      <c r="AU205" s="20">
        <v>83.72</v>
      </c>
      <c r="AV205" s="21">
        <v>13</v>
      </c>
      <c r="AW205" s="63">
        <v>574</v>
      </c>
      <c r="AX205" s="20">
        <v>58.01</v>
      </c>
      <c r="AY205" s="21">
        <v>58</v>
      </c>
      <c r="AZ205" s="63">
        <v>568</v>
      </c>
      <c r="BA205" s="20">
        <v>80.63</v>
      </c>
      <c r="BB205" s="21">
        <v>19</v>
      </c>
      <c r="BC205" s="63">
        <v>329</v>
      </c>
      <c r="BD205" s="20">
        <v>69.599999999999994</v>
      </c>
      <c r="BE205" s="21">
        <v>23</v>
      </c>
      <c r="BF205" s="173">
        <v>419</v>
      </c>
      <c r="BG205" s="174">
        <v>87.828162291169448</v>
      </c>
      <c r="BH205" s="174">
        <v>9.6610978520286395</v>
      </c>
      <c r="BI205" s="174" t="s">
        <v>328</v>
      </c>
      <c r="BJ205" s="173">
        <v>35</v>
      </c>
      <c r="BK205" s="173">
        <v>583</v>
      </c>
      <c r="BL205" s="174">
        <v>95.540308747855917</v>
      </c>
      <c r="BM205" s="174">
        <v>10.509433962264151</v>
      </c>
      <c r="BN205" s="174" t="s">
        <v>321</v>
      </c>
      <c r="BO205" s="173">
        <v>15</v>
      </c>
      <c r="BP205" s="61">
        <v>325</v>
      </c>
      <c r="BQ205" s="74">
        <v>88.923076923076934</v>
      </c>
      <c r="BR205" s="74">
        <v>9.781538461538462</v>
      </c>
      <c r="BS205" s="74" t="s">
        <v>328</v>
      </c>
      <c r="BT205" s="61">
        <v>31</v>
      </c>
      <c r="BU205" s="61">
        <v>623</v>
      </c>
      <c r="BV205" s="74">
        <v>87.158908507223103</v>
      </c>
      <c r="BW205" s="74">
        <v>9.5874799357945406</v>
      </c>
      <c r="BX205" s="61" t="s">
        <v>328</v>
      </c>
      <c r="BY205" s="61">
        <v>42</v>
      </c>
      <c r="BZ205" s="61">
        <v>490</v>
      </c>
      <c r="CA205" s="74">
        <v>96.326530612244895</v>
      </c>
      <c r="CB205" s="74">
        <v>13.485714285714286</v>
      </c>
      <c r="CC205" s="20" t="str">
        <f t="shared" si="43"/>
        <v>B</v>
      </c>
      <c r="CD205" s="61">
        <v>14</v>
      </c>
      <c r="CE205" s="66">
        <v>570</v>
      </c>
      <c r="CF205" s="67">
        <v>87.782805429864254</v>
      </c>
      <c r="CG205" s="29">
        <v>26</v>
      </c>
      <c r="CH205" s="66">
        <v>236</v>
      </c>
      <c r="CI205" s="67">
        <v>73.305084745762713</v>
      </c>
      <c r="CJ205" s="29">
        <v>48</v>
      </c>
      <c r="CK205" s="63">
        <v>593</v>
      </c>
      <c r="CL205" s="20">
        <v>88.364249578414842</v>
      </c>
      <c r="CM205" s="21">
        <v>35</v>
      </c>
      <c r="CN205" s="29">
        <v>563</v>
      </c>
      <c r="CO205" s="27">
        <v>89.52</v>
      </c>
      <c r="CP205" s="29">
        <v>6</v>
      </c>
      <c r="CQ205" s="28">
        <v>638</v>
      </c>
      <c r="CR205" s="26">
        <v>72.73</v>
      </c>
      <c r="CS205" s="29">
        <v>40</v>
      </c>
      <c r="CT205" s="28">
        <v>616</v>
      </c>
      <c r="CU205" s="26">
        <v>76.623376623376629</v>
      </c>
      <c r="CV205" s="29">
        <v>43</v>
      </c>
      <c r="CW205" s="70">
        <v>242</v>
      </c>
      <c r="CX205" s="27">
        <v>92.15</v>
      </c>
      <c r="CY205" s="29">
        <v>8</v>
      </c>
      <c r="CZ205" s="70">
        <v>624</v>
      </c>
      <c r="DA205" s="27">
        <v>77.400000000000006</v>
      </c>
      <c r="DB205" s="29">
        <v>49</v>
      </c>
      <c r="DC205" s="70">
        <v>581</v>
      </c>
      <c r="DD205" s="27">
        <v>75.900000000000006</v>
      </c>
      <c r="DE205" s="29">
        <v>48</v>
      </c>
      <c r="DF205" s="70">
        <v>172</v>
      </c>
      <c r="DG205" s="27">
        <v>65.7</v>
      </c>
      <c r="DH205" s="29">
        <v>65</v>
      </c>
      <c r="DI205" s="173">
        <v>11149</v>
      </c>
      <c r="DJ205" s="174">
        <v>96.286662480939995</v>
      </c>
      <c r="DK205" s="174">
        <v>11.554399497712801</v>
      </c>
      <c r="DL205" s="174" t="s">
        <v>328</v>
      </c>
      <c r="DM205" s="173">
        <v>31</v>
      </c>
      <c r="DN205" s="173">
        <v>11417</v>
      </c>
      <c r="DO205" s="174">
        <v>95.786984321625653</v>
      </c>
      <c r="DP205" s="174">
        <v>11.494438118595077</v>
      </c>
      <c r="DQ205" s="174" t="s">
        <v>328</v>
      </c>
      <c r="DR205" s="173">
        <v>41</v>
      </c>
      <c r="DS205" s="61">
        <v>5985</v>
      </c>
      <c r="DT205" s="74">
        <v>97.610693400167079</v>
      </c>
      <c r="DU205" s="74">
        <v>11.71328320802005</v>
      </c>
      <c r="DV205" s="74" t="s">
        <v>321</v>
      </c>
      <c r="DW205" s="61">
        <v>20</v>
      </c>
      <c r="DX205" s="61">
        <v>10995</v>
      </c>
      <c r="DY205" s="74">
        <v>95.943610732150972</v>
      </c>
      <c r="DZ205" s="74">
        <v>11.513233287858116</v>
      </c>
      <c r="EA205" s="61" t="s">
        <v>328</v>
      </c>
      <c r="EB205" s="61">
        <v>35</v>
      </c>
      <c r="EC205" s="61">
        <v>10810</v>
      </c>
      <c r="ED205" s="74">
        <v>97.927844588344129</v>
      </c>
      <c r="EE205" s="74">
        <v>13.70989824236818</v>
      </c>
      <c r="EF205" s="20" t="str">
        <f t="shared" si="44"/>
        <v>B</v>
      </c>
      <c r="EG205" s="61">
        <v>9</v>
      </c>
      <c r="EH205" s="66">
        <v>4249</v>
      </c>
      <c r="EI205" s="67">
        <v>95.646034361026125</v>
      </c>
      <c r="EJ205" s="29">
        <v>39</v>
      </c>
      <c r="EK205" s="66">
        <v>6061</v>
      </c>
      <c r="EL205" s="67">
        <v>97.690150140240888</v>
      </c>
      <c r="EM205" s="29">
        <v>15</v>
      </c>
      <c r="EN205" s="63">
        <v>3332</v>
      </c>
      <c r="EO205" s="20">
        <v>98.109243697478988</v>
      </c>
      <c r="EP205" s="21">
        <v>13</v>
      </c>
      <c r="EQ205" s="72">
        <v>2488</v>
      </c>
      <c r="ER205" s="27">
        <v>98.83</v>
      </c>
      <c r="ES205" s="29">
        <v>2</v>
      </c>
      <c r="ET205" s="70">
        <v>2198</v>
      </c>
      <c r="EU205" s="73">
        <v>96.82</v>
      </c>
      <c r="EV205" s="69">
        <v>14</v>
      </c>
      <c r="EW205" s="70">
        <v>6213</v>
      </c>
      <c r="EX205" s="73">
        <v>98.197328182842426</v>
      </c>
      <c r="EY205" s="69">
        <v>4</v>
      </c>
      <c r="EZ205" s="70">
        <v>397</v>
      </c>
      <c r="FA205" s="73">
        <v>97.229219143576827</v>
      </c>
      <c r="FB205" s="69">
        <v>11</v>
      </c>
      <c r="FC205" s="70">
        <v>1781</v>
      </c>
      <c r="FD205" s="73">
        <v>99.27</v>
      </c>
      <c r="FE205" s="69">
        <v>2</v>
      </c>
      <c r="FF205" s="213">
        <v>1196</v>
      </c>
      <c r="FG205" s="214">
        <v>57.525083612040127</v>
      </c>
      <c r="FH205" s="214">
        <v>4.0267558528428093</v>
      </c>
      <c r="FI205" s="214" t="s">
        <v>324</v>
      </c>
      <c r="FJ205" s="213">
        <v>62</v>
      </c>
      <c r="FK205" s="173">
        <v>1095</v>
      </c>
      <c r="FL205" s="174">
        <v>55.981735159817347</v>
      </c>
      <c r="FM205" s="174">
        <v>3.9187214611872148</v>
      </c>
      <c r="FN205" s="174" t="s">
        <v>324</v>
      </c>
      <c r="FO205" s="173">
        <v>60</v>
      </c>
      <c r="FP205" s="61">
        <v>1613</v>
      </c>
      <c r="FQ205" s="74">
        <v>66.584004959702412</v>
      </c>
      <c r="FR205" s="74">
        <v>4.6608803471791695</v>
      </c>
      <c r="FS205" s="74" t="s">
        <v>324</v>
      </c>
      <c r="FT205" s="61">
        <v>47</v>
      </c>
      <c r="FU205" s="61">
        <v>2195</v>
      </c>
      <c r="FV205" s="74">
        <v>53.89521640091116</v>
      </c>
      <c r="FW205" s="74">
        <v>3.7726651480637816</v>
      </c>
      <c r="FX205" s="61" t="s">
        <v>325</v>
      </c>
      <c r="FY205" s="61">
        <v>63</v>
      </c>
      <c r="FZ205" s="61">
        <v>2024</v>
      </c>
      <c r="GA205" s="74">
        <v>64.525691699604749</v>
      </c>
      <c r="GB205" s="74">
        <v>6.4525691699604755</v>
      </c>
      <c r="GC205" s="20" t="str">
        <f t="shared" si="45"/>
        <v>C</v>
      </c>
      <c r="GD205" s="61">
        <v>44</v>
      </c>
      <c r="GE205" s="66">
        <v>639</v>
      </c>
      <c r="GF205" s="67">
        <v>64.632237871674491</v>
      </c>
      <c r="GG205" s="29">
        <v>33</v>
      </c>
      <c r="GH205" s="66">
        <v>544</v>
      </c>
      <c r="GI205" s="67">
        <v>56.25</v>
      </c>
      <c r="GJ205" s="29">
        <v>46</v>
      </c>
      <c r="GK205" s="63">
        <v>1772</v>
      </c>
      <c r="GL205" s="20">
        <v>81.264108352144476</v>
      </c>
      <c r="GM205" s="21">
        <v>9</v>
      </c>
      <c r="GN205" s="72">
        <v>1381</v>
      </c>
      <c r="GO205" s="75">
        <v>69.3</v>
      </c>
      <c r="GP205" s="69">
        <v>29</v>
      </c>
      <c r="GQ205" s="64">
        <v>753</v>
      </c>
      <c r="GR205" s="73">
        <v>44.75</v>
      </c>
      <c r="GS205" s="69">
        <v>66</v>
      </c>
      <c r="GT205" s="64">
        <v>945</v>
      </c>
      <c r="GU205" s="73">
        <v>52.06349206349207</v>
      </c>
      <c r="GV205" s="69">
        <v>55</v>
      </c>
      <c r="GW205" s="64">
        <v>642</v>
      </c>
      <c r="GX205" s="73">
        <v>51.090342679127723</v>
      </c>
      <c r="GY205" s="69">
        <v>51</v>
      </c>
      <c r="GZ205" s="64">
        <v>2206</v>
      </c>
      <c r="HA205" s="73">
        <v>29.19</v>
      </c>
      <c r="HB205" s="69">
        <v>69</v>
      </c>
      <c r="HC205" s="173">
        <v>1105</v>
      </c>
      <c r="HD205" s="174">
        <v>97.466063348416284</v>
      </c>
      <c r="HE205" s="174">
        <v>5.847963800904977</v>
      </c>
      <c r="HF205" s="174" t="s">
        <v>321</v>
      </c>
      <c r="HG205" s="173">
        <v>9</v>
      </c>
      <c r="HH205" s="173">
        <v>771</v>
      </c>
      <c r="HI205" s="174">
        <v>92.347600518806743</v>
      </c>
      <c r="HJ205" s="174">
        <v>5.5408560311284045</v>
      </c>
      <c r="HK205" s="174" t="s">
        <v>328</v>
      </c>
      <c r="HL205" s="173">
        <v>33</v>
      </c>
      <c r="HM205" s="61">
        <v>387</v>
      </c>
      <c r="HN205" s="74">
        <v>76.744186046511629</v>
      </c>
      <c r="HO205" s="74">
        <v>4.6046511627906979</v>
      </c>
      <c r="HP205" s="74" t="s">
        <v>324</v>
      </c>
      <c r="HQ205" s="61">
        <v>56</v>
      </c>
      <c r="HR205" s="61">
        <v>862</v>
      </c>
      <c r="HS205" s="74">
        <v>94.779582366589338</v>
      </c>
      <c r="HT205" s="74">
        <v>5.6867749419953597</v>
      </c>
      <c r="HU205" s="61" t="s">
        <v>321</v>
      </c>
      <c r="HV205" s="61">
        <v>11</v>
      </c>
      <c r="HW205" s="61">
        <v>421</v>
      </c>
      <c r="HX205" s="74">
        <v>92.399049881235157</v>
      </c>
      <c r="HY205" s="74">
        <v>6.4679334916864617</v>
      </c>
      <c r="HZ205" s="20" t="str">
        <f t="shared" si="46"/>
        <v>B</v>
      </c>
      <c r="IA205" s="61">
        <v>13</v>
      </c>
      <c r="IB205" s="66">
        <v>867</v>
      </c>
      <c r="IC205" s="67">
        <v>95.847750865051907</v>
      </c>
      <c r="ID205" s="29">
        <v>4</v>
      </c>
      <c r="IE205" s="66">
        <v>201</v>
      </c>
      <c r="IF205" s="67">
        <v>92.537313432835816</v>
      </c>
      <c r="IG205" s="29">
        <v>18</v>
      </c>
      <c r="IH205" s="63">
        <v>760</v>
      </c>
      <c r="II205" s="20">
        <v>82.23684210526315</v>
      </c>
      <c r="IJ205" s="21">
        <v>25</v>
      </c>
      <c r="IK205" s="69">
        <v>491</v>
      </c>
      <c r="IL205" s="75">
        <v>94.91</v>
      </c>
      <c r="IM205" s="69">
        <v>2</v>
      </c>
      <c r="IN205" s="28">
        <v>476</v>
      </c>
      <c r="IO205" s="26">
        <v>95.38</v>
      </c>
      <c r="IP205" s="29">
        <v>1</v>
      </c>
      <c r="IQ205" s="28">
        <v>503</v>
      </c>
      <c r="IR205" s="26">
        <v>89.065606361829026</v>
      </c>
      <c r="IS205" s="29">
        <v>6</v>
      </c>
      <c r="IT205" s="28">
        <v>121</v>
      </c>
      <c r="IU205" s="26">
        <v>51.24</v>
      </c>
      <c r="IV205" s="29">
        <v>61</v>
      </c>
      <c r="IW205" s="28">
        <v>7</v>
      </c>
      <c r="IX205" s="26">
        <v>71.430000000000007</v>
      </c>
      <c r="IY205" s="29">
        <v>53</v>
      </c>
      <c r="IZ205" s="28">
        <v>131</v>
      </c>
      <c r="JA205" s="26">
        <v>90.84</v>
      </c>
      <c r="JB205" s="29">
        <v>12</v>
      </c>
      <c r="JC205" s="28">
        <v>123</v>
      </c>
      <c r="JD205" s="26">
        <v>69.11</v>
      </c>
      <c r="JE205" s="29">
        <v>56</v>
      </c>
      <c r="JF205" s="173">
        <v>434</v>
      </c>
      <c r="JG205" s="174">
        <v>93.087557603686633</v>
      </c>
      <c r="JH205" s="174">
        <v>9.3087557603686637</v>
      </c>
      <c r="JI205" s="174" t="s">
        <v>328</v>
      </c>
      <c r="JJ205" s="173">
        <v>37</v>
      </c>
      <c r="JK205" s="173">
        <v>558</v>
      </c>
      <c r="JL205" s="174">
        <v>92.114695340501797</v>
      </c>
      <c r="JM205" s="174">
        <v>9.2114695340501793</v>
      </c>
      <c r="JN205" s="174" t="s">
        <v>324</v>
      </c>
      <c r="JO205" s="173">
        <v>46</v>
      </c>
      <c r="JP205" s="61">
        <v>676</v>
      </c>
      <c r="JQ205" s="74">
        <v>83.727810650887562</v>
      </c>
      <c r="JR205" s="74">
        <v>8.3727810650887573</v>
      </c>
      <c r="JS205" s="74" t="s">
        <v>324</v>
      </c>
      <c r="JT205" s="61">
        <v>62</v>
      </c>
      <c r="JU205" s="61">
        <v>771</v>
      </c>
      <c r="JV205" s="74">
        <v>94.552529182879368</v>
      </c>
      <c r="JW205" s="74">
        <v>9.4552529182879379</v>
      </c>
      <c r="JX205" s="61" t="s">
        <v>321</v>
      </c>
      <c r="JY205" s="61">
        <v>24</v>
      </c>
      <c r="JZ205" s="61">
        <v>976</v>
      </c>
      <c r="KA205" s="74">
        <v>96.106557377049185</v>
      </c>
      <c r="KB205" s="74">
        <v>9.6106557377049189</v>
      </c>
      <c r="KC205" s="20" t="str">
        <f t="shared" si="47"/>
        <v>B</v>
      </c>
      <c r="KD205" s="61">
        <v>12</v>
      </c>
      <c r="KE205" s="70">
        <v>358</v>
      </c>
      <c r="KF205" s="27">
        <v>92.458100558659211</v>
      </c>
      <c r="KG205" s="29">
        <v>39</v>
      </c>
      <c r="KH205" s="70">
        <v>438</v>
      </c>
      <c r="KI205" s="27">
        <v>92.009132420091319</v>
      </c>
      <c r="KJ205" s="29">
        <v>32</v>
      </c>
      <c r="KK205" s="63">
        <v>447</v>
      </c>
      <c r="KL205" s="20">
        <v>99.328859060402692</v>
      </c>
      <c r="KM205" s="21">
        <v>4</v>
      </c>
      <c r="KN205" s="72">
        <v>1500</v>
      </c>
      <c r="KO205" s="27">
        <v>93</v>
      </c>
      <c r="KP205" s="29">
        <v>26</v>
      </c>
      <c r="KQ205" s="64">
        <v>1113</v>
      </c>
      <c r="KR205" s="73">
        <v>83.92</v>
      </c>
      <c r="KS205" s="69">
        <v>50</v>
      </c>
      <c r="KT205" s="64">
        <v>1093</v>
      </c>
      <c r="KU205" s="73">
        <v>70.722781335773107</v>
      </c>
      <c r="KV205" s="69">
        <v>62</v>
      </c>
      <c r="KW205" s="64">
        <v>475</v>
      </c>
      <c r="KX205" s="73">
        <v>89.89473684210526</v>
      </c>
      <c r="KY205" s="69">
        <v>41</v>
      </c>
      <c r="KZ205" s="64">
        <v>821</v>
      </c>
      <c r="LA205" s="73">
        <v>66.38</v>
      </c>
      <c r="LB205" s="69">
        <v>58</v>
      </c>
      <c r="LC205" s="64">
        <v>1758</v>
      </c>
      <c r="LD205" s="73">
        <v>94.77</v>
      </c>
      <c r="LE205" s="69">
        <v>11</v>
      </c>
      <c r="LF205" s="64">
        <v>1405</v>
      </c>
      <c r="LG205" s="73">
        <v>94.45</v>
      </c>
      <c r="LH205" s="69">
        <v>33</v>
      </c>
      <c r="LI205" s="70">
        <v>486</v>
      </c>
      <c r="LJ205" s="27">
        <v>30.452674897119341</v>
      </c>
      <c r="LK205" s="29">
        <v>52</v>
      </c>
      <c r="LL205" s="63">
        <v>360</v>
      </c>
      <c r="LM205" s="20">
        <v>57.222222222222221</v>
      </c>
      <c r="LN205" s="21">
        <v>16</v>
      </c>
      <c r="LO205" s="61">
        <v>434</v>
      </c>
      <c r="LP205" s="74">
        <v>22.58064516129032</v>
      </c>
      <c r="LQ205" s="44">
        <v>3.870967741935484</v>
      </c>
      <c r="LR205" s="44" t="s">
        <v>325</v>
      </c>
      <c r="LS205" s="43">
        <v>63</v>
      </c>
      <c r="LT205" s="173">
        <v>510</v>
      </c>
      <c r="LU205" s="174">
        <v>16.862745098039216</v>
      </c>
      <c r="LV205" s="174">
        <v>4.1568627450980395</v>
      </c>
      <c r="LW205" s="174" t="s">
        <v>328</v>
      </c>
      <c r="LX205" s="173">
        <v>41</v>
      </c>
      <c r="LY205" s="61">
        <v>674</v>
      </c>
      <c r="LZ205" s="74">
        <v>24.03560830860534</v>
      </c>
      <c r="MA205" s="74">
        <v>3.7982195845697335</v>
      </c>
      <c r="MB205" s="74" t="s">
        <v>325</v>
      </c>
      <c r="MC205" s="61">
        <v>63</v>
      </c>
      <c r="MD205" s="61">
        <v>768</v>
      </c>
      <c r="ME205" s="74">
        <v>15.755208333333334</v>
      </c>
      <c r="MF205" s="74">
        <v>4.2122395833333339</v>
      </c>
      <c r="MG205" s="61" t="s">
        <v>328</v>
      </c>
      <c r="MH205" s="61">
        <v>37</v>
      </c>
      <c r="MI205" s="61">
        <v>744</v>
      </c>
      <c r="MJ205" s="74">
        <v>5.10752688172043</v>
      </c>
      <c r="MK205" s="74">
        <v>4.7446236559139789</v>
      </c>
      <c r="ML205" s="20" t="str">
        <f t="shared" si="48"/>
        <v>A</v>
      </c>
      <c r="MM205" s="61">
        <v>3</v>
      </c>
      <c r="MN205" s="70">
        <v>975</v>
      </c>
      <c r="MO205" s="27">
        <v>17.948717948717949</v>
      </c>
      <c r="MP205" s="29">
        <v>56</v>
      </c>
      <c r="MQ205" s="70">
        <v>291</v>
      </c>
      <c r="MR205" s="27">
        <v>16.838487972508592</v>
      </c>
      <c r="MS205" s="29">
        <v>43</v>
      </c>
      <c r="MT205" s="63">
        <v>1228</v>
      </c>
      <c r="MU205" s="20">
        <v>9.8534201954397389</v>
      </c>
      <c r="MV205" s="21">
        <v>56</v>
      </c>
      <c r="MW205" s="27">
        <v>13.332916666666666</v>
      </c>
      <c r="MX205" s="29">
        <v>33</v>
      </c>
      <c r="MY205" s="20">
        <v>11.992708333333333</v>
      </c>
      <c r="MZ205" s="21">
        <v>27</v>
      </c>
      <c r="NA205" s="75">
        <v>4.33</v>
      </c>
      <c r="NB205" s="69">
        <v>14</v>
      </c>
      <c r="NC205" s="75">
        <v>3.08</v>
      </c>
      <c r="ND205" s="69">
        <v>8</v>
      </c>
      <c r="NE205" s="26">
        <v>40.239473684210523</v>
      </c>
      <c r="NF205" s="29">
        <v>67</v>
      </c>
      <c r="NG205" s="26">
        <v>27.48</v>
      </c>
      <c r="NH205" s="29">
        <v>48</v>
      </c>
      <c r="NI205" s="26">
        <v>85.37</v>
      </c>
      <c r="NJ205" s="29">
        <v>53</v>
      </c>
      <c r="NK205" s="70">
        <v>5</v>
      </c>
      <c r="NL205" s="27">
        <v>20</v>
      </c>
      <c r="NM205" s="29">
        <v>33</v>
      </c>
      <c r="NN205" s="63">
        <v>11</v>
      </c>
      <c r="NO205" s="20">
        <v>72.727272727272734</v>
      </c>
      <c r="NP205" s="21">
        <v>28</v>
      </c>
      <c r="NQ205" s="70">
        <v>968</v>
      </c>
      <c r="NR205" s="27">
        <v>5.9917355371900829</v>
      </c>
      <c r="NS205" s="29">
        <v>46</v>
      </c>
    </row>
    <row r="206" spans="1:383" ht="18" customHeight="1">
      <c r="A206" s="253"/>
      <c r="B206" s="23" t="s">
        <v>67</v>
      </c>
      <c r="C206" s="173">
        <v>351</v>
      </c>
      <c r="D206" s="174">
        <v>86.894586894586894</v>
      </c>
      <c r="E206" s="174">
        <v>6.9515669515669511</v>
      </c>
      <c r="F206" s="174" t="s">
        <v>321</v>
      </c>
      <c r="G206" s="173">
        <v>13</v>
      </c>
      <c r="H206" s="173">
        <v>396</v>
      </c>
      <c r="I206" s="174">
        <v>87.37373737373737</v>
      </c>
      <c r="J206" s="174">
        <v>6.9898989898989896</v>
      </c>
      <c r="K206" s="174" t="s">
        <v>321</v>
      </c>
      <c r="L206" s="173">
        <v>10</v>
      </c>
      <c r="M206" s="61">
        <v>456</v>
      </c>
      <c r="N206" s="74">
        <v>85.964912280701753</v>
      </c>
      <c r="O206" s="74">
        <v>6.8771929824561404</v>
      </c>
      <c r="P206" s="74" t="s">
        <v>329</v>
      </c>
      <c r="Q206" s="61">
        <v>7</v>
      </c>
      <c r="R206" s="61">
        <v>376</v>
      </c>
      <c r="S206" s="74">
        <v>75.797872340425528</v>
      </c>
      <c r="T206" s="74">
        <v>6.0638297872340425</v>
      </c>
      <c r="U206" s="61" t="s">
        <v>328</v>
      </c>
      <c r="V206" s="61">
        <v>34</v>
      </c>
      <c r="W206" s="61">
        <v>422</v>
      </c>
      <c r="X206" s="74">
        <v>85.781990521327018</v>
      </c>
      <c r="Y206" s="74">
        <v>8.5781990521327014</v>
      </c>
      <c r="Z206" s="20" t="str">
        <f t="shared" si="42"/>
        <v>A</v>
      </c>
      <c r="AA206" s="61">
        <v>6</v>
      </c>
      <c r="AB206" s="63">
        <v>497</v>
      </c>
      <c r="AC206" s="20">
        <v>72.837022132796776</v>
      </c>
      <c r="AD206" s="56">
        <v>38</v>
      </c>
      <c r="AE206" s="63">
        <v>172</v>
      </c>
      <c r="AF206" s="20">
        <v>91.279069767441854</v>
      </c>
      <c r="AG206" s="56">
        <v>6</v>
      </c>
      <c r="AH206" s="63">
        <v>372</v>
      </c>
      <c r="AI206" s="20">
        <v>72.849462365591393</v>
      </c>
      <c r="AJ206" s="21">
        <v>39</v>
      </c>
      <c r="AK206" s="63">
        <v>412</v>
      </c>
      <c r="AL206" s="20">
        <v>79.13</v>
      </c>
      <c r="AM206" s="21">
        <v>10</v>
      </c>
      <c r="AN206" s="63">
        <v>453</v>
      </c>
      <c r="AO206" s="20">
        <v>64.02</v>
      </c>
      <c r="AP206" s="21">
        <v>23</v>
      </c>
      <c r="AQ206" s="63">
        <v>366</v>
      </c>
      <c r="AR206" s="20">
        <v>74.590163934426229</v>
      </c>
      <c r="AS206" s="21">
        <v>11</v>
      </c>
      <c r="AT206" s="63">
        <v>275</v>
      </c>
      <c r="AU206" s="20">
        <v>91.64</v>
      </c>
      <c r="AV206" s="21">
        <v>2</v>
      </c>
      <c r="AW206" s="63">
        <v>772</v>
      </c>
      <c r="AX206" s="20">
        <v>55.44</v>
      </c>
      <c r="AY206" s="21">
        <v>61</v>
      </c>
      <c r="AZ206" s="63">
        <v>850</v>
      </c>
      <c r="BA206" s="20">
        <v>78.59</v>
      </c>
      <c r="BB206" s="21">
        <v>23</v>
      </c>
      <c r="BC206" s="63">
        <v>547</v>
      </c>
      <c r="BD206" s="20">
        <v>53.02</v>
      </c>
      <c r="BE206" s="21">
        <v>60</v>
      </c>
      <c r="BF206" s="173">
        <v>332</v>
      </c>
      <c r="BG206" s="174">
        <v>84.036144578313255</v>
      </c>
      <c r="BH206" s="174">
        <v>9.2439759036144586</v>
      </c>
      <c r="BI206" s="174" t="s">
        <v>324</v>
      </c>
      <c r="BJ206" s="173">
        <v>48</v>
      </c>
      <c r="BK206" s="173">
        <v>418</v>
      </c>
      <c r="BL206" s="174">
        <v>82.296650717703344</v>
      </c>
      <c r="BM206" s="174">
        <v>9.0526315789473681</v>
      </c>
      <c r="BN206" s="174" t="s">
        <v>324</v>
      </c>
      <c r="BO206" s="173">
        <v>53</v>
      </c>
      <c r="BP206" s="61">
        <v>440</v>
      </c>
      <c r="BQ206" s="74">
        <v>91.363636363636374</v>
      </c>
      <c r="BR206" s="74">
        <v>10.050000000000001</v>
      </c>
      <c r="BS206" s="74" t="s">
        <v>321</v>
      </c>
      <c r="BT206" s="61">
        <v>19</v>
      </c>
      <c r="BU206" s="61">
        <v>432</v>
      </c>
      <c r="BV206" s="74">
        <v>88.888888888888886</v>
      </c>
      <c r="BW206" s="74">
        <v>9.7777777777777768</v>
      </c>
      <c r="BX206" s="61" t="s">
        <v>328</v>
      </c>
      <c r="BY206" s="61">
        <v>30</v>
      </c>
      <c r="BZ206" s="61">
        <v>454</v>
      </c>
      <c r="CA206" s="74">
        <v>90.748898678414093</v>
      </c>
      <c r="CB206" s="74">
        <v>12.704845814977974</v>
      </c>
      <c r="CC206" s="20" t="str">
        <f t="shared" si="43"/>
        <v>C</v>
      </c>
      <c r="CD206" s="61">
        <v>30</v>
      </c>
      <c r="CE206" s="66">
        <v>496</v>
      </c>
      <c r="CF206" s="67">
        <v>84.380610412926387</v>
      </c>
      <c r="CG206" s="29">
        <v>38</v>
      </c>
      <c r="CH206" s="66">
        <v>209</v>
      </c>
      <c r="CI206" s="67">
        <v>69.377990430622006</v>
      </c>
      <c r="CJ206" s="29">
        <v>57</v>
      </c>
      <c r="CK206" s="63">
        <v>429</v>
      </c>
      <c r="CL206" s="20">
        <v>86.480186480186489</v>
      </c>
      <c r="CM206" s="21">
        <v>36</v>
      </c>
      <c r="CN206" s="29">
        <v>455</v>
      </c>
      <c r="CO206" s="27">
        <v>89.01</v>
      </c>
      <c r="CP206" s="29">
        <v>7</v>
      </c>
      <c r="CQ206" s="28">
        <v>529</v>
      </c>
      <c r="CR206" s="26">
        <v>78.260000000000005</v>
      </c>
      <c r="CS206" s="29">
        <v>25</v>
      </c>
      <c r="CT206" s="28">
        <v>426</v>
      </c>
      <c r="CU206" s="26">
        <v>72.300469483568079</v>
      </c>
      <c r="CV206" s="29">
        <v>54</v>
      </c>
      <c r="CW206" s="70">
        <v>307</v>
      </c>
      <c r="CX206" s="27">
        <v>89.9</v>
      </c>
      <c r="CY206" s="29">
        <v>15</v>
      </c>
      <c r="CZ206" s="70">
        <v>875</v>
      </c>
      <c r="DA206" s="27">
        <v>76.34</v>
      </c>
      <c r="DB206" s="29">
        <v>51</v>
      </c>
      <c r="DC206" s="70">
        <v>889</v>
      </c>
      <c r="DD206" s="27">
        <v>95.05</v>
      </c>
      <c r="DE206" s="29">
        <v>2</v>
      </c>
      <c r="DF206" s="70">
        <v>403</v>
      </c>
      <c r="DG206" s="27">
        <v>74.69</v>
      </c>
      <c r="DH206" s="29">
        <v>54</v>
      </c>
      <c r="DI206" s="173">
        <v>2850</v>
      </c>
      <c r="DJ206" s="174">
        <v>96.10526315789474</v>
      </c>
      <c r="DK206" s="174">
        <v>11.532631578947369</v>
      </c>
      <c r="DL206" s="174" t="s">
        <v>328</v>
      </c>
      <c r="DM206" s="173">
        <v>33</v>
      </c>
      <c r="DN206" s="173">
        <v>2841</v>
      </c>
      <c r="DO206" s="174">
        <v>94.649771207321365</v>
      </c>
      <c r="DP206" s="174">
        <v>11.357972544878564</v>
      </c>
      <c r="DQ206" s="174" t="s">
        <v>324</v>
      </c>
      <c r="DR206" s="173">
        <v>53</v>
      </c>
      <c r="DS206" s="61">
        <v>3718</v>
      </c>
      <c r="DT206" s="74">
        <v>97.552447552447546</v>
      </c>
      <c r="DU206" s="74">
        <v>11.706293706293705</v>
      </c>
      <c r="DV206" s="74" t="s">
        <v>321</v>
      </c>
      <c r="DW206" s="61">
        <v>22</v>
      </c>
      <c r="DX206" s="61">
        <v>3646</v>
      </c>
      <c r="DY206" s="74">
        <v>96.763576522216127</v>
      </c>
      <c r="DZ206" s="74">
        <v>11.611629182665935</v>
      </c>
      <c r="EA206" s="61" t="s">
        <v>328</v>
      </c>
      <c r="EB206" s="61">
        <v>25</v>
      </c>
      <c r="EC206" s="61">
        <v>3731</v>
      </c>
      <c r="ED206" s="74">
        <v>97.560975609756099</v>
      </c>
      <c r="EE206" s="74">
        <v>13.658536585365855</v>
      </c>
      <c r="EF206" s="20" t="str">
        <f t="shared" si="44"/>
        <v>B</v>
      </c>
      <c r="EG206" s="61">
        <v>15</v>
      </c>
      <c r="EH206" s="66">
        <v>2145</v>
      </c>
      <c r="EI206" s="67">
        <v>96.829836829836836</v>
      </c>
      <c r="EJ206" s="29">
        <v>29</v>
      </c>
      <c r="EK206" s="66">
        <v>1383</v>
      </c>
      <c r="EL206" s="67">
        <v>94.721619667389731</v>
      </c>
      <c r="EM206" s="29">
        <v>44</v>
      </c>
      <c r="EN206" s="63">
        <v>1469</v>
      </c>
      <c r="EO206" s="20">
        <v>98.842750170183805</v>
      </c>
      <c r="EP206" s="21">
        <v>8</v>
      </c>
      <c r="EQ206" s="72">
        <v>1436</v>
      </c>
      <c r="ER206" s="27">
        <v>99.23</v>
      </c>
      <c r="ES206" s="29">
        <v>1</v>
      </c>
      <c r="ET206" s="70">
        <v>1576</v>
      </c>
      <c r="EU206" s="73">
        <v>97.84</v>
      </c>
      <c r="EV206" s="69">
        <v>7</v>
      </c>
      <c r="EW206" s="70">
        <v>1383</v>
      </c>
      <c r="EX206" s="73">
        <v>95.58929862617498</v>
      </c>
      <c r="EY206" s="69">
        <v>28</v>
      </c>
      <c r="EZ206" s="70">
        <v>578</v>
      </c>
      <c r="FA206" s="73">
        <v>94.290657439446363</v>
      </c>
      <c r="FB206" s="69">
        <v>36</v>
      </c>
      <c r="FC206" s="70">
        <v>3035</v>
      </c>
      <c r="FD206" s="73">
        <v>90.28</v>
      </c>
      <c r="FE206" s="69">
        <v>64</v>
      </c>
      <c r="FF206" s="213">
        <v>1330</v>
      </c>
      <c r="FG206" s="214">
        <v>62.030075187969928</v>
      </c>
      <c r="FH206" s="214">
        <v>4.3421052631578947</v>
      </c>
      <c r="FI206" s="214" t="s">
        <v>324</v>
      </c>
      <c r="FJ206" s="213">
        <v>53</v>
      </c>
      <c r="FK206" s="173">
        <v>1616</v>
      </c>
      <c r="FL206" s="174">
        <v>73.886138613861391</v>
      </c>
      <c r="FM206" s="174">
        <v>5.1720297029702982</v>
      </c>
      <c r="FN206" s="174" t="s">
        <v>328</v>
      </c>
      <c r="FO206" s="173">
        <v>25</v>
      </c>
      <c r="FP206" s="61">
        <v>708</v>
      </c>
      <c r="FQ206" s="74">
        <v>70.33898305084746</v>
      </c>
      <c r="FR206" s="74">
        <v>4.9237288135593227</v>
      </c>
      <c r="FS206" s="74" t="s">
        <v>328</v>
      </c>
      <c r="FT206" s="61">
        <v>39</v>
      </c>
      <c r="FU206" s="61">
        <v>1024</v>
      </c>
      <c r="FV206" s="74">
        <v>70.60546875</v>
      </c>
      <c r="FW206" s="74">
        <v>4.9423828125000009</v>
      </c>
      <c r="FX206" s="61" t="s">
        <v>328</v>
      </c>
      <c r="FY206" s="61">
        <v>31</v>
      </c>
      <c r="FZ206" s="61">
        <v>1282</v>
      </c>
      <c r="GA206" s="74">
        <v>66.146645865834628</v>
      </c>
      <c r="GB206" s="74">
        <v>6.614664586583463</v>
      </c>
      <c r="GC206" s="20" t="str">
        <f t="shared" si="45"/>
        <v>C</v>
      </c>
      <c r="GD206" s="61">
        <v>40</v>
      </c>
      <c r="GE206" s="66">
        <v>696</v>
      </c>
      <c r="GF206" s="67">
        <v>56.034482758620683</v>
      </c>
      <c r="GG206" s="29">
        <v>51</v>
      </c>
      <c r="GH206" s="66">
        <v>619</v>
      </c>
      <c r="GI206" s="67">
        <v>58.804523424878838</v>
      </c>
      <c r="GJ206" s="29">
        <v>41</v>
      </c>
      <c r="GK206" s="63">
        <v>457</v>
      </c>
      <c r="GL206" s="20">
        <v>40.481400437636758</v>
      </c>
      <c r="GM206" s="21">
        <v>62</v>
      </c>
      <c r="GN206" s="72">
        <v>672</v>
      </c>
      <c r="GO206" s="75">
        <v>72.17</v>
      </c>
      <c r="GP206" s="69">
        <v>23</v>
      </c>
      <c r="GQ206" s="64">
        <v>571</v>
      </c>
      <c r="GR206" s="73">
        <v>55.34</v>
      </c>
      <c r="GS206" s="69">
        <v>34</v>
      </c>
      <c r="GT206" s="64">
        <v>1011</v>
      </c>
      <c r="GU206" s="73">
        <v>52.720079129574685</v>
      </c>
      <c r="GV206" s="69">
        <v>53</v>
      </c>
      <c r="GW206" s="64">
        <v>388</v>
      </c>
      <c r="GX206" s="73">
        <v>78.865979381443296</v>
      </c>
      <c r="GY206" s="69">
        <v>10</v>
      </c>
      <c r="GZ206" s="64">
        <v>3027</v>
      </c>
      <c r="HA206" s="73">
        <v>53.42</v>
      </c>
      <c r="HB206" s="69">
        <v>48</v>
      </c>
      <c r="HC206" s="173">
        <v>985</v>
      </c>
      <c r="HD206" s="174">
        <v>94.619289340101517</v>
      </c>
      <c r="HE206" s="174">
        <v>5.677157360406091</v>
      </c>
      <c r="HF206" s="174" t="s">
        <v>328</v>
      </c>
      <c r="HG206" s="173">
        <v>39</v>
      </c>
      <c r="HH206" s="173">
        <v>946</v>
      </c>
      <c r="HI206" s="174">
        <v>91.120507399577164</v>
      </c>
      <c r="HJ206" s="174">
        <v>5.4672304439746293</v>
      </c>
      <c r="HK206" s="174" t="s">
        <v>328</v>
      </c>
      <c r="HL206" s="173">
        <v>36</v>
      </c>
      <c r="HM206" s="61">
        <v>1182</v>
      </c>
      <c r="HN206" s="74">
        <v>82.741116751269033</v>
      </c>
      <c r="HO206" s="74">
        <v>4.9644670050761421</v>
      </c>
      <c r="HP206" s="74" t="s">
        <v>328</v>
      </c>
      <c r="HQ206" s="61">
        <v>42</v>
      </c>
      <c r="HR206" s="61">
        <v>445</v>
      </c>
      <c r="HS206" s="74">
        <v>91.011235955056179</v>
      </c>
      <c r="HT206" s="74">
        <v>5.4606741573033704</v>
      </c>
      <c r="HU206" s="61" t="s">
        <v>321</v>
      </c>
      <c r="HV206" s="61">
        <v>22</v>
      </c>
      <c r="HW206" s="61">
        <v>676</v>
      </c>
      <c r="HX206" s="74">
        <v>87.130177514792891</v>
      </c>
      <c r="HY206" s="74">
        <v>6.0991124260355027</v>
      </c>
      <c r="HZ206" s="20" t="str">
        <f t="shared" si="46"/>
        <v>C</v>
      </c>
      <c r="IA206" s="61">
        <v>28</v>
      </c>
      <c r="IB206" s="66">
        <v>1025</v>
      </c>
      <c r="IC206" s="67">
        <v>88.585365853658544</v>
      </c>
      <c r="ID206" s="29">
        <v>28</v>
      </c>
      <c r="IE206" s="66">
        <v>355</v>
      </c>
      <c r="IF206" s="67">
        <v>89.859154929577471</v>
      </c>
      <c r="IG206" s="29">
        <v>28</v>
      </c>
      <c r="IH206" s="63">
        <v>615</v>
      </c>
      <c r="II206" s="20">
        <v>77.560975609756099</v>
      </c>
      <c r="IJ206" s="21">
        <v>43</v>
      </c>
      <c r="IK206" s="69">
        <v>446</v>
      </c>
      <c r="IL206" s="75">
        <v>76.459999999999994</v>
      </c>
      <c r="IM206" s="69">
        <v>36</v>
      </c>
      <c r="IN206" s="28">
        <v>495</v>
      </c>
      <c r="IO206" s="26">
        <v>88.28</v>
      </c>
      <c r="IP206" s="29">
        <v>8</v>
      </c>
      <c r="IQ206" s="28">
        <v>498</v>
      </c>
      <c r="IR206" s="26">
        <v>80.321285140562253</v>
      </c>
      <c r="IS206" s="29">
        <v>24</v>
      </c>
      <c r="IT206" s="28">
        <v>257</v>
      </c>
      <c r="IU206" s="26">
        <v>90.66</v>
      </c>
      <c r="IV206" s="29">
        <v>4</v>
      </c>
      <c r="IW206" s="28">
        <v>43</v>
      </c>
      <c r="IX206" s="26">
        <v>93.02</v>
      </c>
      <c r="IY206" s="29">
        <v>7</v>
      </c>
      <c r="IZ206" s="28">
        <v>130</v>
      </c>
      <c r="JA206" s="26">
        <v>92.31</v>
      </c>
      <c r="JB206" s="29">
        <v>8</v>
      </c>
      <c r="JC206" s="28">
        <v>440</v>
      </c>
      <c r="JD206" s="26">
        <v>76.59</v>
      </c>
      <c r="JE206" s="29">
        <v>40</v>
      </c>
      <c r="JF206" s="173">
        <v>742</v>
      </c>
      <c r="JG206" s="174">
        <v>91.509433962264154</v>
      </c>
      <c r="JH206" s="174">
        <v>9.1509433962264151</v>
      </c>
      <c r="JI206" s="174" t="s">
        <v>324</v>
      </c>
      <c r="JJ206" s="173">
        <v>48</v>
      </c>
      <c r="JK206" s="173">
        <v>631</v>
      </c>
      <c r="JL206" s="174">
        <v>80.348652931854204</v>
      </c>
      <c r="JM206" s="174">
        <v>8.0348652931854208</v>
      </c>
      <c r="JN206" s="174" t="s">
        <v>325</v>
      </c>
      <c r="JO206" s="173">
        <v>67</v>
      </c>
      <c r="JP206" s="61">
        <v>1005</v>
      </c>
      <c r="JQ206" s="74">
        <v>79.104477611940297</v>
      </c>
      <c r="JR206" s="74">
        <v>7.91044776119403</v>
      </c>
      <c r="JS206" s="74" t="s">
        <v>325</v>
      </c>
      <c r="JT206" s="61">
        <v>66</v>
      </c>
      <c r="JU206" s="61">
        <v>870</v>
      </c>
      <c r="JV206" s="74">
        <v>91.034482758620697</v>
      </c>
      <c r="JW206" s="74">
        <v>9.1034482758620694</v>
      </c>
      <c r="JX206" s="61" t="s">
        <v>328</v>
      </c>
      <c r="JY206" s="61">
        <v>38</v>
      </c>
      <c r="JZ206" s="61">
        <v>1207</v>
      </c>
      <c r="KA206" s="74">
        <v>80.695940347970179</v>
      </c>
      <c r="KB206" s="74">
        <v>8.069594034797019</v>
      </c>
      <c r="KC206" s="20" t="str">
        <f t="shared" si="47"/>
        <v>E</v>
      </c>
      <c r="KD206" s="61">
        <v>65</v>
      </c>
      <c r="KE206" s="70">
        <v>626</v>
      </c>
      <c r="KF206" s="27">
        <v>88.019169329073492</v>
      </c>
      <c r="KG206" s="29">
        <v>56</v>
      </c>
      <c r="KH206" s="70">
        <v>438</v>
      </c>
      <c r="KI206" s="27">
        <v>83.105022831050221</v>
      </c>
      <c r="KJ206" s="29">
        <v>63</v>
      </c>
      <c r="KK206" s="63">
        <v>441</v>
      </c>
      <c r="KL206" s="20">
        <v>95.238095238095227</v>
      </c>
      <c r="KM206" s="21">
        <v>21</v>
      </c>
      <c r="KN206" s="72">
        <v>1538</v>
      </c>
      <c r="KO206" s="27">
        <v>95.64</v>
      </c>
      <c r="KP206" s="29">
        <v>10</v>
      </c>
      <c r="KQ206" s="64">
        <v>769</v>
      </c>
      <c r="KR206" s="73">
        <v>74.900000000000006</v>
      </c>
      <c r="KS206" s="69">
        <v>58</v>
      </c>
      <c r="KT206" s="64">
        <v>1276</v>
      </c>
      <c r="KU206" s="73">
        <v>81.818181818181827</v>
      </c>
      <c r="KV206" s="69">
        <v>46</v>
      </c>
      <c r="KW206" s="64">
        <v>403</v>
      </c>
      <c r="KX206" s="73">
        <v>95.285359801488838</v>
      </c>
      <c r="KY206" s="69">
        <v>21</v>
      </c>
      <c r="KZ206" s="64">
        <v>686</v>
      </c>
      <c r="LA206" s="73">
        <v>90.09</v>
      </c>
      <c r="LB206" s="69">
        <v>27</v>
      </c>
      <c r="LC206" s="64">
        <v>292</v>
      </c>
      <c r="LD206" s="73">
        <v>97.26</v>
      </c>
      <c r="LE206" s="69">
        <v>7</v>
      </c>
      <c r="LF206" s="64">
        <v>337</v>
      </c>
      <c r="LG206" s="73">
        <v>95.25</v>
      </c>
      <c r="LH206" s="69">
        <v>27</v>
      </c>
      <c r="LI206" s="70">
        <v>419</v>
      </c>
      <c r="LJ206" s="27">
        <v>24.3436754176611</v>
      </c>
      <c r="LK206" s="29">
        <v>62</v>
      </c>
      <c r="LL206" s="63">
        <v>356</v>
      </c>
      <c r="LM206" s="20">
        <v>47.471910112359552</v>
      </c>
      <c r="LN206" s="21">
        <v>34</v>
      </c>
      <c r="LO206" s="61">
        <v>589</v>
      </c>
      <c r="LP206" s="74">
        <v>17.147707979626485</v>
      </c>
      <c r="LQ206" s="44">
        <v>4.1426146010186757</v>
      </c>
      <c r="LR206" s="44" t="s">
        <v>324</v>
      </c>
      <c r="LS206" s="43">
        <v>52</v>
      </c>
      <c r="LT206" s="173">
        <v>728</v>
      </c>
      <c r="LU206" s="174">
        <v>16.483516483516482</v>
      </c>
      <c r="LV206" s="174">
        <v>4.1758241758241761</v>
      </c>
      <c r="LW206" s="174" t="s">
        <v>328</v>
      </c>
      <c r="LX206" s="173">
        <v>39</v>
      </c>
      <c r="LY206" s="61">
        <v>726</v>
      </c>
      <c r="LZ206" s="74">
        <v>19.696969696969695</v>
      </c>
      <c r="MA206" s="74">
        <v>4.0151515151515156</v>
      </c>
      <c r="MB206" s="74" t="s">
        <v>324</v>
      </c>
      <c r="MC206" s="61">
        <v>55</v>
      </c>
      <c r="MD206" s="61">
        <v>619</v>
      </c>
      <c r="ME206" s="74">
        <v>16.962843295638123</v>
      </c>
      <c r="MF206" s="74">
        <v>4.1518578352180944</v>
      </c>
      <c r="MG206" s="61" t="s">
        <v>328</v>
      </c>
      <c r="MH206" s="61">
        <v>41</v>
      </c>
      <c r="MI206" s="61">
        <v>894</v>
      </c>
      <c r="MJ206" s="74">
        <v>18.680089485458613</v>
      </c>
      <c r="MK206" s="74">
        <v>4.0659955257270699</v>
      </c>
      <c r="ML206" s="20" t="str">
        <f t="shared" si="48"/>
        <v>D</v>
      </c>
      <c r="MM206" s="61">
        <v>58</v>
      </c>
      <c r="MN206" s="70">
        <v>1681</v>
      </c>
      <c r="MO206" s="27">
        <v>13.206424747174299</v>
      </c>
      <c r="MP206" s="29">
        <v>24</v>
      </c>
      <c r="MQ206" s="70">
        <v>405</v>
      </c>
      <c r="MR206" s="27">
        <v>12.839506172839506</v>
      </c>
      <c r="MS206" s="29">
        <v>26</v>
      </c>
      <c r="MT206" s="63">
        <v>721</v>
      </c>
      <c r="MU206" s="20">
        <v>17.891816920943135</v>
      </c>
      <c r="MV206" s="21">
        <v>10</v>
      </c>
      <c r="MW206" s="27">
        <v>13.004999999999999</v>
      </c>
      <c r="MX206" s="29">
        <v>32</v>
      </c>
      <c r="MY206" s="20">
        <v>23.138928571428576</v>
      </c>
      <c r="MZ206" s="21">
        <v>49</v>
      </c>
      <c r="NA206" s="75">
        <v>15.28</v>
      </c>
      <c r="NB206" s="69">
        <v>55</v>
      </c>
      <c r="NC206" s="75">
        <v>5.66</v>
      </c>
      <c r="ND206" s="69">
        <v>20</v>
      </c>
      <c r="NE206" s="26">
        <v>23.030056179775283</v>
      </c>
      <c r="NF206" s="29">
        <v>57</v>
      </c>
      <c r="NG206" s="26">
        <v>41.98</v>
      </c>
      <c r="NH206" s="29">
        <v>56</v>
      </c>
      <c r="NI206" s="26">
        <v>90.8</v>
      </c>
      <c r="NJ206" s="29">
        <v>54</v>
      </c>
      <c r="NK206" s="70">
        <v>11</v>
      </c>
      <c r="NL206" s="27">
        <v>27.27272727272727</v>
      </c>
      <c r="NM206" s="29">
        <v>41</v>
      </c>
      <c r="NN206" s="63">
        <v>4</v>
      </c>
      <c r="NO206" s="20">
        <v>25</v>
      </c>
      <c r="NP206" s="21">
        <v>58</v>
      </c>
      <c r="NQ206" s="70">
        <v>158</v>
      </c>
      <c r="NR206" s="27">
        <v>24.683544303797468</v>
      </c>
      <c r="NS206" s="29">
        <v>69</v>
      </c>
    </row>
    <row r="207" spans="1:383" ht="18" customHeight="1">
      <c r="A207" s="253"/>
      <c r="B207" s="19" t="s">
        <v>73</v>
      </c>
      <c r="C207" s="173">
        <v>501</v>
      </c>
      <c r="D207" s="174">
        <v>85.229540918163664</v>
      </c>
      <c r="E207" s="174">
        <v>6.8183632734530928</v>
      </c>
      <c r="F207" s="174" t="s">
        <v>321</v>
      </c>
      <c r="G207" s="173">
        <v>20</v>
      </c>
      <c r="H207" s="173">
        <v>445</v>
      </c>
      <c r="I207" s="174">
        <v>84.943820224719104</v>
      </c>
      <c r="J207" s="174">
        <v>6.7955056179775282</v>
      </c>
      <c r="K207" s="174" t="s">
        <v>321</v>
      </c>
      <c r="L207" s="173">
        <v>18</v>
      </c>
      <c r="M207" s="61">
        <v>467</v>
      </c>
      <c r="N207" s="74">
        <v>82.012847965738757</v>
      </c>
      <c r="O207" s="74">
        <v>6.5610278372591004</v>
      </c>
      <c r="P207" s="74" t="s">
        <v>321</v>
      </c>
      <c r="Q207" s="61">
        <v>17</v>
      </c>
      <c r="R207" s="61">
        <v>460</v>
      </c>
      <c r="S207" s="74">
        <v>78.478260869565219</v>
      </c>
      <c r="T207" s="74">
        <v>6.2782608695652176</v>
      </c>
      <c r="U207" s="61" t="s">
        <v>328</v>
      </c>
      <c r="V207" s="61">
        <v>27</v>
      </c>
      <c r="W207" s="61">
        <v>393</v>
      </c>
      <c r="X207" s="74">
        <v>82.188295165394393</v>
      </c>
      <c r="Y207" s="74">
        <v>8.21882951653944</v>
      </c>
      <c r="Z207" s="20" t="str">
        <f t="shared" si="42"/>
        <v>B</v>
      </c>
      <c r="AA207" s="61">
        <v>15</v>
      </c>
      <c r="AB207" s="63">
        <v>350</v>
      </c>
      <c r="AC207" s="20">
        <v>91.142857142857153</v>
      </c>
      <c r="AD207" s="56">
        <v>1</v>
      </c>
      <c r="AE207" s="63">
        <v>188</v>
      </c>
      <c r="AF207" s="20">
        <v>86.702127659574472</v>
      </c>
      <c r="AG207" s="56">
        <v>14</v>
      </c>
      <c r="AH207" s="63">
        <v>378</v>
      </c>
      <c r="AI207" s="20">
        <v>76.455026455026456</v>
      </c>
      <c r="AJ207" s="21">
        <v>31</v>
      </c>
      <c r="AK207" s="63">
        <v>319</v>
      </c>
      <c r="AL207" s="20">
        <v>77.12</v>
      </c>
      <c r="AM207" s="21">
        <v>14</v>
      </c>
      <c r="AN207" s="63">
        <v>384</v>
      </c>
      <c r="AO207" s="20">
        <v>46.09</v>
      </c>
      <c r="AP207" s="21">
        <v>63</v>
      </c>
      <c r="AQ207" s="63">
        <v>418</v>
      </c>
      <c r="AR207" s="20">
        <v>76.555023923444978</v>
      </c>
      <c r="AS207" s="21">
        <v>8</v>
      </c>
      <c r="AT207" s="63">
        <v>193</v>
      </c>
      <c r="AU207" s="20">
        <v>85.49</v>
      </c>
      <c r="AV207" s="21">
        <v>11</v>
      </c>
      <c r="AW207" s="63">
        <v>618</v>
      </c>
      <c r="AX207" s="20">
        <v>87.06</v>
      </c>
      <c r="AY207" s="21">
        <v>5</v>
      </c>
      <c r="AZ207" s="63">
        <v>533</v>
      </c>
      <c r="BA207" s="20">
        <v>90.24</v>
      </c>
      <c r="BB207" s="21">
        <v>6</v>
      </c>
      <c r="BC207" s="63">
        <v>439</v>
      </c>
      <c r="BD207" s="20">
        <v>73.12</v>
      </c>
      <c r="BE207" s="21">
        <v>17</v>
      </c>
      <c r="BF207" s="173">
        <v>544</v>
      </c>
      <c r="BG207" s="174">
        <v>88.235294117647058</v>
      </c>
      <c r="BH207" s="174">
        <v>9.7058823529411757</v>
      </c>
      <c r="BI207" s="174" t="s">
        <v>328</v>
      </c>
      <c r="BJ207" s="173">
        <v>31</v>
      </c>
      <c r="BK207" s="173">
        <v>444</v>
      </c>
      <c r="BL207" s="174">
        <v>71.171171171171167</v>
      </c>
      <c r="BM207" s="174">
        <v>7.8288288288288284</v>
      </c>
      <c r="BN207" s="174" t="s">
        <v>325</v>
      </c>
      <c r="BO207" s="173">
        <v>67</v>
      </c>
      <c r="BP207" s="61">
        <v>416</v>
      </c>
      <c r="BQ207" s="74">
        <v>90.625</v>
      </c>
      <c r="BR207" s="74">
        <v>9.96875</v>
      </c>
      <c r="BS207" s="74" t="s">
        <v>328</v>
      </c>
      <c r="BT207" s="61">
        <v>25</v>
      </c>
      <c r="BU207" s="61">
        <v>510</v>
      </c>
      <c r="BV207" s="74">
        <v>80.588235294117652</v>
      </c>
      <c r="BW207" s="74">
        <v>8.8647058823529417</v>
      </c>
      <c r="BX207" s="61" t="s">
        <v>324</v>
      </c>
      <c r="BY207" s="61">
        <v>61</v>
      </c>
      <c r="BZ207" s="61">
        <v>447</v>
      </c>
      <c r="CA207" s="74">
        <v>81.208053691275168</v>
      </c>
      <c r="CB207" s="74">
        <v>11.369127516778525</v>
      </c>
      <c r="CC207" s="20" t="str">
        <f t="shared" si="43"/>
        <v>D</v>
      </c>
      <c r="CD207" s="61">
        <v>61</v>
      </c>
      <c r="CE207" s="66">
        <v>344</v>
      </c>
      <c r="CF207" s="67">
        <v>90.196078431372555</v>
      </c>
      <c r="CG207" s="29">
        <v>18</v>
      </c>
      <c r="CH207" s="66">
        <v>214</v>
      </c>
      <c r="CI207" s="67">
        <v>80.841121495327101</v>
      </c>
      <c r="CJ207" s="29">
        <v>40</v>
      </c>
      <c r="CK207" s="63">
        <v>427</v>
      </c>
      <c r="CL207" s="20">
        <v>96.955503512880554</v>
      </c>
      <c r="CM207" s="21">
        <v>9</v>
      </c>
      <c r="CN207" s="29">
        <v>383</v>
      </c>
      <c r="CO207" s="27">
        <v>75.2</v>
      </c>
      <c r="CP207" s="29">
        <v>41</v>
      </c>
      <c r="CQ207" s="28">
        <v>459</v>
      </c>
      <c r="CR207" s="26">
        <v>77.34</v>
      </c>
      <c r="CS207" s="29">
        <v>28</v>
      </c>
      <c r="CT207" s="28">
        <v>484</v>
      </c>
      <c r="CU207" s="26">
        <v>85.330578512396698</v>
      </c>
      <c r="CV207" s="29">
        <v>17</v>
      </c>
      <c r="CW207" s="70">
        <v>213</v>
      </c>
      <c r="CX207" s="27">
        <v>81.69</v>
      </c>
      <c r="CY207" s="29">
        <v>35</v>
      </c>
      <c r="CZ207" s="70">
        <v>701</v>
      </c>
      <c r="DA207" s="27">
        <v>88.45</v>
      </c>
      <c r="DB207" s="29">
        <v>20</v>
      </c>
      <c r="DC207" s="70">
        <v>605</v>
      </c>
      <c r="DD207" s="27">
        <v>97.02</v>
      </c>
      <c r="DE207" s="29">
        <v>1</v>
      </c>
      <c r="DF207" s="70">
        <v>397</v>
      </c>
      <c r="DG207" s="27">
        <v>85.89</v>
      </c>
      <c r="DH207" s="29">
        <v>12</v>
      </c>
      <c r="DI207" s="173">
        <v>2862</v>
      </c>
      <c r="DJ207" s="174">
        <v>97.134870719776373</v>
      </c>
      <c r="DK207" s="174">
        <v>11.656184486373165</v>
      </c>
      <c r="DL207" s="174" t="s">
        <v>321</v>
      </c>
      <c r="DM207" s="173">
        <v>22</v>
      </c>
      <c r="DN207" s="173">
        <v>2175</v>
      </c>
      <c r="DO207" s="174">
        <v>95.908045977011497</v>
      </c>
      <c r="DP207" s="174">
        <v>11.508965517241379</v>
      </c>
      <c r="DQ207" s="174" t="s">
        <v>328</v>
      </c>
      <c r="DR207" s="173">
        <v>38</v>
      </c>
      <c r="DS207" s="61">
        <v>1882</v>
      </c>
      <c r="DT207" s="74">
        <v>98.299681190223168</v>
      </c>
      <c r="DU207" s="74">
        <v>11.79596174282678</v>
      </c>
      <c r="DV207" s="74" t="s">
        <v>321</v>
      </c>
      <c r="DW207" s="61">
        <v>12</v>
      </c>
      <c r="DX207" s="61">
        <v>2451</v>
      </c>
      <c r="DY207" s="74">
        <v>96.328029375764984</v>
      </c>
      <c r="DZ207" s="74">
        <v>11.559363525091797</v>
      </c>
      <c r="EA207" s="61" t="s">
        <v>328</v>
      </c>
      <c r="EB207" s="61">
        <v>29</v>
      </c>
      <c r="EC207" s="61">
        <v>3153</v>
      </c>
      <c r="ED207" s="74">
        <v>90.485252140818275</v>
      </c>
      <c r="EE207" s="74">
        <v>12.667935299714559</v>
      </c>
      <c r="EF207" s="20" t="str">
        <f t="shared" si="44"/>
        <v>E</v>
      </c>
      <c r="EG207" s="61">
        <v>63</v>
      </c>
      <c r="EH207" s="66">
        <v>1245</v>
      </c>
      <c r="EI207" s="67">
        <v>98.232931726907637</v>
      </c>
      <c r="EJ207" s="29">
        <v>15</v>
      </c>
      <c r="EK207" s="66">
        <v>2006</v>
      </c>
      <c r="EL207" s="67">
        <v>93.619142572283153</v>
      </c>
      <c r="EM207" s="29">
        <v>50</v>
      </c>
      <c r="EN207" s="63">
        <v>1162</v>
      </c>
      <c r="EO207" s="20">
        <v>97.590361445783131</v>
      </c>
      <c r="EP207" s="21">
        <v>18</v>
      </c>
      <c r="EQ207" s="72">
        <v>1109</v>
      </c>
      <c r="ER207" s="27">
        <v>98.11</v>
      </c>
      <c r="ES207" s="29">
        <v>9</v>
      </c>
      <c r="ET207" s="70">
        <v>1422</v>
      </c>
      <c r="EU207" s="73">
        <v>90.51</v>
      </c>
      <c r="EV207" s="69">
        <v>58</v>
      </c>
      <c r="EW207" s="70">
        <v>1265</v>
      </c>
      <c r="EX207" s="73">
        <v>98.023715415019765</v>
      </c>
      <c r="EY207" s="69">
        <v>5</v>
      </c>
      <c r="EZ207" s="70">
        <v>1007</v>
      </c>
      <c r="FA207" s="73">
        <v>98.212512413108243</v>
      </c>
      <c r="FB207" s="69">
        <v>5</v>
      </c>
      <c r="FC207" s="70">
        <v>2178</v>
      </c>
      <c r="FD207" s="73">
        <v>97.66</v>
      </c>
      <c r="FE207" s="69">
        <v>18</v>
      </c>
      <c r="FF207" s="213">
        <v>823</v>
      </c>
      <c r="FG207" s="214">
        <v>59.538274605103283</v>
      </c>
      <c r="FH207" s="214">
        <v>4.1676792223572292</v>
      </c>
      <c r="FI207" s="214" t="s">
        <v>324</v>
      </c>
      <c r="FJ207" s="213">
        <v>57</v>
      </c>
      <c r="FK207" s="173">
        <v>963</v>
      </c>
      <c r="FL207" s="174">
        <v>69.989615784008308</v>
      </c>
      <c r="FM207" s="174">
        <v>4.8992731048805824</v>
      </c>
      <c r="FN207" s="174" t="s">
        <v>328</v>
      </c>
      <c r="FO207" s="173">
        <v>37</v>
      </c>
      <c r="FP207" s="61">
        <v>945</v>
      </c>
      <c r="FQ207" s="74">
        <v>57.777777777777771</v>
      </c>
      <c r="FR207" s="74">
        <v>4.0444444444444443</v>
      </c>
      <c r="FS207" s="74" t="s">
        <v>324</v>
      </c>
      <c r="FT207" s="61">
        <v>61</v>
      </c>
      <c r="FU207" s="61">
        <v>1069</v>
      </c>
      <c r="FV207" s="74">
        <v>66.510757717492979</v>
      </c>
      <c r="FW207" s="74">
        <v>4.6557530402245089</v>
      </c>
      <c r="FX207" s="61" t="s">
        <v>328</v>
      </c>
      <c r="FY207" s="61">
        <v>40</v>
      </c>
      <c r="FZ207" s="61">
        <v>1467</v>
      </c>
      <c r="GA207" s="74">
        <v>47.375596455351058</v>
      </c>
      <c r="GB207" s="74">
        <v>4.7375596455351063</v>
      </c>
      <c r="GC207" s="20" t="str">
        <f t="shared" si="45"/>
        <v>D</v>
      </c>
      <c r="GD207" s="61">
        <v>62</v>
      </c>
      <c r="GE207" s="66">
        <v>658</v>
      </c>
      <c r="GF207" s="67">
        <v>93.00911854103343</v>
      </c>
      <c r="GG207" s="29">
        <v>2</v>
      </c>
      <c r="GH207" s="66">
        <v>383</v>
      </c>
      <c r="GI207" s="67">
        <v>72.58485639686684</v>
      </c>
      <c r="GJ207" s="29">
        <v>17</v>
      </c>
      <c r="GK207" s="63">
        <v>161</v>
      </c>
      <c r="GL207" s="20">
        <v>67.701863354037258</v>
      </c>
      <c r="GM207" s="21">
        <v>21</v>
      </c>
      <c r="GN207" s="72">
        <v>374</v>
      </c>
      <c r="GO207" s="75">
        <v>52.94</v>
      </c>
      <c r="GP207" s="69">
        <v>58</v>
      </c>
      <c r="GQ207" s="64">
        <v>963</v>
      </c>
      <c r="GR207" s="73">
        <v>46.83</v>
      </c>
      <c r="GS207" s="69">
        <v>63</v>
      </c>
      <c r="GT207" s="64">
        <v>337</v>
      </c>
      <c r="GU207" s="73">
        <v>62.314540059347181</v>
      </c>
      <c r="GV207" s="69">
        <v>38</v>
      </c>
      <c r="GW207" s="64">
        <v>301</v>
      </c>
      <c r="GX207" s="73">
        <v>53.488372093023251</v>
      </c>
      <c r="GY207" s="69">
        <v>46</v>
      </c>
      <c r="GZ207" s="64">
        <v>2866</v>
      </c>
      <c r="HA207" s="73">
        <v>48.36</v>
      </c>
      <c r="HB207" s="69">
        <v>56</v>
      </c>
      <c r="HC207" s="173">
        <v>715</v>
      </c>
      <c r="HD207" s="174">
        <v>84.195804195804186</v>
      </c>
      <c r="HE207" s="174">
        <v>5.0517482517482515</v>
      </c>
      <c r="HF207" s="174" t="s">
        <v>324</v>
      </c>
      <c r="HG207" s="173">
        <v>62</v>
      </c>
      <c r="HH207" s="173">
        <v>398</v>
      </c>
      <c r="HI207" s="174">
        <v>88.693467336683412</v>
      </c>
      <c r="HJ207" s="174">
        <v>5.3216080402010046</v>
      </c>
      <c r="HK207" s="174" t="s">
        <v>324</v>
      </c>
      <c r="HL207" s="173">
        <v>46</v>
      </c>
      <c r="HM207" s="61">
        <v>285</v>
      </c>
      <c r="HN207" s="74">
        <v>78.94736842105263</v>
      </c>
      <c r="HO207" s="74">
        <v>4.7368421052631575</v>
      </c>
      <c r="HP207" s="74" t="s">
        <v>324</v>
      </c>
      <c r="HQ207" s="61">
        <v>49</v>
      </c>
      <c r="HR207" s="61">
        <v>240</v>
      </c>
      <c r="HS207" s="74">
        <v>78.333333333333329</v>
      </c>
      <c r="HT207" s="74">
        <v>4.6999999999999993</v>
      </c>
      <c r="HU207" s="61" t="s">
        <v>324</v>
      </c>
      <c r="HV207" s="61">
        <v>53</v>
      </c>
      <c r="HW207" s="61">
        <v>287</v>
      </c>
      <c r="HX207" s="74">
        <v>81.881533101045306</v>
      </c>
      <c r="HY207" s="74">
        <v>5.7317073170731723</v>
      </c>
      <c r="HZ207" s="20" t="str">
        <f t="shared" si="46"/>
        <v>D</v>
      </c>
      <c r="IA207" s="61">
        <v>46</v>
      </c>
      <c r="IB207" s="66">
        <v>367</v>
      </c>
      <c r="IC207" s="67">
        <v>76.566757493188007</v>
      </c>
      <c r="ID207" s="29">
        <v>57</v>
      </c>
      <c r="IE207" s="66">
        <v>89</v>
      </c>
      <c r="IF207" s="67">
        <v>94.382022471910105</v>
      </c>
      <c r="IG207" s="29">
        <v>10</v>
      </c>
      <c r="IH207" s="63">
        <v>167</v>
      </c>
      <c r="II207" s="20">
        <v>62.275449101796411</v>
      </c>
      <c r="IJ207" s="21">
        <v>66</v>
      </c>
      <c r="IK207" s="69">
        <v>178</v>
      </c>
      <c r="IL207" s="75">
        <v>63.48</v>
      </c>
      <c r="IM207" s="69">
        <v>60</v>
      </c>
      <c r="IN207" s="28">
        <v>203</v>
      </c>
      <c r="IO207" s="26">
        <v>59.11</v>
      </c>
      <c r="IP207" s="29">
        <v>62</v>
      </c>
      <c r="IQ207" s="28">
        <v>214</v>
      </c>
      <c r="IR207" s="26">
        <v>65.887850467289724</v>
      </c>
      <c r="IS207" s="29">
        <v>54</v>
      </c>
      <c r="IT207" s="28">
        <v>135</v>
      </c>
      <c r="IU207" s="26">
        <v>55.56</v>
      </c>
      <c r="IV207" s="29">
        <v>56</v>
      </c>
      <c r="IW207" s="28">
        <v>240</v>
      </c>
      <c r="IX207" s="26">
        <v>72.92</v>
      </c>
      <c r="IY207" s="29">
        <v>50</v>
      </c>
      <c r="IZ207" s="28">
        <v>40</v>
      </c>
      <c r="JA207" s="26">
        <v>32.5</v>
      </c>
      <c r="JB207" s="29">
        <v>69</v>
      </c>
      <c r="JC207" s="28">
        <v>105</v>
      </c>
      <c r="JD207" s="26">
        <v>71.430000000000007</v>
      </c>
      <c r="JE207" s="29">
        <v>54</v>
      </c>
      <c r="JF207" s="173">
        <v>298</v>
      </c>
      <c r="JG207" s="174">
        <v>95.973154362416096</v>
      </c>
      <c r="JH207" s="174">
        <v>9.5973154362416082</v>
      </c>
      <c r="JI207" s="174" t="s">
        <v>321</v>
      </c>
      <c r="JJ207" s="173">
        <v>13</v>
      </c>
      <c r="JK207" s="173">
        <v>198</v>
      </c>
      <c r="JL207" s="174">
        <v>88.383838383838381</v>
      </c>
      <c r="JM207" s="174">
        <v>8.8383838383838391</v>
      </c>
      <c r="JN207" s="174" t="s">
        <v>324</v>
      </c>
      <c r="JO207" s="173">
        <v>60</v>
      </c>
      <c r="JP207" s="61">
        <v>233</v>
      </c>
      <c r="JQ207" s="74">
        <v>98.712446351931334</v>
      </c>
      <c r="JR207" s="74">
        <v>9.8712446351931344</v>
      </c>
      <c r="JS207" s="74" t="s">
        <v>329</v>
      </c>
      <c r="JT207" s="61">
        <v>1</v>
      </c>
      <c r="JU207" s="61">
        <v>387</v>
      </c>
      <c r="JV207" s="74">
        <v>96.382428940568474</v>
      </c>
      <c r="JW207" s="74">
        <v>9.6382428940568481</v>
      </c>
      <c r="JX207" s="61" t="s">
        <v>329</v>
      </c>
      <c r="JY207" s="61">
        <v>7</v>
      </c>
      <c r="JZ207" s="61">
        <v>655</v>
      </c>
      <c r="KA207" s="74">
        <v>93.587786259541986</v>
      </c>
      <c r="KB207" s="74">
        <v>9.3587786259541996</v>
      </c>
      <c r="KC207" s="20" t="str">
        <f t="shared" si="47"/>
        <v>B</v>
      </c>
      <c r="KD207" s="61">
        <v>24</v>
      </c>
      <c r="KE207" s="70">
        <v>526</v>
      </c>
      <c r="KF207" s="27">
        <v>94.676806083650192</v>
      </c>
      <c r="KG207" s="29">
        <v>28</v>
      </c>
      <c r="KH207" s="70">
        <v>255</v>
      </c>
      <c r="KI207" s="27">
        <v>92.941176470588232</v>
      </c>
      <c r="KJ207" s="29">
        <v>28</v>
      </c>
      <c r="KK207" s="63">
        <v>303</v>
      </c>
      <c r="KL207" s="20">
        <v>98.019801980198025</v>
      </c>
      <c r="KM207" s="21">
        <v>7</v>
      </c>
      <c r="KN207" s="72">
        <v>690</v>
      </c>
      <c r="KO207" s="27">
        <v>84.64</v>
      </c>
      <c r="KP207" s="29">
        <v>60</v>
      </c>
      <c r="KQ207" s="64">
        <v>740</v>
      </c>
      <c r="KR207" s="73">
        <v>90</v>
      </c>
      <c r="KS207" s="69">
        <v>25</v>
      </c>
      <c r="KT207" s="64">
        <v>405</v>
      </c>
      <c r="KU207" s="73">
        <v>88.148148148148152</v>
      </c>
      <c r="KV207" s="69">
        <v>32</v>
      </c>
      <c r="KW207" s="64">
        <v>265</v>
      </c>
      <c r="KX207" s="73">
        <v>97.35849056603773</v>
      </c>
      <c r="KY207" s="69">
        <v>11</v>
      </c>
      <c r="KZ207" s="64">
        <v>85</v>
      </c>
      <c r="LA207" s="73">
        <v>74.12</v>
      </c>
      <c r="LB207" s="69">
        <v>47</v>
      </c>
      <c r="LC207" s="64">
        <v>230</v>
      </c>
      <c r="LD207" s="73">
        <v>95.22</v>
      </c>
      <c r="LE207" s="69">
        <v>9</v>
      </c>
      <c r="LF207" s="64">
        <v>592</v>
      </c>
      <c r="LG207" s="73">
        <v>94.76</v>
      </c>
      <c r="LH207" s="69">
        <v>31</v>
      </c>
      <c r="LI207" s="70">
        <v>143</v>
      </c>
      <c r="LJ207" s="27">
        <v>31.46853146853147</v>
      </c>
      <c r="LK207" s="29">
        <v>49</v>
      </c>
      <c r="LL207" s="63">
        <v>283</v>
      </c>
      <c r="LM207" s="20">
        <v>53.003533568904594</v>
      </c>
      <c r="LN207" s="21">
        <v>24</v>
      </c>
      <c r="LO207" s="61">
        <v>299</v>
      </c>
      <c r="LP207" s="74">
        <v>20.066889632107024</v>
      </c>
      <c r="LQ207" s="44">
        <v>3.9966555183946486</v>
      </c>
      <c r="LR207" s="44" t="s">
        <v>324</v>
      </c>
      <c r="LS207" s="43">
        <v>59</v>
      </c>
      <c r="LT207" s="173">
        <v>333</v>
      </c>
      <c r="LU207" s="174">
        <v>15.015015015015015</v>
      </c>
      <c r="LV207" s="174">
        <v>4.2492492492492495</v>
      </c>
      <c r="LW207" s="174" t="s">
        <v>328</v>
      </c>
      <c r="LX207" s="173">
        <v>33</v>
      </c>
      <c r="LY207" s="61">
        <v>183</v>
      </c>
      <c r="LZ207" s="74">
        <v>17.486338797814209</v>
      </c>
      <c r="MA207" s="74">
        <v>4.1256830601092895</v>
      </c>
      <c r="MB207" s="74" t="s">
        <v>328</v>
      </c>
      <c r="MC207" s="61">
        <v>44</v>
      </c>
      <c r="MD207" s="61">
        <v>233</v>
      </c>
      <c r="ME207" s="74">
        <v>18.884120171673821</v>
      </c>
      <c r="MF207" s="74">
        <v>4.0557939914163086</v>
      </c>
      <c r="MG207" s="61" t="s">
        <v>324</v>
      </c>
      <c r="MH207" s="61">
        <v>49</v>
      </c>
      <c r="MI207" s="61">
        <v>661</v>
      </c>
      <c r="MJ207" s="74">
        <v>9.2284417549167923</v>
      </c>
      <c r="MK207" s="74">
        <v>4.5385779122541612</v>
      </c>
      <c r="ML207" s="20" t="str">
        <f t="shared" si="48"/>
        <v>B</v>
      </c>
      <c r="MM207" s="61">
        <v>14</v>
      </c>
      <c r="MN207" s="70">
        <v>807</v>
      </c>
      <c r="MO207" s="27">
        <v>16.356877323420075</v>
      </c>
      <c r="MP207" s="29">
        <v>44</v>
      </c>
      <c r="MQ207" s="70">
        <v>189</v>
      </c>
      <c r="MR207" s="27">
        <v>16.402116402116402</v>
      </c>
      <c r="MS207" s="29">
        <v>41</v>
      </c>
      <c r="MT207" s="63">
        <v>402</v>
      </c>
      <c r="MU207" s="20">
        <v>7.4626865671641784</v>
      </c>
      <c r="MV207" s="21">
        <v>64</v>
      </c>
      <c r="MW207" s="27">
        <v>26.736125000000001</v>
      </c>
      <c r="MX207" s="29">
        <v>60</v>
      </c>
      <c r="MY207" s="20">
        <v>22.438750000000002</v>
      </c>
      <c r="MZ207" s="21">
        <v>48</v>
      </c>
      <c r="NA207" s="75">
        <v>15.83</v>
      </c>
      <c r="NB207" s="69">
        <v>57</v>
      </c>
      <c r="NC207" s="75">
        <v>4.0599999999999996</v>
      </c>
      <c r="ND207" s="69">
        <v>13</v>
      </c>
      <c r="NE207" s="26">
        <v>24.61767676767677</v>
      </c>
      <c r="NF207" s="29">
        <v>58</v>
      </c>
      <c r="NG207" s="26">
        <v>67.89</v>
      </c>
      <c r="NH207" s="29">
        <v>63</v>
      </c>
      <c r="NI207" s="26">
        <v>64</v>
      </c>
      <c r="NJ207" s="29">
        <v>39</v>
      </c>
      <c r="NK207" s="70">
        <v>3</v>
      </c>
      <c r="NL207" s="27">
        <v>33.333333333333329</v>
      </c>
      <c r="NM207" s="29">
        <v>44</v>
      </c>
      <c r="NN207" s="63">
        <v>8</v>
      </c>
      <c r="NO207" s="20">
        <v>100</v>
      </c>
      <c r="NP207" s="21">
        <v>1</v>
      </c>
      <c r="NQ207" s="70">
        <v>1311</v>
      </c>
      <c r="NR207" s="27">
        <v>2.6697177726926014</v>
      </c>
      <c r="NS207" s="29">
        <v>14</v>
      </c>
    </row>
    <row r="208" spans="1:383" ht="18" customHeight="1">
      <c r="A208" s="253"/>
      <c r="B208" s="19" t="s">
        <v>69</v>
      </c>
      <c r="C208" s="173">
        <v>295</v>
      </c>
      <c r="D208" s="174">
        <v>94.237288135593218</v>
      </c>
      <c r="E208" s="174">
        <v>7.5389830508474578</v>
      </c>
      <c r="F208" s="174" t="s">
        <v>329</v>
      </c>
      <c r="G208" s="173">
        <v>2</v>
      </c>
      <c r="H208" s="173">
        <v>339</v>
      </c>
      <c r="I208" s="174">
        <v>86.135693215339231</v>
      </c>
      <c r="J208" s="174">
        <v>6.890855457227139</v>
      </c>
      <c r="K208" s="174" t="s">
        <v>321</v>
      </c>
      <c r="L208" s="173">
        <v>14</v>
      </c>
      <c r="M208" s="61">
        <v>299</v>
      </c>
      <c r="N208" s="74">
        <v>79.933110367892979</v>
      </c>
      <c r="O208" s="74">
        <v>6.3946488294314383</v>
      </c>
      <c r="P208" s="74" t="s">
        <v>321</v>
      </c>
      <c r="Q208" s="61">
        <v>23</v>
      </c>
      <c r="R208" s="61">
        <v>368</v>
      </c>
      <c r="S208" s="74">
        <v>75.271739130434781</v>
      </c>
      <c r="T208" s="74">
        <v>6.0217391304347823</v>
      </c>
      <c r="U208" s="61" t="s">
        <v>328</v>
      </c>
      <c r="V208" s="61">
        <v>37</v>
      </c>
      <c r="W208" s="61">
        <v>304</v>
      </c>
      <c r="X208" s="74">
        <v>87.828947368421055</v>
      </c>
      <c r="Y208" s="74">
        <v>8.7828947368421062</v>
      </c>
      <c r="Z208" s="20" t="str">
        <f t="shared" si="42"/>
        <v>A</v>
      </c>
      <c r="AA208" s="61">
        <v>3</v>
      </c>
      <c r="AB208" s="63">
        <v>354</v>
      </c>
      <c r="AC208" s="20">
        <v>88.700564971751419</v>
      </c>
      <c r="AD208" s="56">
        <v>2</v>
      </c>
      <c r="AE208" s="63">
        <v>127</v>
      </c>
      <c r="AF208" s="20">
        <v>88.188976377952756</v>
      </c>
      <c r="AG208" s="56">
        <v>9</v>
      </c>
      <c r="AH208" s="63">
        <v>305</v>
      </c>
      <c r="AI208" s="20">
        <v>84.918032786885249</v>
      </c>
      <c r="AJ208" s="21">
        <v>10</v>
      </c>
      <c r="AK208" s="63">
        <v>376</v>
      </c>
      <c r="AL208" s="20">
        <v>66.489999999999995</v>
      </c>
      <c r="AM208" s="21">
        <v>30</v>
      </c>
      <c r="AN208" s="63">
        <v>350</v>
      </c>
      <c r="AO208" s="20">
        <v>60</v>
      </c>
      <c r="AP208" s="21">
        <v>31</v>
      </c>
      <c r="AQ208" s="63">
        <v>312</v>
      </c>
      <c r="AR208" s="20">
        <v>72.115384615384613</v>
      </c>
      <c r="AS208" s="21">
        <v>19</v>
      </c>
      <c r="AT208" s="63">
        <v>208</v>
      </c>
      <c r="AU208" s="20">
        <v>72.12</v>
      </c>
      <c r="AV208" s="21">
        <v>21</v>
      </c>
      <c r="AW208" s="63">
        <v>622</v>
      </c>
      <c r="AX208" s="20">
        <v>77.17</v>
      </c>
      <c r="AY208" s="21">
        <v>20</v>
      </c>
      <c r="AZ208" s="63">
        <v>833</v>
      </c>
      <c r="BA208" s="20">
        <v>88.12</v>
      </c>
      <c r="BB208" s="21">
        <v>7</v>
      </c>
      <c r="BC208" s="63">
        <v>503</v>
      </c>
      <c r="BD208" s="20">
        <v>74.349999999999994</v>
      </c>
      <c r="BE208" s="21">
        <v>15</v>
      </c>
      <c r="BF208" s="173">
        <v>374</v>
      </c>
      <c r="BG208" s="174">
        <v>87.700534759358277</v>
      </c>
      <c r="BH208" s="174">
        <v>9.6470588235294095</v>
      </c>
      <c r="BI208" s="174" t="s">
        <v>328</v>
      </c>
      <c r="BJ208" s="173">
        <v>37</v>
      </c>
      <c r="BK208" s="173">
        <v>405</v>
      </c>
      <c r="BL208" s="174">
        <v>92.098765432098759</v>
      </c>
      <c r="BM208" s="174">
        <v>10.130864197530864</v>
      </c>
      <c r="BN208" s="174" t="s">
        <v>328</v>
      </c>
      <c r="BO208" s="173">
        <v>31</v>
      </c>
      <c r="BP208" s="61">
        <v>267</v>
      </c>
      <c r="BQ208" s="74">
        <v>68.539325842696627</v>
      </c>
      <c r="BR208" s="74">
        <v>7.5393258426966288</v>
      </c>
      <c r="BS208" s="74" t="s">
        <v>325</v>
      </c>
      <c r="BT208" s="61">
        <v>67</v>
      </c>
      <c r="BU208" s="61">
        <v>268</v>
      </c>
      <c r="BV208" s="74">
        <v>86.940298507462686</v>
      </c>
      <c r="BW208" s="74">
        <v>9.5634328358208958</v>
      </c>
      <c r="BX208" s="61" t="s">
        <v>328</v>
      </c>
      <c r="BY208" s="61">
        <v>43</v>
      </c>
      <c r="BZ208" s="61">
        <v>354</v>
      </c>
      <c r="CA208" s="74">
        <v>81.920903954802256</v>
      </c>
      <c r="CB208" s="74">
        <v>11.468926553672317</v>
      </c>
      <c r="CC208" s="20" t="str">
        <f t="shared" si="43"/>
        <v>D</v>
      </c>
      <c r="CD208" s="61">
        <v>58</v>
      </c>
      <c r="CE208" s="66">
        <v>345</v>
      </c>
      <c r="CF208" s="67">
        <v>77.886977886977888</v>
      </c>
      <c r="CG208" s="29">
        <v>59</v>
      </c>
      <c r="CH208" s="66">
        <v>153</v>
      </c>
      <c r="CI208" s="67">
        <v>86.928104575163403</v>
      </c>
      <c r="CJ208" s="29">
        <v>27</v>
      </c>
      <c r="CK208" s="63">
        <v>367</v>
      </c>
      <c r="CL208" s="20">
        <v>95.912806539509532</v>
      </c>
      <c r="CM208" s="21">
        <v>14</v>
      </c>
      <c r="CN208" s="29">
        <v>448</v>
      </c>
      <c r="CO208" s="27">
        <v>68.75</v>
      </c>
      <c r="CP208" s="29">
        <v>59</v>
      </c>
      <c r="CQ208" s="28">
        <v>416</v>
      </c>
      <c r="CR208" s="26">
        <v>77.88</v>
      </c>
      <c r="CS208" s="29">
        <v>27</v>
      </c>
      <c r="CT208" s="28">
        <v>379</v>
      </c>
      <c r="CU208" s="26">
        <v>82.058047493403691</v>
      </c>
      <c r="CV208" s="29">
        <v>29</v>
      </c>
      <c r="CW208" s="70">
        <v>233</v>
      </c>
      <c r="CX208" s="27">
        <v>89.27</v>
      </c>
      <c r="CY208" s="29">
        <v>16</v>
      </c>
      <c r="CZ208" s="70">
        <v>671</v>
      </c>
      <c r="DA208" s="27">
        <v>69</v>
      </c>
      <c r="DB208" s="29">
        <v>64</v>
      </c>
      <c r="DC208" s="70">
        <v>939</v>
      </c>
      <c r="DD208" s="27">
        <v>83.17</v>
      </c>
      <c r="DE208" s="29">
        <v>22</v>
      </c>
      <c r="DF208" s="70">
        <v>375</v>
      </c>
      <c r="DG208" s="27">
        <v>80</v>
      </c>
      <c r="DH208" s="29">
        <v>32</v>
      </c>
      <c r="DI208" s="173">
        <v>3529</v>
      </c>
      <c r="DJ208" s="174">
        <v>96.03287050155852</v>
      </c>
      <c r="DK208" s="174">
        <v>11.523944460187023</v>
      </c>
      <c r="DL208" s="174" t="s">
        <v>328</v>
      </c>
      <c r="DM208" s="173">
        <v>36</v>
      </c>
      <c r="DN208" s="173">
        <v>1329</v>
      </c>
      <c r="DO208" s="174">
        <v>96.463506395786297</v>
      </c>
      <c r="DP208" s="174">
        <v>11.575620767494355</v>
      </c>
      <c r="DQ208" s="174" t="s">
        <v>328</v>
      </c>
      <c r="DR208" s="173">
        <v>30</v>
      </c>
      <c r="DS208" s="61">
        <v>2589</v>
      </c>
      <c r="DT208" s="74">
        <v>96.794129007338739</v>
      </c>
      <c r="DU208" s="74">
        <v>11.615295480880649</v>
      </c>
      <c r="DV208" s="74" t="s">
        <v>328</v>
      </c>
      <c r="DW208" s="61">
        <v>35</v>
      </c>
      <c r="DX208" s="61">
        <v>2396</v>
      </c>
      <c r="DY208" s="74">
        <v>96.118530884808024</v>
      </c>
      <c r="DZ208" s="74">
        <v>11.534223706176963</v>
      </c>
      <c r="EA208" s="61" t="s">
        <v>328</v>
      </c>
      <c r="EB208" s="61">
        <v>33</v>
      </c>
      <c r="EC208" s="61">
        <v>4564</v>
      </c>
      <c r="ED208" s="74">
        <v>96.49430324276949</v>
      </c>
      <c r="EE208" s="74">
        <v>13.509202453987729</v>
      </c>
      <c r="EF208" s="20" t="str">
        <f t="shared" si="44"/>
        <v>C</v>
      </c>
      <c r="EG208" s="61">
        <v>28</v>
      </c>
      <c r="EH208" s="66">
        <v>1817</v>
      </c>
      <c r="EI208" s="67">
        <v>97.52339020363236</v>
      </c>
      <c r="EJ208" s="29">
        <v>22</v>
      </c>
      <c r="EK208" s="66">
        <v>1454</v>
      </c>
      <c r="EL208" s="67">
        <v>91.746905089408529</v>
      </c>
      <c r="EM208" s="29">
        <v>60</v>
      </c>
      <c r="EN208" s="63">
        <v>1575</v>
      </c>
      <c r="EO208" s="20">
        <v>94.095238095238102</v>
      </c>
      <c r="EP208" s="21">
        <v>51</v>
      </c>
      <c r="EQ208" s="72">
        <v>1885</v>
      </c>
      <c r="ER208" s="27">
        <v>97.29</v>
      </c>
      <c r="ES208" s="29">
        <v>18</v>
      </c>
      <c r="ET208" s="70">
        <v>2319</v>
      </c>
      <c r="EU208" s="73">
        <v>92.02</v>
      </c>
      <c r="EV208" s="69">
        <v>53</v>
      </c>
      <c r="EW208" s="70">
        <v>1203</v>
      </c>
      <c r="EX208" s="73">
        <v>89.276807980049881</v>
      </c>
      <c r="EY208" s="69">
        <v>59</v>
      </c>
      <c r="EZ208" s="70">
        <v>1277</v>
      </c>
      <c r="FA208" s="73">
        <v>84.573218480814404</v>
      </c>
      <c r="FB208" s="69">
        <v>61</v>
      </c>
      <c r="FC208" s="70">
        <v>2482</v>
      </c>
      <c r="FD208" s="73">
        <v>92.87</v>
      </c>
      <c r="FE208" s="69">
        <v>55</v>
      </c>
      <c r="FF208" s="213">
        <v>633</v>
      </c>
      <c r="FG208" s="214">
        <v>80.884676145339654</v>
      </c>
      <c r="FH208" s="214">
        <v>5.6619273301737758</v>
      </c>
      <c r="FI208" s="214" t="s">
        <v>321</v>
      </c>
      <c r="FJ208" s="213">
        <v>14</v>
      </c>
      <c r="FK208" s="173">
        <v>687</v>
      </c>
      <c r="FL208" s="174">
        <v>89.228529839883549</v>
      </c>
      <c r="FM208" s="174">
        <v>6.2459970887918494</v>
      </c>
      <c r="FN208" s="174" t="s">
        <v>321</v>
      </c>
      <c r="FO208" s="173">
        <v>8</v>
      </c>
      <c r="FP208" s="61">
        <v>726</v>
      </c>
      <c r="FQ208" s="74">
        <v>71.074380165289256</v>
      </c>
      <c r="FR208" s="74">
        <v>4.9752066115702487</v>
      </c>
      <c r="FS208" s="74" t="s">
        <v>328</v>
      </c>
      <c r="FT208" s="61">
        <v>37</v>
      </c>
      <c r="FU208" s="61">
        <v>736</v>
      </c>
      <c r="FV208" s="74">
        <v>71.739130434782609</v>
      </c>
      <c r="FW208" s="74">
        <v>5.0217391304347831</v>
      </c>
      <c r="FX208" s="61" t="s">
        <v>328</v>
      </c>
      <c r="FY208" s="61">
        <v>28</v>
      </c>
      <c r="FZ208" s="61">
        <v>1014</v>
      </c>
      <c r="GA208" s="74">
        <v>77.416173570019723</v>
      </c>
      <c r="GB208" s="74">
        <v>7.7416173570019726</v>
      </c>
      <c r="GC208" s="20" t="str">
        <f t="shared" si="45"/>
        <v>B</v>
      </c>
      <c r="GD208" s="61">
        <v>16</v>
      </c>
      <c r="GE208" s="66">
        <v>404</v>
      </c>
      <c r="GF208" s="67">
        <v>83.663366336633658</v>
      </c>
      <c r="GG208" s="29">
        <v>7</v>
      </c>
      <c r="GH208" s="66">
        <v>347</v>
      </c>
      <c r="GI208" s="67">
        <v>66.858789625360231</v>
      </c>
      <c r="GJ208" s="29">
        <v>23</v>
      </c>
      <c r="GK208" s="63">
        <v>509</v>
      </c>
      <c r="GL208" s="20">
        <v>71.316306483300579</v>
      </c>
      <c r="GM208" s="21">
        <v>19</v>
      </c>
      <c r="GN208" s="72">
        <v>677</v>
      </c>
      <c r="GO208" s="75">
        <v>64.7</v>
      </c>
      <c r="GP208" s="69">
        <v>38</v>
      </c>
      <c r="GQ208" s="64">
        <v>853</v>
      </c>
      <c r="GR208" s="73">
        <v>76.67</v>
      </c>
      <c r="GS208" s="69">
        <v>4</v>
      </c>
      <c r="GT208" s="64">
        <v>676</v>
      </c>
      <c r="GU208" s="73">
        <v>67.603550295857985</v>
      </c>
      <c r="GV208" s="69">
        <v>23</v>
      </c>
      <c r="GW208" s="64">
        <v>586</v>
      </c>
      <c r="GX208" s="73">
        <v>67.576791808873722</v>
      </c>
      <c r="GY208" s="69">
        <v>25</v>
      </c>
      <c r="GZ208" s="64">
        <v>4328</v>
      </c>
      <c r="HA208" s="73">
        <v>54.44</v>
      </c>
      <c r="HB208" s="69">
        <v>47</v>
      </c>
      <c r="HC208" s="173">
        <v>820</v>
      </c>
      <c r="HD208" s="174">
        <v>94.634146341463406</v>
      </c>
      <c r="HE208" s="174">
        <v>5.6780487804878046</v>
      </c>
      <c r="HF208" s="174" t="s">
        <v>328</v>
      </c>
      <c r="HG208" s="173">
        <v>38</v>
      </c>
      <c r="HH208" s="173">
        <v>316</v>
      </c>
      <c r="HI208" s="174">
        <v>92.721518987341767</v>
      </c>
      <c r="HJ208" s="174">
        <v>5.5632911392405058</v>
      </c>
      <c r="HK208" s="174" t="s">
        <v>328</v>
      </c>
      <c r="HL208" s="173">
        <v>30</v>
      </c>
      <c r="HM208" s="61">
        <v>775</v>
      </c>
      <c r="HN208" s="74">
        <v>84.258064516129025</v>
      </c>
      <c r="HO208" s="74">
        <v>5.0554838709677412</v>
      </c>
      <c r="HP208" s="74" t="s">
        <v>328</v>
      </c>
      <c r="HQ208" s="61">
        <v>35</v>
      </c>
      <c r="HR208" s="61">
        <v>231</v>
      </c>
      <c r="HS208" s="74">
        <v>84.415584415584405</v>
      </c>
      <c r="HT208" s="74">
        <v>5.0649350649350637</v>
      </c>
      <c r="HU208" s="61" t="s">
        <v>328</v>
      </c>
      <c r="HV208" s="61">
        <v>39</v>
      </c>
      <c r="HW208" s="61">
        <v>360</v>
      </c>
      <c r="HX208" s="74">
        <v>75.277777777777771</v>
      </c>
      <c r="HY208" s="74">
        <v>5.2694444444444448</v>
      </c>
      <c r="HZ208" s="20" t="str">
        <f t="shared" si="46"/>
        <v>D</v>
      </c>
      <c r="IA208" s="61">
        <v>55</v>
      </c>
      <c r="IB208" s="66">
        <v>455</v>
      </c>
      <c r="IC208" s="67">
        <v>83.516483516483518</v>
      </c>
      <c r="ID208" s="29">
        <v>35</v>
      </c>
      <c r="IE208" s="66">
        <v>193</v>
      </c>
      <c r="IF208" s="67">
        <v>80.310880829015545</v>
      </c>
      <c r="IG208" s="29">
        <v>64</v>
      </c>
      <c r="IH208" s="63">
        <v>489</v>
      </c>
      <c r="II208" s="20">
        <v>70.143149284253582</v>
      </c>
      <c r="IJ208" s="21">
        <v>59</v>
      </c>
      <c r="IK208" s="69">
        <v>348</v>
      </c>
      <c r="IL208" s="75">
        <v>67.239999999999995</v>
      </c>
      <c r="IM208" s="69">
        <v>55</v>
      </c>
      <c r="IN208" s="28">
        <v>369</v>
      </c>
      <c r="IO208" s="26">
        <v>58.54</v>
      </c>
      <c r="IP208" s="29">
        <v>64</v>
      </c>
      <c r="IQ208" s="28">
        <v>416</v>
      </c>
      <c r="IR208" s="26">
        <v>67.067307692307693</v>
      </c>
      <c r="IS208" s="29">
        <v>49</v>
      </c>
      <c r="IT208" s="28">
        <v>241</v>
      </c>
      <c r="IU208" s="26">
        <v>36.93</v>
      </c>
      <c r="IV208" s="29">
        <v>68</v>
      </c>
      <c r="IW208" s="28">
        <v>197</v>
      </c>
      <c r="IX208" s="26">
        <v>79.19</v>
      </c>
      <c r="IY208" s="29">
        <v>41</v>
      </c>
      <c r="IZ208" s="28">
        <v>269</v>
      </c>
      <c r="JA208" s="26">
        <v>78.44</v>
      </c>
      <c r="JB208" s="29">
        <v>36</v>
      </c>
      <c r="JC208" s="28">
        <v>132</v>
      </c>
      <c r="JD208" s="26">
        <v>59.09</v>
      </c>
      <c r="JE208" s="29">
        <v>63</v>
      </c>
      <c r="JF208" s="173">
        <v>440</v>
      </c>
      <c r="JG208" s="174">
        <v>89.772727272727266</v>
      </c>
      <c r="JH208" s="174">
        <v>8.9772727272727266</v>
      </c>
      <c r="JI208" s="174" t="s">
        <v>324</v>
      </c>
      <c r="JJ208" s="173">
        <v>57</v>
      </c>
      <c r="JK208" s="173">
        <v>509</v>
      </c>
      <c r="JL208" s="174">
        <v>96.660117878192537</v>
      </c>
      <c r="JM208" s="174">
        <v>9.6660117878192544</v>
      </c>
      <c r="JN208" s="174" t="s">
        <v>321</v>
      </c>
      <c r="JO208" s="173">
        <v>16</v>
      </c>
      <c r="JP208" s="61">
        <v>263</v>
      </c>
      <c r="JQ208" s="74">
        <v>93.155893536121667</v>
      </c>
      <c r="JR208" s="74">
        <v>9.3155893536121663</v>
      </c>
      <c r="JS208" s="74" t="s">
        <v>328</v>
      </c>
      <c r="JT208" s="61">
        <v>27</v>
      </c>
      <c r="JU208" s="61">
        <v>325</v>
      </c>
      <c r="JV208" s="74">
        <v>97.538461538461547</v>
      </c>
      <c r="JW208" s="74">
        <v>9.7538461538461547</v>
      </c>
      <c r="JX208" s="61" t="s">
        <v>329</v>
      </c>
      <c r="JY208" s="61">
        <v>3</v>
      </c>
      <c r="JZ208" s="61">
        <v>600</v>
      </c>
      <c r="KA208" s="74">
        <v>88.166666666666671</v>
      </c>
      <c r="KB208" s="74">
        <v>8.8166666666666682</v>
      </c>
      <c r="KC208" s="20" t="str">
        <f t="shared" si="47"/>
        <v>D</v>
      </c>
      <c r="KD208" s="61">
        <v>57</v>
      </c>
      <c r="KE208" s="70">
        <v>324</v>
      </c>
      <c r="KF208" s="27">
        <v>91.049382716049394</v>
      </c>
      <c r="KG208" s="29">
        <v>47</v>
      </c>
      <c r="KH208" s="70">
        <v>284</v>
      </c>
      <c r="KI208" s="27">
        <v>74.647887323943664</v>
      </c>
      <c r="KJ208" s="29">
        <v>67</v>
      </c>
      <c r="KK208" s="63">
        <v>270</v>
      </c>
      <c r="KL208" s="20">
        <v>90.740740740740748</v>
      </c>
      <c r="KM208" s="21">
        <v>41</v>
      </c>
      <c r="KN208" s="72">
        <v>567</v>
      </c>
      <c r="KO208" s="27">
        <v>88.01</v>
      </c>
      <c r="KP208" s="29">
        <v>50</v>
      </c>
      <c r="KQ208" s="64">
        <v>580</v>
      </c>
      <c r="KR208" s="73">
        <v>92.24</v>
      </c>
      <c r="KS208" s="69">
        <v>15</v>
      </c>
      <c r="KT208" s="64">
        <v>569</v>
      </c>
      <c r="KU208" s="73">
        <v>93.848857644991213</v>
      </c>
      <c r="KV208" s="69">
        <v>15</v>
      </c>
      <c r="KW208" s="64">
        <v>328</v>
      </c>
      <c r="KX208" s="73">
        <v>84.756097560975604</v>
      </c>
      <c r="KY208" s="69">
        <v>51</v>
      </c>
      <c r="KZ208" s="64">
        <v>368</v>
      </c>
      <c r="LA208" s="73">
        <v>71.47</v>
      </c>
      <c r="LB208" s="69">
        <v>53</v>
      </c>
      <c r="LC208" s="64">
        <v>240</v>
      </c>
      <c r="LD208" s="73">
        <v>89.17</v>
      </c>
      <c r="LE208" s="69">
        <v>24</v>
      </c>
      <c r="LF208" s="64">
        <v>520</v>
      </c>
      <c r="LG208" s="73">
        <v>96.15</v>
      </c>
      <c r="LH208" s="69">
        <v>19</v>
      </c>
      <c r="LI208" s="70">
        <v>306</v>
      </c>
      <c r="LJ208" s="27">
        <v>43.790849673202615</v>
      </c>
      <c r="LK208" s="29">
        <v>20</v>
      </c>
      <c r="LL208" s="63">
        <v>292</v>
      </c>
      <c r="LM208" s="20">
        <v>86.301369863013704</v>
      </c>
      <c r="LN208" s="21">
        <v>4</v>
      </c>
      <c r="LO208" s="61">
        <v>342</v>
      </c>
      <c r="LP208" s="74">
        <v>28.947368421052634</v>
      </c>
      <c r="LQ208" s="44">
        <v>3.5526315789473681</v>
      </c>
      <c r="LR208" s="44" t="s">
        <v>325</v>
      </c>
      <c r="LS208" s="43">
        <v>65</v>
      </c>
      <c r="LT208" s="173">
        <v>583</v>
      </c>
      <c r="LU208" s="174">
        <v>13.379073756432247</v>
      </c>
      <c r="LV208" s="174">
        <v>4.3310463121783878</v>
      </c>
      <c r="LW208" s="174" t="s">
        <v>321</v>
      </c>
      <c r="LX208" s="173">
        <v>23</v>
      </c>
      <c r="LY208" s="61">
        <v>299</v>
      </c>
      <c r="LZ208" s="74">
        <v>15.719063545150503</v>
      </c>
      <c r="MA208" s="74">
        <v>4.2140468227424748</v>
      </c>
      <c r="MB208" s="74" t="s">
        <v>328</v>
      </c>
      <c r="MC208" s="61">
        <v>34</v>
      </c>
      <c r="MD208" s="61">
        <v>291</v>
      </c>
      <c r="ME208" s="74">
        <v>11.340206185567011</v>
      </c>
      <c r="MF208" s="74">
        <v>4.4329896907216497</v>
      </c>
      <c r="MG208" s="61" t="s">
        <v>321</v>
      </c>
      <c r="MH208" s="61">
        <v>17</v>
      </c>
      <c r="MI208" s="61">
        <v>409</v>
      </c>
      <c r="MJ208" s="74">
        <v>18.092909535452321</v>
      </c>
      <c r="MK208" s="74">
        <v>4.0953545232273845</v>
      </c>
      <c r="ML208" s="20" t="str">
        <f t="shared" si="48"/>
        <v>D</v>
      </c>
      <c r="MM208" s="61">
        <v>55</v>
      </c>
      <c r="MN208" s="70">
        <v>657</v>
      </c>
      <c r="MO208" s="27">
        <v>3.8051750380517504</v>
      </c>
      <c r="MP208" s="29">
        <v>1</v>
      </c>
      <c r="MQ208" s="70">
        <v>333</v>
      </c>
      <c r="MR208" s="27">
        <v>10.21021021021021</v>
      </c>
      <c r="MS208" s="29">
        <v>12</v>
      </c>
      <c r="MT208" s="63">
        <v>607</v>
      </c>
      <c r="MU208" s="20">
        <v>5.1070840197693572</v>
      </c>
      <c r="MV208" s="21">
        <v>69</v>
      </c>
      <c r="MW208" s="27">
        <v>45.942962962962966</v>
      </c>
      <c r="MX208" s="29">
        <v>67</v>
      </c>
      <c r="MY208" s="20">
        <v>56.466666666666654</v>
      </c>
      <c r="MZ208" s="21">
        <v>69</v>
      </c>
      <c r="NA208" s="75">
        <v>34.22</v>
      </c>
      <c r="NB208" s="69">
        <v>69</v>
      </c>
      <c r="NC208" s="75">
        <v>15.45</v>
      </c>
      <c r="ND208" s="69">
        <v>59</v>
      </c>
      <c r="NE208" s="26">
        <v>27.164814814814815</v>
      </c>
      <c r="NF208" s="29">
        <v>62</v>
      </c>
      <c r="NG208" s="26">
        <v>14.12</v>
      </c>
      <c r="NH208" s="29">
        <v>29</v>
      </c>
      <c r="NI208" s="26">
        <v>68</v>
      </c>
      <c r="NJ208" s="29">
        <v>42</v>
      </c>
      <c r="NK208" s="70">
        <v>8</v>
      </c>
      <c r="NL208" s="27">
        <v>50</v>
      </c>
      <c r="NM208" s="29">
        <v>55</v>
      </c>
      <c r="NN208" s="63">
        <v>33</v>
      </c>
      <c r="NO208" s="20">
        <v>96.969696969696969</v>
      </c>
      <c r="NP208" s="21">
        <v>11</v>
      </c>
      <c r="NQ208" s="70">
        <v>1382</v>
      </c>
      <c r="NR208" s="27">
        <v>8.6830680173661356</v>
      </c>
      <c r="NS208" s="29">
        <v>61</v>
      </c>
    </row>
    <row r="209" spans="1:383" ht="18" customHeight="1">
      <c r="A209" s="253"/>
      <c r="B209" s="19" t="s">
        <v>74</v>
      </c>
      <c r="C209" s="173">
        <v>397</v>
      </c>
      <c r="D209" s="174">
        <v>85.642317380352637</v>
      </c>
      <c r="E209" s="174">
        <v>6.8513853904282112</v>
      </c>
      <c r="F209" s="174" t="s">
        <v>321</v>
      </c>
      <c r="G209" s="173">
        <v>18</v>
      </c>
      <c r="H209" s="173">
        <v>419</v>
      </c>
      <c r="I209" s="174">
        <v>86.873508353221965</v>
      </c>
      <c r="J209" s="174">
        <v>6.949880668257757</v>
      </c>
      <c r="K209" s="174" t="s">
        <v>321</v>
      </c>
      <c r="L209" s="173">
        <v>11</v>
      </c>
      <c r="M209" s="61">
        <v>454</v>
      </c>
      <c r="N209" s="74">
        <v>86.343612334801762</v>
      </c>
      <c r="O209" s="74">
        <v>6.9074889867841414</v>
      </c>
      <c r="P209" s="74" t="s">
        <v>329</v>
      </c>
      <c r="Q209" s="61">
        <v>5</v>
      </c>
      <c r="R209" s="61">
        <v>422</v>
      </c>
      <c r="S209" s="74">
        <v>82.938388625592424</v>
      </c>
      <c r="T209" s="74">
        <v>6.6350710900473944</v>
      </c>
      <c r="U209" s="61" t="s">
        <v>321</v>
      </c>
      <c r="V209" s="61">
        <v>14</v>
      </c>
      <c r="W209" s="61">
        <v>445</v>
      </c>
      <c r="X209" s="74">
        <v>79.101123595505612</v>
      </c>
      <c r="Y209" s="74">
        <v>7.9101123595505616</v>
      </c>
      <c r="Z209" s="20" t="str">
        <f t="shared" si="42"/>
        <v>C</v>
      </c>
      <c r="AA209" s="61">
        <v>26</v>
      </c>
      <c r="AB209" s="63">
        <v>519</v>
      </c>
      <c r="AC209" s="20">
        <v>79.576107899807326</v>
      </c>
      <c r="AD209" s="56">
        <v>14</v>
      </c>
      <c r="AE209" s="63">
        <v>290</v>
      </c>
      <c r="AF209" s="20">
        <v>83.103448275862064</v>
      </c>
      <c r="AG209" s="56">
        <v>20</v>
      </c>
      <c r="AH209" s="63">
        <v>563</v>
      </c>
      <c r="AI209" s="20">
        <v>89.87566607460036</v>
      </c>
      <c r="AJ209" s="21">
        <v>2</v>
      </c>
      <c r="AK209" s="63">
        <v>323</v>
      </c>
      <c r="AL209" s="20">
        <v>63.47</v>
      </c>
      <c r="AM209" s="21">
        <v>40</v>
      </c>
      <c r="AN209" s="63">
        <v>400</v>
      </c>
      <c r="AO209" s="20">
        <v>56.25</v>
      </c>
      <c r="AP209" s="21">
        <v>42</v>
      </c>
      <c r="AQ209" s="63">
        <v>332</v>
      </c>
      <c r="AR209" s="20">
        <v>76.807228915662648</v>
      </c>
      <c r="AS209" s="21">
        <v>6</v>
      </c>
      <c r="AT209" s="63">
        <v>207</v>
      </c>
      <c r="AU209" s="20">
        <v>69.08</v>
      </c>
      <c r="AV209" s="21">
        <v>28</v>
      </c>
      <c r="AW209" s="63">
        <v>470</v>
      </c>
      <c r="AX209" s="20">
        <v>83.4</v>
      </c>
      <c r="AY209" s="21">
        <v>13</v>
      </c>
      <c r="AZ209" s="63">
        <v>576</v>
      </c>
      <c r="BA209" s="20">
        <v>71.53</v>
      </c>
      <c r="BB209" s="21">
        <v>35</v>
      </c>
      <c r="BC209" s="63">
        <v>359</v>
      </c>
      <c r="BD209" s="20">
        <v>76.88</v>
      </c>
      <c r="BE209" s="21">
        <v>13</v>
      </c>
      <c r="BF209" s="173">
        <v>550</v>
      </c>
      <c r="BG209" s="174">
        <v>82.545454545454547</v>
      </c>
      <c r="BH209" s="174">
        <v>9.08</v>
      </c>
      <c r="BI209" s="174" t="s">
        <v>324</v>
      </c>
      <c r="BJ209" s="173">
        <v>55</v>
      </c>
      <c r="BK209" s="173">
        <v>456</v>
      </c>
      <c r="BL209" s="174">
        <v>80.701754385964904</v>
      </c>
      <c r="BM209" s="174">
        <v>8.8771929824561386</v>
      </c>
      <c r="BN209" s="174" t="s">
        <v>324</v>
      </c>
      <c r="BO209" s="173">
        <v>59</v>
      </c>
      <c r="BP209" s="61">
        <v>437</v>
      </c>
      <c r="BQ209" s="74">
        <v>89.702517162471395</v>
      </c>
      <c r="BR209" s="74">
        <v>9.8672768878718529</v>
      </c>
      <c r="BS209" s="74" t="s">
        <v>328</v>
      </c>
      <c r="BT209" s="61">
        <v>28</v>
      </c>
      <c r="BU209" s="61">
        <v>458</v>
      </c>
      <c r="BV209" s="74">
        <v>85.807860262008731</v>
      </c>
      <c r="BW209" s="74">
        <v>9.4388646288209603</v>
      </c>
      <c r="BX209" s="61" t="s">
        <v>324</v>
      </c>
      <c r="BY209" s="61">
        <v>46</v>
      </c>
      <c r="BZ209" s="61">
        <v>484</v>
      </c>
      <c r="CA209" s="74">
        <v>98.347107438016536</v>
      </c>
      <c r="CB209" s="74">
        <v>13.768595041322316</v>
      </c>
      <c r="CC209" s="20" t="str">
        <f t="shared" si="43"/>
        <v>A</v>
      </c>
      <c r="CD209" s="61">
        <v>5</v>
      </c>
      <c r="CE209" s="66">
        <v>504</v>
      </c>
      <c r="CF209" s="67">
        <v>99.446494464944649</v>
      </c>
      <c r="CG209" s="29">
        <v>1</v>
      </c>
      <c r="CH209" s="66">
        <v>333</v>
      </c>
      <c r="CI209" s="67">
        <v>69.069069069069073</v>
      </c>
      <c r="CJ209" s="29">
        <v>58</v>
      </c>
      <c r="CK209" s="63">
        <v>614</v>
      </c>
      <c r="CL209" s="20">
        <v>100</v>
      </c>
      <c r="CM209" s="21">
        <v>1</v>
      </c>
      <c r="CN209" s="29">
        <v>363</v>
      </c>
      <c r="CO209" s="27">
        <v>68.87</v>
      </c>
      <c r="CP209" s="29">
        <v>57</v>
      </c>
      <c r="CQ209" s="28">
        <v>479</v>
      </c>
      <c r="CR209" s="26">
        <v>64.09</v>
      </c>
      <c r="CS209" s="29">
        <v>61</v>
      </c>
      <c r="CT209" s="28">
        <v>382</v>
      </c>
      <c r="CU209" s="26">
        <v>77.748691099476446</v>
      </c>
      <c r="CV209" s="29">
        <v>41</v>
      </c>
      <c r="CW209" s="70">
        <v>247</v>
      </c>
      <c r="CX209" s="27">
        <v>73.28</v>
      </c>
      <c r="CY209" s="29">
        <v>53</v>
      </c>
      <c r="CZ209" s="70">
        <v>471</v>
      </c>
      <c r="DA209" s="27">
        <v>89.6</v>
      </c>
      <c r="DB209" s="29">
        <v>18</v>
      </c>
      <c r="DC209" s="70">
        <v>650</v>
      </c>
      <c r="DD209" s="27">
        <v>86.62</v>
      </c>
      <c r="DE209" s="29">
        <v>13</v>
      </c>
      <c r="DF209" s="70">
        <v>301</v>
      </c>
      <c r="DG209" s="27">
        <v>95.02</v>
      </c>
      <c r="DH209" s="29">
        <v>2</v>
      </c>
      <c r="DI209" s="173">
        <v>2092</v>
      </c>
      <c r="DJ209" s="174">
        <v>95.936902485659658</v>
      </c>
      <c r="DK209" s="174">
        <v>11.512428298279159</v>
      </c>
      <c r="DL209" s="174" t="s">
        <v>328</v>
      </c>
      <c r="DM209" s="173">
        <v>38</v>
      </c>
      <c r="DN209" s="173">
        <v>1587</v>
      </c>
      <c r="DO209" s="174">
        <v>96.156269691241334</v>
      </c>
      <c r="DP209" s="174">
        <v>11.53875236294896</v>
      </c>
      <c r="DQ209" s="174" t="s">
        <v>328</v>
      </c>
      <c r="DR209" s="173">
        <v>35</v>
      </c>
      <c r="DS209" s="61">
        <v>3384</v>
      </c>
      <c r="DT209" s="74">
        <v>96.749408983451531</v>
      </c>
      <c r="DU209" s="74">
        <v>11.609929078014183</v>
      </c>
      <c r="DV209" s="74" t="s">
        <v>328</v>
      </c>
      <c r="DW209" s="61">
        <v>36</v>
      </c>
      <c r="DX209" s="61">
        <v>3372</v>
      </c>
      <c r="DY209" s="74">
        <v>95.966785290628707</v>
      </c>
      <c r="DZ209" s="74">
        <v>11.516014234875444</v>
      </c>
      <c r="EA209" s="61" t="s">
        <v>328</v>
      </c>
      <c r="EB209" s="61">
        <v>34</v>
      </c>
      <c r="EC209" s="61">
        <v>4569</v>
      </c>
      <c r="ED209" s="74">
        <v>79.536003501860364</v>
      </c>
      <c r="EE209" s="74">
        <v>11.135040490260453</v>
      </c>
      <c r="EF209" s="20" t="str">
        <f t="shared" si="44"/>
        <v>E</v>
      </c>
      <c r="EG209" s="61">
        <v>69</v>
      </c>
      <c r="EH209" s="66">
        <v>4329</v>
      </c>
      <c r="EI209" s="67">
        <v>97.505197505197501</v>
      </c>
      <c r="EJ209" s="29">
        <v>23</v>
      </c>
      <c r="EK209" s="66">
        <v>2477</v>
      </c>
      <c r="EL209" s="67">
        <v>96.487686717803797</v>
      </c>
      <c r="EM209" s="29">
        <v>31</v>
      </c>
      <c r="EN209" s="63">
        <v>3806</v>
      </c>
      <c r="EO209" s="20">
        <v>97.057277982133471</v>
      </c>
      <c r="EP209" s="21">
        <v>23</v>
      </c>
      <c r="EQ209" s="72">
        <v>1933</v>
      </c>
      <c r="ER209" s="27">
        <v>96.74</v>
      </c>
      <c r="ES209" s="29">
        <v>20</v>
      </c>
      <c r="ET209" s="70">
        <v>2869</v>
      </c>
      <c r="EU209" s="73">
        <v>94.07</v>
      </c>
      <c r="EV209" s="69">
        <v>38</v>
      </c>
      <c r="EW209" s="70">
        <v>905</v>
      </c>
      <c r="EX209" s="73">
        <v>93.812154696132595</v>
      </c>
      <c r="EY209" s="69">
        <v>46</v>
      </c>
      <c r="EZ209" s="70">
        <v>503</v>
      </c>
      <c r="FA209" s="73">
        <v>98.011928429423449</v>
      </c>
      <c r="FB209" s="69">
        <v>6</v>
      </c>
      <c r="FC209" s="70">
        <v>1239</v>
      </c>
      <c r="FD209" s="73">
        <v>97.5</v>
      </c>
      <c r="FE209" s="69">
        <v>21</v>
      </c>
      <c r="FF209" s="213">
        <v>693</v>
      </c>
      <c r="FG209" s="214">
        <v>68.975468975468985</v>
      </c>
      <c r="FH209" s="214">
        <v>4.8282828282828296</v>
      </c>
      <c r="FI209" s="214" t="s">
        <v>328</v>
      </c>
      <c r="FJ209" s="213">
        <v>42</v>
      </c>
      <c r="FK209" s="173">
        <v>647</v>
      </c>
      <c r="FL209" s="174">
        <v>73.261205564142202</v>
      </c>
      <c r="FM209" s="174">
        <v>5.1282843894899548</v>
      </c>
      <c r="FN209" s="174" t="s">
        <v>328</v>
      </c>
      <c r="FO209" s="173">
        <v>27</v>
      </c>
      <c r="FP209" s="61">
        <v>636</v>
      </c>
      <c r="FQ209" s="74">
        <v>76.415094339622641</v>
      </c>
      <c r="FR209" s="74">
        <v>5.3490566037735849</v>
      </c>
      <c r="FS209" s="74" t="s">
        <v>328</v>
      </c>
      <c r="FT209" s="61">
        <v>27</v>
      </c>
      <c r="FU209" s="61">
        <v>1313</v>
      </c>
      <c r="FV209" s="74">
        <v>59.025133282559025</v>
      </c>
      <c r="FW209" s="74">
        <v>4.1317593297791317</v>
      </c>
      <c r="FX209" s="61" t="s">
        <v>324</v>
      </c>
      <c r="FY209" s="61">
        <v>53</v>
      </c>
      <c r="FZ209" s="61">
        <v>1218</v>
      </c>
      <c r="GA209" s="74">
        <v>54.844006568144501</v>
      </c>
      <c r="GB209" s="74">
        <v>5.4844006568144508</v>
      </c>
      <c r="GC209" s="20" t="str">
        <f t="shared" si="45"/>
        <v>D</v>
      </c>
      <c r="GD209" s="61">
        <v>56</v>
      </c>
      <c r="GE209" s="66">
        <v>241</v>
      </c>
      <c r="GF209" s="67">
        <v>93.360995850622402</v>
      </c>
      <c r="GG209" s="29">
        <v>1</v>
      </c>
      <c r="GH209" s="66">
        <v>413</v>
      </c>
      <c r="GI209" s="67">
        <v>60.53268765133172</v>
      </c>
      <c r="GJ209" s="29">
        <v>36</v>
      </c>
      <c r="GK209" s="63">
        <v>431</v>
      </c>
      <c r="GL209" s="20">
        <v>88.167053364269137</v>
      </c>
      <c r="GM209" s="21">
        <v>3</v>
      </c>
      <c r="GN209" s="72">
        <v>794</v>
      </c>
      <c r="GO209" s="75">
        <v>51.76</v>
      </c>
      <c r="GP209" s="69">
        <v>60</v>
      </c>
      <c r="GQ209" s="64">
        <v>785</v>
      </c>
      <c r="GR209" s="73">
        <v>84.2</v>
      </c>
      <c r="GS209" s="69">
        <v>1</v>
      </c>
      <c r="GT209" s="64">
        <v>393</v>
      </c>
      <c r="GU209" s="73">
        <v>66.157760814249372</v>
      </c>
      <c r="GV209" s="69">
        <v>27</v>
      </c>
      <c r="GW209" s="64">
        <v>221</v>
      </c>
      <c r="GX209" s="73">
        <v>59.728506787330318</v>
      </c>
      <c r="GY209" s="69">
        <v>39</v>
      </c>
      <c r="GZ209" s="64">
        <v>1514</v>
      </c>
      <c r="HA209" s="73">
        <v>70.28</v>
      </c>
      <c r="HB209" s="69">
        <v>23</v>
      </c>
      <c r="HC209" s="173">
        <v>409</v>
      </c>
      <c r="HD209" s="174">
        <v>84.107579462102692</v>
      </c>
      <c r="HE209" s="174">
        <v>5.0464547677261615</v>
      </c>
      <c r="HF209" s="174" t="s">
        <v>325</v>
      </c>
      <c r="HG209" s="173">
        <v>63</v>
      </c>
      <c r="HH209" s="173">
        <v>444</v>
      </c>
      <c r="HI209" s="174">
        <v>84.459459459459467</v>
      </c>
      <c r="HJ209" s="174">
        <v>5.0675675675675675</v>
      </c>
      <c r="HK209" s="174" t="s">
        <v>324</v>
      </c>
      <c r="HL209" s="173">
        <v>58</v>
      </c>
      <c r="HM209" s="61">
        <v>419</v>
      </c>
      <c r="HN209" s="74">
        <v>83.054892601431987</v>
      </c>
      <c r="HO209" s="74">
        <v>4.9832935560859193</v>
      </c>
      <c r="HP209" s="74" t="s">
        <v>328</v>
      </c>
      <c r="HQ209" s="61">
        <v>40</v>
      </c>
      <c r="HR209" s="61">
        <v>226</v>
      </c>
      <c r="HS209" s="74">
        <v>88.495575221238937</v>
      </c>
      <c r="HT209" s="74">
        <v>5.3097345132743357</v>
      </c>
      <c r="HU209" s="61" t="s">
        <v>328</v>
      </c>
      <c r="HV209" s="61">
        <v>26</v>
      </c>
      <c r="HW209" s="61">
        <v>278</v>
      </c>
      <c r="HX209" s="74">
        <v>86.690647482014398</v>
      </c>
      <c r="HY209" s="74">
        <v>6.0683453237410081</v>
      </c>
      <c r="HZ209" s="20" t="str">
        <f t="shared" si="46"/>
        <v>C</v>
      </c>
      <c r="IA209" s="61">
        <v>30</v>
      </c>
      <c r="IB209" s="66">
        <v>363</v>
      </c>
      <c r="IC209" s="67">
        <v>89.256198347107443</v>
      </c>
      <c r="ID209" s="29">
        <v>23</v>
      </c>
      <c r="IE209" s="66">
        <v>237</v>
      </c>
      <c r="IF209" s="67">
        <v>86.497890295358644</v>
      </c>
      <c r="IG209" s="29">
        <v>51</v>
      </c>
      <c r="IH209" s="63">
        <v>306</v>
      </c>
      <c r="II209" s="20">
        <v>79.084967320261441</v>
      </c>
      <c r="IJ209" s="21">
        <v>40</v>
      </c>
      <c r="IK209" s="69">
        <v>336</v>
      </c>
      <c r="IL209" s="75">
        <v>72.319999999999993</v>
      </c>
      <c r="IM209" s="69">
        <v>47</v>
      </c>
      <c r="IN209" s="28">
        <v>314</v>
      </c>
      <c r="IO209" s="26">
        <v>82.17</v>
      </c>
      <c r="IP209" s="29">
        <v>20</v>
      </c>
      <c r="IQ209" s="28">
        <v>371</v>
      </c>
      <c r="IR209" s="26">
        <v>78.975741239892187</v>
      </c>
      <c r="IS209" s="29">
        <v>26</v>
      </c>
      <c r="IT209" s="28">
        <v>124</v>
      </c>
      <c r="IU209" s="26">
        <v>74.19</v>
      </c>
      <c r="IV209" s="29">
        <v>33</v>
      </c>
      <c r="IW209" s="28">
        <v>57</v>
      </c>
      <c r="IX209" s="26">
        <v>59.65</v>
      </c>
      <c r="IY209" s="29">
        <v>61</v>
      </c>
      <c r="IZ209" s="28">
        <v>119</v>
      </c>
      <c r="JA209" s="26">
        <v>60.5</v>
      </c>
      <c r="JB209" s="29">
        <v>63</v>
      </c>
      <c r="JC209" s="28">
        <v>199</v>
      </c>
      <c r="JD209" s="26">
        <v>89.45</v>
      </c>
      <c r="JE209" s="29">
        <v>13</v>
      </c>
      <c r="JF209" s="173">
        <v>956</v>
      </c>
      <c r="JG209" s="174">
        <v>94.6652719665272</v>
      </c>
      <c r="JH209" s="174">
        <v>9.46652719665272</v>
      </c>
      <c r="JI209" s="174" t="s">
        <v>328</v>
      </c>
      <c r="JJ209" s="173">
        <v>28</v>
      </c>
      <c r="JK209" s="173">
        <v>761</v>
      </c>
      <c r="JL209" s="174">
        <v>86.333771353482263</v>
      </c>
      <c r="JM209" s="174">
        <v>8.6333771353482263</v>
      </c>
      <c r="JN209" s="174" t="s">
        <v>324</v>
      </c>
      <c r="JO209" s="173">
        <v>62</v>
      </c>
      <c r="JP209" s="61">
        <v>362</v>
      </c>
      <c r="JQ209" s="74">
        <v>91.160220994475139</v>
      </c>
      <c r="JR209" s="74">
        <v>9.1160220994475143</v>
      </c>
      <c r="JS209" s="74" t="s">
        <v>328</v>
      </c>
      <c r="JT209" s="61">
        <v>41</v>
      </c>
      <c r="JU209" s="61">
        <v>1040</v>
      </c>
      <c r="JV209" s="74">
        <v>95.865384615384613</v>
      </c>
      <c r="JW209" s="74">
        <v>9.5865384615384617</v>
      </c>
      <c r="JX209" s="61" t="s">
        <v>321</v>
      </c>
      <c r="JY209" s="61">
        <v>11</v>
      </c>
      <c r="JZ209" s="61">
        <v>1110</v>
      </c>
      <c r="KA209" s="74">
        <v>90.270270270270274</v>
      </c>
      <c r="KB209" s="74">
        <v>9.0270270270270281</v>
      </c>
      <c r="KC209" s="20" t="str">
        <f t="shared" si="47"/>
        <v>D</v>
      </c>
      <c r="KD209" s="61">
        <v>48</v>
      </c>
      <c r="KE209" s="70">
        <v>461</v>
      </c>
      <c r="KF209" s="27">
        <v>99.566160520607369</v>
      </c>
      <c r="KG209" s="29">
        <v>1</v>
      </c>
      <c r="KH209" s="70">
        <v>458</v>
      </c>
      <c r="KI209" s="27">
        <v>96.069868995633186</v>
      </c>
      <c r="KJ209" s="29">
        <v>9</v>
      </c>
      <c r="KK209" s="63">
        <v>486</v>
      </c>
      <c r="KL209" s="20">
        <v>84.362139917695472</v>
      </c>
      <c r="KM209" s="21">
        <v>57</v>
      </c>
      <c r="KN209" s="72">
        <v>1264</v>
      </c>
      <c r="KO209" s="27">
        <v>90.9</v>
      </c>
      <c r="KP209" s="29">
        <v>36</v>
      </c>
      <c r="KQ209" s="64">
        <v>2090</v>
      </c>
      <c r="KR209" s="73">
        <v>86.27</v>
      </c>
      <c r="KS209" s="69">
        <v>41</v>
      </c>
      <c r="KT209" s="64">
        <v>1066</v>
      </c>
      <c r="KU209" s="73">
        <v>81.332082551594738</v>
      </c>
      <c r="KV209" s="69">
        <v>49</v>
      </c>
      <c r="KW209" s="64">
        <v>664</v>
      </c>
      <c r="KX209" s="73">
        <v>82.680722891566262</v>
      </c>
      <c r="KY209" s="69">
        <v>56</v>
      </c>
      <c r="KZ209" s="64">
        <v>147</v>
      </c>
      <c r="LA209" s="73">
        <v>75.510000000000005</v>
      </c>
      <c r="LB209" s="69">
        <v>44</v>
      </c>
      <c r="LC209" s="64">
        <v>228</v>
      </c>
      <c r="LD209" s="73">
        <v>92.11</v>
      </c>
      <c r="LE209" s="69">
        <v>15</v>
      </c>
      <c r="LF209" s="64">
        <v>904</v>
      </c>
      <c r="LG209" s="73">
        <v>76.989999999999995</v>
      </c>
      <c r="LH209" s="69">
        <v>60</v>
      </c>
      <c r="LI209" s="70">
        <v>444</v>
      </c>
      <c r="LJ209" s="27">
        <v>44.144144144144143</v>
      </c>
      <c r="LK209" s="29">
        <v>19</v>
      </c>
      <c r="LL209" s="63">
        <v>504</v>
      </c>
      <c r="LM209" s="20">
        <v>58.928571428571431</v>
      </c>
      <c r="LN209" s="21">
        <v>14</v>
      </c>
      <c r="LO209" s="61">
        <v>947</v>
      </c>
      <c r="LP209" s="74">
        <v>14.361140443505807</v>
      </c>
      <c r="LQ209" s="44">
        <v>4.28194297782471</v>
      </c>
      <c r="LR209" s="44" t="s">
        <v>328</v>
      </c>
      <c r="LS209" s="43">
        <v>44</v>
      </c>
      <c r="LT209" s="173">
        <v>712</v>
      </c>
      <c r="LU209" s="174">
        <v>27.808988764044944</v>
      </c>
      <c r="LV209" s="174">
        <v>3.6095505617977532</v>
      </c>
      <c r="LW209" s="174" t="s">
        <v>324</v>
      </c>
      <c r="LX209" s="173">
        <v>62</v>
      </c>
      <c r="LY209" s="61">
        <v>735</v>
      </c>
      <c r="LZ209" s="74">
        <v>26.666666666666668</v>
      </c>
      <c r="MA209" s="74">
        <v>3.6666666666666665</v>
      </c>
      <c r="MB209" s="74" t="s">
        <v>325</v>
      </c>
      <c r="MC209" s="61">
        <v>67</v>
      </c>
      <c r="MD209" s="61">
        <v>998</v>
      </c>
      <c r="ME209" s="74">
        <v>21.943887775551101</v>
      </c>
      <c r="MF209" s="74">
        <v>3.902805611222445</v>
      </c>
      <c r="MG209" s="61" t="s">
        <v>324</v>
      </c>
      <c r="MH209" s="61">
        <v>58</v>
      </c>
      <c r="MI209" s="61">
        <v>814</v>
      </c>
      <c r="MJ209" s="74">
        <v>12.776412776412776</v>
      </c>
      <c r="MK209" s="74">
        <v>4.3611793611793619</v>
      </c>
      <c r="ML209" s="20" t="str">
        <f t="shared" si="48"/>
        <v>C</v>
      </c>
      <c r="MM209" s="61">
        <v>29</v>
      </c>
      <c r="MN209" s="70">
        <v>820</v>
      </c>
      <c r="MO209" s="27">
        <v>17.804878048780488</v>
      </c>
      <c r="MP209" s="29">
        <v>55</v>
      </c>
      <c r="MQ209" s="70">
        <v>368</v>
      </c>
      <c r="MR209" s="27">
        <v>12.771739130434783</v>
      </c>
      <c r="MS209" s="29">
        <v>25</v>
      </c>
      <c r="MT209" s="63">
        <v>702</v>
      </c>
      <c r="MU209" s="20">
        <v>6.9800569800569798</v>
      </c>
      <c r="MV209" s="21">
        <v>66</v>
      </c>
      <c r="MW209" s="27">
        <v>5.3775666666666666</v>
      </c>
      <c r="MX209" s="29">
        <v>17</v>
      </c>
      <c r="MY209" s="20">
        <v>5.3669999999999991</v>
      </c>
      <c r="MZ209" s="21">
        <v>12</v>
      </c>
      <c r="NA209" s="75">
        <v>19.059999999999999</v>
      </c>
      <c r="NB209" s="69">
        <v>62</v>
      </c>
      <c r="NC209" s="75">
        <v>5.84</v>
      </c>
      <c r="ND209" s="69">
        <v>21</v>
      </c>
      <c r="NE209" s="26">
        <v>9.7267346938775514</v>
      </c>
      <c r="NF209" s="29">
        <v>31</v>
      </c>
      <c r="NG209" s="26">
        <v>35.11</v>
      </c>
      <c r="NH209" s="29">
        <v>53</v>
      </c>
      <c r="NI209" s="26">
        <v>70.17</v>
      </c>
      <c r="NJ209" s="29">
        <v>44</v>
      </c>
      <c r="NK209" s="70">
        <v>31</v>
      </c>
      <c r="NL209" s="27">
        <v>9.67741935483871</v>
      </c>
      <c r="NM209" s="29">
        <v>20</v>
      </c>
      <c r="NN209" s="63">
        <v>33</v>
      </c>
      <c r="NO209" s="20">
        <v>90.909090909090907</v>
      </c>
      <c r="NP209" s="21">
        <v>15</v>
      </c>
      <c r="NQ209" s="70">
        <v>898</v>
      </c>
      <c r="NR209" s="27">
        <v>5.56792873051225</v>
      </c>
      <c r="NS209" s="29">
        <v>41</v>
      </c>
    </row>
    <row r="210" spans="1:383" ht="18" customHeight="1">
      <c r="A210" s="253"/>
      <c r="B210" s="19" t="s">
        <v>75</v>
      </c>
      <c r="C210" s="173">
        <v>592</v>
      </c>
      <c r="D210" s="174">
        <v>91.554054054054063</v>
      </c>
      <c r="E210" s="174">
        <v>7.3243243243243255</v>
      </c>
      <c r="F210" s="174" t="s">
        <v>329</v>
      </c>
      <c r="G210" s="173">
        <v>5</v>
      </c>
      <c r="H210" s="173">
        <v>473</v>
      </c>
      <c r="I210" s="174">
        <v>84.355179704016919</v>
      </c>
      <c r="J210" s="174">
        <v>6.748414376321354</v>
      </c>
      <c r="K210" s="174" t="s">
        <v>321</v>
      </c>
      <c r="L210" s="173">
        <v>21</v>
      </c>
      <c r="M210" s="61">
        <v>526</v>
      </c>
      <c r="N210" s="74">
        <v>77.186311787072242</v>
      </c>
      <c r="O210" s="74">
        <v>6.1749049429657799</v>
      </c>
      <c r="P210" s="74" t="s">
        <v>328</v>
      </c>
      <c r="Q210" s="61">
        <v>31</v>
      </c>
      <c r="R210" s="61">
        <v>467</v>
      </c>
      <c r="S210" s="74">
        <v>82.441113490364032</v>
      </c>
      <c r="T210" s="74">
        <v>6.595289079229123</v>
      </c>
      <c r="U210" s="61" t="s">
        <v>321</v>
      </c>
      <c r="V210" s="61">
        <v>17</v>
      </c>
      <c r="W210" s="61">
        <v>535</v>
      </c>
      <c r="X210" s="74">
        <v>84.859813084112147</v>
      </c>
      <c r="Y210" s="74">
        <v>8.4859813084112155</v>
      </c>
      <c r="Z210" s="20" t="str">
        <f t="shared" si="42"/>
        <v>B</v>
      </c>
      <c r="AA210" s="61">
        <v>9</v>
      </c>
      <c r="AB210" s="63">
        <v>662</v>
      </c>
      <c r="AC210" s="20">
        <v>87.160120845921455</v>
      </c>
      <c r="AD210" s="56">
        <v>4</v>
      </c>
      <c r="AE210" s="63">
        <v>237</v>
      </c>
      <c r="AF210" s="20">
        <v>78.48101265822784</v>
      </c>
      <c r="AG210" s="56">
        <v>27</v>
      </c>
      <c r="AH210" s="63">
        <v>560</v>
      </c>
      <c r="AI210" s="20">
        <v>88.928571428571416</v>
      </c>
      <c r="AJ210" s="21">
        <v>4</v>
      </c>
      <c r="AK210" s="63">
        <v>600</v>
      </c>
      <c r="AL210" s="20">
        <v>73</v>
      </c>
      <c r="AM210" s="21">
        <v>18</v>
      </c>
      <c r="AN210" s="63">
        <v>623</v>
      </c>
      <c r="AO210" s="20">
        <v>71.11</v>
      </c>
      <c r="AP210" s="21">
        <v>12</v>
      </c>
      <c r="AQ210" s="63">
        <v>593</v>
      </c>
      <c r="AR210" s="20">
        <v>70.826306913996632</v>
      </c>
      <c r="AS210" s="21">
        <v>21</v>
      </c>
      <c r="AT210" s="63">
        <v>252</v>
      </c>
      <c r="AU210" s="20">
        <v>53.17</v>
      </c>
      <c r="AV210" s="21">
        <v>52</v>
      </c>
      <c r="AW210" s="63">
        <v>867</v>
      </c>
      <c r="AX210" s="20">
        <v>73.7</v>
      </c>
      <c r="AY210" s="21">
        <v>27</v>
      </c>
      <c r="AZ210" s="63">
        <v>599</v>
      </c>
      <c r="BA210" s="20">
        <v>85.48</v>
      </c>
      <c r="BB210" s="21">
        <v>9</v>
      </c>
      <c r="BC210" s="63">
        <v>539</v>
      </c>
      <c r="BD210" s="20">
        <v>71.61</v>
      </c>
      <c r="BE210" s="21">
        <v>20</v>
      </c>
      <c r="BF210" s="173">
        <v>746</v>
      </c>
      <c r="BG210" s="174">
        <v>91.152815013404833</v>
      </c>
      <c r="BH210" s="174">
        <v>10.026809651474531</v>
      </c>
      <c r="BI210" s="174" t="s">
        <v>321</v>
      </c>
      <c r="BJ210" s="173">
        <v>20</v>
      </c>
      <c r="BK210" s="173">
        <v>617</v>
      </c>
      <c r="BL210" s="174">
        <v>88.654781199351703</v>
      </c>
      <c r="BM210" s="174">
        <v>9.7520259319286868</v>
      </c>
      <c r="BN210" s="174" t="s">
        <v>328</v>
      </c>
      <c r="BO210" s="173">
        <v>37</v>
      </c>
      <c r="BP210" s="61">
        <v>408</v>
      </c>
      <c r="BQ210" s="74">
        <v>86.274509803921575</v>
      </c>
      <c r="BR210" s="74">
        <v>9.4901960784313726</v>
      </c>
      <c r="BS210" s="74" t="s">
        <v>328</v>
      </c>
      <c r="BT210" s="61">
        <v>41</v>
      </c>
      <c r="BU210" s="61">
        <v>467</v>
      </c>
      <c r="BV210" s="74">
        <v>82.012847965738757</v>
      </c>
      <c r="BW210" s="74">
        <v>9.0214132762312627</v>
      </c>
      <c r="BX210" s="61" t="s">
        <v>324</v>
      </c>
      <c r="BY210" s="61">
        <v>58</v>
      </c>
      <c r="BZ210" s="61">
        <v>637</v>
      </c>
      <c r="CA210" s="74">
        <v>87.441130298273151</v>
      </c>
      <c r="CB210" s="74">
        <v>12.241758241758243</v>
      </c>
      <c r="CC210" s="20" t="str">
        <f t="shared" si="43"/>
        <v>C</v>
      </c>
      <c r="CD210" s="61">
        <v>42</v>
      </c>
      <c r="CE210" s="66">
        <v>660</v>
      </c>
      <c r="CF210" s="67">
        <v>97.907324364723465</v>
      </c>
      <c r="CG210" s="29">
        <v>4</v>
      </c>
      <c r="CH210" s="66">
        <v>267</v>
      </c>
      <c r="CI210" s="67">
        <v>97.00374531835206</v>
      </c>
      <c r="CJ210" s="29">
        <v>7</v>
      </c>
      <c r="CK210" s="63">
        <v>729</v>
      </c>
      <c r="CL210" s="20">
        <v>96.021947873799732</v>
      </c>
      <c r="CM210" s="21">
        <v>13</v>
      </c>
      <c r="CN210" s="29">
        <v>699</v>
      </c>
      <c r="CO210" s="27">
        <v>69.239999999999995</v>
      </c>
      <c r="CP210" s="29">
        <v>56</v>
      </c>
      <c r="CQ210" s="28">
        <v>776</v>
      </c>
      <c r="CR210" s="26">
        <v>60.95</v>
      </c>
      <c r="CS210" s="29">
        <v>67</v>
      </c>
      <c r="CT210" s="28">
        <v>721</v>
      </c>
      <c r="CU210" s="26">
        <v>70.457697642163666</v>
      </c>
      <c r="CV210" s="29">
        <v>58</v>
      </c>
      <c r="CW210" s="70">
        <v>305</v>
      </c>
      <c r="CX210" s="27">
        <v>73.77</v>
      </c>
      <c r="CY210" s="29">
        <v>52</v>
      </c>
      <c r="CZ210" s="70">
        <v>1038</v>
      </c>
      <c r="DA210" s="27">
        <v>90.56</v>
      </c>
      <c r="DB210" s="29">
        <v>13</v>
      </c>
      <c r="DC210" s="70">
        <v>649</v>
      </c>
      <c r="DD210" s="27">
        <v>76.430000000000007</v>
      </c>
      <c r="DE210" s="29">
        <v>47</v>
      </c>
      <c r="DF210" s="70">
        <v>414</v>
      </c>
      <c r="DG210" s="27">
        <v>93.48</v>
      </c>
      <c r="DH210" s="29">
        <v>3</v>
      </c>
      <c r="DI210" s="173">
        <v>3826</v>
      </c>
      <c r="DJ210" s="174">
        <v>97.490852064819649</v>
      </c>
      <c r="DK210" s="174">
        <v>11.698902247778356</v>
      </c>
      <c r="DL210" s="174" t="s">
        <v>321</v>
      </c>
      <c r="DM210" s="173">
        <v>19</v>
      </c>
      <c r="DN210" s="173">
        <v>2386</v>
      </c>
      <c r="DO210" s="174">
        <v>96.521374685666387</v>
      </c>
      <c r="DP210" s="174">
        <v>11.582564962279966</v>
      </c>
      <c r="DQ210" s="174" t="s">
        <v>328</v>
      </c>
      <c r="DR210" s="173">
        <v>29</v>
      </c>
      <c r="DS210" s="61">
        <v>1766</v>
      </c>
      <c r="DT210" s="74">
        <v>94.960362400906007</v>
      </c>
      <c r="DU210" s="74">
        <v>11.39524348810872</v>
      </c>
      <c r="DV210" s="74" t="s">
        <v>324</v>
      </c>
      <c r="DW210" s="61">
        <v>48</v>
      </c>
      <c r="DX210" s="61">
        <v>2421</v>
      </c>
      <c r="DY210" s="74">
        <v>97.315159025196195</v>
      </c>
      <c r="DZ210" s="74">
        <v>11.677819083023543</v>
      </c>
      <c r="EA210" s="61" t="s">
        <v>321</v>
      </c>
      <c r="EB210" s="61">
        <v>13</v>
      </c>
      <c r="EC210" s="61">
        <v>8607</v>
      </c>
      <c r="ED210" s="74">
        <v>94.64389450447311</v>
      </c>
      <c r="EE210" s="74">
        <v>13.250145230626236</v>
      </c>
      <c r="EF210" s="20" t="str">
        <f t="shared" si="44"/>
        <v>C</v>
      </c>
      <c r="EG210" s="61">
        <v>40</v>
      </c>
      <c r="EH210" s="66">
        <v>4917</v>
      </c>
      <c r="EI210" s="67">
        <v>98.800081350416917</v>
      </c>
      <c r="EJ210" s="29">
        <v>10</v>
      </c>
      <c r="EK210" s="66">
        <v>1131</v>
      </c>
      <c r="EL210" s="67">
        <v>96.021220159151184</v>
      </c>
      <c r="EM210" s="29">
        <v>35</v>
      </c>
      <c r="EN210" s="63">
        <v>2552</v>
      </c>
      <c r="EO210" s="20">
        <v>92.398119122257043</v>
      </c>
      <c r="EP210" s="21">
        <v>62</v>
      </c>
      <c r="EQ210" s="72">
        <v>3434</v>
      </c>
      <c r="ER210" s="27">
        <v>93.56</v>
      </c>
      <c r="ES210" s="29">
        <v>48</v>
      </c>
      <c r="ET210" s="70">
        <v>3459</v>
      </c>
      <c r="EU210" s="73">
        <v>95.89</v>
      </c>
      <c r="EV210" s="69">
        <v>26</v>
      </c>
      <c r="EW210" s="70">
        <v>2976</v>
      </c>
      <c r="EX210" s="73">
        <v>94.993279569892479</v>
      </c>
      <c r="EY210" s="69">
        <v>34</v>
      </c>
      <c r="EZ210" s="70">
        <v>1517</v>
      </c>
      <c r="FA210" s="73">
        <v>95.781147000659189</v>
      </c>
      <c r="FB210" s="69">
        <v>28</v>
      </c>
      <c r="FC210" s="70">
        <v>3660</v>
      </c>
      <c r="FD210" s="73">
        <v>98.5</v>
      </c>
      <c r="FE210" s="69">
        <v>10</v>
      </c>
      <c r="FF210" s="213">
        <v>998</v>
      </c>
      <c r="FG210" s="214">
        <v>66.232464929859731</v>
      </c>
      <c r="FH210" s="214">
        <v>4.6362725450901818</v>
      </c>
      <c r="FI210" s="214" t="s">
        <v>328</v>
      </c>
      <c r="FJ210" s="213">
        <v>45</v>
      </c>
      <c r="FK210" s="173">
        <v>1048</v>
      </c>
      <c r="FL210" s="174">
        <v>61.832061068702295</v>
      </c>
      <c r="FM210" s="174">
        <v>4.328244274809161</v>
      </c>
      <c r="FN210" s="174" t="s">
        <v>324</v>
      </c>
      <c r="FO210" s="173">
        <v>50</v>
      </c>
      <c r="FP210" s="61">
        <v>1676</v>
      </c>
      <c r="FQ210" s="74">
        <v>76.07398568019093</v>
      </c>
      <c r="FR210" s="74">
        <v>5.3251789976133654</v>
      </c>
      <c r="FS210" s="74" t="s">
        <v>328</v>
      </c>
      <c r="FT210" s="61">
        <v>28</v>
      </c>
      <c r="FU210" s="61">
        <v>1072</v>
      </c>
      <c r="FV210" s="74">
        <v>68.93656716417911</v>
      </c>
      <c r="FW210" s="74">
        <v>4.825559701492538</v>
      </c>
      <c r="FX210" s="61" t="s">
        <v>328</v>
      </c>
      <c r="FY210" s="61">
        <v>38</v>
      </c>
      <c r="FZ210" s="61">
        <v>1020</v>
      </c>
      <c r="GA210" s="74">
        <v>68.235294117647058</v>
      </c>
      <c r="GB210" s="74">
        <v>6.8235294117647065</v>
      </c>
      <c r="GC210" s="20" t="str">
        <f t="shared" si="45"/>
        <v>C</v>
      </c>
      <c r="GD210" s="61">
        <v>37</v>
      </c>
      <c r="GE210" s="66">
        <v>836</v>
      </c>
      <c r="GF210" s="67">
        <v>79.066985645933016</v>
      </c>
      <c r="GG210" s="29">
        <v>11</v>
      </c>
      <c r="GH210" s="66">
        <v>566</v>
      </c>
      <c r="GI210" s="67">
        <v>49.116607773851591</v>
      </c>
      <c r="GJ210" s="29">
        <v>55</v>
      </c>
      <c r="GK210" s="63">
        <v>1295</v>
      </c>
      <c r="GL210" s="20">
        <v>63.629343629343623</v>
      </c>
      <c r="GM210" s="21">
        <v>30</v>
      </c>
      <c r="GN210" s="72">
        <v>827</v>
      </c>
      <c r="GO210" s="75">
        <v>53.57</v>
      </c>
      <c r="GP210" s="69">
        <v>57</v>
      </c>
      <c r="GQ210" s="64">
        <v>377</v>
      </c>
      <c r="GR210" s="73">
        <v>69.5</v>
      </c>
      <c r="GS210" s="69">
        <v>15</v>
      </c>
      <c r="GT210" s="64">
        <v>903</v>
      </c>
      <c r="GU210" s="73">
        <v>63.233665559246951</v>
      </c>
      <c r="GV210" s="69">
        <v>37</v>
      </c>
      <c r="GW210" s="64">
        <v>659</v>
      </c>
      <c r="GX210" s="73">
        <v>36.115326251896811</v>
      </c>
      <c r="GY210" s="69">
        <v>61</v>
      </c>
      <c r="GZ210" s="64">
        <v>1526</v>
      </c>
      <c r="HA210" s="73">
        <v>67.040000000000006</v>
      </c>
      <c r="HB210" s="69">
        <v>30</v>
      </c>
      <c r="HC210" s="173">
        <v>766</v>
      </c>
      <c r="HD210" s="174">
        <v>87.989556135770229</v>
      </c>
      <c r="HE210" s="174">
        <v>5.2793733681462136</v>
      </c>
      <c r="HF210" s="174" t="s">
        <v>324</v>
      </c>
      <c r="HG210" s="173">
        <v>55</v>
      </c>
      <c r="HH210" s="173">
        <v>437</v>
      </c>
      <c r="HI210" s="174">
        <v>89.016018306636155</v>
      </c>
      <c r="HJ210" s="174">
        <v>5.3409610983981688</v>
      </c>
      <c r="HK210" s="174" t="s">
        <v>328</v>
      </c>
      <c r="HL210" s="173">
        <v>45</v>
      </c>
      <c r="HM210" s="61">
        <v>536</v>
      </c>
      <c r="HN210" s="74">
        <v>64.738805970149244</v>
      </c>
      <c r="HO210" s="74">
        <v>3.8843283582089545</v>
      </c>
      <c r="HP210" s="74" t="s">
        <v>325</v>
      </c>
      <c r="HQ210" s="61">
        <v>66</v>
      </c>
      <c r="HR210" s="61">
        <v>351</v>
      </c>
      <c r="HS210" s="74">
        <v>78.06267806267806</v>
      </c>
      <c r="HT210" s="74">
        <v>4.6837606837606831</v>
      </c>
      <c r="HU210" s="61" t="s">
        <v>324</v>
      </c>
      <c r="HV210" s="61">
        <v>54</v>
      </c>
      <c r="HW210" s="61">
        <v>400</v>
      </c>
      <c r="HX210" s="74">
        <v>71.5</v>
      </c>
      <c r="HY210" s="74">
        <v>5.0050000000000008</v>
      </c>
      <c r="HZ210" s="20" t="str">
        <f t="shared" si="46"/>
        <v>D</v>
      </c>
      <c r="IA210" s="61">
        <v>62</v>
      </c>
      <c r="IB210" s="66">
        <v>498</v>
      </c>
      <c r="IC210" s="67">
        <v>75.502008032128515</v>
      </c>
      <c r="ID210" s="29">
        <v>59</v>
      </c>
      <c r="IE210" s="66">
        <v>180</v>
      </c>
      <c r="IF210" s="67">
        <v>79.444444444444443</v>
      </c>
      <c r="IG210" s="29">
        <v>66</v>
      </c>
      <c r="IH210" s="63">
        <v>229</v>
      </c>
      <c r="II210" s="20">
        <v>67.248908296943227</v>
      </c>
      <c r="IJ210" s="21">
        <v>63</v>
      </c>
      <c r="IK210" s="69">
        <v>273</v>
      </c>
      <c r="IL210" s="75">
        <v>72.16</v>
      </c>
      <c r="IM210" s="69">
        <v>48</v>
      </c>
      <c r="IN210" s="28">
        <v>229</v>
      </c>
      <c r="IO210" s="26">
        <v>65.5</v>
      </c>
      <c r="IP210" s="29">
        <v>58</v>
      </c>
      <c r="IQ210" s="28">
        <v>229</v>
      </c>
      <c r="IR210" s="26">
        <v>76.419213973799131</v>
      </c>
      <c r="IS210" s="29">
        <v>31</v>
      </c>
      <c r="IT210" s="28">
        <v>176</v>
      </c>
      <c r="IU210" s="26">
        <v>50</v>
      </c>
      <c r="IV210" s="29">
        <v>63</v>
      </c>
      <c r="IW210" s="28">
        <v>282</v>
      </c>
      <c r="IX210" s="26">
        <v>44.33</v>
      </c>
      <c r="IY210" s="29">
        <v>66</v>
      </c>
      <c r="IZ210" s="28">
        <v>104</v>
      </c>
      <c r="JA210" s="26">
        <v>50</v>
      </c>
      <c r="JB210" s="29">
        <v>66</v>
      </c>
      <c r="JC210" s="28">
        <v>116</v>
      </c>
      <c r="JD210" s="26">
        <v>75</v>
      </c>
      <c r="JE210" s="29">
        <v>45</v>
      </c>
      <c r="JF210" s="173">
        <v>524</v>
      </c>
      <c r="JG210" s="174">
        <v>91.221374045801525</v>
      </c>
      <c r="JH210" s="174">
        <v>9.1221374045801529</v>
      </c>
      <c r="JI210" s="174" t="s">
        <v>324</v>
      </c>
      <c r="JJ210" s="173">
        <v>51</v>
      </c>
      <c r="JK210" s="173">
        <v>393</v>
      </c>
      <c r="JL210" s="174">
        <v>91.348600508905847</v>
      </c>
      <c r="JM210" s="174">
        <v>9.1348600508905857</v>
      </c>
      <c r="JN210" s="174" t="s">
        <v>324</v>
      </c>
      <c r="JO210" s="173">
        <v>50</v>
      </c>
      <c r="JP210" s="61">
        <v>427</v>
      </c>
      <c r="JQ210" s="74">
        <v>94.613583138173311</v>
      </c>
      <c r="JR210" s="74">
        <v>9.4613583138173318</v>
      </c>
      <c r="JS210" s="74" t="s">
        <v>321</v>
      </c>
      <c r="JT210" s="61">
        <v>19</v>
      </c>
      <c r="JU210" s="61">
        <v>681</v>
      </c>
      <c r="JV210" s="74">
        <v>92.804698972099857</v>
      </c>
      <c r="JW210" s="74">
        <v>9.2804698972099864</v>
      </c>
      <c r="JX210" s="61" t="s">
        <v>328</v>
      </c>
      <c r="JY210" s="61">
        <v>30</v>
      </c>
      <c r="JZ210" s="61">
        <v>568</v>
      </c>
      <c r="KA210" s="74">
        <v>91.197183098591552</v>
      </c>
      <c r="KB210" s="74">
        <v>9.1197183098591559</v>
      </c>
      <c r="KC210" s="20" t="str">
        <f t="shared" si="47"/>
        <v>C</v>
      </c>
      <c r="KD210" s="61">
        <v>42</v>
      </c>
      <c r="KE210" s="70">
        <v>426</v>
      </c>
      <c r="KF210" s="27">
        <v>98.826291079812208</v>
      </c>
      <c r="KG210" s="29">
        <v>4</v>
      </c>
      <c r="KH210" s="70">
        <v>219</v>
      </c>
      <c r="KI210" s="27">
        <v>93.607305936073061</v>
      </c>
      <c r="KJ210" s="29">
        <v>21</v>
      </c>
      <c r="KK210" s="63">
        <v>240</v>
      </c>
      <c r="KL210" s="20">
        <v>80.833333333333329</v>
      </c>
      <c r="KM210" s="21">
        <v>61</v>
      </c>
      <c r="KN210" s="72">
        <v>885</v>
      </c>
      <c r="KO210" s="27">
        <v>88.7</v>
      </c>
      <c r="KP210" s="29">
        <v>46</v>
      </c>
      <c r="KQ210" s="64">
        <v>559</v>
      </c>
      <c r="KR210" s="73">
        <v>85.69</v>
      </c>
      <c r="KS210" s="69">
        <v>45</v>
      </c>
      <c r="KT210" s="64">
        <v>585</v>
      </c>
      <c r="KU210" s="73">
        <v>94.529914529914521</v>
      </c>
      <c r="KV210" s="69">
        <v>12</v>
      </c>
      <c r="KW210" s="64">
        <v>247</v>
      </c>
      <c r="KX210" s="73">
        <v>65.991902834008101</v>
      </c>
      <c r="KY210" s="69">
        <v>65</v>
      </c>
      <c r="KZ210" s="64">
        <v>237</v>
      </c>
      <c r="LA210" s="73">
        <v>83.97</v>
      </c>
      <c r="LB210" s="69">
        <v>35</v>
      </c>
      <c r="LC210" s="64">
        <v>107</v>
      </c>
      <c r="LD210" s="73">
        <v>89.72</v>
      </c>
      <c r="LE210" s="69">
        <v>20</v>
      </c>
      <c r="LF210" s="64">
        <v>222</v>
      </c>
      <c r="LG210" s="73">
        <v>97.75</v>
      </c>
      <c r="LH210" s="69">
        <v>9</v>
      </c>
      <c r="LI210" s="70">
        <v>232</v>
      </c>
      <c r="LJ210" s="27">
        <v>40.086206896551722</v>
      </c>
      <c r="LK210" s="29">
        <v>32</v>
      </c>
      <c r="LL210" s="63">
        <v>1233</v>
      </c>
      <c r="LM210" s="20">
        <v>93.187347931873475</v>
      </c>
      <c r="LN210" s="21">
        <v>3</v>
      </c>
      <c r="LO210" s="61">
        <v>474</v>
      </c>
      <c r="LP210" s="74">
        <v>32.067510548523209</v>
      </c>
      <c r="LQ210" s="44">
        <v>3.3966244725738397</v>
      </c>
      <c r="LR210" s="44" t="s">
        <v>325</v>
      </c>
      <c r="LS210" s="43">
        <v>68</v>
      </c>
      <c r="LT210" s="173">
        <v>461</v>
      </c>
      <c r="LU210" s="174">
        <v>34.273318872017356</v>
      </c>
      <c r="LV210" s="174">
        <v>3.2863340563991326</v>
      </c>
      <c r="LW210" s="174" t="s">
        <v>325</v>
      </c>
      <c r="LX210" s="173">
        <v>66</v>
      </c>
      <c r="LY210" s="61">
        <v>400</v>
      </c>
      <c r="LZ210" s="74">
        <v>23.75</v>
      </c>
      <c r="MA210" s="74">
        <v>3.8125</v>
      </c>
      <c r="MB210" s="74" t="s">
        <v>324</v>
      </c>
      <c r="MC210" s="61">
        <v>62</v>
      </c>
      <c r="MD210" s="61">
        <v>420</v>
      </c>
      <c r="ME210" s="74">
        <v>22.380952380952383</v>
      </c>
      <c r="MF210" s="74">
        <v>3.8809523809523814</v>
      </c>
      <c r="MG210" s="61" t="s">
        <v>324</v>
      </c>
      <c r="MH210" s="61">
        <v>60</v>
      </c>
      <c r="MI210" s="61">
        <v>402</v>
      </c>
      <c r="MJ210" s="74">
        <v>20.8955223880597</v>
      </c>
      <c r="MK210" s="74">
        <v>3.955223880597015</v>
      </c>
      <c r="ML210" s="20" t="str">
        <f t="shared" si="48"/>
        <v>D</v>
      </c>
      <c r="MM210" s="61">
        <v>62</v>
      </c>
      <c r="MN210" s="70">
        <v>902</v>
      </c>
      <c r="MO210" s="27">
        <v>6.0975609756097562</v>
      </c>
      <c r="MP210" s="29">
        <v>3</v>
      </c>
      <c r="MQ210" s="70">
        <v>212</v>
      </c>
      <c r="MR210" s="27">
        <v>24.528301886792452</v>
      </c>
      <c r="MS210" s="29">
        <v>65</v>
      </c>
      <c r="MT210" s="63">
        <v>433</v>
      </c>
      <c r="MU210" s="20">
        <v>17.782909930715935</v>
      </c>
      <c r="MV210" s="21">
        <v>12</v>
      </c>
      <c r="MW210" s="27">
        <v>6.4520833333333334</v>
      </c>
      <c r="MX210" s="29">
        <v>19</v>
      </c>
      <c r="MY210" s="20">
        <v>27.129861111111108</v>
      </c>
      <c r="MZ210" s="21">
        <v>56</v>
      </c>
      <c r="NA210" s="75">
        <v>16.98</v>
      </c>
      <c r="NB210" s="69">
        <v>59</v>
      </c>
      <c r="NC210" s="75">
        <v>14.75</v>
      </c>
      <c r="ND210" s="69">
        <v>57</v>
      </c>
      <c r="NE210" s="26">
        <v>14.827575757575758</v>
      </c>
      <c r="NF210" s="29">
        <v>43</v>
      </c>
      <c r="NG210" s="26">
        <v>0</v>
      </c>
      <c r="NH210" s="29">
        <v>1</v>
      </c>
      <c r="NI210" s="26">
        <v>122.6</v>
      </c>
      <c r="NJ210" s="29">
        <v>60</v>
      </c>
      <c r="NK210" s="70">
        <v>0</v>
      </c>
      <c r="NL210" s="27">
        <v>0</v>
      </c>
      <c r="NM210" s="29">
        <v>1</v>
      </c>
      <c r="NN210" s="63">
        <v>8</v>
      </c>
      <c r="NO210" s="20">
        <v>75</v>
      </c>
      <c r="NP210" s="21">
        <v>25</v>
      </c>
      <c r="NQ210" s="70">
        <v>664</v>
      </c>
      <c r="NR210" s="27">
        <v>7.6807228915662646</v>
      </c>
      <c r="NS210" s="29">
        <v>58</v>
      </c>
    </row>
    <row r="211" spans="1:383" ht="18" customHeight="1">
      <c r="A211" s="253"/>
      <c r="B211" s="19" t="s">
        <v>71</v>
      </c>
      <c r="C211" s="173">
        <v>432</v>
      </c>
      <c r="D211" s="174">
        <v>89.583333333333343</v>
      </c>
      <c r="E211" s="174">
        <v>7.1666666666666679</v>
      </c>
      <c r="F211" s="174" t="s">
        <v>329</v>
      </c>
      <c r="G211" s="173">
        <v>6</v>
      </c>
      <c r="H211" s="173">
        <v>361</v>
      </c>
      <c r="I211" s="174">
        <v>88.642659279778385</v>
      </c>
      <c r="J211" s="174">
        <v>7.0914127423822713</v>
      </c>
      <c r="K211" s="174" t="s">
        <v>321</v>
      </c>
      <c r="L211" s="173">
        <v>9</v>
      </c>
      <c r="M211" s="61">
        <v>431</v>
      </c>
      <c r="N211" s="74">
        <v>76.566125290023194</v>
      </c>
      <c r="O211" s="74">
        <v>6.1252900232018561</v>
      </c>
      <c r="P211" s="74" t="s">
        <v>328</v>
      </c>
      <c r="Q211" s="61">
        <v>34</v>
      </c>
      <c r="R211" s="61">
        <v>445</v>
      </c>
      <c r="S211" s="74">
        <v>76.853932584269657</v>
      </c>
      <c r="T211" s="74">
        <v>6.1483146067415726</v>
      </c>
      <c r="U211" s="61" t="s">
        <v>328</v>
      </c>
      <c r="V211" s="61">
        <v>32</v>
      </c>
      <c r="W211" s="61">
        <v>427</v>
      </c>
      <c r="X211" s="74">
        <v>82.669789227166277</v>
      </c>
      <c r="Y211" s="74">
        <v>8.2669789227166284</v>
      </c>
      <c r="Z211" s="20" t="str">
        <f t="shared" si="42"/>
        <v>B</v>
      </c>
      <c r="AA211" s="61">
        <v>14</v>
      </c>
      <c r="AB211" s="63">
        <v>471</v>
      </c>
      <c r="AC211" s="20">
        <v>84.288747346072185</v>
      </c>
      <c r="AD211" s="56">
        <v>11</v>
      </c>
      <c r="AE211" s="63">
        <v>252</v>
      </c>
      <c r="AF211" s="20">
        <v>90.079365079365076</v>
      </c>
      <c r="AG211" s="56">
        <v>7</v>
      </c>
      <c r="AH211" s="63">
        <v>537</v>
      </c>
      <c r="AI211" s="20">
        <v>92.178770949720672</v>
      </c>
      <c r="AJ211" s="21">
        <v>1</v>
      </c>
      <c r="AK211" s="63">
        <v>471</v>
      </c>
      <c r="AL211" s="20">
        <v>64.97</v>
      </c>
      <c r="AM211" s="21">
        <v>34</v>
      </c>
      <c r="AN211" s="63">
        <v>427</v>
      </c>
      <c r="AO211" s="20">
        <v>78.69</v>
      </c>
      <c r="AP211" s="21">
        <v>5</v>
      </c>
      <c r="AQ211" s="63">
        <v>399</v>
      </c>
      <c r="AR211" s="20">
        <v>73.182957393483704</v>
      </c>
      <c r="AS211" s="21">
        <v>17</v>
      </c>
      <c r="AT211" s="63">
        <v>287</v>
      </c>
      <c r="AU211" s="20">
        <v>70.03</v>
      </c>
      <c r="AV211" s="21">
        <v>25</v>
      </c>
      <c r="AW211" s="63">
        <v>806</v>
      </c>
      <c r="AX211" s="20">
        <v>84.99</v>
      </c>
      <c r="AY211" s="21">
        <v>10</v>
      </c>
      <c r="AZ211" s="63">
        <v>783</v>
      </c>
      <c r="BA211" s="20">
        <v>90.8</v>
      </c>
      <c r="BB211" s="21">
        <v>4</v>
      </c>
      <c r="BC211" s="63">
        <v>520</v>
      </c>
      <c r="BD211" s="20">
        <v>59.23</v>
      </c>
      <c r="BE211" s="21">
        <v>45</v>
      </c>
      <c r="BF211" s="173">
        <v>544</v>
      </c>
      <c r="BG211" s="174">
        <v>79.779411764705884</v>
      </c>
      <c r="BH211" s="174">
        <v>8.7757352941176485</v>
      </c>
      <c r="BI211" s="174" t="s">
        <v>325</v>
      </c>
      <c r="BJ211" s="173">
        <v>63</v>
      </c>
      <c r="BK211" s="173">
        <v>365</v>
      </c>
      <c r="BL211" s="174">
        <v>84.657534246575338</v>
      </c>
      <c r="BM211" s="174">
        <v>9.3123287671232866</v>
      </c>
      <c r="BN211" s="174" t="s">
        <v>324</v>
      </c>
      <c r="BO211" s="173">
        <v>48</v>
      </c>
      <c r="BP211" s="61">
        <v>425</v>
      </c>
      <c r="BQ211" s="74">
        <v>88.470588235294116</v>
      </c>
      <c r="BR211" s="74">
        <v>9.7317647058823535</v>
      </c>
      <c r="BS211" s="74" t="s">
        <v>328</v>
      </c>
      <c r="BT211" s="61">
        <v>32</v>
      </c>
      <c r="BU211" s="61">
        <v>510</v>
      </c>
      <c r="BV211" s="74">
        <v>84.509803921568633</v>
      </c>
      <c r="BW211" s="74">
        <v>9.2960784313725497</v>
      </c>
      <c r="BX211" s="61" t="s">
        <v>324</v>
      </c>
      <c r="BY211" s="61">
        <v>52</v>
      </c>
      <c r="BZ211" s="61">
        <v>482</v>
      </c>
      <c r="CA211" s="74">
        <v>91.701244813278009</v>
      </c>
      <c r="CB211" s="74">
        <v>12.838174273858922</v>
      </c>
      <c r="CC211" s="20" t="str">
        <f t="shared" si="43"/>
        <v>C</v>
      </c>
      <c r="CD211" s="61">
        <v>27</v>
      </c>
      <c r="CE211" s="66">
        <v>469</v>
      </c>
      <c r="CF211" s="67">
        <v>93.725490196078425</v>
      </c>
      <c r="CG211" s="29">
        <v>12</v>
      </c>
      <c r="CH211" s="66">
        <v>289</v>
      </c>
      <c r="CI211" s="67">
        <v>58.82352941176471</v>
      </c>
      <c r="CJ211" s="29">
        <v>67</v>
      </c>
      <c r="CK211" s="63">
        <v>596</v>
      </c>
      <c r="CL211" s="20">
        <v>73.825503355704697</v>
      </c>
      <c r="CM211" s="21">
        <v>49</v>
      </c>
      <c r="CN211" s="29">
        <v>541</v>
      </c>
      <c r="CO211" s="27">
        <v>78.56</v>
      </c>
      <c r="CP211" s="29">
        <v>31</v>
      </c>
      <c r="CQ211" s="28">
        <v>466</v>
      </c>
      <c r="CR211" s="26">
        <v>87.77</v>
      </c>
      <c r="CS211" s="29">
        <v>11</v>
      </c>
      <c r="CT211" s="28">
        <v>461</v>
      </c>
      <c r="CU211" s="26">
        <v>90.238611713665946</v>
      </c>
      <c r="CV211" s="29">
        <v>9</v>
      </c>
      <c r="CW211" s="70">
        <v>334</v>
      </c>
      <c r="CX211" s="27">
        <v>94.01</v>
      </c>
      <c r="CY211" s="29">
        <v>5</v>
      </c>
      <c r="CZ211" s="70">
        <v>808</v>
      </c>
      <c r="DA211" s="27">
        <v>90.22</v>
      </c>
      <c r="DB211" s="29">
        <v>16</v>
      </c>
      <c r="DC211" s="70">
        <v>839</v>
      </c>
      <c r="DD211" s="27">
        <v>88.8</v>
      </c>
      <c r="DE211" s="29">
        <v>9</v>
      </c>
      <c r="DF211" s="70">
        <v>450</v>
      </c>
      <c r="DG211" s="27">
        <v>85.56</v>
      </c>
      <c r="DH211" s="29">
        <v>13</v>
      </c>
      <c r="DI211" s="173">
        <v>2372</v>
      </c>
      <c r="DJ211" s="174">
        <v>94.561551433389539</v>
      </c>
      <c r="DK211" s="174">
        <v>11.347386172006743</v>
      </c>
      <c r="DL211" s="174" t="s">
        <v>324</v>
      </c>
      <c r="DM211" s="173">
        <v>53</v>
      </c>
      <c r="DN211" s="173">
        <v>2745</v>
      </c>
      <c r="DO211" s="174">
        <v>98.797814207650276</v>
      </c>
      <c r="DP211" s="174">
        <v>11.855737704918033</v>
      </c>
      <c r="DQ211" s="174" t="s">
        <v>321</v>
      </c>
      <c r="DR211" s="173">
        <v>12</v>
      </c>
      <c r="DS211" s="61">
        <v>5035</v>
      </c>
      <c r="DT211" s="74">
        <v>95.33267130089375</v>
      </c>
      <c r="DU211" s="74">
        <v>11.43992055610725</v>
      </c>
      <c r="DV211" s="74" t="s">
        <v>324</v>
      </c>
      <c r="DW211" s="61">
        <v>46</v>
      </c>
      <c r="DX211" s="61">
        <v>4755</v>
      </c>
      <c r="DY211" s="74">
        <v>95.835962145110415</v>
      </c>
      <c r="DZ211" s="74">
        <v>11.500315457413249</v>
      </c>
      <c r="EA211" s="61" t="s">
        <v>328</v>
      </c>
      <c r="EB211" s="61">
        <v>39</v>
      </c>
      <c r="EC211" s="61">
        <v>5399</v>
      </c>
      <c r="ED211" s="74">
        <v>97.851453972957955</v>
      </c>
      <c r="EE211" s="74">
        <v>13.699203556214115</v>
      </c>
      <c r="EF211" s="20" t="str">
        <f t="shared" si="44"/>
        <v>B</v>
      </c>
      <c r="EG211" s="61">
        <v>10</v>
      </c>
      <c r="EH211" s="66">
        <v>2321</v>
      </c>
      <c r="EI211" s="67">
        <v>87.979319258940109</v>
      </c>
      <c r="EJ211" s="29">
        <v>68</v>
      </c>
      <c r="EK211" s="66">
        <v>1769</v>
      </c>
      <c r="EL211" s="67">
        <v>97.908422837761449</v>
      </c>
      <c r="EM211" s="29">
        <v>13</v>
      </c>
      <c r="EN211" s="63">
        <v>2759</v>
      </c>
      <c r="EO211" s="20">
        <v>95.940558173251176</v>
      </c>
      <c r="EP211" s="21">
        <v>36</v>
      </c>
      <c r="EQ211" s="72">
        <v>2218</v>
      </c>
      <c r="ER211" s="27">
        <v>94.68</v>
      </c>
      <c r="ES211" s="29">
        <v>36</v>
      </c>
      <c r="ET211" s="70">
        <v>3060</v>
      </c>
      <c r="EU211" s="73">
        <v>96.67</v>
      </c>
      <c r="EV211" s="69">
        <v>18</v>
      </c>
      <c r="EW211" s="70">
        <v>1209</v>
      </c>
      <c r="EX211" s="73">
        <v>94.292803970223332</v>
      </c>
      <c r="EY211" s="69">
        <v>37</v>
      </c>
      <c r="EZ211" s="70">
        <v>1601</v>
      </c>
      <c r="FA211" s="73">
        <v>94.128669581511559</v>
      </c>
      <c r="FB211" s="69">
        <v>37</v>
      </c>
      <c r="FC211" s="70">
        <v>3691</v>
      </c>
      <c r="FD211" s="73">
        <v>94.18</v>
      </c>
      <c r="FE211" s="69">
        <v>46</v>
      </c>
      <c r="FF211" s="213">
        <v>329</v>
      </c>
      <c r="FG211" s="214">
        <v>84.19452887537993</v>
      </c>
      <c r="FH211" s="214">
        <v>5.8936170212765946</v>
      </c>
      <c r="FI211" s="214" t="s">
        <v>329</v>
      </c>
      <c r="FJ211" s="213">
        <v>7</v>
      </c>
      <c r="FK211" s="173">
        <v>749</v>
      </c>
      <c r="FL211" s="174">
        <v>75.834445927903872</v>
      </c>
      <c r="FM211" s="174">
        <v>5.3084112149532716</v>
      </c>
      <c r="FN211" s="174" t="s">
        <v>321</v>
      </c>
      <c r="FO211" s="173">
        <v>20</v>
      </c>
      <c r="FP211" s="61">
        <v>716</v>
      </c>
      <c r="FQ211" s="74">
        <v>80.44692737430168</v>
      </c>
      <c r="FR211" s="74">
        <v>5.6312849162011185</v>
      </c>
      <c r="FS211" s="74" t="s">
        <v>321</v>
      </c>
      <c r="FT211" s="61">
        <v>16</v>
      </c>
      <c r="FU211" s="61">
        <v>1068</v>
      </c>
      <c r="FV211" s="74">
        <v>71.535580524344567</v>
      </c>
      <c r="FW211" s="74">
        <v>5.0074906367041203</v>
      </c>
      <c r="FX211" s="61" t="s">
        <v>328</v>
      </c>
      <c r="FY211" s="61">
        <v>29</v>
      </c>
      <c r="FZ211" s="61">
        <v>903</v>
      </c>
      <c r="GA211" s="74">
        <v>55.703211517165009</v>
      </c>
      <c r="GB211" s="74">
        <v>5.5703211517165014</v>
      </c>
      <c r="GC211" s="20" t="str">
        <f t="shared" si="45"/>
        <v>D</v>
      </c>
      <c r="GD211" s="61">
        <v>54</v>
      </c>
      <c r="GE211" s="66">
        <v>897</v>
      </c>
      <c r="GF211" s="67">
        <v>77.591973244147155</v>
      </c>
      <c r="GG211" s="29">
        <v>13</v>
      </c>
      <c r="GH211" s="66">
        <v>481</v>
      </c>
      <c r="GI211" s="67">
        <v>75.675675675675677</v>
      </c>
      <c r="GJ211" s="29">
        <v>10</v>
      </c>
      <c r="GK211" s="63">
        <v>776</v>
      </c>
      <c r="GL211" s="20">
        <v>83.891752577319593</v>
      </c>
      <c r="GM211" s="21">
        <v>8</v>
      </c>
      <c r="GN211" s="72">
        <v>593</v>
      </c>
      <c r="GO211" s="75">
        <v>80.27</v>
      </c>
      <c r="GP211" s="69">
        <v>10</v>
      </c>
      <c r="GQ211" s="64">
        <v>1324</v>
      </c>
      <c r="GR211" s="73">
        <v>69.34</v>
      </c>
      <c r="GS211" s="69">
        <v>17</v>
      </c>
      <c r="GT211" s="64">
        <v>1210</v>
      </c>
      <c r="GU211" s="73">
        <v>69.421487603305792</v>
      </c>
      <c r="GV211" s="69">
        <v>20</v>
      </c>
      <c r="GW211" s="64">
        <v>867</v>
      </c>
      <c r="GX211" s="73">
        <v>72.549019607843135</v>
      </c>
      <c r="GY211" s="69">
        <v>18</v>
      </c>
      <c r="GZ211" s="64">
        <v>3472</v>
      </c>
      <c r="HA211" s="73">
        <v>72.52</v>
      </c>
      <c r="HB211" s="69">
        <v>19</v>
      </c>
      <c r="HC211" s="173">
        <v>852</v>
      </c>
      <c r="HD211" s="174">
        <v>85.093896713615024</v>
      </c>
      <c r="HE211" s="174">
        <v>5.1056338028169019</v>
      </c>
      <c r="HF211" s="174" t="s">
        <v>324</v>
      </c>
      <c r="HG211" s="173">
        <v>60</v>
      </c>
      <c r="HH211" s="173">
        <v>555</v>
      </c>
      <c r="HI211" s="174">
        <v>83.963963963963963</v>
      </c>
      <c r="HJ211" s="174">
        <v>5.0378378378378379</v>
      </c>
      <c r="HK211" s="174" t="s">
        <v>324</v>
      </c>
      <c r="HL211" s="173">
        <v>60</v>
      </c>
      <c r="HM211" s="61">
        <v>469</v>
      </c>
      <c r="HN211" s="74">
        <v>78.464818763326221</v>
      </c>
      <c r="HO211" s="74">
        <v>4.7078891257995732</v>
      </c>
      <c r="HP211" s="74" t="s">
        <v>324</v>
      </c>
      <c r="HQ211" s="61">
        <v>51</v>
      </c>
      <c r="HR211" s="61">
        <v>275</v>
      </c>
      <c r="HS211" s="74">
        <v>73.090909090909093</v>
      </c>
      <c r="HT211" s="74">
        <v>4.3854545454545457</v>
      </c>
      <c r="HU211" s="61" t="s">
        <v>324</v>
      </c>
      <c r="HV211" s="61">
        <v>59</v>
      </c>
      <c r="HW211" s="61">
        <v>293</v>
      </c>
      <c r="HX211" s="74">
        <v>68.600682593856661</v>
      </c>
      <c r="HY211" s="74">
        <v>4.8020477815699669</v>
      </c>
      <c r="HZ211" s="20" t="str">
        <f t="shared" si="46"/>
        <v>E</v>
      </c>
      <c r="IA211" s="61">
        <v>64</v>
      </c>
      <c r="IB211" s="66">
        <v>588</v>
      </c>
      <c r="IC211" s="67">
        <v>81.632653061224488</v>
      </c>
      <c r="ID211" s="29">
        <v>47</v>
      </c>
      <c r="IE211" s="66">
        <v>209</v>
      </c>
      <c r="IF211" s="67">
        <v>81.339712918660297</v>
      </c>
      <c r="IG211" s="29">
        <v>62</v>
      </c>
      <c r="IH211" s="63">
        <v>369</v>
      </c>
      <c r="II211" s="20">
        <v>84.281842818428188</v>
      </c>
      <c r="IJ211" s="21">
        <v>18</v>
      </c>
      <c r="IK211" s="69">
        <v>381</v>
      </c>
      <c r="IL211" s="75">
        <v>72.97</v>
      </c>
      <c r="IM211" s="69">
        <v>44</v>
      </c>
      <c r="IN211" s="28">
        <v>374</v>
      </c>
      <c r="IO211" s="26">
        <v>70.86</v>
      </c>
      <c r="IP211" s="29">
        <v>45</v>
      </c>
      <c r="IQ211" s="28">
        <v>334</v>
      </c>
      <c r="IR211" s="26">
        <v>67.06586826347305</v>
      </c>
      <c r="IS211" s="29">
        <v>49</v>
      </c>
      <c r="IT211" s="28">
        <v>252</v>
      </c>
      <c r="IU211" s="26">
        <v>50.79</v>
      </c>
      <c r="IV211" s="29">
        <v>62</v>
      </c>
      <c r="IW211" s="28">
        <v>198</v>
      </c>
      <c r="IX211" s="26">
        <v>84.85</v>
      </c>
      <c r="IY211" s="29">
        <v>27</v>
      </c>
      <c r="IZ211" s="28">
        <v>177</v>
      </c>
      <c r="JA211" s="26">
        <v>71.19</v>
      </c>
      <c r="JB211" s="29">
        <v>50</v>
      </c>
      <c r="JC211" s="28">
        <v>208</v>
      </c>
      <c r="JD211" s="26">
        <v>73.56</v>
      </c>
      <c r="JE211" s="29">
        <v>49</v>
      </c>
      <c r="JF211" s="173">
        <v>340</v>
      </c>
      <c r="JG211" s="174">
        <v>87.058823529411768</v>
      </c>
      <c r="JH211" s="174">
        <v>8.7058823529411775</v>
      </c>
      <c r="JI211" s="174" t="s">
        <v>325</v>
      </c>
      <c r="JJ211" s="173">
        <v>64</v>
      </c>
      <c r="JK211" s="173">
        <v>456</v>
      </c>
      <c r="JL211" s="174">
        <v>97.149122807017534</v>
      </c>
      <c r="JM211" s="174">
        <v>9.7149122807017534</v>
      </c>
      <c r="JN211" s="174" t="s">
        <v>321</v>
      </c>
      <c r="JO211" s="173">
        <v>8</v>
      </c>
      <c r="JP211" s="61">
        <v>956</v>
      </c>
      <c r="JQ211" s="74">
        <v>95.606694560669453</v>
      </c>
      <c r="JR211" s="74">
        <v>9.560669456066945</v>
      </c>
      <c r="JS211" s="74" t="s">
        <v>321</v>
      </c>
      <c r="JT211" s="61">
        <v>13</v>
      </c>
      <c r="JU211" s="61">
        <v>661</v>
      </c>
      <c r="JV211" s="74">
        <v>87.291981845688355</v>
      </c>
      <c r="JW211" s="74">
        <v>8.7291981845688351</v>
      </c>
      <c r="JX211" s="61" t="s">
        <v>324</v>
      </c>
      <c r="JY211" s="61">
        <v>59</v>
      </c>
      <c r="JZ211" s="61">
        <v>1221</v>
      </c>
      <c r="KA211" s="74">
        <v>95.085995085995094</v>
      </c>
      <c r="KB211" s="74">
        <v>9.5085995085995094</v>
      </c>
      <c r="KC211" s="20" t="str">
        <f t="shared" si="47"/>
        <v>B</v>
      </c>
      <c r="KD211" s="61">
        <v>18</v>
      </c>
      <c r="KE211" s="70">
        <v>498</v>
      </c>
      <c r="KF211" s="27">
        <v>94.176706827309246</v>
      </c>
      <c r="KG211" s="29">
        <v>30</v>
      </c>
      <c r="KH211" s="70">
        <v>216</v>
      </c>
      <c r="KI211" s="27">
        <v>87.5</v>
      </c>
      <c r="KJ211" s="29">
        <v>50</v>
      </c>
      <c r="KK211" s="63">
        <v>535</v>
      </c>
      <c r="KL211" s="20">
        <v>92.336448598130843</v>
      </c>
      <c r="KM211" s="21">
        <v>33</v>
      </c>
      <c r="KN211" s="72">
        <v>1100</v>
      </c>
      <c r="KO211" s="27">
        <v>87.27</v>
      </c>
      <c r="KP211" s="29">
        <v>51</v>
      </c>
      <c r="KQ211" s="64">
        <v>1075</v>
      </c>
      <c r="KR211" s="73">
        <v>60</v>
      </c>
      <c r="KS211" s="69">
        <v>64</v>
      </c>
      <c r="KT211" s="64">
        <v>1054</v>
      </c>
      <c r="KU211" s="73">
        <v>76.280834914611006</v>
      </c>
      <c r="KV211" s="69">
        <v>57</v>
      </c>
      <c r="KW211" s="64">
        <v>576</v>
      </c>
      <c r="KX211" s="73">
        <v>83.333333333333343</v>
      </c>
      <c r="KY211" s="69">
        <v>54</v>
      </c>
      <c r="KZ211" s="64">
        <v>554</v>
      </c>
      <c r="LA211" s="73">
        <v>90.61</v>
      </c>
      <c r="LB211" s="69">
        <v>25</v>
      </c>
      <c r="LC211" s="64">
        <v>250</v>
      </c>
      <c r="LD211" s="73">
        <v>88</v>
      </c>
      <c r="LE211" s="69">
        <v>27</v>
      </c>
      <c r="LF211" s="64">
        <v>157</v>
      </c>
      <c r="LG211" s="73">
        <v>98.73</v>
      </c>
      <c r="LH211" s="69">
        <v>2</v>
      </c>
      <c r="LI211" s="70">
        <v>302</v>
      </c>
      <c r="LJ211" s="27">
        <v>25.827814569536422</v>
      </c>
      <c r="LK211" s="29">
        <v>57</v>
      </c>
      <c r="LL211" s="63">
        <v>685</v>
      </c>
      <c r="LM211" s="20">
        <v>58.102189781021899</v>
      </c>
      <c r="LN211" s="21">
        <v>15</v>
      </c>
      <c r="LO211" s="61">
        <v>489</v>
      </c>
      <c r="LP211" s="74">
        <v>27.402862985685072</v>
      </c>
      <c r="LQ211" s="44">
        <v>3.6298568507157465</v>
      </c>
      <c r="LR211" s="44" t="s">
        <v>325</v>
      </c>
      <c r="LS211" s="43">
        <v>64</v>
      </c>
      <c r="LT211" s="173">
        <v>371</v>
      </c>
      <c r="LU211" s="174">
        <v>12.668463611859837</v>
      </c>
      <c r="LV211" s="174">
        <v>4.3665768194070083</v>
      </c>
      <c r="LW211" s="174" t="s">
        <v>321</v>
      </c>
      <c r="LX211" s="173">
        <v>19</v>
      </c>
      <c r="LY211" s="61">
        <v>672</v>
      </c>
      <c r="LZ211" s="74">
        <v>13.244047619047619</v>
      </c>
      <c r="MA211" s="74">
        <v>4.3377976190476195</v>
      </c>
      <c r="MB211" s="74" t="s">
        <v>321</v>
      </c>
      <c r="MC211" s="61">
        <v>22</v>
      </c>
      <c r="MD211" s="61">
        <v>607</v>
      </c>
      <c r="ME211" s="74">
        <v>16.639209225700164</v>
      </c>
      <c r="MF211" s="74">
        <v>4.168039538714992</v>
      </c>
      <c r="MG211" s="61" t="s">
        <v>328</v>
      </c>
      <c r="MH211" s="61">
        <v>40</v>
      </c>
      <c r="MI211" s="61">
        <v>890</v>
      </c>
      <c r="MJ211" s="74">
        <v>16.966292134831459</v>
      </c>
      <c r="MK211" s="74">
        <v>4.1516853932584272</v>
      </c>
      <c r="ML211" s="20" t="str">
        <f t="shared" si="48"/>
        <v>D</v>
      </c>
      <c r="MM211" s="61">
        <v>48</v>
      </c>
      <c r="MN211" s="70">
        <v>1054</v>
      </c>
      <c r="MO211" s="27">
        <v>15.559772296015181</v>
      </c>
      <c r="MP211" s="29">
        <v>38</v>
      </c>
      <c r="MQ211" s="70">
        <v>341</v>
      </c>
      <c r="MR211" s="27">
        <v>19.061583577712611</v>
      </c>
      <c r="MS211" s="29">
        <v>57</v>
      </c>
      <c r="MT211" s="63">
        <v>882</v>
      </c>
      <c r="MU211" s="20">
        <v>10.430839002267573</v>
      </c>
      <c r="MV211" s="21">
        <v>52</v>
      </c>
      <c r="MW211" s="27">
        <v>0.30343750000000003</v>
      </c>
      <c r="MX211" s="29">
        <v>3</v>
      </c>
      <c r="MY211" s="20">
        <v>9.7053124999999998</v>
      </c>
      <c r="MZ211" s="21">
        <v>21</v>
      </c>
      <c r="NA211" s="75">
        <v>4.32</v>
      </c>
      <c r="NB211" s="69">
        <v>11</v>
      </c>
      <c r="NC211" s="75">
        <v>10.01</v>
      </c>
      <c r="ND211" s="69">
        <v>37</v>
      </c>
      <c r="NE211" s="26">
        <v>7.7308571428571424</v>
      </c>
      <c r="NF211" s="29">
        <v>25</v>
      </c>
      <c r="NG211" s="26">
        <v>12.02</v>
      </c>
      <c r="NH211" s="29">
        <v>26</v>
      </c>
      <c r="NI211" s="26">
        <v>96.8</v>
      </c>
      <c r="NJ211" s="29">
        <v>56</v>
      </c>
      <c r="NK211" s="70">
        <v>6</v>
      </c>
      <c r="NL211" s="27">
        <v>33.333333333333329</v>
      </c>
      <c r="NM211" s="29">
        <v>44</v>
      </c>
      <c r="NN211" s="63">
        <v>8</v>
      </c>
      <c r="NO211" s="20">
        <v>87.5</v>
      </c>
      <c r="NP211" s="21">
        <v>19</v>
      </c>
      <c r="NQ211" s="70">
        <v>404</v>
      </c>
      <c r="NR211" s="27">
        <v>4.9504950495049505</v>
      </c>
      <c r="NS211" s="29">
        <v>32</v>
      </c>
    </row>
    <row r="212" spans="1:383" ht="18" customHeight="1">
      <c r="A212" s="253"/>
      <c r="B212" s="23" t="s">
        <v>47</v>
      </c>
      <c r="C212" s="173">
        <v>310</v>
      </c>
      <c r="D212" s="174">
        <v>80.967741935483872</v>
      </c>
      <c r="E212" s="174">
        <v>6.4774193548387098</v>
      </c>
      <c r="F212" s="174" t="s">
        <v>328</v>
      </c>
      <c r="G212" s="173">
        <v>25</v>
      </c>
      <c r="H212" s="173">
        <v>419</v>
      </c>
      <c r="I212" s="174">
        <v>68.25775656324582</v>
      </c>
      <c r="J212" s="174">
        <v>5.4606205250596656</v>
      </c>
      <c r="K212" s="174" t="s">
        <v>325</v>
      </c>
      <c r="L212" s="173">
        <v>64</v>
      </c>
      <c r="M212" s="61">
        <v>285</v>
      </c>
      <c r="N212" s="74">
        <v>74.73684210526315</v>
      </c>
      <c r="O212" s="74">
        <v>5.9789473684210526</v>
      </c>
      <c r="P212" s="74" t="s">
        <v>328</v>
      </c>
      <c r="Q212" s="61">
        <v>42</v>
      </c>
      <c r="R212" s="61">
        <v>237</v>
      </c>
      <c r="S212" s="74">
        <v>64.135021097046419</v>
      </c>
      <c r="T212" s="74">
        <v>5.1308016877637135</v>
      </c>
      <c r="U212" s="61" t="s">
        <v>324</v>
      </c>
      <c r="V212" s="61">
        <v>60</v>
      </c>
      <c r="W212" s="61">
        <v>203</v>
      </c>
      <c r="X212" s="74">
        <v>59.11330049261084</v>
      </c>
      <c r="Y212" s="74">
        <v>5.9113300492610845</v>
      </c>
      <c r="Z212" s="20" t="str">
        <f t="shared" si="42"/>
        <v>E</v>
      </c>
      <c r="AA212" s="61">
        <v>67</v>
      </c>
      <c r="AB212" s="63">
        <v>337</v>
      </c>
      <c r="AC212" s="20">
        <v>79.228486646884278</v>
      </c>
      <c r="AD212" s="56">
        <v>16</v>
      </c>
      <c r="AE212" s="63">
        <v>123</v>
      </c>
      <c r="AF212" s="20">
        <v>86.178861788617894</v>
      </c>
      <c r="AG212" s="56">
        <v>15</v>
      </c>
      <c r="AH212" s="63">
        <v>318</v>
      </c>
      <c r="AI212" s="20">
        <v>84.591194968553467</v>
      </c>
      <c r="AJ212" s="21">
        <v>11</v>
      </c>
      <c r="AK212" s="63">
        <v>344</v>
      </c>
      <c r="AL212" s="20">
        <v>69.19</v>
      </c>
      <c r="AM212" s="21">
        <v>28</v>
      </c>
      <c r="AN212" s="63">
        <v>361</v>
      </c>
      <c r="AO212" s="20">
        <v>65.099999999999994</v>
      </c>
      <c r="AP212" s="21">
        <v>21</v>
      </c>
      <c r="AQ212" s="63">
        <v>253</v>
      </c>
      <c r="AR212" s="20">
        <v>43.873517786561266</v>
      </c>
      <c r="AS212" s="21">
        <v>69</v>
      </c>
      <c r="AT212" s="63">
        <v>138</v>
      </c>
      <c r="AU212" s="20">
        <v>67.39</v>
      </c>
      <c r="AV212" s="21">
        <v>30</v>
      </c>
      <c r="AW212" s="63">
        <v>169</v>
      </c>
      <c r="AX212" s="20">
        <v>65.680000000000007</v>
      </c>
      <c r="AY212" s="21">
        <v>44</v>
      </c>
      <c r="AZ212" s="63">
        <v>517</v>
      </c>
      <c r="BA212" s="20">
        <v>65.180000000000007</v>
      </c>
      <c r="BB212" s="21">
        <v>46</v>
      </c>
      <c r="BC212" s="63">
        <v>270</v>
      </c>
      <c r="BD212" s="20">
        <v>68.89</v>
      </c>
      <c r="BE212" s="21">
        <v>24</v>
      </c>
      <c r="BF212" s="173">
        <v>480</v>
      </c>
      <c r="BG212" s="174">
        <v>84.583333333333329</v>
      </c>
      <c r="BH212" s="174">
        <v>9.3041666666666671</v>
      </c>
      <c r="BI212" s="174" t="s">
        <v>328</v>
      </c>
      <c r="BJ212" s="173">
        <v>45</v>
      </c>
      <c r="BK212" s="173">
        <v>584</v>
      </c>
      <c r="BL212" s="174">
        <v>99.657534246575338</v>
      </c>
      <c r="BM212" s="174">
        <v>10.962328767123287</v>
      </c>
      <c r="BN212" s="174" t="s">
        <v>329</v>
      </c>
      <c r="BO212" s="173">
        <v>1</v>
      </c>
      <c r="BP212" s="61">
        <v>311</v>
      </c>
      <c r="BQ212" s="74">
        <v>76.848874598070736</v>
      </c>
      <c r="BR212" s="74">
        <v>8.4533762057877819</v>
      </c>
      <c r="BS212" s="74" t="s">
        <v>325</v>
      </c>
      <c r="BT212" s="61">
        <v>64</v>
      </c>
      <c r="BU212" s="61">
        <v>204</v>
      </c>
      <c r="BV212" s="74">
        <v>70.098039215686271</v>
      </c>
      <c r="BW212" s="74">
        <v>7.7107843137254894</v>
      </c>
      <c r="BX212" s="61" t="s">
        <v>325</v>
      </c>
      <c r="BY212" s="61">
        <v>68</v>
      </c>
      <c r="BZ212" s="61">
        <v>215</v>
      </c>
      <c r="CA212" s="74">
        <v>80</v>
      </c>
      <c r="CB212" s="74">
        <v>11.200000000000001</v>
      </c>
      <c r="CC212" s="20" t="str">
        <f t="shared" si="43"/>
        <v>E</v>
      </c>
      <c r="CD212" s="61">
        <v>63</v>
      </c>
      <c r="CE212" s="66">
        <v>301</v>
      </c>
      <c r="CF212" s="67">
        <v>83.950617283950606</v>
      </c>
      <c r="CG212" s="29">
        <v>39</v>
      </c>
      <c r="CH212" s="66">
        <v>131</v>
      </c>
      <c r="CI212" s="67">
        <v>95.419847328244273</v>
      </c>
      <c r="CJ212" s="29">
        <v>11</v>
      </c>
      <c r="CK212" s="63">
        <v>328</v>
      </c>
      <c r="CL212" s="20">
        <v>97.560975609756099</v>
      </c>
      <c r="CM212" s="21">
        <v>8</v>
      </c>
      <c r="CN212" s="29">
        <v>352</v>
      </c>
      <c r="CO212" s="27">
        <v>75.28</v>
      </c>
      <c r="CP212" s="29">
        <v>39</v>
      </c>
      <c r="CQ212" s="28">
        <v>428</v>
      </c>
      <c r="CR212" s="26">
        <v>74.069999999999993</v>
      </c>
      <c r="CS212" s="29">
        <v>37</v>
      </c>
      <c r="CT212" s="28">
        <v>261</v>
      </c>
      <c r="CU212" s="26">
        <v>67.432950191570882</v>
      </c>
      <c r="CV212" s="29">
        <v>62</v>
      </c>
      <c r="CW212" s="70">
        <v>154</v>
      </c>
      <c r="CX212" s="27">
        <v>86.36</v>
      </c>
      <c r="CY212" s="29">
        <v>21</v>
      </c>
      <c r="CZ212" s="70">
        <v>217</v>
      </c>
      <c r="DA212" s="27">
        <v>41.94</v>
      </c>
      <c r="DB212" s="29">
        <v>69</v>
      </c>
      <c r="DC212" s="70">
        <v>554</v>
      </c>
      <c r="DD212" s="27">
        <v>78.16</v>
      </c>
      <c r="DE212" s="29">
        <v>38</v>
      </c>
      <c r="DF212" s="70">
        <v>198</v>
      </c>
      <c r="DG212" s="27">
        <v>75.25</v>
      </c>
      <c r="DH212" s="29">
        <v>52</v>
      </c>
      <c r="DI212" s="173">
        <v>779</v>
      </c>
      <c r="DJ212" s="174">
        <v>97.689345314505786</v>
      </c>
      <c r="DK212" s="174">
        <v>11.722721437740693</v>
      </c>
      <c r="DL212" s="174" t="s">
        <v>321</v>
      </c>
      <c r="DM212" s="173">
        <v>16</v>
      </c>
      <c r="DN212" s="173">
        <v>532</v>
      </c>
      <c r="DO212" s="174">
        <v>98.68421052631578</v>
      </c>
      <c r="DP212" s="174">
        <v>11.842105263157894</v>
      </c>
      <c r="DQ212" s="174" t="s">
        <v>321</v>
      </c>
      <c r="DR212" s="173">
        <v>14</v>
      </c>
      <c r="DS212" s="61">
        <v>1223</v>
      </c>
      <c r="DT212" s="74">
        <v>98.119378577269018</v>
      </c>
      <c r="DU212" s="74">
        <v>11.774325429272281</v>
      </c>
      <c r="DV212" s="74" t="s">
        <v>321</v>
      </c>
      <c r="DW212" s="61">
        <v>15</v>
      </c>
      <c r="DX212" s="61">
        <v>572</v>
      </c>
      <c r="DY212" s="74">
        <v>98.251748251748253</v>
      </c>
      <c r="DZ212" s="74">
        <v>11.79020979020979</v>
      </c>
      <c r="EA212" s="61" t="s">
        <v>321</v>
      </c>
      <c r="EB212" s="61">
        <v>8</v>
      </c>
      <c r="EC212" s="61">
        <v>3837</v>
      </c>
      <c r="ED212" s="74">
        <v>98.696898618712538</v>
      </c>
      <c r="EE212" s="74">
        <v>13.817565806619756</v>
      </c>
      <c r="EF212" s="20" t="str">
        <f t="shared" si="44"/>
        <v>A</v>
      </c>
      <c r="EG212" s="61">
        <v>2</v>
      </c>
      <c r="EH212" s="66">
        <v>2530</v>
      </c>
      <c r="EI212" s="67">
        <v>98.339920948616594</v>
      </c>
      <c r="EJ212" s="29">
        <v>14</v>
      </c>
      <c r="EK212" s="66">
        <v>3531</v>
      </c>
      <c r="EL212" s="67">
        <v>97.507788161993773</v>
      </c>
      <c r="EM212" s="29">
        <v>18</v>
      </c>
      <c r="EN212" s="63">
        <v>834</v>
      </c>
      <c r="EO212" s="20">
        <v>94.24460431654677</v>
      </c>
      <c r="EP212" s="21">
        <v>49</v>
      </c>
      <c r="EQ212" s="72">
        <v>1026</v>
      </c>
      <c r="ER212" s="27">
        <v>87.82</v>
      </c>
      <c r="ES212" s="29">
        <v>63</v>
      </c>
      <c r="ET212" s="70">
        <v>3073</v>
      </c>
      <c r="EU212" s="73">
        <v>97.3</v>
      </c>
      <c r="EV212" s="69">
        <v>9</v>
      </c>
      <c r="EW212" s="70">
        <v>1030</v>
      </c>
      <c r="EX212" s="73">
        <v>93.980582524271853</v>
      </c>
      <c r="EY212" s="69">
        <v>45</v>
      </c>
      <c r="EZ212" s="70">
        <v>342</v>
      </c>
      <c r="FA212" s="73">
        <v>67.251461988304101</v>
      </c>
      <c r="FB212" s="69">
        <v>67</v>
      </c>
      <c r="FC212" s="70">
        <v>265</v>
      </c>
      <c r="FD212" s="73">
        <v>83.02</v>
      </c>
      <c r="FE212" s="69">
        <v>69</v>
      </c>
      <c r="FF212" s="213">
        <v>493</v>
      </c>
      <c r="FG212" s="214">
        <v>49.290060851926974</v>
      </c>
      <c r="FH212" s="214">
        <v>3.4503042596348883</v>
      </c>
      <c r="FI212" s="214" t="s">
        <v>325</v>
      </c>
      <c r="FJ212" s="213">
        <v>68</v>
      </c>
      <c r="FK212" s="173">
        <v>335</v>
      </c>
      <c r="FL212" s="174">
        <v>60.895522388059696</v>
      </c>
      <c r="FM212" s="174">
        <v>4.2626865671641792</v>
      </c>
      <c r="FN212" s="174" t="s">
        <v>324</v>
      </c>
      <c r="FO212" s="173">
        <v>53</v>
      </c>
      <c r="FP212" s="61">
        <v>713</v>
      </c>
      <c r="FQ212" s="74">
        <v>67.882187938288922</v>
      </c>
      <c r="FR212" s="74">
        <v>4.751753155680225</v>
      </c>
      <c r="FS212" s="74" t="s">
        <v>328</v>
      </c>
      <c r="FT212" s="61">
        <v>43</v>
      </c>
      <c r="FU212" s="61">
        <v>608</v>
      </c>
      <c r="FV212" s="74">
        <v>46.381578947368425</v>
      </c>
      <c r="FW212" s="74">
        <v>3.2467105263157898</v>
      </c>
      <c r="FX212" s="61" t="s">
        <v>325</v>
      </c>
      <c r="FY212" s="61">
        <v>67</v>
      </c>
      <c r="FZ212" s="61">
        <v>585</v>
      </c>
      <c r="GA212" s="74">
        <v>44.273504273504273</v>
      </c>
      <c r="GB212" s="74">
        <v>4.4273504273504276</v>
      </c>
      <c r="GC212" s="20" t="str">
        <f t="shared" si="45"/>
        <v>E</v>
      </c>
      <c r="GD212" s="61">
        <v>64</v>
      </c>
      <c r="GE212" s="66">
        <v>392</v>
      </c>
      <c r="GF212" s="67">
        <v>48.979591836734691</v>
      </c>
      <c r="GG212" s="29">
        <v>59</v>
      </c>
      <c r="GH212" s="66">
        <v>404</v>
      </c>
      <c r="GI212" s="67">
        <v>53.21782178217822</v>
      </c>
      <c r="GJ212" s="29">
        <v>49</v>
      </c>
      <c r="GK212" s="63">
        <v>683</v>
      </c>
      <c r="GL212" s="20">
        <v>87.26207906295754</v>
      </c>
      <c r="GM212" s="21">
        <v>4</v>
      </c>
      <c r="GN212" s="72">
        <v>566</v>
      </c>
      <c r="GO212" s="75">
        <v>57.95</v>
      </c>
      <c r="GP212" s="69">
        <v>47</v>
      </c>
      <c r="GQ212" s="64">
        <v>3182</v>
      </c>
      <c r="GR212" s="73">
        <v>49.25</v>
      </c>
      <c r="GS212" s="69">
        <v>58</v>
      </c>
      <c r="GT212" s="64">
        <v>358</v>
      </c>
      <c r="GU212" s="73">
        <v>34.357541899441344</v>
      </c>
      <c r="GV212" s="69">
        <v>67</v>
      </c>
      <c r="GW212" s="64">
        <v>124</v>
      </c>
      <c r="GX212" s="73">
        <v>64.516129032258064</v>
      </c>
      <c r="GY212" s="69">
        <v>31</v>
      </c>
      <c r="GZ212" s="64">
        <v>207</v>
      </c>
      <c r="HA212" s="73">
        <v>59.9</v>
      </c>
      <c r="HB212" s="69">
        <v>38</v>
      </c>
      <c r="HC212" s="173">
        <v>265</v>
      </c>
      <c r="HD212" s="174">
        <v>95.471698113207552</v>
      </c>
      <c r="HE212" s="174">
        <v>5.7283018867924529</v>
      </c>
      <c r="HF212" s="174" t="s">
        <v>328</v>
      </c>
      <c r="HG212" s="173">
        <v>30</v>
      </c>
      <c r="HH212" s="173">
        <v>40</v>
      </c>
      <c r="HI212" s="174">
        <v>92.5</v>
      </c>
      <c r="HJ212" s="174">
        <v>5.55</v>
      </c>
      <c r="HK212" s="174" t="s">
        <v>328</v>
      </c>
      <c r="HL212" s="173">
        <v>31</v>
      </c>
      <c r="HM212" s="61">
        <v>239</v>
      </c>
      <c r="HN212" s="74">
        <v>56.06694560669456</v>
      </c>
      <c r="HO212" s="74">
        <v>3.3640167364016733</v>
      </c>
      <c r="HP212" s="74" t="s">
        <v>325</v>
      </c>
      <c r="HQ212" s="61">
        <v>69</v>
      </c>
      <c r="HR212" s="61">
        <v>167</v>
      </c>
      <c r="HS212" s="74">
        <v>72.455089820359291</v>
      </c>
      <c r="HT212" s="74">
        <v>4.3473053892215576</v>
      </c>
      <c r="HU212" s="61" t="s">
        <v>324</v>
      </c>
      <c r="HV212" s="61">
        <v>60</v>
      </c>
      <c r="HW212" s="61">
        <v>94</v>
      </c>
      <c r="HX212" s="74">
        <v>57.446808510638306</v>
      </c>
      <c r="HY212" s="74">
        <v>4.0212765957446814</v>
      </c>
      <c r="HZ212" s="20" t="str">
        <f t="shared" si="46"/>
        <v>E</v>
      </c>
      <c r="IA212" s="61">
        <v>68</v>
      </c>
      <c r="IB212" s="66">
        <v>118</v>
      </c>
      <c r="IC212" s="67">
        <v>54.237288135593218</v>
      </c>
      <c r="ID212" s="29">
        <v>69</v>
      </c>
      <c r="IE212" s="66">
        <v>46</v>
      </c>
      <c r="IF212" s="67">
        <v>63.04347826086957</v>
      </c>
      <c r="IG212" s="29">
        <v>69</v>
      </c>
      <c r="IH212" s="63">
        <v>85</v>
      </c>
      <c r="II212" s="20">
        <v>75.294117647058826</v>
      </c>
      <c r="IJ212" s="21">
        <v>49</v>
      </c>
      <c r="IK212" s="69">
        <v>43</v>
      </c>
      <c r="IL212" s="75">
        <v>30.23</v>
      </c>
      <c r="IM212" s="69">
        <v>69</v>
      </c>
      <c r="IN212" s="28">
        <v>43</v>
      </c>
      <c r="IO212" s="26">
        <v>44.19</v>
      </c>
      <c r="IP212" s="29">
        <v>68</v>
      </c>
      <c r="IQ212" s="28">
        <v>106</v>
      </c>
      <c r="IR212" s="26">
        <v>64.15094339622641</v>
      </c>
      <c r="IS212" s="29">
        <v>59</v>
      </c>
      <c r="IT212" s="28">
        <v>7</v>
      </c>
      <c r="IU212" s="26">
        <v>14.29</v>
      </c>
      <c r="IV212" s="29">
        <v>69</v>
      </c>
      <c r="IW212" s="28">
        <v>24</v>
      </c>
      <c r="IX212" s="26">
        <v>70.83</v>
      </c>
      <c r="IY212" s="29">
        <v>55</v>
      </c>
      <c r="IZ212" s="28">
        <v>16</v>
      </c>
      <c r="JA212" s="26">
        <v>75</v>
      </c>
      <c r="JB212" s="29">
        <v>45</v>
      </c>
      <c r="JC212" s="28">
        <v>86</v>
      </c>
      <c r="JD212" s="26">
        <v>83.72</v>
      </c>
      <c r="JE212" s="29">
        <v>24</v>
      </c>
      <c r="JF212" s="173">
        <v>419</v>
      </c>
      <c r="JG212" s="174">
        <v>92.124105011933182</v>
      </c>
      <c r="JH212" s="174">
        <v>9.2124105011933182</v>
      </c>
      <c r="JI212" s="174" t="s">
        <v>328</v>
      </c>
      <c r="JJ212" s="173">
        <v>44</v>
      </c>
      <c r="JK212" s="173">
        <v>328</v>
      </c>
      <c r="JL212" s="174">
        <v>99.08536585365853</v>
      </c>
      <c r="JM212" s="174">
        <v>9.9085365853658534</v>
      </c>
      <c r="JN212" s="174" t="s">
        <v>329</v>
      </c>
      <c r="JO212" s="173">
        <v>3</v>
      </c>
      <c r="JP212" s="61">
        <v>451</v>
      </c>
      <c r="JQ212" s="74">
        <v>96.230598669623063</v>
      </c>
      <c r="JR212" s="74">
        <v>9.6230598669623078</v>
      </c>
      <c r="JS212" s="74" t="s">
        <v>321</v>
      </c>
      <c r="JT212" s="61">
        <v>8</v>
      </c>
      <c r="JU212" s="61">
        <v>161</v>
      </c>
      <c r="JV212" s="74">
        <v>78.881987577639762</v>
      </c>
      <c r="JW212" s="74">
        <v>7.8881987577639769</v>
      </c>
      <c r="JX212" s="61" t="s">
        <v>325</v>
      </c>
      <c r="JY212" s="61">
        <v>68</v>
      </c>
      <c r="JZ212" s="61">
        <v>405</v>
      </c>
      <c r="KA212" s="74">
        <v>69.135802469135797</v>
      </c>
      <c r="KB212" s="74">
        <v>6.9135802469135799</v>
      </c>
      <c r="KC212" s="20" t="str">
        <f t="shared" si="47"/>
        <v>E</v>
      </c>
      <c r="KD212" s="61">
        <v>68</v>
      </c>
      <c r="KE212" s="70">
        <v>77</v>
      </c>
      <c r="KF212" s="27">
        <v>80.519480519480524</v>
      </c>
      <c r="KG212" s="29">
        <v>65</v>
      </c>
      <c r="KH212" s="70">
        <v>127</v>
      </c>
      <c r="KI212" s="27">
        <v>95.275590551181097</v>
      </c>
      <c r="KJ212" s="29">
        <v>13</v>
      </c>
      <c r="KK212" s="63">
        <v>285</v>
      </c>
      <c r="KL212" s="20">
        <v>92.982456140350877</v>
      </c>
      <c r="KM212" s="21">
        <v>29</v>
      </c>
      <c r="KN212" s="72">
        <v>618</v>
      </c>
      <c r="KO212" s="27">
        <v>90.61</v>
      </c>
      <c r="KP212" s="29">
        <v>39</v>
      </c>
      <c r="KQ212" s="64">
        <v>490</v>
      </c>
      <c r="KR212" s="73">
        <v>51.84</v>
      </c>
      <c r="KS212" s="69">
        <v>67</v>
      </c>
      <c r="KT212" s="64">
        <v>198</v>
      </c>
      <c r="KU212" s="73">
        <v>64.646464646464651</v>
      </c>
      <c r="KV212" s="69">
        <v>66</v>
      </c>
      <c r="KW212" s="64">
        <v>230</v>
      </c>
      <c r="KX212" s="73">
        <v>86.521739130434781</v>
      </c>
      <c r="KY212" s="69">
        <v>48</v>
      </c>
      <c r="KZ212" s="64">
        <v>134</v>
      </c>
      <c r="LA212" s="73">
        <v>74.63</v>
      </c>
      <c r="LB212" s="69">
        <v>45</v>
      </c>
      <c r="LC212" s="64">
        <v>93</v>
      </c>
      <c r="LD212" s="73">
        <v>61.29</v>
      </c>
      <c r="LE212" s="69">
        <v>57</v>
      </c>
      <c r="LF212" s="64">
        <v>291</v>
      </c>
      <c r="LG212" s="73">
        <v>90.03</v>
      </c>
      <c r="LH212" s="69">
        <v>47</v>
      </c>
      <c r="LI212" s="70">
        <v>116</v>
      </c>
      <c r="LJ212" s="27">
        <v>40.517241379310342</v>
      </c>
      <c r="LK212" s="29">
        <v>31</v>
      </c>
      <c r="LL212" s="63">
        <v>410</v>
      </c>
      <c r="LM212" s="20">
        <v>54.878048780487809</v>
      </c>
      <c r="LN212" s="21">
        <v>20</v>
      </c>
      <c r="LO212" s="61">
        <v>214</v>
      </c>
      <c r="LP212" s="74">
        <v>40.186915887850468</v>
      </c>
      <c r="LQ212" s="44">
        <v>2.9906542056074765</v>
      </c>
      <c r="LR212" s="44" t="s">
        <v>325</v>
      </c>
      <c r="LS212" s="43">
        <v>69</v>
      </c>
      <c r="LT212" s="173">
        <v>144</v>
      </c>
      <c r="LU212" s="174">
        <v>27.777777777777779</v>
      </c>
      <c r="LV212" s="174">
        <v>3.6111111111111116</v>
      </c>
      <c r="LW212" s="174" t="s">
        <v>324</v>
      </c>
      <c r="LX212" s="173">
        <v>61</v>
      </c>
      <c r="LY212" s="61">
        <v>437</v>
      </c>
      <c r="LZ212" s="74">
        <v>19.221967963386728</v>
      </c>
      <c r="MA212" s="74">
        <v>4.0389016018306636</v>
      </c>
      <c r="MB212" s="74" t="s">
        <v>324</v>
      </c>
      <c r="MC212" s="61">
        <v>53</v>
      </c>
      <c r="MD212" s="61">
        <v>270</v>
      </c>
      <c r="ME212" s="74">
        <v>9.6296296296296298</v>
      </c>
      <c r="MF212" s="74">
        <v>4.5185185185185182</v>
      </c>
      <c r="MG212" s="61" t="s">
        <v>329</v>
      </c>
      <c r="MH212" s="61">
        <v>7</v>
      </c>
      <c r="MI212" s="61">
        <v>298</v>
      </c>
      <c r="MJ212" s="74">
        <v>12.751677852348994</v>
      </c>
      <c r="MK212" s="74">
        <v>4.3624161073825505</v>
      </c>
      <c r="ML212" s="20" t="str">
        <f t="shared" si="48"/>
        <v>C</v>
      </c>
      <c r="MM212" s="61">
        <v>28</v>
      </c>
      <c r="MN212" s="70">
        <v>151</v>
      </c>
      <c r="MO212" s="27">
        <v>9.2715231788079464</v>
      </c>
      <c r="MP212" s="29">
        <v>8</v>
      </c>
      <c r="MQ212" s="70">
        <v>84</v>
      </c>
      <c r="MR212" s="27">
        <v>14.285714285714285</v>
      </c>
      <c r="MS212" s="29">
        <v>34</v>
      </c>
      <c r="MT212" s="63">
        <v>238</v>
      </c>
      <c r="MU212" s="20">
        <v>8.8235294117647065</v>
      </c>
      <c r="MV212" s="21">
        <v>62</v>
      </c>
      <c r="MW212" s="27">
        <v>8.4247972972972978</v>
      </c>
      <c r="MX212" s="29">
        <v>22</v>
      </c>
      <c r="MY212" s="20">
        <v>6.8062499999999995</v>
      </c>
      <c r="MZ212" s="21">
        <v>15</v>
      </c>
      <c r="NA212" s="75">
        <v>7.57</v>
      </c>
      <c r="NB212" s="69">
        <v>27</v>
      </c>
      <c r="NC212" s="75">
        <v>9.7899999999999991</v>
      </c>
      <c r="ND212" s="69">
        <v>35</v>
      </c>
      <c r="NE212" s="26">
        <v>26.919999999999998</v>
      </c>
      <c r="NF212" s="29">
        <v>61</v>
      </c>
      <c r="NG212" s="26">
        <v>9.92</v>
      </c>
      <c r="NH212" s="29">
        <v>16</v>
      </c>
      <c r="NI212" s="26">
        <v>67.53</v>
      </c>
      <c r="NJ212" s="29">
        <v>41</v>
      </c>
      <c r="NK212" s="70">
        <v>2</v>
      </c>
      <c r="NL212" s="27">
        <v>50</v>
      </c>
      <c r="NM212" s="29">
        <v>55</v>
      </c>
      <c r="NN212" s="63">
        <v>6</v>
      </c>
      <c r="NO212" s="20">
        <v>100</v>
      </c>
      <c r="NP212" s="21">
        <v>1</v>
      </c>
      <c r="NQ212" s="70">
        <v>1457</v>
      </c>
      <c r="NR212" s="27">
        <v>6.0398078242964992</v>
      </c>
      <c r="NS212" s="29">
        <v>47</v>
      </c>
    </row>
    <row r="213" spans="1:383" ht="18" customHeight="1">
      <c r="A213" s="253"/>
      <c r="B213" s="19" t="s">
        <v>42</v>
      </c>
      <c r="C213" s="173">
        <v>292</v>
      </c>
      <c r="D213" s="174">
        <v>77.739726027397253</v>
      </c>
      <c r="E213" s="174">
        <v>6.2191780821917799</v>
      </c>
      <c r="F213" s="174" t="s">
        <v>328</v>
      </c>
      <c r="G213" s="173">
        <v>43</v>
      </c>
      <c r="H213" s="173">
        <v>323</v>
      </c>
      <c r="I213" s="174">
        <v>90.402476780185765</v>
      </c>
      <c r="J213" s="174">
        <v>7.2321981424148616</v>
      </c>
      <c r="K213" s="174" t="s">
        <v>329</v>
      </c>
      <c r="L213" s="173">
        <v>5</v>
      </c>
      <c r="M213" s="61">
        <v>608</v>
      </c>
      <c r="N213" s="74">
        <v>78.94736842105263</v>
      </c>
      <c r="O213" s="74">
        <v>6.3157894736842106</v>
      </c>
      <c r="P213" s="74" t="s">
        <v>328</v>
      </c>
      <c r="Q213" s="61">
        <v>25</v>
      </c>
      <c r="R213" s="61">
        <v>297</v>
      </c>
      <c r="S213" s="74">
        <v>75.757575757575751</v>
      </c>
      <c r="T213" s="74">
        <v>6.0606060606060606</v>
      </c>
      <c r="U213" s="61" t="s">
        <v>328</v>
      </c>
      <c r="V213" s="61">
        <v>35</v>
      </c>
      <c r="W213" s="61">
        <v>381</v>
      </c>
      <c r="X213" s="74">
        <v>72.965879265091857</v>
      </c>
      <c r="Y213" s="74">
        <v>7.2965879265091864</v>
      </c>
      <c r="Z213" s="20" t="str">
        <f t="shared" si="42"/>
        <v>C</v>
      </c>
      <c r="AA213" s="61">
        <v>43</v>
      </c>
      <c r="AB213" s="63">
        <v>310</v>
      </c>
      <c r="AC213" s="20">
        <v>58.709677419354833</v>
      </c>
      <c r="AD213" s="56">
        <v>66</v>
      </c>
      <c r="AE213" s="63">
        <v>192</v>
      </c>
      <c r="AF213" s="20">
        <v>66.666666666666657</v>
      </c>
      <c r="AG213" s="56">
        <v>48</v>
      </c>
      <c r="AH213" s="63">
        <v>305</v>
      </c>
      <c r="AI213" s="20">
        <v>54.754098360655732</v>
      </c>
      <c r="AJ213" s="21">
        <v>66</v>
      </c>
      <c r="AK213" s="63">
        <v>351</v>
      </c>
      <c r="AL213" s="20">
        <v>46.15</v>
      </c>
      <c r="AM213" s="21">
        <v>66</v>
      </c>
      <c r="AN213" s="63">
        <v>329</v>
      </c>
      <c r="AO213" s="20">
        <v>53.19</v>
      </c>
      <c r="AP213" s="21">
        <v>51</v>
      </c>
      <c r="AQ213" s="63">
        <v>487</v>
      </c>
      <c r="AR213" s="20">
        <v>58.31622176591376</v>
      </c>
      <c r="AS213" s="21">
        <v>54</v>
      </c>
      <c r="AT213" s="63">
        <v>283</v>
      </c>
      <c r="AU213" s="20">
        <v>69.260000000000005</v>
      </c>
      <c r="AV213" s="21">
        <v>27</v>
      </c>
      <c r="AW213" s="63">
        <v>595</v>
      </c>
      <c r="AX213" s="20">
        <v>84.37</v>
      </c>
      <c r="AY213" s="21">
        <v>12</v>
      </c>
      <c r="AZ213" s="63">
        <v>714</v>
      </c>
      <c r="BA213" s="20">
        <v>77.59</v>
      </c>
      <c r="BB213" s="21">
        <v>26</v>
      </c>
      <c r="BC213" s="63">
        <v>429</v>
      </c>
      <c r="BD213" s="20">
        <v>81.12</v>
      </c>
      <c r="BE213" s="21">
        <v>8</v>
      </c>
      <c r="BF213" s="173">
        <v>429</v>
      </c>
      <c r="BG213" s="174">
        <v>81.11888111888112</v>
      </c>
      <c r="BH213" s="174">
        <v>8.9230769230769234</v>
      </c>
      <c r="BI213" s="174" t="s">
        <v>324</v>
      </c>
      <c r="BJ213" s="173">
        <v>61</v>
      </c>
      <c r="BK213" s="173">
        <v>473</v>
      </c>
      <c r="BL213" s="174">
        <v>83.93234672304439</v>
      </c>
      <c r="BM213" s="174">
        <v>9.2325581395348824</v>
      </c>
      <c r="BN213" s="174" t="s">
        <v>324</v>
      </c>
      <c r="BO213" s="173">
        <v>50</v>
      </c>
      <c r="BP213" s="61">
        <v>680</v>
      </c>
      <c r="BQ213" s="74">
        <v>75.588235294117652</v>
      </c>
      <c r="BR213" s="74">
        <v>8.3147058823529409</v>
      </c>
      <c r="BS213" s="74" t="s">
        <v>325</v>
      </c>
      <c r="BT213" s="61">
        <v>65</v>
      </c>
      <c r="BU213" s="61">
        <v>439</v>
      </c>
      <c r="BV213" s="74">
        <v>82.687927107061498</v>
      </c>
      <c r="BW213" s="74">
        <v>9.0956719817767642</v>
      </c>
      <c r="BX213" s="61" t="s">
        <v>324</v>
      </c>
      <c r="BY213" s="61">
        <v>57</v>
      </c>
      <c r="BZ213" s="61">
        <v>413</v>
      </c>
      <c r="CA213" s="74">
        <v>96.852300242130752</v>
      </c>
      <c r="CB213" s="74">
        <v>13.559322033898306</v>
      </c>
      <c r="CC213" s="20" t="str">
        <f t="shared" si="43"/>
        <v>B</v>
      </c>
      <c r="CD213" s="61">
        <v>11</v>
      </c>
      <c r="CE213" s="66">
        <v>291</v>
      </c>
      <c r="CF213" s="67">
        <v>83.280757097791806</v>
      </c>
      <c r="CG213" s="29">
        <v>42</v>
      </c>
      <c r="CH213" s="66">
        <v>221</v>
      </c>
      <c r="CI213" s="67">
        <v>73.303167420814475</v>
      </c>
      <c r="CJ213" s="29">
        <v>49</v>
      </c>
      <c r="CK213" s="63">
        <v>348</v>
      </c>
      <c r="CL213" s="20">
        <v>89.942528735632195</v>
      </c>
      <c r="CM213" s="21">
        <v>30</v>
      </c>
      <c r="CN213" s="29">
        <v>475</v>
      </c>
      <c r="CO213" s="27">
        <v>82.32</v>
      </c>
      <c r="CP213" s="29">
        <v>19</v>
      </c>
      <c r="CQ213" s="28">
        <v>387</v>
      </c>
      <c r="CR213" s="26">
        <v>82.95</v>
      </c>
      <c r="CS213" s="29">
        <v>16</v>
      </c>
      <c r="CT213" s="28">
        <v>623</v>
      </c>
      <c r="CU213" s="26">
        <v>82.18298555377207</v>
      </c>
      <c r="CV213" s="29">
        <v>28</v>
      </c>
      <c r="CW213" s="70">
        <v>340</v>
      </c>
      <c r="CX213" s="27">
        <v>85.29</v>
      </c>
      <c r="CY213" s="29">
        <v>24</v>
      </c>
      <c r="CZ213" s="70">
        <v>620</v>
      </c>
      <c r="DA213" s="27">
        <v>93.23</v>
      </c>
      <c r="DB213" s="29">
        <v>10</v>
      </c>
      <c r="DC213" s="70">
        <v>801</v>
      </c>
      <c r="DD213" s="27">
        <v>56.18</v>
      </c>
      <c r="DE213" s="29">
        <v>69</v>
      </c>
      <c r="DF213" s="70">
        <v>318</v>
      </c>
      <c r="DG213" s="27">
        <v>71.7</v>
      </c>
      <c r="DH213" s="29">
        <v>57</v>
      </c>
      <c r="DI213" s="173">
        <v>2043</v>
      </c>
      <c r="DJ213" s="174">
        <v>98.531571218795889</v>
      </c>
      <c r="DK213" s="174">
        <v>11.823788546255507</v>
      </c>
      <c r="DL213" s="174" t="s">
        <v>329</v>
      </c>
      <c r="DM213" s="173">
        <v>5</v>
      </c>
      <c r="DN213" s="173">
        <v>1232</v>
      </c>
      <c r="DO213" s="174">
        <v>99.837662337662337</v>
      </c>
      <c r="DP213" s="174">
        <v>11.980519480519479</v>
      </c>
      <c r="DQ213" s="174" t="s">
        <v>329</v>
      </c>
      <c r="DR213" s="173">
        <v>3</v>
      </c>
      <c r="DS213" s="61">
        <v>3196</v>
      </c>
      <c r="DT213" s="74">
        <v>99.436795994993744</v>
      </c>
      <c r="DU213" s="74">
        <v>11.93241551939925</v>
      </c>
      <c r="DV213" s="74" t="s">
        <v>329</v>
      </c>
      <c r="DW213" s="61">
        <v>1</v>
      </c>
      <c r="DX213" s="61">
        <v>2036</v>
      </c>
      <c r="DY213" s="74">
        <v>95.874263261296662</v>
      </c>
      <c r="DZ213" s="74">
        <v>11.504911591355599</v>
      </c>
      <c r="EA213" s="61" t="s">
        <v>328</v>
      </c>
      <c r="EB213" s="61">
        <v>36</v>
      </c>
      <c r="EC213" s="61">
        <v>4417</v>
      </c>
      <c r="ED213" s="74">
        <v>96.853067693004306</v>
      </c>
      <c r="EE213" s="74">
        <v>13.559429477020604</v>
      </c>
      <c r="EF213" s="20" t="str">
        <f t="shared" si="44"/>
        <v>B</v>
      </c>
      <c r="EG213" s="61">
        <v>23</v>
      </c>
      <c r="EH213" s="66">
        <v>2898</v>
      </c>
      <c r="EI213" s="67">
        <v>97.895100069013111</v>
      </c>
      <c r="EJ213" s="29">
        <v>17</v>
      </c>
      <c r="EK213" s="66">
        <v>2282</v>
      </c>
      <c r="EL213" s="67">
        <v>93.514460999123571</v>
      </c>
      <c r="EM213" s="29">
        <v>51</v>
      </c>
      <c r="EN213" s="63">
        <v>2208</v>
      </c>
      <c r="EO213" s="20">
        <v>98.550724637681171</v>
      </c>
      <c r="EP213" s="21">
        <v>10</v>
      </c>
      <c r="EQ213" s="72">
        <v>2055</v>
      </c>
      <c r="ER213" s="27">
        <v>90.71</v>
      </c>
      <c r="ES213" s="29">
        <v>57</v>
      </c>
      <c r="ET213" s="70">
        <v>1859</v>
      </c>
      <c r="EU213" s="73">
        <v>92.9</v>
      </c>
      <c r="EV213" s="69">
        <v>49</v>
      </c>
      <c r="EW213" s="70">
        <v>2615</v>
      </c>
      <c r="EX213" s="73">
        <v>96.061185468451242</v>
      </c>
      <c r="EY213" s="69">
        <v>14</v>
      </c>
      <c r="EZ213" s="70">
        <v>1490</v>
      </c>
      <c r="FA213" s="73">
        <v>95.973154362416096</v>
      </c>
      <c r="FB213" s="69">
        <v>22</v>
      </c>
      <c r="FC213" s="70">
        <v>1710</v>
      </c>
      <c r="FD213" s="73">
        <v>98.77</v>
      </c>
      <c r="FE213" s="69">
        <v>6</v>
      </c>
      <c r="FF213" s="213">
        <v>422</v>
      </c>
      <c r="FG213" s="214">
        <v>63.744075829383881</v>
      </c>
      <c r="FH213" s="214">
        <v>4.4620853080568716</v>
      </c>
      <c r="FI213" s="214" t="s">
        <v>324</v>
      </c>
      <c r="FJ213" s="213">
        <v>49</v>
      </c>
      <c r="FK213" s="173">
        <v>396</v>
      </c>
      <c r="FL213" s="174">
        <v>61.616161616161612</v>
      </c>
      <c r="FM213" s="174">
        <v>4.3131313131313131</v>
      </c>
      <c r="FN213" s="174" t="s">
        <v>324</v>
      </c>
      <c r="FO213" s="173">
        <v>51</v>
      </c>
      <c r="FP213" s="61">
        <v>2776</v>
      </c>
      <c r="FQ213" s="74">
        <v>85.878962536023053</v>
      </c>
      <c r="FR213" s="74">
        <v>6.011527377521614</v>
      </c>
      <c r="FS213" s="74" t="s">
        <v>329</v>
      </c>
      <c r="FT213" s="61">
        <v>5</v>
      </c>
      <c r="FU213" s="61">
        <v>996</v>
      </c>
      <c r="FV213" s="74">
        <v>54.718875502008032</v>
      </c>
      <c r="FW213" s="74">
        <v>3.8303212851405628</v>
      </c>
      <c r="FX213" s="61" t="s">
        <v>324</v>
      </c>
      <c r="FY213" s="61">
        <v>61</v>
      </c>
      <c r="FZ213" s="61">
        <v>848</v>
      </c>
      <c r="GA213" s="74">
        <v>35.141509433962263</v>
      </c>
      <c r="GB213" s="74">
        <v>3.5141509433962264</v>
      </c>
      <c r="GC213" s="20" t="str">
        <f t="shared" si="45"/>
        <v>E</v>
      </c>
      <c r="GD213" s="61">
        <v>69</v>
      </c>
      <c r="GE213" s="66">
        <v>379</v>
      </c>
      <c r="GF213" s="67">
        <v>39.313984168865431</v>
      </c>
      <c r="GG213" s="29">
        <v>66</v>
      </c>
      <c r="GH213" s="66">
        <v>482</v>
      </c>
      <c r="GI213" s="67">
        <v>56.431535269709542</v>
      </c>
      <c r="GJ213" s="29">
        <v>45</v>
      </c>
      <c r="GK213" s="63">
        <v>655</v>
      </c>
      <c r="GL213" s="20">
        <v>27.175572519083968</v>
      </c>
      <c r="GM213" s="21">
        <v>69</v>
      </c>
      <c r="GN213" s="72">
        <v>963</v>
      </c>
      <c r="GO213" s="75">
        <v>70.3</v>
      </c>
      <c r="GP213" s="69">
        <v>27</v>
      </c>
      <c r="GQ213" s="64">
        <v>1859</v>
      </c>
      <c r="GR213" s="73">
        <v>51.69</v>
      </c>
      <c r="GS213" s="69">
        <v>43</v>
      </c>
      <c r="GT213" s="64">
        <v>856</v>
      </c>
      <c r="GU213" s="73">
        <v>39.485981308411219</v>
      </c>
      <c r="GV213" s="69">
        <v>65</v>
      </c>
      <c r="GW213" s="64">
        <v>391</v>
      </c>
      <c r="GX213" s="73">
        <v>64.961636828644501</v>
      </c>
      <c r="GY213" s="69">
        <v>30</v>
      </c>
      <c r="GZ213" s="64">
        <v>206</v>
      </c>
      <c r="HA213" s="73">
        <v>79.13</v>
      </c>
      <c r="HB213" s="69">
        <v>9</v>
      </c>
      <c r="HC213" s="173">
        <v>482</v>
      </c>
      <c r="HD213" s="174">
        <v>95.020746887966794</v>
      </c>
      <c r="HE213" s="174">
        <v>5.7012448132780076</v>
      </c>
      <c r="HF213" s="174" t="s">
        <v>328</v>
      </c>
      <c r="HG213" s="173">
        <v>35</v>
      </c>
      <c r="HH213" s="173">
        <v>428</v>
      </c>
      <c r="HI213" s="174">
        <v>85.046728971962608</v>
      </c>
      <c r="HJ213" s="174">
        <v>5.102803738317756</v>
      </c>
      <c r="HK213" s="174" t="s">
        <v>324</v>
      </c>
      <c r="HL213" s="173">
        <v>54</v>
      </c>
      <c r="HM213" s="61">
        <v>168</v>
      </c>
      <c r="HN213" s="74">
        <v>69.642857142857139</v>
      </c>
      <c r="HO213" s="74">
        <v>4.1785714285714279</v>
      </c>
      <c r="HP213" s="74" t="s">
        <v>325</v>
      </c>
      <c r="HQ213" s="61">
        <v>63</v>
      </c>
      <c r="HR213" s="61">
        <v>399</v>
      </c>
      <c r="HS213" s="74">
        <v>60.150375939849624</v>
      </c>
      <c r="HT213" s="74">
        <v>3.6090225563909772</v>
      </c>
      <c r="HU213" s="61" t="s">
        <v>325</v>
      </c>
      <c r="HV213" s="61">
        <v>69</v>
      </c>
      <c r="HW213" s="61">
        <v>242</v>
      </c>
      <c r="HX213" s="74">
        <v>74.380165289256198</v>
      </c>
      <c r="HY213" s="74">
        <v>5.2066115702479348</v>
      </c>
      <c r="HZ213" s="20" t="str">
        <f t="shared" si="46"/>
        <v>D</v>
      </c>
      <c r="IA213" s="61">
        <v>57</v>
      </c>
      <c r="IB213" s="66">
        <v>543</v>
      </c>
      <c r="IC213" s="67">
        <v>78.08471454880295</v>
      </c>
      <c r="ID213" s="29">
        <v>55</v>
      </c>
      <c r="IE213" s="66">
        <v>183</v>
      </c>
      <c r="IF213" s="67">
        <v>77.049180327868854</v>
      </c>
      <c r="IG213" s="29">
        <v>67</v>
      </c>
      <c r="IH213" s="63">
        <v>681</v>
      </c>
      <c r="II213" s="20">
        <v>61.086637298091041</v>
      </c>
      <c r="IJ213" s="21">
        <v>68</v>
      </c>
      <c r="IK213" s="69">
        <v>244</v>
      </c>
      <c r="IL213" s="75">
        <v>54.92</v>
      </c>
      <c r="IM213" s="69">
        <v>67</v>
      </c>
      <c r="IN213" s="28">
        <v>180</v>
      </c>
      <c r="IO213" s="26">
        <v>59.44</v>
      </c>
      <c r="IP213" s="29">
        <v>61</v>
      </c>
      <c r="IQ213" s="28">
        <v>416</v>
      </c>
      <c r="IR213" s="26">
        <v>71.15384615384616</v>
      </c>
      <c r="IS213" s="29">
        <v>42</v>
      </c>
      <c r="IT213" s="28">
        <v>255</v>
      </c>
      <c r="IU213" s="26">
        <v>77.650000000000006</v>
      </c>
      <c r="IV213" s="29">
        <v>26</v>
      </c>
      <c r="IW213" s="28">
        <v>162</v>
      </c>
      <c r="IX213" s="26">
        <v>56.79</v>
      </c>
      <c r="IY213" s="29">
        <v>62</v>
      </c>
      <c r="IZ213" s="28">
        <v>135</v>
      </c>
      <c r="JA213" s="26">
        <v>58.52</v>
      </c>
      <c r="JB213" s="29">
        <v>64</v>
      </c>
      <c r="JC213" s="28">
        <v>124</v>
      </c>
      <c r="JD213" s="26">
        <v>62.1</v>
      </c>
      <c r="JE213" s="29">
        <v>61</v>
      </c>
      <c r="JF213" s="173">
        <v>383</v>
      </c>
      <c r="JG213" s="174">
        <v>90.861618798955618</v>
      </c>
      <c r="JH213" s="174">
        <v>9.0861618798955632</v>
      </c>
      <c r="JI213" s="174" t="s">
        <v>324</v>
      </c>
      <c r="JJ213" s="173">
        <v>54</v>
      </c>
      <c r="JK213" s="173">
        <v>352</v>
      </c>
      <c r="JL213" s="174">
        <v>99.147727272727266</v>
      </c>
      <c r="JM213" s="174">
        <v>9.9147727272727266</v>
      </c>
      <c r="JN213" s="174" t="s">
        <v>329</v>
      </c>
      <c r="JO213" s="173">
        <v>2</v>
      </c>
      <c r="JP213" s="61">
        <v>1727</v>
      </c>
      <c r="JQ213" s="74">
        <v>97.220613781123333</v>
      </c>
      <c r="JR213" s="74">
        <v>9.7220613781123344</v>
      </c>
      <c r="JS213" s="74" t="s">
        <v>329</v>
      </c>
      <c r="JT213" s="61">
        <v>6</v>
      </c>
      <c r="JU213" s="61">
        <v>558</v>
      </c>
      <c r="JV213" s="74">
        <v>92.652329749103941</v>
      </c>
      <c r="JW213" s="74">
        <v>9.2652329749103952</v>
      </c>
      <c r="JX213" s="61" t="s">
        <v>328</v>
      </c>
      <c r="JY213" s="61">
        <v>31</v>
      </c>
      <c r="JZ213" s="61">
        <v>427</v>
      </c>
      <c r="KA213" s="74">
        <v>85.011709601873534</v>
      </c>
      <c r="KB213" s="74">
        <v>8.5011709601873537</v>
      </c>
      <c r="KC213" s="20" t="str">
        <f t="shared" si="47"/>
        <v>D</v>
      </c>
      <c r="KD213" s="61">
        <v>61</v>
      </c>
      <c r="KE213" s="70">
        <v>729</v>
      </c>
      <c r="KF213" s="27">
        <v>98.491083676268858</v>
      </c>
      <c r="KG213" s="29">
        <v>9</v>
      </c>
      <c r="KH213" s="70">
        <v>794</v>
      </c>
      <c r="KI213" s="27">
        <v>61.335012594458441</v>
      </c>
      <c r="KJ213" s="29">
        <v>69</v>
      </c>
      <c r="KK213" s="63">
        <v>653</v>
      </c>
      <c r="KL213" s="20">
        <v>70.750382848392036</v>
      </c>
      <c r="KM213" s="21">
        <v>68</v>
      </c>
      <c r="KN213" s="72">
        <v>947</v>
      </c>
      <c r="KO213" s="27">
        <v>92.61</v>
      </c>
      <c r="KP213" s="29">
        <v>30</v>
      </c>
      <c r="KQ213" s="64">
        <v>686</v>
      </c>
      <c r="KR213" s="73">
        <v>40.380000000000003</v>
      </c>
      <c r="KS213" s="69">
        <v>69</v>
      </c>
      <c r="KT213" s="64">
        <v>1111</v>
      </c>
      <c r="KU213" s="73">
        <v>72.727272727272734</v>
      </c>
      <c r="KV213" s="69">
        <v>61</v>
      </c>
      <c r="KW213" s="64">
        <v>630</v>
      </c>
      <c r="KX213" s="73">
        <v>89.841269841269849</v>
      </c>
      <c r="KY213" s="69">
        <v>42</v>
      </c>
      <c r="KZ213" s="64">
        <v>782</v>
      </c>
      <c r="LA213" s="73">
        <v>95.52</v>
      </c>
      <c r="LB213" s="69">
        <v>15</v>
      </c>
      <c r="LC213" s="64">
        <v>422</v>
      </c>
      <c r="LD213" s="73">
        <v>71.8</v>
      </c>
      <c r="LE213" s="69">
        <v>50</v>
      </c>
      <c r="LF213" s="64">
        <v>423</v>
      </c>
      <c r="LG213" s="73">
        <v>91.25</v>
      </c>
      <c r="LH213" s="69">
        <v>44</v>
      </c>
      <c r="LI213" s="70">
        <v>606</v>
      </c>
      <c r="LJ213" s="27">
        <v>25.247524752475247</v>
      </c>
      <c r="LK213" s="29">
        <v>59</v>
      </c>
      <c r="LL213" s="63">
        <v>524</v>
      </c>
      <c r="LM213" s="20">
        <v>31.87022900763359</v>
      </c>
      <c r="LN213" s="21">
        <v>66</v>
      </c>
      <c r="LO213" s="61">
        <v>384</v>
      </c>
      <c r="LP213" s="74">
        <v>13.020833333333334</v>
      </c>
      <c r="LQ213" s="44">
        <v>4.348958333333333</v>
      </c>
      <c r="LR213" s="44" t="s">
        <v>328</v>
      </c>
      <c r="LS213" s="43">
        <v>31</v>
      </c>
      <c r="LT213" s="173">
        <v>341</v>
      </c>
      <c r="LU213" s="174">
        <v>10.263929618768328</v>
      </c>
      <c r="LV213" s="174">
        <v>4.486803519061584</v>
      </c>
      <c r="LW213" s="174" t="s">
        <v>321</v>
      </c>
      <c r="LX213" s="173">
        <v>13</v>
      </c>
      <c r="LY213" s="61">
        <v>1727</v>
      </c>
      <c r="LZ213" s="74">
        <v>16.270990156340474</v>
      </c>
      <c r="MA213" s="74">
        <v>4.1864504921829768</v>
      </c>
      <c r="MB213" s="74" t="s">
        <v>328</v>
      </c>
      <c r="MC213" s="61">
        <v>37</v>
      </c>
      <c r="MD213" s="61">
        <v>442</v>
      </c>
      <c r="ME213" s="74">
        <v>22.171945701357465</v>
      </c>
      <c r="MF213" s="74">
        <v>3.8914027149321271</v>
      </c>
      <c r="MG213" s="61" t="s">
        <v>324</v>
      </c>
      <c r="MH213" s="61">
        <v>59</v>
      </c>
      <c r="MI213" s="61">
        <v>369</v>
      </c>
      <c r="MJ213" s="74">
        <v>19.78319783197832</v>
      </c>
      <c r="MK213" s="74">
        <v>4.0108401084010836</v>
      </c>
      <c r="ML213" s="20" t="str">
        <f t="shared" si="48"/>
        <v>D</v>
      </c>
      <c r="MM213" s="61">
        <v>61</v>
      </c>
      <c r="MN213" s="70">
        <v>1000</v>
      </c>
      <c r="MO213" s="27">
        <v>16.600000000000001</v>
      </c>
      <c r="MP213" s="29">
        <v>45</v>
      </c>
      <c r="MQ213" s="70">
        <v>782</v>
      </c>
      <c r="MR213" s="27">
        <v>6.0102301790281327</v>
      </c>
      <c r="MS213" s="29">
        <v>5</v>
      </c>
      <c r="MT213" s="63">
        <v>1158</v>
      </c>
      <c r="MU213" s="20">
        <v>12.953367875647666</v>
      </c>
      <c r="MV213" s="21">
        <v>36</v>
      </c>
      <c r="MW213" s="27">
        <v>7.0303260869565216</v>
      </c>
      <c r="MX213" s="29">
        <v>21</v>
      </c>
      <c r="MY213" s="20">
        <v>26.61358695652174</v>
      </c>
      <c r="MZ213" s="21">
        <v>52</v>
      </c>
      <c r="NA213" s="75">
        <v>10.88</v>
      </c>
      <c r="NB213" s="69">
        <v>45</v>
      </c>
      <c r="NC213" s="75">
        <v>14.5</v>
      </c>
      <c r="ND213" s="69">
        <v>56</v>
      </c>
      <c r="NE213" s="26">
        <v>6.8047001620745551</v>
      </c>
      <c r="NF213" s="29">
        <v>22</v>
      </c>
      <c r="NG213" s="26">
        <v>20.88</v>
      </c>
      <c r="NH213" s="29">
        <v>40</v>
      </c>
      <c r="NI213" s="26">
        <v>74.849999999999994</v>
      </c>
      <c r="NJ213" s="29">
        <v>50</v>
      </c>
      <c r="NK213" s="70">
        <v>8</v>
      </c>
      <c r="NL213" s="27">
        <v>37.5</v>
      </c>
      <c r="NM213" s="29">
        <v>50</v>
      </c>
      <c r="NN213" s="63">
        <v>6</v>
      </c>
      <c r="NO213" s="20">
        <v>33.333333333333329</v>
      </c>
      <c r="NP213" s="21">
        <v>51</v>
      </c>
      <c r="NQ213" s="70">
        <v>1222</v>
      </c>
      <c r="NR213" s="27">
        <v>4.3371522094926345</v>
      </c>
      <c r="NS213" s="29">
        <v>25</v>
      </c>
    </row>
    <row r="214" spans="1:383" ht="18" customHeight="1">
      <c r="A214" s="253"/>
      <c r="B214" s="19" t="s">
        <v>48</v>
      </c>
      <c r="C214" s="173">
        <v>350</v>
      </c>
      <c r="D214" s="174">
        <v>79.142857142857153</v>
      </c>
      <c r="E214" s="174">
        <v>6.3314285714285718</v>
      </c>
      <c r="F214" s="174" t="s">
        <v>328</v>
      </c>
      <c r="G214" s="173">
        <v>34</v>
      </c>
      <c r="H214" s="173">
        <v>381</v>
      </c>
      <c r="I214" s="174">
        <v>81.889763779527556</v>
      </c>
      <c r="J214" s="174">
        <v>6.5511811023622046</v>
      </c>
      <c r="K214" s="174" t="s">
        <v>328</v>
      </c>
      <c r="L214" s="173">
        <v>31</v>
      </c>
      <c r="M214" s="61">
        <v>376</v>
      </c>
      <c r="N214" s="74">
        <v>87.2340425531915</v>
      </c>
      <c r="O214" s="74">
        <v>6.9787234042553203</v>
      </c>
      <c r="P214" s="74" t="s">
        <v>329</v>
      </c>
      <c r="Q214" s="61">
        <v>3</v>
      </c>
      <c r="R214" s="61">
        <v>335</v>
      </c>
      <c r="S214" s="74">
        <v>76.417910447761201</v>
      </c>
      <c r="T214" s="74">
        <v>6.1134328358208965</v>
      </c>
      <c r="U214" s="61" t="s">
        <v>328</v>
      </c>
      <c r="V214" s="61">
        <v>33</v>
      </c>
      <c r="W214" s="61">
        <v>367</v>
      </c>
      <c r="X214" s="74">
        <v>80.926430517711168</v>
      </c>
      <c r="Y214" s="74">
        <v>8.0926430517711179</v>
      </c>
      <c r="Z214" s="20" t="str">
        <f t="shared" si="42"/>
        <v>B</v>
      </c>
      <c r="AA214" s="61">
        <v>20</v>
      </c>
      <c r="AB214" s="63">
        <v>414</v>
      </c>
      <c r="AC214" s="20">
        <v>72.94685990338165</v>
      </c>
      <c r="AD214" s="56">
        <v>37</v>
      </c>
      <c r="AE214" s="63">
        <v>168</v>
      </c>
      <c r="AF214" s="20">
        <v>70.238095238095227</v>
      </c>
      <c r="AG214" s="56">
        <v>44</v>
      </c>
      <c r="AH214" s="63">
        <v>353</v>
      </c>
      <c r="AI214" s="20">
        <v>72.237960339943342</v>
      </c>
      <c r="AJ214" s="21">
        <v>41</v>
      </c>
      <c r="AK214" s="63">
        <v>351</v>
      </c>
      <c r="AL214" s="20">
        <v>51</v>
      </c>
      <c r="AM214" s="21">
        <v>60</v>
      </c>
      <c r="AN214" s="63">
        <v>358</v>
      </c>
      <c r="AO214" s="20">
        <v>49.72</v>
      </c>
      <c r="AP214" s="21">
        <v>55</v>
      </c>
      <c r="AQ214" s="63">
        <v>347</v>
      </c>
      <c r="AR214" s="20">
        <v>76.657060518731996</v>
      </c>
      <c r="AS214" s="21">
        <v>7</v>
      </c>
      <c r="AT214" s="63">
        <v>134</v>
      </c>
      <c r="AU214" s="20">
        <v>41.04</v>
      </c>
      <c r="AV214" s="21">
        <v>64</v>
      </c>
      <c r="AW214" s="63">
        <v>585</v>
      </c>
      <c r="AX214" s="20">
        <v>54.87</v>
      </c>
      <c r="AY214" s="21">
        <v>63</v>
      </c>
      <c r="AZ214" s="63">
        <v>636</v>
      </c>
      <c r="BA214" s="20">
        <v>82.7</v>
      </c>
      <c r="BB214" s="21">
        <v>15</v>
      </c>
      <c r="BC214" s="63">
        <v>384</v>
      </c>
      <c r="BD214" s="20">
        <v>77.08</v>
      </c>
      <c r="BE214" s="21">
        <v>11</v>
      </c>
      <c r="BF214" s="173">
        <v>344</v>
      </c>
      <c r="BG214" s="174">
        <v>86.337209302325576</v>
      </c>
      <c r="BH214" s="174">
        <v>9.4970930232558146</v>
      </c>
      <c r="BI214" s="174" t="s">
        <v>328</v>
      </c>
      <c r="BJ214" s="173">
        <v>40</v>
      </c>
      <c r="BK214" s="173">
        <v>397</v>
      </c>
      <c r="BL214" s="174">
        <v>83.375314861460964</v>
      </c>
      <c r="BM214" s="174">
        <v>9.1712846347607062</v>
      </c>
      <c r="BN214" s="174" t="s">
        <v>324</v>
      </c>
      <c r="BO214" s="173">
        <v>51</v>
      </c>
      <c r="BP214" s="61">
        <v>439</v>
      </c>
      <c r="BQ214" s="74">
        <v>83.143507972665148</v>
      </c>
      <c r="BR214" s="74">
        <v>9.1457858769931661</v>
      </c>
      <c r="BS214" s="74" t="s">
        <v>324</v>
      </c>
      <c r="BT214" s="61">
        <v>48</v>
      </c>
      <c r="BU214" s="61">
        <v>330</v>
      </c>
      <c r="BV214" s="74">
        <v>80</v>
      </c>
      <c r="BW214" s="74">
        <v>8.8000000000000007</v>
      </c>
      <c r="BX214" s="61" t="s">
        <v>324</v>
      </c>
      <c r="BY214" s="61">
        <v>62</v>
      </c>
      <c r="BZ214" s="61">
        <v>400</v>
      </c>
      <c r="CA214" s="74">
        <v>99.75</v>
      </c>
      <c r="CB214" s="74">
        <v>13.965000000000002</v>
      </c>
      <c r="CC214" s="20" t="str">
        <f t="shared" si="43"/>
        <v>A</v>
      </c>
      <c r="CD214" s="61">
        <v>1</v>
      </c>
      <c r="CE214" s="66">
        <v>408</v>
      </c>
      <c r="CF214" s="67">
        <v>81.935483870967744</v>
      </c>
      <c r="CG214" s="29">
        <v>49</v>
      </c>
      <c r="CH214" s="66">
        <v>180</v>
      </c>
      <c r="CI214" s="67">
        <v>85.555555555555557</v>
      </c>
      <c r="CJ214" s="29">
        <v>30</v>
      </c>
      <c r="CK214" s="63">
        <v>435</v>
      </c>
      <c r="CL214" s="20">
        <v>92.873563218390814</v>
      </c>
      <c r="CM214" s="21">
        <v>23</v>
      </c>
      <c r="CN214" s="29">
        <v>403</v>
      </c>
      <c r="CO214" s="27">
        <v>72.7</v>
      </c>
      <c r="CP214" s="29">
        <v>47</v>
      </c>
      <c r="CQ214" s="28">
        <v>383</v>
      </c>
      <c r="CR214" s="26">
        <v>86.42</v>
      </c>
      <c r="CS214" s="29">
        <v>13</v>
      </c>
      <c r="CT214" s="28">
        <v>405</v>
      </c>
      <c r="CU214" s="26">
        <v>75.802469135802468</v>
      </c>
      <c r="CV214" s="29">
        <v>46</v>
      </c>
      <c r="CW214" s="70">
        <v>164</v>
      </c>
      <c r="CX214" s="27">
        <v>69.510000000000005</v>
      </c>
      <c r="CY214" s="29">
        <v>58</v>
      </c>
      <c r="CZ214" s="70">
        <v>657</v>
      </c>
      <c r="DA214" s="27">
        <v>69.86</v>
      </c>
      <c r="DB214" s="29">
        <v>61</v>
      </c>
      <c r="DC214" s="70">
        <v>587</v>
      </c>
      <c r="DD214" s="27">
        <v>91.48</v>
      </c>
      <c r="DE214" s="29">
        <v>4</v>
      </c>
      <c r="DF214" s="70">
        <v>270</v>
      </c>
      <c r="DG214" s="27">
        <v>78.89</v>
      </c>
      <c r="DH214" s="29">
        <v>37</v>
      </c>
      <c r="DI214" s="173">
        <v>4368</v>
      </c>
      <c r="DJ214" s="174">
        <v>97.710622710622701</v>
      </c>
      <c r="DK214" s="174">
        <v>11.725274725274723</v>
      </c>
      <c r="DL214" s="174" t="s">
        <v>321</v>
      </c>
      <c r="DM214" s="173">
        <v>15</v>
      </c>
      <c r="DN214" s="173">
        <v>4063</v>
      </c>
      <c r="DO214" s="174">
        <v>96.357371400443029</v>
      </c>
      <c r="DP214" s="174">
        <v>11.562884568053162</v>
      </c>
      <c r="DQ214" s="174" t="s">
        <v>328</v>
      </c>
      <c r="DR214" s="173">
        <v>32</v>
      </c>
      <c r="DS214" s="61">
        <v>5019</v>
      </c>
      <c r="DT214" s="74">
        <v>97.888025503088258</v>
      </c>
      <c r="DU214" s="74">
        <v>11.74656306037059</v>
      </c>
      <c r="DV214" s="74" t="s">
        <v>321</v>
      </c>
      <c r="DW214" s="61">
        <v>18</v>
      </c>
      <c r="DX214" s="61">
        <v>3805</v>
      </c>
      <c r="DY214" s="74">
        <v>95.453350854139288</v>
      </c>
      <c r="DZ214" s="74">
        <v>11.454402102496713</v>
      </c>
      <c r="EA214" s="61" t="s">
        <v>324</v>
      </c>
      <c r="EB214" s="61">
        <v>48</v>
      </c>
      <c r="EC214" s="61">
        <v>3281</v>
      </c>
      <c r="ED214" s="74">
        <v>96.220664431575742</v>
      </c>
      <c r="EE214" s="74">
        <v>13.470893020420606</v>
      </c>
      <c r="EF214" s="20" t="str">
        <f t="shared" si="44"/>
        <v>C</v>
      </c>
      <c r="EG214" s="61">
        <v>31</v>
      </c>
      <c r="EH214" s="66">
        <v>1627</v>
      </c>
      <c r="EI214" s="67">
        <v>94.22249539028887</v>
      </c>
      <c r="EJ214" s="29">
        <v>51</v>
      </c>
      <c r="EK214" s="66">
        <v>1015</v>
      </c>
      <c r="EL214" s="67">
        <v>87.389162561576356</v>
      </c>
      <c r="EM214" s="29">
        <v>66</v>
      </c>
      <c r="EN214" s="63">
        <v>2284</v>
      </c>
      <c r="EO214" s="20">
        <v>94.089316987740801</v>
      </c>
      <c r="EP214" s="21">
        <v>52</v>
      </c>
      <c r="EQ214" s="72">
        <v>1609</v>
      </c>
      <c r="ER214" s="27">
        <v>94.66</v>
      </c>
      <c r="ES214" s="29">
        <v>37</v>
      </c>
      <c r="ET214" s="70">
        <v>1870</v>
      </c>
      <c r="EU214" s="73">
        <v>81.02</v>
      </c>
      <c r="EV214" s="69">
        <v>68</v>
      </c>
      <c r="EW214" s="70">
        <v>3787</v>
      </c>
      <c r="EX214" s="73">
        <v>94.190652231317657</v>
      </c>
      <c r="EY214" s="69">
        <v>39</v>
      </c>
      <c r="EZ214" s="70">
        <v>1264</v>
      </c>
      <c r="FA214" s="73">
        <v>93.037974683544306</v>
      </c>
      <c r="FB214" s="69">
        <v>42</v>
      </c>
      <c r="FC214" s="70">
        <v>1715</v>
      </c>
      <c r="FD214" s="73">
        <v>89.1</v>
      </c>
      <c r="FE214" s="69">
        <v>66</v>
      </c>
      <c r="FF214" s="213">
        <v>1403</v>
      </c>
      <c r="FG214" s="214">
        <v>58.731290092658583</v>
      </c>
      <c r="FH214" s="214">
        <v>4.1111903064861011</v>
      </c>
      <c r="FI214" s="214" t="s">
        <v>324</v>
      </c>
      <c r="FJ214" s="213">
        <v>58</v>
      </c>
      <c r="FK214" s="173">
        <v>1416</v>
      </c>
      <c r="FL214" s="174">
        <v>47.175141242937855</v>
      </c>
      <c r="FM214" s="174">
        <v>3.3022598870056501</v>
      </c>
      <c r="FN214" s="174" t="s">
        <v>325</v>
      </c>
      <c r="FO214" s="173">
        <v>67</v>
      </c>
      <c r="FP214" s="61">
        <v>1647</v>
      </c>
      <c r="FQ214" s="74">
        <v>52.155434122647236</v>
      </c>
      <c r="FR214" s="74">
        <v>3.6508803885853069</v>
      </c>
      <c r="FS214" s="74" t="s">
        <v>325</v>
      </c>
      <c r="FT214" s="61">
        <v>65</v>
      </c>
      <c r="FU214" s="61">
        <v>923</v>
      </c>
      <c r="FV214" s="74">
        <v>69.880823401950167</v>
      </c>
      <c r="FW214" s="74">
        <v>4.891657638136512</v>
      </c>
      <c r="FX214" s="61" t="s">
        <v>328</v>
      </c>
      <c r="FY214" s="61">
        <v>32</v>
      </c>
      <c r="FZ214" s="61">
        <v>1002</v>
      </c>
      <c r="GA214" s="74">
        <v>72.155688622754482</v>
      </c>
      <c r="GB214" s="74">
        <v>7.2155688622754486</v>
      </c>
      <c r="GC214" s="20" t="str">
        <f t="shared" si="45"/>
        <v>C</v>
      </c>
      <c r="GD214" s="61">
        <v>31</v>
      </c>
      <c r="GE214" s="66">
        <v>544</v>
      </c>
      <c r="GF214" s="67">
        <v>68.19852941176471</v>
      </c>
      <c r="GG214" s="29">
        <v>27</v>
      </c>
      <c r="GH214" s="66">
        <v>561</v>
      </c>
      <c r="GI214" s="67">
        <v>47.058823529411761</v>
      </c>
      <c r="GJ214" s="29">
        <v>60</v>
      </c>
      <c r="GK214" s="63">
        <v>676</v>
      </c>
      <c r="GL214" s="20">
        <v>44.082840236686387</v>
      </c>
      <c r="GM214" s="21">
        <v>60</v>
      </c>
      <c r="GN214" s="72">
        <v>1261</v>
      </c>
      <c r="GO214" s="75">
        <v>85.17</v>
      </c>
      <c r="GP214" s="69">
        <v>5</v>
      </c>
      <c r="GQ214" s="64">
        <v>1870</v>
      </c>
      <c r="GR214" s="73">
        <v>52.09</v>
      </c>
      <c r="GS214" s="69">
        <v>39</v>
      </c>
      <c r="GT214" s="64">
        <v>998</v>
      </c>
      <c r="GU214" s="73">
        <v>65.330661322645284</v>
      </c>
      <c r="GV214" s="69">
        <v>31</v>
      </c>
      <c r="GW214" s="64">
        <v>275</v>
      </c>
      <c r="GX214" s="73">
        <v>76.363636363636374</v>
      </c>
      <c r="GY214" s="69">
        <v>14</v>
      </c>
      <c r="GZ214" s="64">
        <v>1076</v>
      </c>
      <c r="HA214" s="73">
        <v>34.39</v>
      </c>
      <c r="HB214" s="69">
        <v>66</v>
      </c>
      <c r="HC214" s="173">
        <v>817</v>
      </c>
      <c r="HD214" s="174">
        <v>91.799265605875163</v>
      </c>
      <c r="HE214" s="174">
        <v>5.5079559363525101</v>
      </c>
      <c r="HF214" s="174" t="s">
        <v>324</v>
      </c>
      <c r="HG214" s="173">
        <v>51</v>
      </c>
      <c r="HH214" s="173">
        <v>724</v>
      </c>
      <c r="HI214" s="174">
        <v>90.745856353591165</v>
      </c>
      <c r="HJ214" s="174">
        <v>5.44475138121547</v>
      </c>
      <c r="HK214" s="174" t="s">
        <v>328</v>
      </c>
      <c r="HL214" s="173">
        <v>40</v>
      </c>
      <c r="HM214" s="61">
        <v>613</v>
      </c>
      <c r="HN214" s="74">
        <v>75.693311582381725</v>
      </c>
      <c r="HO214" s="74">
        <v>4.5415986949429037</v>
      </c>
      <c r="HP214" s="74" t="s">
        <v>324</v>
      </c>
      <c r="HQ214" s="61">
        <v>57</v>
      </c>
      <c r="HR214" s="61">
        <v>778</v>
      </c>
      <c r="HS214" s="74">
        <v>79.691516709511561</v>
      </c>
      <c r="HT214" s="74">
        <v>4.7814910025706938</v>
      </c>
      <c r="HU214" s="61" t="s">
        <v>324</v>
      </c>
      <c r="HV214" s="61">
        <v>52</v>
      </c>
      <c r="HW214" s="61">
        <v>425</v>
      </c>
      <c r="HX214" s="74">
        <v>73.411764705882348</v>
      </c>
      <c r="HY214" s="74">
        <v>5.1388235294117646</v>
      </c>
      <c r="HZ214" s="20" t="str">
        <f t="shared" si="46"/>
        <v>D</v>
      </c>
      <c r="IA214" s="61">
        <v>58</v>
      </c>
      <c r="IB214" s="66">
        <v>927</v>
      </c>
      <c r="IC214" s="67">
        <v>67.853290183387273</v>
      </c>
      <c r="ID214" s="29">
        <v>67</v>
      </c>
      <c r="IE214" s="66">
        <v>231</v>
      </c>
      <c r="IF214" s="67">
        <v>82.251082251082252</v>
      </c>
      <c r="IG214" s="29">
        <v>59</v>
      </c>
      <c r="IH214" s="63">
        <v>495</v>
      </c>
      <c r="II214" s="20">
        <v>62.020202020202021</v>
      </c>
      <c r="IJ214" s="21">
        <v>67</v>
      </c>
      <c r="IK214" s="69">
        <v>365</v>
      </c>
      <c r="IL214" s="75">
        <v>52.6</v>
      </c>
      <c r="IM214" s="69">
        <v>68</v>
      </c>
      <c r="IN214" s="28">
        <v>332</v>
      </c>
      <c r="IO214" s="26">
        <v>51.51</v>
      </c>
      <c r="IP214" s="29">
        <v>66</v>
      </c>
      <c r="IQ214" s="28">
        <v>463</v>
      </c>
      <c r="IR214" s="26">
        <v>52.051835853131749</v>
      </c>
      <c r="IS214" s="29">
        <v>67</v>
      </c>
      <c r="IT214" s="28">
        <v>203</v>
      </c>
      <c r="IU214" s="26">
        <v>41.87</v>
      </c>
      <c r="IV214" s="29">
        <v>66</v>
      </c>
      <c r="IW214" s="28">
        <v>61</v>
      </c>
      <c r="IX214" s="26">
        <v>39.340000000000003</v>
      </c>
      <c r="IY214" s="29">
        <v>67</v>
      </c>
      <c r="IZ214" s="28">
        <v>301</v>
      </c>
      <c r="JA214" s="26">
        <v>83.39</v>
      </c>
      <c r="JB214" s="29">
        <v>24</v>
      </c>
      <c r="JC214" s="28">
        <v>208</v>
      </c>
      <c r="JD214" s="26">
        <v>72.599999999999994</v>
      </c>
      <c r="JE214" s="29">
        <v>52</v>
      </c>
      <c r="JF214" s="173">
        <v>559</v>
      </c>
      <c r="JG214" s="174">
        <v>95.348837209302332</v>
      </c>
      <c r="JH214" s="174">
        <v>9.5348837209302335</v>
      </c>
      <c r="JI214" s="174" t="s">
        <v>321</v>
      </c>
      <c r="JJ214" s="173">
        <v>19</v>
      </c>
      <c r="JK214" s="173">
        <v>1059</v>
      </c>
      <c r="JL214" s="174">
        <v>84.419263456090647</v>
      </c>
      <c r="JM214" s="174">
        <v>8.4419263456090654</v>
      </c>
      <c r="JN214" s="174" t="s">
        <v>325</v>
      </c>
      <c r="JO214" s="173">
        <v>65</v>
      </c>
      <c r="JP214" s="61">
        <v>1691</v>
      </c>
      <c r="JQ214" s="74">
        <v>91.602602010644588</v>
      </c>
      <c r="JR214" s="74">
        <v>9.1602602010644585</v>
      </c>
      <c r="JS214" s="74" t="s">
        <v>328</v>
      </c>
      <c r="JT214" s="61">
        <v>36</v>
      </c>
      <c r="JU214" s="61">
        <v>1304</v>
      </c>
      <c r="JV214" s="74">
        <v>91.257668711656436</v>
      </c>
      <c r="JW214" s="74">
        <v>9.1257668711656432</v>
      </c>
      <c r="JX214" s="61" t="s">
        <v>328</v>
      </c>
      <c r="JY214" s="61">
        <v>37</v>
      </c>
      <c r="JZ214" s="61">
        <v>1816</v>
      </c>
      <c r="KA214" s="74">
        <v>90.418502202643168</v>
      </c>
      <c r="KB214" s="74">
        <v>9.0418502202643172</v>
      </c>
      <c r="KC214" s="20" t="str">
        <f t="shared" si="47"/>
        <v>D</v>
      </c>
      <c r="KD214" s="61">
        <v>47</v>
      </c>
      <c r="KE214" s="70">
        <v>1166</v>
      </c>
      <c r="KF214" s="27">
        <v>87.993138936535161</v>
      </c>
      <c r="KG214" s="29">
        <v>57</v>
      </c>
      <c r="KH214" s="70">
        <v>599</v>
      </c>
      <c r="KI214" s="27">
        <v>97.996661101836395</v>
      </c>
      <c r="KJ214" s="29">
        <v>5</v>
      </c>
      <c r="KK214" s="63">
        <v>528</v>
      </c>
      <c r="KL214" s="20">
        <v>96.022727272727266</v>
      </c>
      <c r="KM214" s="21">
        <v>15</v>
      </c>
      <c r="KN214" s="72">
        <v>1542</v>
      </c>
      <c r="KO214" s="27">
        <v>98.18</v>
      </c>
      <c r="KP214" s="29">
        <v>3</v>
      </c>
      <c r="KQ214" s="64">
        <v>1370</v>
      </c>
      <c r="KR214" s="73">
        <v>97.88</v>
      </c>
      <c r="KS214" s="69">
        <v>3</v>
      </c>
      <c r="KT214" s="64">
        <v>2338</v>
      </c>
      <c r="KU214" s="73">
        <v>93.327630453378958</v>
      </c>
      <c r="KV214" s="69">
        <v>17</v>
      </c>
      <c r="KW214" s="64">
        <v>808</v>
      </c>
      <c r="KX214" s="73">
        <v>94.678217821782169</v>
      </c>
      <c r="KY214" s="69">
        <v>24</v>
      </c>
      <c r="KZ214" s="64">
        <v>38</v>
      </c>
      <c r="LA214" s="73">
        <v>63.16</v>
      </c>
      <c r="LB214" s="69">
        <v>62</v>
      </c>
      <c r="LC214" s="64">
        <v>551</v>
      </c>
      <c r="LD214" s="73">
        <v>46.1</v>
      </c>
      <c r="LE214" s="69">
        <v>66</v>
      </c>
      <c r="LF214" s="64">
        <v>312</v>
      </c>
      <c r="LG214" s="73">
        <v>94.55</v>
      </c>
      <c r="LH214" s="69">
        <v>32</v>
      </c>
      <c r="LI214" s="70">
        <v>625</v>
      </c>
      <c r="LJ214" s="27">
        <v>35.199999999999996</v>
      </c>
      <c r="LK214" s="29">
        <v>41</v>
      </c>
      <c r="LL214" s="63">
        <v>1539</v>
      </c>
      <c r="LM214" s="20">
        <v>82.97595841455491</v>
      </c>
      <c r="LN214" s="21">
        <v>5</v>
      </c>
      <c r="LO214" s="61">
        <v>694</v>
      </c>
      <c r="LP214" s="74">
        <v>10.951008645533141</v>
      </c>
      <c r="LQ214" s="44">
        <v>4.4524495677233427</v>
      </c>
      <c r="LR214" s="44" t="s">
        <v>328</v>
      </c>
      <c r="LS214" s="43">
        <v>26</v>
      </c>
      <c r="LT214" s="173">
        <v>622</v>
      </c>
      <c r="LU214" s="174">
        <v>14.790996784565916</v>
      </c>
      <c r="LV214" s="174">
        <v>4.260450160771704</v>
      </c>
      <c r="LW214" s="174" t="s">
        <v>328</v>
      </c>
      <c r="LX214" s="173">
        <v>31</v>
      </c>
      <c r="LY214" s="61">
        <v>818</v>
      </c>
      <c r="LZ214" s="74">
        <v>15.403422982885084</v>
      </c>
      <c r="MA214" s="74">
        <v>4.2298288508557453</v>
      </c>
      <c r="MB214" s="74" t="s">
        <v>328</v>
      </c>
      <c r="MC214" s="61">
        <v>30</v>
      </c>
      <c r="MD214" s="61">
        <v>1318</v>
      </c>
      <c r="ME214" s="74">
        <v>10.015174506828528</v>
      </c>
      <c r="MF214" s="74">
        <v>4.4992412746585737</v>
      </c>
      <c r="MG214" s="61" t="s">
        <v>321</v>
      </c>
      <c r="MH214" s="61">
        <v>12</v>
      </c>
      <c r="MI214" s="61">
        <v>1448</v>
      </c>
      <c r="MJ214" s="74">
        <v>23.964088397790057</v>
      </c>
      <c r="MK214" s="74">
        <v>3.8017955801104977</v>
      </c>
      <c r="ML214" s="20" t="str">
        <f t="shared" si="48"/>
        <v>E</v>
      </c>
      <c r="MM214" s="61">
        <v>65</v>
      </c>
      <c r="MN214" s="70">
        <v>2333</v>
      </c>
      <c r="MO214" s="27">
        <v>9.3013287612516073</v>
      </c>
      <c r="MP214" s="29">
        <v>9</v>
      </c>
      <c r="MQ214" s="70">
        <v>526</v>
      </c>
      <c r="MR214" s="27">
        <v>9.8859315589353614</v>
      </c>
      <c r="MS214" s="29">
        <v>11</v>
      </c>
      <c r="MT214" s="63">
        <v>1124</v>
      </c>
      <c r="MU214" s="20">
        <v>11.921708185053381</v>
      </c>
      <c r="MV214" s="21">
        <v>43</v>
      </c>
      <c r="MW214" s="27">
        <v>12.469166666666666</v>
      </c>
      <c r="MX214" s="29">
        <v>31</v>
      </c>
      <c r="MY214" s="20">
        <v>14.798583333333335</v>
      </c>
      <c r="MZ214" s="21">
        <v>36</v>
      </c>
      <c r="NA214" s="75">
        <v>4.25</v>
      </c>
      <c r="NB214" s="69">
        <v>10</v>
      </c>
      <c r="NC214" s="75">
        <v>6.72</v>
      </c>
      <c r="ND214" s="69">
        <v>27</v>
      </c>
      <c r="NE214" s="26">
        <v>16.922480620155035</v>
      </c>
      <c r="NF214" s="29">
        <v>48</v>
      </c>
      <c r="NG214" s="26">
        <v>16.73</v>
      </c>
      <c r="NH214" s="29">
        <v>33</v>
      </c>
      <c r="NI214" s="26">
        <v>55.53</v>
      </c>
      <c r="NJ214" s="29">
        <v>34</v>
      </c>
      <c r="NK214" s="70">
        <v>4</v>
      </c>
      <c r="NL214" s="27">
        <v>25</v>
      </c>
      <c r="NM214" s="29">
        <v>36</v>
      </c>
      <c r="NN214" s="63">
        <v>9</v>
      </c>
      <c r="NO214" s="20">
        <v>100</v>
      </c>
      <c r="NP214" s="21">
        <v>1</v>
      </c>
      <c r="NQ214" s="70">
        <v>814</v>
      </c>
      <c r="NR214" s="27">
        <v>4.9140049140049138</v>
      </c>
      <c r="NS214" s="29">
        <v>31</v>
      </c>
    </row>
    <row r="215" spans="1:383" ht="18" customHeight="1">
      <c r="A215" s="253"/>
      <c r="B215" s="19" t="s">
        <v>38</v>
      </c>
      <c r="C215" s="173">
        <v>501</v>
      </c>
      <c r="D215" s="174">
        <v>85.628742514970057</v>
      </c>
      <c r="E215" s="174">
        <v>6.8502994011976046</v>
      </c>
      <c r="F215" s="174" t="s">
        <v>321</v>
      </c>
      <c r="G215" s="173">
        <v>19</v>
      </c>
      <c r="H215" s="173">
        <v>438</v>
      </c>
      <c r="I215" s="174">
        <v>86.757990867579906</v>
      </c>
      <c r="J215" s="174">
        <v>6.9406392694063923</v>
      </c>
      <c r="K215" s="174" t="s">
        <v>321</v>
      </c>
      <c r="L215" s="173">
        <v>12</v>
      </c>
      <c r="M215" s="61">
        <v>479</v>
      </c>
      <c r="N215" s="74">
        <v>81.419624217119008</v>
      </c>
      <c r="O215" s="74">
        <v>6.5135699373695211</v>
      </c>
      <c r="P215" s="74" t="s">
        <v>321</v>
      </c>
      <c r="Q215" s="61">
        <v>22</v>
      </c>
      <c r="R215" s="61">
        <v>502</v>
      </c>
      <c r="S215" s="74">
        <v>86.254980079681275</v>
      </c>
      <c r="T215" s="74">
        <v>6.9003984063745021</v>
      </c>
      <c r="U215" s="61" t="s">
        <v>329</v>
      </c>
      <c r="V215" s="61">
        <v>4</v>
      </c>
      <c r="W215" s="61">
        <v>516</v>
      </c>
      <c r="X215" s="74">
        <v>81.007751937984494</v>
      </c>
      <c r="Y215" s="74">
        <v>8.1007751937984498</v>
      </c>
      <c r="Z215" s="20" t="str">
        <f t="shared" si="42"/>
        <v>B</v>
      </c>
      <c r="AA215" s="61">
        <v>19</v>
      </c>
      <c r="AB215" s="63">
        <v>541</v>
      </c>
      <c r="AC215" s="20">
        <v>73.937153419593344</v>
      </c>
      <c r="AD215" s="56">
        <v>35</v>
      </c>
      <c r="AE215" s="63">
        <v>256</v>
      </c>
      <c r="AF215" s="20">
        <v>78.125</v>
      </c>
      <c r="AG215" s="56">
        <v>31</v>
      </c>
      <c r="AH215" s="63">
        <v>441</v>
      </c>
      <c r="AI215" s="20">
        <v>85.941043083900226</v>
      </c>
      <c r="AJ215" s="21">
        <v>7</v>
      </c>
      <c r="AK215" s="63">
        <v>368</v>
      </c>
      <c r="AL215" s="20">
        <v>85.33</v>
      </c>
      <c r="AM215" s="21">
        <v>4</v>
      </c>
      <c r="AN215" s="63">
        <v>298</v>
      </c>
      <c r="AO215" s="20">
        <v>65.44</v>
      </c>
      <c r="AP215" s="21">
        <v>20</v>
      </c>
      <c r="AQ215" s="63">
        <v>419</v>
      </c>
      <c r="AR215" s="20">
        <v>70.883054892601436</v>
      </c>
      <c r="AS215" s="21">
        <v>20</v>
      </c>
      <c r="AT215" s="63">
        <v>139</v>
      </c>
      <c r="AU215" s="20">
        <v>66.19</v>
      </c>
      <c r="AV215" s="21">
        <v>33</v>
      </c>
      <c r="AW215" s="63">
        <v>312</v>
      </c>
      <c r="AX215" s="20">
        <v>65.06</v>
      </c>
      <c r="AY215" s="21">
        <v>46</v>
      </c>
      <c r="AZ215" s="63">
        <v>591</v>
      </c>
      <c r="BA215" s="20">
        <v>71.569999999999993</v>
      </c>
      <c r="BB215" s="21">
        <v>34</v>
      </c>
      <c r="BC215" s="63">
        <v>389</v>
      </c>
      <c r="BD215" s="20">
        <v>68.12</v>
      </c>
      <c r="BE215" s="21">
        <v>25</v>
      </c>
      <c r="BF215" s="173">
        <v>562</v>
      </c>
      <c r="BG215" s="174">
        <v>91.637010676156578</v>
      </c>
      <c r="BH215" s="174">
        <v>10.080071174377224</v>
      </c>
      <c r="BI215" s="174" t="s">
        <v>321</v>
      </c>
      <c r="BJ215" s="173">
        <v>18</v>
      </c>
      <c r="BK215" s="173">
        <v>522</v>
      </c>
      <c r="BL215" s="174">
        <v>93.29501915708812</v>
      </c>
      <c r="BM215" s="174">
        <v>10.262452107279694</v>
      </c>
      <c r="BN215" s="174" t="s">
        <v>328</v>
      </c>
      <c r="BO215" s="173">
        <v>25</v>
      </c>
      <c r="BP215" s="61">
        <v>489</v>
      </c>
      <c r="BQ215" s="74">
        <v>95.092024539877301</v>
      </c>
      <c r="BR215" s="74">
        <v>10.460122699386503</v>
      </c>
      <c r="BS215" s="74" t="s">
        <v>321</v>
      </c>
      <c r="BT215" s="61">
        <v>9</v>
      </c>
      <c r="BU215" s="61">
        <v>611</v>
      </c>
      <c r="BV215" s="74">
        <v>85.597381342062192</v>
      </c>
      <c r="BW215" s="74">
        <v>9.4157119476268409</v>
      </c>
      <c r="BX215" s="61" t="s">
        <v>324</v>
      </c>
      <c r="BY215" s="61">
        <v>49</v>
      </c>
      <c r="BZ215" s="61">
        <v>561</v>
      </c>
      <c r="CA215" s="74">
        <v>90.017825311942957</v>
      </c>
      <c r="CB215" s="74">
        <v>12.602495543672015</v>
      </c>
      <c r="CC215" s="20" t="str">
        <f t="shared" si="43"/>
        <v>C</v>
      </c>
      <c r="CD215" s="61">
        <v>34</v>
      </c>
      <c r="CE215" s="66">
        <v>476</v>
      </c>
      <c r="CF215" s="67">
        <v>79.849340866290021</v>
      </c>
      <c r="CG215" s="29">
        <v>55</v>
      </c>
      <c r="CH215" s="66">
        <v>308</v>
      </c>
      <c r="CI215" s="67">
        <v>89.285714285714292</v>
      </c>
      <c r="CJ215" s="29">
        <v>21</v>
      </c>
      <c r="CK215" s="63">
        <v>494</v>
      </c>
      <c r="CL215" s="20">
        <v>86.032388663967609</v>
      </c>
      <c r="CM215" s="21">
        <v>37</v>
      </c>
      <c r="CN215" s="29">
        <v>395</v>
      </c>
      <c r="CO215" s="27">
        <v>97.22</v>
      </c>
      <c r="CP215" s="29">
        <v>1</v>
      </c>
      <c r="CQ215" s="28">
        <v>326</v>
      </c>
      <c r="CR215" s="26">
        <v>83.13</v>
      </c>
      <c r="CS215" s="29">
        <v>15</v>
      </c>
      <c r="CT215" s="28">
        <v>476</v>
      </c>
      <c r="CU215" s="26">
        <v>75.840336134453779</v>
      </c>
      <c r="CV215" s="29">
        <v>44</v>
      </c>
      <c r="CW215" s="70">
        <v>160</v>
      </c>
      <c r="CX215" s="27">
        <v>66.25</v>
      </c>
      <c r="CY215" s="29">
        <v>62</v>
      </c>
      <c r="CZ215" s="70">
        <v>274</v>
      </c>
      <c r="DA215" s="27">
        <v>69.34</v>
      </c>
      <c r="DB215" s="29">
        <v>63</v>
      </c>
      <c r="DC215" s="70">
        <v>627</v>
      </c>
      <c r="DD215" s="27">
        <v>67.78</v>
      </c>
      <c r="DE215" s="29">
        <v>62</v>
      </c>
      <c r="DF215" s="70">
        <v>399</v>
      </c>
      <c r="DG215" s="27">
        <v>68.92</v>
      </c>
      <c r="DH215" s="29">
        <v>60</v>
      </c>
      <c r="DI215" s="173">
        <v>3317</v>
      </c>
      <c r="DJ215" s="174">
        <v>96.744045824540251</v>
      </c>
      <c r="DK215" s="174">
        <v>11.60928549894483</v>
      </c>
      <c r="DL215" s="174" t="s">
        <v>328</v>
      </c>
      <c r="DM215" s="173">
        <v>27</v>
      </c>
      <c r="DN215" s="173">
        <v>3068</v>
      </c>
      <c r="DO215" s="174">
        <v>99.315514993481088</v>
      </c>
      <c r="DP215" s="174">
        <v>11.91786179921773</v>
      </c>
      <c r="DQ215" s="174" t="s">
        <v>329</v>
      </c>
      <c r="DR215" s="173">
        <v>6</v>
      </c>
      <c r="DS215" s="61">
        <v>2643</v>
      </c>
      <c r="DT215" s="74">
        <v>99.129776768823305</v>
      </c>
      <c r="DU215" s="74">
        <v>11.895573212258796</v>
      </c>
      <c r="DV215" s="74" t="s">
        <v>329</v>
      </c>
      <c r="DW215" s="61">
        <v>4</v>
      </c>
      <c r="DX215" s="61">
        <v>5522</v>
      </c>
      <c r="DY215" s="74">
        <v>95.635639261137271</v>
      </c>
      <c r="DZ215" s="74">
        <v>11.476276711336473</v>
      </c>
      <c r="EA215" s="61" t="s">
        <v>328</v>
      </c>
      <c r="EB215" s="61">
        <v>43</v>
      </c>
      <c r="EC215" s="61">
        <v>2019</v>
      </c>
      <c r="ED215" s="74">
        <v>94.254581475978199</v>
      </c>
      <c r="EE215" s="74">
        <v>13.195641406636948</v>
      </c>
      <c r="EF215" s="20" t="str">
        <f t="shared" si="44"/>
        <v>D</v>
      </c>
      <c r="EG215" s="61">
        <v>47</v>
      </c>
      <c r="EH215" s="66">
        <v>1602</v>
      </c>
      <c r="EI215" s="67">
        <v>99.063670411985015</v>
      </c>
      <c r="EJ215" s="29">
        <v>7</v>
      </c>
      <c r="EK215" s="66">
        <v>2520</v>
      </c>
      <c r="EL215" s="67">
        <v>98.412698412698404</v>
      </c>
      <c r="EM215" s="29">
        <v>9</v>
      </c>
      <c r="EN215" s="63">
        <v>439</v>
      </c>
      <c r="EO215" s="20">
        <v>92.255125284738043</v>
      </c>
      <c r="EP215" s="21">
        <v>64</v>
      </c>
      <c r="EQ215" s="72">
        <v>1203</v>
      </c>
      <c r="ER215" s="27">
        <v>89.69</v>
      </c>
      <c r="ES215" s="29">
        <v>61</v>
      </c>
      <c r="ET215" s="70">
        <v>1631</v>
      </c>
      <c r="EU215" s="73">
        <v>93.56</v>
      </c>
      <c r="EV215" s="69">
        <v>44</v>
      </c>
      <c r="EW215" s="70">
        <v>1462</v>
      </c>
      <c r="EX215" s="73">
        <v>86.114911080711352</v>
      </c>
      <c r="EY215" s="69">
        <v>65</v>
      </c>
      <c r="EZ215" s="70">
        <v>472</v>
      </c>
      <c r="FA215" s="73">
        <v>97.033898305084747</v>
      </c>
      <c r="FB215" s="69">
        <v>13</v>
      </c>
      <c r="FC215" s="70">
        <v>1442</v>
      </c>
      <c r="FD215" s="73">
        <v>97.23</v>
      </c>
      <c r="FE215" s="69">
        <v>22</v>
      </c>
      <c r="FF215" s="213">
        <v>1560</v>
      </c>
      <c r="FG215" s="214">
        <v>53.205128205128204</v>
      </c>
      <c r="FH215" s="214">
        <v>3.7243589743589745</v>
      </c>
      <c r="FI215" s="214" t="s">
        <v>325</v>
      </c>
      <c r="FJ215" s="213">
        <v>64</v>
      </c>
      <c r="FK215" s="173">
        <v>1830</v>
      </c>
      <c r="FL215" s="174">
        <v>44.972677595628411</v>
      </c>
      <c r="FM215" s="174">
        <v>3.1480874316939893</v>
      </c>
      <c r="FN215" s="174" t="s">
        <v>325</v>
      </c>
      <c r="FO215" s="173">
        <v>68</v>
      </c>
      <c r="FP215" s="61">
        <v>1522</v>
      </c>
      <c r="FQ215" s="74">
        <v>65.374507227332458</v>
      </c>
      <c r="FR215" s="74">
        <v>4.5762155059132725</v>
      </c>
      <c r="FS215" s="74" t="s">
        <v>324</v>
      </c>
      <c r="FT215" s="61">
        <v>49</v>
      </c>
      <c r="FU215" s="61">
        <v>1770</v>
      </c>
      <c r="FV215" s="74">
        <v>65.423728813559322</v>
      </c>
      <c r="FW215" s="74">
        <v>4.579661016949153</v>
      </c>
      <c r="FX215" s="61" t="s">
        <v>328</v>
      </c>
      <c r="FY215" s="61">
        <v>41</v>
      </c>
      <c r="FZ215" s="61">
        <v>784</v>
      </c>
      <c r="GA215" s="74">
        <v>41.58163265306122</v>
      </c>
      <c r="GB215" s="74">
        <v>4.158163265306122</v>
      </c>
      <c r="GC215" s="20" t="str">
        <f t="shared" si="45"/>
        <v>E</v>
      </c>
      <c r="GD215" s="61">
        <v>66</v>
      </c>
      <c r="GE215" s="66">
        <v>950</v>
      </c>
      <c r="GF215" s="67">
        <v>20.421052631578949</v>
      </c>
      <c r="GG215" s="29">
        <v>69</v>
      </c>
      <c r="GH215" s="66">
        <v>272</v>
      </c>
      <c r="GI215" s="67">
        <v>61.397058823529413</v>
      </c>
      <c r="GJ215" s="29">
        <v>33</v>
      </c>
      <c r="GK215" s="63">
        <v>485</v>
      </c>
      <c r="GL215" s="20">
        <v>63.092783505154635</v>
      </c>
      <c r="GM215" s="21">
        <v>31</v>
      </c>
      <c r="GN215" s="72">
        <v>1433</v>
      </c>
      <c r="GO215" s="75">
        <v>29.66</v>
      </c>
      <c r="GP215" s="69">
        <v>69</v>
      </c>
      <c r="GQ215" s="64">
        <v>1631</v>
      </c>
      <c r="GR215" s="73">
        <v>51.56</v>
      </c>
      <c r="GS215" s="69">
        <v>45</v>
      </c>
      <c r="GT215" s="64">
        <v>405</v>
      </c>
      <c r="GU215" s="73">
        <v>52.098765432098773</v>
      </c>
      <c r="GV215" s="69">
        <v>54</v>
      </c>
      <c r="GW215" s="64">
        <v>271</v>
      </c>
      <c r="GX215" s="73">
        <v>26.937269372693727</v>
      </c>
      <c r="GY215" s="69">
        <v>66</v>
      </c>
      <c r="GZ215" s="64">
        <v>1012</v>
      </c>
      <c r="HA215" s="73">
        <v>34.29</v>
      </c>
      <c r="HB215" s="69">
        <v>67</v>
      </c>
      <c r="HC215" s="173">
        <v>776</v>
      </c>
      <c r="HD215" s="174">
        <v>85.953608247422693</v>
      </c>
      <c r="HE215" s="174">
        <v>5.157216494845362</v>
      </c>
      <c r="HF215" s="174" t="s">
        <v>324</v>
      </c>
      <c r="HG215" s="173">
        <v>58</v>
      </c>
      <c r="HH215" s="173">
        <v>297</v>
      </c>
      <c r="HI215" s="174">
        <v>77.441077441077439</v>
      </c>
      <c r="HJ215" s="174">
        <v>4.6464646464646462</v>
      </c>
      <c r="HK215" s="174" t="s">
        <v>325</v>
      </c>
      <c r="HL215" s="173">
        <v>66</v>
      </c>
      <c r="HM215" s="61">
        <v>600</v>
      </c>
      <c r="HN215" s="74">
        <v>80.833333333333329</v>
      </c>
      <c r="HO215" s="74">
        <v>4.8499999999999996</v>
      </c>
      <c r="HP215" s="74" t="s">
        <v>328</v>
      </c>
      <c r="HQ215" s="61">
        <v>44</v>
      </c>
      <c r="HR215" s="61">
        <v>420</v>
      </c>
      <c r="HS215" s="74">
        <v>83.571428571428569</v>
      </c>
      <c r="HT215" s="74">
        <v>5.0142857142857142</v>
      </c>
      <c r="HU215" s="61" t="s">
        <v>328</v>
      </c>
      <c r="HV215" s="61">
        <v>44</v>
      </c>
      <c r="HW215" s="61">
        <v>455</v>
      </c>
      <c r="HX215" s="74">
        <v>78.241758241758248</v>
      </c>
      <c r="HY215" s="74">
        <v>5.4769230769230779</v>
      </c>
      <c r="HZ215" s="20" t="str">
        <f t="shared" si="46"/>
        <v>D</v>
      </c>
      <c r="IA215" s="61">
        <v>49</v>
      </c>
      <c r="IB215" s="66">
        <v>956</v>
      </c>
      <c r="IC215" s="67">
        <v>83.472803347280333</v>
      </c>
      <c r="ID215" s="29">
        <v>36</v>
      </c>
      <c r="IE215" s="66">
        <v>277</v>
      </c>
      <c r="IF215" s="67">
        <v>95.306859205776178</v>
      </c>
      <c r="IG215" s="29">
        <v>9</v>
      </c>
      <c r="IH215" s="63">
        <v>356</v>
      </c>
      <c r="II215" s="20">
        <v>89.325842696629209</v>
      </c>
      <c r="IJ215" s="21">
        <v>5</v>
      </c>
      <c r="IK215" s="69">
        <v>299</v>
      </c>
      <c r="IL215" s="75">
        <v>73.239999999999995</v>
      </c>
      <c r="IM215" s="69">
        <v>43</v>
      </c>
      <c r="IN215" s="28">
        <v>244</v>
      </c>
      <c r="IO215" s="26">
        <v>82.79</v>
      </c>
      <c r="IP215" s="29">
        <v>17</v>
      </c>
      <c r="IQ215" s="28">
        <v>479</v>
      </c>
      <c r="IR215" s="26">
        <v>78.705636743215038</v>
      </c>
      <c r="IS215" s="29">
        <v>28</v>
      </c>
      <c r="IT215" s="28">
        <v>211</v>
      </c>
      <c r="IU215" s="26">
        <v>71.09</v>
      </c>
      <c r="IV215" s="29">
        <v>41</v>
      </c>
      <c r="IW215" s="28">
        <v>148</v>
      </c>
      <c r="IX215" s="26">
        <v>77.7</v>
      </c>
      <c r="IY215" s="29">
        <v>44</v>
      </c>
      <c r="IZ215" s="28">
        <v>236</v>
      </c>
      <c r="JA215" s="26">
        <v>88.56</v>
      </c>
      <c r="JB215" s="29">
        <v>15</v>
      </c>
      <c r="JC215" s="28">
        <v>121</v>
      </c>
      <c r="JD215" s="26">
        <v>76.03</v>
      </c>
      <c r="JE215" s="29">
        <v>42</v>
      </c>
      <c r="JF215" s="173">
        <v>1248</v>
      </c>
      <c r="JG215" s="174">
        <v>97.516025641025635</v>
      </c>
      <c r="JH215" s="174">
        <v>9.7516025641025639</v>
      </c>
      <c r="JI215" s="174" t="s">
        <v>329</v>
      </c>
      <c r="JJ215" s="173">
        <v>7</v>
      </c>
      <c r="JK215" s="173">
        <v>559</v>
      </c>
      <c r="JL215" s="174">
        <v>93.202146690518788</v>
      </c>
      <c r="JM215" s="174">
        <v>9.3202146690518788</v>
      </c>
      <c r="JN215" s="174" t="s">
        <v>328</v>
      </c>
      <c r="JO215" s="173">
        <v>31</v>
      </c>
      <c r="JP215" s="61">
        <v>816</v>
      </c>
      <c r="JQ215" s="74">
        <v>94.607843137254903</v>
      </c>
      <c r="JR215" s="74">
        <v>9.4607843137254903</v>
      </c>
      <c r="JS215" s="74" t="s">
        <v>321</v>
      </c>
      <c r="JT215" s="61">
        <v>20</v>
      </c>
      <c r="JU215" s="61">
        <v>1548</v>
      </c>
      <c r="JV215" s="74">
        <v>96.963824289405693</v>
      </c>
      <c r="JW215" s="74">
        <v>9.69638242894057</v>
      </c>
      <c r="JX215" s="61" t="s">
        <v>329</v>
      </c>
      <c r="JY215" s="61">
        <v>5</v>
      </c>
      <c r="JZ215" s="61">
        <v>1203</v>
      </c>
      <c r="KA215" s="74">
        <v>88.029925187032418</v>
      </c>
      <c r="KB215" s="74">
        <v>8.8029925187032418</v>
      </c>
      <c r="KC215" s="20" t="str">
        <f t="shared" si="47"/>
        <v>D</v>
      </c>
      <c r="KD215" s="61">
        <v>58</v>
      </c>
      <c r="KE215" s="70">
        <v>516</v>
      </c>
      <c r="KF215" s="27">
        <v>88.565891472868216</v>
      </c>
      <c r="KG215" s="29">
        <v>53</v>
      </c>
      <c r="KH215" s="70">
        <v>463</v>
      </c>
      <c r="KI215" s="27">
        <v>85.961123110151178</v>
      </c>
      <c r="KJ215" s="29">
        <v>54</v>
      </c>
      <c r="KK215" s="63">
        <v>177</v>
      </c>
      <c r="KL215" s="20">
        <v>96.045197740112997</v>
      </c>
      <c r="KM215" s="21">
        <v>14</v>
      </c>
      <c r="KN215" s="72">
        <v>790</v>
      </c>
      <c r="KO215" s="27">
        <v>89.49</v>
      </c>
      <c r="KP215" s="29">
        <v>43</v>
      </c>
      <c r="KQ215" s="64">
        <v>867</v>
      </c>
      <c r="KR215" s="73">
        <v>77.16</v>
      </c>
      <c r="KS215" s="69">
        <v>55</v>
      </c>
      <c r="KT215" s="64">
        <v>741</v>
      </c>
      <c r="KU215" s="73">
        <v>87.719298245614027</v>
      </c>
      <c r="KV215" s="69">
        <v>34</v>
      </c>
      <c r="KW215" s="64">
        <v>214</v>
      </c>
      <c r="KX215" s="73">
        <v>88.317757009345797</v>
      </c>
      <c r="KY215" s="69">
        <v>46</v>
      </c>
      <c r="KZ215" s="64">
        <v>437</v>
      </c>
      <c r="LA215" s="73">
        <v>61.33</v>
      </c>
      <c r="LB215" s="69">
        <v>64</v>
      </c>
      <c r="LC215" s="64">
        <v>549</v>
      </c>
      <c r="LD215" s="73">
        <v>89.25</v>
      </c>
      <c r="LE215" s="69">
        <v>23</v>
      </c>
      <c r="LF215" s="64">
        <v>1358</v>
      </c>
      <c r="LG215" s="73">
        <v>68.63</v>
      </c>
      <c r="LH215" s="69">
        <v>66</v>
      </c>
      <c r="LI215" s="70">
        <v>414</v>
      </c>
      <c r="LJ215" s="27">
        <v>25.60386473429952</v>
      </c>
      <c r="LK215" s="29">
        <v>58</v>
      </c>
      <c r="LL215" s="63">
        <v>220</v>
      </c>
      <c r="LM215" s="20">
        <v>49.545454545454547</v>
      </c>
      <c r="LN215" s="21">
        <v>31</v>
      </c>
      <c r="LO215" s="61">
        <v>1265</v>
      </c>
      <c r="LP215" s="74">
        <v>17.07509881422925</v>
      </c>
      <c r="LQ215" s="44">
        <v>4.1462450592885371</v>
      </c>
      <c r="LR215" s="44" t="s">
        <v>324</v>
      </c>
      <c r="LS215" s="43">
        <v>51</v>
      </c>
      <c r="LT215" s="173">
        <v>230</v>
      </c>
      <c r="LU215" s="174">
        <v>24.347826086956523</v>
      </c>
      <c r="LV215" s="174">
        <v>3.7826086956521738</v>
      </c>
      <c r="LW215" s="174" t="s">
        <v>324</v>
      </c>
      <c r="LX215" s="173">
        <v>58</v>
      </c>
      <c r="LY215" s="61">
        <v>782</v>
      </c>
      <c r="LZ215" s="74">
        <v>12.531969309462914</v>
      </c>
      <c r="MA215" s="74">
        <v>4.3734015345268551</v>
      </c>
      <c r="MB215" s="74" t="s">
        <v>321</v>
      </c>
      <c r="MC215" s="61">
        <v>16</v>
      </c>
      <c r="MD215" s="61">
        <v>1550</v>
      </c>
      <c r="ME215" s="74">
        <v>10.838709677419354</v>
      </c>
      <c r="MF215" s="74">
        <v>4.4580645161290322</v>
      </c>
      <c r="MG215" s="61" t="s">
        <v>321</v>
      </c>
      <c r="MH215" s="61">
        <v>16</v>
      </c>
      <c r="MI215" s="61">
        <v>1053</v>
      </c>
      <c r="MJ215" s="74">
        <v>13.675213675213676</v>
      </c>
      <c r="MK215" s="74">
        <v>4.316239316239316</v>
      </c>
      <c r="ML215" s="20" t="str">
        <f t="shared" si="48"/>
        <v>C</v>
      </c>
      <c r="MM215" s="61">
        <v>34</v>
      </c>
      <c r="MN215" s="70">
        <v>1205</v>
      </c>
      <c r="MO215" s="27">
        <v>16.763485477178421</v>
      </c>
      <c r="MP215" s="29">
        <v>48</v>
      </c>
      <c r="MQ215" s="70">
        <v>460</v>
      </c>
      <c r="MR215" s="27">
        <v>6.9565217391304346</v>
      </c>
      <c r="MS215" s="29">
        <v>8</v>
      </c>
      <c r="MT215" s="63">
        <v>574</v>
      </c>
      <c r="MU215" s="20">
        <v>9.5818815331010452</v>
      </c>
      <c r="MV215" s="21">
        <v>58</v>
      </c>
      <c r="MW215" s="27">
        <v>10.789516129032259</v>
      </c>
      <c r="MX215" s="29">
        <v>27</v>
      </c>
      <c r="MY215" s="20">
        <v>11.595272727272727</v>
      </c>
      <c r="MZ215" s="21">
        <v>26</v>
      </c>
      <c r="NA215" s="75">
        <v>21.13</v>
      </c>
      <c r="NB215" s="69">
        <v>65</v>
      </c>
      <c r="NC215" s="75">
        <v>20.62</v>
      </c>
      <c r="ND215" s="69">
        <v>67</v>
      </c>
      <c r="NE215" s="26">
        <v>5.3538359788359786</v>
      </c>
      <c r="NF215" s="29">
        <v>11</v>
      </c>
      <c r="NG215" s="26">
        <v>10.96</v>
      </c>
      <c r="NH215" s="29">
        <v>21</v>
      </c>
      <c r="NI215" s="26">
        <v>34.799999999999997</v>
      </c>
      <c r="NJ215" s="29">
        <v>18</v>
      </c>
      <c r="NK215" s="70" t="s">
        <v>9</v>
      </c>
      <c r="NL215" s="27">
        <v>0</v>
      </c>
      <c r="NM215" s="29">
        <v>1</v>
      </c>
      <c r="NN215" s="63">
        <v>4</v>
      </c>
      <c r="NO215" s="20">
        <v>50</v>
      </c>
      <c r="NP215" s="21">
        <v>42</v>
      </c>
      <c r="NQ215" s="70">
        <v>1782</v>
      </c>
      <c r="NR215" s="27">
        <v>5.7239057239057241</v>
      </c>
      <c r="NS215" s="29">
        <v>44</v>
      </c>
    </row>
    <row r="216" spans="1:383" ht="18" customHeight="1">
      <c r="A216" s="253"/>
      <c r="B216" s="19" t="s">
        <v>45</v>
      </c>
      <c r="C216" s="173">
        <v>372</v>
      </c>
      <c r="D216" s="174">
        <v>75.806451612903231</v>
      </c>
      <c r="E216" s="174">
        <v>6.0645161290322589</v>
      </c>
      <c r="F216" s="174" t="s">
        <v>324</v>
      </c>
      <c r="G216" s="173">
        <v>50</v>
      </c>
      <c r="H216" s="173">
        <v>405</v>
      </c>
      <c r="I216" s="174">
        <v>82.222222222222214</v>
      </c>
      <c r="J216" s="174">
        <v>6.5777777777777775</v>
      </c>
      <c r="K216" s="174" t="s">
        <v>328</v>
      </c>
      <c r="L216" s="173">
        <v>29</v>
      </c>
      <c r="M216" s="61">
        <v>493</v>
      </c>
      <c r="N216" s="74">
        <v>83.569979716024349</v>
      </c>
      <c r="O216" s="74">
        <v>6.6855983772819485</v>
      </c>
      <c r="P216" s="74" t="s">
        <v>321</v>
      </c>
      <c r="Q216" s="61">
        <v>12</v>
      </c>
      <c r="R216" s="61">
        <v>434</v>
      </c>
      <c r="S216" s="74">
        <v>77.649769585253452</v>
      </c>
      <c r="T216" s="74">
        <v>6.2119815668202767</v>
      </c>
      <c r="U216" s="61" t="s">
        <v>328</v>
      </c>
      <c r="V216" s="61">
        <v>30</v>
      </c>
      <c r="W216" s="61">
        <v>452</v>
      </c>
      <c r="X216" s="74">
        <v>70.353982300884951</v>
      </c>
      <c r="Y216" s="74">
        <v>7.0353982300884956</v>
      </c>
      <c r="Z216" s="20" t="str">
        <f t="shared" si="42"/>
        <v>D</v>
      </c>
      <c r="AA216" s="61">
        <v>48</v>
      </c>
      <c r="AB216" s="63">
        <v>516</v>
      </c>
      <c r="AC216" s="20">
        <v>78.100775193798455</v>
      </c>
      <c r="AD216" s="56">
        <v>23</v>
      </c>
      <c r="AE216" s="63">
        <v>219</v>
      </c>
      <c r="AF216" s="20">
        <v>89.49771689497716</v>
      </c>
      <c r="AG216" s="56">
        <v>8</v>
      </c>
      <c r="AH216" s="63">
        <v>458</v>
      </c>
      <c r="AI216" s="20">
        <v>82.969432314410483</v>
      </c>
      <c r="AJ216" s="21">
        <v>14</v>
      </c>
      <c r="AK216" s="63">
        <v>623</v>
      </c>
      <c r="AL216" s="20">
        <v>81.540000000000006</v>
      </c>
      <c r="AM216" s="21">
        <v>8</v>
      </c>
      <c r="AN216" s="63">
        <v>567</v>
      </c>
      <c r="AO216" s="20">
        <v>88.36</v>
      </c>
      <c r="AP216" s="21">
        <v>1</v>
      </c>
      <c r="AQ216" s="63">
        <v>569</v>
      </c>
      <c r="AR216" s="20">
        <v>84.182776801405979</v>
      </c>
      <c r="AS216" s="21">
        <v>3</v>
      </c>
      <c r="AT216" s="63">
        <v>145</v>
      </c>
      <c r="AU216" s="20">
        <v>44.83</v>
      </c>
      <c r="AV216" s="21">
        <v>63</v>
      </c>
      <c r="AW216" s="63">
        <v>730</v>
      </c>
      <c r="AX216" s="20">
        <v>92.88</v>
      </c>
      <c r="AY216" s="21">
        <v>1</v>
      </c>
      <c r="AZ216" s="63">
        <v>699</v>
      </c>
      <c r="BA216" s="20">
        <v>85.41</v>
      </c>
      <c r="BB216" s="21">
        <v>10</v>
      </c>
      <c r="BC216" s="63">
        <v>275</v>
      </c>
      <c r="BD216" s="20">
        <v>48</v>
      </c>
      <c r="BE216" s="21">
        <v>64</v>
      </c>
      <c r="BF216" s="173">
        <v>548</v>
      </c>
      <c r="BG216" s="174">
        <v>87.956204379562038</v>
      </c>
      <c r="BH216" s="174">
        <v>9.6751824817518255</v>
      </c>
      <c r="BI216" s="174" t="s">
        <v>328</v>
      </c>
      <c r="BJ216" s="173">
        <v>33</v>
      </c>
      <c r="BK216" s="173">
        <v>478</v>
      </c>
      <c r="BL216" s="174">
        <v>94.979079497907946</v>
      </c>
      <c r="BM216" s="174">
        <v>10.447698744769875</v>
      </c>
      <c r="BN216" s="174" t="s">
        <v>321</v>
      </c>
      <c r="BO216" s="173">
        <v>20</v>
      </c>
      <c r="BP216" s="61">
        <v>581</v>
      </c>
      <c r="BQ216" s="74">
        <v>79.862306368330465</v>
      </c>
      <c r="BR216" s="74">
        <v>8.7848537005163507</v>
      </c>
      <c r="BS216" s="74" t="s">
        <v>324</v>
      </c>
      <c r="BT216" s="61">
        <v>56</v>
      </c>
      <c r="BU216" s="61">
        <v>521</v>
      </c>
      <c r="BV216" s="74">
        <v>90.595009596928989</v>
      </c>
      <c r="BW216" s="74">
        <v>9.9654510556621894</v>
      </c>
      <c r="BX216" s="61" t="s">
        <v>321</v>
      </c>
      <c r="BY216" s="61">
        <v>23</v>
      </c>
      <c r="BZ216" s="61">
        <v>478</v>
      </c>
      <c r="CA216" s="74">
        <v>97.907949790794973</v>
      </c>
      <c r="CB216" s="74">
        <v>13.707112970711297</v>
      </c>
      <c r="CC216" s="20" t="str">
        <f t="shared" si="43"/>
        <v>B</v>
      </c>
      <c r="CD216" s="61">
        <v>8</v>
      </c>
      <c r="CE216" s="66">
        <v>481</v>
      </c>
      <c r="CF216" s="67">
        <v>80.740740740740748</v>
      </c>
      <c r="CG216" s="29">
        <v>52</v>
      </c>
      <c r="CH216" s="66">
        <v>261</v>
      </c>
      <c r="CI216" s="67">
        <v>88.505747126436788</v>
      </c>
      <c r="CJ216" s="29">
        <v>22</v>
      </c>
      <c r="CK216" s="63">
        <v>486</v>
      </c>
      <c r="CL216" s="20">
        <v>96.502057613168716</v>
      </c>
      <c r="CM216" s="21">
        <v>11</v>
      </c>
      <c r="CN216" s="29">
        <v>680</v>
      </c>
      <c r="CO216" s="27">
        <v>86.47</v>
      </c>
      <c r="CP216" s="29">
        <v>12</v>
      </c>
      <c r="CQ216" s="28">
        <v>656</v>
      </c>
      <c r="CR216" s="26">
        <v>61.89</v>
      </c>
      <c r="CS216" s="29">
        <v>64</v>
      </c>
      <c r="CT216" s="28">
        <v>637</v>
      </c>
      <c r="CU216" s="26">
        <v>80.219780219780219</v>
      </c>
      <c r="CV216" s="29">
        <v>32</v>
      </c>
      <c r="CW216" s="70">
        <v>177</v>
      </c>
      <c r="CX216" s="27">
        <v>75.709999999999994</v>
      </c>
      <c r="CY216" s="29">
        <v>49</v>
      </c>
      <c r="CZ216" s="70">
        <v>836</v>
      </c>
      <c r="DA216" s="27">
        <v>96.89</v>
      </c>
      <c r="DB216" s="29">
        <v>5</v>
      </c>
      <c r="DC216" s="70">
        <v>793</v>
      </c>
      <c r="DD216" s="27">
        <v>79.819999999999993</v>
      </c>
      <c r="DE216" s="29">
        <v>31</v>
      </c>
      <c r="DF216" s="70">
        <v>178</v>
      </c>
      <c r="DG216" s="27">
        <v>67.42</v>
      </c>
      <c r="DH216" s="29">
        <v>64</v>
      </c>
      <c r="DI216" s="173">
        <v>2041</v>
      </c>
      <c r="DJ216" s="174">
        <v>95.786379225869666</v>
      </c>
      <c r="DK216" s="174">
        <v>11.49436550710436</v>
      </c>
      <c r="DL216" s="174" t="s">
        <v>328</v>
      </c>
      <c r="DM216" s="173">
        <v>40</v>
      </c>
      <c r="DN216" s="173">
        <v>3567</v>
      </c>
      <c r="DO216" s="174">
        <v>98.149705634987384</v>
      </c>
      <c r="DP216" s="174">
        <v>11.777964676198486</v>
      </c>
      <c r="DQ216" s="174" t="s">
        <v>321</v>
      </c>
      <c r="DR216" s="173">
        <v>19</v>
      </c>
      <c r="DS216" s="61">
        <v>4664</v>
      </c>
      <c r="DT216" s="74">
        <v>97.898799313893662</v>
      </c>
      <c r="DU216" s="74">
        <v>11.747855917667239</v>
      </c>
      <c r="DV216" s="74" t="s">
        <v>321</v>
      </c>
      <c r="DW216" s="61">
        <v>17</v>
      </c>
      <c r="DX216" s="61">
        <v>2278</v>
      </c>
      <c r="DY216" s="74">
        <v>98.244073748902551</v>
      </c>
      <c r="DZ216" s="74">
        <v>11.789288849868306</v>
      </c>
      <c r="EA216" s="61" t="s">
        <v>321</v>
      </c>
      <c r="EB216" s="61">
        <v>10</v>
      </c>
      <c r="EC216" s="61">
        <v>3780</v>
      </c>
      <c r="ED216" s="74">
        <v>97.407407407407405</v>
      </c>
      <c r="EE216" s="74">
        <v>13.637037037037038</v>
      </c>
      <c r="EF216" s="20" t="str">
        <f t="shared" si="44"/>
        <v>B</v>
      </c>
      <c r="EG216" s="61">
        <v>18</v>
      </c>
      <c r="EH216" s="66">
        <v>2592</v>
      </c>
      <c r="EI216" s="67">
        <v>95.486111111111114</v>
      </c>
      <c r="EJ216" s="29">
        <v>41</v>
      </c>
      <c r="EK216" s="66">
        <v>1936</v>
      </c>
      <c r="EL216" s="67">
        <v>97.004132231404967</v>
      </c>
      <c r="EM216" s="29">
        <v>24</v>
      </c>
      <c r="EN216" s="63">
        <v>4042</v>
      </c>
      <c r="EO216" s="20">
        <v>99.579416130628402</v>
      </c>
      <c r="EP216" s="21">
        <v>4</v>
      </c>
      <c r="EQ216" s="72">
        <v>2743</v>
      </c>
      <c r="ER216" s="27">
        <v>96.68</v>
      </c>
      <c r="ES216" s="29">
        <v>21</v>
      </c>
      <c r="ET216" s="70">
        <v>2146</v>
      </c>
      <c r="EU216" s="73">
        <v>95.76</v>
      </c>
      <c r="EV216" s="69">
        <v>28</v>
      </c>
      <c r="EW216" s="70">
        <v>2226</v>
      </c>
      <c r="EX216" s="73">
        <v>96.406109613656781</v>
      </c>
      <c r="EY216" s="69">
        <v>12</v>
      </c>
      <c r="EZ216" s="70">
        <v>1114</v>
      </c>
      <c r="FA216" s="73">
        <v>92.549371633752244</v>
      </c>
      <c r="FB216" s="69">
        <v>45</v>
      </c>
      <c r="FC216" s="70">
        <v>3155</v>
      </c>
      <c r="FD216" s="73">
        <v>93.06</v>
      </c>
      <c r="FE216" s="69">
        <v>52</v>
      </c>
      <c r="FF216" s="213">
        <v>976</v>
      </c>
      <c r="FG216" s="214">
        <v>75.614754098360663</v>
      </c>
      <c r="FH216" s="214">
        <v>5.293032786885246</v>
      </c>
      <c r="FI216" s="214" t="s">
        <v>328</v>
      </c>
      <c r="FJ216" s="213">
        <v>28</v>
      </c>
      <c r="FK216" s="173">
        <v>1037</v>
      </c>
      <c r="FL216" s="174">
        <v>92.189006750241077</v>
      </c>
      <c r="FM216" s="174">
        <v>6.4532304725168759</v>
      </c>
      <c r="FN216" s="174" t="s">
        <v>329</v>
      </c>
      <c r="FO216" s="173">
        <v>5</v>
      </c>
      <c r="FP216" s="61">
        <v>1641</v>
      </c>
      <c r="FQ216" s="74">
        <v>51.188299817184642</v>
      </c>
      <c r="FR216" s="74">
        <v>3.5831809872029252</v>
      </c>
      <c r="FS216" s="74" t="s">
        <v>325</v>
      </c>
      <c r="FT216" s="61">
        <v>67</v>
      </c>
      <c r="FU216" s="61">
        <v>1196</v>
      </c>
      <c r="FV216" s="74">
        <v>46.822742474916389</v>
      </c>
      <c r="FW216" s="74">
        <v>3.2775919732441476</v>
      </c>
      <c r="FX216" s="61" t="s">
        <v>325</v>
      </c>
      <c r="FY216" s="61">
        <v>64</v>
      </c>
      <c r="FZ216" s="61">
        <v>1471</v>
      </c>
      <c r="GA216" s="74">
        <v>47.85859959211421</v>
      </c>
      <c r="GB216" s="74">
        <v>4.7858599592114208</v>
      </c>
      <c r="GC216" s="20" t="str">
        <f t="shared" si="45"/>
        <v>D</v>
      </c>
      <c r="GD216" s="61">
        <v>61</v>
      </c>
      <c r="GE216" s="66">
        <v>630</v>
      </c>
      <c r="GF216" s="67">
        <v>51.587301587301596</v>
      </c>
      <c r="GG216" s="29">
        <v>56</v>
      </c>
      <c r="GH216" s="66">
        <v>509</v>
      </c>
      <c r="GI216" s="67">
        <v>43.418467583497055</v>
      </c>
      <c r="GJ216" s="29">
        <v>64</v>
      </c>
      <c r="GK216" s="63">
        <v>67</v>
      </c>
      <c r="GL216" s="20">
        <v>56.71641791044776</v>
      </c>
      <c r="GM216" s="21">
        <v>46</v>
      </c>
      <c r="GN216" s="72">
        <v>839</v>
      </c>
      <c r="GO216" s="75">
        <v>35.159999999999997</v>
      </c>
      <c r="GP216" s="69">
        <v>66</v>
      </c>
      <c r="GQ216" s="64">
        <v>2146</v>
      </c>
      <c r="GR216" s="73">
        <v>51.44</v>
      </c>
      <c r="GS216" s="69">
        <v>46</v>
      </c>
      <c r="GT216" s="64">
        <v>1057</v>
      </c>
      <c r="GU216" s="73">
        <v>46.736045411542101</v>
      </c>
      <c r="GV216" s="69">
        <v>61</v>
      </c>
      <c r="GW216" s="64">
        <v>157</v>
      </c>
      <c r="GX216" s="73">
        <v>98.089171974522287</v>
      </c>
      <c r="GY216" s="69">
        <v>2</v>
      </c>
      <c r="GZ216" s="64">
        <v>1618</v>
      </c>
      <c r="HA216" s="73">
        <v>53.15</v>
      </c>
      <c r="HB216" s="69">
        <v>49</v>
      </c>
      <c r="HC216" s="173">
        <v>719</v>
      </c>
      <c r="HD216" s="174">
        <v>90.264255910987472</v>
      </c>
      <c r="HE216" s="174">
        <v>5.4158553546592483</v>
      </c>
      <c r="HF216" s="174" t="s">
        <v>324</v>
      </c>
      <c r="HG216" s="173">
        <v>53</v>
      </c>
      <c r="HH216" s="173">
        <v>279</v>
      </c>
      <c r="HI216" s="174">
        <v>82.437275985663078</v>
      </c>
      <c r="HJ216" s="174">
        <v>4.9462365591397841</v>
      </c>
      <c r="HK216" s="174" t="s">
        <v>324</v>
      </c>
      <c r="HL216" s="173">
        <v>62</v>
      </c>
      <c r="HM216" s="61">
        <v>583</v>
      </c>
      <c r="HN216" s="74">
        <v>85.591766723842198</v>
      </c>
      <c r="HO216" s="74">
        <v>5.1355060034305318</v>
      </c>
      <c r="HP216" s="74" t="s">
        <v>328</v>
      </c>
      <c r="HQ216" s="61">
        <v>31</v>
      </c>
      <c r="HR216" s="61">
        <v>469</v>
      </c>
      <c r="HS216" s="74">
        <v>69.936034115138597</v>
      </c>
      <c r="HT216" s="74">
        <v>4.1961620469083156</v>
      </c>
      <c r="HU216" s="61" t="s">
        <v>325</v>
      </c>
      <c r="HV216" s="61">
        <v>64</v>
      </c>
      <c r="HW216" s="61">
        <v>336</v>
      </c>
      <c r="HX216" s="74">
        <v>83.63095238095238</v>
      </c>
      <c r="HY216" s="74">
        <v>5.854166666666667</v>
      </c>
      <c r="HZ216" s="20" t="str">
        <f t="shared" si="46"/>
        <v>C</v>
      </c>
      <c r="IA216" s="61">
        <v>41</v>
      </c>
      <c r="IB216" s="66">
        <v>771</v>
      </c>
      <c r="IC216" s="67">
        <v>79.247730220492869</v>
      </c>
      <c r="ID216" s="29">
        <v>50</v>
      </c>
      <c r="IE216" s="66">
        <v>237</v>
      </c>
      <c r="IF216" s="67">
        <v>89.451476793248943</v>
      </c>
      <c r="IG216" s="29">
        <v>34</v>
      </c>
      <c r="IH216" s="63">
        <v>753</v>
      </c>
      <c r="II216" s="20">
        <v>79.681274900398407</v>
      </c>
      <c r="IJ216" s="21">
        <v>38</v>
      </c>
      <c r="IK216" s="69">
        <v>205</v>
      </c>
      <c r="IL216" s="75">
        <v>77.56</v>
      </c>
      <c r="IM216" s="69">
        <v>32</v>
      </c>
      <c r="IN216" s="28">
        <v>443</v>
      </c>
      <c r="IO216" s="26">
        <v>67.72</v>
      </c>
      <c r="IP216" s="29">
        <v>52</v>
      </c>
      <c r="IQ216" s="28">
        <v>429</v>
      </c>
      <c r="IR216" s="26">
        <v>61.072261072261071</v>
      </c>
      <c r="IS216" s="29">
        <v>62</v>
      </c>
      <c r="IT216" s="28">
        <v>77</v>
      </c>
      <c r="IU216" s="26">
        <v>67.53</v>
      </c>
      <c r="IV216" s="29">
        <v>49</v>
      </c>
      <c r="IW216" s="28">
        <v>165</v>
      </c>
      <c r="IX216" s="26">
        <v>60.61</v>
      </c>
      <c r="IY216" s="29">
        <v>59</v>
      </c>
      <c r="IZ216" s="28">
        <v>174</v>
      </c>
      <c r="JA216" s="26">
        <v>80.459999999999994</v>
      </c>
      <c r="JB216" s="29">
        <v>30</v>
      </c>
      <c r="JC216" s="28">
        <v>78</v>
      </c>
      <c r="JD216" s="26">
        <v>53.85</v>
      </c>
      <c r="JE216" s="29">
        <v>66</v>
      </c>
      <c r="JF216" s="173">
        <v>470</v>
      </c>
      <c r="JG216" s="174">
        <v>91.276595744680861</v>
      </c>
      <c r="JH216" s="174">
        <v>9.1276595744680868</v>
      </c>
      <c r="JI216" s="174" t="s">
        <v>324</v>
      </c>
      <c r="JJ216" s="173">
        <v>49</v>
      </c>
      <c r="JK216" s="173">
        <v>538</v>
      </c>
      <c r="JL216" s="174">
        <v>96.840148698884747</v>
      </c>
      <c r="JM216" s="174">
        <v>9.6840148698884754</v>
      </c>
      <c r="JN216" s="174" t="s">
        <v>321</v>
      </c>
      <c r="JO216" s="173">
        <v>13</v>
      </c>
      <c r="JP216" s="61">
        <v>839</v>
      </c>
      <c r="JQ216" s="74">
        <v>98.212157330154952</v>
      </c>
      <c r="JR216" s="74">
        <v>9.8212157330154959</v>
      </c>
      <c r="JS216" s="74" t="s">
        <v>329</v>
      </c>
      <c r="JT216" s="61">
        <v>3</v>
      </c>
      <c r="JU216" s="61">
        <v>712</v>
      </c>
      <c r="JV216" s="74">
        <v>95.50561797752809</v>
      </c>
      <c r="JW216" s="74">
        <v>9.5505617977528097</v>
      </c>
      <c r="JX216" s="61" t="s">
        <v>321</v>
      </c>
      <c r="JY216" s="61">
        <v>17</v>
      </c>
      <c r="JZ216" s="61">
        <v>633</v>
      </c>
      <c r="KA216" s="74">
        <v>95.260663507109001</v>
      </c>
      <c r="KB216" s="74">
        <v>9.5260663507109005</v>
      </c>
      <c r="KC216" s="20" t="str">
        <f t="shared" si="47"/>
        <v>B</v>
      </c>
      <c r="KD216" s="61">
        <v>17</v>
      </c>
      <c r="KE216" s="70">
        <v>320</v>
      </c>
      <c r="KF216" s="27">
        <v>97.8125</v>
      </c>
      <c r="KG216" s="29">
        <v>12</v>
      </c>
      <c r="KH216" s="70">
        <v>252</v>
      </c>
      <c r="KI216" s="27">
        <v>91.666666666666657</v>
      </c>
      <c r="KJ216" s="29">
        <v>36</v>
      </c>
      <c r="KK216" s="63">
        <v>466</v>
      </c>
      <c r="KL216" s="20">
        <v>92.060085836909863</v>
      </c>
      <c r="KM216" s="21">
        <v>35</v>
      </c>
      <c r="KN216" s="72">
        <v>673</v>
      </c>
      <c r="KO216" s="27">
        <v>98.22</v>
      </c>
      <c r="KP216" s="29">
        <v>2</v>
      </c>
      <c r="KQ216" s="64">
        <v>641</v>
      </c>
      <c r="KR216" s="73">
        <v>89.39</v>
      </c>
      <c r="KS216" s="69">
        <v>30</v>
      </c>
      <c r="KT216" s="64">
        <v>627</v>
      </c>
      <c r="KU216" s="73">
        <v>86.921850079744814</v>
      </c>
      <c r="KV216" s="69">
        <v>37</v>
      </c>
      <c r="KW216" s="64">
        <v>641</v>
      </c>
      <c r="KX216" s="73">
        <v>84.399375975039007</v>
      </c>
      <c r="KY216" s="69">
        <v>52</v>
      </c>
      <c r="KZ216" s="64">
        <v>395</v>
      </c>
      <c r="LA216" s="73">
        <v>87.09</v>
      </c>
      <c r="LB216" s="69">
        <v>32</v>
      </c>
      <c r="LC216" s="64">
        <v>406</v>
      </c>
      <c r="LD216" s="73">
        <v>86.21</v>
      </c>
      <c r="LE216" s="69">
        <v>32</v>
      </c>
      <c r="LF216" s="64">
        <v>303</v>
      </c>
      <c r="LG216" s="73">
        <v>69.64</v>
      </c>
      <c r="LH216" s="69">
        <v>65</v>
      </c>
      <c r="LI216" s="70">
        <v>364</v>
      </c>
      <c r="LJ216" s="27">
        <v>37.637362637362635</v>
      </c>
      <c r="LK216" s="29">
        <v>38</v>
      </c>
      <c r="LL216" s="63">
        <v>459</v>
      </c>
      <c r="LM216" s="20">
        <v>37.254901960784316</v>
      </c>
      <c r="LN216" s="21">
        <v>57</v>
      </c>
      <c r="LO216" s="61">
        <v>512</v>
      </c>
      <c r="LP216" s="74">
        <v>13.671875</v>
      </c>
      <c r="LQ216" s="44">
        <v>4.31640625</v>
      </c>
      <c r="LR216" s="44" t="s">
        <v>328</v>
      </c>
      <c r="LS216" s="43">
        <v>37</v>
      </c>
      <c r="LT216" s="173">
        <v>235</v>
      </c>
      <c r="LU216" s="174">
        <v>18.297872340425531</v>
      </c>
      <c r="LV216" s="174">
        <v>4.085106382978724</v>
      </c>
      <c r="LW216" s="174" t="s">
        <v>328</v>
      </c>
      <c r="LX216" s="173">
        <v>45</v>
      </c>
      <c r="LY216" s="61">
        <v>840</v>
      </c>
      <c r="LZ216" s="74">
        <v>15.952380952380951</v>
      </c>
      <c r="MA216" s="74">
        <v>4.2023809523809526</v>
      </c>
      <c r="MB216" s="74" t="s">
        <v>328</v>
      </c>
      <c r="MC216" s="61">
        <v>36</v>
      </c>
      <c r="MD216" s="61">
        <v>710</v>
      </c>
      <c r="ME216" s="74">
        <v>16.197183098591552</v>
      </c>
      <c r="MF216" s="74">
        <v>4.1901408450704229</v>
      </c>
      <c r="MG216" s="61" t="s">
        <v>328</v>
      </c>
      <c r="MH216" s="61">
        <v>39</v>
      </c>
      <c r="MI216" s="61">
        <v>630</v>
      </c>
      <c r="MJ216" s="74">
        <v>11.587301587301587</v>
      </c>
      <c r="MK216" s="74">
        <v>4.4206349206349209</v>
      </c>
      <c r="ML216" s="20" t="str">
        <f t="shared" si="48"/>
        <v>B</v>
      </c>
      <c r="MM216" s="61">
        <v>24</v>
      </c>
      <c r="MN216" s="70">
        <v>678</v>
      </c>
      <c r="MO216" s="27">
        <v>14.159292035398231</v>
      </c>
      <c r="MP216" s="29">
        <v>30</v>
      </c>
      <c r="MQ216" s="70">
        <v>335</v>
      </c>
      <c r="MR216" s="27">
        <v>5.3731343283582085</v>
      </c>
      <c r="MS216" s="29">
        <v>4</v>
      </c>
      <c r="MT216" s="63">
        <v>964</v>
      </c>
      <c r="MU216" s="20">
        <v>11.825726141078837</v>
      </c>
      <c r="MV216" s="21">
        <v>44</v>
      </c>
      <c r="MW216" s="27">
        <v>15.199124999999999</v>
      </c>
      <c r="MX216" s="29">
        <v>39</v>
      </c>
      <c r="MY216" s="20">
        <v>16.138778409090907</v>
      </c>
      <c r="MZ216" s="21">
        <v>38</v>
      </c>
      <c r="NA216" s="75">
        <v>5.44</v>
      </c>
      <c r="NB216" s="69">
        <v>20</v>
      </c>
      <c r="NC216" s="75">
        <v>4.87</v>
      </c>
      <c r="ND216" s="69">
        <v>17</v>
      </c>
      <c r="NE216" s="26">
        <v>6.5265625000000007</v>
      </c>
      <c r="NF216" s="29">
        <v>20</v>
      </c>
      <c r="NG216" s="26">
        <v>45.25</v>
      </c>
      <c r="NH216" s="29">
        <v>59</v>
      </c>
      <c r="NI216" s="26">
        <v>47.42</v>
      </c>
      <c r="NJ216" s="29">
        <v>26</v>
      </c>
      <c r="NK216" s="70">
        <v>16</v>
      </c>
      <c r="NL216" s="27">
        <v>6.25</v>
      </c>
      <c r="NM216" s="29">
        <v>17</v>
      </c>
      <c r="NN216" s="63">
        <v>28</v>
      </c>
      <c r="NO216" s="20">
        <v>82.142857142857139</v>
      </c>
      <c r="NP216" s="21">
        <v>20</v>
      </c>
      <c r="NQ216" s="70">
        <v>742</v>
      </c>
      <c r="NR216" s="27">
        <v>4.0431266846361185</v>
      </c>
      <c r="NS216" s="29">
        <v>20</v>
      </c>
    </row>
    <row r="217" spans="1:383" ht="18" customHeight="1">
      <c r="A217" s="253"/>
      <c r="B217" s="19" t="s">
        <v>41</v>
      </c>
      <c r="C217" s="173">
        <v>329</v>
      </c>
      <c r="D217" s="174">
        <v>78.419452887538</v>
      </c>
      <c r="E217" s="174">
        <v>6.2735562310030399</v>
      </c>
      <c r="F217" s="174" t="s">
        <v>328</v>
      </c>
      <c r="G217" s="173">
        <v>39</v>
      </c>
      <c r="H217" s="173">
        <v>361</v>
      </c>
      <c r="I217" s="174">
        <v>59.833795013850413</v>
      </c>
      <c r="J217" s="174">
        <v>4.7867036011080328</v>
      </c>
      <c r="K217" s="174" t="s">
        <v>325</v>
      </c>
      <c r="L217" s="173">
        <v>68</v>
      </c>
      <c r="M217" s="61">
        <v>342</v>
      </c>
      <c r="N217" s="74">
        <v>63.742690058479532</v>
      </c>
      <c r="O217" s="74">
        <v>5.0994152046783627</v>
      </c>
      <c r="P217" s="74" t="s">
        <v>325</v>
      </c>
      <c r="Q217" s="61">
        <v>64</v>
      </c>
      <c r="R217" s="61">
        <v>352</v>
      </c>
      <c r="S217" s="74">
        <v>72.159090909090907</v>
      </c>
      <c r="T217" s="74">
        <v>5.7727272727272725</v>
      </c>
      <c r="U217" s="61" t="s">
        <v>324</v>
      </c>
      <c r="V217" s="61">
        <v>47</v>
      </c>
      <c r="W217" s="61">
        <v>345</v>
      </c>
      <c r="X217" s="74">
        <v>61.739130434782609</v>
      </c>
      <c r="Y217" s="74">
        <v>6.1739130434782616</v>
      </c>
      <c r="Z217" s="20" t="str">
        <f t="shared" si="42"/>
        <v>E</v>
      </c>
      <c r="AA217" s="61">
        <v>64</v>
      </c>
      <c r="AB217" s="63">
        <v>387</v>
      </c>
      <c r="AC217" s="20">
        <v>61.75710594315246</v>
      </c>
      <c r="AD217" s="56">
        <v>63</v>
      </c>
      <c r="AE217" s="63">
        <v>196</v>
      </c>
      <c r="AF217" s="20">
        <v>55.102040816326522</v>
      </c>
      <c r="AG217" s="56">
        <v>68</v>
      </c>
      <c r="AH217" s="63">
        <v>483</v>
      </c>
      <c r="AI217" s="20">
        <v>85.921325051759837</v>
      </c>
      <c r="AJ217" s="21">
        <v>8</v>
      </c>
      <c r="AK217" s="63">
        <v>435</v>
      </c>
      <c r="AL217" s="20">
        <v>84.83</v>
      </c>
      <c r="AM217" s="21">
        <v>6</v>
      </c>
      <c r="AN217" s="63">
        <v>351</v>
      </c>
      <c r="AO217" s="20">
        <v>61.54</v>
      </c>
      <c r="AP217" s="21">
        <v>29</v>
      </c>
      <c r="AQ217" s="63">
        <v>439</v>
      </c>
      <c r="AR217" s="20">
        <v>58.086560364464695</v>
      </c>
      <c r="AS217" s="21">
        <v>56</v>
      </c>
      <c r="AT217" s="63">
        <v>195</v>
      </c>
      <c r="AU217" s="20">
        <v>64.62</v>
      </c>
      <c r="AV217" s="21">
        <v>35</v>
      </c>
      <c r="AW217" s="63">
        <v>490</v>
      </c>
      <c r="AX217" s="20">
        <v>85.31</v>
      </c>
      <c r="AY217" s="21">
        <v>9</v>
      </c>
      <c r="AZ217" s="63">
        <v>578</v>
      </c>
      <c r="BA217" s="20">
        <v>77.849999999999994</v>
      </c>
      <c r="BB217" s="21">
        <v>25</v>
      </c>
      <c r="BC217" s="63">
        <v>265</v>
      </c>
      <c r="BD217" s="20">
        <v>76.98</v>
      </c>
      <c r="BE217" s="21">
        <v>12</v>
      </c>
      <c r="BF217" s="173">
        <v>520</v>
      </c>
      <c r="BG217" s="174">
        <v>70.961538461538467</v>
      </c>
      <c r="BH217" s="174">
        <v>7.805769230769231</v>
      </c>
      <c r="BI217" s="174" t="s">
        <v>325</v>
      </c>
      <c r="BJ217" s="173">
        <v>69</v>
      </c>
      <c r="BK217" s="173">
        <v>426</v>
      </c>
      <c r="BL217" s="174">
        <v>80.516431924882625</v>
      </c>
      <c r="BM217" s="174">
        <v>8.8568075117370881</v>
      </c>
      <c r="BN217" s="174" t="s">
        <v>324</v>
      </c>
      <c r="BO217" s="173">
        <v>61</v>
      </c>
      <c r="BP217" s="61">
        <v>434</v>
      </c>
      <c r="BQ217" s="74">
        <v>78.801843317972356</v>
      </c>
      <c r="BR217" s="74">
        <v>8.6682027649769591</v>
      </c>
      <c r="BS217" s="74" t="s">
        <v>324</v>
      </c>
      <c r="BT217" s="61">
        <v>58</v>
      </c>
      <c r="BU217" s="61">
        <v>387</v>
      </c>
      <c r="BV217" s="74">
        <v>88.113695090439279</v>
      </c>
      <c r="BW217" s="74">
        <v>9.6925064599483211</v>
      </c>
      <c r="BX217" s="61" t="s">
        <v>328</v>
      </c>
      <c r="BY217" s="61">
        <v>36</v>
      </c>
      <c r="BZ217" s="61">
        <v>396</v>
      </c>
      <c r="CA217" s="74">
        <v>94.696969696969703</v>
      </c>
      <c r="CB217" s="74">
        <v>13.25757575757576</v>
      </c>
      <c r="CC217" s="20" t="str">
        <f t="shared" si="43"/>
        <v>B</v>
      </c>
      <c r="CD217" s="61">
        <v>17</v>
      </c>
      <c r="CE217" s="66">
        <v>386</v>
      </c>
      <c r="CF217" s="67">
        <v>82.857142857142861</v>
      </c>
      <c r="CG217" s="29">
        <v>44</v>
      </c>
      <c r="CH217" s="66">
        <v>219</v>
      </c>
      <c r="CI217" s="67">
        <v>93.607305936073061</v>
      </c>
      <c r="CJ217" s="29">
        <v>14</v>
      </c>
      <c r="CK217" s="63">
        <v>582</v>
      </c>
      <c r="CL217" s="20">
        <v>70.962199312714773</v>
      </c>
      <c r="CM217" s="21">
        <v>54</v>
      </c>
      <c r="CN217" s="29">
        <v>506</v>
      </c>
      <c r="CO217" s="27">
        <v>82.81</v>
      </c>
      <c r="CP217" s="29">
        <v>18</v>
      </c>
      <c r="CQ217" s="28">
        <v>394</v>
      </c>
      <c r="CR217" s="26">
        <v>66.75</v>
      </c>
      <c r="CS217" s="29">
        <v>55</v>
      </c>
      <c r="CT217" s="28">
        <v>492</v>
      </c>
      <c r="CU217" s="26">
        <v>82.520325203252028</v>
      </c>
      <c r="CV217" s="29">
        <v>27</v>
      </c>
      <c r="CW217" s="70">
        <v>229</v>
      </c>
      <c r="CX217" s="27">
        <v>76.86</v>
      </c>
      <c r="CY217" s="29">
        <v>46</v>
      </c>
      <c r="CZ217" s="70">
        <v>521</v>
      </c>
      <c r="DA217" s="27">
        <v>68.91</v>
      </c>
      <c r="DB217" s="29">
        <v>65</v>
      </c>
      <c r="DC217" s="70">
        <v>609</v>
      </c>
      <c r="DD217" s="27">
        <v>72.25</v>
      </c>
      <c r="DE217" s="29">
        <v>60</v>
      </c>
      <c r="DF217" s="70">
        <v>200</v>
      </c>
      <c r="DG217" s="27">
        <v>81.5</v>
      </c>
      <c r="DH217" s="29">
        <v>27</v>
      </c>
      <c r="DI217" s="173">
        <v>1480</v>
      </c>
      <c r="DJ217" s="174">
        <v>95.810810810810807</v>
      </c>
      <c r="DK217" s="174">
        <v>11.497297297297298</v>
      </c>
      <c r="DL217" s="174" t="s">
        <v>328</v>
      </c>
      <c r="DM217" s="173">
        <v>39</v>
      </c>
      <c r="DN217" s="173">
        <v>1154</v>
      </c>
      <c r="DO217" s="174">
        <v>95.493934142114384</v>
      </c>
      <c r="DP217" s="174">
        <v>11.459272097053725</v>
      </c>
      <c r="DQ217" s="174" t="s">
        <v>328</v>
      </c>
      <c r="DR217" s="173">
        <v>42</v>
      </c>
      <c r="DS217" s="61">
        <v>2036</v>
      </c>
      <c r="DT217" s="74">
        <v>97.347740667976424</v>
      </c>
      <c r="DU217" s="74">
        <v>11.68172888015717</v>
      </c>
      <c r="DV217" s="74" t="s">
        <v>328</v>
      </c>
      <c r="DW217" s="61">
        <v>26</v>
      </c>
      <c r="DX217" s="61">
        <v>3548</v>
      </c>
      <c r="DY217" s="74">
        <v>96.138669673055247</v>
      </c>
      <c r="DZ217" s="74">
        <v>11.536640360766629</v>
      </c>
      <c r="EA217" s="61" t="s">
        <v>328</v>
      </c>
      <c r="EB217" s="61">
        <v>32</v>
      </c>
      <c r="EC217" s="61">
        <v>2956</v>
      </c>
      <c r="ED217" s="74">
        <v>95.230040595399188</v>
      </c>
      <c r="EE217" s="74">
        <v>13.332205683355888</v>
      </c>
      <c r="EF217" s="20" t="str">
        <f t="shared" si="44"/>
        <v>C</v>
      </c>
      <c r="EG217" s="61">
        <v>38</v>
      </c>
      <c r="EH217" s="66">
        <v>3767</v>
      </c>
      <c r="EI217" s="67">
        <v>98.752322803291747</v>
      </c>
      <c r="EJ217" s="29">
        <v>11</v>
      </c>
      <c r="EK217" s="66">
        <v>1495</v>
      </c>
      <c r="EL217" s="67">
        <v>85.953177257525084</v>
      </c>
      <c r="EM217" s="29">
        <v>68</v>
      </c>
      <c r="EN217" s="63">
        <v>3325</v>
      </c>
      <c r="EO217" s="20">
        <v>97.984962406015043</v>
      </c>
      <c r="EP217" s="21">
        <v>15</v>
      </c>
      <c r="EQ217" s="72">
        <v>1297</v>
      </c>
      <c r="ER217" s="27">
        <v>80.42</v>
      </c>
      <c r="ES217" s="29">
        <v>68</v>
      </c>
      <c r="ET217" s="70">
        <v>2131</v>
      </c>
      <c r="EU217" s="73">
        <v>97.89</v>
      </c>
      <c r="EV217" s="69">
        <v>6</v>
      </c>
      <c r="EW217" s="70">
        <v>2492</v>
      </c>
      <c r="EX217" s="73">
        <v>92.134831460674164</v>
      </c>
      <c r="EY217" s="69">
        <v>51</v>
      </c>
      <c r="EZ217" s="70">
        <v>990</v>
      </c>
      <c r="FA217" s="73">
        <v>97.070707070707073</v>
      </c>
      <c r="FB217" s="69">
        <v>12</v>
      </c>
      <c r="FC217" s="70">
        <v>2600</v>
      </c>
      <c r="FD217" s="73">
        <v>97.08</v>
      </c>
      <c r="FE217" s="69">
        <v>26</v>
      </c>
      <c r="FF217" s="213">
        <v>1376</v>
      </c>
      <c r="FG217" s="214">
        <v>57.558139534883722</v>
      </c>
      <c r="FH217" s="214">
        <v>4.029069767441861</v>
      </c>
      <c r="FI217" s="214" t="s">
        <v>324</v>
      </c>
      <c r="FJ217" s="213">
        <v>60</v>
      </c>
      <c r="FK217" s="173">
        <v>1736</v>
      </c>
      <c r="FL217" s="174">
        <v>51.612903225806448</v>
      </c>
      <c r="FM217" s="174">
        <v>3.6129032258064515</v>
      </c>
      <c r="FN217" s="174" t="s">
        <v>325</v>
      </c>
      <c r="FO217" s="173">
        <v>63</v>
      </c>
      <c r="FP217" s="61">
        <v>1751</v>
      </c>
      <c r="FQ217" s="74">
        <v>51.741861793260988</v>
      </c>
      <c r="FR217" s="74">
        <v>3.6219303255282695</v>
      </c>
      <c r="FS217" s="74" t="s">
        <v>325</v>
      </c>
      <c r="FT217" s="61">
        <v>66</v>
      </c>
      <c r="FU217" s="61">
        <v>2185</v>
      </c>
      <c r="FV217" s="74">
        <v>43.478260869565219</v>
      </c>
      <c r="FW217" s="74">
        <v>3.0434782608695654</v>
      </c>
      <c r="FX217" s="61" t="s">
        <v>325</v>
      </c>
      <c r="FY217" s="61">
        <v>69</v>
      </c>
      <c r="FZ217" s="61">
        <v>1432</v>
      </c>
      <c r="GA217" s="74">
        <v>55.44692737430168</v>
      </c>
      <c r="GB217" s="74">
        <v>5.544692737430168</v>
      </c>
      <c r="GC217" s="20" t="str">
        <f t="shared" si="45"/>
        <v>D</v>
      </c>
      <c r="GD217" s="61">
        <v>55</v>
      </c>
      <c r="GE217" s="66">
        <v>477</v>
      </c>
      <c r="GF217" s="67">
        <v>55.555555555555557</v>
      </c>
      <c r="GG217" s="29">
        <v>53</v>
      </c>
      <c r="GH217" s="66">
        <v>401</v>
      </c>
      <c r="GI217" s="67">
        <v>47.880299251870326</v>
      </c>
      <c r="GJ217" s="29">
        <v>58</v>
      </c>
      <c r="GK217" s="63">
        <v>283</v>
      </c>
      <c r="GL217" s="20">
        <v>55.123674911660778</v>
      </c>
      <c r="GM217" s="21">
        <v>51</v>
      </c>
      <c r="GN217" s="72">
        <v>614</v>
      </c>
      <c r="GO217" s="75">
        <v>74.59</v>
      </c>
      <c r="GP217" s="69">
        <v>17</v>
      </c>
      <c r="GQ217" s="64">
        <v>2131</v>
      </c>
      <c r="GR217" s="73">
        <v>50.45</v>
      </c>
      <c r="GS217" s="69">
        <v>49</v>
      </c>
      <c r="GT217" s="64">
        <v>526</v>
      </c>
      <c r="GU217" s="73">
        <v>69.01140684410646</v>
      </c>
      <c r="GV217" s="69">
        <v>21</v>
      </c>
      <c r="GW217" s="64">
        <v>328</v>
      </c>
      <c r="GX217" s="73">
        <v>71.951219512195124</v>
      </c>
      <c r="GY217" s="69">
        <v>19</v>
      </c>
      <c r="GZ217" s="64">
        <v>2137</v>
      </c>
      <c r="HA217" s="73">
        <v>45.67</v>
      </c>
      <c r="HB217" s="69">
        <v>59</v>
      </c>
      <c r="HC217" s="173">
        <v>899</v>
      </c>
      <c r="HD217" s="174">
        <v>83.648498331479431</v>
      </c>
      <c r="HE217" s="174">
        <v>5.0189098998887651</v>
      </c>
      <c r="HF217" s="174" t="s">
        <v>325</v>
      </c>
      <c r="HG217" s="173">
        <v>65</v>
      </c>
      <c r="HH217" s="173">
        <v>629</v>
      </c>
      <c r="HI217" s="174">
        <v>83.465818759936411</v>
      </c>
      <c r="HJ217" s="174">
        <v>5.0079491255961841</v>
      </c>
      <c r="HK217" s="174" t="s">
        <v>324</v>
      </c>
      <c r="HL217" s="173">
        <v>61</v>
      </c>
      <c r="HM217" s="61">
        <v>561</v>
      </c>
      <c r="HN217" s="74">
        <v>70.944741532976835</v>
      </c>
      <c r="HO217" s="74">
        <v>4.2566844919786098</v>
      </c>
      <c r="HP217" s="74" t="s">
        <v>324</v>
      </c>
      <c r="HQ217" s="61">
        <v>61</v>
      </c>
      <c r="HR217" s="61">
        <v>412</v>
      </c>
      <c r="HS217" s="74">
        <v>72.087378640776706</v>
      </c>
      <c r="HT217" s="74">
        <v>4.325242718446602</v>
      </c>
      <c r="HU217" s="61" t="s">
        <v>324</v>
      </c>
      <c r="HV217" s="61">
        <v>61</v>
      </c>
      <c r="HW217" s="61">
        <v>281</v>
      </c>
      <c r="HX217" s="74">
        <v>62.633451957295371</v>
      </c>
      <c r="HY217" s="74">
        <v>4.3843416370106763</v>
      </c>
      <c r="HZ217" s="20" t="str">
        <f t="shared" si="46"/>
        <v>E</v>
      </c>
      <c r="IA217" s="61">
        <v>66</v>
      </c>
      <c r="IB217" s="66">
        <v>637</v>
      </c>
      <c r="IC217" s="67">
        <v>78.021978021978029</v>
      </c>
      <c r="ID217" s="29">
        <v>56</v>
      </c>
      <c r="IE217" s="66">
        <v>333</v>
      </c>
      <c r="IF217" s="67">
        <v>91.591591591591595</v>
      </c>
      <c r="IG217" s="29">
        <v>22</v>
      </c>
      <c r="IH217" s="63">
        <v>601</v>
      </c>
      <c r="II217" s="20">
        <v>74.542429284525795</v>
      </c>
      <c r="IJ217" s="21">
        <v>52</v>
      </c>
      <c r="IK217" s="69">
        <v>281</v>
      </c>
      <c r="IL217" s="75">
        <v>69.400000000000006</v>
      </c>
      <c r="IM217" s="69">
        <v>52</v>
      </c>
      <c r="IN217" s="28">
        <v>153</v>
      </c>
      <c r="IO217" s="26">
        <v>66.010000000000005</v>
      </c>
      <c r="IP217" s="29">
        <v>57</v>
      </c>
      <c r="IQ217" s="28">
        <v>173</v>
      </c>
      <c r="IR217" s="26">
        <v>78.612716763005778</v>
      </c>
      <c r="IS217" s="29">
        <v>29</v>
      </c>
      <c r="IT217" s="28">
        <v>255</v>
      </c>
      <c r="IU217" s="26">
        <v>61.57</v>
      </c>
      <c r="IV217" s="29">
        <v>53</v>
      </c>
      <c r="IW217" s="28">
        <v>172</v>
      </c>
      <c r="IX217" s="26">
        <v>88.95</v>
      </c>
      <c r="IY217" s="29">
        <v>17</v>
      </c>
      <c r="IZ217" s="28">
        <v>63</v>
      </c>
      <c r="JA217" s="26">
        <v>69.84</v>
      </c>
      <c r="JB217" s="29">
        <v>55</v>
      </c>
      <c r="JC217" s="28">
        <v>131</v>
      </c>
      <c r="JD217" s="26">
        <v>81.680000000000007</v>
      </c>
      <c r="JE217" s="29">
        <v>28</v>
      </c>
      <c r="JF217" s="173">
        <v>1220</v>
      </c>
      <c r="JG217" s="174">
        <v>87.950819672131146</v>
      </c>
      <c r="JH217" s="174">
        <v>8.7950819672131146</v>
      </c>
      <c r="JI217" s="174" t="s">
        <v>324</v>
      </c>
      <c r="JJ217" s="173">
        <v>62</v>
      </c>
      <c r="JK217" s="173">
        <v>1068</v>
      </c>
      <c r="JL217" s="174">
        <v>90.168539325842701</v>
      </c>
      <c r="JM217" s="174">
        <v>9.0168539325842705</v>
      </c>
      <c r="JN217" s="174" t="s">
        <v>324</v>
      </c>
      <c r="JO217" s="173">
        <v>56</v>
      </c>
      <c r="JP217" s="61">
        <v>1210</v>
      </c>
      <c r="JQ217" s="74">
        <v>91.239669421487605</v>
      </c>
      <c r="JR217" s="74">
        <v>9.1239669421487601</v>
      </c>
      <c r="JS217" s="74" t="s">
        <v>328</v>
      </c>
      <c r="JT217" s="61">
        <v>40</v>
      </c>
      <c r="JU217" s="61">
        <v>1059</v>
      </c>
      <c r="JV217" s="74">
        <v>96.033994334277622</v>
      </c>
      <c r="JW217" s="74">
        <v>9.6033994334277626</v>
      </c>
      <c r="JX217" s="61" t="s">
        <v>321</v>
      </c>
      <c r="JY217" s="61">
        <v>8</v>
      </c>
      <c r="JZ217" s="61">
        <v>1269</v>
      </c>
      <c r="KA217" s="74">
        <v>95.981087470449182</v>
      </c>
      <c r="KB217" s="74">
        <v>9.5981087470449182</v>
      </c>
      <c r="KC217" s="20" t="str">
        <f t="shared" si="47"/>
        <v>B</v>
      </c>
      <c r="KD217" s="61">
        <v>14</v>
      </c>
      <c r="KE217" s="70">
        <v>270</v>
      </c>
      <c r="KF217" s="27">
        <v>94.814814814814824</v>
      </c>
      <c r="KG217" s="29">
        <v>27</v>
      </c>
      <c r="KH217" s="70">
        <v>290</v>
      </c>
      <c r="KI217" s="27">
        <v>90.689655172413794</v>
      </c>
      <c r="KJ217" s="29">
        <v>41</v>
      </c>
      <c r="KK217" s="63">
        <v>416</v>
      </c>
      <c r="KL217" s="20">
        <v>83.413461538461547</v>
      </c>
      <c r="KM217" s="21">
        <v>59</v>
      </c>
      <c r="KN217" s="72">
        <v>1277</v>
      </c>
      <c r="KO217" s="27">
        <v>93.89</v>
      </c>
      <c r="KP217" s="29">
        <v>19</v>
      </c>
      <c r="KQ217" s="64">
        <v>1148</v>
      </c>
      <c r="KR217" s="73">
        <v>98.26</v>
      </c>
      <c r="KS217" s="69">
        <v>2</v>
      </c>
      <c r="KT217" s="64">
        <v>1332</v>
      </c>
      <c r="KU217" s="73">
        <v>69.444444444444443</v>
      </c>
      <c r="KV217" s="69">
        <v>65</v>
      </c>
      <c r="KW217" s="64">
        <v>473</v>
      </c>
      <c r="KX217" s="73">
        <v>86.257928118393238</v>
      </c>
      <c r="KY217" s="69">
        <v>50</v>
      </c>
      <c r="KZ217" s="64">
        <v>530</v>
      </c>
      <c r="LA217" s="73">
        <v>60.38</v>
      </c>
      <c r="LB217" s="69">
        <v>65</v>
      </c>
      <c r="LC217" s="64">
        <v>2119</v>
      </c>
      <c r="LD217" s="73">
        <v>54.79</v>
      </c>
      <c r="LE217" s="69">
        <v>63</v>
      </c>
      <c r="LF217" s="64">
        <v>226</v>
      </c>
      <c r="LG217" s="73">
        <v>71.680000000000007</v>
      </c>
      <c r="LH217" s="69">
        <v>62</v>
      </c>
      <c r="LI217" s="70">
        <v>305</v>
      </c>
      <c r="LJ217" s="27">
        <v>29.508196721311474</v>
      </c>
      <c r="LK217" s="29">
        <v>53</v>
      </c>
      <c r="LL217" s="63">
        <v>312</v>
      </c>
      <c r="LM217" s="20">
        <v>52.564102564102569</v>
      </c>
      <c r="LN217" s="21">
        <v>26</v>
      </c>
      <c r="LO217" s="61">
        <v>1036</v>
      </c>
      <c r="LP217" s="74">
        <v>14.864864864864865</v>
      </c>
      <c r="LQ217" s="44">
        <v>4.256756756756757</v>
      </c>
      <c r="LR217" s="44" t="s">
        <v>324</v>
      </c>
      <c r="LS217" s="43">
        <v>46</v>
      </c>
      <c r="LT217" s="173">
        <v>608</v>
      </c>
      <c r="LU217" s="174">
        <v>15.460526315789474</v>
      </c>
      <c r="LV217" s="174">
        <v>4.2269736842105265</v>
      </c>
      <c r="LW217" s="174" t="s">
        <v>328</v>
      </c>
      <c r="LX217" s="173">
        <v>35</v>
      </c>
      <c r="LY217" s="61">
        <v>1252</v>
      </c>
      <c r="LZ217" s="74">
        <v>12.619808306709265</v>
      </c>
      <c r="MA217" s="74">
        <v>4.3690095846645374</v>
      </c>
      <c r="MB217" s="74" t="s">
        <v>321</v>
      </c>
      <c r="MC217" s="61">
        <v>18</v>
      </c>
      <c r="MD217" s="61">
        <v>1059</v>
      </c>
      <c r="ME217" s="74">
        <v>9.7261567516525016</v>
      </c>
      <c r="MF217" s="74">
        <v>4.5136921624173754</v>
      </c>
      <c r="MG217" s="61" t="s">
        <v>321</v>
      </c>
      <c r="MH217" s="61">
        <v>10</v>
      </c>
      <c r="MI217" s="61">
        <v>1150</v>
      </c>
      <c r="MJ217" s="74">
        <v>11.826086956521738</v>
      </c>
      <c r="MK217" s="74">
        <v>4.4086956521739138</v>
      </c>
      <c r="ML217" s="20" t="str">
        <f t="shared" si="48"/>
        <v>C</v>
      </c>
      <c r="MM217" s="61">
        <v>26</v>
      </c>
      <c r="MN217" s="70">
        <v>591</v>
      </c>
      <c r="MO217" s="27">
        <v>10.490693739424705</v>
      </c>
      <c r="MP217" s="29">
        <v>12</v>
      </c>
      <c r="MQ217" s="70">
        <v>280</v>
      </c>
      <c r="MR217" s="27">
        <v>11.071428571428571</v>
      </c>
      <c r="MS217" s="29">
        <v>16</v>
      </c>
      <c r="MT217" s="63">
        <v>591</v>
      </c>
      <c r="MU217" s="20">
        <v>18.612521150592219</v>
      </c>
      <c r="MV217" s="21">
        <v>8</v>
      </c>
      <c r="MW217" s="27">
        <v>69.721153846153854</v>
      </c>
      <c r="MX217" s="29">
        <v>68</v>
      </c>
      <c r="MY217" s="20">
        <v>16.21153846153846</v>
      </c>
      <c r="MZ217" s="21">
        <v>39</v>
      </c>
      <c r="NA217" s="75">
        <v>7.6</v>
      </c>
      <c r="NB217" s="69">
        <v>28</v>
      </c>
      <c r="NC217" s="75">
        <v>1.1000000000000001</v>
      </c>
      <c r="ND217" s="69">
        <v>4</v>
      </c>
      <c r="NE217" s="26">
        <v>12.475890985324947</v>
      </c>
      <c r="NF217" s="29">
        <v>35</v>
      </c>
      <c r="NG217" s="26">
        <v>29.9</v>
      </c>
      <c r="NH217" s="29">
        <v>50</v>
      </c>
      <c r="NI217" s="26">
        <v>14.93</v>
      </c>
      <c r="NJ217" s="29">
        <v>3</v>
      </c>
      <c r="NK217" s="70">
        <v>8</v>
      </c>
      <c r="NL217" s="27">
        <v>25</v>
      </c>
      <c r="NM217" s="29">
        <v>36</v>
      </c>
      <c r="NN217" s="63">
        <v>5</v>
      </c>
      <c r="NO217" s="20">
        <v>60</v>
      </c>
      <c r="NP217" s="21">
        <v>35</v>
      </c>
      <c r="NQ217" s="70">
        <v>982</v>
      </c>
      <c r="NR217" s="27">
        <v>7.5356415478615073</v>
      </c>
      <c r="NS217" s="29">
        <v>56</v>
      </c>
    </row>
    <row r="218" spans="1:383" ht="18" customHeight="1">
      <c r="A218" s="253"/>
      <c r="B218" s="19" t="s">
        <v>62</v>
      </c>
      <c r="C218" s="173">
        <v>261</v>
      </c>
      <c r="D218" s="174">
        <v>75.47892720306514</v>
      </c>
      <c r="E218" s="174">
        <v>6.0383141762452111</v>
      </c>
      <c r="F218" s="174" t="s">
        <v>324</v>
      </c>
      <c r="G218" s="173">
        <v>53</v>
      </c>
      <c r="H218" s="173">
        <v>277</v>
      </c>
      <c r="I218" s="174">
        <v>82.310469314079427</v>
      </c>
      <c r="J218" s="174">
        <v>6.5848375451263541</v>
      </c>
      <c r="K218" s="174" t="s">
        <v>328</v>
      </c>
      <c r="L218" s="173">
        <v>28</v>
      </c>
      <c r="M218" s="61">
        <v>358</v>
      </c>
      <c r="N218" s="74">
        <v>68.994413407821227</v>
      </c>
      <c r="O218" s="74">
        <v>5.5195530726256985</v>
      </c>
      <c r="P218" s="74" t="s">
        <v>324</v>
      </c>
      <c r="Q218" s="61">
        <v>56</v>
      </c>
      <c r="R218" s="61">
        <v>401</v>
      </c>
      <c r="S218" s="74">
        <v>85.785536159600994</v>
      </c>
      <c r="T218" s="74">
        <v>6.8628428927680796</v>
      </c>
      <c r="U218" s="61" t="s">
        <v>329</v>
      </c>
      <c r="V218" s="61">
        <v>5</v>
      </c>
      <c r="W218" s="61">
        <v>351</v>
      </c>
      <c r="X218" s="74">
        <v>60.3988603988604</v>
      </c>
      <c r="Y218" s="74">
        <v>6.0398860398860403</v>
      </c>
      <c r="Z218" s="20" t="str">
        <f t="shared" si="42"/>
        <v>E</v>
      </c>
      <c r="AA218" s="61">
        <v>66</v>
      </c>
      <c r="AB218" s="63">
        <v>346</v>
      </c>
      <c r="AC218" s="20">
        <v>68.497109826589593</v>
      </c>
      <c r="AD218" s="56">
        <v>45</v>
      </c>
      <c r="AE218" s="63">
        <v>166</v>
      </c>
      <c r="AF218" s="20">
        <v>62.048192771084345</v>
      </c>
      <c r="AG218" s="56">
        <v>59</v>
      </c>
      <c r="AH218" s="63">
        <v>339</v>
      </c>
      <c r="AI218" s="20">
        <v>54.86725663716814</v>
      </c>
      <c r="AJ218" s="21">
        <v>65</v>
      </c>
      <c r="AK218" s="63">
        <v>334</v>
      </c>
      <c r="AL218" s="20">
        <v>63.47</v>
      </c>
      <c r="AM218" s="21">
        <v>39</v>
      </c>
      <c r="AN218" s="63">
        <v>308</v>
      </c>
      <c r="AO218" s="20">
        <v>49.03</v>
      </c>
      <c r="AP218" s="21">
        <v>58</v>
      </c>
      <c r="AQ218" s="63">
        <v>465</v>
      </c>
      <c r="AR218" s="20">
        <v>58.27956989247312</v>
      </c>
      <c r="AS218" s="21">
        <v>55</v>
      </c>
      <c r="AT218" s="63">
        <v>238</v>
      </c>
      <c r="AU218" s="20">
        <v>78.150000000000006</v>
      </c>
      <c r="AV218" s="21">
        <v>17</v>
      </c>
      <c r="AW218" s="63">
        <v>443</v>
      </c>
      <c r="AX218" s="20">
        <v>68.849999999999994</v>
      </c>
      <c r="AY218" s="21">
        <v>36</v>
      </c>
      <c r="AZ218" s="63">
        <v>562</v>
      </c>
      <c r="BA218" s="20">
        <v>70.11</v>
      </c>
      <c r="BB218" s="21">
        <v>37</v>
      </c>
      <c r="BC218" s="63">
        <v>237</v>
      </c>
      <c r="BD218" s="20">
        <v>56.54</v>
      </c>
      <c r="BE218" s="21">
        <v>51</v>
      </c>
      <c r="BF218" s="173">
        <v>235</v>
      </c>
      <c r="BG218" s="174">
        <v>92.340425531914889</v>
      </c>
      <c r="BH218" s="174">
        <v>10.157446808510638</v>
      </c>
      <c r="BI218" s="174" t="s">
        <v>321</v>
      </c>
      <c r="BJ218" s="173">
        <v>16</v>
      </c>
      <c r="BK218" s="173">
        <v>326</v>
      </c>
      <c r="BL218" s="174">
        <v>90.797546012269933</v>
      </c>
      <c r="BM218" s="174">
        <v>9.9877300613496924</v>
      </c>
      <c r="BN218" s="174" t="s">
        <v>328</v>
      </c>
      <c r="BO218" s="173">
        <v>32</v>
      </c>
      <c r="BP218" s="61">
        <v>443</v>
      </c>
      <c r="BQ218" s="74">
        <v>88.261851015801355</v>
      </c>
      <c r="BR218" s="74">
        <v>9.7088036117381495</v>
      </c>
      <c r="BS218" s="74" t="s">
        <v>328</v>
      </c>
      <c r="BT218" s="61">
        <v>35</v>
      </c>
      <c r="BU218" s="61">
        <v>337</v>
      </c>
      <c r="BV218" s="74">
        <v>89.020771513353111</v>
      </c>
      <c r="BW218" s="74">
        <v>9.792284866468842</v>
      </c>
      <c r="BX218" s="61" t="s">
        <v>328</v>
      </c>
      <c r="BY218" s="61">
        <v>29</v>
      </c>
      <c r="BZ218" s="61">
        <v>393</v>
      </c>
      <c r="CA218" s="74">
        <v>88.549618320610691</v>
      </c>
      <c r="CB218" s="74">
        <v>12.396946564885498</v>
      </c>
      <c r="CC218" s="20" t="str">
        <f t="shared" si="43"/>
        <v>C</v>
      </c>
      <c r="CD218" s="61">
        <v>39</v>
      </c>
      <c r="CE218" s="66">
        <v>346</v>
      </c>
      <c r="CF218" s="67">
        <v>79.040404040404042</v>
      </c>
      <c r="CG218" s="29">
        <v>57</v>
      </c>
      <c r="CH218" s="66">
        <v>172</v>
      </c>
      <c r="CI218" s="67">
        <v>70.930232558139537</v>
      </c>
      <c r="CJ218" s="29">
        <v>54</v>
      </c>
      <c r="CK218" s="63">
        <v>387</v>
      </c>
      <c r="CL218" s="20">
        <v>95.607235142118867</v>
      </c>
      <c r="CM218" s="21">
        <v>17</v>
      </c>
      <c r="CN218" s="29">
        <v>407</v>
      </c>
      <c r="CO218" s="27">
        <v>71.739999999999995</v>
      </c>
      <c r="CP218" s="29">
        <v>51</v>
      </c>
      <c r="CQ218" s="28">
        <v>347</v>
      </c>
      <c r="CR218" s="26">
        <v>68.010000000000005</v>
      </c>
      <c r="CS218" s="29">
        <v>53</v>
      </c>
      <c r="CT218" s="28">
        <v>497</v>
      </c>
      <c r="CU218" s="26">
        <v>74.245472837022135</v>
      </c>
      <c r="CV218" s="29">
        <v>52</v>
      </c>
      <c r="CW218" s="70">
        <v>267</v>
      </c>
      <c r="CX218" s="27">
        <v>74.91</v>
      </c>
      <c r="CY218" s="29">
        <v>51</v>
      </c>
      <c r="CZ218" s="70">
        <v>482</v>
      </c>
      <c r="DA218" s="27">
        <v>64.52</v>
      </c>
      <c r="DB218" s="29">
        <v>68</v>
      </c>
      <c r="DC218" s="70">
        <v>520</v>
      </c>
      <c r="DD218" s="27">
        <v>74.23</v>
      </c>
      <c r="DE218" s="29">
        <v>53</v>
      </c>
      <c r="DF218" s="70">
        <v>168</v>
      </c>
      <c r="DG218" s="27">
        <v>50.6</v>
      </c>
      <c r="DH218" s="29">
        <v>69</v>
      </c>
      <c r="DI218" s="173">
        <v>1453</v>
      </c>
      <c r="DJ218" s="174">
        <v>97.384721266345494</v>
      </c>
      <c r="DK218" s="174">
        <v>11.68616655196146</v>
      </c>
      <c r="DL218" s="174" t="s">
        <v>321</v>
      </c>
      <c r="DM218" s="173">
        <v>20</v>
      </c>
      <c r="DN218" s="173">
        <v>646</v>
      </c>
      <c r="DO218" s="174">
        <v>94.891640866873061</v>
      </c>
      <c r="DP218" s="174">
        <v>11.386996904024766</v>
      </c>
      <c r="DQ218" s="174" t="s">
        <v>324</v>
      </c>
      <c r="DR218" s="173">
        <v>49</v>
      </c>
      <c r="DS218" s="61">
        <v>4198</v>
      </c>
      <c r="DT218" s="74">
        <v>95.640781324440212</v>
      </c>
      <c r="DU218" s="74">
        <v>11.476893758932825</v>
      </c>
      <c r="DV218" s="74" t="s">
        <v>328</v>
      </c>
      <c r="DW218" s="61">
        <v>41</v>
      </c>
      <c r="DX218" s="61">
        <v>3274</v>
      </c>
      <c r="DY218" s="74">
        <v>97.189981673793525</v>
      </c>
      <c r="DZ218" s="74">
        <v>11.662797800855223</v>
      </c>
      <c r="EA218" s="61" t="s">
        <v>321</v>
      </c>
      <c r="EB218" s="61">
        <v>15</v>
      </c>
      <c r="EC218" s="61">
        <v>3763</v>
      </c>
      <c r="ED218" s="74">
        <v>90.406590486314116</v>
      </c>
      <c r="EE218" s="74">
        <v>12.656922668083977</v>
      </c>
      <c r="EF218" s="20" t="str">
        <f t="shared" si="44"/>
        <v>E</v>
      </c>
      <c r="EG218" s="61">
        <v>64</v>
      </c>
      <c r="EH218" s="66">
        <v>1249</v>
      </c>
      <c r="EI218" s="67">
        <v>95.276220976781417</v>
      </c>
      <c r="EJ218" s="29">
        <v>43</v>
      </c>
      <c r="EK218" s="66">
        <v>1216</v>
      </c>
      <c r="EL218" s="67">
        <v>99.42434210526315</v>
      </c>
      <c r="EM218" s="29">
        <v>4</v>
      </c>
      <c r="EN218" s="63">
        <v>850</v>
      </c>
      <c r="EO218" s="20">
        <v>93.882352941176478</v>
      </c>
      <c r="EP218" s="21">
        <v>53</v>
      </c>
      <c r="EQ218" s="72">
        <v>2435</v>
      </c>
      <c r="ER218" s="27">
        <v>97.41</v>
      </c>
      <c r="ES218" s="29">
        <v>15</v>
      </c>
      <c r="ET218" s="70">
        <v>775</v>
      </c>
      <c r="EU218" s="73">
        <v>87.74</v>
      </c>
      <c r="EV218" s="69">
        <v>62</v>
      </c>
      <c r="EW218" s="70">
        <v>2520</v>
      </c>
      <c r="EX218" s="73">
        <v>90.714285714285708</v>
      </c>
      <c r="EY218" s="69">
        <v>58</v>
      </c>
      <c r="EZ218" s="70">
        <v>234</v>
      </c>
      <c r="FA218" s="73">
        <v>88.888888888888886</v>
      </c>
      <c r="FB218" s="69">
        <v>54</v>
      </c>
      <c r="FC218" s="70">
        <v>1903</v>
      </c>
      <c r="FD218" s="73">
        <v>97.21</v>
      </c>
      <c r="FE218" s="69">
        <v>23</v>
      </c>
      <c r="FF218" s="213">
        <v>923</v>
      </c>
      <c r="FG218" s="214">
        <v>53.087757313109428</v>
      </c>
      <c r="FH218" s="214">
        <v>3.7161430119176599</v>
      </c>
      <c r="FI218" s="214" t="s">
        <v>325</v>
      </c>
      <c r="FJ218" s="213">
        <v>65</v>
      </c>
      <c r="FK218" s="173">
        <v>1619</v>
      </c>
      <c r="FL218" s="174">
        <v>48.672019765287217</v>
      </c>
      <c r="FM218" s="174">
        <v>3.4070413835701054</v>
      </c>
      <c r="FN218" s="174" t="s">
        <v>325</v>
      </c>
      <c r="FO218" s="173">
        <v>66</v>
      </c>
      <c r="FP218" s="61">
        <v>1377</v>
      </c>
      <c r="FQ218" s="74">
        <v>76.615831517792301</v>
      </c>
      <c r="FR218" s="74">
        <v>5.363108206245462</v>
      </c>
      <c r="FS218" s="74" t="s">
        <v>328</v>
      </c>
      <c r="FT218" s="61">
        <v>26</v>
      </c>
      <c r="FU218" s="61">
        <v>1353</v>
      </c>
      <c r="FV218" s="74">
        <v>69.770879526977097</v>
      </c>
      <c r="FW218" s="74">
        <v>4.8839615668883969</v>
      </c>
      <c r="FX218" s="61" t="s">
        <v>328</v>
      </c>
      <c r="FY218" s="61">
        <v>33</v>
      </c>
      <c r="FZ218" s="61">
        <v>853</v>
      </c>
      <c r="GA218" s="74">
        <v>57.561547479484176</v>
      </c>
      <c r="GB218" s="74">
        <v>5.7561547479484183</v>
      </c>
      <c r="GC218" s="20" t="str">
        <f t="shared" si="45"/>
        <v>D</v>
      </c>
      <c r="GD218" s="61">
        <v>51</v>
      </c>
      <c r="GE218" s="66">
        <v>316</v>
      </c>
      <c r="GF218" s="67">
        <v>67.088607594936718</v>
      </c>
      <c r="GG218" s="29">
        <v>29</v>
      </c>
      <c r="GH218" s="66">
        <v>591</v>
      </c>
      <c r="GI218" s="67">
        <v>59.560067681895092</v>
      </c>
      <c r="GJ218" s="29">
        <v>39</v>
      </c>
      <c r="GK218" s="63">
        <v>646</v>
      </c>
      <c r="GL218" s="20">
        <v>86.996904024767801</v>
      </c>
      <c r="GM218" s="21">
        <v>5</v>
      </c>
      <c r="GN218" s="72">
        <v>461</v>
      </c>
      <c r="GO218" s="75">
        <v>70.28</v>
      </c>
      <c r="GP218" s="69">
        <v>28</v>
      </c>
      <c r="GQ218" s="64">
        <v>777</v>
      </c>
      <c r="GR218" s="73">
        <v>50.45</v>
      </c>
      <c r="GS218" s="69">
        <v>49</v>
      </c>
      <c r="GT218" s="64">
        <v>235</v>
      </c>
      <c r="GU218" s="73">
        <v>52.765957446808507</v>
      </c>
      <c r="GV218" s="69">
        <v>52</v>
      </c>
      <c r="GW218" s="64">
        <v>181</v>
      </c>
      <c r="GX218" s="73">
        <v>55.248618784530393</v>
      </c>
      <c r="GY218" s="69">
        <v>43</v>
      </c>
      <c r="GZ218" s="64">
        <v>690</v>
      </c>
      <c r="HA218" s="73">
        <v>66.959999999999994</v>
      </c>
      <c r="HB218" s="69">
        <v>31</v>
      </c>
      <c r="HC218" s="173">
        <v>678</v>
      </c>
      <c r="HD218" s="174">
        <v>77.138643067846616</v>
      </c>
      <c r="HE218" s="174">
        <v>4.6283185840707972</v>
      </c>
      <c r="HF218" s="174" t="s">
        <v>325</v>
      </c>
      <c r="HG218" s="173">
        <v>68</v>
      </c>
      <c r="HH218" s="173">
        <v>177</v>
      </c>
      <c r="HI218" s="174">
        <v>84.745762711864401</v>
      </c>
      <c r="HJ218" s="174">
        <v>5.0847457627118642</v>
      </c>
      <c r="HK218" s="174" t="s">
        <v>324</v>
      </c>
      <c r="HL218" s="173">
        <v>56</v>
      </c>
      <c r="HM218" s="61">
        <v>422</v>
      </c>
      <c r="HN218" s="74">
        <v>66.350710900473928</v>
      </c>
      <c r="HO218" s="74">
        <v>3.9810426540284354</v>
      </c>
      <c r="HP218" s="74" t="s">
        <v>325</v>
      </c>
      <c r="HQ218" s="61">
        <v>65</v>
      </c>
      <c r="HR218" s="61">
        <v>379</v>
      </c>
      <c r="HS218" s="74">
        <v>69.920844327176781</v>
      </c>
      <c r="HT218" s="74">
        <v>4.1952506596306067</v>
      </c>
      <c r="HU218" s="61" t="s">
        <v>325</v>
      </c>
      <c r="HV218" s="61">
        <v>65</v>
      </c>
      <c r="HW218" s="61">
        <v>588</v>
      </c>
      <c r="HX218" s="74">
        <v>77.040816326530617</v>
      </c>
      <c r="HY218" s="74">
        <v>5.3928571428571441</v>
      </c>
      <c r="HZ218" s="20" t="str">
        <f t="shared" si="46"/>
        <v>D</v>
      </c>
      <c r="IA218" s="61">
        <v>52</v>
      </c>
      <c r="IB218" s="66">
        <v>747</v>
      </c>
      <c r="IC218" s="67">
        <v>68.005354752342711</v>
      </c>
      <c r="ID218" s="29">
        <v>66</v>
      </c>
      <c r="IE218" s="66">
        <v>54</v>
      </c>
      <c r="IF218" s="67">
        <v>96.296296296296291</v>
      </c>
      <c r="IG218" s="29">
        <v>5</v>
      </c>
      <c r="IH218" s="63">
        <v>151</v>
      </c>
      <c r="II218" s="20">
        <v>62.913907284768214</v>
      </c>
      <c r="IJ218" s="21">
        <v>65</v>
      </c>
      <c r="IK218" s="69">
        <v>421</v>
      </c>
      <c r="IL218" s="75">
        <v>77.91</v>
      </c>
      <c r="IM218" s="69">
        <v>31</v>
      </c>
      <c r="IN218" s="28">
        <v>221</v>
      </c>
      <c r="IO218" s="26">
        <v>77.83</v>
      </c>
      <c r="IP218" s="29">
        <v>29</v>
      </c>
      <c r="IQ218" s="28">
        <v>358</v>
      </c>
      <c r="IR218" s="26">
        <v>67.877094972067042</v>
      </c>
      <c r="IS218" s="29">
        <v>46</v>
      </c>
      <c r="IT218" s="28">
        <v>249</v>
      </c>
      <c r="IU218" s="26">
        <v>69.88</v>
      </c>
      <c r="IV218" s="29">
        <v>44</v>
      </c>
      <c r="IW218" s="28">
        <v>136</v>
      </c>
      <c r="IX218" s="26">
        <v>82.35</v>
      </c>
      <c r="IY218" s="29">
        <v>33</v>
      </c>
      <c r="IZ218" s="28">
        <v>152</v>
      </c>
      <c r="JA218" s="26">
        <v>69.08</v>
      </c>
      <c r="JB218" s="29">
        <v>57</v>
      </c>
      <c r="JC218" s="28">
        <v>126</v>
      </c>
      <c r="JD218" s="26">
        <v>51.59</v>
      </c>
      <c r="JE218" s="29">
        <v>67</v>
      </c>
      <c r="JF218" s="173">
        <v>187</v>
      </c>
      <c r="JG218" s="174">
        <v>95.18716577540107</v>
      </c>
      <c r="JH218" s="174">
        <v>9.5187165775401077</v>
      </c>
      <c r="JI218" s="174" t="s">
        <v>321</v>
      </c>
      <c r="JJ218" s="173">
        <v>24</v>
      </c>
      <c r="JK218" s="173">
        <v>598</v>
      </c>
      <c r="JL218" s="174">
        <v>92.474916387959865</v>
      </c>
      <c r="JM218" s="174">
        <v>9.2474916387959869</v>
      </c>
      <c r="JN218" s="174" t="s">
        <v>328</v>
      </c>
      <c r="JO218" s="173">
        <v>40</v>
      </c>
      <c r="JP218" s="61">
        <v>414</v>
      </c>
      <c r="JQ218" s="74">
        <v>97.34299516908213</v>
      </c>
      <c r="JR218" s="74">
        <v>9.734299516908214</v>
      </c>
      <c r="JS218" s="74" t="s">
        <v>329</v>
      </c>
      <c r="JT218" s="61">
        <v>5</v>
      </c>
      <c r="JU218" s="61">
        <v>215</v>
      </c>
      <c r="JV218" s="74">
        <v>90.697674418604649</v>
      </c>
      <c r="JW218" s="74">
        <v>9.0697674418604652</v>
      </c>
      <c r="JX218" s="61" t="s">
        <v>328</v>
      </c>
      <c r="JY218" s="61">
        <v>40</v>
      </c>
      <c r="JZ218" s="61">
        <v>1197</v>
      </c>
      <c r="KA218" s="74">
        <v>96.073517126148701</v>
      </c>
      <c r="KB218" s="74">
        <v>9.6073517126148715</v>
      </c>
      <c r="KC218" s="20" t="str">
        <f t="shared" si="47"/>
        <v>B</v>
      </c>
      <c r="KD218" s="61">
        <v>13</v>
      </c>
      <c r="KE218" s="70">
        <v>789</v>
      </c>
      <c r="KF218" s="27">
        <v>88.846641318124213</v>
      </c>
      <c r="KG218" s="29">
        <v>51</v>
      </c>
      <c r="KH218" s="70">
        <v>490</v>
      </c>
      <c r="KI218" s="27">
        <v>93.265306122448976</v>
      </c>
      <c r="KJ218" s="29">
        <v>23</v>
      </c>
      <c r="KK218" s="63">
        <v>532</v>
      </c>
      <c r="KL218" s="20">
        <v>84.586466165413526</v>
      </c>
      <c r="KM218" s="21">
        <v>55</v>
      </c>
      <c r="KN218" s="72">
        <v>1117</v>
      </c>
      <c r="KO218" s="27">
        <v>91.14</v>
      </c>
      <c r="KP218" s="29">
        <v>34</v>
      </c>
      <c r="KQ218" s="64">
        <v>956</v>
      </c>
      <c r="KR218" s="73">
        <v>50.52</v>
      </c>
      <c r="KS218" s="69">
        <v>68</v>
      </c>
      <c r="KT218" s="64">
        <v>1644</v>
      </c>
      <c r="KU218" s="73">
        <v>64.051094890510953</v>
      </c>
      <c r="KV218" s="69">
        <v>67</v>
      </c>
      <c r="KW218" s="64">
        <v>547</v>
      </c>
      <c r="KX218" s="73">
        <v>86.471663619744049</v>
      </c>
      <c r="KY218" s="69">
        <v>49</v>
      </c>
      <c r="KZ218" s="64">
        <v>350</v>
      </c>
      <c r="LA218" s="73">
        <v>71.14</v>
      </c>
      <c r="LB218" s="69">
        <v>54</v>
      </c>
      <c r="LC218" s="64">
        <v>688</v>
      </c>
      <c r="LD218" s="73">
        <v>86.63</v>
      </c>
      <c r="LE218" s="69">
        <v>30</v>
      </c>
      <c r="LF218" s="64">
        <v>148</v>
      </c>
      <c r="LG218" s="73">
        <v>95.95</v>
      </c>
      <c r="LH218" s="69">
        <v>21</v>
      </c>
      <c r="LI218" s="70">
        <v>442</v>
      </c>
      <c r="LJ218" s="27">
        <v>90.497737556561091</v>
      </c>
      <c r="LK218" s="29">
        <v>1</v>
      </c>
      <c r="LL218" s="63">
        <v>698</v>
      </c>
      <c r="LM218" s="20">
        <v>52.722063037249278</v>
      </c>
      <c r="LN218" s="21">
        <v>25</v>
      </c>
      <c r="LO218" s="61">
        <v>260</v>
      </c>
      <c r="LP218" s="74">
        <v>7.6923076923076925</v>
      </c>
      <c r="LQ218" s="44">
        <v>4.615384615384615</v>
      </c>
      <c r="LR218" s="44" t="s">
        <v>321</v>
      </c>
      <c r="LS218" s="43">
        <v>9</v>
      </c>
      <c r="LT218" s="173">
        <v>309</v>
      </c>
      <c r="LU218" s="174">
        <v>19.417475728155338</v>
      </c>
      <c r="LV218" s="174">
        <v>4.0291262135922334</v>
      </c>
      <c r="LW218" s="174" t="s">
        <v>324</v>
      </c>
      <c r="LX218" s="173">
        <v>49</v>
      </c>
      <c r="LY218" s="61">
        <v>424</v>
      </c>
      <c r="LZ218" s="74">
        <v>14.150943396226415</v>
      </c>
      <c r="MA218" s="74">
        <v>4.2924528301886795</v>
      </c>
      <c r="MB218" s="74" t="s">
        <v>328</v>
      </c>
      <c r="MC218" s="61">
        <v>26</v>
      </c>
      <c r="MD218" s="61">
        <v>323</v>
      </c>
      <c r="ME218" s="74">
        <v>20.123839009287924</v>
      </c>
      <c r="MF218" s="74">
        <v>3.9938080495356041</v>
      </c>
      <c r="MG218" s="61" t="s">
        <v>324</v>
      </c>
      <c r="MH218" s="61">
        <v>54</v>
      </c>
      <c r="MI218" s="61">
        <v>994</v>
      </c>
      <c r="MJ218" s="74">
        <v>11.066398390342053</v>
      </c>
      <c r="MK218" s="74">
        <v>4.4466800804828974</v>
      </c>
      <c r="ML218" s="20" t="str">
        <f t="shared" si="48"/>
        <v>B</v>
      </c>
      <c r="MM218" s="61">
        <v>18</v>
      </c>
      <c r="MN218" s="70">
        <v>1525</v>
      </c>
      <c r="MO218" s="27">
        <v>12.655737704918032</v>
      </c>
      <c r="MP218" s="29">
        <v>22</v>
      </c>
      <c r="MQ218" s="70">
        <v>564</v>
      </c>
      <c r="MR218" s="27">
        <v>13.297872340425531</v>
      </c>
      <c r="MS218" s="29">
        <v>28</v>
      </c>
      <c r="MT218" s="63">
        <v>1105</v>
      </c>
      <c r="MU218" s="20">
        <v>18.823529411764707</v>
      </c>
      <c r="MV218" s="21">
        <v>7</v>
      </c>
      <c r="MW218" s="27">
        <v>3.6000000000000005</v>
      </c>
      <c r="MX218" s="29">
        <v>11</v>
      </c>
      <c r="MY218" s="20">
        <v>4.6375000000000002</v>
      </c>
      <c r="MZ218" s="21">
        <v>7</v>
      </c>
      <c r="NA218" s="75">
        <v>4.9800000000000004</v>
      </c>
      <c r="NB218" s="69">
        <v>17</v>
      </c>
      <c r="NC218" s="75">
        <v>14.01</v>
      </c>
      <c r="ND218" s="69">
        <v>54</v>
      </c>
      <c r="NE218" s="26">
        <v>6.1289256198347104</v>
      </c>
      <c r="NF218" s="29">
        <v>17</v>
      </c>
      <c r="NG218" s="26">
        <v>21.26</v>
      </c>
      <c r="NH218" s="29">
        <v>42</v>
      </c>
      <c r="NI218" s="26">
        <v>30.49</v>
      </c>
      <c r="NJ218" s="29">
        <v>10</v>
      </c>
      <c r="NK218" s="70">
        <v>2</v>
      </c>
      <c r="NL218" s="27">
        <v>0</v>
      </c>
      <c r="NM218" s="29">
        <v>1</v>
      </c>
      <c r="NN218" s="63">
        <v>10</v>
      </c>
      <c r="NO218" s="20">
        <v>30</v>
      </c>
      <c r="NP218" s="21">
        <v>57</v>
      </c>
      <c r="NQ218" s="70">
        <v>1018</v>
      </c>
      <c r="NR218" s="27">
        <v>18.369351669941061</v>
      </c>
      <c r="NS218" s="29">
        <v>67</v>
      </c>
    </row>
    <row r="219" spans="1:383" ht="18" customHeight="1">
      <c r="A219" s="253"/>
      <c r="B219" s="19" t="s">
        <v>46</v>
      </c>
      <c r="C219" s="173">
        <v>304</v>
      </c>
      <c r="D219" s="174">
        <v>78.289473684210535</v>
      </c>
      <c r="E219" s="174">
        <v>6.2631578947368425</v>
      </c>
      <c r="F219" s="174" t="s">
        <v>328</v>
      </c>
      <c r="G219" s="173">
        <v>42</v>
      </c>
      <c r="H219" s="173">
        <v>283</v>
      </c>
      <c r="I219" s="174">
        <v>82.685512367491171</v>
      </c>
      <c r="J219" s="174">
        <v>6.6148409893992941</v>
      </c>
      <c r="K219" s="174" t="s">
        <v>328</v>
      </c>
      <c r="L219" s="173">
        <v>27</v>
      </c>
      <c r="M219" s="61">
        <v>339</v>
      </c>
      <c r="N219" s="74">
        <v>83.185840707964601</v>
      </c>
      <c r="O219" s="74">
        <v>6.6548672566371678</v>
      </c>
      <c r="P219" s="74" t="s">
        <v>321</v>
      </c>
      <c r="Q219" s="61">
        <v>14</v>
      </c>
      <c r="R219" s="61">
        <v>338</v>
      </c>
      <c r="S219" s="74">
        <v>64.201183431952657</v>
      </c>
      <c r="T219" s="74">
        <v>5.1360946745562126</v>
      </c>
      <c r="U219" s="61" t="s">
        <v>324</v>
      </c>
      <c r="V219" s="61">
        <v>59</v>
      </c>
      <c r="W219" s="61">
        <v>402</v>
      </c>
      <c r="X219" s="74">
        <v>61.940298507462686</v>
      </c>
      <c r="Y219" s="74">
        <v>6.1940298507462686</v>
      </c>
      <c r="Z219" s="20" t="str">
        <f t="shared" si="42"/>
        <v>E</v>
      </c>
      <c r="AA219" s="61">
        <v>63</v>
      </c>
      <c r="AB219" s="63">
        <v>373</v>
      </c>
      <c r="AC219" s="20">
        <v>67.292225201072384</v>
      </c>
      <c r="AD219" s="56">
        <v>49</v>
      </c>
      <c r="AE219" s="63">
        <v>186</v>
      </c>
      <c r="AF219" s="20">
        <v>64.516129032258064</v>
      </c>
      <c r="AG219" s="56">
        <v>56</v>
      </c>
      <c r="AH219" s="63">
        <v>394</v>
      </c>
      <c r="AI219" s="20">
        <v>62.43654822335025</v>
      </c>
      <c r="AJ219" s="21">
        <v>60</v>
      </c>
      <c r="AK219" s="63">
        <v>345</v>
      </c>
      <c r="AL219" s="20">
        <v>66.09</v>
      </c>
      <c r="AM219" s="21">
        <v>32</v>
      </c>
      <c r="AN219" s="63">
        <v>430</v>
      </c>
      <c r="AO219" s="20">
        <v>71.16</v>
      </c>
      <c r="AP219" s="21">
        <v>11</v>
      </c>
      <c r="AQ219" s="63">
        <v>431</v>
      </c>
      <c r="AR219" s="20">
        <v>64.269141531322504</v>
      </c>
      <c r="AS219" s="21">
        <v>43</v>
      </c>
      <c r="AT219" s="63">
        <v>285</v>
      </c>
      <c r="AU219" s="20">
        <v>59.65</v>
      </c>
      <c r="AV219" s="21">
        <v>40</v>
      </c>
      <c r="AW219" s="63">
        <v>812</v>
      </c>
      <c r="AX219" s="20">
        <v>74.63</v>
      </c>
      <c r="AY219" s="21">
        <v>26</v>
      </c>
      <c r="AZ219" s="63">
        <v>648</v>
      </c>
      <c r="BA219" s="20">
        <v>73.3</v>
      </c>
      <c r="BB219" s="21">
        <v>31</v>
      </c>
      <c r="BC219" s="63">
        <v>337</v>
      </c>
      <c r="BD219" s="20">
        <v>67.66</v>
      </c>
      <c r="BE219" s="21">
        <v>26</v>
      </c>
      <c r="BF219" s="173">
        <v>267</v>
      </c>
      <c r="BG219" s="174">
        <v>78.651685393258433</v>
      </c>
      <c r="BH219" s="174">
        <v>8.6516853932584272</v>
      </c>
      <c r="BI219" s="174" t="s">
        <v>325</v>
      </c>
      <c r="BJ219" s="173">
        <v>65</v>
      </c>
      <c r="BK219" s="173">
        <v>228</v>
      </c>
      <c r="BL219" s="174">
        <v>96.05263157894737</v>
      </c>
      <c r="BM219" s="174">
        <v>10.565789473684211</v>
      </c>
      <c r="BN219" s="174" t="s">
        <v>321</v>
      </c>
      <c r="BO219" s="173">
        <v>13</v>
      </c>
      <c r="BP219" s="61">
        <v>390</v>
      </c>
      <c r="BQ219" s="74">
        <v>79.487179487179489</v>
      </c>
      <c r="BR219" s="74">
        <v>8.7435897435897445</v>
      </c>
      <c r="BS219" s="74" t="s">
        <v>324</v>
      </c>
      <c r="BT219" s="61">
        <v>57</v>
      </c>
      <c r="BU219" s="61">
        <v>402</v>
      </c>
      <c r="BV219" s="74">
        <v>79.353233830845767</v>
      </c>
      <c r="BW219" s="74">
        <v>8.7288557213930336</v>
      </c>
      <c r="BX219" s="61" t="s">
        <v>325</v>
      </c>
      <c r="BY219" s="61">
        <v>63</v>
      </c>
      <c r="BZ219" s="61">
        <v>434</v>
      </c>
      <c r="CA219" s="74">
        <v>82.027649769585253</v>
      </c>
      <c r="CB219" s="74">
        <v>11.483870967741936</v>
      </c>
      <c r="CC219" s="20" t="str">
        <f t="shared" si="43"/>
        <v>D</v>
      </c>
      <c r="CD219" s="61">
        <v>57</v>
      </c>
      <c r="CE219" s="66">
        <v>373</v>
      </c>
      <c r="CF219" s="67">
        <v>82.456140350877192</v>
      </c>
      <c r="CG219" s="29">
        <v>46</v>
      </c>
      <c r="CH219" s="66">
        <v>273</v>
      </c>
      <c r="CI219" s="67">
        <v>66.666666666666657</v>
      </c>
      <c r="CJ219" s="29">
        <v>63</v>
      </c>
      <c r="CK219" s="63">
        <v>442</v>
      </c>
      <c r="CL219" s="20">
        <v>73.303167420814475</v>
      </c>
      <c r="CM219" s="21">
        <v>50</v>
      </c>
      <c r="CN219" s="29">
        <v>389</v>
      </c>
      <c r="CO219" s="27">
        <v>71.72</v>
      </c>
      <c r="CP219" s="29">
        <v>52</v>
      </c>
      <c r="CQ219" s="28">
        <v>500</v>
      </c>
      <c r="CR219" s="26">
        <v>69.400000000000006</v>
      </c>
      <c r="CS219" s="29">
        <v>48</v>
      </c>
      <c r="CT219" s="28">
        <v>507</v>
      </c>
      <c r="CU219" s="26">
        <v>83.629191321499007</v>
      </c>
      <c r="CV219" s="29">
        <v>21</v>
      </c>
      <c r="CW219" s="70">
        <v>296</v>
      </c>
      <c r="CX219" s="27">
        <v>80.739999999999995</v>
      </c>
      <c r="CY219" s="29">
        <v>36</v>
      </c>
      <c r="CZ219" s="70">
        <v>924</v>
      </c>
      <c r="DA219" s="27">
        <v>68.400000000000006</v>
      </c>
      <c r="DB219" s="29">
        <v>66</v>
      </c>
      <c r="DC219" s="70">
        <v>661</v>
      </c>
      <c r="DD219" s="27">
        <v>89.56</v>
      </c>
      <c r="DE219" s="29">
        <v>5</v>
      </c>
      <c r="DF219" s="70">
        <v>230</v>
      </c>
      <c r="DG219" s="27">
        <v>76.09</v>
      </c>
      <c r="DH219" s="29">
        <v>47</v>
      </c>
      <c r="DI219" s="173">
        <v>641</v>
      </c>
      <c r="DJ219" s="174">
        <v>94.539781591263647</v>
      </c>
      <c r="DK219" s="174">
        <v>11.344773790951638</v>
      </c>
      <c r="DL219" s="174" t="s">
        <v>324</v>
      </c>
      <c r="DM219" s="173">
        <v>54</v>
      </c>
      <c r="DN219" s="173">
        <v>1390</v>
      </c>
      <c r="DO219" s="174">
        <v>99.064748201438846</v>
      </c>
      <c r="DP219" s="174">
        <v>11.887769784172662</v>
      </c>
      <c r="DQ219" s="174" t="s">
        <v>321</v>
      </c>
      <c r="DR219" s="173">
        <v>9</v>
      </c>
      <c r="DS219" s="61">
        <v>1353</v>
      </c>
      <c r="DT219" s="74">
        <v>97.930524759793045</v>
      </c>
      <c r="DU219" s="74">
        <v>11.751662971175165</v>
      </c>
      <c r="DV219" s="74" t="s">
        <v>321</v>
      </c>
      <c r="DW219" s="61">
        <v>16</v>
      </c>
      <c r="DX219" s="61">
        <v>1824</v>
      </c>
      <c r="DY219" s="74">
        <v>95.723684210526315</v>
      </c>
      <c r="DZ219" s="74">
        <v>11.486842105263158</v>
      </c>
      <c r="EA219" s="61" t="s">
        <v>328</v>
      </c>
      <c r="EB219" s="61">
        <v>41</v>
      </c>
      <c r="EC219" s="61">
        <v>2823</v>
      </c>
      <c r="ED219" s="74">
        <v>91.498405951115842</v>
      </c>
      <c r="EE219" s="74">
        <v>12.809776833156219</v>
      </c>
      <c r="EF219" s="20" t="str">
        <f t="shared" si="44"/>
        <v>D</v>
      </c>
      <c r="EG219" s="61">
        <v>61</v>
      </c>
      <c r="EH219" s="66">
        <v>2249</v>
      </c>
      <c r="EI219" s="67">
        <v>95.153401511783017</v>
      </c>
      <c r="EJ219" s="29">
        <v>45</v>
      </c>
      <c r="EK219" s="66">
        <v>1097</v>
      </c>
      <c r="EL219" s="67">
        <v>87.055606198723794</v>
      </c>
      <c r="EM219" s="29">
        <v>67</v>
      </c>
      <c r="EN219" s="63">
        <v>824</v>
      </c>
      <c r="EO219" s="20">
        <v>96.966019417475721</v>
      </c>
      <c r="EP219" s="21">
        <v>26</v>
      </c>
      <c r="EQ219" s="72">
        <v>2384</v>
      </c>
      <c r="ER219" s="27">
        <v>92.58</v>
      </c>
      <c r="ES219" s="29">
        <v>51</v>
      </c>
      <c r="ET219" s="70">
        <v>1503</v>
      </c>
      <c r="EU219" s="73">
        <v>91.42</v>
      </c>
      <c r="EV219" s="69">
        <v>55</v>
      </c>
      <c r="EW219" s="70">
        <v>1670</v>
      </c>
      <c r="EX219" s="73">
        <v>86.167664670658681</v>
      </c>
      <c r="EY219" s="69">
        <v>64</v>
      </c>
      <c r="EZ219" s="70">
        <v>2010</v>
      </c>
      <c r="FA219" s="73">
        <v>93.880597014925371</v>
      </c>
      <c r="FB219" s="69">
        <v>38</v>
      </c>
      <c r="FC219" s="70">
        <v>3817</v>
      </c>
      <c r="FD219" s="73">
        <v>97.09</v>
      </c>
      <c r="FE219" s="69">
        <v>25</v>
      </c>
      <c r="FF219" s="213">
        <v>997</v>
      </c>
      <c r="FG219" s="214">
        <v>47.542627883650951</v>
      </c>
      <c r="FH219" s="214">
        <v>3.3279839518555665</v>
      </c>
      <c r="FI219" s="214" t="s">
        <v>325</v>
      </c>
      <c r="FJ219" s="213">
        <v>69</v>
      </c>
      <c r="FK219" s="173">
        <v>423</v>
      </c>
      <c r="FL219" s="174">
        <v>52.4822695035461</v>
      </c>
      <c r="FM219" s="174">
        <v>3.6737588652482271</v>
      </c>
      <c r="FN219" s="174" t="s">
        <v>324</v>
      </c>
      <c r="FO219" s="173">
        <v>61</v>
      </c>
      <c r="FP219" s="61">
        <v>675</v>
      </c>
      <c r="FQ219" s="74">
        <v>67.111111111111114</v>
      </c>
      <c r="FR219" s="74">
        <v>4.6977777777777785</v>
      </c>
      <c r="FS219" s="74" t="s">
        <v>328</v>
      </c>
      <c r="FT219" s="61">
        <v>45</v>
      </c>
      <c r="FU219" s="61">
        <v>993</v>
      </c>
      <c r="FV219" s="74">
        <v>57.099697885196377</v>
      </c>
      <c r="FW219" s="74">
        <v>3.9969788519637466</v>
      </c>
      <c r="FX219" s="61" t="s">
        <v>324</v>
      </c>
      <c r="FY219" s="61">
        <v>56</v>
      </c>
      <c r="FZ219" s="61">
        <v>1937</v>
      </c>
      <c r="GA219" s="74">
        <v>52.555498193082087</v>
      </c>
      <c r="GB219" s="74">
        <v>5.2555498193082091</v>
      </c>
      <c r="GC219" s="20" t="str">
        <f t="shared" si="45"/>
        <v>D</v>
      </c>
      <c r="GD219" s="61">
        <v>59</v>
      </c>
      <c r="GE219" s="66">
        <v>581</v>
      </c>
      <c r="GF219" s="67">
        <v>38.209982788296045</v>
      </c>
      <c r="GG219" s="29">
        <v>67</v>
      </c>
      <c r="GH219" s="66">
        <v>301</v>
      </c>
      <c r="GI219" s="67">
        <v>48.837209302325576</v>
      </c>
      <c r="GJ219" s="29">
        <v>56</v>
      </c>
      <c r="GK219" s="63">
        <v>721</v>
      </c>
      <c r="GL219" s="20">
        <v>92.371705963938979</v>
      </c>
      <c r="GM219" s="21">
        <v>1</v>
      </c>
      <c r="GN219" s="72">
        <v>882</v>
      </c>
      <c r="GO219" s="75">
        <v>58.73</v>
      </c>
      <c r="GP219" s="69">
        <v>46</v>
      </c>
      <c r="GQ219" s="64">
        <v>1503</v>
      </c>
      <c r="GR219" s="73">
        <v>50.7</v>
      </c>
      <c r="GS219" s="69">
        <v>47</v>
      </c>
      <c r="GT219" s="64">
        <v>235</v>
      </c>
      <c r="GU219" s="73">
        <v>74.893617021276597</v>
      </c>
      <c r="GV219" s="69">
        <v>9</v>
      </c>
      <c r="GW219" s="64">
        <v>185</v>
      </c>
      <c r="GX219" s="73">
        <v>55.67567567567567</v>
      </c>
      <c r="GY219" s="69">
        <v>42</v>
      </c>
      <c r="GZ219" s="64">
        <v>1634</v>
      </c>
      <c r="HA219" s="73">
        <v>45.35</v>
      </c>
      <c r="HB219" s="69">
        <v>61</v>
      </c>
      <c r="HC219" s="173">
        <v>390</v>
      </c>
      <c r="HD219" s="174">
        <v>85.384615384615387</v>
      </c>
      <c r="HE219" s="174">
        <v>5.1230769230769235</v>
      </c>
      <c r="HF219" s="174" t="s">
        <v>324</v>
      </c>
      <c r="HG219" s="173">
        <v>59</v>
      </c>
      <c r="HH219" s="173">
        <v>421</v>
      </c>
      <c r="HI219" s="174">
        <v>87.173396674584325</v>
      </c>
      <c r="HJ219" s="174">
        <v>5.2304038004750595</v>
      </c>
      <c r="HK219" s="174" t="s">
        <v>324</v>
      </c>
      <c r="HL219" s="173">
        <v>53</v>
      </c>
      <c r="HM219" s="61">
        <v>173</v>
      </c>
      <c r="HN219" s="74">
        <v>73.988439306358373</v>
      </c>
      <c r="HO219" s="74">
        <v>4.4393063583815024</v>
      </c>
      <c r="HP219" s="74" t="s">
        <v>324</v>
      </c>
      <c r="HQ219" s="61">
        <v>59</v>
      </c>
      <c r="HR219" s="61">
        <v>261</v>
      </c>
      <c r="HS219" s="74">
        <v>62.452107279693493</v>
      </c>
      <c r="HT219" s="74">
        <v>3.7471264367816093</v>
      </c>
      <c r="HU219" s="61" t="s">
        <v>325</v>
      </c>
      <c r="HV219" s="61">
        <v>67</v>
      </c>
      <c r="HW219" s="61">
        <v>332</v>
      </c>
      <c r="HX219" s="74">
        <v>74.397590361445793</v>
      </c>
      <c r="HY219" s="74">
        <v>5.2078313253012061</v>
      </c>
      <c r="HZ219" s="20" t="str">
        <f t="shared" si="46"/>
        <v>D</v>
      </c>
      <c r="IA219" s="61">
        <v>56</v>
      </c>
      <c r="IB219" s="66">
        <v>435</v>
      </c>
      <c r="IC219" s="67">
        <v>70.114942528735639</v>
      </c>
      <c r="ID219" s="29">
        <v>63</v>
      </c>
      <c r="IE219" s="66">
        <v>195</v>
      </c>
      <c r="IF219" s="67">
        <v>87.179487179487182</v>
      </c>
      <c r="IG219" s="29">
        <v>48</v>
      </c>
      <c r="IH219" s="63">
        <v>141</v>
      </c>
      <c r="II219" s="20">
        <v>80.141843971631204</v>
      </c>
      <c r="IJ219" s="21">
        <v>34</v>
      </c>
      <c r="IK219" s="69">
        <v>311</v>
      </c>
      <c r="IL219" s="75">
        <v>57.56</v>
      </c>
      <c r="IM219" s="69">
        <v>64</v>
      </c>
      <c r="IN219" s="28">
        <v>349</v>
      </c>
      <c r="IO219" s="26">
        <v>66.19</v>
      </c>
      <c r="IP219" s="29">
        <v>56</v>
      </c>
      <c r="IQ219" s="28">
        <v>309</v>
      </c>
      <c r="IR219" s="26">
        <v>67.313915857605181</v>
      </c>
      <c r="IS219" s="29">
        <v>48</v>
      </c>
      <c r="IT219" s="28">
        <v>62</v>
      </c>
      <c r="IU219" s="26">
        <v>51.61</v>
      </c>
      <c r="IV219" s="29">
        <v>60</v>
      </c>
      <c r="IW219" s="28">
        <v>8</v>
      </c>
      <c r="IX219" s="26">
        <v>12.5</v>
      </c>
      <c r="IY219" s="29">
        <v>69</v>
      </c>
      <c r="IZ219" s="28">
        <v>46</v>
      </c>
      <c r="JA219" s="26">
        <v>69.569999999999993</v>
      </c>
      <c r="JB219" s="29">
        <v>56</v>
      </c>
      <c r="JC219" s="28">
        <v>135</v>
      </c>
      <c r="JD219" s="26">
        <v>67.41</v>
      </c>
      <c r="JE219" s="29">
        <v>57</v>
      </c>
      <c r="JF219" s="173">
        <v>130</v>
      </c>
      <c r="JG219" s="174">
        <v>80.769230769230774</v>
      </c>
      <c r="JH219" s="174">
        <v>8.0769230769230766</v>
      </c>
      <c r="JI219" s="174" t="s">
        <v>325</v>
      </c>
      <c r="JJ219" s="173">
        <v>67</v>
      </c>
      <c r="JK219" s="173">
        <v>203</v>
      </c>
      <c r="JL219" s="174">
        <v>85.221674876847288</v>
      </c>
      <c r="JM219" s="174">
        <v>8.5221674876847295</v>
      </c>
      <c r="JN219" s="174" t="s">
        <v>325</v>
      </c>
      <c r="JO219" s="173">
        <v>64</v>
      </c>
      <c r="JP219" s="61">
        <v>332</v>
      </c>
      <c r="JQ219" s="74">
        <v>85.542168674698786</v>
      </c>
      <c r="JR219" s="74">
        <v>8.5542168674698793</v>
      </c>
      <c r="JS219" s="74" t="s">
        <v>324</v>
      </c>
      <c r="JT219" s="61">
        <v>57</v>
      </c>
      <c r="JU219" s="61">
        <v>242</v>
      </c>
      <c r="JV219" s="74">
        <v>89.669421487603302</v>
      </c>
      <c r="JW219" s="74">
        <v>8.9669421487603298</v>
      </c>
      <c r="JX219" s="61" t="s">
        <v>324</v>
      </c>
      <c r="JY219" s="61">
        <v>49</v>
      </c>
      <c r="JZ219" s="61">
        <v>1027</v>
      </c>
      <c r="KA219" s="74">
        <v>73.222979552093477</v>
      </c>
      <c r="KB219" s="74">
        <v>7.3222979552093479</v>
      </c>
      <c r="KC219" s="20" t="str">
        <f t="shared" si="47"/>
        <v>E</v>
      </c>
      <c r="KD219" s="61">
        <v>67</v>
      </c>
      <c r="KE219" s="70">
        <v>343</v>
      </c>
      <c r="KF219" s="27">
        <v>88.338192419825063</v>
      </c>
      <c r="KG219" s="29">
        <v>55</v>
      </c>
      <c r="KH219" s="70">
        <v>247</v>
      </c>
      <c r="KI219" s="27">
        <v>87.854251012145738</v>
      </c>
      <c r="KJ219" s="29">
        <v>48</v>
      </c>
      <c r="KK219" s="63">
        <v>373</v>
      </c>
      <c r="KL219" s="20">
        <v>91.957104557640747</v>
      </c>
      <c r="KM219" s="21">
        <v>36</v>
      </c>
      <c r="KN219" s="72">
        <v>662</v>
      </c>
      <c r="KO219" s="27">
        <v>84.74</v>
      </c>
      <c r="KP219" s="29">
        <v>59</v>
      </c>
      <c r="KQ219" s="64">
        <v>722</v>
      </c>
      <c r="KR219" s="73">
        <v>88.37</v>
      </c>
      <c r="KS219" s="69">
        <v>35</v>
      </c>
      <c r="KT219" s="64">
        <v>1296</v>
      </c>
      <c r="KU219" s="73">
        <v>75.925925925925924</v>
      </c>
      <c r="KV219" s="69">
        <v>58</v>
      </c>
      <c r="KW219" s="64">
        <v>517</v>
      </c>
      <c r="KX219" s="73">
        <v>90.135396518375245</v>
      </c>
      <c r="KY219" s="69">
        <v>40</v>
      </c>
      <c r="KZ219" s="64">
        <v>547</v>
      </c>
      <c r="LA219" s="73">
        <v>77.510000000000005</v>
      </c>
      <c r="LB219" s="69">
        <v>39</v>
      </c>
      <c r="LC219" s="64">
        <v>1641</v>
      </c>
      <c r="LD219" s="73">
        <v>85.37</v>
      </c>
      <c r="LE219" s="69">
        <v>33</v>
      </c>
      <c r="LF219" s="64">
        <v>671</v>
      </c>
      <c r="LG219" s="73">
        <v>89.27</v>
      </c>
      <c r="LH219" s="69">
        <v>50</v>
      </c>
      <c r="LI219" s="70">
        <v>259</v>
      </c>
      <c r="LJ219" s="27">
        <v>32.046332046332047</v>
      </c>
      <c r="LK219" s="29">
        <v>48</v>
      </c>
      <c r="LL219" s="63">
        <v>354</v>
      </c>
      <c r="LM219" s="20">
        <v>34.180790960451979</v>
      </c>
      <c r="LN219" s="21">
        <v>62</v>
      </c>
      <c r="LO219" s="61">
        <v>134</v>
      </c>
      <c r="LP219" s="74">
        <v>5.9701492537313428</v>
      </c>
      <c r="LQ219" s="44">
        <v>4.7014925373134329</v>
      </c>
      <c r="LR219" s="44" t="s">
        <v>329</v>
      </c>
      <c r="LS219" s="43">
        <v>4</v>
      </c>
      <c r="LT219" s="173">
        <v>110</v>
      </c>
      <c r="LU219" s="174">
        <v>16.363636363636363</v>
      </c>
      <c r="LV219" s="174">
        <v>4.1818181818181825</v>
      </c>
      <c r="LW219" s="174" t="s">
        <v>328</v>
      </c>
      <c r="LX219" s="173">
        <v>38</v>
      </c>
      <c r="LY219" s="61">
        <v>333</v>
      </c>
      <c r="LZ219" s="74">
        <v>18.918918918918919</v>
      </c>
      <c r="MA219" s="74">
        <v>4.0540540540540544</v>
      </c>
      <c r="MB219" s="74" t="s">
        <v>324</v>
      </c>
      <c r="MC219" s="61">
        <v>49</v>
      </c>
      <c r="MD219" s="61">
        <v>116</v>
      </c>
      <c r="ME219" s="74">
        <v>10.344827586206897</v>
      </c>
      <c r="MF219" s="74">
        <v>4.4827586206896557</v>
      </c>
      <c r="MG219" s="61" t="s">
        <v>321</v>
      </c>
      <c r="MH219" s="61">
        <v>13</v>
      </c>
      <c r="MI219" s="61">
        <v>589</v>
      </c>
      <c r="MJ219" s="74">
        <v>15.110356536502549</v>
      </c>
      <c r="MK219" s="74">
        <v>4.2444821731748723</v>
      </c>
      <c r="ML219" s="20" t="str">
        <f t="shared" si="48"/>
        <v>C</v>
      </c>
      <c r="MM219" s="61">
        <v>41</v>
      </c>
      <c r="MN219" s="70">
        <v>553</v>
      </c>
      <c r="MO219" s="27">
        <v>13.01989150090416</v>
      </c>
      <c r="MP219" s="29">
        <v>23</v>
      </c>
      <c r="MQ219" s="70">
        <v>255</v>
      </c>
      <c r="MR219" s="27">
        <v>11.372549019607844</v>
      </c>
      <c r="MS219" s="29">
        <v>19</v>
      </c>
      <c r="MT219" s="63">
        <v>703</v>
      </c>
      <c r="MU219" s="20">
        <v>11.237553342816501</v>
      </c>
      <c r="MV219" s="21">
        <v>47</v>
      </c>
      <c r="MW219" s="27">
        <v>17.392222222222227</v>
      </c>
      <c r="MX219" s="29">
        <v>44</v>
      </c>
      <c r="MY219" s="20">
        <v>0</v>
      </c>
      <c r="MZ219" s="21">
        <v>1</v>
      </c>
      <c r="NA219" s="75">
        <v>9.2799999999999994</v>
      </c>
      <c r="NB219" s="69">
        <v>38</v>
      </c>
      <c r="NC219" s="75">
        <v>16.420000000000002</v>
      </c>
      <c r="ND219" s="69">
        <v>61</v>
      </c>
      <c r="NE219" s="26">
        <v>6.7596582466567607</v>
      </c>
      <c r="NF219" s="29">
        <v>21</v>
      </c>
      <c r="NG219" s="26">
        <v>45.8</v>
      </c>
      <c r="NH219" s="29">
        <v>60</v>
      </c>
      <c r="NI219" s="26">
        <v>126.2</v>
      </c>
      <c r="NJ219" s="29">
        <v>62</v>
      </c>
      <c r="NK219" s="70">
        <v>6</v>
      </c>
      <c r="NL219" s="27">
        <v>33.333333333333329</v>
      </c>
      <c r="NM219" s="29">
        <v>44</v>
      </c>
      <c r="NN219" s="63">
        <v>10</v>
      </c>
      <c r="NO219" s="20">
        <v>10</v>
      </c>
      <c r="NP219" s="21">
        <v>64</v>
      </c>
      <c r="NQ219" s="70">
        <v>637</v>
      </c>
      <c r="NR219" s="27">
        <v>5.6514913657770807</v>
      </c>
      <c r="NS219" s="29">
        <v>43</v>
      </c>
    </row>
    <row r="220" spans="1:383" ht="18" customHeight="1">
      <c r="A220" s="253"/>
      <c r="B220" s="19" t="s">
        <v>40</v>
      </c>
      <c r="C220" s="173">
        <v>316</v>
      </c>
      <c r="D220" s="174">
        <v>64.556962025316452</v>
      </c>
      <c r="E220" s="174">
        <v>5.1645569620253164</v>
      </c>
      <c r="F220" s="174" t="s">
        <v>325</v>
      </c>
      <c r="G220" s="173">
        <v>67</v>
      </c>
      <c r="H220" s="173">
        <v>375</v>
      </c>
      <c r="I220" s="174">
        <v>76.266666666666666</v>
      </c>
      <c r="J220" s="174">
        <v>6.1013333333333337</v>
      </c>
      <c r="K220" s="174" t="s">
        <v>324</v>
      </c>
      <c r="L220" s="173">
        <v>46</v>
      </c>
      <c r="M220" s="61">
        <v>660</v>
      </c>
      <c r="N220" s="74">
        <v>85.909090909090907</v>
      </c>
      <c r="O220" s="74">
        <v>6.872727272727273</v>
      </c>
      <c r="P220" s="74" t="s">
        <v>321</v>
      </c>
      <c r="Q220" s="61">
        <v>8</v>
      </c>
      <c r="R220" s="61">
        <v>364</v>
      </c>
      <c r="S220" s="74">
        <v>71.978021978021971</v>
      </c>
      <c r="T220" s="74">
        <v>5.7582417582417582</v>
      </c>
      <c r="U220" s="61" t="s">
        <v>324</v>
      </c>
      <c r="V220" s="61">
        <v>49</v>
      </c>
      <c r="W220" s="61">
        <v>378</v>
      </c>
      <c r="X220" s="74">
        <v>78.306878306878303</v>
      </c>
      <c r="Y220" s="74">
        <v>7.8306878306878307</v>
      </c>
      <c r="Z220" s="20" t="str">
        <f t="shared" si="42"/>
        <v>C</v>
      </c>
      <c r="AA220" s="61">
        <v>32</v>
      </c>
      <c r="AB220" s="63">
        <v>306</v>
      </c>
      <c r="AC220" s="20">
        <v>67.320261437908499</v>
      </c>
      <c r="AD220" s="56">
        <v>48</v>
      </c>
      <c r="AE220" s="63">
        <v>183</v>
      </c>
      <c r="AF220" s="20">
        <v>63.387978142076506</v>
      </c>
      <c r="AG220" s="56">
        <v>57</v>
      </c>
      <c r="AH220" s="63">
        <v>303</v>
      </c>
      <c r="AI220" s="20">
        <v>71.947194719471952</v>
      </c>
      <c r="AJ220" s="21">
        <v>42</v>
      </c>
      <c r="AK220" s="63">
        <v>287</v>
      </c>
      <c r="AL220" s="20">
        <v>49.83</v>
      </c>
      <c r="AM220" s="21">
        <v>63</v>
      </c>
      <c r="AN220" s="63">
        <v>454</v>
      </c>
      <c r="AO220" s="20">
        <v>68.28</v>
      </c>
      <c r="AP220" s="21">
        <v>16</v>
      </c>
      <c r="AQ220" s="63">
        <v>293</v>
      </c>
      <c r="AR220" s="20">
        <v>52.901023890784984</v>
      </c>
      <c r="AS220" s="21">
        <v>64</v>
      </c>
      <c r="AT220" s="63">
        <v>217</v>
      </c>
      <c r="AU220" s="20">
        <v>47.47</v>
      </c>
      <c r="AV220" s="21">
        <v>57</v>
      </c>
      <c r="AW220" s="63">
        <v>545</v>
      </c>
      <c r="AX220" s="20">
        <v>67.52</v>
      </c>
      <c r="AY220" s="21">
        <v>40</v>
      </c>
      <c r="AZ220" s="63">
        <v>454</v>
      </c>
      <c r="BA220" s="20">
        <v>57.27</v>
      </c>
      <c r="BB220" s="21">
        <v>56</v>
      </c>
      <c r="BC220" s="63">
        <v>360</v>
      </c>
      <c r="BD220" s="20">
        <v>62.22</v>
      </c>
      <c r="BE220" s="21">
        <v>40</v>
      </c>
      <c r="BF220" s="173">
        <v>501</v>
      </c>
      <c r="BG220" s="174">
        <v>83.033932135728534</v>
      </c>
      <c r="BH220" s="174">
        <v>9.1337325349301395</v>
      </c>
      <c r="BI220" s="174" t="s">
        <v>324</v>
      </c>
      <c r="BJ220" s="173">
        <v>53</v>
      </c>
      <c r="BK220" s="173">
        <v>555</v>
      </c>
      <c r="BL220" s="174">
        <v>89.909909909909913</v>
      </c>
      <c r="BM220" s="174">
        <v>9.8900900900900908</v>
      </c>
      <c r="BN220" s="174" t="s">
        <v>328</v>
      </c>
      <c r="BO220" s="173">
        <v>34</v>
      </c>
      <c r="BP220" s="61">
        <v>741</v>
      </c>
      <c r="BQ220" s="74">
        <v>77.732793522267201</v>
      </c>
      <c r="BR220" s="74">
        <v>8.5506072874493917</v>
      </c>
      <c r="BS220" s="74" t="s">
        <v>324</v>
      </c>
      <c r="BT220" s="61">
        <v>61</v>
      </c>
      <c r="BU220" s="61">
        <v>379</v>
      </c>
      <c r="BV220" s="74">
        <v>88.654353562005269</v>
      </c>
      <c r="BW220" s="74">
        <v>9.7519788918205794</v>
      </c>
      <c r="BX220" s="61" t="s">
        <v>328</v>
      </c>
      <c r="BY220" s="61">
        <v>32</v>
      </c>
      <c r="BZ220" s="61">
        <v>418</v>
      </c>
      <c r="CA220" s="74">
        <v>88.755980861244026</v>
      </c>
      <c r="CB220" s="74">
        <v>12.425837320574164</v>
      </c>
      <c r="CC220" s="20" t="str">
        <f t="shared" si="43"/>
        <v>C</v>
      </c>
      <c r="CD220" s="61">
        <v>38</v>
      </c>
      <c r="CE220" s="66">
        <v>303</v>
      </c>
      <c r="CF220" s="67">
        <v>82.789317507418403</v>
      </c>
      <c r="CG220" s="29">
        <v>45</v>
      </c>
      <c r="CH220" s="66">
        <v>258</v>
      </c>
      <c r="CI220" s="67">
        <v>70.930232558139537</v>
      </c>
      <c r="CJ220" s="29">
        <v>54</v>
      </c>
      <c r="CK220" s="63">
        <v>334</v>
      </c>
      <c r="CL220" s="20">
        <v>88.622754491017957</v>
      </c>
      <c r="CM220" s="21">
        <v>33</v>
      </c>
      <c r="CN220" s="29">
        <v>323</v>
      </c>
      <c r="CO220" s="27">
        <v>66.87</v>
      </c>
      <c r="CP220" s="29">
        <v>64</v>
      </c>
      <c r="CQ220" s="28">
        <v>514</v>
      </c>
      <c r="CR220" s="26">
        <v>79.180000000000007</v>
      </c>
      <c r="CS220" s="29">
        <v>24</v>
      </c>
      <c r="CT220" s="28">
        <v>371</v>
      </c>
      <c r="CU220" s="26">
        <v>90.296495956873315</v>
      </c>
      <c r="CV220" s="29">
        <v>8</v>
      </c>
      <c r="CW220" s="70">
        <v>234</v>
      </c>
      <c r="CX220" s="27">
        <v>86.32</v>
      </c>
      <c r="CY220" s="29">
        <v>22</v>
      </c>
      <c r="CZ220" s="70">
        <v>599</v>
      </c>
      <c r="DA220" s="27">
        <v>74.790000000000006</v>
      </c>
      <c r="DB220" s="29">
        <v>56</v>
      </c>
      <c r="DC220" s="70">
        <v>445</v>
      </c>
      <c r="DD220" s="27">
        <v>92.13</v>
      </c>
      <c r="DE220" s="29">
        <v>3</v>
      </c>
      <c r="DF220" s="70">
        <v>279</v>
      </c>
      <c r="DG220" s="27">
        <v>74.91</v>
      </c>
      <c r="DH220" s="29">
        <v>53</v>
      </c>
      <c r="DI220" s="173">
        <v>3535</v>
      </c>
      <c r="DJ220" s="174">
        <v>97.90664780763791</v>
      </c>
      <c r="DK220" s="174">
        <v>11.748797736916551</v>
      </c>
      <c r="DL220" s="174" t="s">
        <v>321</v>
      </c>
      <c r="DM220" s="173">
        <v>12</v>
      </c>
      <c r="DN220" s="173">
        <v>3010</v>
      </c>
      <c r="DO220" s="174">
        <v>95.847176079734226</v>
      </c>
      <c r="DP220" s="174">
        <v>11.501661129568106</v>
      </c>
      <c r="DQ220" s="174" t="s">
        <v>328</v>
      </c>
      <c r="DR220" s="173">
        <v>40</v>
      </c>
      <c r="DS220" s="61">
        <v>3548</v>
      </c>
      <c r="DT220" s="74">
        <v>93.771138669673064</v>
      </c>
      <c r="DU220" s="74">
        <v>11.252536640360768</v>
      </c>
      <c r="DV220" s="74" t="s">
        <v>324</v>
      </c>
      <c r="DW220" s="61">
        <v>57</v>
      </c>
      <c r="DX220" s="61">
        <v>2792</v>
      </c>
      <c r="DY220" s="74">
        <v>94.770773638968492</v>
      </c>
      <c r="DZ220" s="74">
        <v>11.372492836676219</v>
      </c>
      <c r="EA220" s="61" t="s">
        <v>324</v>
      </c>
      <c r="EB220" s="61">
        <v>55</v>
      </c>
      <c r="EC220" s="61">
        <v>2795</v>
      </c>
      <c r="ED220" s="74">
        <v>89.695885509839002</v>
      </c>
      <c r="EE220" s="74">
        <v>12.557423971377462</v>
      </c>
      <c r="EF220" s="20" t="str">
        <f t="shared" si="44"/>
        <v>E</v>
      </c>
      <c r="EG220" s="61">
        <v>65</v>
      </c>
      <c r="EH220" s="66">
        <v>1686</v>
      </c>
      <c r="EI220" s="67">
        <v>96.500593119810191</v>
      </c>
      <c r="EJ220" s="29">
        <v>32</v>
      </c>
      <c r="EK220" s="66">
        <v>1240</v>
      </c>
      <c r="EL220" s="67">
        <v>96.290322580645153</v>
      </c>
      <c r="EM220" s="29">
        <v>33</v>
      </c>
      <c r="EN220" s="63">
        <v>1281</v>
      </c>
      <c r="EO220" s="20">
        <v>95.160031225604996</v>
      </c>
      <c r="EP220" s="21">
        <v>41</v>
      </c>
      <c r="EQ220" s="72">
        <v>1555</v>
      </c>
      <c r="ER220" s="27">
        <v>91</v>
      </c>
      <c r="ES220" s="29">
        <v>55</v>
      </c>
      <c r="ET220" s="70">
        <v>2698</v>
      </c>
      <c r="EU220" s="73">
        <v>95.7</v>
      </c>
      <c r="EV220" s="69">
        <v>29</v>
      </c>
      <c r="EW220" s="70">
        <v>2133</v>
      </c>
      <c r="EX220" s="73">
        <v>89.076418190342238</v>
      </c>
      <c r="EY220" s="69">
        <v>60</v>
      </c>
      <c r="EZ220" s="70">
        <v>773</v>
      </c>
      <c r="FA220" s="73">
        <v>93.402328589909445</v>
      </c>
      <c r="FB220" s="69">
        <v>40</v>
      </c>
      <c r="FC220" s="70">
        <v>1960</v>
      </c>
      <c r="FD220" s="73">
        <v>96.38</v>
      </c>
      <c r="FE220" s="69">
        <v>31</v>
      </c>
      <c r="FF220" s="213">
        <v>670</v>
      </c>
      <c r="FG220" s="214">
        <v>60.298507462686565</v>
      </c>
      <c r="FH220" s="214">
        <v>4.2208955223880595</v>
      </c>
      <c r="FI220" s="214" t="s">
        <v>324</v>
      </c>
      <c r="FJ220" s="213">
        <v>56</v>
      </c>
      <c r="FK220" s="173">
        <v>1014</v>
      </c>
      <c r="FL220" s="174">
        <v>77.120315581854044</v>
      </c>
      <c r="FM220" s="174">
        <v>5.3984220907297837</v>
      </c>
      <c r="FN220" s="174" t="s">
        <v>321</v>
      </c>
      <c r="FO220" s="173">
        <v>19</v>
      </c>
      <c r="FP220" s="61">
        <v>776</v>
      </c>
      <c r="FQ220" s="74">
        <v>70.489690721649495</v>
      </c>
      <c r="FR220" s="74">
        <v>4.9342783505154655</v>
      </c>
      <c r="FS220" s="74" t="s">
        <v>328</v>
      </c>
      <c r="FT220" s="61">
        <v>38</v>
      </c>
      <c r="FU220" s="61">
        <v>917</v>
      </c>
      <c r="FV220" s="74">
        <v>61.504907306434021</v>
      </c>
      <c r="FW220" s="74">
        <v>4.3053435114503822</v>
      </c>
      <c r="FX220" s="61" t="s">
        <v>328</v>
      </c>
      <c r="FY220" s="61">
        <v>45</v>
      </c>
      <c r="FZ220" s="61">
        <v>1463</v>
      </c>
      <c r="GA220" s="74">
        <v>50.444292549555705</v>
      </c>
      <c r="GB220" s="74">
        <v>5.0444292549555705</v>
      </c>
      <c r="GC220" s="20" t="str">
        <f t="shared" si="45"/>
        <v>D</v>
      </c>
      <c r="GD220" s="61">
        <v>60</v>
      </c>
      <c r="GE220" s="66">
        <v>651</v>
      </c>
      <c r="GF220" s="67">
        <v>35.944700460829495</v>
      </c>
      <c r="GG220" s="29">
        <v>68</v>
      </c>
      <c r="GH220" s="66">
        <v>588</v>
      </c>
      <c r="GI220" s="67">
        <v>47.278911564625851</v>
      </c>
      <c r="GJ220" s="29">
        <v>59</v>
      </c>
      <c r="GK220" s="63">
        <v>719</v>
      </c>
      <c r="GL220" s="20">
        <v>60.639777468706534</v>
      </c>
      <c r="GM220" s="21">
        <v>35</v>
      </c>
      <c r="GN220" s="72">
        <v>892</v>
      </c>
      <c r="GO220" s="75">
        <v>56.39</v>
      </c>
      <c r="GP220" s="69">
        <v>52</v>
      </c>
      <c r="GQ220" s="64">
        <v>2698</v>
      </c>
      <c r="GR220" s="73">
        <v>51.74</v>
      </c>
      <c r="GS220" s="69">
        <v>42</v>
      </c>
      <c r="GT220" s="64">
        <v>683</v>
      </c>
      <c r="GU220" s="73">
        <v>54.758418740849194</v>
      </c>
      <c r="GV220" s="69">
        <v>49</v>
      </c>
      <c r="GW220" s="64">
        <v>477</v>
      </c>
      <c r="GX220" s="73">
        <v>50.524109014675055</v>
      </c>
      <c r="GY220" s="69">
        <v>52</v>
      </c>
      <c r="GZ220" s="64">
        <v>1382</v>
      </c>
      <c r="HA220" s="73">
        <v>52.39</v>
      </c>
      <c r="HB220" s="69">
        <v>53</v>
      </c>
      <c r="HC220" s="173">
        <v>679</v>
      </c>
      <c r="HD220" s="174">
        <v>80.854197349042707</v>
      </c>
      <c r="HE220" s="174">
        <v>4.8512518409425631</v>
      </c>
      <c r="HF220" s="174" t="s">
        <v>325</v>
      </c>
      <c r="HG220" s="173">
        <v>66</v>
      </c>
      <c r="HH220" s="173">
        <v>823</v>
      </c>
      <c r="HI220" s="174">
        <v>76.063183475091137</v>
      </c>
      <c r="HJ220" s="174">
        <v>4.5637910085054676</v>
      </c>
      <c r="HK220" s="174" t="s">
        <v>325</v>
      </c>
      <c r="HL220" s="173">
        <v>67</v>
      </c>
      <c r="HM220" s="61">
        <v>750</v>
      </c>
      <c r="HN220" s="74">
        <v>70</v>
      </c>
      <c r="HO220" s="74">
        <v>4.2</v>
      </c>
      <c r="HP220" s="74" t="s">
        <v>324</v>
      </c>
      <c r="HQ220" s="61">
        <v>62</v>
      </c>
      <c r="HR220" s="61">
        <v>935</v>
      </c>
      <c r="HS220" s="74">
        <v>63.208556149732622</v>
      </c>
      <c r="HT220" s="74">
        <v>3.7925133689839572</v>
      </c>
      <c r="HU220" s="61" t="s">
        <v>325</v>
      </c>
      <c r="HV220" s="61">
        <v>66</v>
      </c>
      <c r="HW220" s="61">
        <v>748</v>
      </c>
      <c r="HX220" s="74">
        <v>76.336898395721931</v>
      </c>
      <c r="HY220" s="74">
        <v>5.3435828877005358</v>
      </c>
      <c r="HZ220" s="20" t="str">
        <f t="shared" si="46"/>
        <v>D</v>
      </c>
      <c r="IA220" s="61">
        <v>53</v>
      </c>
      <c r="IB220" s="66">
        <v>920</v>
      </c>
      <c r="IC220" s="67">
        <v>74.565217391304344</v>
      </c>
      <c r="ID220" s="29">
        <v>60</v>
      </c>
      <c r="IE220" s="66">
        <v>223</v>
      </c>
      <c r="IF220" s="67">
        <v>89.68609865470853</v>
      </c>
      <c r="IG220" s="29">
        <v>32</v>
      </c>
      <c r="IH220" s="63">
        <v>592</v>
      </c>
      <c r="II220" s="20">
        <v>71.959459459459467</v>
      </c>
      <c r="IJ220" s="21">
        <v>55</v>
      </c>
      <c r="IK220" s="69">
        <v>496</v>
      </c>
      <c r="IL220" s="75">
        <v>64.72</v>
      </c>
      <c r="IM220" s="69">
        <v>59</v>
      </c>
      <c r="IN220" s="28">
        <v>230</v>
      </c>
      <c r="IO220" s="26">
        <v>56.52</v>
      </c>
      <c r="IP220" s="29">
        <v>65</v>
      </c>
      <c r="IQ220" s="28">
        <v>381</v>
      </c>
      <c r="IR220" s="26">
        <v>58.267716535433074</v>
      </c>
      <c r="IS220" s="29">
        <v>64</v>
      </c>
      <c r="IT220" s="28">
        <v>217</v>
      </c>
      <c r="IU220" s="26">
        <v>76.959999999999994</v>
      </c>
      <c r="IV220" s="29">
        <v>27</v>
      </c>
      <c r="IW220" s="28">
        <v>292</v>
      </c>
      <c r="IX220" s="26">
        <v>81.510000000000005</v>
      </c>
      <c r="IY220" s="29">
        <v>37</v>
      </c>
      <c r="IZ220" s="28">
        <v>146</v>
      </c>
      <c r="JA220" s="26">
        <v>80.819999999999993</v>
      </c>
      <c r="JB220" s="29">
        <v>29</v>
      </c>
      <c r="JC220" s="28">
        <v>114</v>
      </c>
      <c r="JD220" s="26">
        <v>66.67</v>
      </c>
      <c r="JE220" s="29">
        <v>58</v>
      </c>
      <c r="JF220" s="173">
        <v>1624</v>
      </c>
      <c r="JG220" s="174">
        <v>95.381773399014776</v>
      </c>
      <c r="JH220" s="174">
        <v>9.5381773399014786</v>
      </c>
      <c r="JI220" s="174" t="s">
        <v>321</v>
      </c>
      <c r="JJ220" s="173">
        <v>17</v>
      </c>
      <c r="JK220" s="173">
        <v>1867</v>
      </c>
      <c r="JL220" s="174">
        <v>94.911622924477768</v>
      </c>
      <c r="JM220" s="174">
        <v>9.4911622924477772</v>
      </c>
      <c r="JN220" s="174" t="s">
        <v>321</v>
      </c>
      <c r="JO220" s="173">
        <v>22</v>
      </c>
      <c r="JP220" s="61">
        <v>2163</v>
      </c>
      <c r="JQ220" s="74">
        <v>88.488210818307905</v>
      </c>
      <c r="JR220" s="74">
        <v>8.8488210818307902</v>
      </c>
      <c r="JS220" s="74" t="s">
        <v>324</v>
      </c>
      <c r="JT220" s="61">
        <v>49</v>
      </c>
      <c r="JU220" s="61">
        <v>1423</v>
      </c>
      <c r="JV220" s="74">
        <v>95.432185523541818</v>
      </c>
      <c r="JW220" s="74">
        <v>9.5432185523541815</v>
      </c>
      <c r="JX220" s="61" t="s">
        <v>321</v>
      </c>
      <c r="JY220" s="61">
        <v>18</v>
      </c>
      <c r="JZ220" s="61">
        <v>1700</v>
      </c>
      <c r="KA220" s="74">
        <v>78.294117647058826</v>
      </c>
      <c r="KB220" s="74">
        <v>7.829411764705883</v>
      </c>
      <c r="KC220" s="20" t="str">
        <f t="shared" si="47"/>
        <v>E</v>
      </c>
      <c r="KD220" s="61">
        <v>66</v>
      </c>
      <c r="KE220" s="70">
        <v>297</v>
      </c>
      <c r="KF220" s="27">
        <v>90.909090909090907</v>
      </c>
      <c r="KG220" s="29">
        <v>48</v>
      </c>
      <c r="KH220" s="70">
        <v>827</v>
      </c>
      <c r="KI220" s="27">
        <v>91.414752116082227</v>
      </c>
      <c r="KJ220" s="29">
        <v>37</v>
      </c>
      <c r="KK220" s="63">
        <v>806</v>
      </c>
      <c r="KL220" s="20">
        <v>93.176178660049629</v>
      </c>
      <c r="KM220" s="21">
        <v>27</v>
      </c>
      <c r="KN220" s="72">
        <v>939</v>
      </c>
      <c r="KO220" s="27">
        <v>83.71</v>
      </c>
      <c r="KP220" s="29">
        <v>63</v>
      </c>
      <c r="KQ220" s="64">
        <v>1593</v>
      </c>
      <c r="KR220" s="73">
        <v>84.81</v>
      </c>
      <c r="KS220" s="69">
        <v>47</v>
      </c>
      <c r="KT220" s="64">
        <v>1956</v>
      </c>
      <c r="KU220" s="73">
        <v>82.975460122699388</v>
      </c>
      <c r="KV220" s="69">
        <v>43</v>
      </c>
      <c r="KW220" s="64">
        <v>424</v>
      </c>
      <c r="KX220" s="73">
        <v>95.990566037735846</v>
      </c>
      <c r="KY220" s="69">
        <v>18</v>
      </c>
      <c r="KZ220" s="64">
        <v>678</v>
      </c>
      <c r="LA220" s="73">
        <v>64.599999999999994</v>
      </c>
      <c r="LB220" s="69">
        <v>60</v>
      </c>
      <c r="LC220" s="64">
        <v>708</v>
      </c>
      <c r="LD220" s="73">
        <v>59.75</v>
      </c>
      <c r="LE220" s="69">
        <v>61</v>
      </c>
      <c r="LF220" s="64">
        <v>539</v>
      </c>
      <c r="LG220" s="73">
        <v>95.73</v>
      </c>
      <c r="LH220" s="69">
        <v>24</v>
      </c>
      <c r="LI220" s="70">
        <v>709</v>
      </c>
      <c r="LJ220" s="27">
        <v>66.572637517630469</v>
      </c>
      <c r="LK220" s="29">
        <v>5</v>
      </c>
      <c r="LL220" s="63">
        <v>764</v>
      </c>
      <c r="LM220" s="20">
        <v>39.267015706806284</v>
      </c>
      <c r="LN220" s="21">
        <v>52</v>
      </c>
      <c r="LO220" s="61">
        <v>1620</v>
      </c>
      <c r="LP220" s="74">
        <v>8.0864197530864192</v>
      </c>
      <c r="LQ220" s="44">
        <v>4.5956790123456788</v>
      </c>
      <c r="LR220" s="44" t="s">
        <v>321</v>
      </c>
      <c r="LS220" s="43">
        <v>12</v>
      </c>
      <c r="LT220" s="173">
        <v>1865</v>
      </c>
      <c r="LU220" s="174">
        <v>7.399463806970509</v>
      </c>
      <c r="LV220" s="174">
        <v>4.6300268096514747</v>
      </c>
      <c r="LW220" s="174" t="s">
        <v>329</v>
      </c>
      <c r="LX220" s="173">
        <v>5</v>
      </c>
      <c r="LY220" s="61">
        <v>1099</v>
      </c>
      <c r="LZ220" s="74">
        <v>10.91901728844404</v>
      </c>
      <c r="MA220" s="74">
        <v>4.4540491355777982</v>
      </c>
      <c r="MB220" s="74" t="s">
        <v>321</v>
      </c>
      <c r="MC220" s="61">
        <v>12</v>
      </c>
      <c r="MD220" s="61">
        <v>1431</v>
      </c>
      <c r="ME220" s="74">
        <v>9.0146750524109009</v>
      </c>
      <c r="MF220" s="74">
        <v>4.5492662473794558</v>
      </c>
      <c r="MG220" s="61" t="s">
        <v>329</v>
      </c>
      <c r="MH220" s="61">
        <v>4</v>
      </c>
      <c r="MI220" s="61">
        <v>1280</v>
      </c>
      <c r="MJ220" s="74">
        <v>11.5625</v>
      </c>
      <c r="MK220" s="74">
        <v>4.421875</v>
      </c>
      <c r="ML220" s="20" t="str">
        <f t="shared" si="48"/>
        <v>B</v>
      </c>
      <c r="MM220" s="61">
        <v>23</v>
      </c>
      <c r="MN220" s="70">
        <v>756</v>
      </c>
      <c r="MO220" s="27">
        <v>17.460317460317459</v>
      </c>
      <c r="MP220" s="29">
        <v>53</v>
      </c>
      <c r="MQ220" s="70">
        <v>544</v>
      </c>
      <c r="MR220" s="27">
        <v>14.154411764705882</v>
      </c>
      <c r="MS220" s="29">
        <v>32</v>
      </c>
      <c r="MT220" s="63">
        <v>1287</v>
      </c>
      <c r="MU220" s="20">
        <v>13.131313131313133</v>
      </c>
      <c r="MV220" s="21">
        <v>34</v>
      </c>
      <c r="MW220" s="27">
        <v>15.934583333333332</v>
      </c>
      <c r="MX220" s="29">
        <v>40</v>
      </c>
      <c r="MY220" s="20">
        <v>16.061145833333335</v>
      </c>
      <c r="MZ220" s="21">
        <v>37</v>
      </c>
      <c r="NA220" s="75">
        <v>5.88</v>
      </c>
      <c r="NB220" s="69">
        <v>22</v>
      </c>
      <c r="NC220" s="75">
        <v>3.6</v>
      </c>
      <c r="ND220" s="69">
        <v>11</v>
      </c>
      <c r="NE220" s="26">
        <v>39.828685258964143</v>
      </c>
      <c r="NF220" s="29">
        <v>66</v>
      </c>
      <c r="NG220" s="26">
        <v>10.69</v>
      </c>
      <c r="NH220" s="29">
        <v>19</v>
      </c>
      <c r="NI220" s="26">
        <v>31</v>
      </c>
      <c r="NJ220" s="29">
        <v>13</v>
      </c>
      <c r="NK220" s="70">
        <v>17</v>
      </c>
      <c r="NL220" s="27">
        <v>29.411764705882355</v>
      </c>
      <c r="NM220" s="29">
        <v>43</v>
      </c>
      <c r="NN220" s="63">
        <v>18</v>
      </c>
      <c r="NO220" s="20">
        <v>61.111111111111114</v>
      </c>
      <c r="NP220" s="21">
        <v>34</v>
      </c>
      <c r="NQ220" s="70">
        <v>931</v>
      </c>
      <c r="NR220" s="27">
        <v>6.5520945220193347</v>
      </c>
      <c r="NS220" s="29">
        <v>50</v>
      </c>
    </row>
    <row r="221" spans="1:383" ht="18" customHeight="1">
      <c r="A221" s="253"/>
      <c r="B221" s="19" t="s">
        <v>51</v>
      </c>
      <c r="C221" s="173">
        <v>238</v>
      </c>
      <c r="D221" s="174">
        <v>75.630252100840337</v>
      </c>
      <c r="E221" s="174">
        <v>6.0504201680672267</v>
      </c>
      <c r="F221" s="174" t="s">
        <v>324</v>
      </c>
      <c r="G221" s="173">
        <v>51</v>
      </c>
      <c r="H221" s="173">
        <v>371</v>
      </c>
      <c r="I221" s="174">
        <v>78.975741239892187</v>
      </c>
      <c r="J221" s="174">
        <v>6.3180592991913755</v>
      </c>
      <c r="K221" s="174" t="s">
        <v>328</v>
      </c>
      <c r="L221" s="173">
        <v>40</v>
      </c>
      <c r="M221" s="61">
        <v>405</v>
      </c>
      <c r="N221" s="74">
        <v>65.18518518518519</v>
      </c>
      <c r="O221" s="74">
        <v>5.2148148148148152</v>
      </c>
      <c r="P221" s="74" t="s">
        <v>324</v>
      </c>
      <c r="Q221" s="61">
        <v>62</v>
      </c>
      <c r="R221" s="61">
        <v>404</v>
      </c>
      <c r="S221" s="74">
        <v>80.693069306930695</v>
      </c>
      <c r="T221" s="74">
        <v>6.4554455445544559</v>
      </c>
      <c r="U221" s="61" t="s">
        <v>321</v>
      </c>
      <c r="V221" s="61">
        <v>19</v>
      </c>
      <c r="W221" s="61">
        <v>358</v>
      </c>
      <c r="X221" s="74">
        <v>65.642458100558656</v>
      </c>
      <c r="Y221" s="74">
        <v>6.5642458100558656</v>
      </c>
      <c r="Z221" s="20" t="str">
        <f t="shared" si="42"/>
        <v>D</v>
      </c>
      <c r="AA221" s="61">
        <v>59</v>
      </c>
      <c r="AB221" s="63">
        <v>386</v>
      </c>
      <c r="AC221" s="20">
        <v>80.310880829015545</v>
      </c>
      <c r="AD221" s="56">
        <v>13</v>
      </c>
      <c r="AE221" s="63">
        <v>185</v>
      </c>
      <c r="AF221" s="20">
        <v>71.891891891891888</v>
      </c>
      <c r="AG221" s="56">
        <v>41</v>
      </c>
      <c r="AH221" s="63">
        <v>393</v>
      </c>
      <c r="AI221" s="20">
        <v>68.702290076335885</v>
      </c>
      <c r="AJ221" s="21">
        <v>48</v>
      </c>
      <c r="AK221" s="63">
        <v>346</v>
      </c>
      <c r="AL221" s="20">
        <v>60.98</v>
      </c>
      <c r="AM221" s="21">
        <v>46</v>
      </c>
      <c r="AN221" s="63">
        <v>294</v>
      </c>
      <c r="AO221" s="20">
        <v>36.729999999999997</v>
      </c>
      <c r="AP221" s="21">
        <v>68</v>
      </c>
      <c r="AQ221" s="63">
        <v>320</v>
      </c>
      <c r="AR221" s="20">
        <v>44.6875</v>
      </c>
      <c r="AS221" s="21">
        <v>68</v>
      </c>
      <c r="AT221" s="63">
        <v>175</v>
      </c>
      <c r="AU221" s="20">
        <v>40.57</v>
      </c>
      <c r="AV221" s="21">
        <v>65</v>
      </c>
      <c r="AW221" s="63">
        <v>457</v>
      </c>
      <c r="AX221" s="20">
        <v>60.61</v>
      </c>
      <c r="AY221" s="21">
        <v>54</v>
      </c>
      <c r="AZ221" s="63">
        <v>500</v>
      </c>
      <c r="BA221" s="20">
        <v>67.2</v>
      </c>
      <c r="BB221" s="21">
        <v>42</v>
      </c>
      <c r="BC221" s="63">
        <v>268</v>
      </c>
      <c r="BD221" s="20">
        <v>87.31</v>
      </c>
      <c r="BE221" s="21">
        <v>3</v>
      </c>
      <c r="BF221" s="173">
        <v>290</v>
      </c>
      <c r="BG221" s="174">
        <v>81.724137931034477</v>
      </c>
      <c r="BH221" s="174">
        <v>8.9896551724137925</v>
      </c>
      <c r="BI221" s="174" t="s">
        <v>324</v>
      </c>
      <c r="BJ221" s="173">
        <v>59</v>
      </c>
      <c r="BK221" s="173">
        <v>451</v>
      </c>
      <c r="BL221" s="174">
        <v>84.700665188470069</v>
      </c>
      <c r="BM221" s="174">
        <v>9.3170731707317085</v>
      </c>
      <c r="BN221" s="174" t="s">
        <v>324</v>
      </c>
      <c r="BO221" s="173">
        <v>47</v>
      </c>
      <c r="BP221" s="61">
        <v>527</v>
      </c>
      <c r="BQ221" s="74">
        <v>81.21442125237192</v>
      </c>
      <c r="BR221" s="74">
        <v>8.9335863377609108</v>
      </c>
      <c r="BS221" s="74" t="s">
        <v>324</v>
      </c>
      <c r="BT221" s="61">
        <v>54</v>
      </c>
      <c r="BU221" s="61">
        <v>523</v>
      </c>
      <c r="BV221" s="74">
        <v>85.468451242829829</v>
      </c>
      <c r="BW221" s="74">
        <v>9.4015296367112811</v>
      </c>
      <c r="BX221" s="61" t="s">
        <v>324</v>
      </c>
      <c r="BY221" s="61">
        <v>50</v>
      </c>
      <c r="BZ221" s="61">
        <v>406</v>
      </c>
      <c r="CA221" s="74">
        <v>84.975369458128085</v>
      </c>
      <c r="CB221" s="74">
        <v>11.896551724137932</v>
      </c>
      <c r="CC221" s="20" t="str">
        <f t="shared" si="43"/>
        <v>D</v>
      </c>
      <c r="CD221" s="61">
        <v>49</v>
      </c>
      <c r="CE221" s="66">
        <v>386</v>
      </c>
      <c r="CF221" s="67">
        <v>89.104116222760283</v>
      </c>
      <c r="CG221" s="29">
        <v>22</v>
      </c>
      <c r="CH221" s="66">
        <v>214</v>
      </c>
      <c r="CI221" s="67">
        <v>87.383177570093466</v>
      </c>
      <c r="CJ221" s="29">
        <v>25</v>
      </c>
      <c r="CK221" s="63">
        <v>423</v>
      </c>
      <c r="CL221" s="20">
        <v>83.924349881796687</v>
      </c>
      <c r="CM221" s="21">
        <v>39</v>
      </c>
      <c r="CN221" s="29">
        <v>425</v>
      </c>
      <c r="CO221" s="27">
        <v>64.94</v>
      </c>
      <c r="CP221" s="29">
        <v>66</v>
      </c>
      <c r="CQ221" s="28">
        <v>368</v>
      </c>
      <c r="CR221" s="26">
        <v>69.02</v>
      </c>
      <c r="CS221" s="29">
        <v>49</v>
      </c>
      <c r="CT221" s="28">
        <v>398</v>
      </c>
      <c r="CU221" s="26">
        <v>79.396984924623112</v>
      </c>
      <c r="CV221" s="29">
        <v>35</v>
      </c>
      <c r="CW221" s="70">
        <v>201</v>
      </c>
      <c r="CX221" s="27">
        <v>84.58</v>
      </c>
      <c r="CY221" s="29">
        <v>25</v>
      </c>
      <c r="CZ221" s="70">
        <v>501</v>
      </c>
      <c r="DA221" s="27">
        <v>78.84</v>
      </c>
      <c r="DB221" s="29">
        <v>46</v>
      </c>
      <c r="DC221" s="70">
        <v>527</v>
      </c>
      <c r="DD221" s="27">
        <v>76.66</v>
      </c>
      <c r="DE221" s="29">
        <v>46</v>
      </c>
      <c r="DF221" s="70">
        <v>192</v>
      </c>
      <c r="DG221" s="27">
        <v>57.29</v>
      </c>
      <c r="DH221" s="29">
        <v>67</v>
      </c>
      <c r="DI221" s="173">
        <v>3877</v>
      </c>
      <c r="DJ221" s="174">
        <v>98.168687129223628</v>
      </c>
      <c r="DK221" s="174">
        <v>11.780242455506835</v>
      </c>
      <c r="DL221" s="174" t="s">
        <v>329</v>
      </c>
      <c r="DM221" s="173">
        <v>7</v>
      </c>
      <c r="DN221" s="173">
        <v>3889</v>
      </c>
      <c r="DO221" s="174">
        <v>98.84289020313706</v>
      </c>
      <c r="DP221" s="174">
        <v>11.861146824376446</v>
      </c>
      <c r="DQ221" s="174" t="s">
        <v>321</v>
      </c>
      <c r="DR221" s="173">
        <v>10</v>
      </c>
      <c r="DS221" s="61">
        <v>3775</v>
      </c>
      <c r="DT221" s="74">
        <v>97.006622516556291</v>
      </c>
      <c r="DU221" s="74">
        <v>11.640794701986755</v>
      </c>
      <c r="DV221" s="74" t="s">
        <v>328</v>
      </c>
      <c r="DW221" s="61">
        <v>32</v>
      </c>
      <c r="DX221" s="61">
        <v>4765</v>
      </c>
      <c r="DY221" s="74">
        <v>95.299055613850996</v>
      </c>
      <c r="DZ221" s="74">
        <v>11.43588667366212</v>
      </c>
      <c r="EA221" s="61" t="s">
        <v>324</v>
      </c>
      <c r="EB221" s="61">
        <v>50</v>
      </c>
      <c r="EC221" s="61">
        <v>2661</v>
      </c>
      <c r="ED221" s="74">
        <v>91.657271702367524</v>
      </c>
      <c r="EE221" s="74">
        <v>12.832018038331455</v>
      </c>
      <c r="EF221" s="20" t="str">
        <f t="shared" si="44"/>
        <v>D</v>
      </c>
      <c r="EG221" s="61">
        <v>58</v>
      </c>
      <c r="EH221" s="66">
        <v>1798</v>
      </c>
      <c r="EI221" s="67">
        <v>98.720800889877651</v>
      </c>
      <c r="EJ221" s="29">
        <v>13</v>
      </c>
      <c r="EK221" s="66">
        <v>1798</v>
      </c>
      <c r="EL221" s="67">
        <v>99.054505005561737</v>
      </c>
      <c r="EM221" s="29">
        <v>7</v>
      </c>
      <c r="EN221" s="63">
        <v>1399</v>
      </c>
      <c r="EO221" s="20">
        <v>94.924946390278777</v>
      </c>
      <c r="EP221" s="21">
        <v>43</v>
      </c>
      <c r="EQ221" s="72">
        <v>2673</v>
      </c>
      <c r="ER221" s="27">
        <v>97.76</v>
      </c>
      <c r="ES221" s="29">
        <v>11</v>
      </c>
      <c r="ET221" s="70">
        <v>2405</v>
      </c>
      <c r="EU221" s="73">
        <v>95.09</v>
      </c>
      <c r="EV221" s="69">
        <v>32</v>
      </c>
      <c r="EW221" s="70">
        <v>2692</v>
      </c>
      <c r="EX221" s="73">
        <v>95.802377414561661</v>
      </c>
      <c r="EY221" s="69">
        <v>21</v>
      </c>
      <c r="EZ221" s="70">
        <v>1106</v>
      </c>
      <c r="FA221" s="73">
        <v>95.931283905967447</v>
      </c>
      <c r="FB221" s="69">
        <v>24</v>
      </c>
      <c r="FC221" s="70">
        <v>597</v>
      </c>
      <c r="FD221" s="73">
        <v>93.97</v>
      </c>
      <c r="FE221" s="69">
        <v>49</v>
      </c>
      <c r="FF221" s="213">
        <v>761</v>
      </c>
      <c r="FG221" s="214">
        <v>79.500657030223394</v>
      </c>
      <c r="FH221" s="214">
        <v>5.5650459921156381</v>
      </c>
      <c r="FI221" s="214" t="s">
        <v>321</v>
      </c>
      <c r="FJ221" s="213">
        <v>17</v>
      </c>
      <c r="FK221" s="173">
        <v>979</v>
      </c>
      <c r="FL221" s="174">
        <v>94.177732379979574</v>
      </c>
      <c r="FM221" s="174">
        <v>6.5924412665985708</v>
      </c>
      <c r="FN221" s="174" t="s">
        <v>329</v>
      </c>
      <c r="FO221" s="173">
        <v>3</v>
      </c>
      <c r="FP221" s="61">
        <v>970</v>
      </c>
      <c r="FQ221" s="74">
        <v>68.041237113402062</v>
      </c>
      <c r="FR221" s="74">
        <v>4.7628865979381452</v>
      </c>
      <c r="FS221" s="74" t="s">
        <v>328</v>
      </c>
      <c r="FT221" s="61">
        <v>42</v>
      </c>
      <c r="FU221" s="61">
        <v>967</v>
      </c>
      <c r="FV221" s="74">
        <v>74.870734229576001</v>
      </c>
      <c r="FW221" s="74">
        <v>5.2409513960703205</v>
      </c>
      <c r="FX221" s="61" t="s">
        <v>321</v>
      </c>
      <c r="FY221" s="61">
        <v>24</v>
      </c>
      <c r="FZ221" s="61">
        <v>880</v>
      </c>
      <c r="GA221" s="74">
        <v>58.06818181818182</v>
      </c>
      <c r="GB221" s="74">
        <v>5.8068181818181825</v>
      </c>
      <c r="GC221" s="20" t="str">
        <f t="shared" si="45"/>
        <v>D</v>
      </c>
      <c r="GD221" s="61">
        <v>49</v>
      </c>
      <c r="GE221" s="66">
        <v>569</v>
      </c>
      <c r="GF221" s="67">
        <v>74.692442882249566</v>
      </c>
      <c r="GG221" s="29">
        <v>16</v>
      </c>
      <c r="GH221" s="66">
        <v>559</v>
      </c>
      <c r="GI221" s="67">
        <v>63.327370304114496</v>
      </c>
      <c r="GJ221" s="29">
        <v>28</v>
      </c>
      <c r="GK221" s="63">
        <v>710</v>
      </c>
      <c r="GL221" s="20">
        <v>80.140845070422543</v>
      </c>
      <c r="GM221" s="21">
        <v>10</v>
      </c>
      <c r="GN221" s="72">
        <v>701</v>
      </c>
      <c r="GO221" s="75">
        <v>81.17</v>
      </c>
      <c r="GP221" s="69">
        <v>8</v>
      </c>
      <c r="GQ221" s="64">
        <v>2405</v>
      </c>
      <c r="GR221" s="73">
        <v>49.6</v>
      </c>
      <c r="GS221" s="69">
        <v>55</v>
      </c>
      <c r="GT221" s="64">
        <v>780</v>
      </c>
      <c r="GU221" s="73">
        <v>71.794871794871796</v>
      </c>
      <c r="GV221" s="69">
        <v>15</v>
      </c>
      <c r="GW221" s="64">
        <v>287</v>
      </c>
      <c r="GX221" s="73">
        <v>22.648083623693381</v>
      </c>
      <c r="GY221" s="69">
        <v>67</v>
      </c>
      <c r="GZ221" s="64">
        <v>1256</v>
      </c>
      <c r="HA221" s="73">
        <v>52.79</v>
      </c>
      <c r="HB221" s="69">
        <v>50</v>
      </c>
      <c r="HC221" s="173">
        <v>866</v>
      </c>
      <c r="HD221" s="174">
        <v>94.110854503464196</v>
      </c>
      <c r="HE221" s="174">
        <v>5.6466512702078511</v>
      </c>
      <c r="HF221" s="174" t="s">
        <v>328</v>
      </c>
      <c r="HG221" s="173">
        <v>43</v>
      </c>
      <c r="HH221" s="173">
        <v>324</v>
      </c>
      <c r="HI221" s="174">
        <v>78.086419753086417</v>
      </c>
      <c r="HJ221" s="174">
        <v>4.6851851851851851</v>
      </c>
      <c r="HK221" s="174" t="s">
        <v>325</v>
      </c>
      <c r="HL221" s="173">
        <v>65</v>
      </c>
      <c r="HM221" s="61">
        <v>484</v>
      </c>
      <c r="HN221" s="74">
        <v>75.206611570247944</v>
      </c>
      <c r="HO221" s="74">
        <v>4.5123966942148765</v>
      </c>
      <c r="HP221" s="74" t="s">
        <v>324</v>
      </c>
      <c r="HQ221" s="61">
        <v>58</v>
      </c>
      <c r="HR221" s="61">
        <v>639</v>
      </c>
      <c r="HS221" s="74">
        <v>84.507042253521121</v>
      </c>
      <c r="HT221" s="74">
        <v>5.0704225352112671</v>
      </c>
      <c r="HU221" s="61" t="s">
        <v>328</v>
      </c>
      <c r="HV221" s="61">
        <v>38</v>
      </c>
      <c r="HW221" s="61">
        <v>513</v>
      </c>
      <c r="HX221" s="74">
        <v>72.514619883040936</v>
      </c>
      <c r="HY221" s="74">
        <v>5.0760233918128659</v>
      </c>
      <c r="HZ221" s="20" t="str">
        <f t="shared" si="46"/>
        <v>D</v>
      </c>
      <c r="IA221" s="61">
        <v>60</v>
      </c>
      <c r="IB221" s="66">
        <v>590</v>
      </c>
      <c r="IC221" s="67">
        <v>83.389830508474574</v>
      </c>
      <c r="ID221" s="29">
        <v>37</v>
      </c>
      <c r="IE221" s="66">
        <v>275</v>
      </c>
      <c r="IF221" s="67">
        <v>89.454545454545453</v>
      </c>
      <c r="IG221" s="29">
        <v>33</v>
      </c>
      <c r="IH221" s="63">
        <v>322</v>
      </c>
      <c r="II221" s="20">
        <v>79.192546583850927</v>
      </c>
      <c r="IJ221" s="21">
        <v>39</v>
      </c>
      <c r="IK221" s="69">
        <v>414</v>
      </c>
      <c r="IL221" s="75">
        <v>66.430000000000007</v>
      </c>
      <c r="IM221" s="69">
        <v>57</v>
      </c>
      <c r="IN221" s="28">
        <v>378</v>
      </c>
      <c r="IO221" s="26">
        <v>49.47</v>
      </c>
      <c r="IP221" s="29">
        <v>67</v>
      </c>
      <c r="IQ221" s="28">
        <v>353</v>
      </c>
      <c r="IR221" s="26">
        <v>65.43909348441926</v>
      </c>
      <c r="IS221" s="29">
        <v>55</v>
      </c>
      <c r="IT221" s="28">
        <v>238</v>
      </c>
      <c r="IU221" s="26">
        <v>79.83</v>
      </c>
      <c r="IV221" s="29">
        <v>22</v>
      </c>
      <c r="IW221" s="28">
        <v>77</v>
      </c>
      <c r="IX221" s="26">
        <v>54.55</v>
      </c>
      <c r="IY221" s="29">
        <v>63</v>
      </c>
      <c r="IZ221" s="28">
        <v>66</v>
      </c>
      <c r="JA221" s="26">
        <v>77.27</v>
      </c>
      <c r="JB221" s="29">
        <v>41</v>
      </c>
      <c r="JC221" s="28">
        <v>174</v>
      </c>
      <c r="JD221" s="26">
        <v>57.47</v>
      </c>
      <c r="JE221" s="29">
        <v>65</v>
      </c>
      <c r="JF221" s="173">
        <v>687</v>
      </c>
      <c r="JG221" s="174">
        <v>89.374090247452699</v>
      </c>
      <c r="JH221" s="174">
        <v>8.9374090247452695</v>
      </c>
      <c r="JI221" s="174" t="s">
        <v>324</v>
      </c>
      <c r="JJ221" s="173">
        <v>60</v>
      </c>
      <c r="JK221" s="173">
        <v>352</v>
      </c>
      <c r="JL221" s="174">
        <v>98.295454545454547</v>
      </c>
      <c r="JM221" s="174">
        <v>9.829545454545455</v>
      </c>
      <c r="JN221" s="174" t="s">
        <v>329</v>
      </c>
      <c r="JO221" s="173">
        <v>4</v>
      </c>
      <c r="JP221" s="61">
        <v>1213</v>
      </c>
      <c r="JQ221" s="74">
        <v>92.662819455894478</v>
      </c>
      <c r="JR221" s="74">
        <v>9.2662819455894478</v>
      </c>
      <c r="JS221" s="74" t="s">
        <v>328</v>
      </c>
      <c r="JT221" s="61">
        <v>31</v>
      </c>
      <c r="JU221" s="61">
        <v>1196</v>
      </c>
      <c r="JV221" s="74">
        <v>89.799331103678924</v>
      </c>
      <c r="JW221" s="74">
        <v>8.9799331103678934</v>
      </c>
      <c r="JX221" s="61" t="s">
        <v>324</v>
      </c>
      <c r="JY221" s="61">
        <v>47</v>
      </c>
      <c r="JZ221" s="61">
        <v>974</v>
      </c>
      <c r="KA221" s="74">
        <v>89.322381930184804</v>
      </c>
      <c r="KB221" s="74">
        <v>8.9322381930184811</v>
      </c>
      <c r="KC221" s="20" t="str">
        <f t="shared" si="47"/>
        <v>D</v>
      </c>
      <c r="KD221" s="61">
        <v>52</v>
      </c>
      <c r="KE221" s="70">
        <v>477</v>
      </c>
      <c r="KF221" s="27">
        <v>91.19496855345912</v>
      </c>
      <c r="KG221" s="29">
        <v>44</v>
      </c>
      <c r="KH221" s="70">
        <v>204</v>
      </c>
      <c r="KI221" s="27">
        <v>87.745098039215691</v>
      </c>
      <c r="KJ221" s="29">
        <v>49</v>
      </c>
      <c r="KK221" s="63">
        <v>415</v>
      </c>
      <c r="KL221" s="20">
        <v>93.253012048192772</v>
      </c>
      <c r="KM221" s="21">
        <v>26</v>
      </c>
      <c r="KN221" s="72">
        <v>903</v>
      </c>
      <c r="KO221" s="27">
        <v>93.24</v>
      </c>
      <c r="KP221" s="29">
        <v>23</v>
      </c>
      <c r="KQ221" s="64">
        <v>893</v>
      </c>
      <c r="KR221" s="73">
        <v>83.2</v>
      </c>
      <c r="KS221" s="69">
        <v>52</v>
      </c>
      <c r="KT221" s="64">
        <v>990</v>
      </c>
      <c r="KU221" s="73">
        <v>81.818181818181827</v>
      </c>
      <c r="KV221" s="69">
        <v>46</v>
      </c>
      <c r="KW221" s="64">
        <v>406</v>
      </c>
      <c r="KX221" s="73">
        <v>98.522167487684726</v>
      </c>
      <c r="KY221" s="69">
        <v>6</v>
      </c>
      <c r="KZ221" s="64">
        <v>300</v>
      </c>
      <c r="LA221" s="73">
        <v>73.67</v>
      </c>
      <c r="LB221" s="69">
        <v>48</v>
      </c>
      <c r="LC221" s="64">
        <v>188</v>
      </c>
      <c r="LD221" s="73">
        <v>91.49</v>
      </c>
      <c r="LE221" s="69">
        <v>16</v>
      </c>
      <c r="LF221" s="64">
        <v>861</v>
      </c>
      <c r="LG221" s="73">
        <v>98.03</v>
      </c>
      <c r="LH221" s="69">
        <v>6</v>
      </c>
      <c r="LI221" s="70">
        <v>175</v>
      </c>
      <c r="LJ221" s="27">
        <v>42.285714285714285</v>
      </c>
      <c r="LK221" s="29">
        <v>23</v>
      </c>
      <c r="LL221" s="63">
        <v>338</v>
      </c>
      <c r="LM221" s="20">
        <v>54.142011834319526</v>
      </c>
      <c r="LN221" s="21">
        <v>22</v>
      </c>
      <c r="LO221" s="61">
        <v>687</v>
      </c>
      <c r="LP221" s="74">
        <v>10.480349344978166</v>
      </c>
      <c r="LQ221" s="44">
        <v>4.4759825327510914</v>
      </c>
      <c r="LR221" s="44" t="s">
        <v>321</v>
      </c>
      <c r="LS221" s="43">
        <v>24</v>
      </c>
      <c r="LT221" s="173">
        <v>303</v>
      </c>
      <c r="LU221" s="174">
        <v>9.5709570957095718</v>
      </c>
      <c r="LV221" s="174">
        <v>4.5214521452145213</v>
      </c>
      <c r="LW221" s="174" t="s">
        <v>321</v>
      </c>
      <c r="LX221" s="173">
        <v>11</v>
      </c>
      <c r="LY221" s="61">
        <v>1213</v>
      </c>
      <c r="LZ221" s="74">
        <v>13.849958779884583</v>
      </c>
      <c r="MA221" s="74">
        <v>4.3075020610057706</v>
      </c>
      <c r="MB221" s="74" t="s">
        <v>321</v>
      </c>
      <c r="MC221" s="61">
        <v>24</v>
      </c>
      <c r="MD221" s="61">
        <v>1048</v>
      </c>
      <c r="ME221" s="74">
        <v>15.458015267175574</v>
      </c>
      <c r="MF221" s="74">
        <v>4.2270992366412221</v>
      </c>
      <c r="MG221" s="61" t="s">
        <v>328</v>
      </c>
      <c r="MH221" s="61">
        <v>35</v>
      </c>
      <c r="MI221" s="61">
        <v>657</v>
      </c>
      <c r="MJ221" s="74">
        <v>18.264840182648399</v>
      </c>
      <c r="MK221" s="74">
        <v>4.0867579908675804</v>
      </c>
      <c r="ML221" s="20" t="str">
        <f t="shared" si="48"/>
        <v>D</v>
      </c>
      <c r="MM221" s="61">
        <v>57</v>
      </c>
      <c r="MN221" s="70">
        <v>928</v>
      </c>
      <c r="MO221" s="27">
        <v>14.870689655172415</v>
      </c>
      <c r="MP221" s="29">
        <v>35</v>
      </c>
      <c r="MQ221" s="70">
        <v>222</v>
      </c>
      <c r="MR221" s="27">
        <v>13.063063063063062</v>
      </c>
      <c r="MS221" s="29">
        <v>27</v>
      </c>
      <c r="MT221" s="63">
        <v>778</v>
      </c>
      <c r="MU221" s="20">
        <v>16.966580976863753</v>
      </c>
      <c r="MV221" s="21">
        <v>13</v>
      </c>
      <c r="MW221" s="27">
        <v>4.453125</v>
      </c>
      <c r="MX221" s="29">
        <v>15</v>
      </c>
      <c r="MY221" s="20">
        <v>14.225892857142858</v>
      </c>
      <c r="MZ221" s="21">
        <v>32</v>
      </c>
      <c r="NA221" s="75">
        <v>7.72</v>
      </c>
      <c r="NB221" s="69">
        <v>29</v>
      </c>
      <c r="NC221" s="75">
        <v>14.01</v>
      </c>
      <c r="ND221" s="69">
        <v>54</v>
      </c>
      <c r="NE221" s="26">
        <v>35.166475972540049</v>
      </c>
      <c r="NF221" s="29">
        <v>64</v>
      </c>
      <c r="NG221" s="26">
        <v>17.989999999999998</v>
      </c>
      <c r="NH221" s="29">
        <v>39</v>
      </c>
      <c r="NI221" s="26">
        <v>31.53</v>
      </c>
      <c r="NJ221" s="29">
        <v>14</v>
      </c>
      <c r="NK221" s="70">
        <v>3</v>
      </c>
      <c r="NL221" s="27">
        <v>0</v>
      </c>
      <c r="NM221" s="29">
        <v>1</v>
      </c>
      <c r="NN221" s="63">
        <v>16</v>
      </c>
      <c r="NO221" s="20">
        <v>100</v>
      </c>
      <c r="NP221" s="21">
        <v>1</v>
      </c>
      <c r="NQ221" s="70">
        <v>1553</v>
      </c>
      <c r="NR221" s="27">
        <v>2.0605280103026402</v>
      </c>
      <c r="NS221" s="29">
        <v>7</v>
      </c>
    </row>
    <row r="222" spans="1:383" ht="18" customHeight="1">
      <c r="A222" s="253"/>
      <c r="B222" s="19" t="s">
        <v>50</v>
      </c>
      <c r="C222" s="173">
        <v>310</v>
      </c>
      <c r="D222" s="174">
        <v>72.58064516129032</v>
      </c>
      <c r="E222" s="174">
        <v>5.806451612903226</v>
      </c>
      <c r="F222" s="174" t="s">
        <v>324</v>
      </c>
      <c r="G222" s="173">
        <v>59</v>
      </c>
      <c r="H222" s="173">
        <v>331</v>
      </c>
      <c r="I222" s="174">
        <v>82.175226586102724</v>
      </c>
      <c r="J222" s="174">
        <v>6.5740181268882179</v>
      </c>
      <c r="K222" s="174" t="s">
        <v>328</v>
      </c>
      <c r="L222" s="173">
        <v>30</v>
      </c>
      <c r="M222" s="61">
        <v>451</v>
      </c>
      <c r="N222" s="74">
        <v>60.753880266075392</v>
      </c>
      <c r="O222" s="74">
        <v>4.8603104212860311</v>
      </c>
      <c r="P222" s="74" t="s">
        <v>325</v>
      </c>
      <c r="Q222" s="61">
        <v>65</v>
      </c>
      <c r="R222" s="61">
        <v>317</v>
      </c>
      <c r="S222" s="74">
        <v>70.031545741324919</v>
      </c>
      <c r="T222" s="74">
        <v>5.6025236593059935</v>
      </c>
      <c r="U222" s="61" t="s">
        <v>324</v>
      </c>
      <c r="V222" s="61">
        <v>53</v>
      </c>
      <c r="W222" s="61">
        <v>377</v>
      </c>
      <c r="X222" s="74">
        <v>69.49602122015915</v>
      </c>
      <c r="Y222" s="74">
        <v>6.9496021220159152</v>
      </c>
      <c r="Z222" s="20" t="str">
        <f t="shared" si="42"/>
        <v>D</v>
      </c>
      <c r="AA222" s="61">
        <v>52</v>
      </c>
      <c r="AB222" s="63">
        <v>438</v>
      </c>
      <c r="AC222" s="20">
        <v>65.753424657534239</v>
      </c>
      <c r="AD222" s="56">
        <v>52</v>
      </c>
      <c r="AE222" s="63">
        <v>246</v>
      </c>
      <c r="AF222" s="20">
        <v>69.918699186991873</v>
      </c>
      <c r="AG222" s="56">
        <v>46</v>
      </c>
      <c r="AH222" s="63">
        <v>517</v>
      </c>
      <c r="AI222" s="20">
        <v>80.464216634429391</v>
      </c>
      <c r="AJ222" s="21">
        <v>20</v>
      </c>
      <c r="AK222" s="63">
        <v>533</v>
      </c>
      <c r="AL222" s="20">
        <v>87.43</v>
      </c>
      <c r="AM222" s="21">
        <v>1</v>
      </c>
      <c r="AN222" s="63">
        <v>461</v>
      </c>
      <c r="AO222" s="20">
        <v>56.83</v>
      </c>
      <c r="AP222" s="21">
        <v>38</v>
      </c>
      <c r="AQ222" s="63">
        <v>533</v>
      </c>
      <c r="AR222" s="20">
        <v>69.606003752345217</v>
      </c>
      <c r="AS222" s="21">
        <v>28</v>
      </c>
      <c r="AT222" s="63">
        <v>176</v>
      </c>
      <c r="AU222" s="20">
        <v>56.82</v>
      </c>
      <c r="AV222" s="21">
        <v>44</v>
      </c>
      <c r="AW222" s="63">
        <v>683</v>
      </c>
      <c r="AX222" s="20">
        <v>70.42</v>
      </c>
      <c r="AY222" s="21">
        <v>34</v>
      </c>
      <c r="AZ222" s="63">
        <v>655</v>
      </c>
      <c r="BA222" s="20">
        <v>70.38</v>
      </c>
      <c r="BB222" s="21">
        <v>36</v>
      </c>
      <c r="BC222" s="63">
        <v>257</v>
      </c>
      <c r="BD222" s="20">
        <v>67.7</v>
      </c>
      <c r="BE222" s="21">
        <v>27</v>
      </c>
      <c r="BF222" s="173">
        <v>436</v>
      </c>
      <c r="BG222" s="174">
        <v>79.587155963302749</v>
      </c>
      <c r="BH222" s="174">
        <v>8.7545871559633017</v>
      </c>
      <c r="BI222" s="174" t="s">
        <v>325</v>
      </c>
      <c r="BJ222" s="173">
        <v>64</v>
      </c>
      <c r="BK222" s="173">
        <v>413</v>
      </c>
      <c r="BL222" s="174">
        <v>80.629539951573847</v>
      </c>
      <c r="BM222" s="174">
        <v>8.8692493946731226</v>
      </c>
      <c r="BN222" s="174" t="s">
        <v>324</v>
      </c>
      <c r="BO222" s="173">
        <v>60</v>
      </c>
      <c r="BP222" s="61">
        <v>415</v>
      </c>
      <c r="BQ222" s="74">
        <v>88.433734939759034</v>
      </c>
      <c r="BR222" s="74">
        <v>9.7277108433734938</v>
      </c>
      <c r="BS222" s="74" t="s">
        <v>328</v>
      </c>
      <c r="BT222" s="61">
        <v>33</v>
      </c>
      <c r="BU222" s="61">
        <v>394</v>
      </c>
      <c r="BV222" s="74">
        <v>89.086294416243646</v>
      </c>
      <c r="BW222" s="74">
        <v>9.7994923857868006</v>
      </c>
      <c r="BX222" s="61" t="s">
        <v>328</v>
      </c>
      <c r="BY222" s="61">
        <v>27</v>
      </c>
      <c r="BZ222" s="61">
        <v>422</v>
      </c>
      <c r="CA222" s="74">
        <v>92.654028436018947</v>
      </c>
      <c r="CB222" s="74">
        <v>12.971563981042653</v>
      </c>
      <c r="CC222" s="20" t="str">
        <f t="shared" si="43"/>
        <v>B</v>
      </c>
      <c r="CD222" s="61">
        <v>23</v>
      </c>
      <c r="CE222" s="66">
        <v>423</v>
      </c>
      <c r="CF222" s="67">
        <v>90.987124463519308</v>
      </c>
      <c r="CG222" s="29">
        <v>16</v>
      </c>
      <c r="CH222" s="66">
        <v>297</v>
      </c>
      <c r="CI222" s="67">
        <v>89.562289562289564</v>
      </c>
      <c r="CJ222" s="29">
        <v>20</v>
      </c>
      <c r="CK222" s="63">
        <v>545</v>
      </c>
      <c r="CL222" s="20">
        <v>88.9908256880734</v>
      </c>
      <c r="CM222" s="21">
        <v>31</v>
      </c>
      <c r="CN222" s="29">
        <v>605</v>
      </c>
      <c r="CO222" s="27">
        <v>79.5</v>
      </c>
      <c r="CP222" s="29">
        <v>29</v>
      </c>
      <c r="CQ222" s="28">
        <v>526</v>
      </c>
      <c r="CR222" s="26">
        <v>76.05</v>
      </c>
      <c r="CS222" s="29">
        <v>31</v>
      </c>
      <c r="CT222" s="28">
        <v>593</v>
      </c>
      <c r="CU222" s="26">
        <v>86.677908937605395</v>
      </c>
      <c r="CV222" s="29">
        <v>13</v>
      </c>
      <c r="CW222" s="70">
        <v>197</v>
      </c>
      <c r="CX222" s="27">
        <v>88.83</v>
      </c>
      <c r="CY222" s="29">
        <v>17</v>
      </c>
      <c r="CZ222" s="70">
        <v>777</v>
      </c>
      <c r="DA222" s="27">
        <v>67.180000000000007</v>
      </c>
      <c r="DB222" s="29">
        <v>67</v>
      </c>
      <c r="DC222" s="70">
        <v>706</v>
      </c>
      <c r="DD222" s="27">
        <v>87.25</v>
      </c>
      <c r="DE222" s="29">
        <v>12</v>
      </c>
      <c r="DF222" s="70">
        <v>159</v>
      </c>
      <c r="DG222" s="27">
        <v>70.44</v>
      </c>
      <c r="DH222" s="29">
        <v>58</v>
      </c>
      <c r="DI222" s="173">
        <v>3375</v>
      </c>
      <c r="DJ222" s="174">
        <v>95.170370370370378</v>
      </c>
      <c r="DK222" s="174">
        <v>11.420444444444446</v>
      </c>
      <c r="DL222" s="174" t="s">
        <v>324</v>
      </c>
      <c r="DM222" s="173">
        <v>48</v>
      </c>
      <c r="DN222" s="173">
        <v>4022</v>
      </c>
      <c r="DO222" s="174">
        <v>98.135256091496771</v>
      </c>
      <c r="DP222" s="174">
        <v>11.776230730979613</v>
      </c>
      <c r="DQ222" s="174" t="s">
        <v>321</v>
      </c>
      <c r="DR222" s="173">
        <v>20</v>
      </c>
      <c r="DS222" s="61">
        <v>1906</v>
      </c>
      <c r="DT222" s="74">
        <v>87.355718782791186</v>
      </c>
      <c r="DU222" s="74">
        <v>10.482686253934942</v>
      </c>
      <c r="DV222" s="74" t="s">
        <v>325</v>
      </c>
      <c r="DW222" s="61">
        <v>69</v>
      </c>
      <c r="DX222" s="61">
        <v>2040</v>
      </c>
      <c r="DY222" s="74">
        <v>93.039215686274517</v>
      </c>
      <c r="DZ222" s="74">
        <v>11.164705882352942</v>
      </c>
      <c r="EA222" s="61" t="s">
        <v>324</v>
      </c>
      <c r="EB222" s="61">
        <v>61</v>
      </c>
      <c r="EC222" s="61">
        <v>3797</v>
      </c>
      <c r="ED222" s="74">
        <v>94.706347116144329</v>
      </c>
      <c r="EE222" s="74">
        <v>13.258888596260208</v>
      </c>
      <c r="EF222" s="20" t="str">
        <f t="shared" si="44"/>
        <v>C</v>
      </c>
      <c r="EG222" s="61">
        <v>39</v>
      </c>
      <c r="EH222" s="66">
        <v>2374</v>
      </c>
      <c r="EI222" s="67">
        <v>92.796967144060659</v>
      </c>
      <c r="EJ222" s="29">
        <v>61</v>
      </c>
      <c r="EK222" s="66">
        <v>2263</v>
      </c>
      <c r="EL222" s="67">
        <v>96.5090587715422</v>
      </c>
      <c r="EM222" s="29">
        <v>30</v>
      </c>
      <c r="EN222" s="63">
        <v>3240</v>
      </c>
      <c r="EO222" s="20">
        <v>98.73456790123457</v>
      </c>
      <c r="EP222" s="21">
        <v>9</v>
      </c>
      <c r="EQ222" s="72">
        <v>2082</v>
      </c>
      <c r="ER222" s="27">
        <v>98.7</v>
      </c>
      <c r="ES222" s="29">
        <v>3</v>
      </c>
      <c r="ET222" s="70">
        <v>1625</v>
      </c>
      <c r="EU222" s="73">
        <v>94.09</v>
      </c>
      <c r="EV222" s="69">
        <v>37</v>
      </c>
      <c r="EW222" s="70">
        <v>1444</v>
      </c>
      <c r="EX222" s="73">
        <v>95.91412742382272</v>
      </c>
      <c r="EY222" s="69">
        <v>16</v>
      </c>
      <c r="EZ222" s="70">
        <v>428</v>
      </c>
      <c r="FA222" s="73">
        <v>92.523364485981304</v>
      </c>
      <c r="FB222" s="69">
        <v>46</v>
      </c>
      <c r="FC222" s="70">
        <v>2020</v>
      </c>
      <c r="FD222" s="73">
        <v>91.98</v>
      </c>
      <c r="FE222" s="69">
        <v>59</v>
      </c>
      <c r="FF222" s="213">
        <v>1257</v>
      </c>
      <c r="FG222" s="214">
        <v>63.564041368337307</v>
      </c>
      <c r="FH222" s="214">
        <v>4.4494828957836114</v>
      </c>
      <c r="FI222" s="214" t="s">
        <v>324</v>
      </c>
      <c r="FJ222" s="213">
        <v>51</v>
      </c>
      <c r="FK222" s="173">
        <v>1092</v>
      </c>
      <c r="FL222" s="174">
        <v>75</v>
      </c>
      <c r="FM222" s="174">
        <v>5.2500000000000009</v>
      </c>
      <c r="FN222" s="174" t="s">
        <v>321</v>
      </c>
      <c r="FO222" s="173">
        <v>21</v>
      </c>
      <c r="FP222" s="61">
        <v>797</v>
      </c>
      <c r="FQ222" s="74">
        <v>60.100376411543287</v>
      </c>
      <c r="FR222" s="74">
        <v>4.2070263488080304</v>
      </c>
      <c r="FS222" s="74" t="s">
        <v>324</v>
      </c>
      <c r="FT222" s="61">
        <v>58</v>
      </c>
      <c r="FU222" s="61">
        <v>606</v>
      </c>
      <c r="FV222" s="74">
        <v>61.386138613861384</v>
      </c>
      <c r="FW222" s="74">
        <v>4.2970297029702973</v>
      </c>
      <c r="FX222" s="61" t="s">
        <v>324</v>
      </c>
      <c r="FY222" s="61">
        <v>46</v>
      </c>
      <c r="FZ222" s="61">
        <v>1314</v>
      </c>
      <c r="GA222" s="74">
        <v>66.971080669710801</v>
      </c>
      <c r="GB222" s="74">
        <v>6.6971080669710803</v>
      </c>
      <c r="GC222" s="20" t="str">
        <f t="shared" si="45"/>
        <v>C</v>
      </c>
      <c r="GD222" s="61">
        <v>39</v>
      </c>
      <c r="GE222" s="66">
        <v>684</v>
      </c>
      <c r="GF222" s="67">
        <v>71.05263157894737</v>
      </c>
      <c r="GG222" s="29">
        <v>22</v>
      </c>
      <c r="GH222" s="66">
        <v>1003</v>
      </c>
      <c r="GI222" s="67">
        <v>44.765702891326022</v>
      </c>
      <c r="GJ222" s="29">
        <v>63</v>
      </c>
      <c r="GK222" s="63">
        <v>1046</v>
      </c>
      <c r="GL222" s="20">
        <v>52.868068833652003</v>
      </c>
      <c r="GM222" s="21">
        <v>54</v>
      </c>
      <c r="GN222" s="72">
        <v>782</v>
      </c>
      <c r="GO222" s="75">
        <v>55.75</v>
      </c>
      <c r="GP222" s="69">
        <v>55</v>
      </c>
      <c r="GQ222" s="64">
        <v>1625</v>
      </c>
      <c r="GR222" s="73">
        <v>51.57</v>
      </c>
      <c r="GS222" s="69">
        <v>44</v>
      </c>
      <c r="GT222" s="64">
        <v>1072</v>
      </c>
      <c r="GU222" s="73">
        <v>46.455223880597011</v>
      </c>
      <c r="GV222" s="69">
        <v>62</v>
      </c>
      <c r="GW222" s="64">
        <v>552</v>
      </c>
      <c r="GX222" s="73">
        <v>46.739130434782609</v>
      </c>
      <c r="GY222" s="69">
        <v>55</v>
      </c>
      <c r="GZ222" s="64">
        <v>1101</v>
      </c>
      <c r="HA222" s="73">
        <v>45.41</v>
      </c>
      <c r="HB222" s="69">
        <v>60</v>
      </c>
      <c r="HC222" s="173">
        <v>1015</v>
      </c>
      <c r="HD222" s="174">
        <v>89.162561576354676</v>
      </c>
      <c r="HE222" s="174">
        <v>5.3497536945812803</v>
      </c>
      <c r="HF222" s="174" t="s">
        <v>324</v>
      </c>
      <c r="HG222" s="173">
        <v>54</v>
      </c>
      <c r="HH222" s="173">
        <v>614</v>
      </c>
      <c r="HI222" s="174">
        <v>84.364820846905545</v>
      </c>
      <c r="HJ222" s="174">
        <v>5.0618892508143327</v>
      </c>
      <c r="HK222" s="174" t="s">
        <v>324</v>
      </c>
      <c r="HL222" s="173">
        <v>59</v>
      </c>
      <c r="HM222" s="61">
        <v>749</v>
      </c>
      <c r="HN222" s="74">
        <v>80.373831775700936</v>
      </c>
      <c r="HO222" s="74">
        <v>4.8224299065420562</v>
      </c>
      <c r="HP222" s="74" t="s">
        <v>324</v>
      </c>
      <c r="HQ222" s="61">
        <v>46</v>
      </c>
      <c r="HR222" s="61">
        <v>320</v>
      </c>
      <c r="HS222" s="74">
        <v>77.1875</v>
      </c>
      <c r="HT222" s="74">
        <v>4.6312499999999996</v>
      </c>
      <c r="HU222" s="61" t="s">
        <v>324</v>
      </c>
      <c r="HV222" s="61">
        <v>55</v>
      </c>
      <c r="HW222" s="61">
        <v>395</v>
      </c>
      <c r="HX222" s="74">
        <v>77.974683544303801</v>
      </c>
      <c r="HY222" s="74">
        <v>5.4582278481012665</v>
      </c>
      <c r="HZ222" s="20" t="str">
        <f t="shared" si="46"/>
        <v>D</v>
      </c>
      <c r="IA222" s="61">
        <v>50</v>
      </c>
      <c r="IB222" s="66">
        <v>655</v>
      </c>
      <c r="IC222" s="67">
        <v>78.167938931297712</v>
      </c>
      <c r="ID222" s="29">
        <v>54</v>
      </c>
      <c r="IE222" s="66">
        <v>231</v>
      </c>
      <c r="IF222" s="67">
        <v>87.44588744588745</v>
      </c>
      <c r="IG222" s="29">
        <v>44</v>
      </c>
      <c r="IH222" s="63">
        <v>825</v>
      </c>
      <c r="II222" s="20">
        <v>76.242424242424249</v>
      </c>
      <c r="IJ222" s="21">
        <v>47</v>
      </c>
      <c r="IK222" s="69">
        <v>371</v>
      </c>
      <c r="IL222" s="75">
        <v>67.12</v>
      </c>
      <c r="IM222" s="69">
        <v>56</v>
      </c>
      <c r="IN222" s="28">
        <v>265</v>
      </c>
      <c r="IO222" s="26">
        <v>73.209999999999994</v>
      </c>
      <c r="IP222" s="29">
        <v>43</v>
      </c>
      <c r="IQ222" s="28">
        <v>510</v>
      </c>
      <c r="IR222" s="26">
        <v>65.098039215686271</v>
      </c>
      <c r="IS222" s="29">
        <v>56</v>
      </c>
      <c r="IT222" s="28">
        <v>150</v>
      </c>
      <c r="IU222" s="26">
        <v>74</v>
      </c>
      <c r="IV222" s="29">
        <v>34</v>
      </c>
      <c r="IW222" s="28">
        <v>5</v>
      </c>
      <c r="IX222" s="26">
        <v>60</v>
      </c>
      <c r="IY222" s="29">
        <v>60</v>
      </c>
      <c r="IZ222" s="28">
        <v>52</v>
      </c>
      <c r="JA222" s="26">
        <v>57.69</v>
      </c>
      <c r="JB222" s="29">
        <v>65</v>
      </c>
      <c r="JC222" s="28">
        <v>132</v>
      </c>
      <c r="JD222" s="26">
        <v>71.97</v>
      </c>
      <c r="JE222" s="29">
        <v>53</v>
      </c>
      <c r="JF222" s="173">
        <v>872</v>
      </c>
      <c r="JG222" s="174">
        <v>93.463302752293572</v>
      </c>
      <c r="JH222" s="174">
        <v>9.3463302752293576</v>
      </c>
      <c r="JI222" s="174" t="s">
        <v>328</v>
      </c>
      <c r="JJ222" s="173">
        <v>34</v>
      </c>
      <c r="JK222" s="173">
        <v>499</v>
      </c>
      <c r="JL222" s="174">
        <v>95.591182364729448</v>
      </c>
      <c r="JM222" s="174">
        <v>9.5591182364729459</v>
      </c>
      <c r="JN222" s="174" t="s">
        <v>321</v>
      </c>
      <c r="JO222" s="173">
        <v>19</v>
      </c>
      <c r="JP222" s="61">
        <v>887</v>
      </c>
      <c r="JQ222" s="74">
        <v>91.770011273957167</v>
      </c>
      <c r="JR222" s="74">
        <v>9.1770011273957177</v>
      </c>
      <c r="JS222" s="74" t="s">
        <v>328</v>
      </c>
      <c r="JT222" s="61">
        <v>34</v>
      </c>
      <c r="JU222" s="61">
        <v>836</v>
      </c>
      <c r="JV222" s="74">
        <v>94.497607655502392</v>
      </c>
      <c r="JW222" s="74">
        <v>9.4497607655502396</v>
      </c>
      <c r="JX222" s="61" t="s">
        <v>328</v>
      </c>
      <c r="JY222" s="61">
        <v>26</v>
      </c>
      <c r="JZ222" s="61">
        <v>910</v>
      </c>
      <c r="KA222" s="74">
        <v>88.241758241758234</v>
      </c>
      <c r="KB222" s="74">
        <v>8.824175824175823</v>
      </c>
      <c r="KC222" s="20" t="str">
        <f t="shared" si="47"/>
        <v>D</v>
      </c>
      <c r="KD222" s="61">
        <v>56</v>
      </c>
      <c r="KE222" s="70">
        <v>662</v>
      </c>
      <c r="KF222" s="27">
        <v>96.525679758308158</v>
      </c>
      <c r="KG222" s="29">
        <v>19</v>
      </c>
      <c r="KH222" s="70">
        <v>348</v>
      </c>
      <c r="KI222" s="27">
        <v>90.517241379310349</v>
      </c>
      <c r="KJ222" s="29">
        <v>44</v>
      </c>
      <c r="KK222" s="63">
        <v>501</v>
      </c>
      <c r="KL222" s="20">
        <v>96.007984031936132</v>
      </c>
      <c r="KM222" s="21">
        <v>16</v>
      </c>
      <c r="KN222" s="72">
        <v>1047</v>
      </c>
      <c r="KO222" s="27">
        <v>97.23</v>
      </c>
      <c r="KP222" s="29">
        <v>4</v>
      </c>
      <c r="KQ222" s="64">
        <v>780</v>
      </c>
      <c r="KR222" s="73">
        <v>56.67</v>
      </c>
      <c r="KS222" s="69">
        <v>65</v>
      </c>
      <c r="KT222" s="64">
        <v>717</v>
      </c>
      <c r="KU222" s="73">
        <v>75.313807531380746</v>
      </c>
      <c r="KV222" s="69">
        <v>59</v>
      </c>
      <c r="KW222" s="64">
        <v>848</v>
      </c>
      <c r="KX222" s="73">
        <v>91.155660377358487</v>
      </c>
      <c r="KY222" s="69">
        <v>36</v>
      </c>
      <c r="KZ222" s="64">
        <v>337</v>
      </c>
      <c r="LA222" s="73">
        <v>88.72</v>
      </c>
      <c r="LB222" s="69">
        <v>31</v>
      </c>
      <c r="LC222" s="64">
        <v>1297</v>
      </c>
      <c r="LD222" s="73">
        <v>89.75</v>
      </c>
      <c r="LE222" s="69">
        <v>19</v>
      </c>
      <c r="LF222" s="64">
        <v>123</v>
      </c>
      <c r="LG222" s="73">
        <v>56.1</v>
      </c>
      <c r="LH222" s="69">
        <v>68</v>
      </c>
      <c r="LI222" s="70">
        <v>387</v>
      </c>
      <c r="LJ222" s="27">
        <v>38.24289405684754</v>
      </c>
      <c r="LK222" s="29">
        <v>36</v>
      </c>
      <c r="LL222" s="63">
        <v>502</v>
      </c>
      <c r="LM222" s="20">
        <v>45.617529880478088</v>
      </c>
      <c r="LN222" s="21">
        <v>39</v>
      </c>
      <c r="LO222" s="61">
        <v>871</v>
      </c>
      <c r="LP222" s="74">
        <v>29.850746268656714</v>
      </c>
      <c r="LQ222" s="44">
        <v>3.5074626865671643</v>
      </c>
      <c r="LR222" s="44" t="s">
        <v>325</v>
      </c>
      <c r="LS222" s="43">
        <v>66</v>
      </c>
      <c r="LT222" s="173">
        <v>328</v>
      </c>
      <c r="LU222" s="174">
        <v>19.207317073170731</v>
      </c>
      <c r="LV222" s="174">
        <v>4.0396341463414638</v>
      </c>
      <c r="LW222" s="174" t="s">
        <v>324</v>
      </c>
      <c r="LX222" s="173">
        <v>47</v>
      </c>
      <c r="LY222" s="61">
        <v>582</v>
      </c>
      <c r="LZ222" s="74">
        <v>20.618556701030926</v>
      </c>
      <c r="MA222" s="74">
        <v>3.9690721649484537</v>
      </c>
      <c r="MB222" s="74" t="s">
        <v>324</v>
      </c>
      <c r="MC222" s="61">
        <v>58</v>
      </c>
      <c r="MD222" s="61">
        <v>810</v>
      </c>
      <c r="ME222" s="74">
        <v>18.765432098765434</v>
      </c>
      <c r="MF222" s="74">
        <v>4.0617283950617287</v>
      </c>
      <c r="MG222" s="61" t="s">
        <v>324</v>
      </c>
      <c r="MH222" s="61">
        <v>48</v>
      </c>
      <c r="MI222" s="61">
        <v>690</v>
      </c>
      <c r="MJ222" s="74">
        <v>16.521739130434781</v>
      </c>
      <c r="MK222" s="74">
        <v>4.1739130434782608</v>
      </c>
      <c r="ML222" s="20" t="str">
        <f t="shared" si="48"/>
        <v>C</v>
      </c>
      <c r="MM222" s="61">
        <v>45</v>
      </c>
      <c r="MN222" s="70">
        <v>1424</v>
      </c>
      <c r="MO222" s="27">
        <v>17.345505617977526</v>
      </c>
      <c r="MP222" s="29">
        <v>52</v>
      </c>
      <c r="MQ222" s="70">
        <v>393</v>
      </c>
      <c r="MR222" s="27">
        <v>13.486005089058525</v>
      </c>
      <c r="MS222" s="29">
        <v>29</v>
      </c>
      <c r="MT222" s="63">
        <v>1375</v>
      </c>
      <c r="MU222" s="20">
        <v>9.2363636363636363</v>
      </c>
      <c r="MV222" s="21">
        <v>61</v>
      </c>
      <c r="MW222" s="27">
        <v>19.434146341463414</v>
      </c>
      <c r="MX222" s="29">
        <v>48</v>
      </c>
      <c r="MY222" s="20">
        <v>5.9108108108108111</v>
      </c>
      <c r="MZ222" s="21">
        <v>13</v>
      </c>
      <c r="NA222" s="75">
        <v>11.64</v>
      </c>
      <c r="NB222" s="69">
        <v>48</v>
      </c>
      <c r="NC222" s="75">
        <v>12.42</v>
      </c>
      <c r="ND222" s="69">
        <v>46</v>
      </c>
      <c r="NE222" s="26">
        <v>27.893762677484791</v>
      </c>
      <c r="NF222" s="29">
        <v>63</v>
      </c>
      <c r="NG222" s="26">
        <v>24.05</v>
      </c>
      <c r="NH222" s="29">
        <v>45</v>
      </c>
      <c r="NI222" s="26">
        <v>41.7</v>
      </c>
      <c r="NJ222" s="29">
        <v>23</v>
      </c>
      <c r="NK222" s="70">
        <v>24</v>
      </c>
      <c r="NL222" s="27">
        <v>8.3333333333333321</v>
      </c>
      <c r="NM222" s="29">
        <v>18</v>
      </c>
      <c r="NN222" s="63">
        <v>80</v>
      </c>
      <c r="NO222" s="20">
        <v>100</v>
      </c>
      <c r="NP222" s="21">
        <v>1</v>
      </c>
      <c r="NQ222" s="70">
        <v>774</v>
      </c>
      <c r="NR222" s="27">
        <v>4.521963824289406</v>
      </c>
      <c r="NS222" s="29">
        <v>28</v>
      </c>
    </row>
    <row r="223" spans="1:383" ht="18" customHeight="1">
      <c r="A223" s="253"/>
      <c r="B223" s="19" t="s">
        <v>49</v>
      </c>
      <c r="C223" s="173">
        <v>268</v>
      </c>
      <c r="D223" s="174">
        <v>77.238805970149244</v>
      </c>
      <c r="E223" s="174">
        <v>6.1791044776119399</v>
      </c>
      <c r="F223" s="174" t="s">
        <v>324</v>
      </c>
      <c r="G223" s="173">
        <v>46</v>
      </c>
      <c r="H223" s="173">
        <v>309</v>
      </c>
      <c r="I223" s="174">
        <v>84.466019417475721</v>
      </c>
      <c r="J223" s="174">
        <v>6.7572815533980579</v>
      </c>
      <c r="K223" s="174" t="s">
        <v>321</v>
      </c>
      <c r="L223" s="173">
        <v>20</v>
      </c>
      <c r="M223" s="61">
        <v>346</v>
      </c>
      <c r="N223" s="74">
        <v>64.739884393063591</v>
      </c>
      <c r="O223" s="74">
        <v>5.1791907514450877</v>
      </c>
      <c r="P223" s="74" t="s">
        <v>325</v>
      </c>
      <c r="Q223" s="61">
        <v>63</v>
      </c>
      <c r="R223" s="61">
        <v>346</v>
      </c>
      <c r="S223" s="74">
        <v>86.994219653179201</v>
      </c>
      <c r="T223" s="74">
        <v>6.9595375722543364</v>
      </c>
      <c r="U223" s="61" t="s">
        <v>329</v>
      </c>
      <c r="V223" s="61">
        <v>3</v>
      </c>
      <c r="W223" s="61">
        <v>407</v>
      </c>
      <c r="X223" s="74">
        <v>78.624078624078621</v>
      </c>
      <c r="Y223" s="74">
        <v>7.8624078624078626</v>
      </c>
      <c r="Z223" s="20" t="str">
        <f t="shared" si="42"/>
        <v>C</v>
      </c>
      <c r="AA223" s="61">
        <v>30</v>
      </c>
      <c r="AB223" s="63">
        <v>267</v>
      </c>
      <c r="AC223" s="20">
        <v>78.277153558052433</v>
      </c>
      <c r="AD223" s="56">
        <v>21</v>
      </c>
      <c r="AE223" s="63">
        <v>180</v>
      </c>
      <c r="AF223" s="20">
        <v>70</v>
      </c>
      <c r="AG223" s="56">
        <v>45</v>
      </c>
      <c r="AH223" s="63">
        <v>367</v>
      </c>
      <c r="AI223" s="20">
        <v>78.474114441416901</v>
      </c>
      <c r="AJ223" s="21">
        <v>28</v>
      </c>
      <c r="AK223" s="63">
        <v>324</v>
      </c>
      <c r="AL223" s="20">
        <v>71.599999999999994</v>
      </c>
      <c r="AM223" s="21">
        <v>21</v>
      </c>
      <c r="AN223" s="63">
        <v>266</v>
      </c>
      <c r="AO223" s="20">
        <v>30.45</v>
      </c>
      <c r="AP223" s="21">
        <v>69</v>
      </c>
      <c r="AQ223" s="63">
        <v>452</v>
      </c>
      <c r="AR223" s="20">
        <v>61.946902654867259</v>
      </c>
      <c r="AS223" s="21">
        <v>49</v>
      </c>
      <c r="AT223" s="63">
        <v>145</v>
      </c>
      <c r="AU223" s="20">
        <v>37.24</v>
      </c>
      <c r="AV223" s="21">
        <v>66</v>
      </c>
      <c r="AW223" s="63">
        <v>409</v>
      </c>
      <c r="AX223" s="20">
        <v>49.39</v>
      </c>
      <c r="AY223" s="21">
        <v>67</v>
      </c>
      <c r="AZ223" s="63">
        <v>662</v>
      </c>
      <c r="BA223" s="20">
        <v>78.849999999999994</v>
      </c>
      <c r="BB223" s="21">
        <v>22</v>
      </c>
      <c r="BC223" s="63">
        <v>434</v>
      </c>
      <c r="BD223" s="20">
        <v>65.900000000000006</v>
      </c>
      <c r="BE223" s="21">
        <v>31</v>
      </c>
      <c r="BF223" s="173">
        <v>463</v>
      </c>
      <c r="BG223" s="174">
        <v>81.857451403887694</v>
      </c>
      <c r="BH223" s="174">
        <v>9.0043196544276469</v>
      </c>
      <c r="BI223" s="174" t="s">
        <v>324</v>
      </c>
      <c r="BJ223" s="173">
        <v>58</v>
      </c>
      <c r="BK223" s="173">
        <v>331</v>
      </c>
      <c r="BL223" s="174">
        <v>92.447129909365557</v>
      </c>
      <c r="BM223" s="174">
        <v>10.169184290030211</v>
      </c>
      <c r="BN223" s="174" t="s">
        <v>328</v>
      </c>
      <c r="BO223" s="173">
        <v>29</v>
      </c>
      <c r="BP223" s="61">
        <v>424</v>
      </c>
      <c r="BQ223" s="74">
        <v>65.566037735849065</v>
      </c>
      <c r="BR223" s="74">
        <v>7.2122641509433976</v>
      </c>
      <c r="BS223" s="74" t="s">
        <v>325</v>
      </c>
      <c r="BT223" s="61">
        <v>68</v>
      </c>
      <c r="BU223" s="61">
        <v>305</v>
      </c>
      <c r="BV223" s="74">
        <v>79.016393442622942</v>
      </c>
      <c r="BW223" s="74">
        <v>8.6918032786885231</v>
      </c>
      <c r="BX223" s="61" t="s">
        <v>325</v>
      </c>
      <c r="BY223" s="61">
        <v>64</v>
      </c>
      <c r="BZ223" s="61">
        <v>422</v>
      </c>
      <c r="CA223" s="74">
        <v>79.383886255924168</v>
      </c>
      <c r="CB223" s="74">
        <v>11.113744075829384</v>
      </c>
      <c r="CC223" s="20" t="str">
        <f t="shared" si="43"/>
        <v>E</v>
      </c>
      <c r="CD223" s="61">
        <v>64</v>
      </c>
      <c r="CE223" s="66">
        <v>257</v>
      </c>
      <c r="CF223" s="67">
        <v>83.848797250859107</v>
      </c>
      <c r="CG223" s="29">
        <v>41</v>
      </c>
      <c r="CH223" s="66">
        <v>195</v>
      </c>
      <c r="CI223" s="67">
        <v>96.410256410256409</v>
      </c>
      <c r="CJ223" s="29">
        <v>10</v>
      </c>
      <c r="CK223" s="63">
        <v>419</v>
      </c>
      <c r="CL223" s="20">
        <v>89.976133651551322</v>
      </c>
      <c r="CM223" s="21">
        <v>29</v>
      </c>
      <c r="CN223" s="29">
        <v>378</v>
      </c>
      <c r="CO223" s="27">
        <v>80.95</v>
      </c>
      <c r="CP223" s="29">
        <v>22</v>
      </c>
      <c r="CQ223" s="28">
        <v>320</v>
      </c>
      <c r="CR223" s="26">
        <v>70.31</v>
      </c>
      <c r="CS223" s="29">
        <v>46</v>
      </c>
      <c r="CT223" s="28">
        <v>493</v>
      </c>
      <c r="CU223" s="26">
        <v>85.598377281947265</v>
      </c>
      <c r="CV223" s="29">
        <v>15</v>
      </c>
      <c r="CW223" s="70">
        <v>175</v>
      </c>
      <c r="CX223" s="27">
        <v>79.430000000000007</v>
      </c>
      <c r="CY223" s="29">
        <v>38</v>
      </c>
      <c r="CZ223" s="70">
        <v>463</v>
      </c>
      <c r="DA223" s="27">
        <v>78.19</v>
      </c>
      <c r="DB223" s="29">
        <v>48</v>
      </c>
      <c r="DC223" s="70">
        <v>629</v>
      </c>
      <c r="DD223" s="27">
        <v>77.900000000000006</v>
      </c>
      <c r="DE223" s="29">
        <v>41</v>
      </c>
      <c r="DF223" s="70">
        <v>343</v>
      </c>
      <c r="DG223" s="27">
        <v>67.930000000000007</v>
      </c>
      <c r="DH223" s="29">
        <v>62</v>
      </c>
      <c r="DI223" s="173">
        <v>2060</v>
      </c>
      <c r="DJ223" s="174">
        <v>97.669902912621367</v>
      </c>
      <c r="DK223" s="174">
        <v>11.720388349514565</v>
      </c>
      <c r="DL223" s="174" t="s">
        <v>321</v>
      </c>
      <c r="DM223" s="173">
        <v>17</v>
      </c>
      <c r="DN223" s="173">
        <v>2271</v>
      </c>
      <c r="DO223" s="174">
        <v>99.559665345662708</v>
      </c>
      <c r="DP223" s="174">
        <v>11.947159841479525</v>
      </c>
      <c r="DQ223" s="174" t="s">
        <v>329</v>
      </c>
      <c r="DR223" s="173">
        <v>4</v>
      </c>
      <c r="DS223" s="61">
        <v>1390</v>
      </c>
      <c r="DT223" s="74">
        <v>89.280575539568346</v>
      </c>
      <c r="DU223" s="74">
        <v>10.713669064748201</v>
      </c>
      <c r="DV223" s="74" t="s">
        <v>325</v>
      </c>
      <c r="DW223" s="61">
        <v>68</v>
      </c>
      <c r="DX223" s="61">
        <v>1924</v>
      </c>
      <c r="DY223" s="74">
        <v>92.099792099792097</v>
      </c>
      <c r="DZ223" s="74">
        <v>11.051975051975051</v>
      </c>
      <c r="EA223" s="61" t="s">
        <v>325</v>
      </c>
      <c r="EB223" s="61">
        <v>67</v>
      </c>
      <c r="EC223" s="61">
        <v>3605</v>
      </c>
      <c r="ED223" s="74">
        <v>98.169209431345351</v>
      </c>
      <c r="EE223" s="74">
        <v>13.74368932038835</v>
      </c>
      <c r="EF223" s="20" t="str">
        <f t="shared" si="44"/>
        <v>A</v>
      </c>
      <c r="EG223" s="61">
        <v>6</v>
      </c>
      <c r="EH223" s="66">
        <v>1239</v>
      </c>
      <c r="EI223" s="67">
        <v>98.870056497175142</v>
      </c>
      <c r="EJ223" s="29">
        <v>9</v>
      </c>
      <c r="EK223" s="66">
        <v>1062</v>
      </c>
      <c r="EL223" s="67">
        <v>92.184557438794727</v>
      </c>
      <c r="EM223" s="29">
        <v>58</v>
      </c>
      <c r="EN223" s="63">
        <v>1124</v>
      </c>
      <c r="EO223" s="20">
        <v>95.195729537366546</v>
      </c>
      <c r="EP223" s="21">
        <v>40</v>
      </c>
      <c r="EQ223" s="72">
        <v>1484</v>
      </c>
      <c r="ER223" s="27">
        <v>95.15</v>
      </c>
      <c r="ES223" s="29">
        <v>33</v>
      </c>
      <c r="ET223" s="70">
        <v>1783</v>
      </c>
      <c r="EU223" s="73">
        <v>95.01</v>
      </c>
      <c r="EV223" s="69">
        <v>33</v>
      </c>
      <c r="EW223" s="70">
        <v>2754</v>
      </c>
      <c r="EX223" s="73">
        <v>91.938997821350767</v>
      </c>
      <c r="EY223" s="69">
        <v>52</v>
      </c>
      <c r="EZ223" s="70">
        <v>977</v>
      </c>
      <c r="FA223" s="73">
        <v>88.024564994882297</v>
      </c>
      <c r="FB223" s="69">
        <v>56</v>
      </c>
      <c r="FC223" s="70">
        <v>1429</v>
      </c>
      <c r="FD223" s="73">
        <v>86.7</v>
      </c>
      <c r="FE223" s="69">
        <v>68</v>
      </c>
      <c r="FF223" s="213">
        <v>663</v>
      </c>
      <c r="FG223" s="214">
        <v>78.280542986425345</v>
      </c>
      <c r="FH223" s="214">
        <v>5.4796380090497747</v>
      </c>
      <c r="FI223" s="214" t="s">
        <v>321</v>
      </c>
      <c r="FJ223" s="213">
        <v>19</v>
      </c>
      <c r="FK223" s="173">
        <v>894</v>
      </c>
      <c r="FL223" s="174">
        <v>63.31096196868009</v>
      </c>
      <c r="FM223" s="174">
        <v>4.4317673378076066</v>
      </c>
      <c r="FN223" s="174" t="s">
        <v>324</v>
      </c>
      <c r="FO223" s="173">
        <v>48</v>
      </c>
      <c r="FP223" s="61">
        <v>875</v>
      </c>
      <c r="FQ223" s="74">
        <v>83.885714285714286</v>
      </c>
      <c r="FR223" s="74">
        <v>5.8720000000000008</v>
      </c>
      <c r="FS223" s="74" t="s">
        <v>321</v>
      </c>
      <c r="FT223" s="61">
        <v>9</v>
      </c>
      <c r="FU223" s="61">
        <v>756</v>
      </c>
      <c r="FV223" s="74">
        <v>69.312169312169317</v>
      </c>
      <c r="FW223" s="74">
        <v>4.851851851851853</v>
      </c>
      <c r="FX223" s="61" t="s">
        <v>328</v>
      </c>
      <c r="FY223" s="61">
        <v>34</v>
      </c>
      <c r="FZ223" s="61">
        <v>521</v>
      </c>
      <c r="GA223" s="74">
        <v>75.047984644913626</v>
      </c>
      <c r="GB223" s="74">
        <v>7.5047984644913628</v>
      </c>
      <c r="GC223" s="20" t="str">
        <f t="shared" si="45"/>
        <v>B</v>
      </c>
      <c r="GD223" s="61">
        <v>22</v>
      </c>
      <c r="GE223" s="66">
        <v>187</v>
      </c>
      <c r="GF223" s="67">
        <v>64.705882352941174</v>
      </c>
      <c r="GG223" s="29">
        <v>32</v>
      </c>
      <c r="GH223" s="66">
        <v>318</v>
      </c>
      <c r="GI223" s="67">
        <v>45.911949685534594</v>
      </c>
      <c r="GJ223" s="29">
        <v>62</v>
      </c>
      <c r="GK223" s="63">
        <v>363</v>
      </c>
      <c r="GL223" s="20">
        <v>55.9228650137741</v>
      </c>
      <c r="GM223" s="21">
        <v>48</v>
      </c>
      <c r="GN223" s="72">
        <v>578</v>
      </c>
      <c r="GO223" s="75">
        <v>57.27</v>
      </c>
      <c r="GP223" s="69">
        <v>49</v>
      </c>
      <c r="GQ223" s="64">
        <v>1783</v>
      </c>
      <c r="GR223" s="73">
        <v>51.82</v>
      </c>
      <c r="GS223" s="69">
        <v>41</v>
      </c>
      <c r="GT223" s="64">
        <v>624</v>
      </c>
      <c r="GU223" s="73">
        <v>53.846153846153847</v>
      </c>
      <c r="GV223" s="69">
        <v>50</v>
      </c>
      <c r="GW223" s="64">
        <v>468</v>
      </c>
      <c r="GX223" s="73">
        <v>32.692307692307693</v>
      </c>
      <c r="GY223" s="69">
        <v>62</v>
      </c>
      <c r="GZ223" s="64">
        <v>508</v>
      </c>
      <c r="HA223" s="73">
        <v>69.290000000000006</v>
      </c>
      <c r="HB223" s="69">
        <v>26</v>
      </c>
      <c r="HC223" s="173">
        <v>747</v>
      </c>
      <c r="HD223" s="174">
        <v>76.305220883534147</v>
      </c>
      <c r="HE223" s="174">
        <v>4.5783132530120492</v>
      </c>
      <c r="HF223" s="174" t="s">
        <v>325</v>
      </c>
      <c r="HG223" s="173">
        <v>69</v>
      </c>
      <c r="HH223" s="173">
        <v>146</v>
      </c>
      <c r="HI223" s="174">
        <v>76.027397260273972</v>
      </c>
      <c r="HJ223" s="174">
        <v>4.5616438356164384</v>
      </c>
      <c r="HK223" s="174" t="s">
        <v>325</v>
      </c>
      <c r="HL223" s="173">
        <v>68</v>
      </c>
      <c r="HM223" s="61">
        <v>96</v>
      </c>
      <c r="HN223" s="74">
        <v>60.416666666666664</v>
      </c>
      <c r="HO223" s="74">
        <v>3.6249999999999996</v>
      </c>
      <c r="HP223" s="74" t="s">
        <v>325</v>
      </c>
      <c r="HQ223" s="61">
        <v>68</v>
      </c>
      <c r="HR223" s="61">
        <v>702</v>
      </c>
      <c r="HS223" s="74">
        <v>74.358974358974365</v>
      </c>
      <c r="HT223" s="74">
        <v>4.4615384615384617</v>
      </c>
      <c r="HU223" s="61" t="s">
        <v>324</v>
      </c>
      <c r="HV223" s="61">
        <v>58</v>
      </c>
      <c r="HW223" s="61">
        <v>492</v>
      </c>
      <c r="HX223" s="74">
        <v>77.235772357723576</v>
      </c>
      <c r="HY223" s="74">
        <v>5.4065040650406511</v>
      </c>
      <c r="HZ223" s="20" t="str">
        <f t="shared" si="46"/>
        <v>D</v>
      </c>
      <c r="IA223" s="61">
        <v>51</v>
      </c>
      <c r="IB223" s="66">
        <v>621</v>
      </c>
      <c r="IC223" s="67">
        <v>69.565217391304344</v>
      </c>
      <c r="ID223" s="29">
        <v>64</v>
      </c>
      <c r="IE223" s="66">
        <v>149</v>
      </c>
      <c r="IF223" s="67">
        <v>89.932885906040269</v>
      </c>
      <c r="IG223" s="29">
        <v>27</v>
      </c>
      <c r="IH223" s="63">
        <v>214</v>
      </c>
      <c r="II223" s="20">
        <v>83.177570093457945</v>
      </c>
      <c r="IJ223" s="21">
        <v>21</v>
      </c>
      <c r="IK223" s="69">
        <v>225</v>
      </c>
      <c r="IL223" s="75">
        <v>72.89</v>
      </c>
      <c r="IM223" s="69">
        <v>45</v>
      </c>
      <c r="IN223" s="28">
        <v>102</v>
      </c>
      <c r="IO223" s="26">
        <v>36.270000000000003</v>
      </c>
      <c r="IP223" s="29">
        <v>69</v>
      </c>
      <c r="IQ223" s="28">
        <v>482</v>
      </c>
      <c r="IR223" s="26">
        <v>78.838174273858925</v>
      </c>
      <c r="IS223" s="29">
        <v>27</v>
      </c>
      <c r="IT223" s="28">
        <v>191</v>
      </c>
      <c r="IU223" s="26">
        <v>75.92</v>
      </c>
      <c r="IV223" s="29">
        <v>28</v>
      </c>
      <c r="IW223" s="28">
        <v>166</v>
      </c>
      <c r="IX223" s="26">
        <v>83.13</v>
      </c>
      <c r="IY223" s="29">
        <v>31</v>
      </c>
      <c r="IZ223" s="28">
        <v>82</v>
      </c>
      <c r="JA223" s="26">
        <v>78.05</v>
      </c>
      <c r="JB223" s="29">
        <v>37</v>
      </c>
      <c r="JC223" s="28">
        <v>148</v>
      </c>
      <c r="JD223" s="26">
        <v>75.680000000000007</v>
      </c>
      <c r="JE223" s="29">
        <v>44</v>
      </c>
      <c r="JF223" s="173">
        <v>606</v>
      </c>
      <c r="JG223" s="174">
        <v>92.409240924092401</v>
      </c>
      <c r="JH223" s="174">
        <v>9.2409240924092408</v>
      </c>
      <c r="JI223" s="174" t="s">
        <v>328</v>
      </c>
      <c r="JJ223" s="173">
        <v>41</v>
      </c>
      <c r="JK223" s="173">
        <v>255</v>
      </c>
      <c r="JL223" s="174">
        <v>96.862745098039213</v>
      </c>
      <c r="JM223" s="174">
        <v>9.6862745098039227</v>
      </c>
      <c r="JN223" s="174" t="s">
        <v>321</v>
      </c>
      <c r="JO223" s="173">
        <v>12</v>
      </c>
      <c r="JP223" s="61">
        <v>792</v>
      </c>
      <c r="JQ223" s="74">
        <v>96.212121212121218</v>
      </c>
      <c r="JR223" s="74">
        <v>9.6212121212121229</v>
      </c>
      <c r="JS223" s="74" t="s">
        <v>321</v>
      </c>
      <c r="JT223" s="61">
        <v>10</v>
      </c>
      <c r="JU223" s="61">
        <v>1358</v>
      </c>
      <c r="JV223" s="74">
        <v>92.047128129602356</v>
      </c>
      <c r="JW223" s="74">
        <v>9.2047128129602367</v>
      </c>
      <c r="JX223" s="61" t="s">
        <v>328</v>
      </c>
      <c r="JY223" s="61">
        <v>34</v>
      </c>
      <c r="JZ223" s="61">
        <v>565</v>
      </c>
      <c r="KA223" s="74">
        <v>98.230088495575217</v>
      </c>
      <c r="KB223" s="74">
        <v>9.8230088495575227</v>
      </c>
      <c r="KC223" s="20" t="str">
        <f t="shared" si="47"/>
        <v>A</v>
      </c>
      <c r="KD223" s="61">
        <v>5</v>
      </c>
      <c r="KE223" s="70">
        <v>255</v>
      </c>
      <c r="KF223" s="27">
        <v>98.82352941176471</v>
      </c>
      <c r="KG223" s="29">
        <v>5</v>
      </c>
      <c r="KH223" s="70">
        <v>186</v>
      </c>
      <c r="KI223" s="27">
        <v>84.408602150537632</v>
      </c>
      <c r="KJ223" s="29">
        <v>60</v>
      </c>
      <c r="KK223" s="63">
        <v>275</v>
      </c>
      <c r="KL223" s="20">
        <v>89.454545454545453</v>
      </c>
      <c r="KM223" s="21">
        <v>43</v>
      </c>
      <c r="KN223" s="72">
        <v>1417</v>
      </c>
      <c r="KO223" s="27">
        <v>86.38</v>
      </c>
      <c r="KP223" s="29">
        <v>53</v>
      </c>
      <c r="KQ223" s="64">
        <v>702</v>
      </c>
      <c r="KR223" s="73">
        <v>61.54</v>
      </c>
      <c r="KS223" s="69">
        <v>63</v>
      </c>
      <c r="KT223" s="64">
        <v>970</v>
      </c>
      <c r="KU223" s="73">
        <v>82.268041237113394</v>
      </c>
      <c r="KV223" s="69">
        <v>45</v>
      </c>
      <c r="KW223" s="64">
        <v>267</v>
      </c>
      <c r="KX223" s="73">
        <v>78.277153558052433</v>
      </c>
      <c r="KY223" s="69">
        <v>59</v>
      </c>
      <c r="KZ223" s="64">
        <v>733</v>
      </c>
      <c r="LA223" s="73">
        <v>48.84</v>
      </c>
      <c r="LB223" s="69">
        <v>69</v>
      </c>
      <c r="LC223" s="64">
        <v>124</v>
      </c>
      <c r="LD223" s="73">
        <v>90.32</v>
      </c>
      <c r="LE223" s="69">
        <v>18</v>
      </c>
      <c r="LF223" s="64">
        <v>444</v>
      </c>
      <c r="LG223" s="73">
        <v>70.5</v>
      </c>
      <c r="LH223" s="69">
        <v>63</v>
      </c>
      <c r="LI223" s="70">
        <v>204</v>
      </c>
      <c r="LJ223" s="27">
        <v>51.960784313725497</v>
      </c>
      <c r="LK223" s="29">
        <v>11</v>
      </c>
      <c r="LL223" s="63">
        <v>233</v>
      </c>
      <c r="LM223" s="20">
        <v>71.673819742489272</v>
      </c>
      <c r="LN223" s="21">
        <v>7</v>
      </c>
      <c r="LO223" s="61">
        <v>608</v>
      </c>
      <c r="LP223" s="74">
        <v>5.5921052631578947</v>
      </c>
      <c r="LQ223" s="44">
        <v>4.7203947368421053</v>
      </c>
      <c r="LR223" s="44" t="s">
        <v>329</v>
      </c>
      <c r="LS223" s="43">
        <v>3</v>
      </c>
      <c r="LT223" s="173">
        <v>359</v>
      </c>
      <c r="LU223" s="174">
        <v>10.863509749303621</v>
      </c>
      <c r="LV223" s="174">
        <v>4.4568245125348191</v>
      </c>
      <c r="LW223" s="174" t="s">
        <v>321</v>
      </c>
      <c r="LX223" s="173">
        <v>14</v>
      </c>
      <c r="LY223" s="61">
        <v>797</v>
      </c>
      <c r="LZ223" s="74">
        <v>27.603513174404014</v>
      </c>
      <c r="MA223" s="74">
        <v>3.6198243412797995</v>
      </c>
      <c r="MB223" s="74" t="s">
        <v>325</v>
      </c>
      <c r="MC223" s="61">
        <v>68</v>
      </c>
      <c r="MD223" s="61">
        <v>1442</v>
      </c>
      <c r="ME223" s="74">
        <v>9.3619972260748963</v>
      </c>
      <c r="MF223" s="74">
        <v>4.5319001386962556</v>
      </c>
      <c r="MG223" s="61" t="s">
        <v>329</v>
      </c>
      <c r="MH223" s="61">
        <v>6</v>
      </c>
      <c r="MI223" s="61">
        <v>616</v>
      </c>
      <c r="MJ223" s="74">
        <v>11.688311688311687</v>
      </c>
      <c r="MK223" s="74">
        <v>4.4155844155844157</v>
      </c>
      <c r="ML223" s="20" t="str">
        <f t="shared" si="48"/>
        <v>C</v>
      </c>
      <c r="MM223" s="61">
        <v>25</v>
      </c>
      <c r="MN223" s="70">
        <v>592</v>
      </c>
      <c r="MO223" s="27">
        <v>11.148648648648649</v>
      </c>
      <c r="MP223" s="29">
        <v>17</v>
      </c>
      <c r="MQ223" s="70">
        <v>285</v>
      </c>
      <c r="MR223" s="27">
        <v>4.9122807017543861</v>
      </c>
      <c r="MS223" s="29">
        <v>2</v>
      </c>
      <c r="MT223" s="63">
        <v>512</v>
      </c>
      <c r="MU223" s="20">
        <v>7.421875</v>
      </c>
      <c r="MV223" s="21">
        <v>65</v>
      </c>
      <c r="MW223" s="27">
        <v>39.236428571428569</v>
      </c>
      <c r="MX223" s="29">
        <v>66</v>
      </c>
      <c r="MY223" s="20">
        <v>52.295454545454547</v>
      </c>
      <c r="MZ223" s="21">
        <v>67</v>
      </c>
      <c r="NA223" s="75">
        <v>3.74</v>
      </c>
      <c r="NB223" s="69">
        <v>6</v>
      </c>
      <c r="NC223" s="75">
        <v>4.8099999999999996</v>
      </c>
      <c r="ND223" s="69">
        <v>16</v>
      </c>
      <c r="NE223" s="26">
        <v>11.283211678832119</v>
      </c>
      <c r="NF223" s="29">
        <v>34</v>
      </c>
      <c r="NG223" s="26">
        <v>28.63</v>
      </c>
      <c r="NH223" s="29">
        <v>49</v>
      </c>
      <c r="NI223" s="26">
        <v>70.45</v>
      </c>
      <c r="NJ223" s="29">
        <v>45</v>
      </c>
      <c r="NK223" s="70">
        <v>5</v>
      </c>
      <c r="NL223" s="27">
        <v>0</v>
      </c>
      <c r="NM223" s="29">
        <v>1</v>
      </c>
      <c r="NN223" s="63">
        <v>6</v>
      </c>
      <c r="NO223" s="20">
        <v>33.333333333333329</v>
      </c>
      <c r="NP223" s="21">
        <v>51</v>
      </c>
      <c r="NQ223" s="70">
        <v>643</v>
      </c>
      <c r="NR223" s="27">
        <v>4.8211508553654738</v>
      </c>
      <c r="NS223" s="29">
        <v>30</v>
      </c>
    </row>
    <row r="224" spans="1:383" ht="18" customHeight="1">
      <c r="A224" s="253"/>
      <c r="B224" s="19" t="s">
        <v>44</v>
      </c>
      <c r="C224" s="173">
        <v>323</v>
      </c>
      <c r="D224" s="174">
        <v>72.445820433436538</v>
      </c>
      <c r="E224" s="174">
        <v>5.7956656346749229</v>
      </c>
      <c r="F224" s="174" t="s">
        <v>324</v>
      </c>
      <c r="G224" s="173">
        <v>60</v>
      </c>
      <c r="H224" s="173">
        <v>302</v>
      </c>
      <c r="I224" s="174">
        <v>72.847682119205288</v>
      </c>
      <c r="J224" s="174">
        <v>5.8278145695364234</v>
      </c>
      <c r="K224" s="174" t="s">
        <v>324</v>
      </c>
      <c r="L224" s="173">
        <v>53</v>
      </c>
      <c r="M224" s="61">
        <v>438</v>
      </c>
      <c r="N224" s="74">
        <v>75.799086757990864</v>
      </c>
      <c r="O224" s="74">
        <v>6.0639269406392691</v>
      </c>
      <c r="P224" s="74" t="s">
        <v>328</v>
      </c>
      <c r="Q224" s="61">
        <v>39</v>
      </c>
      <c r="R224" s="61">
        <v>394</v>
      </c>
      <c r="S224" s="74">
        <v>60.152284263959388</v>
      </c>
      <c r="T224" s="74">
        <v>4.812182741116751</v>
      </c>
      <c r="U224" s="61" t="s">
        <v>325</v>
      </c>
      <c r="V224" s="61">
        <v>66</v>
      </c>
      <c r="W224" s="61">
        <v>392</v>
      </c>
      <c r="X224" s="74">
        <v>72.959183673469383</v>
      </c>
      <c r="Y224" s="74">
        <v>7.295918367346939</v>
      </c>
      <c r="Z224" s="20" t="str">
        <f t="shared" si="42"/>
        <v>C</v>
      </c>
      <c r="AA224" s="61">
        <v>44</v>
      </c>
      <c r="AB224" s="63">
        <v>447</v>
      </c>
      <c r="AC224" s="20">
        <v>78.523489932885909</v>
      </c>
      <c r="AD224" s="56">
        <v>20</v>
      </c>
      <c r="AE224" s="63">
        <v>160</v>
      </c>
      <c r="AF224" s="20">
        <v>73.125</v>
      </c>
      <c r="AG224" s="56">
        <v>39</v>
      </c>
      <c r="AH224" s="63">
        <v>416</v>
      </c>
      <c r="AI224" s="20">
        <v>76.201923076923066</v>
      </c>
      <c r="AJ224" s="21">
        <v>32</v>
      </c>
      <c r="AK224" s="63">
        <v>476</v>
      </c>
      <c r="AL224" s="20">
        <v>59.87</v>
      </c>
      <c r="AM224" s="21">
        <v>49</v>
      </c>
      <c r="AN224" s="63">
        <v>434</v>
      </c>
      <c r="AO224" s="20">
        <v>48.62</v>
      </c>
      <c r="AP224" s="21">
        <v>59</v>
      </c>
      <c r="AQ224" s="63">
        <v>385</v>
      </c>
      <c r="AR224" s="20">
        <v>51.688311688311686</v>
      </c>
      <c r="AS224" s="21">
        <v>65</v>
      </c>
      <c r="AT224" s="63">
        <v>273</v>
      </c>
      <c r="AU224" s="20">
        <v>66.67</v>
      </c>
      <c r="AV224" s="21">
        <v>32</v>
      </c>
      <c r="AW224" s="63">
        <v>770</v>
      </c>
      <c r="AX224" s="20">
        <v>82.08</v>
      </c>
      <c r="AY224" s="21">
        <v>16</v>
      </c>
      <c r="AZ224" s="63">
        <v>1068</v>
      </c>
      <c r="BA224" s="20">
        <v>90.64</v>
      </c>
      <c r="BB224" s="21">
        <v>5</v>
      </c>
      <c r="BC224" s="63">
        <v>443</v>
      </c>
      <c r="BD224" s="20">
        <v>87.36</v>
      </c>
      <c r="BE224" s="21">
        <v>2</v>
      </c>
      <c r="BF224" s="173">
        <v>370</v>
      </c>
      <c r="BG224" s="174">
        <v>81.891891891891888</v>
      </c>
      <c r="BH224" s="174">
        <v>9.0081081081081074</v>
      </c>
      <c r="BI224" s="174" t="s">
        <v>324</v>
      </c>
      <c r="BJ224" s="173">
        <v>56</v>
      </c>
      <c r="BK224" s="173">
        <v>348</v>
      </c>
      <c r="BL224" s="174">
        <v>72.701149425287355</v>
      </c>
      <c r="BM224" s="174">
        <v>7.9971264367816088</v>
      </c>
      <c r="BN224" s="174" t="s">
        <v>325</v>
      </c>
      <c r="BO224" s="173">
        <v>66</v>
      </c>
      <c r="BP224" s="61">
        <v>386</v>
      </c>
      <c r="BQ224" s="74">
        <v>77.979274611398964</v>
      </c>
      <c r="BR224" s="74">
        <v>8.5777202072538863</v>
      </c>
      <c r="BS224" s="74" t="s">
        <v>324</v>
      </c>
      <c r="BT224" s="61">
        <v>59</v>
      </c>
      <c r="BU224" s="61">
        <v>364</v>
      </c>
      <c r="BV224" s="74">
        <v>82.692307692307693</v>
      </c>
      <c r="BW224" s="74">
        <v>9.0961538461538467</v>
      </c>
      <c r="BX224" s="61" t="s">
        <v>324</v>
      </c>
      <c r="BY224" s="61">
        <v>56</v>
      </c>
      <c r="BZ224" s="61">
        <v>468</v>
      </c>
      <c r="CA224" s="74">
        <v>91.239316239316238</v>
      </c>
      <c r="CB224" s="74">
        <v>12.773504273504274</v>
      </c>
      <c r="CC224" s="20" t="str">
        <f t="shared" si="43"/>
        <v>C</v>
      </c>
      <c r="CD224" s="61">
        <v>28</v>
      </c>
      <c r="CE224" s="66">
        <v>430</v>
      </c>
      <c r="CF224" s="67">
        <v>89.082969432314414</v>
      </c>
      <c r="CG224" s="29">
        <v>23</v>
      </c>
      <c r="CH224" s="66">
        <v>238</v>
      </c>
      <c r="CI224" s="67">
        <v>57.983193277310932</v>
      </c>
      <c r="CJ224" s="29">
        <v>68</v>
      </c>
      <c r="CK224" s="63">
        <v>490</v>
      </c>
      <c r="CL224" s="20">
        <v>98.163265306122454</v>
      </c>
      <c r="CM224" s="21">
        <v>7</v>
      </c>
      <c r="CN224" s="29">
        <v>586</v>
      </c>
      <c r="CO224" s="27">
        <v>67.41</v>
      </c>
      <c r="CP224" s="29">
        <v>61</v>
      </c>
      <c r="CQ224" s="28">
        <v>507</v>
      </c>
      <c r="CR224" s="26">
        <v>76.53</v>
      </c>
      <c r="CS224" s="29">
        <v>30</v>
      </c>
      <c r="CT224" s="28">
        <v>441</v>
      </c>
      <c r="CU224" s="26">
        <v>71.655328798185934</v>
      </c>
      <c r="CV224" s="29">
        <v>56</v>
      </c>
      <c r="CW224" s="70">
        <v>400</v>
      </c>
      <c r="CX224" s="27">
        <v>83.25</v>
      </c>
      <c r="CY224" s="29">
        <v>30</v>
      </c>
      <c r="CZ224" s="70">
        <v>852</v>
      </c>
      <c r="DA224" s="27">
        <v>92.72</v>
      </c>
      <c r="DB224" s="29">
        <v>11</v>
      </c>
      <c r="DC224" s="70">
        <v>1106</v>
      </c>
      <c r="DD224" s="27">
        <v>84.09</v>
      </c>
      <c r="DE224" s="29">
        <v>17</v>
      </c>
      <c r="DF224" s="70">
        <v>322</v>
      </c>
      <c r="DG224" s="27">
        <v>80.12</v>
      </c>
      <c r="DH224" s="29">
        <v>30</v>
      </c>
      <c r="DI224" s="173">
        <v>4536</v>
      </c>
      <c r="DJ224" s="174">
        <v>97.354497354497354</v>
      </c>
      <c r="DK224" s="174">
        <v>11.682539682539682</v>
      </c>
      <c r="DL224" s="174" t="s">
        <v>321</v>
      </c>
      <c r="DM224" s="173">
        <v>21</v>
      </c>
      <c r="DN224" s="173">
        <v>3277</v>
      </c>
      <c r="DO224" s="174">
        <v>95.422642660970396</v>
      </c>
      <c r="DP224" s="174">
        <v>11.450717119316447</v>
      </c>
      <c r="DQ224" s="174" t="s">
        <v>328</v>
      </c>
      <c r="DR224" s="173">
        <v>43</v>
      </c>
      <c r="DS224" s="61">
        <v>1156</v>
      </c>
      <c r="DT224" s="74">
        <v>96.885813148788927</v>
      </c>
      <c r="DU224" s="74">
        <v>11.62629757785467</v>
      </c>
      <c r="DV224" s="74" t="s">
        <v>328</v>
      </c>
      <c r="DW224" s="61">
        <v>34</v>
      </c>
      <c r="DX224" s="61">
        <v>4904</v>
      </c>
      <c r="DY224" s="74">
        <v>97.022838499184331</v>
      </c>
      <c r="DZ224" s="74">
        <v>11.642740619902119</v>
      </c>
      <c r="EA224" s="61" t="s">
        <v>321</v>
      </c>
      <c r="EB224" s="61">
        <v>17</v>
      </c>
      <c r="EC224" s="61">
        <v>7684</v>
      </c>
      <c r="ED224" s="74">
        <v>98.034877667881318</v>
      </c>
      <c r="EE224" s="74">
        <v>13.724882873503386</v>
      </c>
      <c r="EF224" s="20" t="str">
        <f t="shared" si="44"/>
        <v>A</v>
      </c>
      <c r="EG224" s="61">
        <v>7</v>
      </c>
      <c r="EH224" s="66">
        <v>1110</v>
      </c>
      <c r="EI224" s="67">
        <v>98.738738738738746</v>
      </c>
      <c r="EJ224" s="29">
        <v>12</v>
      </c>
      <c r="EK224" s="66">
        <v>1687</v>
      </c>
      <c r="EL224" s="67">
        <v>99.110847658565504</v>
      </c>
      <c r="EM224" s="29">
        <v>5</v>
      </c>
      <c r="EN224" s="63">
        <v>580</v>
      </c>
      <c r="EO224" s="20">
        <v>93.448275862068968</v>
      </c>
      <c r="EP224" s="21">
        <v>54</v>
      </c>
      <c r="EQ224" s="72">
        <v>421</v>
      </c>
      <c r="ER224" s="27">
        <v>66.98</v>
      </c>
      <c r="ES224" s="29">
        <v>69</v>
      </c>
      <c r="ET224" s="70">
        <v>2507</v>
      </c>
      <c r="EU224" s="73">
        <v>95.17</v>
      </c>
      <c r="EV224" s="69">
        <v>31</v>
      </c>
      <c r="EW224" s="70">
        <v>1498</v>
      </c>
      <c r="EX224" s="73">
        <v>95.393858477970625</v>
      </c>
      <c r="EY224" s="69">
        <v>30</v>
      </c>
      <c r="EZ224" s="70">
        <v>771</v>
      </c>
      <c r="FA224" s="73">
        <v>90.272373540856037</v>
      </c>
      <c r="FB224" s="69">
        <v>51</v>
      </c>
      <c r="FC224" s="70">
        <v>2642</v>
      </c>
      <c r="FD224" s="73">
        <v>98.33</v>
      </c>
      <c r="FE224" s="69">
        <v>11</v>
      </c>
      <c r="FF224" s="213">
        <v>712</v>
      </c>
      <c r="FG224" s="214">
        <v>50.983146067415731</v>
      </c>
      <c r="FH224" s="214">
        <v>3.5688202247191012</v>
      </c>
      <c r="FI224" s="214" t="s">
        <v>325</v>
      </c>
      <c r="FJ224" s="213">
        <v>66</v>
      </c>
      <c r="FK224" s="173">
        <v>551</v>
      </c>
      <c r="FL224" s="174">
        <v>59.709618874773142</v>
      </c>
      <c r="FM224" s="174">
        <v>4.1796733212341204</v>
      </c>
      <c r="FN224" s="174" t="s">
        <v>324</v>
      </c>
      <c r="FO224" s="173">
        <v>55</v>
      </c>
      <c r="FP224" s="61">
        <v>841</v>
      </c>
      <c r="FQ224" s="74">
        <v>54.934601664684898</v>
      </c>
      <c r="FR224" s="74">
        <v>3.8454221165279434</v>
      </c>
      <c r="FS224" s="74" t="s">
        <v>325</v>
      </c>
      <c r="FT224" s="61">
        <v>63</v>
      </c>
      <c r="FU224" s="61">
        <v>1231</v>
      </c>
      <c r="FV224" s="74">
        <v>46.628757108042237</v>
      </c>
      <c r="FW224" s="74">
        <v>3.2640129975629568</v>
      </c>
      <c r="FX224" s="61" t="s">
        <v>325</v>
      </c>
      <c r="FY224" s="61">
        <v>66</v>
      </c>
      <c r="FZ224" s="61">
        <v>1373</v>
      </c>
      <c r="GA224" s="74">
        <v>46.758922068463221</v>
      </c>
      <c r="GB224" s="74">
        <v>4.6758922068463225</v>
      </c>
      <c r="GC224" s="20" t="str">
        <f t="shared" si="45"/>
        <v>E</v>
      </c>
      <c r="GD224" s="61">
        <v>63</v>
      </c>
      <c r="GE224" s="66">
        <v>999</v>
      </c>
      <c r="GF224" s="67">
        <v>59.159159159159159</v>
      </c>
      <c r="GG224" s="29">
        <v>42</v>
      </c>
      <c r="GH224" s="66">
        <v>606</v>
      </c>
      <c r="GI224" s="67">
        <v>58.745874587458744</v>
      </c>
      <c r="GJ224" s="29">
        <v>42</v>
      </c>
      <c r="GK224" s="63">
        <v>786</v>
      </c>
      <c r="GL224" s="20">
        <v>70.101781170483463</v>
      </c>
      <c r="GM224" s="21">
        <v>20</v>
      </c>
      <c r="GN224" s="72">
        <v>1244</v>
      </c>
      <c r="GO224" s="75">
        <v>46.38</v>
      </c>
      <c r="GP224" s="69">
        <v>62</v>
      </c>
      <c r="GQ224" s="64">
        <v>2507</v>
      </c>
      <c r="GR224" s="73">
        <v>49.98</v>
      </c>
      <c r="GS224" s="69">
        <v>52</v>
      </c>
      <c r="GT224" s="64">
        <v>1101</v>
      </c>
      <c r="GU224" s="73">
        <v>72.025431425976379</v>
      </c>
      <c r="GV224" s="69">
        <v>14</v>
      </c>
      <c r="GW224" s="64">
        <v>873</v>
      </c>
      <c r="GX224" s="73">
        <v>37.113402061855673</v>
      </c>
      <c r="GY224" s="69">
        <v>60</v>
      </c>
      <c r="GZ224" s="64">
        <v>3102</v>
      </c>
      <c r="HA224" s="73">
        <v>66.28</v>
      </c>
      <c r="HB224" s="69">
        <v>32</v>
      </c>
      <c r="HC224" s="173">
        <v>869</v>
      </c>
      <c r="HD224" s="174">
        <v>83.88952819332566</v>
      </c>
      <c r="HE224" s="174">
        <v>5.0333716915995392</v>
      </c>
      <c r="HF224" s="174" t="s">
        <v>325</v>
      </c>
      <c r="HG224" s="173">
        <v>64</v>
      </c>
      <c r="HH224" s="173">
        <v>630</v>
      </c>
      <c r="HI224" s="174">
        <v>73.333333333333329</v>
      </c>
      <c r="HJ224" s="174">
        <v>4.3999999999999995</v>
      </c>
      <c r="HK224" s="174" t="s">
        <v>325</v>
      </c>
      <c r="HL224" s="173">
        <v>69</v>
      </c>
      <c r="HM224" s="61">
        <v>974</v>
      </c>
      <c r="HN224" s="74">
        <v>60.882956878850102</v>
      </c>
      <c r="HO224" s="74">
        <v>3.6529774127310062</v>
      </c>
      <c r="HP224" s="74" t="s">
        <v>325</v>
      </c>
      <c r="HQ224" s="61">
        <v>67</v>
      </c>
      <c r="HR224" s="61">
        <v>592</v>
      </c>
      <c r="HS224" s="74">
        <v>61.824324324324323</v>
      </c>
      <c r="HT224" s="74">
        <v>3.7094594594594592</v>
      </c>
      <c r="HU224" s="61" t="s">
        <v>325</v>
      </c>
      <c r="HV224" s="61">
        <v>68</v>
      </c>
      <c r="HW224" s="61">
        <v>749</v>
      </c>
      <c r="HX224" s="74">
        <v>59.546061415220294</v>
      </c>
      <c r="HY224" s="74">
        <v>4.1682242990654208</v>
      </c>
      <c r="HZ224" s="20" t="str">
        <f t="shared" si="46"/>
        <v>E</v>
      </c>
      <c r="IA224" s="61">
        <v>67</v>
      </c>
      <c r="IB224" s="66">
        <v>836</v>
      </c>
      <c r="IC224" s="67">
        <v>71.889952153110045</v>
      </c>
      <c r="ID224" s="29">
        <v>61</v>
      </c>
      <c r="IE224" s="66">
        <v>323</v>
      </c>
      <c r="IF224" s="67">
        <v>87.306501547987608</v>
      </c>
      <c r="IG224" s="29">
        <v>46</v>
      </c>
      <c r="IH224" s="63">
        <v>132</v>
      </c>
      <c r="II224" s="20">
        <v>81.060606060606062</v>
      </c>
      <c r="IJ224" s="21">
        <v>31</v>
      </c>
      <c r="IK224" s="69">
        <v>590</v>
      </c>
      <c r="IL224" s="75">
        <v>57.12</v>
      </c>
      <c r="IM224" s="69">
        <v>65</v>
      </c>
      <c r="IN224" s="28">
        <v>493</v>
      </c>
      <c r="IO224" s="26">
        <v>63.08</v>
      </c>
      <c r="IP224" s="29">
        <v>60</v>
      </c>
      <c r="IQ224" s="28">
        <v>489</v>
      </c>
      <c r="IR224" s="26">
        <v>74.028629856850714</v>
      </c>
      <c r="IS224" s="29">
        <v>37</v>
      </c>
      <c r="IT224" s="28">
        <v>258</v>
      </c>
      <c r="IU224" s="26">
        <v>81.400000000000006</v>
      </c>
      <c r="IV224" s="29">
        <v>19</v>
      </c>
      <c r="IW224" s="28">
        <v>49</v>
      </c>
      <c r="IX224" s="26">
        <v>89.8</v>
      </c>
      <c r="IY224" s="29">
        <v>14</v>
      </c>
      <c r="IZ224" s="28">
        <v>309</v>
      </c>
      <c r="JA224" s="26">
        <v>93.2</v>
      </c>
      <c r="JB224" s="29">
        <v>5</v>
      </c>
      <c r="JC224" s="28">
        <v>128</v>
      </c>
      <c r="JD224" s="26">
        <v>76.56</v>
      </c>
      <c r="JE224" s="29">
        <v>39</v>
      </c>
      <c r="JF224" s="173">
        <v>1364</v>
      </c>
      <c r="JG224" s="174">
        <v>94.794721407624635</v>
      </c>
      <c r="JH224" s="174">
        <v>9.4794721407624642</v>
      </c>
      <c r="JI224" s="174" t="s">
        <v>328</v>
      </c>
      <c r="JJ224" s="173">
        <v>27</v>
      </c>
      <c r="JK224" s="173">
        <v>2934</v>
      </c>
      <c r="JL224" s="174">
        <v>92.910702113156091</v>
      </c>
      <c r="JM224" s="174">
        <v>9.2910702113156098</v>
      </c>
      <c r="JN224" s="174" t="s">
        <v>328</v>
      </c>
      <c r="JO224" s="173">
        <v>35</v>
      </c>
      <c r="JP224" s="61">
        <v>1766</v>
      </c>
      <c r="JQ224" s="74">
        <v>95.413363533408841</v>
      </c>
      <c r="JR224" s="74">
        <v>9.5413363533408848</v>
      </c>
      <c r="JS224" s="74" t="s">
        <v>321</v>
      </c>
      <c r="JT224" s="61">
        <v>14</v>
      </c>
      <c r="JU224" s="61">
        <v>1381</v>
      </c>
      <c r="JV224" s="74">
        <v>63.359884141926138</v>
      </c>
      <c r="JW224" s="74">
        <v>6.3359884141926139</v>
      </c>
      <c r="JX224" s="61" t="s">
        <v>325</v>
      </c>
      <c r="JY224" s="61">
        <v>69</v>
      </c>
      <c r="JZ224" s="61">
        <v>1685</v>
      </c>
      <c r="KA224" s="74">
        <v>86.528189910979222</v>
      </c>
      <c r="KB224" s="74">
        <v>8.6528189910979219</v>
      </c>
      <c r="KC224" s="20" t="str">
        <f t="shared" si="47"/>
        <v>D</v>
      </c>
      <c r="KD224" s="61">
        <v>59</v>
      </c>
      <c r="KE224" s="70">
        <v>625</v>
      </c>
      <c r="KF224" s="27">
        <v>94.88</v>
      </c>
      <c r="KG224" s="29">
        <v>26</v>
      </c>
      <c r="KH224" s="70">
        <v>456</v>
      </c>
      <c r="KI224" s="27">
        <v>96.491228070175438</v>
      </c>
      <c r="KJ224" s="29">
        <v>7</v>
      </c>
      <c r="KK224" s="63">
        <v>525</v>
      </c>
      <c r="KL224" s="20">
        <v>90.476190476190482</v>
      </c>
      <c r="KM224" s="21">
        <v>42</v>
      </c>
      <c r="KN224" s="72">
        <v>1206</v>
      </c>
      <c r="KO224" s="27">
        <v>93.12</v>
      </c>
      <c r="KP224" s="29">
        <v>24</v>
      </c>
      <c r="KQ224" s="64">
        <v>1251</v>
      </c>
      <c r="KR224" s="73">
        <v>56.2</v>
      </c>
      <c r="KS224" s="69">
        <v>66</v>
      </c>
      <c r="KT224" s="64">
        <v>1076</v>
      </c>
      <c r="KU224" s="73">
        <v>83.178438661710047</v>
      </c>
      <c r="KV224" s="69">
        <v>42</v>
      </c>
      <c r="KW224" s="64">
        <v>973</v>
      </c>
      <c r="KX224" s="73">
        <v>90.647482014388487</v>
      </c>
      <c r="KY224" s="69">
        <v>38</v>
      </c>
      <c r="KZ224" s="64">
        <v>284</v>
      </c>
      <c r="LA224" s="73">
        <v>99.65</v>
      </c>
      <c r="LB224" s="69">
        <v>1</v>
      </c>
      <c r="LC224" s="64">
        <v>648</v>
      </c>
      <c r="LD224" s="73">
        <v>99.38</v>
      </c>
      <c r="LE224" s="69">
        <v>2</v>
      </c>
      <c r="LF224" s="64">
        <v>198</v>
      </c>
      <c r="LG224" s="73">
        <v>94.95</v>
      </c>
      <c r="LH224" s="69">
        <v>29</v>
      </c>
      <c r="LI224" s="70">
        <v>422</v>
      </c>
      <c r="LJ224" s="27">
        <v>55.213270142180093</v>
      </c>
      <c r="LK224" s="29">
        <v>9</v>
      </c>
      <c r="LL224" s="63">
        <v>527</v>
      </c>
      <c r="LM224" s="20">
        <v>41.935483870967744</v>
      </c>
      <c r="LN224" s="21">
        <v>43</v>
      </c>
      <c r="LO224" s="61">
        <v>1083</v>
      </c>
      <c r="LP224" s="74">
        <v>9.1412742382271475</v>
      </c>
      <c r="LQ224" s="44">
        <v>4.5429362880886428</v>
      </c>
      <c r="LR224" s="44" t="s">
        <v>321</v>
      </c>
      <c r="LS224" s="43">
        <v>13</v>
      </c>
      <c r="LT224" s="173">
        <v>915</v>
      </c>
      <c r="LU224" s="174">
        <v>16.721311475409838</v>
      </c>
      <c r="LV224" s="174">
        <v>4.1639344262295088</v>
      </c>
      <c r="LW224" s="174" t="s">
        <v>328</v>
      </c>
      <c r="LX224" s="173">
        <v>40</v>
      </c>
      <c r="LY224" s="61">
        <v>1758</v>
      </c>
      <c r="LZ224" s="74">
        <v>5.6313993174061432</v>
      </c>
      <c r="MA224" s="74">
        <v>4.7184300341296925</v>
      </c>
      <c r="MB224" s="74" t="s">
        <v>329</v>
      </c>
      <c r="MC224" s="61">
        <v>1</v>
      </c>
      <c r="MD224" s="61">
        <v>985</v>
      </c>
      <c r="ME224" s="74">
        <v>13.604060913705585</v>
      </c>
      <c r="MF224" s="74">
        <v>4.3197969543147208</v>
      </c>
      <c r="MG224" s="61" t="s">
        <v>328</v>
      </c>
      <c r="MH224" s="61">
        <v>27</v>
      </c>
      <c r="MI224" s="61">
        <v>1403</v>
      </c>
      <c r="MJ224" s="74">
        <v>6.2722736992159662</v>
      </c>
      <c r="MK224" s="74">
        <v>4.6863863150392016</v>
      </c>
      <c r="ML224" s="20" t="str">
        <f t="shared" si="48"/>
        <v>A</v>
      </c>
      <c r="MM224" s="61">
        <v>5</v>
      </c>
      <c r="MN224" s="70">
        <v>1269</v>
      </c>
      <c r="MO224" s="27">
        <v>5.358550039401103</v>
      </c>
      <c r="MP224" s="29">
        <v>2</v>
      </c>
      <c r="MQ224" s="70">
        <v>398</v>
      </c>
      <c r="MR224" s="27">
        <v>5.025125628140704</v>
      </c>
      <c r="MS224" s="29">
        <v>3</v>
      </c>
      <c r="MT224" s="63">
        <v>883</v>
      </c>
      <c r="MU224" s="20">
        <v>12.457531143827861</v>
      </c>
      <c r="MV224" s="21">
        <v>41</v>
      </c>
      <c r="MW224" s="27">
        <v>10.327976190476191</v>
      </c>
      <c r="MX224" s="29">
        <v>25</v>
      </c>
      <c r="MY224" s="20">
        <v>12.757142857142858</v>
      </c>
      <c r="MZ224" s="21">
        <v>29</v>
      </c>
      <c r="NA224" s="75">
        <v>7.8</v>
      </c>
      <c r="NB224" s="69">
        <v>30</v>
      </c>
      <c r="NC224" s="75">
        <v>13.34</v>
      </c>
      <c r="ND224" s="69">
        <v>52</v>
      </c>
      <c r="NE224" s="26">
        <v>24.903944020356235</v>
      </c>
      <c r="NF224" s="29">
        <v>59</v>
      </c>
      <c r="NG224" s="26">
        <v>1.04</v>
      </c>
      <c r="NH224" s="29">
        <v>3</v>
      </c>
      <c r="NI224" s="26">
        <v>32.9</v>
      </c>
      <c r="NJ224" s="29">
        <v>16</v>
      </c>
      <c r="NK224" s="70">
        <v>14</v>
      </c>
      <c r="NL224" s="27">
        <v>14.285714285714285</v>
      </c>
      <c r="NM224" s="29">
        <v>25</v>
      </c>
      <c r="NN224" s="63">
        <v>3</v>
      </c>
      <c r="NO224" s="20">
        <v>0</v>
      </c>
      <c r="NP224" s="21">
        <v>67</v>
      </c>
      <c r="NQ224" s="70">
        <v>860</v>
      </c>
      <c r="NR224" s="27">
        <v>12.209302325581394</v>
      </c>
      <c r="NS224" s="29">
        <v>64</v>
      </c>
    </row>
    <row r="225" spans="1:383" ht="18" customHeight="1">
      <c r="A225" s="253"/>
      <c r="B225" s="19" t="s">
        <v>43</v>
      </c>
      <c r="C225" s="173">
        <v>442</v>
      </c>
      <c r="D225" s="174">
        <v>80.542986425339365</v>
      </c>
      <c r="E225" s="174">
        <v>6.4434389140271495</v>
      </c>
      <c r="F225" s="174" t="s">
        <v>328</v>
      </c>
      <c r="G225" s="173">
        <v>28</v>
      </c>
      <c r="H225" s="173">
        <v>509</v>
      </c>
      <c r="I225" s="174">
        <v>70.13752455795678</v>
      </c>
      <c r="J225" s="174">
        <v>5.6110019646365421</v>
      </c>
      <c r="K225" s="174" t="s">
        <v>324</v>
      </c>
      <c r="L225" s="173">
        <v>58</v>
      </c>
      <c r="M225" s="61">
        <v>527</v>
      </c>
      <c r="N225" s="74">
        <v>69.829222011385198</v>
      </c>
      <c r="O225" s="74">
        <v>5.5863377609108156</v>
      </c>
      <c r="P225" s="74" t="s">
        <v>324</v>
      </c>
      <c r="Q225" s="61">
        <v>54</v>
      </c>
      <c r="R225" s="61">
        <v>505</v>
      </c>
      <c r="S225" s="74">
        <v>71.683168316831683</v>
      </c>
      <c r="T225" s="74">
        <v>5.7346534653465344</v>
      </c>
      <c r="U225" s="61" t="s">
        <v>324</v>
      </c>
      <c r="V225" s="61">
        <v>50</v>
      </c>
      <c r="W225" s="61">
        <v>433</v>
      </c>
      <c r="X225" s="74">
        <v>67.205542725173203</v>
      </c>
      <c r="Y225" s="74">
        <v>6.7205542725173206</v>
      </c>
      <c r="Z225" s="20" t="str">
        <f t="shared" si="42"/>
        <v>D</v>
      </c>
      <c r="AA225" s="61">
        <v>57</v>
      </c>
      <c r="AB225" s="63">
        <v>573</v>
      </c>
      <c r="AC225" s="20">
        <v>74.869109947643977</v>
      </c>
      <c r="AD225" s="56">
        <v>32</v>
      </c>
      <c r="AE225" s="63">
        <v>278</v>
      </c>
      <c r="AF225" s="20">
        <v>78.776978417266179</v>
      </c>
      <c r="AG225" s="56">
        <v>25</v>
      </c>
      <c r="AH225" s="63">
        <v>521</v>
      </c>
      <c r="AI225" s="20">
        <v>71.401151631477916</v>
      </c>
      <c r="AJ225" s="21">
        <v>43</v>
      </c>
      <c r="AK225" s="63">
        <v>509</v>
      </c>
      <c r="AL225" s="20">
        <v>75.25</v>
      </c>
      <c r="AM225" s="21">
        <v>15</v>
      </c>
      <c r="AN225" s="63">
        <v>546</v>
      </c>
      <c r="AO225" s="20">
        <v>75.819999999999993</v>
      </c>
      <c r="AP225" s="21">
        <v>7</v>
      </c>
      <c r="AQ225" s="63">
        <v>587</v>
      </c>
      <c r="AR225" s="20">
        <v>70.357751277683136</v>
      </c>
      <c r="AS225" s="21">
        <v>24</v>
      </c>
      <c r="AT225" s="63">
        <v>256</v>
      </c>
      <c r="AU225" s="20">
        <v>54.3</v>
      </c>
      <c r="AV225" s="21">
        <v>50</v>
      </c>
      <c r="AW225" s="63">
        <v>372</v>
      </c>
      <c r="AX225" s="20">
        <v>70.430000000000007</v>
      </c>
      <c r="AY225" s="21">
        <v>33</v>
      </c>
      <c r="AZ225" s="63">
        <v>797</v>
      </c>
      <c r="BA225" s="20">
        <v>56.34</v>
      </c>
      <c r="BB225" s="21">
        <v>59</v>
      </c>
      <c r="BC225" s="63">
        <v>453</v>
      </c>
      <c r="BD225" s="20">
        <v>59.82</v>
      </c>
      <c r="BE225" s="21">
        <v>44</v>
      </c>
      <c r="BF225" s="173">
        <v>630</v>
      </c>
      <c r="BG225" s="174">
        <v>83.174603174603178</v>
      </c>
      <c r="BH225" s="174">
        <v>9.1492063492063505</v>
      </c>
      <c r="BI225" s="174" t="s">
        <v>324</v>
      </c>
      <c r="BJ225" s="173">
        <v>52</v>
      </c>
      <c r="BK225" s="173">
        <v>641</v>
      </c>
      <c r="BL225" s="174">
        <v>70.20280811232449</v>
      </c>
      <c r="BM225" s="174">
        <v>7.7223088923556942</v>
      </c>
      <c r="BN225" s="174" t="s">
        <v>325</v>
      </c>
      <c r="BO225" s="173">
        <v>69</v>
      </c>
      <c r="BP225" s="61">
        <v>584</v>
      </c>
      <c r="BQ225" s="74">
        <v>92.808219178082197</v>
      </c>
      <c r="BR225" s="74">
        <v>10.208904109589042</v>
      </c>
      <c r="BS225" s="74" t="s">
        <v>321</v>
      </c>
      <c r="BT225" s="61">
        <v>18</v>
      </c>
      <c r="BU225" s="61">
        <v>623</v>
      </c>
      <c r="BV225" s="74">
        <v>89.085072231139648</v>
      </c>
      <c r="BW225" s="74">
        <v>9.7993579454253616</v>
      </c>
      <c r="BX225" s="61" t="s">
        <v>328</v>
      </c>
      <c r="BY225" s="61">
        <v>28</v>
      </c>
      <c r="BZ225" s="61">
        <v>476</v>
      </c>
      <c r="CA225" s="74">
        <v>81.512605042016801</v>
      </c>
      <c r="CB225" s="74">
        <v>11.411764705882353</v>
      </c>
      <c r="CC225" s="20" t="str">
        <f t="shared" si="43"/>
        <v>D</v>
      </c>
      <c r="CD225" s="61">
        <v>60</v>
      </c>
      <c r="CE225" s="66">
        <v>564</v>
      </c>
      <c r="CF225" s="67">
        <v>76.69291338582677</v>
      </c>
      <c r="CG225" s="29">
        <v>60</v>
      </c>
      <c r="CH225" s="66">
        <v>408</v>
      </c>
      <c r="CI225" s="67">
        <v>57.843137254901968</v>
      </c>
      <c r="CJ225" s="29">
        <v>69</v>
      </c>
      <c r="CK225" s="63">
        <v>564</v>
      </c>
      <c r="CL225" s="20">
        <v>88.652482269503537</v>
      </c>
      <c r="CM225" s="21">
        <v>32</v>
      </c>
      <c r="CN225" s="29">
        <v>547</v>
      </c>
      <c r="CO225" s="27">
        <v>77.88</v>
      </c>
      <c r="CP225" s="29">
        <v>32</v>
      </c>
      <c r="CQ225" s="28">
        <v>665</v>
      </c>
      <c r="CR225" s="26">
        <v>81.8</v>
      </c>
      <c r="CS225" s="29">
        <v>20</v>
      </c>
      <c r="CT225" s="28">
        <v>633</v>
      </c>
      <c r="CU225" s="26">
        <v>71.879936808846765</v>
      </c>
      <c r="CV225" s="29">
        <v>55</v>
      </c>
      <c r="CW225" s="70">
        <v>281</v>
      </c>
      <c r="CX225" s="27">
        <v>76.87</v>
      </c>
      <c r="CY225" s="29">
        <v>45</v>
      </c>
      <c r="CZ225" s="70">
        <v>435</v>
      </c>
      <c r="DA225" s="27">
        <v>71.03</v>
      </c>
      <c r="DB225" s="29">
        <v>59</v>
      </c>
      <c r="DC225" s="70">
        <v>830</v>
      </c>
      <c r="DD225" s="27">
        <v>73.489999999999995</v>
      </c>
      <c r="DE225" s="29">
        <v>57</v>
      </c>
      <c r="DF225" s="70">
        <v>343</v>
      </c>
      <c r="DG225" s="27">
        <v>99.13</v>
      </c>
      <c r="DH225" s="29">
        <v>1</v>
      </c>
      <c r="DI225" s="173">
        <v>4914</v>
      </c>
      <c r="DJ225" s="174">
        <v>98.148148148148152</v>
      </c>
      <c r="DK225" s="174">
        <v>11.777777777777779</v>
      </c>
      <c r="DL225" s="174" t="s">
        <v>321</v>
      </c>
      <c r="DM225" s="173">
        <v>8</v>
      </c>
      <c r="DN225" s="173">
        <v>5467</v>
      </c>
      <c r="DO225" s="174">
        <v>94.475946588622648</v>
      </c>
      <c r="DP225" s="174">
        <v>11.337113590634717</v>
      </c>
      <c r="DQ225" s="174" t="s">
        <v>324</v>
      </c>
      <c r="DR225" s="173">
        <v>56</v>
      </c>
      <c r="DS225" s="61">
        <v>2340</v>
      </c>
      <c r="DT225" s="74">
        <v>92.179487179487168</v>
      </c>
      <c r="DU225" s="74">
        <v>11.06153846153846</v>
      </c>
      <c r="DV225" s="74" t="s">
        <v>325</v>
      </c>
      <c r="DW225" s="61">
        <v>63</v>
      </c>
      <c r="DX225" s="61">
        <v>3073</v>
      </c>
      <c r="DY225" s="74">
        <v>97.233973315977877</v>
      </c>
      <c r="DZ225" s="74">
        <v>11.668076797917346</v>
      </c>
      <c r="EA225" s="61" t="s">
        <v>321</v>
      </c>
      <c r="EB225" s="61">
        <v>14</v>
      </c>
      <c r="EC225" s="61">
        <v>4669</v>
      </c>
      <c r="ED225" s="74">
        <v>95.45941315056757</v>
      </c>
      <c r="EE225" s="74">
        <v>13.364317841079462</v>
      </c>
      <c r="EF225" s="20" t="str">
        <f t="shared" si="44"/>
        <v>C</v>
      </c>
      <c r="EG225" s="61">
        <v>36</v>
      </c>
      <c r="EH225" s="66">
        <v>5653</v>
      </c>
      <c r="EI225" s="67">
        <v>97.841853882894043</v>
      </c>
      <c r="EJ225" s="29">
        <v>18</v>
      </c>
      <c r="EK225" s="66">
        <v>3569</v>
      </c>
      <c r="EL225" s="67">
        <v>97.954609134211267</v>
      </c>
      <c r="EM225" s="29">
        <v>12</v>
      </c>
      <c r="EN225" s="63">
        <v>3087</v>
      </c>
      <c r="EO225" s="20">
        <v>96.274700356333014</v>
      </c>
      <c r="EP225" s="21">
        <v>34</v>
      </c>
      <c r="EQ225" s="72">
        <v>4367</v>
      </c>
      <c r="ER225" s="27">
        <v>89.9</v>
      </c>
      <c r="ES225" s="29">
        <v>59</v>
      </c>
      <c r="ET225" s="70">
        <v>3175</v>
      </c>
      <c r="EU225" s="73">
        <v>96.98</v>
      </c>
      <c r="EV225" s="69">
        <v>13</v>
      </c>
      <c r="EW225" s="70">
        <v>4682</v>
      </c>
      <c r="EX225" s="73">
        <v>73.173857325929092</v>
      </c>
      <c r="EY225" s="69">
        <v>68</v>
      </c>
      <c r="EZ225" s="70">
        <v>1256</v>
      </c>
      <c r="FA225" s="73">
        <v>93.710191082802552</v>
      </c>
      <c r="FB225" s="69">
        <v>39</v>
      </c>
      <c r="FC225" s="70">
        <v>369</v>
      </c>
      <c r="FD225" s="73">
        <v>95.66</v>
      </c>
      <c r="FE225" s="69">
        <v>39</v>
      </c>
      <c r="FF225" s="213">
        <v>686</v>
      </c>
      <c r="FG225" s="214">
        <v>66.909620991253647</v>
      </c>
      <c r="FH225" s="214">
        <v>4.6836734693877551</v>
      </c>
      <c r="FI225" s="214" t="s">
        <v>328</v>
      </c>
      <c r="FJ225" s="213">
        <v>44</v>
      </c>
      <c r="FK225" s="173">
        <v>1252</v>
      </c>
      <c r="FL225" s="174">
        <v>49.04153354632588</v>
      </c>
      <c r="FM225" s="174">
        <v>3.4329073482428121</v>
      </c>
      <c r="FN225" s="174" t="s">
        <v>325</v>
      </c>
      <c r="FO225" s="173">
        <v>65</v>
      </c>
      <c r="FP225" s="61">
        <v>1029</v>
      </c>
      <c r="FQ225" s="74">
        <v>52.76967930029155</v>
      </c>
      <c r="FR225" s="74">
        <v>3.6938775510204089</v>
      </c>
      <c r="FS225" s="74" t="s">
        <v>325</v>
      </c>
      <c r="FT225" s="61">
        <v>64</v>
      </c>
      <c r="FU225" s="61">
        <v>1238</v>
      </c>
      <c r="FV225" s="74">
        <v>82.390953150242325</v>
      </c>
      <c r="FW225" s="74">
        <v>5.7673667205169634</v>
      </c>
      <c r="FX225" s="61" t="s">
        <v>321</v>
      </c>
      <c r="FY225" s="61">
        <v>11</v>
      </c>
      <c r="FZ225" s="61">
        <v>2960</v>
      </c>
      <c r="GA225" s="74">
        <v>75.675675675675677</v>
      </c>
      <c r="GB225" s="74">
        <v>7.5675675675675684</v>
      </c>
      <c r="GC225" s="20" t="str">
        <f t="shared" si="45"/>
        <v>B</v>
      </c>
      <c r="GD225" s="61">
        <v>20</v>
      </c>
      <c r="GE225" s="66">
        <v>720</v>
      </c>
      <c r="GF225" s="67">
        <v>50</v>
      </c>
      <c r="GG225" s="29">
        <v>58</v>
      </c>
      <c r="GH225" s="66">
        <v>536</v>
      </c>
      <c r="GI225" s="67">
        <v>42.723880597014926</v>
      </c>
      <c r="GJ225" s="29">
        <v>65</v>
      </c>
      <c r="GK225" s="63">
        <v>759</v>
      </c>
      <c r="GL225" s="20">
        <v>35.573122529644266</v>
      </c>
      <c r="GM225" s="21">
        <v>65</v>
      </c>
      <c r="GN225" s="72">
        <v>698</v>
      </c>
      <c r="GO225" s="75">
        <v>41.69</v>
      </c>
      <c r="GP225" s="69">
        <v>63</v>
      </c>
      <c r="GQ225" s="64">
        <v>3175</v>
      </c>
      <c r="GR225" s="73">
        <v>49.26</v>
      </c>
      <c r="GS225" s="69">
        <v>57</v>
      </c>
      <c r="GT225" s="64">
        <v>808</v>
      </c>
      <c r="GU225" s="73">
        <v>25</v>
      </c>
      <c r="GV225" s="69">
        <v>69</v>
      </c>
      <c r="GW225" s="64">
        <v>324</v>
      </c>
      <c r="GX225" s="73">
        <v>37.962962962962962</v>
      </c>
      <c r="GY225" s="69">
        <v>59</v>
      </c>
      <c r="GZ225" s="64">
        <v>926</v>
      </c>
      <c r="HA225" s="73">
        <v>32.83</v>
      </c>
      <c r="HB225" s="69">
        <v>68</v>
      </c>
      <c r="HC225" s="173">
        <v>658</v>
      </c>
      <c r="HD225" s="174">
        <v>86.170212765957444</v>
      </c>
      <c r="HE225" s="174">
        <v>5.1702127659574462</v>
      </c>
      <c r="HF225" s="174" t="s">
        <v>324</v>
      </c>
      <c r="HG225" s="173">
        <v>57</v>
      </c>
      <c r="HH225" s="173">
        <v>914</v>
      </c>
      <c r="HI225" s="174">
        <v>79.868708971553616</v>
      </c>
      <c r="HJ225" s="174">
        <v>4.7921225382932171</v>
      </c>
      <c r="HK225" s="174" t="s">
        <v>325</v>
      </c>
      <c r="HL225" s="173">
        <v>64</v>
      </c>
      <c r="HM225" s="61">
        <v>502</v>
      </c>
      <c r="HN225" s="74">
        <v>67.330677290836647</v>
      </c>
      <c r="HO225" s="74">
        <v>4.0398406374501983</v>
      </c>
      <c r="HP225" s="74" t="s">
        <v>325</v>
      </c>
      <c r="HQ225" s="61">
        <v>64</v>
      </c>
      <c r="HR225" s="61">
        <v>620</v>
      </c>
      <c r="HS225" s="74">
        <v>74.838709677419359</v>
      </c>
      <c r="HT225" s="74">
        <v>4.4903225806451612</v>
      </c>
      <c r="HU225" s="61" t="s">
        <v>324</v>
      </c>
      <c r="HV225" s="61">
        <v>57</v>
      </c>
      <c r="HW225" s="61">
        <v>419</v>
      </c>
      <c r="HX225" s="74">
        <v>82.577565632458231</v>
      </c>
      <c r="HY225" s="74">
        <v>5.7804295942720767</v>
      </c>
      <c r="HZ225" s="20" t="str">
        <f t="shared" si="46"/>
        <v>C</v>
      </c>
      <c r="IA225" s="61">
        <v>44</v>
      </c>
      <c r="IB225" s="66">
        <v>1112</v>
      </c>
      <c r="IC225" s="67">
        <v>79.856115107913666</v>
      </c>
      <c r="ID225" s="29">
        <v>49</v>
      </c>
      <c r="IE225" s="66">
        <v>248</v>
      </c>
      <c r="IF225" s="67">
        <v>88.306451612903231</v>
      </c>
      <c r="IG225" s="29">
        <v>39</v>
      </c>
      <c r="IH225" s="63">
        <v>1050</v>
      </c>
      <c r="II225" s="20">
        <v>72.761904761904759</v>
      </c>
      <c r="IJ225" s="21">
        <v>54</v>
      </c>
      <c r="IK225" s="69">
        <v>335</v>
      </c>
      <c r="IL225" s="75">
        <v>82.69</v>
      </c>
      <c r="IM225" s="69">
        <v>22</v>
      </c>
      <c r="IN225" s="28">
        <v>516</v>
      </c>
      <c r="IO225" s="26">
        <v>77.33</v>
      </c>
      <c r="IP225" s="29">
        <v>31</v>
      </c>
      <c r="IQ225" s="28">
        <v>364</v>
      </c>
      <c r="IR225" s="26">
        <v>81.593406593406598</v>
      </c>
      <c r="IS225" s="29">
        <v>18</v>
      </c>
      <c r="IT225" s="28">
        <v>258</v>
      </c>
      <c r="IU225" s="26">
        <v>79.84</v>
      </c>
      <c r="IV225" s="29">
        <v>21</v>
      </c>
      <c r="IW225" s="28">
        <v>76</v>
      </c>
      <c r="IX225" s="26">
        <v>73.680000000000007</v>
      </c>
      <c r="IY225" s="29">
        <v>49</v>
      </c>
      <c r="IZ225" s="28">
        <v>302</v>
      </c>
      <c r="JA225" s="26">
        <v>79.8</v>
      </c>
      <c r="JB225" s="29">
        <v>32</v>
      </c>
      <c r="JC225" s="28">
        <v>127</v>
      </c>
      <c r="JD225" s="26">
        <v>58.27</v>
      </c>
      <c r="JE225" s="29">
        <v>64</v>
      </c>
      <c r="JF225" s="173">
        <v>541</v>
      </c>
      <c r="JG225" s="174">
        <v>97.412199630314234</v>
      </c>
      <c r="JH225" s="174">
        <v>9.7412199630314227</v>
      </c>
      <c r="JI225" s="174" t="s">
        <v>321</v>
      </c>
      <c r="JJ225" s="173">
        <v>8</v>
      </c>
      <c r="JK225" s="173">
        <v>946</v>
      </c>
      <c r="JL225" s="174">
        <v>91.543340380549694</v>
      </c>
      <c r="JM225" s="174">
        <v>9.1543340380549694</v>
      </c>
      <c r="JN225" s="174" t="s">
        <v>324</v>
      </c>
      <c r="JO225" s="173">
        <v>49</v>
      </c>
      <c r="JP225" s="61">
        <v>682</v>
      </c>
      <c r="JQ225" s="74">
        <v>92.521994134897355</v>
      </c>
      <c r="JR225" s="74">
        <v>9.2521994134897358</v>
      </c>
      <c r="JS225" s="74" t="s">
        <v>328</v>
      </c>
      <c r="JT225" s="61">
        <v>32</v>
      </c>
      <c r="JU225" s="61">
        <v>881</v>
      </c>
      <c r="JV225" s="74">
        <v>80.136208853575482</v>
      </c>
      <c r="JW225" s="74">
        <v>8.0136208853575486</v>
      </c>
      <c r="JX225" s="61" t="s">
        <v>325</v>
      </c>
      <c r="JY225" s="61">
        <v>67</v>
      </c>
      <c r="JZ225" s="61">
        <v>1247</v>
      </c>
      <c r="KA225" s="74">
        <v>91.900561347233349</v>
      </c>
      <c r="KB225" s="74">
        <v>9.1900561347233349</v>
      </c>
      <c r="KC225" s="20" t="str">
        <f t="shared" si="47"/>
        <v>C</v>
      </c>
      <c r="KD225" s="61">
        <v>40</v>
      </c>
      <c r="KE225" s="70">
        <v>466</v>
      </c>
      <c r="KF225" s="27">
        <v>98.712446351931334</v>
      </c>
      <c r="KG225" s="29">
        <v>6</v>
      </c>
      <c r="KH225" s="70">
        <v>681</v>
      </c>
      <c r="KI225" s="27">
        <v>93.979441997063134</v>
      </c>
      <c r="KJ225" s="29">
        <v>18</v>
      </c>
      <c r="KK225" s="63">
        <v>443</v>
      </c>
      <c r="KL225" s="20">
        <v>94.582392776523704</v>
      </c>
      <c r="KM225" s="21">
        <v>22</v>
      </c>
      <c r="KN225" s="72">
        <v>768</v>
      </c>
      <c r="KO225" s="27">
        <v>90.89</v>
      </c>
      <c r="KP225" s="29">
        <v>37</v>
      </c>
      <c r="KQ225" s="64">
        <v>808</v>
      </c>
      <c r="KR225" s="73">
        <v>76.239999999999995</v>
      </c>
      <c r="KS225" s="69">
        <v>57</v>
      </c>
      <c r="KT225" s="64">
        <v>1275</v>
      </c>
      <c r="KU225" s="73">
        <v>76.627450980392155</v>
      </c>
      <c r="KV225" s="69">
        <v>56</v>
      </c>
      <c r="KW225" s="64">
        <v>453</v>
      </c>
      <c r="KX225" s="73">
        <v>100</v>
      </c>
      <c r="KY225" s="69">
        <v>1</v>
      </c>
      <c r="KZ225" s="64">
        <v>240</v>
      </c>
      <c r="LA225" s="73">
        <v>70.42</v>
      </c>
      <c r="LB225" s="69">
        <v>57</v>
      </c>
      <c r="LC225" s="64">
        <v>777</v>
      </c>
      <c r="LD225" s="73">
        <v>80.180000000000007</v>
      </c>
      <c r="LE225" s="69">
        <v>42</v>
      </c>
      <c r="LF225" s="64">
        <v>504</v>
      </c>
      <c r="LG225" s="73">
        <v>96.83</v>
      </c>
      <c r="LH225" s="69">
        <v>13</v>
      </c>
      <c r="LI225" s="70">
        <v>617</v>
      </c>
      <c r="LJ225" s="27">
        <v>43.273905996758508</v>
      </c>
      <c r="LK225" s="29">
        <v>22</v>
      </c>
      <c r="LL225" s="63">
        <v>565</v>
      </c>
      <c r="LM225" s="20">
        <v>56.460176991150448</v>
      </c>
      <c r="LN225" s="21">
        <v>18</v>
      </c>
      <c r="LO225" s="61">
        <v>461</v>
      </c>
      <c r="LP225" s="74">
        <v>13.232104121475055</v>
      </c>
      <c r="LQ225" s="44">
        <v>4.3383947939262475</v>
      </c>
      <c r="LR225" s="44" t="s">
        <v>328</v>
      </c>
      <c r="LS225" s="43">
        <v>34</v>
      </c>
      <c r="LT225" s="173">
        <v>810</v>
      </c>
      <c r="LU225" s="174">
        <v>15.308641975308642</v>
      </c>
      <c r="LV225" s="174">
        <v>4.2345679012345681</v>
      </c>
      <c r="LW225" s="174" t="s">
        <v>328</v>
      </c>
      <c r="LX225" s="173">
        <v>34</v>
      </c>
      <c r="LY225" s="61">
        <v>678</v>
      </c>
      <c r="LZ225" s="74">
        <v>18.289085545722713</v>
      </c>
      <c r="MA225" s="74">
        <v>4.0855457227138645</v>
      </c>
      <c r="MB225" s="74" t="s">
        <v>324</v>
      </c>
      <c r="MC225" s="61">
        <v>47</v>
      </c>
      <c r="MD225" s="61">
        <v>881</v>
      </c>
      <c r="ME225" s="74">
        <v>22.701475595913735</v>
      </c>
      <c r="MF225" s="74">
        <v>3.8649262202043135</v>
      </c>
      <c r="MG225" s="61" t="s">
        <v>324</v>
      </c>
      <c r="MH225" s="61">
        <v>61</v>
      </c>
      <c r="MI225" s="61">
        <v>1017</v>
      </c>
      <c r="MJ225" s="74">
        <v>14.650934119960668</v>
      </c>
      <c r="MK225" s="74">
        <v>4.2674532940019665</v>
      </c>
      <c r="ML225" s="20" t="str">
        <f t="shared" si="48"/>
        <v>C</v>
      </c>
      <c r="MM225" s="61">
        <v>35</v>
      </c>
      <c r="MN225" s="70">
        <v>1047</v>
      </c>
      <c r="MO225" s="27">
        <v>16.809933142311365</v>
      </c>
      <c r="MP225" s="29">
        <v>49</v>
      </c>
      <c r="MQ225" s="70">
        <v>554</v>
      </c>
      <c r="MR225" s="27">
        <v>18.592057761732853</v>
      </c>
      <c r="MS225" s="29">
        <v>54</v>
      </c>
      <c r="MT225" s="63">
        <v>820</v>
      </c>
      <c r="MU225" s="20">
        <v>10.853658536585366</v>
      </c>
      <c r="MV225" s="21">
        <v>51</v>
      </c>
      <c r="MW225" s="27">
        <v>25.1</v>
      </c>
      <c r="MX225" s="29">
        <v>54</v>
      </c>
      <c r="MY225" s="20">
        <v>54.435714285714276</v>
      </c>
      <c r="MZ225" s="21">
        <v>68</v>
      </c>
      <c r="NA225" s="75">
        <v>6.64</v>
      </c>
      <c r="NB225" s="69">
        <v>26</v>
      </c>
      <c r="NC225" s="75">
        <v>11.16</v>
      </c>
      <c r="ND225" s="69">
        <v>39</v>
      </c>
      <c r="NE225" s="26">
        <v>18.962357954545457</v>
      </c>
      <c r="NF225" s="29">
        <v>53</v>
      </c>
      <c r="NG225" s="26">
        <v>13.74</v>
      </c>
      <c r="NH225" s="29">
        <v>28</v>
      </c>
      <c r="NI225" s="26">
        <v>143.44</v>
      </c>
      <c r="NJ225" s="29">
        <v>66</v>
      </c>
      <c r="NK225" s="70">
        <v>22</v>
      </c>
      <c r="NL225" s="27">
        <v>13.636363636363635</v>
      </c>
      <c r="NM225" s="29">
        <v>24</v>
      </c>
      <c r="NN225" s="63">
        <v>17</v>
      </c>
      <c r="NO225" s="20">
        <v>88.235294117647058</v>
      </c>
      <c r="NP225" s="21">
        <v>18</v>
      </c>
      <c r="NQ225" s="70">
        <v>806</v>
      </c>
      <c r="NR225" s="27">
        <v>7.4441687344913143</v>
      </c>
      <c r="NS225" s="29">
        <v>54</v>
      </c>
    </row>
    <row r="226" spans="1:383" ht="18" customHeight="1">
      <c r="A226" s="253"/>
      <c r="B226" s="19" t="s">
        <v>39</v>
      </c>
      <c r="C226" s="173">
        <v>408</v>
      </c>
      <c r="D226" s="174">
        <v>87.5</v>
      </c>
      <c r="E226" s="174">
        <v>7</v>
      </c>
      <c r="F226" s="174" t="s">
        <v>321</v>
      </c>
      <c r="G226" s="173">
        <v>12</v>
      </c>
      <c r="H226" s="173">
        <v>399</v>
      </c>
      <c r="I226" s="174">
        <v>74.937343358395992</v>
      </c>
      <c r="J226" s="174">
        <v>5.9949874686716793</v>
      </c>
      <c r="K226" s="174" t="s">
        <v>324</v>
      </c>
      <c r="L226" s="173">
        <v>49</v>
      </c>
      <c r="M226" s="61">
        <v>332</v>
      </c>
      <c r="N226" s="74">
        <v>60.24096385542169</v>
      </c>
      <c r="O226" s="74">
        <v>4.8192771084337354</v>
      </c>
      <c r="P226" s="74" t="s">
        <v>325</v>
      </c>
      <c r="Q226" s="61">
        <v>66</v>
      </c>
      <c r="R226" s="61">
        <v>419</v>
      </c>
      <c r="S226" s="74">
        <v>84.964200477326969</v>
      </c>
      <c r="T226" s="74">
        <v>6.7971360381861574</v>
      </c>
      <c r="U226" s="61" t="s">
        <v>321</v>
      </c>
      <c r="V226" s="61">
        <v>8</v>
      </c>
      <c r="W226" s="61">
        <v>278</v>
      </c>
      <c r="X226" s="74">
        <v>73.741007194244602</v>
      </c>
      <c r="Y226" s="74">
        <v>7.3741007194244608</v>
      </c>
      <c r="Z226" s="20" t="str">
        <f t="shared" si="42"/>
        <v>C</v>
      </c>
      <c r="AA226" s="61">
        <v>41</v>
      </c>
      <c r="AB226" s="63">
        <v>333</v>
      </c>
      <c r="AC226" s="20">
        <v>76.576576576576571</v>
      </c>
      <c r="AD226" s="56">
        <v>26</v>
      </c>
      <c r="AE226" s="63">
        <v>178</v>
      </c>
      <c r="AF226" s="20">
        <v>71.910112359550567</v>
      </c>
      <c r="AG226" s="56">
        <v>40</v>
      </c>
      <c r="AH226" s="63">
        <v>350</v>
      </c>
      <c r="AI226" s="20">
        <v>79.428571428571431</v>
      </c>
      <c r="AJ226" s="21">
        <v>23</v>
      </c>
      <c r="AK226" s="63">
        <v>361</v>
      </c>
      <c r="AL226" s="20">
        <v>51.52</v>
      </c>
      <c r="AM226" s="21">
        <v>59</v>
      </c>
      <c r="AN226" s="63">
        <v>329</v>
      </c>
      <c r="AO226" s="20">
        <v>56.84</v>
      </c>
      <c r="AP226" s="21">
        <v>37</v>
      </c>
      <c r="AQ226" s="63">
        <v>295</v>
      </c>
      <c r="AR226" s="20">
        <v>64.067796610169495</v>
      </c>
      <c r="AS226" s="21">
        <v>45</v>
      </c>
      <c r="AT226" s="63">
        <v>199</v>
      </c>
      <c r="AU226" s="20">
        <v>48.24</v>
      </c>
      <c r="AV226" s="21">
        <v>55</v>
      </c>
      <c r="AW226" s="63">
        <v>591</v>
      </c>
      <c r="AX226" s="20">
        <v>59.56</v>
      </c>
      <c r="AY226" s="21">
        <v>56</v>
      </c>
      <c r="AZ226" s="63">
        <v>751</v>
      </c>
      <c r="BA226" s="20">
        <v>81.489999999999995</v>
      </c>
      <c r="BB226" s="21">
        <v>18</v>
      </c>
      <c r="BC226" s="63">
        <v>162</v>
      </c>
      <c r="BD226" s="20">
        <v>53.7</v>
      </c>
      <c r="BE226" s="21">
        <v>57</v>
      </c>
      <c r="BF226" s="173">
        <v>468</v>
      </c>
      <c r="BG226" s="174">
        <v>95.940170940170944</v>
      </c>
      <c r="BH226" s="174">
        <v>10.553418803418804</v>
      </c>
      <c r="BI226" s="174" t="s">
        <v>329</v>
      </c>
      <c r="BJ226" s="173">
        <v>3</v>
      </c>
      <c r="BK226" s="173">
        <v>453</v>
      </c>
      <c r="BL226" s="174">
        <v>93.598233995584991</v>
      </c>
      <c r="BM226" s="174">
        <v>10.29580573951435</v>
      </c>
      <c r="BN226" s="174" t="s">
        <v>321</v>
      </c>
      <c r="BO226" s="173">
        <v>23</v>
      </c>
      <c r="BP226" s="61">
        <v>384</v>
      </c>
      <c r="BQ226" s="74">
        <v>83.072916666666657</v>
      </c>
      <c r="BR226" s="74">
        <v>9.1380208333333321</v>
      </c>
      <c r="BS226" s="74" t="s">
        <v>324</v>
      </c>
      <c r="BT226" s="61">
        <v>49</v>
      </c>
      <c r="BU226" s="61">
        <v>354</v>
      </c>
      <c r="BV226" s="74">
        <v>87.288135593220346</v>
      </c>
      <c r="BW226" s="74">
        <v>9.6016949152542388</v>
      </c>
      <c r="BX226" s="61" t="s">
        <v>328</v>
      </c>
      <c r="BY226" s="61">
        <v>39</v>
      </c>
      <c r="BZ226" s="61">
        <v>307</v>
      </c>
      <c r="CA226" s="74">
        <v>93.159609120521168</v>
      </c>
      <c r="CB226" s="74">
        <v>13.042345276872965</v>
      </c>
      <c r="CC226" s="20" t="str">
        <f t="shared" si="43"/>
        <v>B</v>
      </c>
      <c r="CD226" s="61">
        <v>20</v>
      </c>
      <c r="CE226" s="66">
        <v>307</v>
      </c>
      <c r="CF226" s="67">
        <v>92.196531791907503</v>
      </c>
      <c r="CG226" s="29">
        <v>14</v>
      </c>
      <c r="CH226" s="66">
        <v>200</v>
      </c>
      <c r="CI226" s="67">
        <v>92</v>
      </c>
      <c r="CJ226" s="29">
        <v>18</v>
      </c>
      <c r="CK226" s="63">
        <v>404</v>
      </c>
      <c r="CL226" s="20">
        <v>67.079207920792086</v>
      </c>
      <c r="CM226" s="21">
        <v>61</v>
      </c>
      <c r="CN226" s="29">
        <v>411</v>
      </c>
      <c r="CO226" s="27">
        <v>80.05</v>
      </c>
      <c r="CP226" s="29">
        <v>27</v>
      </c>
      <c r="CQ226" s="28">
        <v>378</v>
      </c>
      <c r="CR226" s="26">
        <v>65.34</v>
      </c>
      <c r="CS226" s="29">
        <v>59</v>
      </c>
      <c r="CT226" s="28">
        <v>375</v>
      </c>
      <c r="CU226" s="26">
        <v>61.06666666666667</v>
      </c>
      <c r="CV226" s="29">
        <v>69</v>
      </c>
      <c r="CW226" s="70">
        <v>254</v>
      </c>
      <c r="CX226" s="27">
        <v>66.930000000000007</v>
      </c>
      <c r="CY226" s="29">
        <v>61</v>
      </c>
      <c r="CZ226" s="70">
        <v>678</v>
      </c>
      <c r="DA226" s="27">
        <v>74.930000000000007</v>
      </c>
      <c r="DB226" s="29">
        <v>55</v>
      </c>
      <c r="DC226" s="70">
        <v>853</v>
      </c>
      <c r="DD226" s="27">
        <v>89.21</v>
      </c>
      <c r="DE226" s="29">
        <v>6</v>
      </c>
      <c r="DF226" s="70">
        <v>121</v>
      </c>
      <c r="DG226" s="27">
        <v>70.25</v>
      </c>
      <c r="DH226" s="29">
        <v>59</v>
      </c>
      <c r="DI226" s="173">
        <v>3062</v>
      </c>
      <c r="DJ226" s="174">
        <v>97.779229261920307</v>
      </c>
      <c r="DK226" s="174">
        <v>11.733507511430437</v>
      </c>
      <c r="DL226" s="174" t="s">
        <v>321</v>
      </c>
      <c r="DM226" s="173">
        <v>13</v>
      </c>
      <c r="DN226" s="173">
        <v>836</v>
      </c>
      <c r="DO226" s="174">
        <v>97.129186602870803</v>
      </c>
      <c r="DP226" s="174">
        <v>11.655502392344497</v>
      </c>
      <c r="DQ226" s="174" t="s">
        <v>328</v>
      </c>
      <c r="DR226" s="173">
        <v>26</v>
      </c>
      <c r="DS226" s="61">
        <v>2401</v>
      </c>
      <c r="DT226" s="74">
        <v>94.418992086630567</v>
      </c>
      <c r="DU226" s="74">
        <v>11.330279050395667</v>
      </c>
      <c r="DV226" s="74" t="s">
        <v>324</v>
      </c>
      <c r="DW226" s="61">
        <v>50</v>
      </c>
      <c r="DX226" s="61">
        <v>3359</v>
      </c>
      <c r="DY226" s="74">
        <v>96.308425126525748</v>
      </c>
      <c r="DZ226" s="74">
        <v>11.55701101518309</v>
      </c>
      <c r="EA226" s="61" t="s">
        <v>328</v>
      </c>
      <c r="EB226" s="61">
        <v>30</v>
      </c>
      <c r="EC226" s="61">
        <v>2814</v>
      </c>
      <c r="ED226" s="74">
        <v>97.54797441364606</v>
      </c>
      <c r="EE226" s="74">
        <v>13.656716417910449</v>
      </c>
      <c r="EF226" s="20" t="str">
        <f t="shared" si="44"/>
        <v>B</v>
      </c>
      <c r="EG226" s="61">
        <v>16</v>
      </c>
      <c r="EH226" s="66">
        <v>957</v>
      </c>
      <c r="EI226" s="67">
        <v>92.894461859979103</v>
      </c>
      <c r="EJ226" s="29">
        <v>60</v>
      </c>
      <c r="EK226" s="66">
        <v>1374</v>
      </c>
      <c r="EL226" s="67">
        <v>90.684133915574961</v>
      </c>
      <c r="EM226" s="29">
        <v>63</v>
      </c>
      <c r="EN226" s="63">
        <v>1669</v>
      </c>
      <c r="EO226" s="20">
        <v>92.150988615937692</v>
      </c>
      <c r="EP226" s="21">
        <v>65</v>
      </c>
      <c r="EQ226" s="72">
        <v>1669</v>
      </c>
      <c r="ER226" s="27">
        <v>95.81</v>
      </c>
      <c r="ES226" s="29">
        <v>24</v>
      </c>
      <c r="ET226" s="70">
        <v>1125</v>
      </c>
      <c r="EU226" s="73">
        <v>96</v>
      </c>
      <c r="EV226" s="69">
        <v>25</v>
      </c>
      <c r="EW226" s="70">
        <v>953</v>
      </c>
      <c r="EX226" s="73">
        <v>90.766002098635894</v>
      </c>
      <c r="EY226" s="69">
        <v>57</v>
      </c>
      <c r="EZ226" s="70">
        <v>392</v>
      </c>
      <c r="FA226" s="73">
        <v>96.683673469387756</v>
      </c>
      <c r="FB226" s="69">
        <v>16</v>
      </c>
      <c r="FC226" s="70">
        <v>2758</v>
      </c>
      <c r="FD226" s="73">
        <v>97.61</v>
      </c>
      <c r="FE226" s="69">
        <v>20</v>
      </c>
      <c r="FF226" s="213">
        <v>600</v>
      </c>
      <c r="FG226" s="214">
        <v>71.833333333333343</v>
      </c>
      <c r="FH226" s="214">
        <v>5.0283333333333333</v>
      </c>
      <c r="FI226" s="214" t="s">
        <v>328</v>
      </c>
      <c r="FJ226" s="213">
        <v>38</v>
      </c>
      <c r="FK226" s="173">
        <v>806</v>
      </c>
      <c r="FL226" s="174">
        <v>50.992555831265506</v>
      </c>
      <c r="FM226" s="174">
        <v>3.5694789081885858</v>
      </c>
      <c r="FN226" s="174" t="s">
        <v>325</v>
      </c>
      <c r="FO226" s="173">
        <v>64</v>
      </c>
      <c r="FP226" s="61">
        <v>814</v>
      </c>
      <c r="FQ226" s="74">
        <v>66.339066339066349</v>
      </c>
      <c r="FR226" s="74">
        <v>4.6437346437346445</v>
      </c>
      <c r="FS226" s="74" t="s">
        <v>324</v>
      </c>
      <c r="FT226" s="61">
        <v>48</v>
      </c>
      <c r="FU226" s="61">
        <v>802</v>
      </c>
      <c r="FV226" s="74">
        <v>58.603491271820452</v>
      </c>
      <c r="FW226" s="74">
        <v>4.1022443890274323</v>
      </c>
      <c r="FX226" s="61" t="s">
        <v>324</v>
      </c>
      <c r="FY226" s="61">
        <v>54</v>
      </c>
      <c r="FZ226" s="61">
        <v>760</v>
      </c>
      <c r="GA226" s="74">
        <v>76.578947368421055</v>
      </c>
      <c r="GB226" s="74">
        <v>7.6578947368421062</v>
      </c>
      <c r="GC226" s="20" t="str">
        <f t="shared" si="45"/>
        <v>B</v>
      </c>
      <c r="GD226" s="61">
        <v>18</v>
      </c>
      <c r="GE226" s="66">
        <v>467</v>
      </c>
      <c r="GF226" s="67">
        <v>69.593147751605997</v>
      </c>
      <c r="GG226" s="29">
        <v>25</v>
      </c>
      <c r="GH226" s="66">
        <v>410</v>
      </c>
      <c r="GI226" s="67">
        <v>66.585365853658544</v>
      </c>
      <c r="GJ226" s="29">
        <v>24</v>
      </c>
      <c r="GK226" s="63">
        <v>314</v>
      </c>
      <c r="GL226" s="20">
        <v>64.649681528662413</v>
      </c>
      <c r="GM226" s="21">
        <v>28</v>
      </c>
      <c r="GN226" s="72">
        <v>888</v>
      </c>
      <c r="GO226" s="75">
        <v>57.43</v>
      </c>
      <c r="GP226" s="69">
        <v>48</v>
      </c>
      <c r="GQ226" s="64">
        <v>1125</v>
      </c>
      <c r="GR226" s="73">
        <v>52.98</v>
      </c>
      <c r="GS226" s="69">
        <v>36</v>
      </c>
      <c r="GT226" s="64">
        <v>596</v>
      </c>
      <c r="GU226" s="73">
        <v>51.510067114093957</v>
      </c>
      <c r="GV226" s="69">
        <v>56</v>
      </c>
      <c r="GW226" s="64">
        <v>436</v>
      </c>
      <c r="GX226" s="73">
        <v>60.321100917431195</v>
      </c>
      <c r="GY226" s="69">
        <v>35</v>
      </c>
      <c r="GZ226" s="64">
        <v>1404</v>
      </c>
      <c r="HA226" s="73">
        <v>58.48</v>
      </c>
      <c r="HB226" s="69">
        <v>42</v>
      </c>
      <c r="HC226" s="173">
        <v>558</v>
      </c>
      <c r="HD226" s="174">
        <v>93.548387096774192</v>
      </c>
      <c r="HE226" s="174">
        <v>5.6129032258064511</v>
      </c>
      <c r="HF226" s="174" t="s">
        <v>324</v>
      </c>
      <c r="HG226" s="173">
        <v>46</v>
      </c>
      <c r="HH226" s="173">
        <v>340</v>
      </c>
      <c r="HI226" s="174">
        <v>87.647058823529406</v>
      </c>
      <c r="HJ226" s="174">
        <v>5.2588235294117638</v>
      </c>
      <c r="HK226" s="174" t="s">
        <v>324</v>
      </c>
      <c r="HL226" s="173">
        <v>51</v>
      </c>
      <c r="HM226" s="61">
        <v>485</v>
      </c>
      <c r="HN226" s="74">
        <v>78.55670103092784</v>
      </c>
      <c r="HO226" s="74">
        <v>4.7134020618556702</v>
      </c>
      <c r="HP226" s="74" t="s">
        <v>324</v>
      </c>
      <c r="HQ226" s="61">
        <v>50</v>
      </c>
      <c r="HR226" s="61">
        <v>305</v>
      </c>
      <c r="HS226" s="74">
        <v>86.557377049180332</v>
      </c>
      <c r="HT226" s="74">
        <v>5.1934426229508199</v>
      </c>
      <c r="HU226" s="61" t="s">
        <v>328</v>
      </c>
      <c r="HV226" s="61">
        <v>34</v>
      </c>
      <c r="HW226" s="61">
        <v>387</v>
      </c>
      <c r="HX226" s="74">
        <v>79.586563307493535</v>
      </c>
      <c r="HY226" s="74">
        <v>5.5710594315245476</v>
      </c>
      <c r="HZ226" s="20" t="str">
        <f t="shared" si="46"/>
        <v>D</v>
      </c>
      <c r="IA226" s="61">
        <v>48</v>
      </c>
      <c r="IB226" s="66">
        <v>502</v>
      </c>
      <c r="IC226" s="67">
        <v>82.071713147410364</v>
      </c>
      <c r="ID226" s="29">
        <v>44</v>
      </c>
      <c r="IE226" s="66">
        <v>135</v>
      </c>
      <c r="IF226" s="67">
        <v>80.740740740740748</v>
      </c>
      <c r="IG226" s="29">
        <v>63</v>
      </c>
      <c r="IH226" s="63">
        <v>545</v>
      </c>
      <c r="II226" s="20">
        <v>59.449541284403672</v>
      </c>
      <c r="IJ226" s="21">
        <v>69</v>
      </c>
      <c r="IK226" s="69">
        <v>255</v>
      </c>
      <c r="IL226" s="75">
        <v>55.69</v>
      </c>
      <c r="IM226" s="69">
        <v>66</v>
      </c>
      <c r="IN226" s="28">
        <v>319</v>
      </c>
      <c r="IO226" s="26">
        <v>58.93</v>
      </c>
      <c r="IP226" s="29">
        <v>63</v>
      </c>
      <c r="IQ226" s="28">
        <v>297</v>
      </c>
      <c r="IR226" s="26">
        <v>56.9023569023569</v>
      </c>
      <c r="IS226" s="29">
        <v>65</v>
      </c>
      <c r="IT226" s="28">
        <v>195</v>
      </c>
      <c r="IU226" s="26">
        <v>70.77</v>
      </c>
      <c r="IV226" s="29">
        <v>42</v>
      </c>
      <c r="IW226" s="28">
        <v>150</v>
      </c>
      <c r="IX226" s="26">
        <v>64.67</v>
      </c>
      <c r="IY226" s="29">
        <v>58</v>
      </c>
      <c r="IZ226" s="28">
        <v>31</v>
      </c>
      <c r="JA226" s="26">
        <v>35.479999999999997</v>
      </c>
      <c r="JB226" s="29">
        <v>68</v>
      </c>
      <c r="JC226" s="28">
        <v>96</v>
      </c>
      <c r="JD226" s="26">
        <v>69.790000000000006</v>
      </c>
      <c r="JE226" s="29">
        <v>55</v>
      </c>
      <c r="JF226" s="173">
        <v>703</v>
      </c>
      <c r="JG226" s="174">
        <v>95.163584637268855</v>
      </c>
      <c r="JH226" s="174">
        <v>9.5163584637268848</v>
      </c>
      <c r="JI226" s="174" t="s">
        <v>328</v>
      </c>
      <c r="JJ226" s="173">
        <v>25</v>
      </c>
      <c r="JK226" s="173">
        <v>1083</v>
      </c>
      <c r="JL226" s="174">
        <v>97.137580794090496</v>
      </c>
      <c r="JM226" s="174">
        <v>9.7137580794090503</v>
      </c>
      <c r="JN226" s="174" t="s">
        <v>321</v>
      </c>
      <c r="JO226" s="173">
        <v>9</v>
      </c>
      <c r="JP226" s="61">
        <v>1341</v>
      </c>
      <c r="JQ226" s="74">
        <v>90.380313199105146</v>
      </c>
      <c r="JR226" s="74">
        <v>9.0380313199105142</v>
      </c>
      <c r="JS226" s="74" t="s">
        <v>328</v>
      </c>
      <c r="JT226" s="61">
        <v>44</v>
      </c>
      <c r="JU226" s="61">
        <v>1142</v>
      </c>
      <c r="JV226" s="74">
        <v>95.096322241681264</v>
      </c>
      <c r="JW226" s="74">
        <v>9.5096322241681275</v>
      </c>
      <c r="JX226" s="61" t="s">
        <v>321</v>
      </c>
      <c r="JY226" s="61">
        <v>20</v>
      </c>
      <c r="JZ226" s="61">
        <v>1795</v>
      </c>
      <c r="KA226" s="74">
        <v>94.150417827298043</v>
      </c>
      <c r="KB226" s="74">
        <v>9.415041782729805</v>
      </c>
      <c r="KC226" s="20" t="str">
        <f t="shared" si="47"/>
        <v>B</v>
      </c>
      <c r="KD226" s="61">
        <v>20</v>
      </c>
      <c r="KE226" s="70">
        <v>886</v>
      </c>
      <c r="KF226" s="27">
        <v>91.760722347629795</v>
      </c>
      <c r="KG226" s="29">
        <v>42</v>
      </c>
      <c r="KH226" s="70">
        <v>370</v>
      </c>
      <c r="KI226" s="27">
        <v>95.675675675675677</v>
      </c>
      <c r="KJ226" s="29">
        <v>12</v>
      </c>
      <c r="KK226" s="63">
        <v>584</v>
      </c>
      <c r="KL226" s="20">
        <v>88.013698630136986</v>
      </c>
      <c r="KM226" s="21">
        <v>47</v>
      </c>
      <c r="KN226" s="72">
        <v>1514</v>
      </c>
      <c r="KO226" s="27">
        <v>90.69</v>
      </c>
      <c r="KP226" s="29">
        <v>38</v>
      </c>
      <c r="KQ226" s="64">
        <v>1401</v>
      </c>
      <c r="KR226" s="73">
        <v>84.15</v>
      </c>
      <c r="KS226" s="69">
        <v>49</v>
      </c>
      <c r="KT226" s="64">
        <v>577</v>
      </c>
      <c r="KU226" s="73">
        <v>84.922010398613523</v>
      </c>
      <c r="KV226" s="69">
        <v>40</v>
      </c>
      <c r="KW226" s="64">
        <v>821</v>
      </c>
      <c r="KX226" s="73">
        <v>97.442143727162005</v>
      </c>
      <c r="KY226" s="69">
        <v>10</v>
      </c>
      <c r="KZ226" s="64">
        <v>801</v>
      </c>
      <c r="LA226" s="73">
        <v>63.42</v>
      </c>
      <c r="LB226" s="69">
        <v>61</v>
      </c>
      <c r="LC226" s="64">
        <v>609</v>
      </c>
      <c r="LD226" s="73">
        <v>94.25</v>
      </c>
      <c r="LE226" s="69">
        <v>12</v>
      </c>
      <c r="LF226" s="64">
        <v>496</v>
      </c>
      <c r="LG226" s="73">
        <v>93.35</v>
      </c>
      <c r="LH226" s="69">
        <v>38</v>
      </c>
      <c r="LI226" s="70">
        <v>302</v>
      </c>
      <c r="LJ226" s="27">
        <v>82.450331125827816</v>
      </c>
      <c r="LK226" s="29">
        <v>2</v>
      </c>
      <c r="LL226" s="63">
        <v>508</v>
      </c>
      <c r="LM226" s="20">
        <v>38.385826771653541</v>
      </c>
      <c r="LN226" s="21">
        <v>55</v>
      </c>
      <c r="LO226" s="61">
        <v>675</v>
      </c>
      <c r="LP226" s="74">
        <v>14.074074074074074</v>
      </c>
      <c r="LQ226" s="44">
        <v>4.2962962962962958</v>
      </c>
      <c r="LR226" s="44" t="s">
        <v>328</v>
      </c>
      <c r="LS226" s="43">
        <v>41</v>
      </c>
      <c r="LT226" s="173">
        <v>425</v>
      </c>
      <c r="LU226" s="174">
        <v>20.47058823529412</v>
      </c>
      <c r="LV226" s="174">
        <v>3.9764705882352942</v>
      </c>
      <c r="LW226" s="174" t="s">
        <v>324</v>
      </c>
      <c r="LX226" s="173">
        <v>51</v>
      </c>
      <c r="LY226" s="61">
        <v>1023</v>
      </c>
      <c r="LZ226" s="74">
        <v>16.715542521994134</v>
      </c>
      <c r="MA226" s="74">
        <v>4.1642228739002931</v>
      </c>
      <c r="MB226" s="74" t="s">
        <v>328</v>
      </c>
      <c r="MC226" s="61">
        <v>40</v>
      </c>
      <c r="MD226" s="61">
        <v>1142</v>
      </c>
      <c r="ME226" s="74">
        <v>14.798598949211907</v>
      </c>
      <c r="MF226" s="74">
        <v>4.2600700525394046</v>
      </c>
      <c r="MG226" s="61" t="s">
        <v>328</v>
      </c>
      <c r="MH226" s="61">
        <v>32</v>
      </c>
      <c r="MI226" s="61">
        <v>1866</v>
      </c>
      <c r="MJ226" s="74">
        <v>15.755627009646304</v>
      </c>
      <c r="MK226" s="74">
        <v>4.212218649517685</v>
      </c>
      <c r="ML226" s="20" t="str">
        <f t="shared" si="48"/>
        <v>C</v>
      </c>
      <c r="MM226" s="61">
        <v>43</v>
      </c>
      <c r="MN226" s="70">
        <v>1137</v>
      </c>
      <c r="MO226" s="27">
        <v>10.90589270008795</v>
      </c>
      <c r="MP226" s="29">
        <v>14</v>
      </c>
      <c r="MQ226" s="70">
        <v>184</v>
      </c>
      <c r="MR226" s="27">
        <v>4.8913043478260869</v>
      </c>
      <c r="MS226" s="29">
        <v>1</v>
      </c>
      <c r="MT226" s="63">
        <v>1206</v>
      </c>
      <c r="MU226" s="20">
        <v>16.252072968490879</v>
      </c>
      <c r="MV226" s="21">
        <v>18</v>
      </c>
      <c r="MW226" s="27">
        <v>0.28795966785290633</v>
      </c>
      <c r="MX226" s="29">
        <v>2</v>
      </c>
      <c r="MY226" s="20">
        <v>12.457295373665481</v>
      </c>
      <c r="MZ226" s="21">
        <v>28</v>
      </c>
      <c r="NA226" s="75">
        <v>2.69</v>
      </c>
      <c r="NB226" s="69">
        <v>1</v>
      </c>
      <c r="NC226" s="75">
        <v>13.33</v>
      </c>
      <c r="ND226" s="69">
        <v>51</v>
      </c>
      <c r="NE226" s="26">
        <v>5.8361204013377925</v>
      </c>
      <c r="NF226" s="29">
        <v>15</v>
      </c>
      <c r="NG226" s="26">
        <v>42.75</v>
      </c>
      <c r="NH226" s="29">
        <v>58</v>
      </c>
      <c r="NI226" s="26">
        <v>45.71</v>
      </c>
      <c r="NJ226" s="29">
        <v>25</v>
      </c>
      <c r="NK226" s="70">
        <v>46</v>
      </c>
      <c r="NL226" s="27">
        <v>4.3478260869565215</v>
      </c>
      <c r="NM226" s="29">
        <v>14</v>
      </c>
      <c r="NN226" s="63">
        <v>13</v>
      </c>
      <c r="NO226" s="20">
        <v>30.76923076923077</v>
      </c>
      <c r="NP226" s="21">
        <v>55</v>
      </c>
      <c r="NQ226" s="70">
        <v>2091</v>
      </c>
      <c r="NR226" s="27">
        <v>5.5475848876135814</v>
      </c>
      <c r="NS226" s="29">
        <v>40</v>
      </c>
    </row>
    <row r="227" spans="1:383" ht="18" customHeight="1">
      <c r="A227" s="253"/>
      <c r="B227" s="19" t="s">
        <v>30</v>
      </c>
      <c r="C227" s="173">
        <v>632</v>
      </c>
      <c r="D227" s="174">
        <v>72.62658227848101</v>
      </c>
      <c r="E227" s="174">
        <v>5.8101265822784809</v>
      </c>
      <c r="F227" s="174" t="s">
        <v>324</v>
      </c>
      <c r="G227" s="173">
        <v>58</v>
      </c>
      <c r="H227" s="173">
        <v>569</v>
      </c>
      <c r="I227" s="174">
        <v>71.353251318101925</v>
      </c>
      <c r="J227" s="174">
        <v>5.7082601054481543</v>
      </c>
      <c r="K227" s="174" t="s">
        <v>324</v>
      </c>
      <c r="L227" s="173">
        <v>55</v>
      </c>
      <c r="M227" s="61">
        <v>664</v>
      </c>
      <c r="N227" s="74">
        <v>81.475903614457835</v>
      </c>
      <c r="O227" s="74">
        <v>6.5180722891566267</v>
      </c>
      <c r="P227" s="74" t="s">
        <v>321</v>
      </c>
      <c r="Q227" s="61">
        <v>21</v>
      </c>
      <c r="R227" s="61">
        <v>646</v>
      </c>
      <c r="S227" s="74">
        <v>84.520123839009287</v>
      </c>
      <c r="T227" s="74">
        <v>6.7616099071207429</v>
      </c>
      <c r="U227" s="61" t="s">
        <v>321</v>
      </c>
      <c r="V227" s="61">
        <v>9</v>
      </c>
      <c r="W227" s="61">
        <v>601</v>
      </c>
      <c r="X227" s="74">
        <v>87.188019966722123</v>
      </c>
      <c r="Y227" s="74">
        <v>8.7188019966722123</v>
      </c>
      <c r="Z227" s="20" t="str">
        <f t="shared" si="42"/>
        <v>A</v>
      </c>
      <c r="AA227" s="61">
        <v>5</v>
      </c>
      <c r="AB227" s="63">
        <v>818</v>
      </c>
      <c r="AC227" s="20">
        <v>86.308068459657704</v>
      </c>
      <c r="AD227" s="56">
        <v>6</v>
      </c>
      <c r="AE227" s="63">
        <v>358</v>
      </c>
      <c r="AF227" s="20">
        <v>82.122905027932958</v>
      </c>
      <c r="AG227" s="56">
        <v>21</v>
      </c>
      <c r="AH227" s="63">
        <v>673</v>
      </c>
      <c r="AI227" s="20">
        <v>79.34621099554235</v>
      </c>
      <c r="AJ227" s="21">
        <v>24</v>
      </c>
      <c r="AK227" s="63">
        <v>615</v>
      </c>
      <c r="AL227" s="20">
        <v>63.74</v>
      </c>
      <c r="AM227" s="21">
        <v>37</v>
      </c>
      <c r="AN227" s="63">
        <v>622</v>
      </c>
      <c r="AO227" s="20">
        <v>49.2</v>
      </c>
      <c r="AP227" s="21">
        <v>57</v>
      </c>
      <c r="AQ227" s="63">
        <v>589</v>
      </c>
      <c r="AR227" s="20">
        <v>61.460101867572156</v>
      </c>
      <c r="AS227" s="21">
        <v>50</v>
      </c>
      <c r="AT227" s="63">
        <v>375</v>
      </c>
      <c r="AU227" s="20">
        <v>90.13</v>
      </c>
      <c r="AV227" s="21">
        <v>4</v>
      </c>
      <c r="AW227" s="63">
        <v>766</v>
      </c>
      <c r="AX227" s="20">
        <v>51.83</v>
      </c>
      <c r="AY227" s="21">
        <v>64</v>
      </c>
      <c r="AZ227" s="63">
        <v>627</v>
      </c>
      <c r="BA227" s="20">
        <v>53.27</v>
      </c>
      <c r="BB227" s="21">
        <v>64</v>
      </c>
      <c r="BC227" s="63">
        <v>403</v>
      </c>
      <c r="BD227" s="20">
        <v>53.1</v>
      </c>
      <c r="BE227" s="21">
        <v>59</v>
      </c>
      <c r="BF227" s="173">
        <v>509</v>
      </c>
      <c r="BG227" s="174">
        <v>90.766208251473472</v>
      </c>
      <c r="BH227" s="174">
        <v>9.9842829076620809</v>
      </c>
      <c r="BI227" s="174" t="s">
        <v>321</v>
      </c>
      <c r="BJ227" s="173">
        <v>23</v>
      </c>
      <c r="BK227" s="173">
        <v>582</v>
      </c>
      <c r="BL227" s="174">
        <v>90.034364261168392</v>
      </c>
      <c r="BM227" s="174">
        <v>9.9037800687285227</v>
      </c>
      <c r="BN227" s="174" t="s">
        <v>328</v>
      </c>
      <c r="BO227" s="173">
        <v>33</v>
      </c>
      <c r="BP227" s="61">
        <v>643</v>
      </c>
      <c r="BQ227" s="74">
        <v>90.202177293934682</v>
      </c>
      <c r="BR227" s="74">
        <v>9.9222395023328147</v>
      </c>
      <c r="BS227" s="74" t="s">
        <v>328</v>
      </c>
      <c r="BT227" s="61">
        <v>27</v>
      </c>
      <c r="BU227" s="61">
        <v>739</v>
      </c>
      <c r="BV227" s="74">
        <v>93.640054127198908</v>
      </c>
      <c r="BW227" s="74">
        <v>10.300405953991881</v>
      </c>
      <c r="BX227" s="61" t="s">
        <v>321</v>
      </c>
      <c r="BY227" s="61">
        <v>11</v>
      </c>
      <c r="BZ227" s="61">
        <v>632</v>
      </c>
      <c r="CA227" s="74">
        <v>96.360759493670884</v>
      </c>
      <c r="CB227" s="74">
        <v>13.490506329113925</v>
      </c>
      <c r="CC227" s="20" t="str">
        <f t="shared" si="43"/>
        <v>B</v>
      </c>
      <c r="CD227" s="61">
        <v>13</v>
      </c>
      <c r="CE227" s="66">
        <v>814</v>
      </c>
      <c r="CF227" s="67">
        <v>95.515695067264573</v>
      </c>
      <c r="CG227" s="29">
        <v>9</v>
      </c>
      <c r="CH227" s="66">
        <v>383</v>
      </c>
      <c r="CI227" s="67">
        <v>83.028720626631852</v>
      </c>
      <c r="CJ227" s="29">
        <v>36</v>
      </c>
      <c r="CK227" s="63">
        <v>742</v>
      </c>
      <c r="CL227" s="20">
        <v>98.517520215633425</v>
      </c>
      <c r="CM227" s="21">
        <v>5</v>
      </c>
      <c r="CN227" s="29">
        <v>686</v>
      </c>
      <c r="CO227" s="27">
        <v>80.17</v>
      </c>
      <c r="CP227" s="29">
        <v>26</v>
      </c>
      <c r="CQ227" s="28">
        <v>710</v>
      </c>
      <c r="CR227" s="26">
        <v>87.61</v>
      </c>
      <c r="CS227" s="29">
        <v>12</v>
      </c>
      <c r="CT227" s="28">
        <v>700</v>
      </c>
      <c r="CU227" s="26">
        <v>78.428571428571431</v>
      </c>
      <c r="CV227" s="29">
        <v>40</v>
      </c>
      <c r="CW227" s="70">
        <v>441</v>
      </c>
      <c r="CX227" s="27">
        <v>87.3</v>
      </c>
      <c r="CY227" s="29">
        <v>20</v>
      </c>
      <c r="CZ227" s="70">
        <v>838</v>
      </c>
      <c r="DA227" s="27">
        <v>97.85</v>
      </c>
      <c r="DB227" s="29">
        <v>2</v>
      </c>
      <c r="DC227" s="70">
        <v>817</v>
      </c>
      <c r="DD227" s="27">
        <v>66.709999999999994</v>
      </c>
      <c r="DE227" s="29">
        <v>63</v>
      </c>
      <c r="DF227" s="70">
        <v>286</v>
      </c>
      <c r="DG227" s="27">
        <v>79.72</v>
      </c>
      <c r="DH227" s="29">
        <v>34</v>
      </c>
      <c r="DI227" s="173">
        <v>5198</v>
      </c>
      <c r="DJ227" s="174">
        <v>94.132358599461327</v>
      </c>
      <c r="DK227" s="174">
        <v>11.295883031935359</v>
      </c>
      <c r="DL227" s="174" t="s">
        <v>324</v>
      </c>
      <c r="DM227" s="173">
        <v>56</v>
      </c>
      <c r="DN227" s="173">
        <v>6058</v>
      </c>
      <c r="DO227" s="174">
        <v>90.673489600528228</v>
      </c>
      <c r="DP227" s="174">
        <v>10.880818752063387</v>
      </c>
      <c r="DQ227" s="174" t="s">
        <v>325</v>
      </c>
      <c r="DR227" s="173">
        <v>64</v>
      </c>
      <c r="DS227" s="61">
        <v>8265</v>
      </c>
      <c r="DT227" s="74">
        <v>95.390199637023599</v>
      </c>
      <c r="DU227" s="74">
        <v>11.446823956442831</v>
      </c>
      <c r="DV227" s="74" t="s">
        <v>328</v>
      </c>
      <c r="DW227" s="61">
        <v>45</v>
      </c>
      <c r="DX227" s="61">
        <v>8548</v>
      </c>
      <c r="DY227" s="74">
        <v>98.701450631726715</v>
      </c>
      <c r="DZ227" s="74">
        <v>11.844174075807205</v>
      </c>
      <c r="EA227" s="61" t="s">
        <v>329</v>
      </c>
      <c r="EB227" s="61">
        <v>3</v>
      </c>
      <c r="EC227" s="61">
        <v>690</v>
      </c>
      <c r="ED227" s="74">
        <v>81.449275362318843</v>
      </c>
      <c r="EE227" s="74">
        <v>11.40289855072464</v>
      </c>
      <c r="EF227" s="20" t="str">
        <f t="shared" si="44"/>
        <v>E</v>
      </c>
      <c r="EG227" s="61">
        <v>68</v>
      </c>
      <c r="EH227" s="66">
        <v>1406</v>
      </c>
      <c r="EI227" s="67">
        <v>94.665718349928881</v>
      </c>
      <c r="EJ227" s="29">
        <v>49</v>
      </c>
      <c r="EK227" s="66">
        <v>4540</v>
      </c>
      <c r="EL227" s="67">
        <v>93.039647577092509</v>
      </c>
      <c r="EM227" s="29">
        <v>52</v>
      </c>
      <c r="EN227" s="63">
        <v>4178</v>
      </c>
      <c r="EO227" s="20">
        <v>96.601244614648152</v>
      </c>
      <c r="EP227" s="21">
        <v>33</v>
      </c>
      <c r="EQ227" s="72">
        <v>4317</v>
      </c>
      <c r="ER227" s="27">
        <v>92.24</v>
      </c>
      <c r="ES227" s="29">
        <v>52</v>
      </c>
      <c r="ET227" s="70">
        <v>2600</v>
      </c>
      <c r="EU227" s="73">
        <v>90.15</v>
      </c>
      <c r="EV227" s="69">
        <v>59</v>
      </c>
      <c r="EW227" s="70">
        <v>5391</v>
      </c>
      <c r="EX227" s="73">
        <v>95.622333518827674</v>
      </c>
      <c r="EY227" s="69">
        <v>27</v>
      </c>
      <c r="EZ227" s="70">
        <v>1624</v>
      </c>
      <c r="FA227" s="73">
        <v>99.322660098522164</v>
      </c>
      <c r="FB227" s="69">
        <v>2</v>
      </c>
      <c r="FC227" s="70">
        <v>4099</v>
      </c>
      <c r="FD227" s="73">
        <v>91.41</v>
      </c>
      <c r="FE227" s="69">
        <v>62</v>
      </c>
      <c r="FF227" s="213">
        <v>1164</v>
      </c>
      <c r="FG227" s="214">
        <v>71.477663230240552</v>
      </c>
      <c r="FH227" s="214">
        <v>5.0034364261168385</v>
      </c>
      <c r="FI227" s="214" t="s">
        <v>328</v>
      </c>
      <c r="FJ227" s="213">
        <v>39</v>
      </c>
      <c r="FK227" s="173">
        <v>1067</v>
      </c>
      <c r="FL227" s="174">
        <v>74.226804123711347</v>
      </c>
      <c r="FM227" s="174">
        <v>5.1958762886597949</v>
      </c>
      <c r="FN227" s="174" t="s">
        <v>321</v>
      </c>
      <c r="FO227" s="173">
        <v>23</v>
      </c>
      <c r="FP227" s="61">
        <v>769</v>
      </c>
      <c r="FQ227" s="74">
        <v>66.970091027308186</v>
      </c>
      <c r="FR227" s="74">
        <v>4.6879063719115734</v>
      </c>
      <c r="FS227" s="74" t="s">
        <v>324</v>
      </c>
      <c r="FT227" s="61">
        <v>46</v>
      </c>
      <c r="FU227" s="61">
        <v>1041</v>
      </c>
      <c r="FV227" s="74">
        <v>54.755043227665702</v>
      </c>
      <c r="FW227" s="74">
        <v>3.8328530259365996</v>
      </c>
      <c r="FX227" s="61" t="s">
        <v>324</v>
      </c>
      <c r="FY227" s="61">
        <v>60</v>
      </c>
      <c r="FZ227" s="61">
        <v>1068</v>
      </c>
      <c r="GA227" s="74">
        <v>80.430711610486895</v>
      </c>
      <c r="GB227" s="74">
        <v>8.0430711610486902</v>
      </c>
      <c r="GC227" s="20" t="str">
        <f t="shared" si="45"/>
        <v>B</v>
      </c>
      <c r="GD227" s="61">
        <v>9</v>
      </c>
      <c r="GE227" s="66">
        <v>807</v>
      </c>
      <c r="GF227" s="67">
        <v>90.706319702602229</v>
      </c>
      <c r="GG227" s="29">
        <v>4</v>
      </c>
      <c r="GH227" s="66">
        <v>783</v>
      </c>
      <c r="GI227" s="67">
        <v>82.503192848020433</v>
      </c>
      <c r="GJ227" s="29">
        <v>6</v>
      </c>
      <c r="GK227" s="63">
        <v>513</v>
      </c>
      <c r="GL227" s="20">
        <v>57.504873294346979</v>
      </c>
      <c r="GM227" s="21">
        <v>44</v>
      </c>
      <c r="GN227" s="72">
        <v>1131</v>
      </c>
      <c r="GO227" s="75">
        <v>56.15</v>
      </c>
      <c r="GP227" s="69">
        <v>53</v>
      </c>
      <c r="GQ227" s="64">
        <v>871</v>
      </c>
      <c r="GR227" s="73">
        <v>54.99</v>
      </c>
      <c r="GS227" s="69">
        <v>35</v>
      </c>
      <c r="GT227" s="64">
        <v>1121</v>
      </c>
      <c r="GU227" s="73">
        <v>72.078501338091002</v>
      </c>
      <c r="GV227" s="69">
        <v>13</v>
      </c>
      <c r="GW227" s="64">
        <v>472</v>
      </c>
      <c r="GX227" s="73">
        <v>50</v>
      </c>
      <c r="GY227" s="69">
        <v>53</v>
      </c>
      <c r="GZ227" s="64">
        <v>1820</v>
      </c>
      <c r="HA227" s="73">
        <v>74.67</v>
      </c>
      <c r="HB227" s="69">
        <v>14</v>
      </c>
      <c r="HC227" s="173">
        <v>1463</v>
      </c>
      <c r="HD227" s="174">
        <v>98.906356801093636</v>
      </c>
      <c r="HE227" s="174">
        <v>5.9343814080656179</v>
      </c>
      <c r="HF227" s="174" t="s">
        <v>329</v>
      </c>
      <c r="HG227" s="173">
        <v>2</v>
      </c>
      <c r="HH227" s="173">
        <v>731</v>
      </c>
      <c r="HI227" s="174">
        <v>97.127222982216139</v>
      </c>
      <c r="HJ227" s="174">
        <v>5.8276333789329682</v>
      </c>
      <c r="HK227" s="174" t="s">
        <v>329</v>
      </c>
      <c r="HL227" s="173">
        <v>7</v>
      </c>
      <c r="HM227" s="61">
        <v>930</v>
      </c>
      <c r="HN227" s="74">
        <v>91.72043010752688</v>
      </c>
      <c r="HO227" s="74">
        <v>5.5032258064516126</v>
      </c>
      <c r="HP227" s="74" t="s">
        <v>321</v>
      </c>
      <c r="HQ227" s="61">
        <v>20</v>
      </c>
      <c r="HR227" s="61">
        <v>639</v>
      </c>
      <c r="HS227" s="74">
        <v>97.026604068857594</v>
      </c>
      <c r="HT227" s="74">
        <v>5.821596244131455</v>
      </c>
      <c r="HU227" s="61" t="s">
        <v>329</v>
      </c>
      <c r="HV227" s="61">
        <v>3</v>
      </c>
      <c r="HW227" s="61">
        <v>514</v>
      </c>
      <c r="HX227" s="74">
        <v>86.186770428015564</v>
      </c>
      <c r="HY227" s="74">
        <v>6.0330739299610903</v>
      </c>
      <c r="HZ227" s="20" t="str">
        <f t="shared" si="46"/>
        <v>C</v>
      </c>
      <c r="IA227" s="61">
        <v>32</v>
      </c>
      <c r="IB227" s="66">
        <v>790</v>
      </c>
      <c r="IC227" s="67">
        <v>94.936708860759495</v>
      </c>
      <c r="ID227" s="29">
        <v>5</v>
      </c>
      <c r="IE227" s="66">
        <v>532</v>
      </c>
      <c r="IF227" s="67">
        <v>91.917293233082702</v>
      </c>
      <c r="IG227" s="29">
        <v>21</v>
      </c>
      <c r="IH227" s="63">
        <v>648</v>
      </c>
      <c r="II227" s="20">
        <v>82.870370370370367</v>
      </c>
      <c r="IJ227" s="21">
        <v>22</v>
      </c>
      <c r="IK227" s="69">
        <v>483</v>
      </c>
      <c r="IL227" s="75">
        <v>87.78</v>
      </c>
      <c r="IM227" s="69">
        <v>11</v>
      </c>
      <c r="IN227" s="28">
        <v>494</v>
      </c>
      <c r="IO227" s="26">
        <v>83.4</v>
      </c>
      <c r="IP227" s="29">
        <v>16</v>
      </c>
      <c r="IQ227" s="28">
        <v>395</v>
      </c>
      <c r="IR227" s="26">
        <v>83.544303797468359</v>
      </c>
      <c r="IS227" s="29">
        <v>13</v>
      </c>
      <c r="IT227" s="28">
        <v>254</v>
      </c>
      <c r="IU227" s="26">
        <v>86.61</v>
      </c>
      <c r="IV227" s="29">
        <v>10</v>
      </c>
      <c r="IW227" s="28">
        <v>403</v>
      </c>
      <c r="IX227" s="26">
        <v>92.8</v>
      </c>
      <c r="IY227" s="29">
        <v>8</v>
      </c>
      <c r="IZ227" s="28">
        <v>327</v>
      </c>
      <c r="JA227" s="26">
        <v>88.38</v>
      </c>
      <c r="JB227" s="29">
        <v>16</v>
      </c>
      <c r="JC227" s="28">
        <v>243</v>
      </c>
      <c r="JD227" s="26">
        <v>83.13</v>
      </c>
      <c r="JE227" s="29">
        <v>26</v>
      </c>
      <c r="JF227" s="173">
        <v>1468</v>
      </c>
      <c r="JG227" s="174">
        <v>97.820163487738427</v>
      </c>
      <c r="JH227" s="174">
        <v>9.7820163487738441</v>
      </c>
      <c r="JI227" s="174" t="s">
        <v>329</v>
      </c>
      <c r="JJ227" s="173">
        <v>5</v>
      </c>
      <c r="JK227" s="173">
        <v>910</v>
      </c>
      <c r="JL227" s="174">
        <v>93.406593406593402</v>
      </c>
      <c r="JM227" s="174">
        <v>9.3406593406593412</v>
      </c>
      <c r="JN227" s="174" t="s">
        <v>328</v>
      </c>
      <c r="JO227" s="173">
        <v>29</v>
      </c>
      <c r="JP227" s="61">
        <v>1396</v>
      </c>
      <c r="JQ227" s="74">
        <v>91.690544412607451</v>
      </c>
      <c r="JR227" s="74">
        <v>9.1690544412607462</v>
      </c>
      <c r="JS227" s="74" t="s">
        <v>328</v>
      </c>
      <c r="JT227" s="61">
        <v>35</v>
      </c>
      <c r="JU227" s="61">
        <v>1325</v>
      </c>
      <c r="JV227" s="74">
        <v>95.84905660377359</v>
      </c>
      <c r="JW227" s="74">
        <v>9.584905660377359</v>
      </c>
      <c r="JX227" s="61" t="s">
        <v>321</v>
      </c>
      <c r="JY227" s="61">
        <v>13</v>
      </c>
      <c r="JZ227" s="61">
        <v>2752</v>
      </c>
      <c r="KA227" s="74">
        <v>68.023255813953483</v>
      </c>
      <c r="KB227" s="74">
        <v>6.8023255813953485</v>
      </c>
      <c r="KC227" s="20" t="str">
        <f t="shared" si="47"/>
        <v>E</v>
      </c>
      <c r="KD227" s="61">
        <v>69</v>
      </c>
      <c r="KE227" s="70">
        <v>845</v>
      </c>
      <c r="KF227" s="27">
        <v>91.124260355029591</v>
      </c>
      <c r="KG227" s="29">
        <v>46</v>
      </c>
      <c r="KH227" s="70">
        <v>785</v>
      </c>
      <c r="KI227" s="27">
        <v>86.369426751592357</v>
      </c>
      <c r="KJ227" s="29">
        <v>52</v>
      </c>
      <c r="KK227" s="63">
        <v>660</v>
      </c>
      <c r="KL227" s="20">
        <v>93.939393939393938</v>
      </c>
      <c r="KM227" s="21">
        <v>25</v>
      </c>
      <c r="KN227" s="72">
        <v>1877</v>
      </c>
      <c r="KO227" s="27">
        <v>92.97</v>
      </c>
      <c r="KP227" s="29">
        <v>27</v>
      </c>
      <c r="KQ227" s="64">
        <v>1814</v>
      </c>
      <c r="KR227" s="73">
        <v>91.29</v>
      </c>
      <c r="KS227" s="69">
        <v>18</v>
      </c>
      <c r="KT227" s="64">
        <v>1769</v>
      </c>
      <c r="KU227" s="73">
        <v>96.495195025438093</v>
      </c>
      <c r="KV227" s="69">
        <v>5</v>
      </c>
      <c r="KW227" s="64">
        <v>1171</v>
      </c>
      <c r="KX227" s="73">
        <v>97.865072587532026</v>
      </c>
      <c r="KY227" s="69">
        <v>8</v>
      </c>
      <c r="KZ227" s="64">
        <v>829</v>
      </c>
      <c r="LA227" s="73">
        <v>96.62</v>
      </c>
      <c r="LB227" s="69">
        <v>10</v>
      </c>
      <c r="LC227" s="64">
        <v>299</v>
      </c>
      <c r="LD227" s="73">
        <v>89.3</v>
      </c>
      <c r="LE227" s="69">
        <v>22</v>
      </c>
      <c r="LF227" s="64">
        <v>357</v>
      </c>
      <c r="LG227" s="73">
        <v>98.6</v>
      </c>
      <c r="LH227" s="69">
        <v>3</v>
      </c>
      <c r="LI227" s="70">
        <v>685</v>
      </c>
      <c r="LJ227" s="27">
        <v>35.036496350364963</v>
      </c>
      <c r="LK227" s="29">
        <v>42</v>
      </c>
      <c r="LL227" s="63">
        <v>328</v>
      </c>
      <c r="LM227" s="20">
        <v>62.5</v>
      </c>
      <c r="LN227" s="21">
        <v>10</v>
      </c>
      <c r="LO227" s="61">
        <v>1595</v>
      </c>
      <c r="LP227" s="74">
        <v>14.294670846394986</v>
      </c>
      <c r="LQ227" s="44">
        <v>4.2852664576802511</v>
      </c>
      <c r="LR227" s="44" t="s">
        <v>328</v>
      </c>
      <c r="LS227" s="43">
        <v>43</v>
      </c>
      <c r="LT227" s="173">
        <v>928</v>
      </c>
      <c r="LU227" s="174">
        <v>16.271551724137932</v>
      </c>
      <c r="LV227" s="174">
        <v>4.1864224137931032</v>
      </c>
      <c r="LW227" s="174" t="s">
        <v>328</v>
      </c>
      <c r="LX227" s="173">
        <v>37</v>
      </c>
      <c r="LY227" s="61">
        <v>1156</v>
      </c>
      <c r="LZ227" s="74">
        <v>17.041522491349482</v>
      </c>
      <c r="MA227" s="74">
        <v>4.1479238754325261</v>
      </c>
      <c r="MB227" s="74" t="s">
        <v>328</v>
      </c>
      <c r="MC227" s="61">
        <v>41</v>
      </c>
      <c r="MD227" s="61">
        <v>720</v>
      </c>
      <c r="ME227" s="74">
        <v>19.583333333333332</v>
      </c>
      <c r="MF227" s="74">
        <v>4.0208333333333339</v>
      </c>
      <c r="MG227" s="61" t="s">
        <v>324</v>
      </c>
      <c r="MH227" s="61">
        <v>51</v>
      </c>
      <c r="MI227" s="61">
        <v>1834</v>
      </c>
      <c r="MJ227" s="74">
        <v>8.3424209378407852</v>
      </c>
      <c r="MK227" s="74">
        <v>4.5828789531079606</v>
      </c>
      <c r="ML227" s="20" t="str">
        <f t="shared" si="48"/>
        <v>B</v>
      </c>
      <c r="MM227" s="61">
        <v>8</v>
      </c>
      <c r="MN227" s="70">
        <v>1675</v>
      </c>
      <c r="MO227" s="27">
        <v>8.8358208955223887</v>
      </c>
      <c r="MP227" s="29">
        <v>7</v>
      </c>
      <c r="MQ227" s="70">
        <v>879</v>
      </c>
      <c r="MR227" s="27">
        <v>17.4061433447099</v>
      </c>
      <c r="MS227" s="29">
        <v>47</v>
      </c>
      <c r="MT227" s="63">
        <v>1438</v>
      </c>
      <c r="MU227" s="20">
        <v>10.15299026425591</v>
      </c>
      <c r="MV227" s="21">
        <v>54</v>
      </c>
      <c r="MW227" s="27">
        <v>3.8461481481481483</v>
      </c>
      <c r="MX227" s="29">
        <v>14</v>
      </c>
      <c r="MY227" s="20">
        <v>4.9325925925925924</v>
      </c>
      <c r="MZ227" s="21">
        <v>10</v>
      </c>
      <c r="NA227" s="75">
        <v>7.96</v>
      </c>
      <c r="NB227" s="69">
        <v>31</v>
      </c>
      <c r="NC227" s="75">
        <v>7.42</v>
      </c>
      <c r="ND227" s="69">
        <v>30</v>
      </c>
      <c r="NE227" s="26">
        <v>3.6835863377609113</v>
      </c>
      <c r="NF227" s="29">
        <v>7</v>
      </c>
      <c r="NG227" s="26">
        <v>14.66</v>
      </c>
      <c r="NH227" s="29">
        <v>30</v>
      </c>
      <c r="NI227" s="26">
        <v>72.28</v>
      </c>
      <c r="NJ227" s="29">
        <v>46</v>
      </c>
      <c r="NK227" s="70">
        <v>9</v>
      </c>
      <c r="NL227" s="27">
        <v>22.222222222222221</v>
      </c>
      <c r="NM227" s="29">
        <v>35</v>
      </c>
      <c r="NN227" s="63">
        <v>9</v>
      </c>
      <c r="NO227" s="20">
        <v>100</v>
      </c>
      <c r="NP227" s="21">
        <v>1</v>
      </c>
      <c r="NQ227" s="70">
        <v>828</v>
      </c>
      <c r="NR227" s="27">
        <v>5.1932367149758454</v>
      </c>
      <c r="NS227" s="29">
        <v>36</v>
      </c>
    </row>
    <row r="228" spans="1:383" ht="18" customHeight="1">
      <c r="A228" s="253"/>
      <c r="B228" s="19" t="s">
        <v>37</v>
      </c>
      <c r="C228" s="173">
        <v>523</v>
      </c>
      <c r="D228" s="174">
        <v>78.967495219885279</v>
      </c>
      <c r="E228" s="174">
        <v>6.317399617590822</v>
      </c>
      <c r="F228" s="174" t="s">
        <v>328</v>
      </c>
      <c r="G228" s="173">
        <v>36</v>
      </c>
      <c r="H228" s="173">
        <v>306</v>
      </c>
      <c r="I228" s="174">
        <v>79.411764705882348</v>
      </c>
      <c r="J228" s="174">
        <v>6.3529411764705879</v>
      </c>
      <c r="K228" s="174" t="s">
        <v>328</v>
      </c>
      <c r="L228" s="173">
        <v>37</v>
      </c>
      <c r="M228" s="61">
        <v>432</v>
      </c>
      <c r="N228" s="74">
        <v>75.231481481481481</v>
      </c>
      <c r="O228" s="74">
        <v>6.018518518518519</v>
      </c>
      <c r="P228" s="74" t="s">
        <v>328</v>
      </c>
      <c r="Q228" s="61">
        <v>41</v>
      </c>
      <c r="R228" s="61">
        <v>376</v>
      </c>
      <c r="S228" s="74">
        <v>80.319148936170208</v>
      </c>
      <c r="T228" s="74">
        <v>6.4255319148936172</v>
      </c>
      <c r="U228" s="61" t="s">
        <v>321</v>
      </c>
      <c r="V228" s="61">
        <v>22</v>
      </c>
      <c r="W228" s="61">
        <v>303</v>
      </c>
      <c r="X228" s="74">
        <v>73.927392739273927</v>
      </c>
      <c r="Y228" s="74">
        <v>7.3927392739273934</v>
      </c>
      <c r="Z228" s="20" t="str">
        <f t="shared" si="42"/>
        <v>C</v>
      </c>
      <c r="AA228" s="61">
        <v>40</v>
      </c>
      <c r="AB228" s="63">
        <v>529</v>
      </c>
      <c r="AC228" s="20">
        <v>76.370510396975419</v>
      </c>
      <c r="AD228" s="56">
        <v>28</v>
      </c>
      <c r="AE228" s="63">
        <v>220</v>
      </c>
      <c r="AF228" s="20">
        <v>65.909090909090907</v>
      </c>
      <c r="AG228" s="56">
        <v>52</v>
      </c>
      <c r="AH228" s="63">
        <v>505</v>
      </c>
      <c r="AI228" s="20">
        <v>80.792079207920793</v>
      </c>
      <c r="AJ228" s="21">
        <v>19</v>
      </c>
      <c r="AK228" s="63">
        <v>486</v>
      </c>
      <c r="AL228" s="20">
        <v>50.62</v>
      </c>
      <c r="AM228" s="21">
        <v>61</v>
      </c>
      <c r="AN228" s="63">
        <v>327</v>
      </c>
      <c r="AO228" s="20">
        <v>68.81</v>
      </c>
      <c r="AP228" s="21">
        <v>15</v>
      </c>
      <c r="AQ228" s="63">
        <v>325</v>
      </c>
      <c r="AR228" s="20">
        <v>50.153846153846153</v>
      </c>
      <c r="AS228" s="21">
        <v>66</v>
      </c>
      <c r="AT228" s="63">
        <v>255</v>
      </c>
      <c r="AU228" s="20">
        <v>61.96</v>
      </c>
      <c r="AV228" s="21">
        <v>37</v>
      </c>
      <c r="AW228" s="63">
        <v>584</v>
      </c>
      <c r="AX228" s="20">
        <v>59.25</v>
      </c>
      <c r="AY228" s="21">
        <v>57</v>
      </c>
      <c r="AZ228" s="63">
        <v>655</v>
      </c>
      <c r="BA228" s="20">
        <v>56.79</v>
      </c>
      <c r="BB228" s="21">
        <v>58</v>
      </c>
      <c r="BC228" s="63">
        <v>565</v>
      </c>
      <c r="BD228" s="20">
        <v>70.62</v>
      </c>
      <c r="BE228" s="21">
        <v>21</v>
      </c>
      <c r="BF228" s="173">
        <v>427</v>
      </c>
      <c r="BG228" s="174">
        <v>93.208430913348948</v>
      </c>
      <c r="BH228" s="174">
        <v>10.252927400468385</v>
      </c>
      <c r="BI228" s="174" t="s">
        <v>321</v>
      </c>
      <c r="BJ228" s="173">
        <v>11</v>
      </c>
      <c r="BK228" s="173">
        <v>354</v>
      </c>
      <c r="BL228" s="174">
        <v>95.197740112994353</v>
      </c>
      <c r="BM228" s="174">
        <v>10.471751412429379</v>
      </c>
      <c r="BN228" s="174" t="s">
        <v>321</v>
      </c>
      <c r="BO228" s="173">
        <v>18</v>
      </c>
      <c r="BP228" s="61">
        <v>403</v>
      </c>
      <c r="BQ228" s="74">
        <v>84.367245657568233</v>
      </c>
      <c r="BR228" s="74">
        <v>9.2803970223325063</v>
      </c>
      <c r="BS228" s="74" t="s">
        <v>328</v>
      </c>
      <c r="BT228" s="61">
        <v>45</v>
      </c>
      <c r="BU228" s="61">
        <v>451</v>
      </c>
      <c r="BV228" s="74">
        <v>80.931263858093132</v>
      </c>
      <c r="BW228" s="74">
        <v>8.9024390243902438</v>
      </c>
      <c r="BX228" s="61" t="s">
        <v>324</v>
      </c>
      <c r="BY228" s="61">
        <v>60</v>
      </c>
      <c r="BZ228" s="61">
        <v>347</v>
      </c>
      <c r="CA228" s="74">
        <v>83.573487031700296</v>
      </c>
      <c r="CB228" s="74">
        <v>11.700288184438042</v>
      </c>
      <c r="CC228" s="20" t="str">
        <f t="shared" si="43"/>
        <v>D</v>
      </c>
      <c r="CD228" s="61">
        <v>53</v>
      </c>
      <c r="CE228" s="66">
        <v>522</v>
      </c>
      <c r="CF228" s="67">
        <v>74.631751227495911</v>
      </c>
      <c r="CG228" s="29">
        <v>63</v>
      </c>
      <c r="CH228" s="66">
        <v>258</v>
      </c>
      <c r="CI228" s="67">
        <v>84.108527131782949</v>
      </c>
      <c r="CJ228" s="29">
        <v>34</v>
      </c>
      <c r="CK228" s="63">
        <v>523</v>
      </c>
      <c r="CL228" s="20">
        <v>56.596558317399612</v>
      </c>
      <c r="CM228" s="21">
        <v>64</v>
      </c>
      <c r="CN228" s="29">
        <v>622</v>
      </c>
      <c r="CO228" s="27">
        <v>68.81</v>
      </c>
      <c r="CP228" s="29">
        <v>58</v>
      </c>
      <c r="CQ228" s="28">
        <v>409</v>
      </c>
      <c r="CR228" s="26">
        <v>62.59</v>
      </c>
      <c r="CS228" s="29">
        <v>62</v>
      </c>
      <c r="CT228" s="28">
        <v>391</v>
      </c>
      <c r="CU228" s="26">
        <v>75.703324808184149</v>
      </c>
      <c r="CV228" s="29">
        <v>47</v>
      </c>
      <c r="CW228" s="70">
        <v>343</v>
      </c>
      <c r="CX228" s="27">
        <v>67.349999999999994</v>
      </c>
      <c r="CY228" s="29">
        <v>60</v>
      </c>
      <c r="CZ228" s="70">
        <v>885</v>
      </c>
      <c r="DA228" s="27">
        <v>76.27</v>
      </c>
      <c r="DB228" s="29">
        <v>53</v>
      </c>
      <c r="DC228" s="70">
        <v>709</v>
      </c>
      <c r="DD228" s="27">
        <v>83.92</v>
      </c>
      <c r="DE228" s="29">
        <v>20</v>
      </c>
      <c r="DF228" s="70">
        <v>426</v>
      </c>
      <c r="DG228" s="27">
        <v>83.33</v>
      </c>
      <c r="DH228" s="29">
        <v>21</v>
      </c>
      <c r="DI228" s="173">
        <v>2173</v>
      </c>
      <c r="DJ228" s="174">
        <v>95.490105844454675</v>
      </c>
      <c r="DK228" s="174">
        <v>11.458812701334562</v>
      </c>
      <c r="DL228" s="174" t="s">
        <v>328</v>
      </c>
      <c r="DM228" s="173">
        <v>43</v>
      </c>
      <c r="DN228" s="173">
        <v>1790</v>
      </c>
      <c r="DO228" s="174">
        <v>99.273743016759781</v>
      </c>
      <c r="DP228" s="174">
        <v>11.912849162011174</v>
      </c>
      <c r="DQ228" s="174" t="s">
        <v>329</v>
      </c>
      <c r="DR228" s="173">
        <v>7</v>
      </c>
      <c r="DS228" s="61">
        <v>2495</v>
      </c>
      <c r="DT228" s="74">
        <v>94.148296593186373</v>
      </c>
      <c r="DU228" s="74">
        <v>11.297795591182364</v>
      </c>
      <c r="DV228" s="74" t="s">
        <v>324</v>
      </c>
      <c r="DW228" s="61">
        <v>53</v>
      </c>
      <c r="DX228" s="61">
        <v>2533</v>
      </c>
      <c r="DY228" s="74">
        <v>94.986182392420062</v>
      </c>
      <c r="DZ228" s="74">
        <v>11.398341887090407</v>
      </c>
      <c r="EA228" s="61" t="s">
        <v>324</v>
      </c>
      <c r="EB228" s="61">
        <v>53</v>
      </c>
      <c r="EC228" s="61">
        <v>2224</v>
      </c>
      <c r="ED228" s="74">
        <v>91.636690647482013</v>
      </c>
      <c r="EE228" s="74">
        <v>12.829136690647482</v>
      </c>
      <c r="EF228" s="20" t="str">
        <f t="shared" si="44"/>
        <v>D</v>
      </c>
      <c r="EG228" s="61">
        <v>60</v>
      </c>
      <c r="EH228" s="66">
        <v>3286</v>
      </c>
      <c r="EI228" s="67">
        <v>97.291539866098603</v>
      </c>
      <c r="EJ228" s="29">
        <v>25</v>
      </c>
      <c r="EK228" s="66">
        <v>857</v>
      </c>
      <c r="EL228" s="67">
        <v>94.515752625437571</v>
      </c>
      <c r="EM228" s="29">
        <v>47</v>
      </c>
      <c r="EN228" s="63">
        <v>1091</v>
      </c>
      <c r="EO228" s="20">
        <v>92.483959670027488</v>
      </c>
      <c r="EP228" s="21">
        <v>61</v>
      </c>
      <c r="EQ228" s="72">
        <v>2147</v>
      </c>
      <c r="ER228" s="27">
        <v>89.75</v>
      </c>
      <c r="ES228" s="29">
        <v>60</v>
      </c>
      <c r="ET228" s="70">
        <v>1513</v>
      </c>
      <c r="EU228" s="73">
        <v>94.05</v>
      </c>
      <c r="EV228" s="69">
        <v>39</v>
      </c>
      <c r="EW228" s="70">
        <v>2085</v>
      </c>
      <c r="EX228" s="73">
        <v>91.942446043165475</v>
      </c>
      <c r="EY228" s="69">
        <v>52</v>
      </c>
      <c r="EZ228" s="70">
        <v>317</v>
      </c>
      <c r="FA228" s="73">
        <v>52.681388012618299</v>
      </c>
      <c r="FB228" s="69">
        <v>68</v>
      </c>
      <c r="FC228" s="70">
        <v>3604</v>
      </c>
      <c r="FD228" s="73">
        <v>96.92</v>
      </c>
      <c r="FE228" s="69">
        <v>27</v>
      </c>
      <c r="FF228" s="213">
        <v>1373</v>
      </c>
      <c r="FG228" s="214">
        <v>80.990531682447198</v>
      </c>
      <c r="FH228" s="214">
        <v>5.6693372177713037</v>
      </c>
      <c r="FI228" s="214" t="s">
        <v>321</v>
      </c>
      <c r="FJ228" s="213">
        <v>13</v>
      </c>
      <c r="FK228" s="173">
        <v>856</v>
      </c>
      <c r="FL228" s="174">
        <v>74.766355140186917</v>
      </c>
      <c r="FM228" s="174">
        <v>5.2336448598130847</v>
      </c>
      <c r="FN228" s="174" t="s">
        <v>321</v>
      </c>
      <c r="FO228" s="173">
        <v>22</v>
      </c>
      <c r="FP228" s="61">
        <v>1000</v>
      </c>
      <c r="FQ228" s="74">
        <v>70.099999999999994</v>
      </c>
      <c r="FR228" s="74">
        <v>4.907</v>
      </c>
      <c r="FS228" s="74" t="s">
        <v>328</v>
      </c>
      <c r="FT228" s="61">
        <v>40</v>
      </c>
      <c r="FU228" s="61">
        <v>1582</v>
      </c>
      <c r="FV228" s="74">
        <v>56.068268015170673</v>
      </c>
      <c r="FW228" s="74">
        <v>3.9247787610619476</v>
      </c>
      <c r="FX228" s="61" t="s">
        <v>324</v>
      </c>
      <c r="FY228" s="61">
        <v>59</v>
      </c>
      <c r="FZ228" s="61">
        <v>1546</v>
      </c>
      <c r="GA228" s="74">
        <v>56.597671410090555</v>
      </c>
      <c r="GB228" s="74">
        <v>5.6597671410090555</v>
      </c>
      <c r="GC228" s="20" t="str">
        <f t="shared" si="45"/>
        <v>D</v>
      </c>
      <c r="GD228" s="61">
        <v>52</v>
      </c>
      <c r="GE228" s="66">
        <v>503</v>
      </c>
      <c r="GF228" s="67">
        <v>57.256461232604373</v>
      </c>
      <c r="GG228" s="29">
        <v>46</v>
      </c>
      <c r="GH228" s="66">
        <v>790</v>
      </c>
      <c r="GI228" s="67">
        <v>48.354430379746837</v>
      </c>
      <c r="GJ228" s="29">
        <v>57</v>
      </c>
      <c r="GK228" s="63">
        <v>549</v>
      </c>
      <c r="GL228" s="20">
        <v>59.380692167577408</v>
      </c>
      <c r="GM228" s="21">
        <v>38</v>
      </c>
      <c r="GN228" s="72">
        <v>609</v>
      </c>
      <c r="GO228" s="75">
        <v>55.83</v>
      </c>
      <c r="GP228" s="69">
        <v>54</v>
      </c>
      <c r="GQ228" s="64">
        <v>737</v>
      </c>
      <c r="GR228" s="73">
        <v>71.099999999999994</v>
      </c>
      <c r="GS228" s="69">
        <v>11</v>
      </c>
      <c r="GT228" s="64">
        <v>481</v>
      </c>
      <c r="GU228" s="73">
        <v>70.270270270270274</v>
      </c>
      <c r="GV228" s="69">
        <v>18</v>
      </c>
      <c r="GW228" s="64">
        <v>281</v>
      </c>
      <c r="GX228" s="73">
        <v>54.44839857651246</v>
      </c>
      <c r="GY228" s="69">
        <v>45</v>
      </c>
      <c r="GZ228" s="64">
        <v>2758</v>
      </c>
      <c r="HA228" s="73">
        <v>90.94</v>
      </c>
      <c r="HB228" s="69">
        <v>2</v>
      </c>
      <c r="HC228" s="173">
        <v>905</v>
      </c>
      <c r="HD228" s="174">
        <v>92.486187845303874</v>
      </c>
      <c r="HE228" s="174">
        <v>5.5491712707182321</v>
      </c>
      <c r="HF228" s="174" t="s">
        <v>324</v>
      </c>
      <c r="HG228" s="173">
        <v>50</v>
      </c>
      <c r="HH228" s="173">
        <v>534</v>
      </c>
      <c r="HI228" s="174">
        <v>90.823970037453179</v>
      </c>
      <c r="HJ228" s="174">
        <v>5.4494382022471903</v>
      </c>
      <c r="HK228" s="174" t="s">
        <v>328</v>
      </c>
      <c r="HL228" s="173">
        <v>39</v>
      </c>
      <c r="HM228" s="61">
        <v>760</v>
      </c>
      <c r="HN228" s="74">
        <v>84.60526315789474</v>
      </c>
      <c r="HO228" s="74">
        <v>5.0763157894736839</v>
      </c>
      <c r="HP228" s="74" t="s">
        <v>328</v>
      </c>
      <c r="HQ228" s="61">
        <v>33</v>
      </c>
      <c r="HR228" s="61">
        <v>451</v>
      </c>
      <c r="HS228" s="74">
        <v>87.804878048780495</v>
      </c>
      <c r="HT228" s="74">
        <v>5.2682926829268295</v>
      </c>
      <c r="HU228" s="61" t="s">
        <v>328</v>
      </c>
      <c r="HV228" s="61">
        <v>31</v>
      </c>
      <c r="HW228" s="61">
        <v>662</v>
      </c>
      <c r="HX228" s="74">
        <v>90.181268882175232</v>
      </c>
      <c r="HY228" s="74">
        <v>6.3126888217522668</v>
      </c>
      <c r="HZ228" s="20" t="str">
        <f t="shared" si="46"/>
        <v>B</v>
      </c>
      <c r="IA228" s="61">
        <v>19</v>
      </c>
      <c r="IB228" s="66">
        <v>763</v>
      </c>
      <c r="IC228" s="67">
        <v>78.505897771952817</v>
      </c>
      <c r="ID228" s="29">
        <v>52</v>
      </c>
      <c r="IE228" s="66">
        <v>295</v>
      </c>
      <c r="IF228" s="67">
        <v>93.898305084745758</v>
      </c>
      <c r="IG228" s="29">
        <v>12</v>
      </c>
      <c r="IH228" s="63">
        <v>606</v>
      </c>
      <c r="II228" s="20">
        <v>85.808580858085804</v>
      </c>
      <c r="IJ228" s="21">
        <v>15</v>
      </c>
      <c r="IK228" s="69">
        <v>345</v>
      </c>
      <c r="IL228" s="75">
        <v>79.709999999999994</v>
      </c>
      <c r="IM228" s="69">
        <v>28</v>
      </c>
      <c r="IN228" s="28">
        <v>360</v>
      </c>
      <c r="IO228" s="26">
        <v>69.44</v>
      </c>
      <c r="IP228" s="29">
        <v>47</v>
      </c>
      <c r="IQ228" s="28">
        <v>308</v>
      </c>
      <c r="IR228" s="26">
        <v>82.467532467532465</v>
      </c>
      <c r="IS228" s="29">
        <v>15</v>
      </c>
      <c r="IT228" s="28">
        <v>107</v>
      </c>
      <c r="IU228" s="26">
        <v>90.65</v>
      </c>
      <c r="IV228" s="29">
        <v>5</v>
      </c>
      <c r="IW228" s="28">
        <v>43</v>
      </c>
      <c r="IX228" s="26">
        <v>79.069999999999993</v>
      </c>
      <c r="IY228" s="29">
        <v>42</v>
      </c>
      <c r="IZ228" s="28">
        <v>330</v>
      </c>
      <c r="JA228" s="26">
        <v>85.45</v>
      </c>
      <c r="JB228" s="29">
        <v>21</v>
      </c>
      <c r="JC228" s="28">
        <v>113</v>
      </c>
      <c r="JD228" s="26">
        <v>84.07</v>
      </c>
      <c r="JE228" s="29">
        <v>22</v>
      </c>
      <c r="JF228" s="173">
        <v>1370</v>
      </c>
      <c r="JG228" s="174">
        <v>98.467153284671539</v>
      </c>
      <c r="JH228" s="174">
        <v>9.8467153284671536</v>
      </c>
      <c r="JI228" s="174" t="s">
        <v>329</v>
      </c>
      <c r="JJ228" s="173">
        <v>3</v>
      </c>
      <c r="JK228" s="173">
        <v>849</v>
      </c>
      <c r="JL228" s="174">
        <v>96.937573616018852</v>
      </c>
      <c r="JM228" s="174">
        <v>9.6937573616018859</v>
      </c>
      <c r="JN228" s="174" t="s">
        <v>321</v>
      </c>
      <c r="JO228" s="173">
        <v>11</v>
      </c>
      <c r="JP228" s="61">
        <v>1132</v>
      </c>
      <c r="JQ228" s="74">
        <v>94.78798586572438</v>
      </c>
      <c r="JR228" s="74">
        <v>9.478798586572438</v>
      </c>
      <c r="JS228" s="74" t="s">
        <v>321</v>
      </c>
      <c r="JT228" s="61">
        <v>18</v>
      </c>
      <c r="JU228" s="61">
        <v>1301</v>
      </c>
      <c r="JV228" s="74">
        <v>97.77094542659492</v>
      </c>
      <c r="JW228" s="74">
        <v>9.7770945426594924</v>
      </c>
      <c r="JX228" s="61" t="s">
        <v>329</v>
      </c>
      <c r="JY228" s="61">
        <v>2</v>
      </c>
      <c r="JZ228" s="61">
        <v>1288</v>
      </c>
      <c r="KA228" s="74">
        <v>95.885093167701868</v>
      </c>
      <c r="KB228" s="74">
        <v>9.5885093167701871</v>
      </c>
      <c r="KC228" s="20" t="str">
        <f t="shared" si="47"/>
        <v>B</v>
      </c>
      <c r="KD228" s="61">
        <v>16</v>
      </c>
      <c r="KE228" s="70">
        <v>562</v>
      </c>
      <c r="KF228" s="27">
        <v>86.654804270462634</v>
      </c>
      <c r="KG228" s="29">
        <v>59</v>
      </c>
      <c r="KH228" s="70">
        <v>400</v>
      </c>
      <c r="KI228" s="27">
        <v>93</v>
      </c>
      <c r="KJ228" s="29">
        <v>26</v>
      </c>
      <c r="KK228" s="63">
        <v>638</v>
      </c>
      <c r="KL228" s="20">
        <v>99.686520376175551</v>
      </c>
      <c r="KM228" s="21">
        <v>2</v>
      </c>
      <c r="KN228" s="72">
        <v>2250</v>
      </c>
      <c r="KO228" s="27">
        <v>95.29</v>
      </c>
      <c r="KP228" s="29">
        <v>12</v>
      </c>
      <c r="KQ228" s="64">
        <v>1770</v>
      </c>
      <c r="KR228" s="73">
        <v>98.93</v>
      </c>
      <c r="KS228" s="69">
        <v>1</v>
      </c>
      <c r="KT228" s="64">
        <v>1394</v>
      </c>
      <c r="KU228" s="73">
        <v>98.206599713055951</v>
      </c>
      <c r="KV228" s="69">
        <v>2</v>
      </c>
      <c r="KW228" s="64">
        <v>811</v>
      </c>
      <c r="KX228" s="73">
        <v>91.738594327990128</v>
      </c>
      <c r="KY228" s="69">
        <v>34</v>
      </c>
      <c r="KZ228" s="64">
        <v>1470</v>
      </c>
      <c r="LA228" s="73">
        <v>94.49</v>
      </c>
      <c r="LB228" s="69">
        <v>17</v>
      </c>
      <c r="LC228" s="64">
        <v>537</v>
      </c>
      <c r="LD228" s="73">
        <v>71.88</v>
      </c>
      <c r="LE228" s="69">
        <v>49</v>
      </c>
      <c r="LF228" s="64">
        <v>452</v>
      </c>
      <c r="LG228" s="73">
        <v>96.24</v>
      </c>
      <c r="LH228" s="69">
        <v>17</v>
      </c>
      <c r="LI228" s="70">
        <v>374</v>
      </c>
      <c r="LJ228" s="27">
        <v>45.18716577540107</v>
      </c>
      <c r="LK228" s="29">
        <v>17</v>
      </c>
      <c r="LL228" s="63">
        <v>2442</v>
      </c>
      <c r="LM228" s="20">
        <v>94.348894348894348</v>
      </c>
      <c r="LN228" s="21">
        <v>1</v>
      </c>
      <c r="LO228" s="61">
        <v>1351</v>
      </c>
      <c r="LP228" s="74">
        <v>18.060695780903036</v>
      </c>
      <c r="LQ228" s="44">
        <v>4.0969652109548482</v>
      </c>
      <c r="LR228" s="44" t="s">
        <v>324</v>
      </c>
      <c r="LS228" s="43">
        <v>55</v>
      </c>
      <c r="LT228" s="173">
        <v>684</v>
      </c>
      <c r="LU228" s="174">
        <v>14.181286549707602</v>
      </c>
      <c r="LV228" s="174">
        <v>4.2909356725146202</v>
      </c>
      <c r="LW228" s="174" t="s">
        <v>328</v>
      </c>
      <c r="LX228" s="173">
        <v>28</v>
      </c>
      <c r="LY228" s="61">
        <v>1242</v>
      </c>
      <c r="LZ228" s="74">
        <v>15.780998389694043</v>
      </c>
      <c r="MA228" s="74">
        <v>4.210950080515298</v>
      </c>
      <c r="MB228" s="74" t="s">
        <v>328</v>
      </c>
      <c r="MC228" s="61">
        <v>35</v>
      </c>
      <c r="MD228" s="61">
        <v>1279</v>
      </c>
      <c r="ME228" s="74">
        <v>12.744331508991399</v>
      </c>
      <c r="MF228" s="74">
        <v>4.3627834245504307</v>
      </c>
      <c r="MG228" s="61" t="s">
        <v>321</v>
      </c>
      <c r="MH228" s="61">
        <v>23</v>
      </c>
      <c r="MI228" s="61">
        <v>1065</v>
      </c>
      <c r="MJ228" s="74">
        <v>16.431924882629108</v>
      </c>
      <c r="MK228" s="74">
        <v>4.178403755868545</v>
      </c>
      <c r="ML228" s="20" t="str">
        <f t="shared" si="48"/>
        <v>C</v>
      </c>
      <c r="MM228" s="61">
        <v>44</v>
      </c>
      <c r="MN228" s="70">
        <v>1083</v>
      </c>
      <c r="MO228" s="27">
        <v>18.559556786703602</v>
      </c>
      <c r="MP228" s="29">
        <v>57</v>
      </c>
      <c r="MQ228" s="70">
        <v>382</v>
      </c>
      <c r="MR228" s="27">
        <v>15.183246073298429</v>
      </c>
      <c r="MS228" s="29">
        <v>37</v>
      </c>
      <c r="MT228" s="63">
        <v>719</v>
      </c>
      <c r="MU228" s="20">
        <v>14.464534075104313</v>
      </c>
      <c r="MV228" s="21">
        <v>28</v>
      </c>
      <c r="MW228" s="27">
        <v>3.271986970684039</v>
      </c>
      <c r="MX228" s="29">
        <v>9</v>
      </c>
      <c r="MY228" s="20">
        <v>17.458469055374593</v>
      </c>
      <c r="MZ228" s="21">
        <v>42</v>
      </c>
      <c r="NA228" s="75">
        <v>4.05</v>
      </c>
      <c r="NB228" s="69">
        <v>9</v>
      </c>
      <c r="NC228" s="75">
        <v>1.91</v>
      </c>
      <c r="ND228" s="69">
        <v>5</v>
      </c>
      <c r="NE228" s="26">
        <v>2.92</v>
      </c>
      <c r="NF228" s="29">
        <v>5</v>
      </c>
      <c r="NG228" s="26">
        <v>17.559999999999999</v>
      </c>
      <c r="NH228" s="29">
        <v>35</v>
      </c>
      <c r="NI228" s="26">
        <v>124.55</v>
      </c>
      <c r="NJ228" s="29">
        <v>61</v>
      </c>
      <c r="NK228" s="70">
        <v>4</v>
      </c>
      <c r="NL228" s="27">
        <v>75</v>
      </c>
      <c r="NM228" s="29">
        <v>65</v>
      </c>
      <c r="NN228" s="63">
        <v>9</v>
      </c>
      <c r="NO228" s="20">
        <v>11.111111111111111</v>
      </c>
      <c r="NP228" s="21">
        <v>63</v>
      </c>
      <c r="NQ228" s="70">
        <v>1222</v>
      </c>
      <c r="NR228" s="27">
        <v>1.718494271685761</v>
      </c>
      <c r="NS228" s="29">
        <v>5</v>
      </c>
    </row>
    <row r="229" spans="1:383" ht="18" customHeight="1">
      <c r="A229" s="253"/>
      <c r="B229" s="19" t="s">
        <v>26</v>
      </c>
      <c r="C229" s="173">
        <v>308</v>
      </c>
      <c r="D229" s="174">
        <v>75</v>
      </c>
      <c r="E229" s="174">
        <v>6</v>
      </c>
      <c r="F229" s="174" t="s">
        <v>324</v>
      </c>
      <c r="G229" s="173">
        <v>54</v>
      </c>
      <c r="H229" s="173">
        <v>344</v>
      </c>
      <c r="I229" s="174">
        <v>85.174418604651152</v>
      </c>
      <c r="J229" s="174">
        <v>6.8139534883720927</v>
      </c>
      <c r="K229" s="174" t="s">
        <v>321</v>
      </c>
      <c r="L229" s="173">
        <v>17</v>
      </c>
      <c r="M229" s="61">
        <v>354</v>
      </c>
      <c r="N229" s="74">
        <v>77.683615819209038</v>
      </c>
      <c r="O229" s="74">
        <v>6.2146892655367232</v>
      </c>
      <c r="P229" s="74" t="s">
        <v>328</v>
      </c>
      <c r="Q229" s="61">
        <v>29</v>
      </c>
      <c r="R229" s="61">
        <v>356</v>
      </c>
      <c r="S229" s="74">
        <v>80.617977528089895</v>
      </c>
      <c r="T229" s="74">
        <v>6.4494382022471921</v>
      </c>
      <c r="U229" s="61" t="s">
        <v>321</v>
      </c>
      <c r="V229" s="61">
        <v>20</v>
      </c>
      <c r="W229" s="61">
        <v>345</v>
      </c>
      <c r="X229" s="74">
        <v>67.826086956521735</v>
      </c>
      <c r="Y229" s="74">
        <v>6.7826086956521738</v>
      </c>
      <c r="Z229" s="20" t="str">
        <f t="shared" si="42"/>
        <v>D</v>
      </c>
      <c r="AA229" s="61">
        <v>55</v>
      </c>
      <c r="AB229" s="63">
        <v>387</v>
      </c>
      <c r="AC229" s="20">
        <v>55.555555555555557</v>
      </c>
      <c r="AD229" s="56">
        <v>68</v>
      </c>
      <c r="AE229" s="63">
        <v>193</v>
      </c>
      <c r="AF229" s="20">
        <v>75.647668393782382</v>
      </c>
      <c r="AG229" s="56">
        <v>34</v>
      </c>
      <c r="AH229" s="63">
        <v>415</v>
      </c>
      <c r="AI229" s="20">
        <v>67.46987951807229</v>
      </c>
      <c r="AJ229" s="21">
        <v>52</v>
      </c>
      <c r="AK229" s="63">
        <v>465</v>
      </c>
      <c r="AL229" s="20">
        <v>69.25</v>
      </c>
      <c r="AM229" s="21">
        <v>27</v>
      </c>
      <c r="AN229" s="63">
        <v>392</v>
      </c>
      <c r="AO229" s="20">
        <v>41.33</v>
      </c>
      <c r="AP229" s="21">
        <v>65</v>
      </c>
      <c r="AQ229" s="63">
        <v>451</v>
      </c>
      <c r="AR229" s="20">
        <v>60.753880266075384</v>
      </c>
      <c r="AS229" s="21">
        <v>51</v>
      </c>
      <c r="AT229" s="63">
        <v>268</v>
      </c>
      <c r="AU229" s="20">
        <v>60.07</v>
      </c>
      <c r="AV229" s="21">
        <v>39</v>
      </c>
      <c r="AW229" s="63">
        <v>864</v>
      </c>
      <c r="AX229" s="20">
        <v>76.39</v>
      </c>
      <c r="AY229" s="21">
        <v>23</v>
      </c>
      <c r="AZ229" s="63">
        <v>857</v>
      </c>
      <c r="BA229" s="20">
        <v>66.16</v>
      </c>
      <c r="BB229" s="21">
        <v>44</v>
      </c>
      <c r="BC229" s="63">
        <v>485</v>
      </c>
      <c r="BD229" s="20">
        <v>44.95</v>
      </c>
      <c r="BE229" s="21">
        <v>67</v>
      </c>
      <c r="BF229" s="173">
        <v>310</v>
      </c>
      <c r="BG229" s="174">
        <v>83.870967741935488</v>
      </c>
      <c r="BH229" s="174">
        <v>9.2258064516129039</v>
      </c>
      <c r="BI229" s="174" t="s">
        <v>324</v>
      </c>
      <c r="BJ229" s="173">
        <v>50</v>
      </c>
      <c r="BK229" s="173">
        <v>348</v>
      </c>
      <c r="BL229" s="174">
        <v>89.080459770114942</v>
      </c>
      <c r="BM229" s="174">
        <v>9.7988505747126435</v>
      </c>
      <c r="BN229" s="174" t="s">
        <v>328</v>
      </c>
      <c r="BO229" s="173">
        <v>35</v>
      </c>
      <c r="BP229" s="61">
        <v>452</v>
      </c>
      <c r="BQ229" s="74">
        <v>85.840707964601776</v>
      </c>
      <c r="BR229" s="74">
        <v>9.4424778761061958</v>
      </c>
      <c r="BS229" s="74" t="s">
        <v>328</v>
      </c>
      <c r="BT229" s="61">
        <v>42</v>
      </c>
      <c r="BU229" s="61">
        <v>422</v>
      </c>
      <c r="BV229" s="74">
        <v>88.862559241706165</v>
      </c>
      <c r="BW229" s="74">
        <v>9.7748815165876781</v>
      </c>
      <c r="BX229" s="61" t="s">
        <v>328</v>
      </c>
      <c r="BY229" s="61">
        <v>31</v>
      </c>
      <c r="BZ229" s="61">
        <v>380</v>
      </c>
      <c r="CA229" s="74">
        <v>75.526315789473685</v>
      </c>
      <c r="CB229" s="74">
        <v>10.573684210526316</v>
      </c>
      <c r="CC229" s="20" t="str">
        <f t="shared" si="43"/>
        <v>E</v>
      </c>
      <c r="CD229" s="61">
        <v>65</v>
      </c>
      <c r="CE229" s="66">
        <v>376</v>
      </c>
      <c r="CF229" s="67">
        <v>75.925925925925924</v>
      </c>
      <c r="CG229" s="29">
        <v>62</v>
      </c>
      <c r="CH229" s="66">
        <v>204</v>
      </c>
      <c r="CI229" s="67">
        <v>75.490196078431367</v>
      </c>
      <c r="CJ229" s="29">
        <v>47</v>
      </c>
      <c r="CK229" s="63">
        <v>472</v>
      </c>
      <c r="CL229" s="20">
        <v>37.923728813559322</v>
      </c>
      <c r="CM229" s="21">
        <v>68</v>
      </c>
      <c r="CN229" s="29">
        <v>553</v>
      </c>
      <c r="CO229" s="27">
        <v>72.69</v>
      </c>
      <c r="CP229" s="29">
        <v>48</v>
      </c>
      <c r="CQ229" s="28">
        <v>479</v>
      </c>
      <c r="CR229" s="26">
        <v>68.06</v>
      </c>
      <c r="CS229" s="29">
        <v>52</v>
      </c>
      <c r="CT229" s="28">
        <v>625</v>
      </c>
      <c r="CU229" s="26">
        <v>75.84</v>
      </c>
      <c r="CV229" s="29">
        <v>44</v>
      </c>
      <c r="CW229" s="70">
        <v>302</v>
      </c>
      <c r="CX229" s="27">
        <v>56.62</v>
      </c>
      <c r="CY229" s="29">
        <v>64</v>
      </c>
      <c r="CZ229" s="70">
        <v>727</v>
      </c>
      <c r="DA229" s="27">
        <v>91.2</v>
      </c>
      <c r="DB229" s="29">
        <v>12</v>
      </c>
      <c r="DC229" s="70">
        <v>712</v>
      </c>
      <c r="DD229" s="27">
        <v>81.459999999999994</v>
      </c>
      <c r="DE229" s="29">
        <v>28</v>
      </c>
      <c r="DF229" s="70">
        <v>410</v>
      </c>
      <c r="DG229" s="27">
        <v>79.02</v>
      </c>
      <c r="DH229" s="29">
        <v>36</v>
      </c>
      <c r="DI229" s="173">
        <v>2064</v>
      </c>
      <c r="DJ229" s="174">
        <v>89.777131782945744</v>
      </c>
      <c r="DK229" s="174">
        <v>10.773255813953488</v>
      </c>
      <c r="DL229" s="174" t="s">
        <v>325</v>
      </c>
      <c r="DM229" s="173">
        <v>67</v>
      </c>
      <c r="DN229" s="173">
        <v>1614</v>
      </c>
      <c r="DO229" s="174">
        <v>92.069392812887244</v>
      </c>
      <c r="DP229" s="174">
        <v>11.048327137546469</v>
      </c>
      <c r="DQ229" s="174" t="s">
        <v>324</v>
      </c>
      <c r="DR229" s="173">
        <v>61</v>
      </c>
      <c r="DS229" s="61">
        <v>1248</v>
      </c>
      <c r="DT229" s="74">
        <v>97.275641025641022</v>
      </c>
      <c r="DU229" s="74">
        <v>11.673076923076922</v>
      </c>
      <c r="DV229" s="74" t="s">
        <v>328</v>
      </c>
      <c r="DW229" s="61">
        <v>27</v>
      </c>
      <c r="DX229" s="61">
        <v>2055</v>
      </c>
      <c r="DY229" s="74">
        <v>94.50121654501217</v>
      </c>
      <c r="DZ229" s="74">
        <v>11.34014598540146</v>
      </c>
      <c r="EA229" s="61" t="s">
        <v>324</v>
      </c>
      <c r="EB229" s="61">
        <v>57</v>
      </c>
      <c r="EC229" s="61">
        <v>2080</v>
      </c>
      <c r="ED229" s="74">
        <v>88.942307692307693</v>
      </c>
      <c r="EE229" s="74">
        <v>12.451923076923078</v>
      </c>
      <c r="EF229" s="20" t="str">
        <f t="shared" si="44"/>
        <v>E</v>
      </c>
      <c r="EG229" s="61">
        <v>66</v>
      </c>
      <c r="EH229" s="66">
        <v>1659</v>
      </c>
      <c r="EI229" s="67">
        <v>96.323086196503908</v>
      </c>
      <c r="EJ229" s="29">
        <v>34</v>
      </c>
      <c r="EK229" s="66">
        <v>1552</v>
      </c>
      <c r="EL229" s="67">
        <v>96.005154639175259</v>
      </c>
      <c r="EM229" s="29">
        <v>36</v>
      </c>
      <c r="EN229" s="63">
        <v>669</v>
      </c>
      <c r="EO229" s="20">
        <v>91.778774289985051</v>
      </c>
      <c r="EP229" s="21">
        <v>67</v>
      </c>
      <c r="EQ229" s="72">
        <v>1920</v>
      </c>
      <c r="ER229" s="27">
        <v>93.49</v>
      </c>
      <c r="ES229" s="29">
        <v>49</v>
      </c>
      <c r="ET229" s="70">
        <v>1377</v>
      </c>
      <c r="EU229" s="73">
        <v>86.06</v>
      </c>
      <c r="EV229" s="69">
        <v>64</v>
      </c>
      <c r="EW229" s="70">
        <v>1595</v>
      </c>
      <c r="EX229" s="73">
        <v>95.799373040752357</v>
      </c>
      <c r="EY229" s="69">
        <v>21</v>
      </c>
      <c r="EZ229" s="70">
        <v>1246</v>
      </c>
      <c r="FA229" s="73">
        <v>94.62279293739968</v>
      </c>
      <c r="FB229" s="69">
        <v>35</v>
      </c>
      <c r="FC229" s="70">
        <v>3537</v>
      </c>
      <c r="FD229" s="73">
        <v>94.18</v>
      </c>
      <c r="FE229" s="69">
        <v>45</v>
      </c>
      <c r="FF229" s="213">
        <v>575</v>
      </c>
      <c r="FG229" s="214">
        <v>70.608695652173907</v>
      </c>
      <c r="FH229" s="214">
        <v>4.9426086956521731</v>
      </c>
      <c r="FI229" s="214" t="s">
        <v>328</v>
      </c>
      <c r="FJ229" s="213">
        <v>40</v>
      </c>
      <c r="FK229" s="173">
        <v>668</v>
      </c>
      <c r="FL229" s="174">
        <v>72.754491017964071</v>
      </c>
      <c r="FM229" s="174">
        <v>5.0928143712574858</v>
      </c>
      <c r="FN229" s="174" t="s">
        <v>328</v>
      </c>
      <c r="FO229" s="173">
        <v>30</v>
      </c>
      <c r="FP229" s="61">
        <v>975</v>
      </c>
      <c r="FQ229" s="74">
        <v>80.410256410256409</v>
      </c>
      <c r="FR229" s="74">
        <v>5.6287179487179495</v>
      </c>
      <c r="FS229" s="74" t="s">
        <v>321</v>
      </c>
      <c r="FT229" s="61">
        <v>17</v>
      </c>
      <c r="FU229" s="61">
        <v>866</v>
      </c>
      <c r="FV229" s="74">
        <v>75.404157043879906</v>
      </c>
      <c r="FW229" s="74">
        <v>5.278290993071594</v>
      </c>
      <c r="FX229" s="61" t="s">
        <v>321</v>
      </c>
      <c r="FY229" s="61">
        <v>23</v>
      </c>
      <c r="FZ229" s="61">
        <v>752</v>
      </c>
      <c r="GA229" s="74">
        <v>73.803191489361694</v>
      </c>
      <c r="GB229" s="74">
        <v>7.3803191489361701</v>
      </c>
      <c r="GC229" s="20" t="str">
        <f t="shared" si="45"/>
        <v>C</v>
      </c>
      <c r="GD229" s="61">
        <v>26</v>
      </c>
      <c r="GE229" s="66">
        <v>813</v>
      </c>
      <c r="GF229" s="67">
        <v>62.361623616236159</v>
      </c>
      <c r="GG229" s="29">
        <v>37</v>
      </c>
      <c r="GH229" s="66">
        <v>487</v>
      </c>
      <c r="GI229" s="67">
        <v>72.279260780287473</v>
      </c>
      <c r="GJ229" s="29">
        <v>18</v>
      </c>
      <c r="GK229" s="63">
        <v>493</v>
      </c>
      <c r="GL229" s="20">
        <v>75.862068965517238</v>
      </c>
      <c r="GM229" s="21">
        <v>13</v>
      </c>
      <c r="GN229" s="72">
        <v>658</v>
      </c>
      <c r="GO229" s="75">
        <v>78.569999999999993</v>
      </c>
      <c r="GP229" s="69">
        <v>11</v>
      </c>
      <c r="GQ229" s="64">
        <v>667</v>
      </c>
      <c r="GR229" s="73">
        <v>63.42</v>
      </c>
      <c r="GS229" s="69">
        <v>26</v>
      </c>
      <c r="GT229" s="64">
        <v>785</v>
      </c>
      <c r="GU229" s="73">
        <v>93.503184713375802</v>
      </c>
      <c r="GV229" s="69">
        <v>2</v>
      </c>
      <c r="GW229" s="64">
        <v>436</v>
      </c>
      <c r="GX229" s="73">
        <v>69.954128440366972</v>
      </c>
      <c r="GY229" s="69">
        <v>23</v>
      </c>
      <c r="GZ229" s="64">
        <v>2033</v>
      </c>
      <c r="HA229" s="73">
        <v>75.7</v>
      </c>
      <c r="HB229" s="69">
        <v>12</v>
      </c>
      <c r="HC229" s="173">
        <v>1262</v>
      </c>
      <c r="HD229" s="174">
        <v>98.098256735340726</v>
      </c>
      <c r="HE229" s="174">
        <v>5.8858954041204434</v>
      </c>
      <c r="HF229" s="174" t="s">
        <v>329</v>
      </c>
      <c r="HG229" s="173">
        <v>4</v>
      </c>
      <c r="HH229" s="173">
        <v>851</v>
      </c>
      <c r="HI229" s="174">
        <v>96.122209165687423</v>
      </c>
      <c r="HJ229" s="174">
        <v>5.7673325499412451</v>
      </c>
      <c r="HK229" s="174" t="s">
        <v>321</v>
      </c>
      <c r="HL229" s="173">
        <v>12</v>
      </c>
      <c r="HM229" s="61">
        <v>1062</v>
      </c>
      <c r="HN229" s="74">
        <v>93.973634651600761</v>
      </c>
      <c r="HO229" s="74">
        <v>5.6384180790960459</v>
      </c>
      <c r="HP229" s="74" t="s">
        <v>321</v>
      </c>
      <c r="HQ229" s="61">
        <v>10</v>
      </c>
      <c r="HR229" s="61">
        <v>636</v>
      </c>
      <c r="HS229" s="74">
        <v>92.452830188679243</v>
      </c>
      <c r="HT229" s="74">
        <v>5.5471698113207548</v>
      </c>
      <c r="HU229" s="61" t="s">
        <v>321</v>
      </c>
      <c r="HV229" s="61">
        <v>18</v>
      </c>
      <c r="HW229" s="61">
        <v>727</v>
      </c>
      <c r="HX229" s="74">
        <v>85.14442916093536</v>
      </c>
      <c r="HY229" s="74">
        <v>5.9601100412654757</v>
      </c>
      <c r="HZ229" s="20" t="str">
        <f t="shared" si="46"/>
        <v>C</v>
      </c>
      <c r="IA229" s="61">
        <v>36</v>
      </c>
      <c r="IB229" s="66">
        <v>935</v>
      </c>
      <c r="IC229" s="67">
        <v>89.946524064171115</v>
      </c>
      <c r="ID229" s="29">
        <v>20</v>
      </c>
      <c r="IE229" s="66">
        <v>376</v>
      </c>
      <c r="IF229" s="67">
        <v>92.819148936170208</v>
      </c>
      <c r="IG229" s="29">
        <v>16</v>
      </c>
      <c r="IH229" s="63">
        <v>121</v>
      </c>
      <c r="II229" s="20">
        <v>68.59504132231406</v>
      </c>
      <c r="IJ229" s="21">
        <v>61</v>
      </c>
      <c r="IK229" s="69">
        <v>506</v>
      </c>
      <c r="IL229" s="75">
        <v>85.97</v>
      </c>
      <c r="IM229" s="69">
        <v>15</v>
      </c>
      <c r="IN229" s="28">
        <v>494</v>
      </c>
      <c r="IO229" s="26">
        <v>89.47</v>
      </c>
      <c r="IP229" s="29">
        <v>6</v>
      </c>
      <c r="IQ229" s="28">
        <v>360</v>
      </c>
      <c r="IR229" s="26">
        <v>73.888888888888886</v>
      </c>
      <c r="IS229" s="29">
        <v>38</v>
      </c>
      <c r="IT229" s="28">
        <v>128</v>
      </c>
      <c r="IU229" s="26">
        <v>85.16</v>
      </c>
      <c r="IV229" s="29">
        <v>15</v>
      </c>
      <c r="IW229" s="28">
        <v>163</v>
      </c>
      <c r="IX229" s="26">
        <v>92.64</v>
      </c>
      <c r="IY229" s="29">
        <v>9</v>
      </c>
      <c r="IZ229" s="28">
        <v>437</v>
      </c>
      <c r="JA229" s="26">
        <v>91.08</v>
      </c>
      <c r="JB229" s="29">
        <v>11</v>
      </c>
      <c r="JC229" s="28">
        <v>400</v>
      </c>
      <c r="JD229" s="26">
        <v>77.5</v>
      </c>
      <c r="JE229" s="29">
        <v>38</v>
      </c>
      <c r="JF229" s="173">
        <v>1157</v>
      </c>
      <c r="JG229" s="174">
        <v>89.714779602420052</v>
      </c>
      <c r="JH229" s="174">
        <v>8.9714779602420052</v>
      </c>
      <c r="JI229" s="174" t="s">
        <v>324</v>
      </c>
      <c r="JJ229" s="173">
        <v>58</v>
      </c>
      <c r="JK229" s="173">
        <v>1136</v>
      </c>
      <c r="JL229" s="174">
        <v>93.926056338028175</v>
      </c>
      <c r="JM229" s="174">
        <v>9.3926056338028179</v>
      </c>
      <c r="JN229" s="174" t="s">
        <v>328</v>
      </c>
      <c r="JO229" s="173">
        <v>27</v>
      </c>
      <c r="JP229" s="61">
        <v>1724</v>
      </c>
      <c r="JQ229" s="74">
        <v>95.707656612529007</v>
      </c>
      <c r="JR229" s="74">
        <v>9.5707656612529011</v>
      </c>
      <c r="JS229" s="74" t="s">
        <v>321</v>
      </c>
      <c r="JT229" s="61">
        <v>12</v>
      </c>
      <c r="JU229" s="61">
        <v>3470</v>
      </c>
      <c r="JV229" s="74">
        <v>90.461095100864554</v>
      </c>
      <c r="JW229" s="74">
        <v>9.0461095100864561</v>
      </c>
      <c r="JX229" s="61" t="s">
        <v>328</v>
      </c>
      <c r="JY229" s="61">
        <v>43</v>
      </c>
      <c r="JZ229" s="61">
        <v>1672</v>
      </c>
      <c r="KA229" s="74">
        <v>90.430622009569376</v>
      </c>
      <c r="KB229" s="74">
        <v>9.0430622009569372</v>
      </c>
      <c r="KC229" s="20" t="str">
        <f t="shared" si="47"/>
        <v>D</v>
      </c>
      <c r="KD229" s="61">
        <v>46</v>
      </c>
      <c r="KE229" s="70">
        <v>905</v>
      </c>
      <c r="KF229" s="27">
        <v>94.585635359116026</v>
      </c>
      <c r="KG229" s="29">
        <v>29</v>
      </c>
      <c r="KH229" s="70">
        <v>653</v>
      </c>
      <c r="KI229" s="27">
        <v>95.09954058192956</v>
      </c>
      <c r="KJ229" s="29">
        <v>15</v>
      </c>
      <c r="KK229" s="63">
        <v>1289</v>
      </c>
      <c r="KL229" s="20">
        <v>91.77657098525988</v>
      </c>
      <c r="KM229" s="21">
        <v>37</v>
      </c>
      <c r="KN229" s="72">
        <v>2420</v>
      </c>
      <c r="KO229" s="27">
        <v>88.39</v>
      </c>
      <c r="KP229" s="29">
        <v>48</v>
      </c>
      <c r="KQ229" s="64">
        <v>2032</v>
      </c>
      <c r="KR229" s="73">
        <v>89.57</v>
      </c>
      <c r="KS229" s="69">
        <v>29</v>
      </c>
      <c r="KT229" s="64">
        <v>2315</v>
      </c>
      <c r="KU229" s="73">
        <v>89.071274298056153</v>
      </c>
      <c r="KV229" s="69">
        <v>29</v>
      </c>
      <c r="KW229" s="64">
        <v>1678</v>
      </c>
      <c r="KX229" s="73">
        <v>93.921334922526825</v>
      </c>
      <c r="KY229" s="69">
        <v>26</v>
      </c>
      <c r="KZ229" s="64">
        <v>1340</v>
      </c>
      <c r="LA229" s="73">
        <v>97.69</v>
      </c>
      <c r="LB229" s="69">
        <v>5</v>
      </c>
      <c r="LC229" s="64">
        <v>812</v>
      </c>
      <c r="LD229" s="73">
        <v>67.489999999999995</v>
      </c>
      <c r="LE229" s="69">
        <v>55</v>
      </c>
      <c r="LF229" s="64">
        <v>397</v>
      </c>
      <c r="LG229" s="73">
        <v>96.73</v>
      </c>
      <c r="LH229" s="69">
        <v>14</v>
      </c>
      <c r="LI229" s="70">
        <v>597</v>
      </c>
      <c r="LJ229" s="27">
        <v>27.1356783919598</v>
      </c>
      <c r="LK229" s="29">
        <v>55</v>
      </c>
      <c r="LL229" s="63">
        <v>1018</v>
      </c>
      <c r="LM229" s="20">
        <v>42.239685658153242</v>
      </c>
      <c r="LN229" s="21">
        <v>41</v>
      </c>
      <c r="LO229" s="61">
        <v>1293</v>
      </c>
      <c r="LP229" s="74">
        <v>7.8112915699922665</v>
      </c>
      <c r="LQ229" s="44">
        <v>4.609435421500387</v>
      </c>
      <c r="LR229" s="44" t="s">
        <v>321</v>
      </c>
      <c r="LS229" s="43">
        <v>10</v>
      </c>
      <c r="LT229" s="173">
        <v>1252</v>
      </c>
      <c r="LU229" s="174">
        <v>36.102236421725244</v>
      </c>
      <c r="LV229" s="174">
        <v>3.1948881789137378</v>
      </c>
      <c r="LW229" s="174" t="s">
        <v>325</v>
      </c>
      <c r="LX229" s="173">
        <v>68</v>
      </c>
      <c r="LY229" s="61">
        <v>1651</v>
      </c>
      <c r="LZ229" s="74">
        <v>10.841913991520292</v>
      </c>
      <c r="MA229" s="74">
        <v>4.4579043004239862</v>
      </c>
      <c r="MB229" s="74" t="s">
        <v>321</v>
      </c>
      <c r="MC229" s="61">
        <v>11</v>
      </c>
      <c r="MD229" s="61">
        <v>3300</v>
      </c>
      <c r="ME229" s="74">
        <v>9.6666666666666661</v>
      </c>
      <c r="MF229" s="74">
        <v>4.5166666666666666</v>
      </c>
      <c r="MG229" s="61" t="s">
        <v>321</v>
      </c>
      <c r="MH229" s="61">
        <v>9</v>
      </c>
      <c r="MI229" s="61">
        <v>1378</v>
      </c>
      <c r="MJ229" s="74">
        <v>11.103047895500726</v>
      </c>
      <c r="MK229" s="74">
        <v>4.4448476052249637</v>
      </c>
      <c r="ML229" s="20" t="str">
        <f t="shared" si="48"/>
        <v>B</v>
      </c>
      <c r="MM229" s="61">
        <v>20</v>
      </c>
      <c r="MN229" s="70">
        <v>1721</v>
      </c>
      <c r="MO229" s="27">
        <v>8.1348053457292284</v>
      </c>
      <c r="MP229" s="29">
        <v>6</v>
      </c>
      <c r="MQ229" s="70">
        <v>585</v>
      </c>
      <c r="MR229" s="27">
        <v>15.726495726495726</v>
      </c>
      <c r="MS229" s="29">
        <v>39</v>
      </c>
      <c r="MT229" s="63">
        <v>2767</v>
      </c>
      <c r="MU229" s="20">
        <v>12.793639320563788</v>
      </c>
      <c r="MV229" s="21">
        <v>40</v>
      </c>
      <c r="MW229" s="27">
        <v>11.643333333333331</v>
      </c>
      <c r="MX229" s="29">
        <v>28</v>
      </c>
      <c r="MY229" s="20">
        <v>10.274583333333332</v>
      </c>
      <c r="MZ229" s="21">
        <v>24</v>
      </c>
      <c r="NA229" s="75">
        <v>4.62</v>
      </c>
      <c r="NB229" s="69">
        <v>16</v>
      </c>
      <c r="NC229" s="75">
        <v>6.19</v>
      </c>
      <c r="ND229" s="69">
        <v>23</v>
      </c>
      <c r="NE229" s="26">
        <v>2.4326396495071196</v>
      </c>
      <c r="NF229" s="29">
        <v>2</v>
      </c>
      <c r="NG229" s="26">
        <v>41.98</v>
      </c>
      <c r="NH229" s="29">
        <v>56</v>
      </c>
      <c r="NI229" s="26">
        <v>244.6</v>
      </c>
      <c r="NJ229" s="29">
        <v>68</v>
      </c>
      <c r="NK229" s="70">
        <v>8</v>
      </c>
      <c r="NL229" s="27">
        <v>50</v>
      </c>
      <c r="NM229" s="29">
        <v>55</v>
      </c>
      <c r="NN229" s="63">
        <v>8</v>
      </c>
      <c r="NO229" s="20">
        <v>100</v>
      </c>
      <c r="NP229" s="21">
        <v>1</v>
      </c>
      <c r="NQ229" s="70">
        <v>861</v>
      </c>
      <c r="NR229" s="27">
        <v>2.0905923344947737</v>
      </c>
      <c r="NS229" s="29">
        <v>8</v>
      </c>
    </row>
    <row r="230" spans="1:383" ht="18" customHeight="1">
      <c r="A230" s="253"/>
      <c r="B230" s="19" t="s">
        <v>32</v>
      </c>
      <c r="C230" s="173">
        <v>394</v>
      </c>
      <c r="D230" s="174">
        <v>78.934010152284259</v>
      </c>
      <c r="E230" s="174">
        <v>6.3147208121827409</v>
      </c>
      <c r="F230" s="174" t="s">
        <v>328</v>
      </c>
      <c r="G230" s="173">
        <v>37</v>
      </c>
      <c r="H230" s="173">
        <v>414</v>
      </c>
      <c r="I230" s="174">
        <v>78.260869565217391</v>
      </c>
      <c r="J230" s="174">
        <v>6.2608695652173916</v>
      </c>
      <c r="K230" s="174" t="s">
        <v>328</v>
      </c>
      <c r="L230" s="173">
        <v>42</v>
      </c>
      <c r="M230" s="61">
        <v>544</v>
      </c>
      <c r="N230" s="74">
        <v>73.161764705882348</v>
      </c>
      <c r="O230" s="74">
        <v>5.8529411764705879</v>
      </c>
      <c r="P230" s="74" t="s">
        <v>324</v>
      </c>
      <c r="Q230" s="61">
        <v>47</v>
      </c>
      <c r="R230" s="61">
        <v>444</v>
      </c>
      <c r="S230" s="74">
        <v>81.306306306306311</v>
      </c>
      <c r="T230" s="74">
        <v>6.5045045045045047</v>
      </c>
      <c r="U230" s="61" t="s">
        <v>321</v>
      </c>
      <c r="V230" s="61">
        <v>18</v>
      </c>
      <c r="W230" s="61">
        <v>472</v>
      </c>
      <c r="X230" s="74">
        <v>80.296610169491515</v>
      </c>
      <c r="Y230" s="74">
        <v>8.0296610169491522</v>
      </c>
      <c r="Z230" s="20" t="str">
        <f t="shared" si="42"/>
        <v>B</v>
      </c>
      <c r="AA230" s="61">
        <v>23</v>
      </c>
      <c r="AB230" s="63">
        <v>413</v>
      </c>
      <c r="AC230" s="20">
        <v>72.639225181598064</v>
      </c>
      <c r="AD230" s="56">
        <v>39</v>
      </c>
      <c r="AE230" s="63">
        <v>178</v>
      </c>
      <c r="AF230" s="20">
        <v>83.707865168539328</v>
      </c>
      <c r="AG230" s="56">
        <v>19</v>
      </c>
      <c r="AH230" s="63">
        <v>421</v>
      </c>
      <c r="AI230" s="20">
        <v>65.795724465558195</v>
      </c>
      <c r="AJ230" s="21">
        <v>54</v>
      </c>
      <c r="AK230" s="63">
        <v>449</v>
      </c>
      <c r="AL230" s="20">
        <v>61.92</v>
      </c>
      <c r="AM230" s="21">
        <v>43</v>
      </c>
      <c r="AN230" s="63">
        <v>427</v>
      </c>
      <c r="AO230" s="20">
        <v>50.82</v>
      </c>
      <c r="AP230" s="21">
        <v>52</v>
      </c>
      <c r="AQ230" s="63">
        <v>437</v>
      </c>
      <c r="AR230" s="20">
        <v>73.684210526315795</v>
      </c>
      <c r="AS230" s="21">
        <v>15</v>
      </c>
      <c r="AT230" s="63">
        <v>202</v>
      </c>
      <c r="AU230" s="20">
        <v>45.05</v>
      </c>
      <c r="AV230" s="21">
        <v>62</v>
      </c>
      <c r="AW230" s="63">
        <v>723</v>
      </c>
      <c r="AX230" s="20">
        <v>55.05</v>
      </c>
      <c r="AY230" s="21">
        <v>62</v>
      </c>
      <c r="AZ230" s="63">
        <v>781</v>
      </c>
      <c r="BA230" s="20">
        <v>57.11</v>
      </c>
      <c r="BB230" s="21">
        <v>57</v>
      </c>
      <c r="BC230" s="63">
        <v>549</v>
      </c>
      <c r="BD230" s="20">
        <v>54.83</v>
      </c>
      <c r="BE230" s="21">
        <v>55</v>
      </c>
      <c r="BF230" s="173">
        <v>422</v>
      </c>
      <c r="BG230" s="174">
        <v>94.786729857819907</v>
      </c>
      <c r="BH230" s="174">
        <v>10.42654028436019</v>
      </c>
      <c r="BI230" s="174" t="s">
        <v>329</v>
      </c>
      <c r="BJ230" s="173">
        <v>5</v>
      </c>
      <c r="BK230" s="173">
        <v>459</v>
      </c>
      <c r="BL230" s="174">
        <v>81.699346405228752</v>
      </c>
      <c r="BM230" s="174">
        <v>8.9869281045751634</v>
      </c>
      <c r="BN230" s="174" t="s">
        <v>324</v>
      </c>
      <c r="BO230" s="173">
        <v>58</v>
      </c>
      <c r="BP230" s="61">
        <v>535</v>
      </c>
      <c r="BQ230" s="74">
        <v>93.831775700934585</v>
      </c>
      <c r="BR230" s="74">
        <v>10.321495327102804</v>
      </c>
      <c r="BS230" s="74" t="s">
        <v>321</v>
      </c>
      <c r="BT230" s="61">
        <v>15</v>
      </c>
      <c r="BU230" s="61">
        <v>476</v>
      </c>
      <c r="BV230" s="74">
        <v>99.369747899159663</v>
      </c>
      <c r="BW230" s="74">
        <v>10.930672268907562</v>
      </c>
      <c r="BX230" s="61" t="s">
        <v>329</v>
      </c>
      <c r="BY230" s="61">
        <v>3</v>
      </c>
      <c r="BZ230" s="61">
        <v>510</v>
      </c>
      <c r="CA230" s="74">
        <v>99.411764705882348</v>
      </c>
      <c r="CB230" s="74">
        <v>13.91764705882353</v>
      </c>
      <c r="CC230" s="20" t="str">
        <f t="shared" si="43"/>
        <v>A</v>
      </c>
      <c r="CD230" s="61">
        <v>2</v>
      </c>
      <c r="CE230" s="66">
        <v>411</v>
      </c>
      <c r="CF230" s="67">
        <v>80.674157303370791</v>
      </c>
      <c r="CG230" s="29">
        <v>53</v>
      </c>
      <c r="CH230" s="66">
        <v>240</v>
      </c>
      <c r="CI230" s="67">
        <v>82.916666666666671</v>
      </c>
      <c r="CJ230" s="29">
        <v>37</v>
      </c>
      <c r="CK230" s="63">
        <v>493</v>
      </c>
      <c r="CL230" s="20">
        <v>70.182555780933058</v>
      </c>
      <c r="CM230" s="21">
        <v>56</v>
      </c>
      <c r="CN230" s="29">
        <v>483</v>
      </c>
      <c r="CO230" s="27">
        <v>75.78</v>
      </c>
      <c r="CP230" s="29">
        <v>36</v>
      </c>
      <c r="CQ230" s="28">
        <v>475</v>
      </c>
      <c r="CR230" s="26">
        <v>76</v>
      </c>
      <c r="CS230" s="29">
        <v>33</v>
      </c>
      <c r="CT230" s="28">
        <v>501</v>
      </c>
      <c r="CU230" s="26">
        <v>90.419161676646709</v>
      </c>
      <c r="CV230" s="29">
        <v>7</v>
      </c>
      <c r="CW230" s="70">
        <v>266</v>
      </c>
      <c r="CX230" s="27">
        <v>68.42</v>
      </c>
      <c r="CY230" s="29">
        <v>59</v>
      </c>
      <c r="CZ230" s="70">
        <v>816</v>
      </c>
      <c r="DA230" s="27">
        <v>79.17</v>
      </c>
      <c r="DB230" s="29">
        <v>44</v>
      </c>
      <c r="DC230" s="70">
        <v>756</v>
      </c>
      <c r="DD230" s="27">
        <v>73.94</v>
      </c>
      <c r="DE230" s="29">
        <v>55</v>
      </c>
      <c r="DF230" s="70">
        <v>371</v>
      </c>
      <c r="DG230" s="27">
        <v>82.75</v>
      </c>
      <c r="DH230" s="29">
        <v>23</v>
      </c>
      <c r="DI230" s="173">
        <v>4053</v>
      </c>
      <c r="DJ230" s="174">
        <v>92.499383172958304</v>
      </c>
      <c r="DK230" s="174">
        <v>11.099925980754996</v>
      </c>
      <c r="DL230" s="174" t="s">
        <v>324</v>
      </c>
      <c r="DM230" s="173">
        <v>60</v>
      </c>
      <c r="DN230" s="173">
        <v>3374</v>
      </c>
      <c r="DO230" s="174">
        <v>93.687018375815057</v>
      </c>
      <c r="DP230" s="174">
        <v>11.242442205097806</v>
      </c>
      <c r="DQ230" s="174" t="s">
        <v>324</v>
      </c>
      <c r="DR230" s="173">
        <v>59</v>
      </c>
      <c r="DS230" s="61">
        <v>4224</v>
      </c>
      <c r="DT230" s="74">
        <v>95.525568181818173</v>
      </c>
      <c r="DU230" s="74">
        <v>11.46306818181818</v>
      </c>
      <c r="DV230" s="74" t="s">
        <v>328</v>
      </c>
      <c r="DW230" s="61">
        <v>42</v>
      </c>
      <c r="DX230" s="61">
        <v>989</v>
      </c>
      <c r="DY230" s="74">
        <v>94.135490394337722</v>
      </c>
      <c r="DZ230" s="74">
        <v>11.296258847320527</v>
      </c>
      <c r="EA230" s="61" t="s">
        <v>324</v>
      </c>
      <c r="EB230" s="61">
        <v>59</v>
      </c>
      <c r="EC230" s="61">
        <v>2624</v>
      </c>
      <c r="ED230" s="74">
        <v>97.751524390243901</v>
      </c>
      <c r="EE230" s="74">
        <v>13.685213414634147</v>
      </c>
      <c r="EF230" s="20" t="str">
        <f t="shared" si="44"/>
        <v>B</v>
      </c>
      <c r="EG230" s="61">
        <v>12</v>
      </c>
      <c r="EH230" s="66">
        <v>2394</v>
      </c>
      <c r="EI230" s="67">
        <v>90.977443609022558</v>
      </c>
      <c r="EJ230" s="29">
        <v>65</v>
      </c>
      <c r="EK230" s="66">
        <v>1110</v>
      </c>
      <c r="EL230" s="67">
        <v>99.099099099099092</v>
      </c>
      <c r="EM230" s="29">
        <v>6</v>
      </c>
      <c r="EN230" s="63">
        <v>1711</v>
      </c>
      <c r="EO230" s="20">
        <v>94.739918176504972</v>
      </c>
      <c r="EP230" s="21">
        <v>45</v>
      </c>
      <c r="EQ230" s="72">
        <v>1792</v>
      </c>
      <c r="ER230" s="27">
        <v>95.76</v>
      </c>
      <c r="ES230" s="29">
        <v>25</v>
      </c>
      <c r="ET230" s="70">
        <v>3627</v>
      </c>
      <c r="EU230" s="73">
        <v>99.06</v>
      </c>
      <c r="EV230" s="69">
        <v>3</v>
      </c>
      <c r="EW230" s="70">
        <v>1470</v>
      </c>
      <c r="EX230" s="73">
        <v>91.360544217687078</v>
      </c>
      <c r="EY230" s="69">
        <v>54</v>
      </c>
      <c r="EZ230" s="70">
        <v>2389</v>
      </c>
      <c r="FA230" s="73">
        <v>97.321054834658852</v>
      </c>
      <c r="FB230" s="69">
        <v>10</v>
      </c>
      <c r="FC230" s="70">
        <v>2575</v>
      </c>
      <c r="FD230" s="73">
        <v>97.86</v>
      </c>
      <c r="FE230" s="69">
        <v>15</v>
      </c>
      <c r="FF230" s="213">
        <v>1109</v>
      </c>
      <c r="FG230" s="214">
        <v>91.88458070333634</v>
      </c>
      <c r="FH230" s="214">
        <v>6.4319206492335432</v>
      </c>
      <c r="FI230" s="214" t="s">
        <v>329</v>
      </c>
      <c r="FJ230" s="213">
        <v>1</v>
      </c>
      <c r="FK230" s="173">
        <v>994</v>
      </c>
      <c r="FL230" s="174">
        <v>71.529175050301802</v>
      </c>
      <c r="FM230" s="174">
        <v>5.007042253521127</v>
      </c>
      <c r="FN230" s="174" t="s">
        <v>328</v>
      </c>
      <c r="FO230" s="173">
        <v>33</v>
      </c>
      <c r="FP230" s="61">
        <v>915</v>
      </c>
      <c r="FQ230" s="74">
        <v>61.311475409836071</v>
      </c>
      <c r="FR230" s="74">
        <v>4.2918032786885254</v>
      </c>
      <c r="FS230" s="74" t="s">
        <v>324</v>
      </c>
      <c r="FT230" s="61">
        <v>54</v>
      </c>
      <c r="FU230" s="61">
        <v>902</v>
      </c>
      <c r="FV230" s="74">
        <v>85.920177383592019</v>
      </c>
      <c r="FW230" s="74">
        <v>6.0144124168514423</v>
      </c>
      <c r="FX230" s="61" t="s">
        <v>321</v>
      </c>
      <c r="FY230" s="61">
        <v>8</v>
      </c>
      <c r="FZ230" s="61">
        <v>1157</v>
      </c>
      <c r="GA230" s="74">
        <v>92.999135695764906</v>
      </c>
      <c r="GB230" s="74">
        <v>9.299913569576491</v>
      </c>
      <c r="GC230" s="20" t="str">
        <f t="shared" si="45"/>
        <v>A</v>
      </c>
      <c r="GD230" s="61">
        <v>1</v>
      </c>
      <c r="GE230" s="66">
        <v>529</v>
      </c>
      <c r="GF230" s="67">
        <v>57.088846880907376</v>
      </c>
      <c r="GG230" s="29">
        <v>48</v>
      </c>
      <c r="GH230" s="66">
        <v>558</v>
      </c>
      <c r="GI230" s="67">
        <v>88.351254480286741</v>
      </c>
      <c r="GJ230" s="29">
        <v>2</v>
      </c>
      <c r="GK230" s="63">
        <v>461</v>
      </c>
      <c r="GL230" s="20">
        <v>56.182212581344906</v>
      </c>
      <c r="GM230" s="21">
        <v>47</v>
      </c>
      <c r="GN230" s="72">
        <v>741</v>
      </c>
      <c r="GO230" s="75">
        <v>64.91</v>
      </c>
      <c r="GP230" s="69">
        <v>37</v>
      </c>
      <c r="GQ230" s="64">
        <v>989</v>
      </c>
      <c r="GR230" s="73">
        <v>50.66</v>
      </c>
      <c r="GS230" s="69">
        <v>48</v>
      </c>
      <c r="GT230" s="64">
        <v>1059</v>
      </c>
      <c r="GU230" s="73">
        <v>53.824362606232292</v>
      </c>
      <c r="GV230" s="69">
        <v>51</v>
      </c>
      <c r="GW230" s="64">
        <v>444</v>
      </c>
      <c r="GX230" s="73">
        <v>97.072072072072075</v>
      </c>
      <c r="GY230" s="69">
        <v>3</v>
      </c>
      <c r="GZ230" s="64">
        <v>1131</v>
      </c>
      <c r="HA230" s="73">
        <v>70.11</v>
      </c>
      <c r="HB230" s="69">
        <v>25</v>
      </c>
      <c r="HC230" s="173">
        <v>1045</v>
      </c>
      <c r="HD230" s="174">
        <v>95.31100478468899</v>
      </c>
      <c r="HE230" s="174">
        <v>5.7186602870813399</v>
      </c>
      <c r="HF230" s="174" t="s">
        <v>328</v>
      </c>
      <c r="HG230" s="173">
        <v>31</v>
      </c>
      <c r="HH230" s="173">
        <v>575</v>
      </c>
      <c r="HI230" s="174">
        <v>93.913043478260875</v>
      </c>
      <c r="HJ230" s="174">
        <v>5.6347826086956525</v>
      </c>
      <c r="HK230" s="174" t="s">
        <v>321</v>
      </c>
      <c r="HL230" s="173">
        <v>24</v>
      </c>
      <c r="HM230" s="61">
        <v>519</v>
      </c>
      <c r="HN230" s="74">
        <v>84.007707129094413</v>
      </c>
      <c r="HO230" s="74">
        <v>5.0404624277456644</v>
      </c>
      <c r="HP230" s="74" t="s">
        <v>328</v>
      </c>
      <c r="HQ230" s="61">
        <v>36</v>
      </c>
      <c r="HR230" s="61">
        <v>491</v>
      </c>
      <c r="HS230" s="74">
        <v>80.24439918533605</v>
      </c>
      <c r="HT230" s="74">
        <v>4.8146639511201625</v>
      </c>
      <c r="HU230" s="61" t="s">
        <v>324</v>
      </c>
      <c r="HV230" s="61">
        <v>51</v>
      </c>
      <c r="HW230" s="61">
        <v>242</v>
      </c>
      <c r="HX230" s="74">
        <v>89.669421487603302</v>
      </c>
      <c r="HY230" s="74">
        <v>6.2768595041322319</v>
      </c>
      <c r="HZ230" s="20" t="str">
        <f t="shared" si="46"/>
        <v>B</v>
      </c>
      <c r="IA230" s="61">
        <v>22</v>
      </c>
      <c r="IB230" s="66">
        <v>733</v>
      </c>
      <c r="IC230" s="67">
        <v>82.128240109140521</v>
      </c>
      <c r="ID230" s="29">
        <v>43</v>
      </c>
      <c r="IE230" s="66">
        <v>67</v>
      </c>
      <c r="IF230" s="67">
        <v>88.059701492537314</v>
      </c>
      <c r="IG230" s="29">
        <v>41</v>
      </c>
      <c r="IH230" s="63">
        <v>786</v>
      </c>
      <c r="II230" s="20">
        <v>77.099236641221367</v>
      </c>
      <c r="IJ230" s="21">
        <v>44</v>
      </c>
      <c r="IK230" s="69">
        <v>475</v>
      </c>
      <c r="IL230" s="75">
        <v>67.58</v>
      </c>
      <c r="IM230" s="69">
        <v>53</v>
      </c>
      <c r="IN230" s="28">
        <v>419</v>
      </c>
      <c r="IO230" s="26">
        <v>74.7</v>
      </c>
      <c r="IP230" s="29">
        <v>40</v>
      </c>
      <c r="IQ230" s="28">
        <v>376</v>
      </c>
      <c r="IR230" s="26">
        <v>71.542553191489361</v>
      </c>
      <c r="IS230" s="29">
        <v>40</v>
      </c>
      <c r="IT230" s="28">
        <v>266</v>
      </c>
      <c r="IU230" s="26">
        <v>68.42</v>
      </c>
      <c r="IV230" s="29">
        <v>48</v>
      </c>
      <c r="IW230" s="28">
        <v>22</v>
      </c>
      <c r="IX230" s="26">
        <v>77.27</v>
      </c>
      <c r="IY230" s="29">
        <v>45</v>
      </c>
      <c r="IZ230" s="28">
        <v>143</v>
      </c>
      <c r="JA230" s="26">
        <v>76.22</v>
      </c>
      <c r="JB230" s="29">
        <v>43</v>
      </c>
      <c r="JC230" s="28">
        <v>154</v>
      </c>
      <c r="JD230" s="26">
        <v>79.22</v>
      </c>
      <c r="JE230" s="29">
        <v>37</v>
      </c>
      <c r="JF230" s="173">
        <v>1242</v>
      </c>
      <c r="JG230" s="174">
        <v>87.117552334943639</v>
      </c>
      <c r="JH230" s="174">
        <v>8.7117552334943635</v>
      </c>
      <c r="JI230" s="174" t="s">
        <v>325</v>
      </c>
      <c r="JJ230" s="173">
        <v>63</v>
      </c>
      <c r="JK230" s="173">
        <v>1266</v>
      </c>
      <c r="JL230" s="174">
        <v>94.865718799368096</v>
      </c>
      <c r="JM230" s="174">
        <v>9.4865718799368093</v>
      </c>
      <c r="JN230" s="174" t="s">
        <v>321</v>
      </c>
      <c r="JO230" s="173">
        <v>24</v>
      </c>
      <c r="JP230" s="61">
        <v>1027</v>
      </c>
      <c r="JQ230" s="74">
        <v>63.777994157740991</v>
      </c>
      <c r="JR230" s="74">
        <v>6.3777994157740991</v>
      </c>
      <c r="JS230" s="74" t="s">
        <v>325</v>
      </c>
      <c r="JT230" s="61">
        <v>69</v>
      </c>
      <c r="JU230" s="61">
        <v>2416</v>
      </c>
      <c r="JV230" s="74">
        <v>95.074503311258269</v>
      </c>
      <c r="JW230" s="74">
        <v>9.5074503311258276</v>
      </c>
      <c r="JX230" s="61" t="s">
        <v>321</v>
      </c>
      <c r="JY230" s="61">
        <v>21</v>
      </c>
      <c r="JZ230" s="61">
        <v>2646</v>
      </c>
      <c r="KA230" s="74">
        <v>93.159486016628875</v>
      </c>
      <c r="KB230" s="74">
        <v>9.3159486016628872</v>
      </c>
      <c r="KC230" s="20" t="str">
        <f t="shared" si="47"/>
        <v>C</v>
      </c>
      <c r="KD230" s="61">
        <v>27</v>
      </c>
      <c r="KE230" s="70">
        <v>1307</v>
      </c>
      <c r="KF230" s="27">
        <v>86.534047436878353</v>
      </c>
      <c r="KG230" s="29">
        <v>60</v>
      </c>
      <c r="KH230" s="70">
        <v>983</v>
      </c>
      <c r="KI230" s="27">
        <v>98.779247202441496</v>
      </c>
      <c r="KJ230" s="29">
        <v>3</v>
      </c>
      <c r="KK230" s="63">
        <v>1169</v>
      </c>
      <c r="KL230" s="20">
        <v>83.490162532078699</v>
      </c>
      <c r="KM230" s="21">
        <v>58</v>
      </c>
      <c r="KN230" s="72">
        <v>1464</v>
      </c>
      <c r="KO230" s="27">
        <v>81.489999999999995</v>
      </c>
      <c r="KP230" s="29">
        <v>64</v>
      </c>
      <c r="KQ230" s="64">
        <v>1702</v>
      </c>
      <c r="KR230" s="73">
        <v>92.54</v>
      </c>
      <c r="KS230" s="69">
        <v>14</v>
      </c>
      <c r="KT230" s="64">
        <v>347</v>
      </c>
      <c r="KU230" s="73">
        <v>70.60518731988472</v>
      </c>
      <c r="KV230" s="69">
        <v>63</v>
      </c>
      <c r="KW230" s="64">
        <v>395</v>
      </c>
      <c r="KX230" s="73">
        <v>82.784810126582272</v>
      </c>
      <c r="KY230" s="69">
        <v>55</v>
      </c>
      <c r="KZ230" s="64">
        <v>556</v>
      </c>
      <c r="LA230" s="73">
        <v>96.22</v>
      </c>
      <c r="LB230" s="69">
        <v>13</v>
      </c>
      <c r="LC230" s="64">
        <v>736</v>
      </c>
      <c r="LD230" s="73">
        <v>33.97</v>
      </c>
      <c r="LE230" s="69">
        <v>69</v>
      </c>
      <c r="LF230" s="64">
        <v>1297</v>
      </c>
      <c r="LG230" s="73">
        <v>96.22</v>
      </c>
      <c r="LH230" s="69">
        <v>18</v>
      </c>
      <c r="LI230" s="70">
        <v>1148</v>
      </c>
      <c r="LJ230" s="27">
        <v>68.292682926829272</v>
      </c>
      <c r="LK230" s="29">
        <v>4</v>
      </c>
      <c r="LL230" s="63">
        <v>1170</v>
      </c>
      <c r="LM230" s="20">
        <v>40.085470085470085</v>
      </c>
      <c r="LN230" s="21">
        <v>48</v>
      </c>
      <c r="LO230" s="61">
        <v>1156</v>
      </c>
      <c r="LP230" s="74">
        <v>16.176470588235293</v>
      </c>
      <c r="LQ230" s="44">
        <v>4.1911764705882355</v>
      </c>
      <c r="LR230" s="44" t="s">
        <v>324</v>
      </c>
      <c r="LS230" s="43">
        <v>49</v>
      </c>
      <c r="LT230" s="173">
        <v>1229</v>
      </c>
      <c r="LU230" s="174">
        <v>15.947925142392188</v>
      </c>
      <c r="LV230" s="174">
        <v>4.2026037428803908</v>
      </c>
      <c r="LW230" s="174" t="s">
        <v>328</v>
      </c>
      <c r="LX230" s="173">
        <v>36</v>
      </c>
      <c r="LY230" s="61">
        <v>1126</v>
      </c>
      <c r="LZ230" s="74">
        <v>20.337477797513319</v>
      </c>
      <c r="MA230" s="74">
        <v>3.9831261101243345</v>
      </c>
      <c r="MB230" s="74" t="s">
        <v>324</v>
      </c>
      <c r="MC230" s="61">
        <v>56</v>
      </c>
      <c r="MD230" s="61">
        <v>2447</v>
      </c>
      <c r="ME230" s="74">
        <v>9.6444626072742139</v>
      </c>
      <c r="MF230" s="74">
        <v>4.5177768696362888</v>
      </c>
      <c r="MG230" s="61" t="s">
        <v>321</v>
      </c>
      <c r="MH230" s="61">
        <v>8</v>
      </c>
      <c r="MI230" s="61">
        <v>2329</v>
      </c>
      <c r="MJ230" s="74">
        <v>6.4405324173465006</v>
      </c>
      <c r="MK230" s="74">
        <v>4.6779733791326752</v>
      </c>
      <c r="ML230" s="20" t="str">
        <f t="shared" si="48"/>
        <v>A</v>
      </c>
      <c r="MM230" s="61">
        <v>7</v>
      </c>
      <c r="MN230" s="70">
        <v>2192</v>
      </c>
      <c r="MO230" s="27">
        <v>11.268248175182482</v>
      </c>
      <c r="MP230" s="29">
        <v>18</v>
      </c>
      <c r="MQ230" s="70">
        <v>955</v>
      </c>
      <c r="MR230" s="27">
        <v>6.4921465968586389</v>
      </c>
      <c r="MS230" s="29">
        <v>6</v>
      </c>
      <c r="MT230" s="63">
        <v>2301</v>
      </c>
      <c r="MU230" s="20">
        <v>9.5176010430247722</v>
      </c>
      <c r="MV230" s="21">
        <v>59</v>
      </c>
      <c r="MW230" s="27">
        <v>3.0371923076923069</v>
      </c>
      <c r="MX230" s="29">
        <v>7</v>
      </c>
      <c r="MY230" s="20">
        <v>7.1025000000000009</v>
      </c>
      <c r="MZ230" s="21">
        <v>17</v>
      </c>
      <c r="NA230" s="75">
        <v>9.7799999999999994</v>
      </c>
      <c r="NB230" s="69">
        <v>42</v>
      </c>
      <c r="NC230" s="75">
        <v>12.53</v>
      </c>
      <c r="ND230" s="69">
        <v>47</v>
      </c>
      <c r="NE230" s="26">
        <v>8.1266666666666669</v>
      </c>
      <c r="NF230" s="29">
        <v>28</v>
      </c>
      <c r="NG230" s="26">
        <v>10.31</v>
      </c>
      <c r="NH230" s="29">
        <v>17</v>
      </c>
      <c r="NI230" s="26">
        <v>26.9</v>
      </c>
      <c r="NJ230" s="29">
        <v>9</v>
      </c>
      <c r="NK230" s="70">
        <v>12</v>
      </c>
      <c r="NL230" s="27">
        <v>16.666666666666664</v>
      </c>
      <c r="NM230" s="29">
        <v>32</v>
      </c>
      <c r="NN230" s="63">
        <v>14</v>
      </c>
      <c r="NO230" s="20">
        <v>78.571428571428569</v>
      </c>
      <c r="NP230" s="21">
        <v>23</v>
      </c>
      <c r="NQ230" s="70">
        <v>1472</v>
      </c>
      <c r="NR230" s="27">
        <v>6.5217391304347823</v>
      </c>
      <c r="NS230" s="29">
        <v>49</v>
      </c>
    </row>
    <row r="231" spans="1:383" ht="18" customHeight="1">
      <c r="A231" s="253"/>
      <c r="B231" s="19" t="s">
        <v>27</v>
      </c>
      <c r="C231" s="173">
        <v>264</v>
      </c>
      <c r="D231" s="174">
        <v>74.621212121212125</v>
      </c>
      <c r="E231" s="174">
        <v>5.9696969696969697</v>
      </c>
      <c r="F231" s="174" t="s">
        <v>324</v>
      </c>
      <c r="G231" s="173">
        <v>55</v>
      </c>
      <c r="H231" s="173">
        <v>443</v>
      </c>
      <c r="I231" s="174">
        <v>67.268623024830703</v>
      </c>
      <c r="J231" s="174">
        <v>5.3814898419864567</v>
      </c>
      <c r="K231" s="174" t="s">
        <v>325</v>
      </c>
      <c r="L231" s="173">
        <v>66</v>
      </c>
      <c r="M231" s="61">
        <v>402</v>
      </c>
      <c r="N231" s="74">
        <v>68.159203980099505</v>
      </c>
      <c r="O231" s="74">
        <v>5.4527363184079602</v>
      </c>
      <c r="P231" s="74" t="s">
        <v>324</v>
      </c>
      <c r="Q231" s="61">
        <v>59</v>
      </c>
      <c r="R231" s="61">
        <v>429</v>
      </c>
      <c r="S231" s="74">
        <v>67.365967365967364</v>
      </c>
      <c r="T231" s="74">
        <v>5.3892773892773889</v>
      </c>
      <c r="U231" s="61" t="s">
        <v>324</v>
      </c>
      <c r="V231" s="61">
        <v>56</v>
      </c>
      <c r="W231" s="61">
        <v>491</v>
      </c>
      <c r="X231" s="74">
        <v>69.653767820773922</v>
      </c>
      <c r="Y231" s="74">
        <v>6.9653767820773922</v>
      </c>
      <c r="Z231" s="20" t="str">
        <f t="shared" si="42"/>
        <v>D</v>
      </c>
      <c r="AA231" s="61">
        <v>51</v>
      </c>
      <c r="AB231" s="63">
        <v>427</v>
      </c>
      <c r="AC231" s="20">
        <v>69.320843091334893</v>
      </c>
      <c r="AD231" s="56">
        <v>43</v>
      </c>
      <c r="AE231" s="63">
        <v>135</v>
      </c>
      <c r="AF231" s="20">
        <v>65.925925925925924</v>
      </c>
      <c r="AG231" s="56">
        <v>51</v>
      </c>
      <c r="AH231" s="63">
        <v>510</v>
      </c>
      <c r="AI231" s="20">
        <v>69.019607843137251</v>
      </c>
      <c r="AJ231" s="21">
        <v>47</v>
      </c>
      <c r="AK231" s="63">
        <v>587</v>
      </c>
      <c r="AL231" s="20">
        <v>65.760000000000005</v>
      </c>
      <c r="AM231" s="21">
        <v>33</v>
      </c>
      <c r="AN231" s="63">
        <v>542</v>
      </c>
      <c r="AO231" s="20">
        <v>56.83</v>
      </c>
      <c r="AP231" s="21">
        <v>38</v>
      </c>
      <c r="AQ231" s="63">
        <v>552</v>
      </c>
      <c r="AR231" s="20">
        <v>68.29710144927536</v>
      </c>
      <c r="AS231" s="21">
        <v>32</v>
      </c>
      <c r="AT231" s="63">
        <v>347</v>
      </c>
      <c r="AU231" s="20">
        <v>66.86</v>
      </c>
      <c r="AV231" s="21">
        <v>31</v>
      </c>
      <c r="AW231" s="63">
        <v>525</v>
      </c>
      <c r="AX231" s="20">
        <v>34.479999999999997</v>
      </c>
      <c r="AY231" s="21">
        <v>69</v>
      </c>
      <c r="AZ231" s="63">
        <v>1048</v>
      </c>
      <c r="BA231" s="20">
        <v>69.180000000000007</v>
      </c>
      <c r="BB231" s="21">
        <v>38</v>
      </c>
      <c r="BC231" s="63">
        <v>526</v>
      </c>
      <c r="BD231" s="20">
        <v>64.069999999999993</v>
      </c>
      <c r="BE231" s="21">
        <v>33</v>
      </c>
      <c r="BF231" s="173">
        <v>355</v>
      </c>
      <c r="BG231" s="174">
        <v>92.957746478873233</v>
      </c>
      <c r="BH231" s="174">
        <v>10.225352112676056</v>
      </c>
      <c r="BI231" s="174" t="s">
        <v>321</v>
      </c>
      <c r="BJ231" s="173">
        <v>12</v>
      </c>
      <c r="BK231" s="173">
        <v>540</v>
      </c>
      <c r="BL231" s="174">
        <v>96.481481481481481</v>
      </c>
      <c r="BM231" s="174">
        <v>10.612962962962962</v>
      </c>
      <c r="BN231" s="174" t="s">
        <v>321</v>
      </c>
      <c r="BO231" s="173">
        <v>10</v>
      </c>
      <c r="BP231" s="61">
        <v>479</v>
      </c>
      <c r="BQ231" s="74">
        <v>98.121085594989566</v>
      </c>
      <c r="BR231" s="74">
        <v>10.793319415448853</v>
      </c>
      <c r="BS231" s="74" t="s">
        <v>329</v>
      </c>
      <c r="BT231" s="61">
        <v>4</v>
      </c>
      <c r="BU231" s="61">
        <v>566</v>
      </c>
      <c r="BV231" s="74">
        <v>89.929328621908127</v>
      </c>
      <c r="BW231" s="74">
        <v>9.8922261484098932</v>
      </c>
      <c r="BX231" s="61" t="s">
        <v>328</v>
      </c>
      <c r="BY231" s="61">
        <v>25</v>
      </c>
      <c r="BZ231" s="61">
        <v>551</v>
      </c>
      <c r="CA231" s="74">
        <v>88.929219600725958</v>
      </c>
      <c r="CB231" s="74">
        <v>12.450090744101635</v>
      </c>
      <c r="CC231" s="20" t="str">
        <f t="shared" si="43"/>
        <v>C</v>
      </c>
      <c r="CD231" s="61">
        <v>37</v>
      </c>
      <c r="CE231" s="66">
        <v>427</v>
      </c>
      <c r="CF231" s="67">
        <v>83.86363636363636</v>
      </c>
      <c r="CG231" s="29">
        <v>40</v>
      </c>
      <c r="CH231" s="66">
        <v>151</v>
      </c>
      <c r="CI231" s="67">
        <v>76.158940397350989</v>
      </c>
      <c r="CJ231" s="29">
        <v>45</v>
      </c>
      <c r="CK231" s="63">
        <v>558</v>
      </c>
      <c r="CL231" s="20">
        <v>75.089605734767034</v>
      </c>
      <c r="CM231" s="21">
        <v>45</v>
      </c>
      <c r="CN231" s="29">
        <v>643</v>
      </c>
      <c r="CO231" s="27">
        <v>80.72</v>
      </c>
      <c r="CP231" s="29">
        <v>23</v>
      </c>
      <c r="CQ231" s="28">
        <v>627</v>
      </c>
      <c r="CR231" s="26">
        <v>82.14</v>
      </c>
      <c r="CS231" s="29">
        <v>19</v>
      </c>
      <c r="CT231" s="28">
        <v>651</v>
      </c>
      <c r="CU231" s="26">
        <v>81.874039938556066</v>
      </c>
      <c r="CV231" s="29">
        <v>31</v>
      </c>
      <c r="CW231" s="70">
        <v>363</v>
      </c>
      <c r="CX231" s="27">
        <v>94.77</v>
      </c>
      <c r="CY231" s="29">
        <v>3</v>
      </c>
      <c r="CZ231" s="70">
        <v>493</v>
      </c>
      <c r="DA231" s="27">
        <v>78.900000000000006</v>
      </c>
      <c r="DB231" s="29">
        <v>45</v>
      </c>
      <c r="DC231" s="70">
        <v>1063</v>
      </c>
      <c r="DD231" s="27">
        <v>71.31</v>
      </c>
      <c r="DE231" s="29">
        <v>61</v>
      </c>
      <c r="DF231" s="70">
        <v>334</v>
      </c>
      <c r="DG231" s="27">
        <v>81.14</v>
      </c>
      <c r="DH231" s="29">
        <v>28</v>
      </c>
      <c r="DI231" s="173">
        <v>4377</v>
      </c>
      <c r="DJ231" s="174">
        <v>95.293580077678769</v>
      </c>
      <c r="DK231" s="174">
        <v>11.435229609321452</v>
      </c>
      <c r="DL231" s="174" t="s">
        <v>328</v>
      </c>
      <c r="DM231" s="173">
        <v>45</v>
      </c>
      <c r="DN231" s="173">
        <v>4896</v>
      </c>
      <c r="DO231" s="174">
        <v>94.587418300653596</v>
      </c>
      <c r="DP231" s="174">
        <v>11.350490196078431</v>
      </c>
      <c r="DQ231" s="174" t="s">
        <v>324</v>
      </c>
      <c r="DR231" s="173">
        <v>55</v>
      </c>
      <c r="DS231" s="61">
        <v>3539</v>
      </c>
      <c r="DT231" s="74">
        <v>96.100593387962689</v>
      </c>
      <c r="DU231" s="74">
        <v>11.532071206555523</v>
      </c>
      <c r="DV231" s="74" t="s">
        <v>328</v>
      </c>
      <c r="DW231" s="61">
        <v>38</v>
      </c>
      <c r="DX231" s="61">
        <v>3347</v>
      </c>
      <c r="DY231" s="74">
        <v>92.769644457723331</v>
      </c>
      <c r="DZ231" s="74">
        <v>11.1323573349268</v>
      </c>
      <c r="EA231" s="61" t="s">
        <v>324</v>
      </c>
      <c r="EB231" s="61">
        <v>62</v>
      </c>
      <c r="EC231" s="61">
        <v>6214</v>
      </c>
      <c r="ED231" s="74">
        <v>97.02285162536208</v>
      </c>
      <c r="EE231" s="74">
        <v>13.583199227550692</v>
      </c>
      <c r="EF231" s="20" t="str">
        <f t="shared" si="44"/>
        <v>B</v>
      </c>
      <c r="EG231" s="61">
        <v>22</v>
      </c>
      <c r="EH231" s="66">
        <v>3790</v>
      </c>
      <c r="EI231" s="67">
        <v>99.366754617414244</v>
      </c>
      <c r="EJ231" s="29">
        <v>6</v>
      </c>
      <c r="EK231" s="66">
        <v>1550</v>
      </c>
      <c r="EL231" s="67">
        <v>95.161290322580655</v>
      </c>
      <c r="EM231" s="29">
        <v>42</v>
      </c>
      <c r="EN231" s="63">
        <v>1248</v>
      </c>
      <c r="EO231" s="20">
        <v>94.551282051282044</v>
      </c>
      <c r="EP231" s="21">
        <v>47</v>
      </c>
      <c r="EQ231" s="72">
        <v>1727</v>
      </c>
      <c r="ER231" s="27">
        <v>90.56</v>
      </c>
      <c r="ES231" s="29">
        <v>58</v>
      </c>
      <c r="ET231" s="70">
        <v>3759</v>
      </c>
      <c r="EU231" s="73">
        <v>94.33</v>
      </c>
      <c r="EV231" s="69">
        <v>36</v>
      </c>
      <c r="EW231" s="70">
        <v>1868</v>
      </c>
      <c r="EX231" s="73">
        <v>93.415417558886503</v>
      </c>
      <c r="EY231" s="69">
        <v>47</v>
      </c>
      <c r="EZ231" s="70">
        <v>341</v>
      </c>
      <c r="FA231" s="73">
        <v>87.976539589442808</v>
      </c>
      <c r="FB231" s="69">
        <v>57</v>
      </c>
      <c r="FC231" s="70">
        <v>3269</v>
      </c>
      <c r="FD231" s="73">
        <v>97.12</v>
      </c>
      <c r="FE231" s="69">
        <v>24</v>
      </c>
      <c r="FF231" s="213">
        <v>619</v>
      </c>
      <c r="FG231" s="214">
        <v>77.221324717285938</v>
      </c>
      <c r="FH231" s="214">
        <v>5.4054927302100158</v>
      </c>
      <c r="FI231" s="214" t="s">
        <v>328</v>
      </c>
      <c r="FJ231" s="213">
        <v>25</v>
      </c>
      <c r="FK231" s="173">
        <v>734</v>
      </c>
      <c r="FL231" s="174">
        <v>67.166212534059937</v>
      </c>
      <c r="FM231" s="174">
        <v>4.7016348773841958</v>
      </c>
      <c r="FN231" s="174" t="s">
        <v>328</v>
      </c>
      <c r="FO231" s="173">
        <v>41</v>
      </c>
      <c r="FP231" s="61">
        <v>1204</v>
      </c>
      <c r="FQ231" s="74">
        <v>84.71760797342192</v>
      </c>
      <c r="FR231" s="74">
        <v>5.9302325581395348</v>
      </c>
      <c r="FS231" s="74" t="s">
        <v>329</v>
      </c>
      <c r="FT231" s="61">
        <v>7</v>
      </c>
      <c r="FU231" s="61">
        <v>916</v>
      </c>
      <c r="FV231" s="74">
        <v>57.096069868995635</v>
      </c>
      <c r="FW231" s="74">
        <v>3.9967248908296948</v>
      </c>
      <c r="FX231" s="61" t="s">
        <v>324</v>
      </c>
      <c r="FY231" s="61">
        <v>57</v>
      </c>
      <c r="FZ231" s="61">
        <v>1305</v>
      </c>
      <c r="GA231" s="74">
        <v>74.17624521072797</v>
      </c>
      <c r="GB231" s="74">
        <v>7.4176245210727974</v>
      </c>
      <c r="GC231" s="20" t="str">
        <f t="shared" si="45"/>
        <v>C</v>
      </c>
      <c r="GD231" s="61">
        <v>25</v>
      </c>
      <c r="GE231" s="66">
        <v>557</v>
      </c>
      <c r="GF231" s="67">
        <v>53.500897666068226</v>
      </c>
      <c r="GG231" s="29">
        <v>55</v>
      </c>
      <c r="GH231" s="66">
        <v>524</v>
      </c>
      <c r="GI231" s="67">
        <v>59.351145038167942</v>
      </c>
      <c r="GJ231" s="29">
        <v>40</v>
      </c>
      <c r="GK231" s="63">
        <v>722</v>
      </c>
      <c r="GL231" s="20">
        <v>50.692520775623272</v>
      </c>
      <c r="GM231" s="21">
        <v>58</v>
      </c>
      <c r="GN231" s="72">
        <v>612</v>
      </c>
      <c r="GO231" s="75">
        <v>66.180000000000007</v>
      </c>
      <c r="GP231" s="69">
        <v>34</v>
      </c>
      <c r="GQ231" s="64">
        <v>1043</v>
      </c>
      <c r="GR231" s="73">
        <v>52.44</v>
      </c>
      <c r="GS231" s="69">
        <v>38</v>
      </c>
      <c r="GT231" s="64">
        <v>450</v>
      </c>
      <c r="GU231" s="73">
        <v>71.555555555555543</v>
      </c>
      <c r="GV231" s="69">
        <v>16</v>
      </c>
      <c r="GW231" s="64">
        <v>270</v>
      </c>
      <c r="GX231" s="73">
        <v>52.222222222222229</v>
      </c>
      <c r="GY231" s="69">
        <v>48</v>
      </c>
      <c r="GZ231" s="64">
        <v>2715</v>
      </c>
      <c r="HA231" s="73">
        <v>56.94</v>
      </c>
      <c r="HB231" s="69">
        <v>45</v>
      </c>
      <c r="HC231" s="173">
        <v>1072</v>
      </c>
      <c r="HD231" s="174">
        <v>96.735074626865668</v>
      </c>
      <c r="HE231" s="174">
        <v>5.8041044776119399</v>
      </c>
      <c r="HF231" s="174" t="s">
        <v>321</v>
      </c>
      <c r="HG231" s="173">
        <v>17</v>
      </c>
      <c r="HH231" s="173">
        <v>1122</v>
      </c>
      <c r="HI231" s="174">
        <v>95.721925133689851</v>
      </c>
      <c r="HJ231" s="174">
        <v>5.7433155080213911</v>
      </c>
      <c r="HK231" s="174" t="s">
        <v>321</v>
      </c>
      <c r="HL231" s="173">
        <v>14</v>
      </c>
      <c r="HM231" s="61">
        <v>1090</v>
      </c>
      <c r="HN231" s="74">
        <v>87.706422018348633</v>
      </c>
      <c r="HO231" s="74">
        <v>5.2623853211009175</v>
      </c>
      <c r="HP231" s="74" t="s">
        <v>328</v>
      </c>
      <c r="HQ231" s="61">
        <v>27</v>
      </c>
      <c r="HR231" s="61">
        <v>815</v>
      </c>
      <c r="HS231" s="74">
        <v>96.564417177914109</v>
      </c>
      <c r="HT231" s="74">
        <v>5.793865030674846</v>
      </c>
      <c r="HU231" s="61" t="s">
        <v>329</v>
      </c>
      <c r="HV231" s="61">
        <v>6</v>
      </c>
      <c r="HW231" s="61">
        <v>744</v>
      </c>
      <c r="HX231" s="74">
        <v>93.413978494623649</v>
      </c>
      <c r="HY231" s="74">
        <v>6.538978494623656</v>
      </c>
      <c r="HZ231" s="20" t="str">
        <f t="shared" si="46"/>
        <v>B</v>
      </c>
      <c r="IA231" s="61">
        <v>9</v>
      </c>
      <c r="IB231" s="66">
        <v>621</v>
      </c>
      <c r="IC231" s="67">
        <v>90.499194847020931</v>
      </c>
      <c r="ID231" s="29">
        <v>15</v>
      </c>
      <c r="IE231" s="66">
        <v>262</v>
      </c>
      <c r="IF231" s="67">
        <v>83.969465648854964</v>
      </c>
      <c r="IG231" s="29">
        <v>57</v>
      </c>
      <c r="IH231" s="63">
        <v>1359</v>
      </c>
      <c r="II231" s="20">
        <v>81.456953642384107</v>
      </c>
      <c r="IJ231" s="21">
        <v>28</v>
      </c>
      <c r="IK231" s="69">
        <v>531</v>
      </c>
      <c r="IL231" s="75">
        <v>71.37</v>
      </c>
      <c r="IM231" s="69">
        <v>49</v>
      </c>
      <c r="IN231" s="28">
        <v>448</v>
      </c>
      <c r="IO231" s="26">
        <v>74.78</v>
      </c>
      <c r="IP231" s="29">
        <v>39</v>
      </c>
      <c r="IQ231" s="28">
        <v>490</v>
      </c>
      <c r="IR231" s="26">
        <v>77.34693877551021</v>
      </c>
      <c r="IS231" s="29">
        <v>30</v>
      </c>
      <c r="IT231" s="28">
        <v>126</v>
      </c>
      <c r="IU231" s="26">
        <v>86.51</v>
      </c>
      <c r="IV231" s="29">
        <v>11</v>
      </c>
      <c r="IW231" s="28">
        <v>241</v>
      </c>
      <c r="IX231" s="26">
        <v>89.63</v>
      </c>
      <c r="IY231" s="29">
        <v>16</v>
      </c>
      <c r="IZ231" s="28">
        <v>462</v>
      </c>
      <c r="JA231" s="26">
        <v>80.3</v>
      </c>
      <c r="JB231" s="29">
        <v>31</v>
      </c>
      <c r="JC231" s="28">
        <v>418</v>
      </c>
      <c r="JD231" s="26">
        <v>81.34</v>
      </c>
      <c r="JE231" s="29">
        <v>30</v>
      </c>
      <c r="JF231" s="173">
        <v>1378</v>
      </c>
      <c r="JG231" s="174">
        <v>95.283018867924525</v>
      </c>
      <c r="JH231" s="174">
        <v>9.5283018867924536</v>
      </c>
      <c r="JI231" s="174" t="s">
        <v>321</v>
      </c>
      <c r="JJ231" s="173">
        <v>22</v>
      </c>
      <c r="JK231" s="173">
        <v>1405</v>
      </c>
      <c r="JL231" s="174">
        <v>97.15302491103202</v>
      </c>
      <c r="JM231" s="174">
        <v>9.715302491103202</v>
      </c>
      <c r="JN231" s="174" t="s">
        <v>329</v>
      </c>
      <c r="JO231" s="173">
        <v>7</v>
      </c>
      <c r="JP231" s="61">
        <v>2280</v>
      </c>
      <c r="JQ231" s="74">
        <v>88.070175438596493</v>
      </c>
      <c r="JR231" s="74">
        <v>8.807017543859649</v>
      </c>
      <c r="JS231" s="74" t="s">
        <v>324</v>
      </c>
      <c r="JT231" s="61">
        <v>50</v>
      </c>
      <c r="JU231" s="61">
        <v>941</v>
      </c>
      <c r="JV231" s="74">
        <v>91.498405951115842</v>
      </c>
      <c r="JW231" s="74">
        <v>9.1498405951115842</v>
      </c>
      <c r="JX231" s="61" t="s">
        <v>328</v>
      </c>
      <c r="JY231" s="61">
        <v>35</v>
      </c>
      <c r="JZ231" s="61">
        <v>1386</v>
      </c>
      <c r="KA231" s="74">
        <v>92.712842712842715</v>
      </c>
      <c r="KB231" s="74">
        <v>9.2712842712842711</v>
      </c>
      <c r="KC231" s="20" t="str">
        <f t="shared" si="47"/>
        <v>C</v>
      </c>
      <c r="KD231" s="61">
        <v>31</v>
      </c>
      <c r="KE231" s="70">
        <v>960</v>
      </c>
      <c r="KF231" s="27">
        <v>70.104166666666671</v>
      </c>
      <c r="KG231" s="29">
        <v>69</v>
      </c>
      <c r="KH231" s="70">
        <v>942</v>
      </c>
      <c r="KI231" s="27">
        <v>90.764331210191088</v>
      </c>
      <c r="KJ231" s="29">
        <v>40</v>
      </c>
      <c r="KK231" s="63">
        <v>1866</v>
      </c>
      <c r="KL231" s="20">
        <v>92.60450160771704</v>
      </c>
      <c r="KM231" s="21">
        <v>31</v>
      </c>
      <c r="KN231" s="72">
        <v>1813</v>
      </c>
      <c r="KO231" s="27">
        <v>93.33</v>
      </c>
      <c r="KP231" s="29">
        <v>22</v>
      </c>
      <c r="KQ231" s="64">
        <v>1729</v>
      </c>
      <c r="KR231" s="73">
        <v>95.37</v>
      </c>
      <c r="KS231" s="69">
        <v>6</v>
      </c>
      <c r="KT231" s="64">
        <v>3374</v>
      </c>
      <c r="KU231" s="73">
        <v>58.446947243627747</v>
      </c>
      <c r="KV231" s="69">
        <v>69</v>
      </c>
      <c r="KW231" s="64">
        <v>1550</v>
      </c>
      <c r="KX231" s="73">
        <v>91.032258064516128</v>
      </c>
      <c r="KY231" s="69">
        <v>37</v>
      </c>
      <c r="KZ231" s="64">
        <v>2045</v>
      </c>
      <c r="LA231" s="73">
        <v>49.88</v>
      </c>
      <c r="LB231" s="69">
        <v>68</v>
      </c>
      <c r="LC231" s="64">
        <v>733</v>
      </c>
      <c r="LD231" s="73">
        <v>38.06</v>
      </c>
      <c r="LE231" s="69">
        <v>68</v>
      </c>
      <c r="LF231" s="64">
        <v>445</v>
      </c>
      <c r="LG231" s="73">
        <v>95.06</v>
      </c>
      <c r="LH231" s="69">
        <v>28</v>
      </c>
      <c r="LI231" s="70">
        <v>657</v>
      </c>
      <c r="LJ231" s="27">
        <v>34.855403348554034</v>
      </c>
      <c r="LK231" s="29">
        <v>43</v>
      </c>
      <c r="LL231" s="63">
        <v>1629</v>
      </c>
      <c r="LM231" s="20">
        <v>39.410681399631677</v>
      </c>
      <c r="LN231" s="21">
        <v>49</v>
      </c>
      <c r="LO231" s="61">
        <v>997</v>
      </c>
      <c r="LP231" s="74">
        <v>6.7201604814443332</v>
      </c>
      <c r="LQ231" s="44">
        <v>4.6639919759277833</v>
      </c>
      <c r="LR231" s="44" t="s">
        <v>329</v>
      </c>
      <c r="LS231" s="43">
        <v>6</v>
      </c>
      <c r="LT231" s="173">
        <v>3378</v>
      </c>
      <c r="LU231" s="174">
        <v>6.2462995855535821</v>
      </c>
      <c r="LV231" s="174">
        <v>4.6876850207223208</v>
      </c>
      <c r="LW231" s="174" t="s">
        <v>329</v>
      </c>
      <c r="LX231" s="173">
        <v>3</v>
      </c>
      <c r="LY231" s="61">
        <v>1689</v>
      </c>
      <c r="LZ231" s="74">
        <v>16.459443457667259</v>
      </c>
      <c r="MA231" s="74">
        <v>4.1770278271166372</v>
      </c>
      <c r="MB231" s="74" t="s">
        <v>328</v>
      </c>
      <c r="MC231" s="61">
        <v>39</v>
      </c>
      <c r="MD231" s="61">
        <v>2125</v>
      </c>
      <c r="ME231" s="74">
        <v>46.588235294117645</v>
      </c>
      <c r="MF231" s="74">
        <v>2.6705882352941179</v>
      </c>
      <c r="MG231" s="61" t="s">
        <v>325</v>
      </c>
      <c r="MH231" s="61">
        <v>69</v>
      </c>
      <c r="MI231" s="61">
        <v>1247</v>
      </c>
      <c r="MJ231" s="74">
        <v>14.755412991178829</v>
      </c>
      <c r="MK231" s="74">
        <v>4.2622293504410589</v>
      </c>
      <c r="ML231" s="20" t="str">
        <f t="shared" si="48"/>
        <v>C</v>
      </c>
      <c r="MM231" s="61">
        <v>36</v>
      </c>
      <c r="MN231" s="70">
        <v>1756</v>
      </c>
      <c r="MO231" s="27">
        <v>17.710706150341686</v>
      </c>
      <c r="MP231" s="29">
        <v>54</v>
      </c>
      <c r="MQ231" s="70">
        <v>779</v>
      </c>
      <c r="MR231" s="27">
        <v>12.066752246469834</v>
      </c>
      <c r="MS231" s="29">
        <v>21</v>
      </c>
      <c r="MT231" s="63">
        <v>2396</v>
      </c>
      <c r="MU231" s="20">
        <v>15.233722871452422</v>
      </c>
      <c r="MV231" s="21">
        <v>21</v>
      </c>
      <c r="MW231" s="27">
        <v>6.7057522123893802</v>
      </c>
      <c r="MX231" s="29">
        <v>20</v>
      </c>
      <c r="MY231" s="20">
        <v>26.769911504424783</v>
      </c>
      <c r="MZ231" s="21">
        <v>54</v>
      </c>
      <c r="NA231" s="75">
        <v>12.18</v>
      </c>
      <c r="NB231" s="69">
        <v>51</v>
      </c>
      <c r="NC231" s="75">
        <v>7.57</v>
      </c>
      <c r="ND231" s="69">
        <v>31</v>
      </c>
      <c r="NE231" s="26">
        <v>17.639914772727273</v>
      </c>
      <c r="NF231" s="29">
        <v>50</v>
      </c>
      <c r="NG231" s="26">
        <v>27.02</v>
      </c>
      <c r="NH231" s="29">
        <v>47</v>
      </c>
      <c r="NI231" s="26">
        <v>52.6</v>
      </c>
      <c r="NJ231" s="29">
        <v>30</v>
      </c>
      <c r="NK231" s="70">
        <v>7</v>
      </c>
      <c r="NL231" s="27">
        <v>14.285714285714285</v>
      </c>
      <c r="NM231" s="29">
        <v>25</v>
      </c>
      <c r="NN231" s="63">
        <v>13</v>
      </c>
      <c r="NO231" s="20">
        <v>46.153846153846153</v>
      </c>
      <c r="NP231" s="21">
        <v>45</v>
      </c>
      <c r="NQ231" s="70">
        <v>971</v>
      </c>
      <c r="NR231" s="27">
        <v>3.1925849639546859</v>
      </c>
      <c r="NS231" s="29">
        <v>17</v>
      </c>
    </row>
    <row r="232" spans="1:383" ht="18" customHeight="1">
      <c r="A232" s="253"/>
      <c r="B232" s="19" t="s">
        <v>17</v>
      </c>
      <c r="C232" s="173">
        <v>415</v>
      </c>
      <c r="D232" s="174">
        <v>70.361445783132524</v>
      </c>
      <c r="E232" s="174">
        <v>5.6289156626506021</v>
      </c>
      <c r="F232" s="174" t="s">
        <v>324</v>
      </c>
      <c r="G232" s="173">
        <v>62</v>
      </c>
      <c r="H232" s="173">
        <v>546</v>
      </c>
      <c r="I232" s="174">
        <v>77.655677655677664</v>
      </c>
      <c r="J232" s="174">
        <v>6.2124542124542135</v>
      </c>
      <c r="K232" s="174" t="s">
        <v>328</v>
      </c>
      <c r="L232" s="173">
        <v>44</v>
      </c>
      <c r="M232" s="61">
        <v>497</v>
      </c>
      <c r="N232" s="74">
        <v>71.026156941649901</v>
      </c>
      <c r="O232" s="74">
        <v>5.6820925553319919</v>
      </c>
      <c r="P232" s="74" t="s">
        <v>324</v>
      </c>
      <c r="Q232" s="61">
        <v>51</v>
      </c>
      <c r="R232" s="61">
        <v>436</v>
      </c>
      <c r="S232" s="74">
        <v>73.853211009174316</v>
      </c>
      <c r="T232" s="74">
        <v>5.9082568807339451</v>
      </c>
      <c r="U232" s="61" t="s">
        <v>328</v>
      </c>
      <c r="V232" s="61">
        <v>41</v>
      </c>
      <c r="W232" s="61">
        <v>592</v>
      </c>
      <c r="X232" s="74">
        <v>82.770270270270274</v>
      </c>
      <c r="Y232" s="74">
        <v>8.2770270270270281</v>
      </c>
      <c r="Z232" s="20" t="str">
        <f t="shared" si="42"/>
        <v>B</v>
      </c>
      <c r="AA232" s="61">
        <v>13</v>
      </c>
      <c r="AB232" s="63">
        <v>598</v>
      </c>
      <c r="AC232" s="20">
        <v>85.11705685618729</v>
      </c>
      <c r="AD232" s="56">
        <v>8</v>
      </c>
      <c r="AE232" s="63">
        <v>199</v>
      </c>
      <c r="AF232" s="20">
        <v>83.91959798994975</v>
      </c>
      <c r="AG232" s="56">
        <v>18</v>
      </c>
      <c r="AH232" s="63">
        <v>449</v>
      </c>
      <c r="AI232" s="20">
        <v>63.697104677060132</v>
      </c>
      <c r="AJ232" s="21">
        <v>58</v>
      </c>
      <c r="AK232" s="63">
        <v>420</v>
      </c>
      <c r="AL232" s="20">
        <v>52.62</v>
      </c>
      <c r="AM232" s="21">
        <v>57</v>
      </c>
      <c r="AN232" s="63">
        <v>412</v>
      </c>
      <c r="AO232" s="20">
        <v>44.17</v>
      </c>
      <c r="AP232" s="21">
        <v>64</v>
      </c>
      <c r="AQ232" s="63">
        <v>410</v>
      </c>
      <c r="AR232" s="20">
        <v>49.268292682926827</v>
      </c>
      <c r="AS232" s="21">
        <v>67</v>
      </c>
      <c r="AT232" s="63">
        <v>222</v>
      </c>
      <c r="AU232" s="20">
        <v>47.3</v>
      </c>
      <c r="AV232" s="21">
        <v>58</v>
      </c>
      <c r="AW232" s="63">
        <v>1093</v>
      </c>
      <c r="AX232" s="20">
        <v>76.67</v>
      </c>
      <c r="AY232" s="21">
        <v>22</v>
      </c>
      <c r="AZ232" s="63">
        <v>595</v>
      </c>
      <c r="BA232" s="20">
        <v>57.31</v>
      </c>
      <c r="BB232" s="21">
        <v>55</v>
      </c>
      <c r="BC232" s="63">
        <v>542</v>
      </c>
      <c r="BD232" s="20">
        <v>53.69</v>
      </c>
      <c r="BE232" s="21">
        <v>56</v>
      </c>
      <c r="BF232" s="173">
        <v>531</v>
      </c>
      <c r="BG232" s="174">
        <v>90.207156308851225</v>
      </c>
      <c r="BH232" s="174">
        <v>9.922787193973635</v>
      </c>
      <c r="BI232" s="174" t="s">
        <v>328</v>
      </c>
      <c r="BJ232" s="173">
        <v>25</v>
      </c>
      <c r="BK232" s="173">
        <v>709</v>
      </c>
      <c r="BL232" s="174">
        <v>88.434414668547248</v>
      </c>
      <c r="BM232" s="174">
        <v>9.7277856135401972</v>
      </c>
      <c r="BN232" s="174" t="s">
        <v>328</v>
      </c>
      <c r="BO232" s="173">
        <v>39</v>
      </c>
      <c r="BP232" s="61">
        <v>606</v>
      </c>
      <c r="BQ232" s="74">
        <v>96.369636963696365</v>
      </c>
      <c r="BR232" s="74">
        <v>10.600660066006601</v>
      </c>
      <c r="BS232" s="74" t="s">
        <v>329</v>
      </c>
      <c r="BT232" s="61">
        <v>6</v>
      </c>
      <c r="BU232" s="61">
        <v>500</v>
      </c>
      <c r="BV232" s="74">
        <v>86</v>
      </c>
      <c r="BW232" s="74">
        <v>9.4600000000000009</v>
      </c>
      <c r="BX232" s="61" t="s">
        <v>328</v>
      </c>
      <c r="BY232" s="61">
        <v>45</v>
      </c>
      <c r="BZ232" s="61">
        <v>602</v>
      </c>
      <c r="CA232" s="74">
        <v>91.196013289036543</v>
      </c>
      <c r="CB232" s="74">
        <v>12.767441860465118</v>
      </c>
      <c r="CC232" s="20" t="str">
        <f t="shared" si="43"/>
        <v>C</v>
      </c>
      <c r="CD232" s="61">
        <v>29</v>
      </c>
      <c r="CE232" s="66">
        <v>598</v>
      </c>
      <c r="CF232" s="67">
        <v>89.384615384615387</v>
      </c>
      <c r="CG232" s="29">
        <v>20</v>
      </c>
      <c r="CH232" s="66">
        <v>204</v>
      </c>
      <c r="CI232" s="67">
        <v>98.529411764705884</v>
      </c>
      <c r="CJ232" s="29">
        <v>2</v>
      </c>
      <c r="CK232" s="63">
        <v>468</v>
      </c>
      <c r="CL232" s="20">
        <v>69.444444444444443</v>
      </c>
      <c r="CM232" s="21">
        <v>58</v>
      </c>
      <c r="CN232" s="29">
        <v>468</v>
      </c>
      <c r="CO232" s="27">
        <v>65.38</v>
      </c>
      <c r="CP232" s="29">
        <v>65</v>
      </c>
      <c r="CQ232" s="28">
        <v>461</v>
      </c>
      <c r="CR232" s="26">
        <v>70.930000000000007</v>
      </c>
      <c r="CS232" s="29">
        <v>45</v>
      </c>
      <c r="CT232" s="28">
        <v>481</v>
      </c>
      <c r="CU232" s="26">
        <v>74.63617463617463</v>
      </c>
      <c r="CV232" s="29">
        <v>51</v>
      </c>
      <c r="CW232" s="70">
        <v>249</v>
      </c>
      <c r="CX232" s="27">
        <v>95.58</v>
      </c>
      <c r="CY232" s="29">
        <v>2</v>
      </c>
      <c r="CZ232" s="70">
        <v>1074</v>
      </c>
      <c r="DA232" s="27">
        <v>86.03</v>
      </c>
      <c r="DB232" s="29">
        <v>25</v>
      </c>
      <c r="DC232" s="70">
        <v>662</v>
      </c>
      <c r="DD232" s="27">
        <v>72.66</v>
      </c>
      <c r="DE232" s="29">
        <v>59</v>
      </c>
      <c r="DF232" s="70">
        <v>399</v>
      </c>
      <c r="DG232" s="27">
        <v>78.45</v>
      </c>
      <c r="DH232" s="29">
        <v>39</v>
      </c>
      <c r="DI232" s="173">
        <v>4470</v>
      </c>
      <c r="DJ232" s="174">
        <v>92.326621923937353</v>
      </c>
      <c r="DK232" s="174">
        <v>11.079194630872482</v>
      </c>
      <c r="DL232" s="174" t="s">
        <v>325</v>
      </c>
      <c r="DM232" s="173">
        <v>63</v>
      </c>
      <c r="DN232" s="173">
        <v>2394</v>
      </c>
      <c r="DO232" s="174">
        <v>95.029239766081872</v>
      </c>
      <c r="DP232" s="174">
        <v>11.403508771929824</v>
      </c>
      <c r="DQ232" s="174" t="s">
        <v>324</v>
      </c>
      <c r="DR232" s="173">
        <v>47</v>
      </c>
      <c r="DS232" s="61">
        <v>2635</v>
      </c>
      <c r="DT232" s="74">
        <v>94.079696394686906</v>
      </c>
      <c r="DU232" s="74">
        <v>11.289563567362428</v>
      </c>
      <c r="DV232" s="74" t="s">
        <v>324</v>
      </c>
      <c r="DW232" s="61">
        <v>54</v>
      </c>
      <c r="DX232" s="61">
        <v>9230</v>
      </c>
      <c r="DY232" s="74">
        <v>96.771397616468036</v>
      </c>
      <c r="DZ232" s="74">
        <v>11.612567713976164</v>
      </c>
      <c r="EA232" s="61" t="s">
        <v>321</v>
      </c>
      <c r="EB232" s="61">
        <v>24</v>
      </c>
      <c r="EC232" s="61">
        <v>3056</v>
      </c>
      <c r="ED232" s="74">
        <v>96.629581151832454</v>
      </c>
      <c r="EE232" s="74">
        <v>13.528141361256544</v>
      </c>
      <c r="EF232" s="20" t="str">
        <f t="shared" si="44"/>
        <v>C</v>
      </c>
      <c r="EG232" s="61">
        <v>26</v>
      </c>
      <c r="EH232" s="66">
        <v>2728</v>
      </c>
      <c r="EI232" s="67">
        <v>93.328445747800586</v>
      </c>
      <c r="EJ232" s="29">
        <v>56</v>
      </c>
      <c r="EK232" s="66">
        <v>2509</v>
      </c>
      <c r="EL232" s="67">
        <v>92.506974890394574</v>
      </c>
      <c r="EM232" s="29">
        <v>54</v>
      </c>
      <c r="EN232" s="63">
        <v>3634</v>
      </c>
      <c r="EO232" s="20">
        <v>96.175013758943322</v>
      </c>
      <c r="EP232" s="21">
        <v>35</v>
      </c>
      <c r="EQ232" s="72">
        <v>963</v>
      </c>
      <c r="ER232" s="27">
        <v>84.22</v>
      </c>
      <c r="ES232" s="29">
        <v>67</v>
      </c>
      <c r="ET232" s="70">
        <v>1322</v>
      </c>
      <c r="EU232" s="73">
        <v>88.58</v>
      </c>
      <c r="EV232" s="69">
        <v>61</v>
      </c>
      <c r="EW232" s="70">
        <v>1245</v>
      </c>
      <c r="EX232" s="73">
        <v>72.048192771084345</v>
      </c>
      <c r="EY232" s="69">
        <v>69</v>
      </c>
      <c r="EZ232" s="70">
        <v>1207</v>
      </c>
      <c r="FA232" s="73">
        <v>86.578293289146643</v>
      </c>
      <c r="FB232" s="69">
        <v>59</v>
      </c>
      <c r="FC232" s="70">
        <v>7613</v>
      </c>
      <c r="FD232" s="73">
        <v>99.21</v>
      </c>
      <c r="FE232" s="69">
        <v>3</v>
      </c>
      <c r="FF232" s="213">
        <v>883</v>
      </c>
      <c r="FG232" s="214">
        <v>58.437146092865234</v>
      </c>
      <c r="FH232" s="214">
        <v>4.0906002265005661</v>
      </c>
      <c r="FI232" s="214" t="s">
        <v>324</v>
      </c>
      <c r="FJ232" s="213">
        <v>59</v>
      </c>
      <c r="FK232" s="173">
        <v>1309</v>
      </c>
      <c r="FL232" s="174">
        <v>58.365164247517185</v>
      </c>
      <c r="FM232" s="174">
        <v>4.0855614973262036</v>
      </c>
      <c r="FN232" s="174" t="s">
        <v>324</v>
      </c>
      <c r="FO232" s="173">
        <v>57</v>
      </c>
      <c r="FP232" s="61">
        <v>953</v>
      </c>
      <c r="FQ232" s="74">
        <v>57.502623294858346</v>
      </c>
      <c r="FR232" s="74">
        <v>4.0251836306400843</v>
      </c>
      <c r="FS232" s="74" t="s">
        <v>324</v>
      </c>
      <c r="FT232" s="61">
        <v>62</v>
      </c>
      <c r="FU232" s="61">
        <v>1516</v>
      </c>
      <c r="FV232" s="74">
        <v>62.005277044854878</v>
      </c>
      <c r="FW232" s="74">
        <v>4.3403693931398415</v>
      </c>
      <c r="FX232" s="61" t="s">
        <v>328</v>
      </c>
      <c r="FY232" s="61">
        <v>44</v>
      </c>
      <c r="FZ232" s="61">
        <v>2119</v>
      </c>
      <c r="GA232" s="74">
        <v>79.613025011798015</v>
      </c>
      <c r="GB232" s="74">
        <v>7.9613025011798015</v>
      </c>
      <c r="GC232" s="20" t="str">
        <f t="shared" si="45"/>
        <v>B</v>
      </c>
      <c r="GD232" s="61">
        <v>11</v>
      </c>
      <c r="GE232" s="66">
        <v>562</v>
      </c>
      <c r="GF232" s="67">
        <v>57.473309608540923</v>
      </c>
      <c r="GG232" s="29">
        <v>45</v>
      </c>
      <c r="GH232" s="66">
        <v>492</v>
      </c>
      <c r="GI232" s="67">
        <v>49.59349593495935</v>
      </c>
      <c r="GJ232" s="29">
        <v>53</v>
      </c>
      <c r="GK232" s="63">
        <v>636</v>
      </c>
      <c r="GL232" s="20">
        <v>57.547169811320757</v>
      </c>
      <c r="GM232" s="21">
        <v>43</v>
      </c>
      <c r="GN232" s="72">
        <v>612</v>
      </c>
      <c r="GO232" s="75">
        <v>47.88</v>
      </c>
      <c r="GP232" s="69">
        <v>61</v>
      </c>
      <c r="GQ232" s="64">
        <v>638</v>
      </c>
      <c r="GR232" s="73">
        <v>45.77</v>
      </c>
      <c r="GS232" s="69">
        <v>65</v>
      </c>
      <c r="GT232" s="64">
        <v>594</v>
      </c>
      <c r="GU232" s="73">
        <v>64.81481481481481</v>
      </c>
      <c r="GV232" s="69">
        <v>33</v>
      </c>
      <c r="GW232" s="64">
        <v>662</v>
      </c>
      <c r="GX232" s="73">
        <v>38.972809667673715</v>
      </c>
      <c r="GY232" s="69">
        <v>58</v>
      </c>
      <c r="GZ232" s="64">
        <v>2047</v>
      </c>
      <c r="HA232" s="73">
        <v>73.52</v>
      </c>
      <c r="HB232" s="69">
        <v>18</v>
      </c>
      <c r="HC232" s="173">
        <v>1003</v>
      </c>
      <c r="HD232" s="174">
        <v>96.809571286141576</v>
      </c>
      <c r="HE232" s="174">
        <v>5.8085742771684945</v>
      </c>
      <c r="HF232" s="174" t="s">
        <v>321</v>
      </c>
      <c r="HG232" s="173">
        <v>15</v>
      </c>
      <c r="HH232" s="173">
        <v>932</v>
      </c>
      <c r="HI232" s="174">
        <v>88.412017167381975</v>
      </c>
      <c r="HJ232" s="174">
        <v>5.3047210300429182</v>
      </c>
      <c r="HK232" s="174" t="s">
        <v>324</v>
      </c>
      <c r="HL232" s="173">
        <v>49</v>
      </c>
      <c r="HM232" s="61">
        <v>1122</v>
      </c>
      <c r="HN232" s="74">
        <v>96.702317290552585</v>
      </c>
      <c r="HO232" s="74">
        <v>5.8021390374331547</v>
      </c>
      <c r="HP232" s="74" t="s">
        <v>329</v>
      </c>
      <c r="HQ232" s="61">
        <v>5</v>
      </c>
      <c r="HR232" s="61">
        <v>999</v>
      </c>
      <c r="HS232" s="74">
        <v>92.092092092092088</v>
      </c>
      <c r="HT232" s="74">
        <v>5.5255255255255253</v>
      </c>
      <c r="HU232" s="61" t="s">
        <v>321</v>
      </c>
      <c r="HV232" s="61">
        <v>19</v>
      </c>
      <c r="HW232" s="61">
        <v>749</v>
      </c>
      <c r="HX232" s="74">
        <v>93.190921228304404</v>
      </c>
      <c r="HY232" s="74">
        <v>6.5233644859813085</v>
      </c>
      <c r="HZ232" s="20" t="str">
        <f t="shared" si="46"/>
        <v>B</v>
      </c>
      <c r="IA232" s="61">
        <v>11</v>
      </c>
      <c r="IB232" s="66">
        <v>1324</v>
      </c>
      <c r="IC232" s="67">
        <v>88.972809667673715</v>
      </c>
      <c r="ID232" s="29">
        <v>26</v>
      </c>
      <c r="IE232" s="66">
        <v>321</v>
      </c>
      <c r="IF232" s="67">
        <v>92.523364485981304</v>
      </c>
      <c r="IG232" s="29">
        <v>19</v>
      </c>
      <c r="IH232" s="63">
        <v>1150</v>
      </c>
      <c r="II232" s="20">
        <v>90.956521739130437</v>
      </c>
      <c r="IJ232" s="21">
        <v>3</v>
      </c>
      <c r="IK232" s="69">
        <v>402</v>
      </c>
      <c r="IL232" s="75">
        <v>62.19</v>
      </c>
      <c r="IM232" s="69">
        <v>61</v>
      </c>
      <c r="IN232" s="28">
        <v>462</v>
      </c>
      <c r="IO232" s="26">
        <v>79.87</v>
      </c>
      <c r="IP232" s="29">
        <v>26</v>
      </c>
      <c r="IQ232" s="28">
        <v>496</v>
      </c>
      <c r="IR232" s="26">
        <v>65.927419354838705</v>
      </c>
      <c r="IS232" s="29">
        <v>53</v>
      </c>
      <c r="IT232" s="28">
        <v>239</v>
      </c>
      <c r="IU232" s="26">
        <v>73.22</v>
      </c>
      <c r="IV232" s="29">
        <v>36</v>
      </c>
      <c r="IW232" s="28">
        <v>354</v>
      </c>
      <c r="IX232" s="26">
        <v>77.12</v>
      </c>
      <c r="IY232" s="29">
        <v>46</v>
      </c>
      <c r="IZ232" s="28">
        <v>331</v>
      </c>
      <c r="JA232" s="26">
        <v>68.88</v>
      </c>
      <c r="JB232" s="29">
        <v>58</v>
      </c>
      <c r="JC232" s="28">
        <v>308</v>
      </c>
      <c r="JD232" s="26">
        <v>73.7</v>
      </c>
      <c r="JE232" s="29">
        <v>48</v>
      </c>
      <c r="JF232" s="173">
        <v>2587</v>
      </c>
      <c r="JG232" s="174">
        <v>60.881329725550827</v>
      </c>
      <c r="JH232" s="174">
        <v>6.0881329725550826</v>
      </c>
      <c r="JI232" s="174" t="s">
        <v>325</v>
      </c>
      <c r="JJ232" s="173">
        <v>69</v>
      </c>
      <c r="JK232" s="173">
        <v>2463</v>
      </c>
      <c r="JL232" s="174">
        <v>92.08282582216809</v>
      </c>
      <c r="JM232" s="174">
        <v>9.2082825822168086</v>
      </c>
      <c r="JN232" s="174" t="s">
        <v>324</v>
      </c>
      <c r="JO232" s="173">
        <v>47</v>
      </c>
      <c r="JP232" s="61">
        <v>1899</v>
      </c>
      <c r="JQ232" s="74">
        <v>87.098472880463405</v>
      </c>
      <c r="JR232" s="74">
        <v>8.7098472880463405</v>
      </c>
      <c r="JS232" s="74" t="s">
        <v>324</v>
      </c>
      <c r="JT232" s="61">
        <v>54</v>
      </c>
      <c r="JU232" s="61">
        <v>2793</v>
      </c>
      <c r="JV232" s="74">
        <v>94.629430719656284</v>
      </c>
      <c r="JW232" s="74">
        <v>9.4629430719656291</v>
      </c>
      <c r="JX232" s="61" t="s">
        <v>321</v>
      </c>
      <c r="JY232" s="61">
        <v>23</v>
      </c>
      <c r="JZ232" s="61">
        <v>1916</v>
      </c>
      <c r="KA232" s="74">
        <v>93.684759916492695</v>
      </c>
      <c r="KB232" s="74">
        <v>9.3684759916492695</v>
      </c>
      <c r="KC232" s="20" t="str">
        <f t="shared" si="47"/>
        <v>B</v>
      </c>
      <c r="KD232" s="61">
        <v>22</v>
      </c>
      <c r="KE232" s="70">
        <v>624</v>
      </c>
      <c r="KF232" s="27">
        <v>93.75</v>
      </c>
      <c r="KG232" s="29">
        <v>33</v>
      </c>
      <c r="KH232" s="70">
        <v>913</v>
      </c>
      <c r="KI232" s="27">
        <v>95.728368017524645</v>
      </c>
      <c r="KJ232" s="29">
        <v>11</v>
      </c>
      <c r="KK232" s="63">
        <v>1063</v>
      </c>
      <c r="KL232" s="20">
        <v>95.390404515522107</v>
      </c>
      <c r="KM232" s="21">
        <v>20</v>
      </c>
      <c r="KN232" s="72">
        <v>1578</v>
      </c>
      <c r="KO232" s="27">
        <v>86.19</v>
      </c>
      <c r="KP232" s="29">
        <v>55</v>
      </c>
      <c r="KQ232" s="64">
        <v>1249</v>
      </c>
      <c r="KR232" s="73">
        <v>95.6</v>
      </c>
      <c r="KS232" s="69">
        <v>5</v>
      </c>
      <c r="KT232" s="64">
        <v>1521</v>
      </c>
      <c r="KU232" s="73">
        <v>97.304404996712691</v>
      </c>
      <c r="KV232" s="69">
        <v>4</v>
      </c>
      <c r="KW232" s="64">
        <v>562</v>
      </c>
      <c r="KX232" s="73">
        <v>96.263345195729528</v>
      </c>
      <c r="KY232" s="69">
        <v>16</v>
      </c>
      <c r="KZ232" s="64">
        <v>851</v>
      </c>
      <c r="LA232" s="73">
        <v>97.06</v>
      </c>
      <c r="LB232" s="69">
        <v>6</v>
      </c>
      <c r="LC232" s="64">
        <v>256</v>
      </c>
      <c r="LD232" s="73">
        <v>82.81</v>
      </c>
      <c r="LE232" s="69">
        <v>38</v>
      </c>
      <c r="LF232" s="64">
        <v>409</v>
      </c>
      <c r="LG232" s="73">
        <v>97.07</v>
      </c>
      <c r="LH232" s="69">
        <v>11</v>
      </c>
      <c r="LI232" s="70">
        <v>741</v>
      </c>
      <c r="LJ232" s="27">
        <v>51.551956815114707</v>
      </c>
      <c r="LK232" s="29">
        <v>12</v>
      </c>
      <c r="LL232" s="63">
        <v>1075</v>
      </c>
      <c r="LM232" s="20">
        <v>26.046511627906977</v>
      </c>
      <c r="LN232" s="21">
        <v>68</v>
      </c>
      <c r="LO232" s="61">
        <v>2589</v>
      </c>
      <c r="LP232" s="74">
        <v>9.3472383159521062</v>
      </c>
      <c r="LQ232" s="44">
        <v>4.5326380842023948</v>
      </c>
      <c r="LR232" s="44" t="s">
        <v>321</v>
      </c>
      <c r="LS232" s="43">
        <v>15</v>
      </c>
      <c r="LT232" s="173">
        <v>2277</v>
      </c>
      <c r="LU232" s="174">
        <v>13.306982872200262</v>
      </c>
      <c r="LV232" s="174">
        <v>4.3346508563899873</v>
      </c>
      <c r="LW232" s="174" t="s">
        <v>321</v>
      </c>
      <c r="LX232" s="173">
        <v>22</v>
      </c>
      <c r="LY232" s="61">
        <v>1925</v>
      </c>
      <c r="LZ232" s="74">
        <v>15.428571428571427</v>
      </c>
      <c r="MA232" s="74">
        <v>4.2285714285714286</v>
      </c>
      <c r="MB232" s="74" t="s">
        <v>328</v>
      </c>
      <c r="MC232" s="61">
        <v>31</v>
      </c>
      <c r="MD232" s="61">
        <v>2116</v>
      </c>
      <c r="ME232" s="74">
        <v>24.669187145557654</v>
      </c>
      <c r="MF232" s="74">
        <v>3.7665406427221173</v>
      </c>
      <c r="MG232" s="61" t="s">
        <v>325</v>
      </c>
      <c r="MH232" s="61">
        <v>64</v>
      </c>
      <c r="MI232" s="61">
        <v>1830</v>
      </c>
      <c r="MJ232" s="74">
        <v>6.2841530054644812</v>
      </c>
      <c r="MK232" s="74">
        <v>4.6857923497267766</v>
      </c>
      <c r="ML232" s="20" t="str">
        <f t="shared" si="48"/>
        <v>A</v>
      </c>
      <c r="MM232" s="61">
        <v>6</v>
      </c>
      <c r="MN232" s="70">
        <v>1207</v>
      </c>
      <c r="MO232" s="27">
        <v>18.806959403479702</v>
      </c>
      <c r="MP232" s="29">
        <v>59</v>
      </c>
      <c r="MQ232" s="70">
        <v>887</v>
      </c>
      <c r="MR232" s="27">
        <v>14.768883878241262</v>
      </c>
      <c r="MS232" s="29">
        <v>35</v>
      </c>
      <c r="MT232" s="63">
        <v>1752</v>
      </c>
      <c r="MU232" s="20">
        <v>10.21689497716895</v>
      </c>
      <c r="MV232" s="21">
        <v>53</v>
      </c>
      <c r="MW232" s="27">
        <v>14.725731707317069</v>
      </c>
      <c r="MX232" s="29">
        <v>38</v>
      </c>
      <c r="MY232" s="20">
        <v>13.279471544715449</v>
      </c>
      <c r="MZ232" s="21">
        <v>30</v>
      </c>
      <c r="NA232" s="75">
        <v>33.49</v>
      </c>
      <c r="NB232" s="69">
        <v>68</v>
      </c>
      <c r="NC232" s="75">
        <v>27.31</v>
      </c>
      <c r="ND232" s="69">
        <v>68</v>
      </c>
      <c r="NE232" s="26">
        <v>40.33504672897196</v>
      </c>
      <c r="NF232" s="29">
        <v>68</v>
      </c>
      <c r="NG232" s="26">
        <v>79.010000000000005</v>
      </c>
      <c r="NH232" s="29">
        <v>65</v>
      </c>
      <c r="NI232" s="26">
        <v>40.44</v>
      </c>
      <c r="NJ232" s="29">
        <v>22</v>
      </c>
      <c r="NK232" s="70">
        <v>13</v>
      </c>
      <c r="NL232" s="27">
        <v>15.384615384615385</v>
      </c>
      <c r="NM232" s="29">
        <v>29</v>
      </c>
      <c r="NN232" s="63">
        <v>9</v>
      </c>
      <c r="NO232" s="20">
        <v>33.333333333333329</v>
      </c>
      <c r="NP232" s="21">
        <v>51</v>
      </c>
      <c r="NQ232" s="70">
        <v>980</v>
      </c>
      <c r="NR232" s="27">
        <v>7.4489795918367356</v>
      </c>
      <c r="NS232" s="29">
        <v>55</v>
      </c>
    </row>
    <row r="233" spans="1:383" ht="18" customHeight="1">
      <c r="A233" s="253"/>
      <c r="B233" s="19" t="s">
        <v>22</v>
      </c>
      <c r="C233" s="173">
        <v>449</v>
      </c>
      <c r="D233" s="174">
        <v>75.501113585746111</v>
      </c>
      <c r="E233" s="174">
        <v>6.0400890868596893</v>
      </c>
      <c r="F233" s="174" t="s">
        <v>324</v>
      </c>
      <c r="G233" s="173">
        <v>52</v>
      </c>
      <c r="H233" s="173">
        <v>398</v>
      </c>
      <c r="I233" s="174">
        <v>75.879396984924625</v>
      </c>
      <c r="J233" s="174">
        <v>6.0703517587939704</v>
      </c>
      <c r="K233" s="174" t="s">
        <v>324</v>
      </c>
      <c r="L233" s="173">
        <v>48</v>
      </c>
      <c r="M233" s="61">
        <v>532</v>
      </c>
      <c r="N233" s="74">
        <v>72.932330827067673</v>
      </c>
      <c r="O233" s="74">
        <v>5.8345864661654137</v>
      </c>
      <c r="P233" s="74" t="s">
        <v>324</v>
      </c>
      <c r="Q233" s="61">
        <v>48</v>
      </c>
      <c r="R233" s="61">
        <v>523</v>
      </c>
      <c r="S233" s="74">
        <v>71.510516252390062</v>
      </c>
      <c r="T233" s="74">
        <v>5.7208413001912053</v>
      </c>
      <c r="U233" s="61" t="s">
        <v>324</v>
      </c>
      <c r="V233" s="61">
        <v>51</v>
      </c>
      <c r="W233" s="61">
        <v>429</v>
      </c>
      <c r="X233" s="74">
        <v>77.855477855477844</v>
      </c>
      <c r="Y233" s="74">
        <v>7.7855477855477844</v>
      </c>
      <c r="Z233" s="20" t="str">
        <f t="shared" si="42"/>
        <v>C</v>
      </c>
      <c r="AA233" s="61">
        <v>34</v>
      </c>
      <c r="AB233" s="63">
        <v>452</v>
      </c>
      <c r="AC233" s="20">
        <v>68.805309734513273</v>
      </c>
      <c r="AD233" s="56">
        <v>44</v>
      </c>
      <c r="AE233" s="63">
        <v>234</v>
      </c>
      <c r="AF233" s="20">
        <v>58.547008547008552</v>
      </c>
      <c r="AG233" s="56">
        <v>62</v>
      </c>
      <c r="AH233" s="63">
        <v>477</v>
      </c>
      <c r="AI233" s="20">
        <v>74.213836477987414</v>
      </c>
      <c r="AJ233" s="21">
        <v>35</v>
      </c>
      <c r="AK233" s="63">
        <v>472</v>
      </c>
      <c r="AL233" s="20">
        <v>55.93</v>
      </c>
      <c r="AM233" s="21">
        <v>56</v>
      </c>
      <c r="AN233" s="63">
        <v>436</v>
      </c>
      <c r="AO233" s="20">
        <v>54.13</v>
      </c>
      <c r="AP233" s="21">
        <v>47</v>
      </c>
      <c r="AQ233" s="63">
        <v>442</v>
      </c>
      <c r="AR233" s="20">
        <v>73.303167420814475</v>
      </c>
      <c r="AS233" s="21">
        <v>16</v>
      </c>
      <c r="AT233" s="63">
        <v>205</v>
      </c>
      <c r="AU233" s="20">
        <v>57.56</v>
      </c>
      <c r="AV233" s="21">
        <v>43</v>
      </c>
      <c r="AW233" s="63">
        <v>607</v>
      </c>
      <c r="AX233" s="20">
        <v>84.68</v>
      </c>
      <c r="AY233" s="21">
        <v>11</v>
      </c>
      <c r="AZ233" s="63">
        <v>809</v>
      </c>
      <c r="BA233" s="20">
        <v>74.41</v>
      </c>
      <c r="BB233" s="21">
        <v>27</v>
      </c>
      <c r="BC233" s="63">
        <v>572</v>
      </c>
      <c r="BD233" s="20">
        <v>52.8</v>
      </c>
      <c r="BE233" s="21">
        <v>61</v>
      </c>
      <c r="BF233" s="173">
        <v>501</v>
      </c>
      <c r="BG233" s="174">
        <v>91.21756487025948</v>
      </c>
      <c r="BH233" s="174">
        <v>10.033932135728543</v>
      </c>
      <c r="BI233" s="174" t="s">
        <v>321</v>
      </c>
      <c r="BJ233" s="173">
        <v>19</v>
      </c>
      <c r="BK233" s="173">
        <v>446</v>
      </c>
      <c r="BL233" s="174">
        <v>85.20179372197309</v>
      </c>
      <c r="BM233" s="174">
        <v>9.3721973094170394</v>
      </c>
      <c r="BN233" s="174" t="s">
        <v>328</v>
      </c>
      <c r="BO233" s="173">
        <v>43</v>
      </c>
      <c r="BP233" s="61">
        <v>635</v>
      </c>
      <c r="BQ233" s="74">
        <v>94.803149606299215</v>
      </c>
      <c r="BR233" s="74">
        <v>10.428346456692914</v>
      </c>
      <c r="BS233" s="74" t="s">
        <v>321</v>
      </c>
      <c r="BT233" s="61">
        <v>12</v>
      </c>
      <c r="BU233" s="61">
        <v>595</v>
      </c>
      <c r="BV233" s="74">
        <v>87.394957983193279</v>
      </c>
      <c r="BW233" s="74">
        <v>9.6134453781512601</v>
      </c>
      <c r="BX233" s="61" t="s">
        <v>328</v>
      </c>
      <c r="BY233" s="61">
        <v>38</v>
      </c>
      <c r="BZ233" s="61">
        <v>444</v>
      </c>
      <c r="CA233" s="74">
        <v>85.810810810810807</v>
      </c>
      <c r="CB233" s="74">
        <v>12.013513513513514</v>
      </c>
      <c r="CC233" s="20" t="str">
        <f t="shared" si="43"/>
        <v>D</v>
      </c>
      <c r="CD233" s="61">
        <v>46</v>
      </c>
      <c r="CE233" s="66">
        <v>452</v>
      </c>
      <c r="CF233" s="67">
        <v>92.798353909465021</v>
      </c>
      <c r="CG233" s="29">
        <v>13</v>
      </c>
      <c r="CH233" s="66">
        <v>265</v>
      </c>
      <c r="CI233" s="67">
        <v>84.528301886792462</v>
      </c>
      <c r="CJ233" s="29">
        <v>32</v>
      </c>
      <c r="CK233" s="63">
        <v>496</v>
      </c>
      <c r="CL233" s="20">
        <v>94.556451612903231</v>
      </c>
      <c r="CM233" s="21">
        <v>19</v>
      </c>
      <c r="CN233" s="29">
        <v>568</v>
      </c>
      <c r="CO233" s="27">
        <v>76.06</v>
      </c>
      <c r="CP233" s="29">
        <v>35</v>
      </c>
      <c r="CQ233" s="28">
        <v>489</v>
      </c>
      <c r="CR233" s="26">
        <v>76.69</v>
      </c>
      <c r="CS233" s="29">
        <v>29</v>
      </c>
      <c r="CT233" s="28">
        <v>533</v>
      </c>
      <c r="CU233" s="26">
        <v>82.551594746716702</v>
      </c>
      <c r="CV233" s="29">
        <v>26</v>
      </c>
      <c r="CW233" s="70">
        <v>237</v>
      </c>
      <c r="CX233" s="27">
        <v>82.28</v>
      </c>
      <c r="CY233" s="29">
        <v>32</v>
      </c>
      <c r="CZ233" s="70">
        <v>656</v>
      </c>
      <c r="DA233" s="27">
        <v>97.87</v>
      </c>
      <c r="DB233" s="29">
        <v>1</v>
      </c>
      <c r="DC233" s="70">
        <v>859</v>
      </c>
      <c r="DD233" s="27">
        <v>78.58</v>
      </c>
      <c r="DE233" s="29">
        <v>37</v>
      </c>
      <c r="DF233" s="70">
        <v>436</v>
      </c>
      <c r="DG233" s="27">
        <v>76.150000000000006</v>
      </c>
      <c r="DH233" s="29">
        <v>46</v>
      </c>
      <c r="DI233" s="173">
        <v>2961</v>
      </c>
      <c r="DJ233" s="174">
        <v>95.06923336710571</v>
      </c>
      <c r="DK233" s="174">
        <v>11.408308004052685</v>
      </c>
      <c r="DL233" s="174" t="s">
        <v>324</v>
      </c>
      <c r="DM233" s="173">
        <v>50</v>
      </c>
      <c r="DN233" s="173">
        <v>2850</v>
      </c>
      <c r="DO233" s="174">
        <v>94.982456140350877</v>
      </c>
      <c r="DP233" s="174">
        <v>11.397894736842105</v>
      </c>
      <c r="DQ233" s="174" t="s">
        <v>324</v>
      </c>
      <c r="DR233" s="173">
        <v>48</v>
      </c>
      <c r="DS233" s="61">
        <v>3491</v>
      </c>
      <c r="DT233" s="74">
        <v>94.614723574906904</v>
      </c>
      <c r="DU233" s="74">
        <v>11.353766828988828</v>
      </c>
      <c r="DV233" s="74" t="s">
        <v>324</v>
      </c>
      <c r="DW233" s="61">
        <v>49</v>
      </c>
      <c r="DX233" s="61">
        <v>1204</v>
      </c>
      <c r="DY233" s="74">
        <v>94.269102990033232</v>
      </c>
      <c r="DZ233" s="74">
        <v>11.312292358803987</v>
      </c>
      <c r="EA233" s="61" t="s">
        <v>324</v>
      </c>
      <c r="EB233" s="61">
        <v>58</v>
      </c>
      <c r="EC233" s="61">
        <v>4858</v>
      </c>
      <c r="ED233" s="74">
        <v>94.25689584191025</v>
      </c>
      <c r="EE233" s="74">
        <v>13.195965417867436</v>
      </c>
      <c r="EF233" s="20" t="str">
        <f t="shared" si="44"/>
        <v>D</v>
      </c>
      <c r="EG233" s="61">
        <v>46</v>
      </c>
      <c r="EH233" s="66">
        <v>3700</v>
      </c>
      <c r="EI233" s="67">
        <v>94.405405405405403</v>
      </c>
      <c r="EJ233" s="29">
        <v>50</v>
      </c>
      <c r="EK233" s="66">
        <v>2752</v>
      </c>
      <c r="EL233" s="67">
        <v>96.76598837209302</v>
      </c>
      <c r="EM233" s="29">
        <v>27</v>
      </c>
      <c r="EN233" s="63">
        <v>2372</v>
      </c>
      <c r="EO233" s="20">
        <v>96.838111298482303</v>
      </c>
      <c r="EP233" s="21">
        <v>29</v>
      </c>
      <c r="EQ233" s="72">
        <v>2145</v>
      </c>
      <c r="ER233" s="27">
        <v>97.34</v>
      </c>
      <c r="ES233" s="29">
        <v>17</v>
      </c>
      <c r="ET233" s="70">
        <v>2101</v>
      </c>
      <c r="EU233" s="73">
        <v>96.1</v>
      </c>
      <c r="EV233" s="69">
        <v>23</v>
      </c>
      <c r="EW233" s="70">
        <v>2103</v>
      </c>
      <c r="EX233" s="73">
        <v>92.867332382310991</v>
      </c>
      <c r="EY233" s="69">
        <v>49</v>
      </c>
      <c r="EZ233" s="70">
        <v>759</v>
      </c>
      <c r="FA233" s="73">
        <v>94.993412384716734</v>
      </c>
      <c r="FB233" s="69">
        <v>33</v>
      </c>
      <c r="FC233" s="70">
        <v>3863</v>
      </c>
      <c r="FD233" s="73">
        <v>99.95</v>
      </c>
      <c r="FE233" s="69">
        <v>1</v>
      </c>
      <c r="FF233" s="213">
        <v>770</v>
      </c>
      <c r="FG233" s="214">
        <v>81.038961038961048</v>
      </c>
      <c r="FH233" s="214">
        <v>5.6727272727272728</v>
      </c>
      <c r="FI233" s="214" t="s">
        <v>321</v>
      </c>
      <c r="FJ233" s="213">
        <v>12</v>
      </c>
      <c r="FK233" s="173">
        <v>897</v>
      </c>
      <c r="FL233" s="174">
        <v>73.355629877369012</v>
      </c>
      <c r="FM233" s="174">
        <v>5.1348940914158314</v>
      </c>
      <c r="FN233" s="174" t="s">
        <v>328</v>
      </c>
      <c r="FO233" s="173">
        <v>26</v>
      </c>
      <c r="FP233" s="61">
        <v>672</v>
      </c>
      <c r="FQ233" s="74">
        <v>67.857142857142861</v>
      </c>
      <c r="FR233" s="74">
        <v>4.7500000000000009</v>
      </c>
      <c r="FS233" s="74" t="s">
        <v>328</v>
      </c>
      <c r="FT233" s="61">
        <v>44</v>
      </c>
      <c r="FU233" s="61">
        <v>702</v>
      </c>
      <c r="FV233" s="74">
        <v>85.327635327635335</v>
      </c>
      <c r="FW233" s="74">
        <v>5.9729344729344742</v>
      </c>
      <c r="FX233" s="61" t="s">
        <v>321</v>
      </c>
      <c r="FY233" s="61">
        <v>10</v>
      </c>
      <c r="FZ233" s="61">
        <v>769</v>
      </c>
      <c r="GA233" s="74">
        <v>64.239271781534455</v>
      </c>
      <c r="GB233" s="74">
        <v>6.4239271781534457</v>
      </c>
      <c r="GC233" s="20" t="str">
        <f t="shared" si="45"/>
        <v>C</v>
      </c>
      <c r="GD233" s="61">
        <v>45</v>
      </c>
      <c r="GE233" s="66">
        <v>347</v>
      </c>
      <c r="GF233" s="67">
        <v>78.962536023054753</v>
      </c>
      <c r="GG233" s="29">
        <v>12</v>
      </c>
      <c r="GH233" s="66">
        <v>465</v>
      </c>
      <c r="GI233" s="67">
        <v>49.677419354838712</v>
      </c>
      <c r="GJ233" s="29">
        <v>52</v>
      </c>
      <c r="GK233" s="63">
        <v>647</v>
      </c>
      <c r="GL233" s="20">
        <v>55.332302936630605</v>
      </c>
      <c r="GM233" s="21">
        <v>49</v>
      </c>
      <c r="GN233" s="72">
        <v>628</v>
      </c>
      <c r="GO233" s="75">
        <v>61.94</v>
      </c>
      <c r="GP233" s="69">
        <v>41</v>
      </c>
      <c r="GQ233" s="64">
        <v>791</v>
      </c>
      <c r="GR233" s="73">
        <v>51.96</v>
      </c>
      <c r="GS233" s="69">
        <v>40</v>
      </c>
      <c r="GT233" s="64">
        <v>358</v>
      </c>
      <c r="GU233" s="73">
        <v>64.245810055865931</v>
      </c>
      <c r="GV233" s="69">
        <v>36</v>
      </c>
      <c r="GW233" s="64">
        <v>355</v>
      </c>
      <c r="GX233" s="73">
        <v>78.028169014084497</v>
      </c>
      <c r="GY233" s="69">
        <v>12</v>
      </c>
      <c r="GZ233" s="64">
        <v>1876</v>
      </c>
      <c r="HA233" s="73">
        <v>99.47</v>
      </c>
      <c r="HB233" s="69">
        <v>1</v>
      </c>
      <c r="HC233" s="173">
        <v>1068</v>
      </c>
      <c r="HD233" s="174">
        <v>96.161048689138568</v>
      </c>
      <c r="HE233" s="174">
        <v>5.7696629213483144</v>
      </c>
      <c r="HF233" s="174" t="s">
        <v>321</v>
      </c>
      <c r="HG233" s="173">
        <v>21</v>
      </c>
      <c r="HH233" s="173">
        <v>1123</v>
      </c>
      <c r="HI233" s="174">
        <v>94.300979519145145</v>
      </c>
      <c r="HJ233" s="174">
        <v>5.658058771148708</v>
      </c>
      <c r="HK233" s="174" t="s">
        <v>321</v>
      </c>
      <c r="HL233" s="173">
        <v>22</v>
      </c>
      <c r="HM233" s="61">
        <v>984</v>
      </c>
      <c r="HN233" s="74">
        <v>93.394308943089428</v>
      </c>
      <c r="HO233" s="74">
        <v>5.6036585365853657</v>
      </c>
      <c r="HP233" s="74" t="s">
        <v>321</v>
      </c>
      <c r="HQ233" s="61">
        <v>13</v>
      </c>
      <c r="HR233" s="61">
        <v>373</v>
      </c>
      <c r="HS233" s="74">
        <v>83.914209115281508</v>
      </c>
      <c r="HT233" s="74">
        <v>5.0348525469168903</v>
      </c>
      <c r="HU233" s="61" t="s">
        <v>328</v>
      </c>
      <c r="HV233" s="61">
        <v>43</v>
      </c>
      <c r="HW233" s="61">
        <v>533</v>
      </c>
      <c r="HX233" s="74">
        <v>88.367729831144473</v>
      </c>
      <c r="HY233" s="74">
        <v>6.185741088180114</v>
      </c>
      <c r="HZ233" s="20" t="str">
        <f t="shared" si="46"/>
        <v>C</v>
      </c>
      <c r="IA233" s="61">
        <v>26</v>
      </c>
      <c r="IB233" s="66">
        <v>995</v>
      </c>
      <c r="IC233" s="67">
        <v>89.547738693467338</v>
      </c>
      <c r="ID233" s="29">
        <v>22</v>
      </c>
      <c r="IE233" s="66">
        <v>320</v>
      </c>
      <c r="IF233" s="67">
        <v>90.9375</v>
      </c>
      <c r="IG233" s="29">
        <v>24</v>
      </c>
      <c r="IH233" s="63">
        <v>645</v>
      </c>
      <c r="II233" s="20">
        <v>80</v>
      </c>
      <c r="IJ233" s="21">
        <v>37</v>
      </c>
      <c r="IK233" s="69">
        <v>315</v>
      </c>
      <c r="IL233" s="75">
        <v>81.27</v>
      </c>
      <c r="IM233" s="69">
        <v>25</v>
      </c>
      <c r="IN233" s="28">
        <v>482</v>
      </c>
      <c r="IO233" s="26">
        <v>77.59</v>
      </c>
      <c r="IP233" s="29">
        <v>30</v>
      </c>
      <c r="IQ233" s="28">
        <v>456</v>
      </c>
      <c r="IR233" s="26">
        <v>68.421052631578945</v>
      </c>
      <c r="IS233" s="29">
        <v>45</v>
      </c>
      <c r="IT233" s="28">
        <v>138</v>
      </c>
      <c r="IU233" s="26">
        <v>81.16</v>
      </c>
      <c r="IV233" s="29">
        <v>20</v>
      </c>
      <c r="IW233" s="28">
        <v>265</v>
      </c>
      <c r="IX233" s="26">
        <v>88.3</v>
      </c>
      <c r="IY233" s="29">
        <v>20</v>
      </c>
      <c r="IZ233" s="28">
        <v>258</v>
      </c>
      <c r="JA233" s="26">
        <v>73.64</v>
      </c>
      <c r="JB233" s="29">
        <v>47</v>
      </c>
      <c r="JC233" s="28">
        <v>463</v>
      </c>
      <c r="JD233" s="26">
        <v>86.61</v>
      </c>
      <c r="JE233" s="29">
        <v>17</v>
      </c>
      <c r="JF233" s="173">
        <v>1270</v>
      </c>
      <c r="JG233" s="174">
        <v>89.527559055118104</v>
      </c>
      <c r="JH233" s="174">
        <v>8.9527559055118093</v>
      </c>
      <c r="JI233" s="174" t="s">
        <v>324</v>
      </c>
      <c r="JJ233" s="173">
        <v>59</v>
      </c>
      <c r="JK233" s="173">
        <v>1254</v>
      </c>
      <c r="JL233" s="174">
        <v>92.344497607655512</v>
      </c>
      <c r="JM233" s="174">
        <v>9.2344497607655516</v>
      </c>
      <c r="JN233" s="174" t="s">
        <v>328</v>
      </c>
      <c r="JO233" s="173">
        <v>42</v>
      </c>
      <c r="JP233" s="61">
        <v>1429</v>
      </c>
      <c r="JQ233" s="74">
        <v>70.818754373687895</v>
      </c>
      <c r="JR233" s="74">
        <v>7.0818754373687902</v>
      </c>
      <c r="JS233" s="74" t="s">
        <v>325</v>
      </c>
      <c r="JT233" s="61">
        <v>68</v>
      </c>
      <c r="JU233" s="61">
        <v>1621</v>
      </c>
      <c r="JV233" s="74">
        <v>90.376310919185684</v>
      </c>
      <c r="JW233" s="74">
        <v>9.0376310919185681</v>
      </c>
      <c r="JX233" s="61" t="s">
        <v>328</v>
      </c>
      <c r="JY233" s="61">
        <v>44</v>
      </c>
      <c r="JZ233" s="61">
        <v>1630</v>
      </c>
      <c r="KA233" s="74">
        <v>94.171779141104295</v>
      </c>
      <c r="KB233" s="74">
        <v>9.4171779141104306</v>
      </c>
      <c r="KC233" s="20" t="str">
        <f t="shared" si="47"/>
        <v>B</v>
      </c>
      <c r="KD233" s="61">
        <v>19</v>
      </c>
      <c r="KE233" s="70">
        <v>862</v>
      </c>
      <c r="KF233" s="27">
        <v>90.719257540603252</v>
      </c>
      <c r="KG233" s="29">
        <v>49</v>
      </c>
      <c r="KH233" s="70">
        <v>679</v>
      </c>
      <c r="KI233" s="27">
        <v>90.574374079528724</v>
      </c>
      <c r="KJ233" s="29">
        <v>43</v>
      </c>
      <c r="KK233" s="63">
        <v>855</v>
      </c>
      <c r="KL233" s="20">
        <v>65.964912280701753</v>
      </c>
      <c r="KM233" s="21">
        <v>69</v>
      </c>
      <c r="KN233" s="72">
        <v>2137</v>
      </c>
      <c r="KO233" s="27">
        <v>91.34</v>
      </c>
      <c r="KP233" s="29">
        <v>33</v>
      </c>
      <c r="KQ233" s="64">
        <v>1598</v>
      </c>
      <c r="KR233" s="73">
        <v>76.91</v>
      </c>
      <c r="KS233" s="69">
        <v>56</v>
      </c>
      <c r="KT233" s="64">
        <v>1798</v>
      </c>
      <c r="KU233" s="73">
        <v>89.82202447163516</v>
      </c>
      <c r="KV233" s="69">
        <v>26</v>
      </c>
      <c r="KW233" s="64">
        <v>850</v>
      </c>
      <c r="KX233" s="73">
        <v>93.411764705882348</v>
      </c>
      <c r="KY233" s="69">
        <v>29</v>
      </c>
      <c r="KZ233" s="64">
        <v>1525</v>
      </c>
      <c r="LA233" s="73">
        <v>99.48</v>
      </c>
      <c r="LB233" s="69">
        <v>11</v>
      </c>
      <c r="LC233" s="64">
        <v>881</v>
      </c>
      <c r="LD233" s="73">
        <v>82.18</v>
      </c>
      <c r="LE233" s="69">
        <v>40</v>
      </c>
      <c r="LF233" s="64">
        <v>1054</v>
      </c>
      <c r="LG233" s="73">
        <v>61.2</v>
      </c>
      <c r="LH233" s="69">
        <v>67</v>
      </c>
      <c r="LI233" s="70">
        <v>491</v>
      </c>
      <c r="LJ233" s="27">
        <v>15.478615071283095</v>
      </c>
      <c r="LK233" s="29">
        <v>68</v>
      </c>
      <c r="LL233" s="63">
        <v>842</v>
      </c>
      <c r="LM233" s="20">
        <v>38.598574821852729</v>
      </c>
      <c r="LN233" s="21">
        <v>53</v>
      </c>
      <c r="LO233" s="61">
        <v>902</v>
      </c>
      <c r="LP233" s="74">
        <v>19.733924611973393</v>
      </c>
      <c r="LQ233" s="44">
        <v>4.0133037694013307</v>
      </c>
      <c r="LR233" s="44" t="s">
        <v>324</v>
      </c>
      <c r="LS233" s="43">
        <v>58</v>
      </c>
      <c r="LT233" s="173">
        <v>1049</v>
      </c>
      <c r="LU233" s="174">
        <v>27.740705433746427</v>
      </c>
      <c r="LV233" s="174">
        <v>3.6129647283126789</v>
      </c>
      <c r="LW233" s="174" t="s">
        <v>324</v>
      </c>
      <c r="LX233" s="173">
        <v>60</v>
      </c>
      <c r="LY233" s="61">
        <v>980</v>
      </c>
      <c r="LZ233" s="74">
        <v>25.204081632653065</v>
      </c>
      <c r="MA233" s="74">
        <v>3.7397959183673466</v>
      </c>
      <c r="MB233" s="74" t="s">
        <v>325</v>
      </c>
      <c r="MC233" s="61">
        <v>65</v>
      </c>
      <c r="MD233" s="61">
        <v>1237</v>
      </c>
      <c r="ME233" s="74">
        <v>10.428455941794665</v>
      </c>
      <c r="MF233" s="74">
        <v>4.4785772029102668</v>
      </c>
      <c r="MG233" s="61" t="s">
        <v>321</v>
      </c>
      <c r="MH233" s="61">
        <v>15</v>
      </c>
      <c r="MI233" s="61">
        <v>1047</v>
      </c>
      <c r="MJ233" s="74">
        <v>11.079274116523401</v>
      </c>
      <c r="MK233" s="74">
        <v>4.4460362941738296</v>
      </c>
      <c r="ML233" s="20" t="str">
        <f t="shared" si="48"/>
        <v>B</v>
      </c>
      <c r="MM233" s="61">
        <v>19</v>
      </c>
      <c r="MN233" s="70">
        <v>1727</v>
      </c>
      <c r="MO233" s="27">
        <v>15.286624203821656</v>
      </c>
      <c r="MP233" s="29">
        <v>36</v>
      </c>
      <c r="MQ233" s="70">
        <v>386</v>
      </c>
      <c r="MR233" s="27">
        <v>15.284974093264248</v>
      </c>
      <c r="MS233" s="29">
        <v>38</v>
      </c>
      <c r="MT233" s="63">
        <v>1422</v>
      </c>
      <c r="MU233" s="20">
        <v>6.7510548523206744</v>
      </c>
      <c r="MV233" s="21">
        <v>68</v>
      </c>
      <c r="MW233" s="27">
        <v>13.639058265582657</v>
      </c>
      <c r="MX233" s="29">
        <v>36</v>
      </c>
      <c r="MY233" s="20">
        <v>9.9491869918699205</v>
      </c>
      <c r="MZ233" s="21">
        <v>22</v>
      </c>
      <c r="NA233" s="75">
        <v>2.83</v>
      </c>
      <c r="NB233" s="69">
        <v>2</v>
      </c>
      <c r="NC233" s="75">
        <v>0.66</v>
      </c>
      <c r="ND233" s="69">
        <v>2</v>
      </c>
      <c r="NE233" s="26">
        <v>6.0285923753665687</v>
      </c>
      <c r="NF233" s="29">
        <v>16</v>
      </c>
      <c r="NG233" s="26">
        <v>8.7799999999999994</v>
      </c>
      <c r="NH233" s="29">
        <v>15</v>
      </c>
      <c r="NI233" s="26">
        <v>79.2</v>
      </c>
      <c r="NJ233" s="29">
        <v>52</v>
      </c>
      <c r="NK233" s="70">
        <v>9</v>
      </c>
      <c r="NL233" s="27">
        <v>33.333333333333329</v>
      </c>
      <c r="NM233" s="29">
        <v>44</v>
      </c>
      <c r="NN233" s="63">
        <v>13</v>
      </c>
      <c r="NO233" s="20">
        <v>92.307692307692307</v>
      </c>
      <c r="NP233" s="21">
        <v>13</v>
      </c>
      <c r="NQ233" s="70">
        <v>1364</v>
      </c>
      <c r="NR233" s="27">
        <v>2.8592375366568912</v>
      </c>
      <c r="NS233" s="29">
        <v>16</v>
      </c>
    </row>
    <row r="234" spans="1:383" ht="18" customHeight="1">
      <c r="A234" s="253"/>
      <c r="B234" s="19" t="s">
        <v>25</v>
      </c>
      <c r="C234" s="173">
        <v>392</v>
      </c>
      <c r="D234" s="174">
        <v>73.469387755102048</v>
      </c>
      <c r="E234" s="174">
        <v>5.8775510204081636</v>
      </c>
      <c r="F234" s="174" t="s">
        <v>324</v>
      </c>
      <c r="G234" s="173">
        <v>57</v>
      </c>
      <c r="H234" s="173">
        <v>493</v>
      </c>
      <c r="I234" s="174">
        <v>52.738336713995949</v>
      </c>
      <c r="J234" s="174">
        <v>4.2190669371196758</v>
      </c>
      <c r="K234" s="174" t="s">
        <v>325</v>
      </c>
      <c r="L234" s="173">
        <v>69</v>
      </c>
      <c r="M234" s="61">
        <v>244</v>
      </c>
      <c r="N234" s="74">
        <v>56.557377049180324</v>
      </c>
      <c r="O234" s="74">
        <v>4.5245901639344259</v>
      </c>
      <c r="P234" s="74" t="s">
        <v>325</v>
      </c>
      <c r="Q234" s="61">
        <v>68</v>
      </c>
      <c r="R234" s="61">
        <v>547</v>
      </c>
      <c r="S234" s="74">
        <v>67.82449725776965</v>
      </c>
      <c r="T234" s="74">
        <v>5.4259597806215725</v>
      </c>
      <c r="U234" s="61" t="s">
        <v>324</v>
      </c>
      <c r="V234" s="61">
        <v>55</v>
      </c>
      <c r="W234" s="61">
        <v>491</v>
      </c>
      <c r="X234" s="74">
        <v>68.228105906313644</v>
      </c>
      <c r="Y234" s="74">
        <v>6.8228105906313647</v>
      </c>
      <c r="Z234" s="20" t="str">
        <f t="shared" si="42"/>
        <v>D</v>
      </c>
      <c r="AA234" s="61">
        <v>54</v>
      </c>
      <c r="AB234" s="63">
        <v>492</v>
      </c>
      <c r="AC234" s="20">
        <v>64.024390243902445</v>
      </c>
      <c r="AD234" s="56">
        <v>54</v>
      </c>
      <c r="AE234" s="63">
        <v>252</v>
      </c>
      <c r="AF234" s="20">
        <v>59.126984126984127</v>
      </c>
      <c r="AG234" s="56">
        <v>61</v>
      </c>
      <c r="AH234" s="63">
        <v>505</v>
      </c>
      <c r="AI234" s="20">
        <v>73.663366336633658</v>
      </c>
      <c r="AJ234" s="21">
        <v>37</v>
      </c>
      <c r="AK234" s="63">
        <v>484</v>
      </c>
      <c r="AL234" s="20">
        <v>58.88</v>
      </c>
      <c r="AM234" s="21">
        <v>51</v>
      </c>
      <c r="AN234" s="63">
        <v>462</v>
      </c>
      <c r="AO234" s="20">
        <v>59.52</v>
      </c>
      <c r="AP234" s="21">
        <v>34</v>
      </c>
      <c r="AQ234" s="63">
        <v>457</v>
      </c>
      <c r="AR234" s="20">
        <v>64.989059080962804</v>
      </c>
      <c r="AS234" s="21">
        <v>41</v>
      </c>
      <c r="AT234" s="63">
        <v>235</v>
      </c>
      <c r="AU234" s="20">
        <v>54.47</v>
      </c>
      <c r="AV234" s="21">
        <v>49</v>
      </c>
      <c r="AW234" s="63">
        <v>859</v>
      </c>
      <c r="AX234" s="20">
        <v>83.35</v>
      </c>
      <c r="AY234" s="21">
        <v>14</v>
      </c>
      <c r="AZ234" s="63">
        <v>819</v>
      </c>
      <c r="BA234" s="20">
        <v>85.35</v>
      </c>
      <c r="BB234" s="21">
        <v>11</v>
      </c>
      <c r="BC234" s="63">
        <v>543</v>
      </c>
      <c r="BD234" s="20">
        <v>47.7</v>
      </c>
      <c r="BE234" s="21">
        <v>65</v>
      </c>
      <c r="BF234" s="173">
        <v>496</v>
      </c>
      <c r="BG234" s="174">
        <v>90.927419354838719</v>
      </c>
      <c r="BH234" s="174">
        <v>10.00201612903226</v>
      </c>
      <c r="BI234" s="174" t="s">
        <v>321</v>
      </c>
      <c r="BJ234" s="173">
        <v>21</v>
      </c>
      <c r="BK234" s="173">
        <v>604</v>
      </c>
      <c r="BL234" s="174">
        <v>98.509933774834437</v>
      </c>
      <c r="BM234" s="174">
        <v>10.836092715231787</v>
      </c>
      <c r="BN234" s="174" t="s">
        <v>329</v>
      </c>
      <c r="BO234" s="173">
        <v>6</v>
      </c>
      <c r="BP234" s="61">
        <v>300</v>
      </c>
      <c r="BQ234" s="74">
        <v>84</v>
      </c>
      <c r="BR234" s="74">
        <v>9.24</v>
      </c>
      <c r="BS234" s="74" t="s">
        <v>324</v>
      </c>
      <c r="BT234" s="61">
        <v>46</v>
      </c>
      <c r="BU234" s="61">
        <v>598</v>
      </c>
      <c r="BV234" s="74">
        <v>95.652173913043484</v>
      </c>
      <c r="BW234" s="74">
        <v>10.521739130434783</v>
      </c>
      <c r="BX234" s="61" t="s">
        <v>329</v>
      </c>
      <c r="BY234" s="61">
        <v>7</v>
      </c>
      <c r="BZ234" s="61">
        <v>538</v>
      </c>
      <c r="CA234" s="74">
        <v>92.750929368029745</v>
      </c>
      <c r="CB234" s="74">
        <v>12.985130111524166</v>
      </c>
      <c r="CC234" s="20" t="str">
        <f t="shared" si="43"/>
        <v>B</v>
      </c>
      <c r="CD234" s="61">
        <v>22</v>
      </c>
      <c r="CE234" s="66">
        <v>492</v>
      </c>
      <c r="CF234" s="67">
        <v>81.347150259067362</v>
      </c>
      <c r="CG234" s="29">
        <v>51</v>
      </c>
      <c r="CH234" s="66">
        <v>278</v>
      </c>
      <c r="CI234" s="67">
        <v>73.021582733812949</v>
      </c>
      <c r="CJ234" s="29">
        <v>50</v>
      </c>
      <c r="CK234" s="63">
        <v>576</v>
      </c>
      <c r="CL234" s="20">
        <v>67.881944444444443</v>
      </c>
      <c r="CM234" s="21">
        <v>59</v>
      </c>
      <c r="CN234" s="29">
        <v>559</v>
      </c>
      <c r="CO234" s="27">
        <v>80.319999999999993</v>
      </c>
      <c r="CP234" s="29">
        <v>24</v>
      </c>
      <c r="CQ234" s="28">
        <v>510</v>
      </c>
      <c r="CR234" s="26">
        <v>70.2</v>
      </c>
      <c r="CS234" s="29">
        <v>47</v>
      </c>
      <c r="CT234" s="28">
        <v>539</v>
      </c>
      <c r="CU234" s="26">
        <v>83.48794063079778</v>
      </c>
      <c r="CV234" s="29">
        <v>23</v>
      </c>
      <c r="CW234" s="70">
        <v>265</v>
      </c>
      <c r="CX234" s="27">
        <v>84.15</v>
      </c>
      <c r="CY234" s="29">
        <v>27</v>
      </c>
      <c r="CZ234" s="70">
        <v>947</v>
      </c>
      <c r="DA234" s="27">
        <v>93.35</v>
      </c>
      <c r="DB234" s="29">
        <v>8</v>
      </c>
      <c r="DC234" s="70">
        <v>836</v>
      </c>
      <c r="DD234" s="27">
        <v>81.459999999999994</v>
      </c>
      <c r="DE234" s="29">
        <v>28</v>
      </c>
      <c r="DF234" s="70">
        <v>400</v>
      </c>
      <c r="DG234" s="27">
        <v>79</v>
      </c>
      <c r="DH234" s="29">
        <v>35</v>
      </c>
      <c r="DI234" s="173">
        <v>809</v>
      </c>
      <c r="DJ234" s="174">
        <v>88.00988875154512</v>
      </c>
      <c r="DK234" s="174">
        <v>10.561186650185414</v>
      </c>
      <c r="DL234" s="174" t="s">
        <v>325</v>
      </c>
      <c r="DM234" s="173">
        <v>69</v>
      </c>
      <c r="DN234" s="173">
        <v>1062</v>
      </c>
      <c r="DO234" s="174">
        <v>91.713747645951031</v>
      </c>
      <c r="DP234" s="174">
        <v>11.005649717514123</v>
      </c>
      <c r="DQ234" s="174" t="s">
        <v>324</v>
      </c>
      <c r="DR234" s="173">
        <v>62</v>
      </c>
      <c r="DS234" s="61">
        <v>1571</v>
      </c>
      <c r="DT234" s="74">
        <v>93.061744112030553</v>
      </c>
      <c r="DU234" s="74">
        <v>11.167409293443665</v>
      </c>
      <c r="DV234" s="74" t="s">
        <v>324</v>
      </c>
      <c r="DW234" s="61">
        <v>60</v>
      </c>
      <c r="DX234" s="61">
        <v>3981</v>
      </c>
      <c r="DY234" s="74">
        <v>91.057523235367995</v>
      </c>
      <c r="DZ234" s="74">
        <v>10.92690278824416</v>
      </c>
      <c r="EA234" s="61" t="s">
        <v>325</v>
      </c>
      <c r="EB234" s="61">
        <v>68</v>
      </c>
      <c r="EC234" s="61">
        <v>6385</v>
      </c>
      <c r="ED234" s="74">
        <v>90.571652310101797</v>
      </c>
      <c r="EE234" s="74">
        <v>12.680031323414253</v>
      </c>
      <c r="EF234" s="20" t="str">
        <f t="shared" si="44"/>
        <v>D</v>
      </c>
      <c r="EG234" s="61">
        <v>62</v>
      </c>
      <c r="EH234" s="66">
        <v>3970</v>
      </c>
      <c r="EI234" s="67">
        <v>94.811083123425689</v>
      </c>
      <c r="EJ234" s="29">
        <v>47</v>
      </c>
      <c r="EK234" s="66">
        <v>767</v>
      </c>
      <c r="EL234" s="67">
        <v>85.788787483702734</v>
      </c>
      <c r="EM234" s="29">
        <v>69</v>
      </c>
      <c r="EN234" s="63">
        <v>3983</v>
      </c>
      <c r="EO234" s="20">
        <v>95.053979412503139</v>
      </c>
      <c r="EP234" s="21">
        <v>42</v>
      </c>
      <c r="EQ234" s="72">
        <v>2165</v>
      </c>
      <c r="ER234" s="27">
        <v>93.81</v>
      </c>
      <c r="ES234" s="29">
        <v>45</v>
      </c>
      <c r="ET234" s="70">
        <v>2060</v>
      </c>
      <c r="EU234" s="73">
        <v>87.67</v>
      </c>
      <c r="EV234" s="69">
        <v>63</v>
      </c>
      <c r="EW234" s="70">
        <v>4796</v>
      </c>
      <c r="EX234" s="73">
        <v>93.24437030859049</v>
      </c>
      <c r="EY234" s="69">
        <v>48</v>
      </c>
      <c r="EZ234" s="70">
        <v>1169</v>
      </c>
      <c r="FA234" s="73">
        <v>91.531223267750221</v>
      </c>
      <c r="FB234" s="69">
        <v>49</v>
      </c>
      <c r="FC234" s="70">
        <v>7873</v>
      </c>
      <c r="FD234" s="73">
        <v>98.54</v>
      </c>
      <c r="FE234" s="69">
        <v>9</v>
      </c>
      <c r="FF234" s="213">
        <v>1409</v>
      </c>
      <c r="FG234" s="214">
        <v>77.998580553584105</v>
      </c>
      <c r="FH234" s="214">
        <v>5.4599006387508879</v>
      </c>
      <c r="FI234" s="214" t="s">
        <v>321</v>
      </c>
      <c r="FJ234" s="213">
        <v>21</v>
      </c>
      <c r="FK234" s="173">
        <v>1107</v>
      </c>
      <c r="FL234" s="174">
        <v>93.857271906052404</v>
      </c>
      <c r="FM234" s="174">
        <v>6.5700090334236689</v>
      </c>
      <c r="FN234" s="174" t="s">
        <v>329</v>
      </c>
      <c r="FO234" s="173">
        <v>4</v>
      </c>
      <c r="FP234" s="61">
        <v>1047</v>
      </c>
      <c r="FQ234" s="74">
        <v>61.031518624641834</v>
      </c>
      <c r="FR234" s="74">
        <v>4.2722063037249285</v>
      </c>
      <c r="FS234" s="74" t="s">
        <v>324</v>
      </c>
      <c r="FT234" s="61">
        <v>55</v>
      </c>
      <c r="FU234" s="61">
        <v>1166</v>
      </c>
      <c r="FV234" s="74">
        <v>86.36363636363636</v>
      </c>
      <c r="FW234" s="74">
        <v>6.0454545454545459</v>
      </c>
      <c r="FX234" s="61" t="s">
        <v>329</v>
      </c>
      <c r="FY234" s="61">
        <v>7</v>
      </c>
      <c r="FZ234" s="61">
        <v>1009</v>
      </c>
      <c r="GA234" s="74">
        <v>71.65510406342915</v>
      </c>
      <c r="GB234" s="74">
        <v>7.1655104063429151</v>
      </c>
      <c r="GC234" s="20" t="str">
        <f t="shared" si="45"/>
        <v>C</v>
      </c>
      <c r="GD234" s="61">
        <v>33</v>
      </c>
      <c r="GE234" s="66">
        <v>470</v>
      </c>
      <c r="GF234" s="67">
        <v>61.914893617021271</v>
      </c>
      <c r="GG234" s="29">
        <v>38</v>
      </c>
      <c r="GH234" s="66">
        <v>459</v>
      </c>
      <c r="GI234" s="67">
        <v>64.270152505446617</v>
      </c>
      <c r="GJ234" s="29">
        <v>26</v>
      </c>
      <c r="GK234" s="63">
        <v>671</v>
      </c>
      <c r="GL234" s="20">
        <v>38.002980625931443</v>
      </c>
      <c r="GM234" s="21">
        <v>64</v>
      </c>
      <c r="GN234" s="72">
        <v>607</v>
      </c>
      <c r="GO234" s="75">
        <v>73.64</v>
      </c>
      <c r="GP234" s="69">
        <v>18</v>
      </c>
      <c r="GQ234" s="64">
        <v>589</v>
      </c>
      <c r="GR234" s="73">
        <v>72.84</v>
      </c>
      <c r="GS234" s="69">
        <v>9</v>
      </c>
      <c r="GT234" s="64">
        <v>559</v>
      </c>
      <c r="GU234" s="73">
        <v>67.084078711985683</v>
      </c>
      <c r="GV234" s="69">
        <v>24</v>
      </c>
      <c r="GW234" s="64">
        <v>289</v>
      </c>
      <c r="GX234" s="73">
        <v>66.782006920415228</v>
      </c>
      <c r="GY234" s="69">
        <v>26</v>
      </c>
      <c r="GZ234" s="64">
        <v>1335</v>
      </c>
      <c r="HA234" s="73">
        <v>81.95</v>
      </c>
      <c r="HB234" s="69">
        <v>7</v>
      </c>
      <c r="HC234" s="173">
        <v>833</v>
      </c>
      <c r="HD234" s="174">
        <v>94.717887154861941</v>
      </c>
      <c r="HE234" s="174">
        <v>5.6830732292917165</v>
      </c>
      <c r="HF234" s="174" t="s">
        <v>328</v>
      </c>
      <c r="HG234" s="173">
        <v>36</v>
      </c>
      <c r="HH234" s="173">
        <v>292</v>
      </c>
      <c r="HI234" s="174">
        <v>94.863013698630141</v>
      </c>
      <c r="HJ234" s="174">
        <v>5.6917808219178081</v>
      </c>
      <c r="HK234" s="174" t="s">
        <v>321</v>
      </c>
      <c r="HL234" s="173">
        <v>19</v>
      </c>
      <c r="HM234" s="61">
        <v>1169</v>
      </c>
      <c r="HN234" s="74">
        <v>79.89734816082121</v>
      </c>
      <c r="HO234" s="74">
        <v>4.7938408896492728</v>
      </c>
      <c r="HP234" s="74" t="s">
        <v>324</v>
      </c>
      <c r="HQ234" s="61">
        <v>48</v>
      </c>
      <c r="HR234" s="61">
        <v>537</v>
      </c>
      <c r="HS234" s="74">
        <v>95.158286778398519</v>
      </c>
      <c r="HT234" s="74">
        <v>5.7094972067039107</v>
      </c>
      <c r="HU234" s="61" t="s">
        <v>321</v>
      </c>
      <c r="HV234" s="61">
        <v>8</v>
      </c>
      <c r="HW234" s="61">
        <v>743</v>
      </c>
      <c r="HX234" s="74">
        <v>90.847913862718713</v>
      </c>
      <c r="HY234" s="74">
        <v>6.3593539703903108</v>
      </c>
      <c r="HZ234" s="20" t="str">
        <f t="shared" si="46"/>
        <v>B</v>
      </c>
      <c r="IA234" s="61">
        <v>16</v>
      </c>
      <c r="IB234" s="66">
        <v>1225</v>
      </c>
      <c r="IC234" s="67">
        <v>90.448979591836732</v>
      </c>
      <c r="ID234" s="29">
        <v>16</v>
      </c>
      <c r="IE234" s="66">
        <v>260</v>
      </c>
      <c r="IF234" s="67">
        <v>93.461538461538467</v>
      </c>
      <c r="IG234" s="29">
        <v>15</v>
      </c>
      <c r="IH234" s="63">
        <v>477</v>
      </c>
      <c r="II234" s="20">
        <v>74.633123689727469</v>
      </c>
      <c r="IJ234" s="21">
        <v>51</v>
      </c>
      <c r="IK234" s="69">
        <v>498</v>
      </c>
      <c r="IL234" s="75">
        <v>65.459999999999994</v>
      </c>
      <c r="IM234" s="69">
        <v>58</v>
      </c>
      <c r="IN234" s="28">
        <v>448</v>
      </c>
      <c r="IO234" s="26">
        <v>66.739999999999995</v>
      </c>
      <c r="IP234" s="29">
        <v>53</v>
      </c>
      <c r="IQ234" s="28">
        <v>511</v>
      </c>
      <c r="IR234" s="26">
        <v>74.363992172211354</v>
      </c>
      <c r="IS234" s="29">
        <v>36</v>
      </c>
      <c r="IT234" s="28">
        <v>258</v>
      </c>
      <c r="IU234" s="26">
        <v>85.66</v>
      </c>
      <c r="IV234" s="29">
        <v>13</v>
      </c>
      <c r="IW234" s="28">
        <v>565</v>
      </c>
      <c r="IX234" s="26">
        <v>90.97</v>
      </c>
      <c r="IY234" s="29">
        <v>11</v>
      </c>
      <c r="IZ234" s="28">
        <v>278</v>
      </c>
      <c r="JA234" s="26">
        <v>77.7</v>
      </c>
      <c r="JB234" s="29">
        <v>39</v>
      </c>
      <c r="JC234" s="28">
        <v>212</v>
      </c>
      <c r="JD234" s="26">
        <v>83.49</v>
      </c>
      <c r="JE234" s="29">
        <v>25</v>
      </c>
      <c r="JF234" s="173">
        <v>1477</v>
      </c>
      <c r="JG234" s="174">
        <v>88.016249153689913</v>
      </c>
      <c r="JH234" s="174">
        <v>8.8016249153689898</v>
      </c>
      <c r="JI234" s="174" t="s">
        <v>324</v>
      </c>
      <c r="JJ234" s="173">
        <v>61</v>
      </c>
      <c r="JK234" s="173">
        <v>2274</v>
      </c>
      <c r="JL234" s="174">
        <v>90.54529463500441</v>
      </c>
      <c r="JM234" s="174">
        <v>9.0545294635004421</v>
      </c>
      <c r="JN234" s="174" t="s">
        <v>324</v>
      </c>
      <c r="JO234" s="173">
        <v>52</v>
      </c>
      <c r="JP234" s="61">
        <v>1304</v>
      </c>
      <c r="JQ234" s="74">
        <v>89.340490797546011</v>
      </c>
      <c r="JR234" s="74">
        <v>8.9340490797546011</v>
      </c>
      <c r="JS234" s="74" t="s">
        <v>324</v>
      </c>
      <c r="JT234" s="61">
        <v>47</v>
      </c>
      <c r="JU234" s="61">
        <v>2036</v>
      </c>
      <c r="JV234" s="74">
        <v>90.373280943025534</v>
      </c>
      <c r="JW234" s="74">
        <v>9.0373280943025538</v>
      </c>
      <c r="JX234" s="61" t="s">
        <v>328</v>
      </c>
      <c r="JY234" s="61">
        <v>45</v>
      </c>
      <c r="JZ234" s="61">
        <v>1819</v>
      </c>
      <c r="KA234" s="74">
        <v>94.007696536558555</v>
      </c>
      <c r="KB234" s="74">
        <v>9.4007696536558552</v>
      </c>
      <c r="KC234" s="20" t="str">
        <f t="shared" si="47"/>
        <v>B</v>
      </c>
      <c r="KD234" s="61">
        <v>21</v>
      </c>
      <c r="KE234" s="70">
        <v>1347</v>
      </c>
      <c r="KF234" s="27">
        <v>88.567186340014842</v>
      </c>
      <c r="KG234" s="29">
        <v>52</v>
      </c>
      <c r="KH234" s="70">
        <v>949</v>
      </c>
      <c r="KI234" s="27">
        <v>91.359325605900949</v>
      </c>
      <c r="KJ234" s="29">
        <v>38</v>
      </c>
      <c r="KK234" s="63">
        <v>1178</v>
      </c>
      <c r="KL234" s="20">
        <v>86.162988115449906</v>
      </c>
      <c r="KM234" s="21">
        <v>52</v>
      </c>
      <c r="KN234" s="72">
        <v>1004</v>
      </c>
      <c r="KO234" s="27">
        <v>89.94</v>
      </c>
      <c r="KP234" s="29">
        <v>41</v>
      </c>
      <c r="KQ234" s="64">
        <v>1714</v>
      </c>
      <c r="KR234" s="73">
        <v>87.34</v>
      </c>
      <c r="KS234" s="69">
        <v>39</v>
      </c>
      <c r="KT234" s="64">
        <v>1601</v>
      </c>
      <c r="KU234" s="73">
        <v>90.318550905683949</v>
      </c>
      <c r="KV234" s="69">
        <v>21</v>
      </c>
      <c r="KW234" s="64">
        <v>900</v>
      </c>
      <c r="KX234" s="73">
        <v>90.444444444444443</v>
      </c>
      <c r="KY234" s="69">
        <v>39</v>
      </c>
      <c r="KZ234" s="64">
        <v>722</v>
      </c>
      <c r="LA234" s="73">
        <v>96.4</v>
      </c>
      <c r="LB234" s="69">
        <v>24</v>
      </c>
      <c r="LC234" s="64">
        <v>575</v>
      </c>
      <c r="LD234" s="73">
        <v>59.83</v>
      </c>
      <c r="LE234" s="69">
        <v>60</v>
      </c>
      <c r="LF234" s="64">
        <v>1140</v>
      </c>
      <c r="LG234" s="73">
        <v>93.95</v>
      </c>
      <c r="LH234" s="69">
        <v>36</v>
      </c>
      <c r="LI234" s="70">
        <v>836</v>
      </c>
      <c r="LJ234" s="27">
        <v>28.947368421052634</v>
      </c>
      <c r="LK234" s="29">
        <v>54</v>
      </c>
      <c r="LL234" s="63">
        <v>1393</v>
      </c>
      <c r="LM234" s="20">
        <v>38.190954773869343</v>
      </c>
      <c r="LN234" s="21">
        <v>56</v>
      </c>
      <c r="LO234" s="61">
        <v>1423</v>
      </c>
      <c r="LP234" s="74">
        <v>13.070976809557273</v>
      </c>
      <c r="LQ234" s="44">
        <v>4.346451159522136</v>
      </c>
      <c r="LR234" s="44" t="s">
        <v>328</v>
      </c>
      <c r="LS234" s="43">
        <v>32</v>
      </c>
      <c r="LT234" s="173">
        <v>2243</v>
      </c>
      <c r="LU234" s="174">
        <v>3.566651805617477</v>
      </c>
      <c r="LV234" s="174">
        <v>4.8216674097191259</v>
      </c>
      <c r="LW234" s="174" t="s">
        <v>329</v>
      </c>
      <c r="LX234" s="173">
        <v>1</v>
      </c>
      <c r="LY234" s="61">
        <v>1670</v>
      </c>
      <c r="LZ234" s="74">
        <v>6.706586826347305</v>
      </c>
      <c r="MA234" s="74">
        <v>4.6646706586826348</v>
      </c>
      <c r="MB234" s="74" t="s">
        <v>329</v>
      </c>
      <c r="MC234" s="61">
        <v>3</v>
      </c>
      <c r="MD234" s="61">
        <v>2093</v>
      </c>
      <c r="ME234" s="74">
        <v>8.6478738652651703</v>
      </c>
      <c r="MF234" s="74">
        <v>4.5676063067367414</v>
      </c>
      <c r="MG234" s="61" t="s">
        <v>329</v>
      </c>
      <c r="MH234" s="61">
        <v>2</v>
      </c>
      <c r="MI234" s="61">
        <v>1635</v>
      </c>
      <c r="MJ234" s="74">
        <v>9.1743119266055047</v>
      </c>
      <c r="MK234" s="74">
        <v>4.5412844036697253</v>
      </c>
      <c r="ML234" s="20" t="str">
        <f t="shared" si="48"/>
        <v>B</v>
      </c>
      <c r="MM234" s="61">
        <v>13</v>
      </c>
      <c r="MN234" s="70">
        <v>2704</v>
      </c>
      <c r="MO234" s="27">
        <v>13.572485207100593</v>
      </c>
      <c r="MP234" s="29">
        <v>25</v>
      </c>
      <c r="MQ234" s="70">
        <v>886</v>
      </c>
      <c r="MR234" s="27">
        <v>11.286681715575622</v>
      </c>
      <c r="MS234" s="29">
        <v>18</v>
      </c>
      <c r="MT234" s="63">
        <v>1132</v>
      </c>
      <c r="MU234" s="20">
        <v>22.879858657243815</v>
      </c>
      <c r="MV234" s="21">
        <v>2</v>
      </c>
      <c r="MW234" s="27">
        <v>13.560902777777779</v>
      </c>
      <c r="MX234" s="29">
        <v>35</v>
      </c>
      <c r="MY234" s="20">
        <v>2.1791666666666667</v>
      </c>
      <c r="MZ234" s="21">
        <v>4</v>
      </c>
      <c r="NA234" s="75">
        <v>11.92</v>
      </c>
      <c r="NB234" s="69">
        <v>49</v>
      </c>
      <c r="NC234" s="75">
        <v>5.97</v>
      </c>
      <c r="ND234" s="69">
        <v>22</v>
      </c>
      <c r="NE234" s="26">
        <v>5.7430167597765358</v>
      </c>
      <c r="NF234" s="29">
        <v>14</v>
      </c>
      <c r="NG234" s="26">
        <v>2.29</v>
      </c>
      <c r="NH234" s="29">
        <v>7</v>
      </c>
      <c r="NI234" s="26">
        <v>9.73</v>
      </c>
      <c r="NJ234" s="29">
        <v>2</v>
      </c>
      <c r="NK234" s="70">
        <v>8</v>
      </c>
      <c r="NL234" s="27">
        <v>50</v>
      </c>
      <c r="NM234" s="29">
        <v>55</v>
      </c>
      <c r="NN234" s="63">
        <v>11</v>
      </c>
      <c r="NO234" s="20">
        <v>81.818181818181827</v>
      </c>
      <c r="NP234" s="21">
        <v>21</v>
      </c>
      <c r="NQ234" s="70">
        <v>810</v>
      </c>
      <c r="NR234" s="27">
        <v>5.4320987654320989</v>
      </c>
      <c r="NS234" s="29">
        <v>38</v>
      </c>
    </row>
    <row r="235" spans="1:383" ht="18" customHeight="1">
      <c r="A235" s="253"/>
      <c r="B235" s="19" t="s">
        <v>34</v>
      </c>
      <c r="C235" s="173">
        <v>360</v>
      </c>
      <c r="D235" s="174">
        <v>78.333333333333329</v>
      </c>
      <c r="E235" s="174">
        <v>6.2666666666666666</v>
      </c>
      <c r="F235" s="174" t="s">
        <v>328</v>
      </c>
      <c r="G235" s="173">
        <v>41</v>
      </c>
      <c r="H235" s="173">
        <v>454</v>
      </c>
      <c r="I235" s="174">
        <v>80.396475770925107</v>
      </c>
      <c r="J235" s="174">
        <v>6.4317180616740091</v>
      </c>
      <c r="K235" s="174" t="s">
        <v>328</v>
      </c>
      <c r="L235" s="173">
        <v>34</v>
      </c>
      <c r="M235" s="61">
        <v>493</v>
      </c>
      <c r="N235" s="74">
        <v>81.947261663286014</v>
      </c>
      <c r="O235" s="74">
        <v>6.5557809330628816</v>
      </c>
      <c r="P235" s="74" t="s">
        <v>321</v>
      </c>
      <c r="Q235" s="61">
        <v>18</v>
      </c>
      <c r="R235" s="61">
        <v>467</v>
      </c>
      <c r="S235" s="74">
        <v>80.085653104925058</v>
      </c>
      <c r="T235" s="74">
        <v>6.4068522483940047</v>
      </c>
      <c r="U235" s="61" t="s">
        <v>321</v>
      </c>
      <c r="V235" s="61">
        <v>23</v>
      </c>
      <c r="W235" s="61">
        <v>540</v>
      </c>
      <c r="X235" s="74">
        <v>64.629629629629619</v>
      </c>
      <c r="Y235" s="74">
        <v>6.4629629629629619</v>
      </c>
      <c r="Z235" s="20" t="str">
        <f t="shared" si="42"/>
        <v>D</v>
      </c>
      <c r="AA235" s="61">
        <v>60</v>
      </c>
      <c r="AB235" s="63">
        <v>492</v>
      </c>
      <c r="AC235" s="20">
        <v>68.292682926829272</v>
      </c>
      <c r="AD235" s="56">
        <v>46</v>
      </c>
      <c r="AE235" s="63">
        <v>250</v>
      </c>
      <c r="AF235" s="20">
        <v>78.8</v>
      </c>
      <c r="AG235" s="56">
        <v>24</v>
      </c>
      <c r="AH235" s="63">
        <v>512</v>
      </c>
      <c r="AI235" s="20">
        <v>66.9921875</v>
      </c>
      <c r="AJ235" s="21">
        <v>53</v>
      </c>
      <c r="AK235" s="63">
        <v>509</v>
      </c>
      <c r="AL235" s="20">
        <v>61.49</v>
      </c>
      <c r="AM235" s="21">
        <v>45</v>
      </c>
      <c r="AN235" s="63">
        <v>502</v>
      </c>
      <c r="AO235" s="20">
        <v>55.98</v>
      </c>
      <c r="AP235" s="21">
        <v>44</v>
      </c>
      <c r="AQ235" s="63">
        <v>485</v>
      </c>
      <c r="AR235" s="20">
        <v>54.432989690721648</v>
      </c>
      <c r="AS235" s="21">
        <v>61</v>
      </c>
      <c r="AT235" s="63">
        <v>224</v>
      </c>
      <c r="AU235" s="20">
        <v>56.7</v>
      </c>
      <c r="AV235" s="21">
        <v>46</v>
      </c>
      <c r="AW235" s="63">
        <v>916</v>
      </c>
      <c r="AX235" s="20">
        <v>67.900000000000006</v>
      </c>
      <c r="AY235" s="21">
        <v>38</v>
      </c>
      <c r="AZ235" s="63">
        <v>701</v>
      </c>
      <c r="BA235" s="20">
        <v>55.78</v>
      </c>
      <c r="BB235" s="21">
        <v>61</v>
      </c>
      <c r="BC235" s="63">
        <v>517</v>
      </c>
      <c r="BD235" s="20">
        <v>58.61</v>
      </c>
      <c r="BE235" s="21">
        <v>48</v>
      </c>
      <c r="BF235" s="173">
        <v>445</v>
      </c>
      <c r="BG235" s="174">
        <v>92.584269662921344</v>
      </c>
      <c r="BH235" s="174">
        <v>10.184269662921348</v>
      </c>
      <c r="BI235" s="174" t="s">
        <v>321</v>
      </c>
      <c r="BJ235" s="173">
        <v>14</v>
      </c>
      <c r="BK235" s="173">
        <v>551</v>
      </c>
      <c r="BL235" s="174">
        <v>97.822141560798542</v>
      </c>
      <c r="BM235" s="174">
        <v>10.760435571687839</v>
      </c>
      <c r="BN235" s="174" t="s">
        <v>329</v>
      </c>
      <c r="BO235" s="173">
        <v>7</v>
      </c>
      <c r="BP235" s="61">
        <v>563</v>
      </c>
      <c r="BQ235" s="74">
        <v>89.34280639431617</v>
      </c>
      <c r="BR235" s="74">
        <v>9.8277087033747783</v>
      </c>
      <c r="BS235" s="74" t="s">
        <v>328</v>
      </c>
      <c r="BT235" s="61">
        <v>29</v>
      </c>
      <c r="BU235" s="61">
        <v>447</v>
      </c>
      <c r="BV235" s="74">
        <v>86.353467561521256</v>
      </c>
      <c r="BW235" s="74">
        <v>9.4988814317673391</v>
      </c>
      <c r="BX235" s="61" t="s">
        <v>328</v>
      </c>
      <c r="BY235" s="61">
        <v>44</v>
      </c>
      <c r="BZ235" s="61">
        <v>721</v>
      </c>
      <c r="CA235" s="74">
        <v>65.742024965325939</v>
      </c>
      <c r="CB235" s="74">
        <v>9.2038834951456323</v>
      </c>
      <c r="CC235" s="20" t="str">
        <f t="shared" si="43"/>
        <v>E</v>
      </c>
      <c r="CD235" s="61">
        <v>67</v>
      </c>
      <c r="CE235" s="66">
        <v>482</v>
      </c>
      <c r="CF235" s="67">
        <v>68.817204301075279</v>
      </c>
      <c r="CG235" s="29">
        <v>65</v>
      </c>
      <c r="CH235" s="66">
        <v>271</v>
      </c>
      <c r="CI235" s="67">
        <v>75.645756457564573</v>
      </c>
      <c r="CJ235" s="29">
        <v>46</v>
      </c>
      <c r="CK235" s="63">
        <v>572</v>
      </c>
      <c r="CL235" s="20">
        <v>82.51748251748252</v>
      </c>
      <c r="CM235" s="21">
        <v>41</v>
      </c>
      <c r="CN235" s="29">
        <v>592</v>
      </c>
      <c r="CO235" s="27">
        <v>69.260000000000005</v>
      </c>
      <c r="CP235" s="29">
        <v>55</v>
      </c>
      <c r="CQ235" s="28">
        <v>545</v>
      </c>
      <c r="CR235" s="26">
        <v>58.17</v>
      </c>
      <c r="CS235" s="29">
        <v>69</v>
      </c>
      <c r="CT235" s="28">
        <v>550</v>
      </c>
      <c r="CU235" s="26">
        <v>68.545454545454547</v>
      </c>
      <c r="CV235" s="29">
        <v>60</v>
      </c>
      <c r="CW235" s="70">
        <v>237</v>
      </c>
      <c r="CX235" s="27">
        <v>75.95</v>
      </c>
      <c r="CY235" s="29">
        <v>47</v>
      </c>
      <c r="CZ235" s="70">
        <v>1022</v>
      </c>
      <c r="DA235" s="27">
        <v>80.430000000000007</v>
      </c>
      <c r="DB235" s="29">
        <v>38</v>
      </c>
      <c r="DC235" s="70">
        <v>923</v>
      </c>
      <c r="DD235" s="27">
        <v>73.13</v>
      </c>
      <c r="DE235" s="29">
        <v>58</v>
      </c>
      <c r="DF235" s="70">
        <v>365</v>
      </c>
      <c r="DG235" s="27">
        <v>80.819999999999993</v>
      </c>
      <c r="DH235" s="29">
        <v>29</v>
      </c>
      <c r="DI235" s="173">
        <v>3503</v>
      </c>
      <c r="DJ235" s="174">
        <v>95.2612046817014</v>
      </c>
      <c r="DK235" s="174">
        <v>11.431344561804169</v>
      </c>
      <c r="DL235" s="174" t="s">
        <v>324</v>
      </c>
      <c r="DM235" s="173">
        <v>47</v>
      </c>
      <c r="DN235" s="173">
        <v>4525</v>
      </c>
      <c r="DO235" s="174">
        <v>96.53038674033148</v>
      </c>
      <c r="DP235" s="174">
        <v>11.583646408839778</v>
      </c>
      <c r="DQ235" s="174" t="s">
        <v>328</v>
      </c>
      <c r="DR235" s="173">
        <v>28</v>
      </c>
      <c r="DS235" s="61">
        <v>4910</v>
      </c>
      <c r="DT235" s="74">
        <v>97.14867617107943</v>
      </c>
      <c r="DU235" s="74">
        <v>11.657841140529531</v>
      </c>
      <c r="DV235" s="74" t="s">
        <v>328</v>
      </c>
      <c r="DW235" s="61">
        <v>30</v>
      </c>
      <c r="DX235" s="61">
        <v>2288</v>
      </c>
      <c r="DY235" s="74">
        <v>95.716783216783213</v>
      </c>
      <c r="DZ235" s="74">
        <v>11.486013986013985</v>
      </c>
      <c r="EA235" s="61" t="s">
        <v>328</v>
      </c>
      <c r="EB235" s="61">
        <v>42</v>
      </c>
      <c r="EC235" s="61">
        <v>4586</v>
      </c>
      <c r="ED235" s="74">
        <v>96.445704317488008</v>
      </c>
      <c r="EE235" s="74">
        <v>13.502398604448322</v>
      </c>
      <c r="EF235" s="20" t="str">
        <f t="shared" si="44"/>
        <v>C</v>
      </c>
      <c r="EG235" s="61">
        <v>29</v>
      </c>
      <c r="EH235" s="66">
        <v>820</v>
      </c>
      <c r="EI235" s="67">
        <v>95</v>
      </c>
      <c r="EJ235" s="29">
        <v>46</v>
      </c>
      <c r="EK235" s="66">
        <v>2174</v>
      </c>
      <c r="EL235" s="67">
        <v>95.860165593376266</v>
      </c>
      <c r="EM235" s="29">
        <v>38</v>
      </c>
      <c r="EN235" s="63">
        <v>942</v>
      </c>
      <c r="EO235" s="20">
        <v>97.5583864118896</v>
      </c>
      <c r="EP235" s="21">
        <v>19</v>
      </c>
      <c r="EQ235" s="72">
        <v>2348</v>
      </c>
      <c r="ER235" s="27">
        <v>95.87</v>
      </c>
      <c r="ES235" s="29">
        <v>23</v>
      </c>
      <c r="ET235" s="70">
        <v>2490</v>
      </c>
      <c r="EU235" s="73">
        <v>93.69</v>
      </c>
      <c r="EV235" s="69">
        <v>43</v>
      </c>
      <c r="EW235" s="70">
        <v>3100</v>
      </c>
      <c r="EX235" s="73">
        <v>96.193548387096769</v>
      </c>
      <c r="EY235" s="69">
        <v>13</v>
      </c>
      <c r="EZ235" s="70">
        <v>1193</v>
      </c>
      <c r="FA235" s="73">
        <v>94.803017602682317</v>
      </c>
      <c r="FB235" s="69">
        <v>34</v>
      </c>
      <c r="FC235" s="70">
        <v>2324</v>
      </c>
      <c r="FD235" s="73">
        <v>94.02</v>
      </c>
      <c r="FE235" s="69">
        <v>48</v>
      </c>
      <c r="FF235" s="213">
        <v>669</v>
      </c>
      <c r="FG235" s="214">
        <v>72.645739910313907</v>
      </c>
      <c r="FH235" s="214">
        <v>5.085201793721974</v>
      </c>
      <c r="FI235" s="214" t="s">
        <v>328</v>
      </c>
      <c r="FJ235" s="213">
        <v>35</v>
      </c>
      <c r="FK235" s="173">
        <v>594</v>
      </c>
      <c r="FL235" s="174">
        <v>83.16498316498317</v>
      </c>
      <c r="FM235" s="174">
        <v>5.8215488215488227</v>
      </c>
      <c r="FN235" s="174" t="s">
        <v>321</v>
      </c>
      <c r="FO235" s="173">
        <v>14</v>
      </c>
      <c r="FP235" s="61">
        <v>798</v>
      </c>
      <c r="FQ235" s="74">
        <v>64.411027568922307</v>
      </c>
      <c r="FR235" s="74">
        <v>4.5087719298245617</v>
      </c>
      <c r="FS235" s="74" t="s">
        <v>324</v>
      </c>
      <c r="FT235" s="61">
        <v>51</v>
      </c>
      <c r="FU235" s="61">
        <v>907</v>
      </c>
      <c r="FV235" s="74">
        <v>71.885336273428891</v>
      </c>
      <c r="FW235" s="74">
        <v>5.0319735391400231</v>
      </c>
      <c r="FX235" s="61" t="s">
        <v>328</v>
      </c>
      <c r="FY235" s="61">
        <v>27</v>
      </c>
      <c r="FZ235" s="61">
        <v>1231</v>
      </c>
      <c r="GA235" s="74">
        <v>87.002437043054428</v>
      </c>
      <c r="GB235" s="74">
        <v>8.7002437043054428</v>
      </c>
      <c r="GC235" s="20" t="str">
        <f t="shared" si="45"/>
        <v>A</v>
      </c>
      <c r="GD235" s="61">
        <v>4</v>
      </c>
      <c r="GE235" s="66">
        <v>428</v>
      </c>
      <c r="GF235" s="67">
        <v>71.728971962616825</v>
      </c>
      <c r="GG235" s="29">
        <v>21</v>
      </c>
      <c r="GH235" s="66">
        <v>419</v>
      </c>
      <c r="GI235" s="67">
        <v>75.178997613365155</v>
      </c>
      <c r="GJ235" s="29">
        <v>11</v>
      </c>
      <c r="GK235" s="63">
        <v>560</v>
      </c>
      <c r="GL235" s="20">
        <v>73.214285714285708</v>
      </c>
      <c r="GM235" s="21">
        <v>17</v>
      </c>
      <c r="GN235" s="72">
        <v>555</v>
      </c>
      <c r="GO235" s="75">
        <v>72.97</v>
      </c>
      <c r="GP235" s="69">
        <v>20</v>
      </c>
      <c r="GQ235" s="64">
        <v>606</v>
      </c>
      <c r="GR235" s="73">
        <v>76.569999999999993</v>
      </c>
      <c r="GS235" s="69">
        <v>5</v>
      </c>
      <c r="GT235" s="64">
        <v>658</v>
      </c>
      <c r="GU235" s="73">
        <v>64.741641337386014</v>
      </c>
      <c r="GV235" s="69">
        <v>34</v>
      </c>
      <c r="GW235" s="64">
        <v>299</v>
      </c>
      <c r="GX235" s="73">
        <v>74.247491638795978</v>
      </c>
      <c r="GY235" s="69">
        <v>15</v>
      </c>
      <c r="GZ235" s="64">
        <v>2366</v>
      </c>
      <c r="HA235" s="73">
        <v>67.16</v>
      </c>
      <c r="HB235" s="69">
        <v>29</v>
      </c>
      <c r="HC235" s="173">
        <v>1014</v>
      </c>
      <c r="HD235" s="174">
        <v>96.548323471400394</v>
      </c>
      <c r="HE235" s="174">
        <v>5.7928994082840237</v>
      </c>
      <c r="HF235" s="174" t="s">
        <v>321</v>
      </c>
      <c r="HG235" s="173">
        <v>19</v>
      </c>
      <c r="HH235" s="173">
        <v>578</v>
      </c>
      <c r="HI235" s="174">
        <v>95.155709342560556</v>
      </c>
      <c r="HJ235" s="174">
        <v>5.7093425605536332</v>
      </c>
      <c r="HK235" s="174" t="s">
        <v>321</v>
      </c>
      <c r="HL235" s="173">
        <v>17</v>
      </c>
      <c r="HM235" s="61">
        <v>743</v>
      </c>
      <c r="HN235" s="74">
        <v>81.56123822341857</v>
      </c>
      <c r="HO235" s="74">
        <v>4.8936742934051143</v>
      </c>
      <c r="HP235" s="74" t="s">
        <v>328</v>
      </c>
      <c r="HQ235" s="61">
        <v>43</v>
      </c>
      <c r="HR235" s="61">
        <v>423</v>
      </c>
      <c r="HS235" s="74">
        <v>96.926713947990535</v>
      </c>
      <c r="HT235" s="74">
        <v>5.8156028368794317</v>
      </c>
      <c r="HU235" s="61" t="s">
        <v>329</v>
      </c>
      <c r="HV235" s="61">
        <v>5</v>
      </c>
      <c r="HW235" s="61">
        <v>393</v>
      </c>
      <c r="HX235" s="74">
        <v>92.87531806615776</v>
      </c>
      <c r="HY235" s="74">
        <v>6.5012722646310435</v>
      </c>
      <c r="HZ235" s="20" t="str">
        <f t="shared" si="46"/>
        <v>B</v>
      </c>
      <c r="IA235" s="61">
        <v>12</v>
      </c>
      <c r="IB235" s="66">
        <v>835</v>
      </c>
      <c r="IC235" s="67">
        <v>85.269461077844312</v>
      </c>
      <c r="ID235" s="29">
        <v>32</v>
      </c>
      <c r="IE235" s="66">
        <v>451</v>
      </c>
      <c r="IF235" s="67">
        <v>90.465631929046566</v>
      </c>
      <c r="IG235" s="29">
        <v>25</v>
      </c>
      <c r="IH235" s="63">
        <v>350</v>
      </c>
      <c r="II235" s="20">
        <v>80.857142857142861</v>
      </c>
      <c r="IJ235" s="21">
        <v>32</v>
      </c>
      <c r="IK235" s="69">
        <v>446</v>
      </c>
      <c r="IL235" s="75">
        <v>74.22</v>
      </c>
      <c r="IM235" s="69">
        <v>41</v>
      </c>
      <c r="IN235" s="28">
        <v>506</v>
      </c>
      <c r="IO235" s="26">
        <v>69.17</v>
      </c>
      <c r="IP235" s="29">
        <v>49</v>
      </c>
      <c r="IQ235" s="28">
        <v>347</v>
      </c>
      <c r="IR235" s="26">
        <v>75.216138328530263</v>
      </c>
      <c r="IS235" s="29">
        <v>33</v>
      </c>
      <c r="IT235" s="28">
        <v>254</v>
      </c>
      <c r="IU235" s="26">
        <v>73.62</v>
      </c>
      <c r="IV235" s="29">
        <v>35</v>
      </c>
      <c r="IW235" s="28">
        <v>209</v>
      </c>
      <c r="IX235" s="26">
        <v>86.6</v>
      </c>
      <c r="IY235" s="29">
        <v>23</v>
      </c>
      <c r="IZ235" s="28">
        <v>165</v>
      </c>
      <c r="JA235" s="26">
        <v>79.39</v>
      </c>
      <c r="JB235" s="29">
        <v>34</v>
      </c>
      <c r="JC235" s="28">
        <v>262</v>
      </c>
      <c r="JD235" s="26">
        <v>76.34</v>
      </c>
      <c r="JE235" s="29">
        <v>41</v>
      </c>
      <c r="JF235" s="173">
        <v>1455</v>
      </c>
      <c r="JG235" s="174">
        <v>95.326460481099659</v>
      </c>
      <c r="JH235" s="174">
        <v>9.5326460481099655</v>
      </c>
      <c r="JI235" s="174" t="s">
        <v>321</v>
      </c>
      <c r="JJ235" s="173">
        <v>20</v>
      </c>
      <c r="JK235" s="173">
        <v>1100</v>
      </c>
      <c r="JL235" s="174">
        <v>93.090909090909093</v>
      </c>
      <c r="JM235" s="174">
        <v>9.3090909090909104</v>
      </c>
      <c r="JN235" s="174" t="s">
        <v>328</v>
      </c>
      <c r="JO235" s="173">
        <v>33</v>
      </c>
      <c r="JP235" s="61">
        <v>1785</v>
      </c>
      <c r="JQ235" s="74">
        <v>88.739495798319325</v>
      </c>
      <c r="JR235" s="74">
        <v>8.8739495798319332</v>
      </c>
      <c r="JS235" s="74" t="s">
        <v>324</v>
      </c>
      <c r="JT235" s="61">
        <v>48</v>
      </c>
      <c r="JU235" s="61">
        <v>1802</v>
      </c>
      <c r="JV235" s="74">
        <v>86.348501664816865</v>
      </c>
      <c r="JW235" s="74">
        <v>8.6348501664816872</v>
      </c>
      <c r="JX235" s="61" t="s">
        <v>324</v>
      </c>
      <c r="JY235" s="61">
        <v>62</v>
      </c>
      <c r="JZ235" s="61">
        <v>4511</v>
      </c>
      <c r="KA235" s="74">
        <v>91.664819330525376</v>
      </c>
      <c r="KB235" s="74">
        <v>9.1664819330525376</v>
      </c>
      <c r="KC235" s="20" t="str">
        <f t="shared" si="47"/>
        <v>C</v>
      </c>
      <c r="KD235" s="61">
        <v>41</v>
      </c>
      <c r="KE235" s="70">
        <v>1194</v>
      </c>
      <c r="KF235" s="27">
        <v>98.324958123953095</v>
      </c>
      <c r="KG235" s="29">
        <v>11</v>
      </c>
      <c r="KH235" s="70">
        <v>895</v>
      </c>
      <c r="KI235" s="27">
        <v>91.731843575418992</v>
      </c>
      <c r="KJ235" s="29">
        <v>35</v>
      </c>
      <c r="KK235" s="63">
        <v>1635</v>
      </c>
      <c r="KL235" s="20">
        <v>79.204892966360845</v>
      </c>
      <c r="KM235" s="21">
        <v>65</v>
      </c>
      <c r="KN235" s="72">
        <v>1973</v>
      </c>
      <c r="KO235" s="27">
        <v>84.59</v>
      </c>
      <c r="KP235" s="29">
        <v>61</v>
      </c>
      <c r="KQ235" s="64">
        <v>2558</v>
      </c>
      <c r="KR235" s="73">
        <v>86.24</v>
      </c>
      <c r="KS235" s="69">
        <v>43</v>
      </c>
      <c r="KT235" s="64">
        <v>3401</v>
      </c>
      <c r="KU235" s="73">
        <v>92.296383416642172</v>
      </c>
      <c r="KV235" s="69">
        <v>19</v>
      </c>
      <c r="KW235" s="64">
        <v>1445</v>
      </c>
      <c r="KX235" s="73">
        <v>92.802768166089962</v>
      </c>
      <c r="KY235" s="69">
        <v>32</v>
      </c>
      <c r="KZ235" s="64">
        <v>778</v>
      </c>
      <c r="LA235" s="73">
        <v>91.26</v>
      </c>
      <c r="LB235" s="69">
        <v>8</v>
      </c>
      <c r="LC235" s="64">
        <v>369</v>
      </c>
      <c r="LD235" s="73">
        <v>69.38</v>
      </c>
      <c r="LE235" s="69">
        <v>54</v>
      </c>
      <c r="LF235" s="64">
        <v>856</v>
      </c>
      <c r="LG235" s="73">
        <v>90.07</v>
      </c>
      <c r="LH235" s="69">
        <v>46</v>
      </c>
      <c r="LI235" s="70">
        <v>837</v>
      </c>
      <c r="LJ235" s="27">
        <v>37.275985663082437</v>
      </c>
      <c r="LK235" s="29">
        <v>40</v>
      </c>
      <c r="LL235" s="63">
        <v>1369</v>
      </c>
      <c r="LM235" s="20">
        <v>41.051862673484294</v>
      </c>
      <c r="LN235" s="21">
        <v>47</v>
      </c>
      <c r="LO235" s="61">
        <v>1317</v>
      </c>
      <c r="LP235" s="74">
        <v>14.578587699316628</v>
      </c>
      <c r="LQ235" s="44">
        <v>4.2710706150341684</v>
      </c>
      <c r="LR235" s="44" t="s">
        <v>328</v>
      </c>
      <c r="LS235" s="43">
        <v>45</v>
      </c>
      <c r="LT235" s="173">
        <v>947</v>
      </c>
      <c r="LU235" s="174">
        <v>20.802534318901795</v>
      </c>
      <c r="LV235" s="174">
        <v>3.9598732840549107</v>
      </c>
      <c r="LW235" s="174" t="s">
        <v>324</v>
      </c>
      <c r="LX235" s="173">
        <v>52</v>
      </c>
      <c r="LY235" s="61">
        <v>1441</v>
      </c>
      <c r="LZ235" s="74">
        <v>12.630117973629423</v>
      </c>
      <c r="MA235" s="74">
        <v>4.3684941013185288</v>
      </c>
      <c r="MB235" s="74" t="s">
        <v>321</v>
      </c>
      <c r="MC235" s="61">
        <v>19</v>
      </c>
      <c r="MD235" s="61">
        <v>1542</v>
      </c>
      <c r="ME235" s="74">
        <v>25.226977950713358</v>
      </c>
      <c r="MF235" s="74">
        <v>3.7386511024643321</v>
      </c>
      <c r="MG235" s="61" t="s">
        <v>325</v>
      </c>
      <c r="MH235" s="61">
        <v>65</v>
      </c>
      <c r="MI235" s="61">
        <v>3954</v>
      </c>
      <c r="MJ235" s="74">
        <v>11.305007587253414</v>
      </c>
      <c r="MK235" s="74">
        <v>4.4347496206373291</v>
      </c>
      <c r="ML235" s="20" t="str">
        <f t="shared" si="48"/>
        <v>B</v>
      </c>
      <c r="MM235" s="61">
        <v>22</v>
      </c>
      <c r="MN235" s="70">
        <v>2190</v>
      </c>
      <c r="MO235" s="27">
        <v>19.406392694063925</v>
      </c>
      <c r="MP235" s="29">
        <v>63</v>
      </c>
      <c r="MQ235" s="70">
        <v>740</v>
      </c>
      <c r="MR235" s="27">
        <v>22.162162162162165</v>
      </c>
      <c r="MS235" s="29">
        <v>63</v>
      </c>
      <c r="MT235" s="63">
        <v>2367</v>
      </c>
      <c r="MU235" s="20">
        <v>11.575834389522601</v>
      </c>
      <c r="MV235" s="21">
        <v>45</v>
      </c>
      <c r="MW235" s="27">
        <v>18.104038461538462</v>
      </c>
      <c r="MX235" s="29">
        <v>46</v>
      </c>
      <c r="MY235" s="20">
        <v>5.2625000000000002</v>
      </c>
      <c r="MZ235" s="21">
        <v>11</v>
      </c>
      <c r="NA235" s="75">
        <v>11.05</v>
      </c>
      <c r="NB235" s="69">
        <v>46</v>
      </c>
      <c r="NC235" s="75">
        <v>17.07</v>
      </c>
      <c r="ND235" s="69">
        <v>63</v>
      </c>
      <c r="NE235" s="26">
        <v>26.9080310880829</v>
      </c>
      <c r="NF235" s="29">
        <v>60</v>
      </c>
      <c r="NG235" s="26">
        <v>16.41</v>
      </c>
      <c r="NH235" s="29">
        <v>32</v>
      </c>
      <c r="NI235" s="26">
        <v>15.83</v>
      </c>
      <c r="NJ235" s="29">
        <v>4</v>
      </c>
      <c r="NK235" s="70">
        <v>19</v>
      </c>
      <c r="NL235" s="27">
        <v>5.2631578947368416</v>
      </c>
      <c r="NM235" s="29">
        <v>15</v>
      </c>
      <c r="NN235" s="63">
        <v>20</v>
      </c>
      <c r="NO235" s="20">
        <v>95</v>
      </c>
      <c r="NP235" s="21">
        <v>12</v>
      </c>
      <c r="NQ235" s="70">
        <v>580</v>
      </c>
      <c r="NR235" s="27">
        <v>5.8620689655172411</v>
      </c>
      <c r="NS235" s="29">
        <v>45</v>
      </c>
    </row>
    <row r="236" spans="1:383" ht="18" customHeight="1">
      <c r="A236" s="253"/>
      <c r="B236" s="19" t="s">
        <v>20</v>
      </c>
      <c r="C236" s="173">
        <v>440</v>
      </c>
      <c r="D236" s="174">
        <v>77.72727272727272</v>
      </c>
      <c r="E236" s="174">
        <v>6.2181818181818178</v>
      </c>
      <c r="F236" s="174" t="s">
        <v>328</v>
      </c>
      <c r="G236" s="173">
        <v>44</v>
      </c>
      <c r="H236" s="173">
        <v>454</v>
      </c>
      <c r="I236" s="174">
        <v>80.616740088105729</v>
      </c>
      <c r="J236" s="174">
        <v>6.4493392070484585</v>
      </c>
      <c r="K236" s="174" t="s">
        <v>328</v>
      </c>
      <c r="L236" s="173">
        <v>33</v>
      </c>
      <c r="M236" s="61">
        <v>452</v>
      </c>
      <c r="N236" s="74">
        <v>79.424778761061944</v>
      </c>
      <c r="O236" s="74">
        <v>6.3539823008849554</v>
      </c>
      <c r="P236" s="74" t="s">
        <v>321</v>
      </c>
      <c r="Q236" s="61">
        <v>24</v>
      </c>
      <c r="R236" s="61">
        <v>487</v>
      </c>
      <c r="S236" s="74">
        <v>74.332648870636547</v>
      </c>
      <c r="T236" s="74">
        <v>5.9466119096509242</v>
      </c>
      <c r="U236" s="61" t="s">
        <v>328</v>
      </c>
      <c r="V236" s="61">
        <v>39</v>
      </c>
      <c r="W236" s="61">
        <v>371</v>
      </c>
      <c r="X236" s="74">
        <v>81.401617250673851</v>
      </c>
      <c r="Y236" s="74">
        <v>8.1401617250673848</v>
      </c>
      <c r="Z236" s="20" t="str">
        <f t="shared" si="42"/>
        <v>B</v>
      </c>
      <c r="AA236" s="61">
        <v>18</v>
      </c>
      <c r="AB236" s="63">
        <v>496</v>
      </c>
      <c r="AC236" s="20">
        <v>74.798387096774192</v>
      </c>
      <c r="AD236" s="56">
        <v>33</v>
      </c>
      <c r="AE236" s="63">
        <v>206</v>
      </c>
      <c r="AF236" s="20">
        <v>64.563106796116514</v>
      </c>
      <c r="AG236" s="56">
        <v>55</v>
      </c>
      <c r="AH236" s="63">
        <v>464</v>
      </c>
      <c r="AI236" s="20">
        <v>80.172413793103445</v>
      </c>
      <c r="AJ236" s="21">
        <v>22</v>
      </c>
      <c r="AK236" s="63">
        <v>474</v>
      </c>
      <c r="AL236" s="20">
        <v>58.65</v>
      </c>
      <c r="AM236" s="21">
        <v>53</v>
      </c>
      <c r="AN236" s="63">
        <v>549</v>
      </c>
      <c r="AO236" s="20">
        <v>53.73</v>
      </c>
      <c r="AP236" s="21">
        <v>49</v>
      </c>
      <c r="AQ236" s="63">
        <v>399</v>
      </c>
      <c r="AR236" s="20">
        <v>68.67167919799499</v>
      </c>
      <c r="AS236" s="21">
        <v>31</v>
      </c>
      <c r="AT236" s="63">
        <v>317</v>
      </c>
      <c r="AU236" s="20">
        <v>71.92</v>
      </c>
      <c r="AV236" s="21">
        <v>22</v>
      </c>
      <c r="AW236" s="63">
        <v>718</v>
      </c>
      <c r="AX236" s="20">
        <v>83.01</v>
      </c>
      <c r="AY236" s="21">
        <v>15</v>
      </c>
      <c r="AZ236" s="63">
        <v>672</v>
      </c>
      <c r="BA236" s="20">
        <v>63.1</v>
      </c>
      <c r="BB236" s="21">
        <v>49</v>
      </c>
      <c r="BC236" s="63">
        <v>519</v>
      </c>
      <c r="BD236" s="20">
        <v>55.68</v>
      </c>
      <c r="BE236" s="21">
        <v>54</v>
      </c>
      <c r="BF236" s="173">
        <v>502</v>
      </c>
      <c r="BG236" s="174">
        <v>89.840637450199196</v>
      </c>
      <c r="BH236" s="174">
        <v>9.882470119521912</v>
      </c>
      <c r="BI236" s="174" t="s">
        <v>328</v>
      </c>
      <c r="BJ236" s="173">
        <v>27</v>
      </c>
      <c r="BK236" s="173">
        <v>557</v>
      </c>
      <c r="BL236" s="174">
        <v>95.152603231597837</v>
      </c>
      <c r="BM236" s="174">
        <v>10.466786355475762</v>
      </c>
      <c r="BN236" s="174" t="s">
        <v>321</v>
      </c>
      <c r="BO236" s="173">
        <v>19</v>
      </c>
      <c r="BP236" s="61">
        <v>569</v>
      </c>
      <c r="BQ236" s="74">
        <v>95.782073813708251</v>
      </c>
      <c r="BR236" s="74">
        <v>10.536028119507908</v>
      </c>
      <c r="BS236" s="74" t="s">
        <v>329</v>
      </c>
      <c r="BT236" s="61">
        <v>7</v>
      </c>
      <c r="BU236" s="61">
        <v>524</v>
      </c>
      <c r="BV236" s="74">
        <v>92.36641221374046</v>
      </c>
      <c r="BW236" s="74">
        <v>10.160305343511451</v>
      </c>
      <c r="BX236" s="61" t="s">
        <v>321</v>
      </c>
      <c r="BY236" s="61">
        <v>15</v>
      </c>
      <c r="BZ236" s="61">
        <v>410</v>
      </c>
      <c r="CA236" s="74">
        <v>80.731707317073173</v>
      </c>
      <c r="CB236" s="74">
        <v>11.302439024390246</v>
      </c>
      <c r="CC236" s="20" t="str">
        <f t="shared" si="43"/>
        <v>D</v>
      </c>
      <c r="CD236" s="61">
        <v>62</v>
      </c>
      <c r="CE236" s="66">
        <v>489</v>
      </c>
      <c r="CF236" s="67">
        <v>86.274509803921575</v>
      </c>
      <c r="CG236" s="29">
        <v>33</v>
      </c>
      <c r="CH236" s="66">
        <v>226</v>
      </c>
      <c r="CI236" s="67">
        <v>81.415929203539832</v>
      </c>
      <c r="CJ236" s="29">
        <v>39</v>
      </c>
      <c r="CK236" s="63">
        <v>509</v>
      </c>
      <c r="CL236" s="20">
        <v>96.267190569744599</v>
      </c>
      <c r="CM236" s="21">
        <v>12</v>
      </c>
      <c r="CN236" s="29">
        <v>547</v>
      </c>
      <c r="CO236" s="27">
        <v>71.3</v>
      </c>
      <c r="CP236" s="29">
        <v>53</v>
      </c>
      <c r="CQ236" s="28">
        <v>682</v>
      </c>
      <c r="CR236" s="26">
        <v>82.26</v>
      </c>
      <c r="CS236" s="29">
        <v>18</v>
      </c>
      <c r="CT236" s="28">
        <v>445</v>
      </c>
      <c r="CU236" s="26">
        <v>82.696629213483149</v>
      </c>
      <c r="CV236" s="29">
        <v>25</v>
      </c>
      <c r="CW236" s="70">
        <v>348</v>
      </c>
      <c r="CX236" s="27">
        <v>78.739999999999995</v>
      </c>
      <c r="CY236" s="29">
        <v>41</v>
      </c>
      <c r="CZ236" s="70">
        <v>852</v>
      </c>
      <c r="DA236" s="27">
        <v>82.39</v>
      </c>
      <c r="DB236" s="29">
        <v>34</v>
      </c>
      <c r="DC236" s="70">
        <v>792</v>
      </c>
      <c r="DD236" s="27">
        <v>77.02</v>
      </c>
      <c r="DE236" s="29">
        <v>45</v>
      </c>
      <c r="DF236" s="70">
        <v>393</v>
      </c>
      <c r="DG236" s="27">
        <v>84.48</v>
      </c>
      <c r="DH236" s="29">
        <v>15</v>
      </c>
      <c r="DI236" s="173">
        <v>2870</v>
      </c>
      <c r="DJ236" s="174">
        <v>96.480836236933797</v>
      </c>
      <c r="DK236" s="174">
        <v>11.577700348432057</v>
      </c>
      <c r="DL236" s="174" t="s">
        <v>328</v>
      </c>
      <c r="DM236" s="173">
        <v>29</v>
      </c>
      <c r="DN236" s="173">
        <v>3388</v>
      </c>
      <c r="DO236" s="174">
        <v>94.598583234946872</v>
      </c>
      <c r="DP236" s="174">
        <v>11.351829988193625</v>
      </c>
      <c r="DQ236" s="174" t="s">
        <v>324</v>
      </c>
      <c r="DR236" s="173">
        <v>54</v>
      </c>
      <c r="DS236" s="61">
        <v>3579</v>
      </c>
      <c r="DT236" s="74">
        <v>95.836825929030454</v>
      </c>
      <c r="DU236" s="74">
        <v>11.500419111483653</v>
      </c>
      <c r="DV236" s="74" t="s">
        <v>328</v>
      </c>
      <c r="DW236" s="61">
        <v>40</v>
      </c>
      <c r="DX236" s="61">
        <v>3097</v>
      </c>
      <c r="DY236" s="74">
        <v>92.670326122053609</v>
      </c>
      <c r="DZ236" s="74">
        <v>11.120439134646432</v>
      </c>
      <c r="EA236" s="61" t="s">
        <v>325</v>
      </c>
      <c r="EB236" s="61">
        <v>64</v>
      </c>
      <c r="EC236" s="61">
        <v>1613</v>
      </c>
      <c r="ED236" s="74">
        <v>97.768133911965279</v>
      </c>
      <c r="EE236" s="74">
        <v>13.68753874767514</v>
      </c>
      <c r="EF236" s="20" t="str">
        <f t="shared" si="44"/>
        <v>B</v>
      </c>
      <c r="EG236" s="61">
        <v>11</v>
      </c>
      <c r="EH236" s="66">
        <v>2309</v>
      </c>
      <c r="EI236" s="67">
        <v>96.795149415331309</v>
      </c>
      <c r="EJ236" s="29">
        <v>31</v>
      </c>
      <c r="EK236" s="66">
        <v>1885</v>
      </c>
      <c r="EL236" s="67">
        <v>95.755968169761275</v>
      </c>
      <c r="EM236" s="29">
        <v>40</v>
      </c>
      <c r="EN236" s="63">
        <v>340</v>
      </c>
      <c r="EO236" s="20">
        <v>77.64705882352942</v>
      </c>
      <c r="EP236" s="21">
        <v>69</v>
      </c>
      <c r="EQ236" s="72">
        <v>2929</v>
      </c>
      <c r="ER236" s="27">
        <v>95.7</v>
      </c>
      <c r="ES236" s="29">
        <v>27</v>
      </c>
      <c r="ET236" s="70">
        <v>3806</v>
      </c>
      <c r="EU236" s="73">
        <v>96.32</v>
      </c>
      <c r="EV236" s="69">
        <v>21</v>
      </c>
      <c r="EW236" s="70">
        <v>1762</v>
      </c>
      <c r="EX236" s="73">
        <v>90.805902383654939</v>
      </c>
      <c r="EY236" s="69">
        <v>56</v>
      </c>
      <c r="EZ236" s="70">
        <v>762</v>
      </c>
      <c r="FA236" s="73">
        <v>95.931758530183728</v>
      </c>
      <c r="FB236" s="69">
        <v>23</v>
      </c>
      <c r="FC236" s="70">
        <v>5171</v>
      </c>
      <c r="FD236" s="73">
        <v>98.18</v>
      </c>
      <c r="FE236" s="69">
        <v>12</v>
      </c>
      <c r="FF236" s="213">
        <v>1135</v>
      </c>
      <c r="FG236" s="214">
        <v>70.044052863436121</v>
      </c>
      <c r="FH236" s="214">
        <v>4.9030837004405283</v>
      </c>
      <c r="FI236" s="214" t="s">
        <v>328</v>
      </c>
      <c r="FJ236" s="213">
        <v>41</v>
      </c>
      <c r="FK236" s="173">
        <v>1192</v>
      </c>
      <c r="FL236" s="174">
        <v>70.889261744966447</v>
      </c>
      <c r="FM236" s="174">
        <v>4.9622483221476514</v>
      </c>
      <c r="FN236" s="174" t="s">
        <v>328</v>
      </c>
      <c r="FO236" s="173">
        <v>35</v>
      </c>
      <c r="FP236" s="61">
        <v>741</v>
      </c>
      <c r="FQ236" s="74">
        <v>79.6221322537112</v>
      </c>
      <c r="FR236" s="74">
        <v>5.5735492577597849</v>
      </c>
      <c r="FS236" s="74" t="s">
        <v>321</v>
      </c>
      <c r="FT236" s="61">
        <v>19</v>
      </c>
      <c r="FU236" s="61">
        <v>1252</v>
      </c>
      <c r="FV236" s="74">
        <v>76.517571884984022</v>
      </c>
      <c r="FW236" s="74">
        <v>5.3562300319488818</v>
      </c>
      <c r="FX236" s="61" t="s">
        <v>321</v>
      </c>
      <c r="FY236" s="61">
        <v>21</v>
      </c>
      <c r="FZ236" s="61">
        <v>837</v>
      </c>
      <c r="GA236" s="74">
        <v>92.353643966547196</v>
      </c>
      <c r="GB236" s="74">
        <v>9.2353643966547203</v>
      </c>
      <c r="GC236" s="20" t="str">
        <f t="shared" si="45"/>
        <v>A</v>
      </c>
      <c r="GD236" s="61">
        <v>2</v>
      </c>
      <c r="GE236" s="66">
        <v>850</v>
      </c>
      <c r="GF236" s="67">
        <v>57.176470588235297</v>
      </c>
      <c r="GG236" s="29">
        <v>47</v>
      </c>
      <c r="GH236" s="66">
        <v>363</v>
      </c>
      <c r="GI236" s="67">
        <v>72.727272727272734</v>
      </c>
      <c r="GJ236" s="29">
        <v>16</v>
      </c>
      <c r="GK236" s="63">
        <v>486</v>
      </c>
      <c r="GL236" s="20">
        <v>65.637860082304528</v>
      </c>
      <c r="GM236" s="21">
        <v>26</v>
      </c>
      <c r="GN236" s="72">
        <v>490</v>
      </c>
      <c r="GO236" s="75">
        <v>75.92</v>
      </c>
      <c r="GP236" s="69">
        <v>14</v>
      </c>
      <c r="GQ236" s="64">
        <v>818</v>
      </c>
      <c r="GR236" s="73">
        <v>75.55</v>
      </c>
      <c r="GS236" s="69">
        <v>6</v>
      </c>
      <c r="GT236" s="64">
        <v>684</v>
      </c>
      <c r="GU236" s="73">
        <v>75.730994152046776</v>
      </c>
      <c r="GV236" s="69">
        <v>8</v>
      </c>
      <c r="GW236" s="64">
        <v>227</v>
      </c>
      <c r="GX236" s="73">
        <v>79.295154185022028</v>
      </c>
      <c r="GY236" s="69">
        <v>9</v>
      </c>
      <c r="GZ236" s="64">
        <v>1765</v>
      </c>
      <c r="HA236" s="73">
        <v>84.42</v>
      </c>
      <c r="HB236" s="69">
        <v>5</v>
      </c>
      <c r="HC236" s="173">
        <v>657</v>
      </c>
      <c r="HD236" s="174">
        <v>96.042617960426185</v>
      </c>
      <c r="HE236" s="174">
        <v>5.762557077625571</v>
      </c>
      <c r="HF236" s="174" t="s">
        <v>321</v>
      </c>
      <c r="HG236" s="173">
        <v>24</v>
      </c>
      <c r="HH236" s="173">
        <v>736</v>
      </c>
      <c r="HI236" s="174">
        <v>97.010869565217391</v>
      </c>
      <c r="HJ236" s="174">
        <v>5.820652173913043</v>
      </c>
      <c r="HK236" s="174" t="s">
        <v>321</v>
      </c>
      <c r="HL236" s="173">
        <v>8</v>
      </c>
      <c r="HM236" s="61">
        <v>441</v>
      </c>
      <c r="HN236" s="74">
        <v>91.156462585034021</v>
      </c>
      <c r="HO236" s="74">
        <v>5.4693877551020407</v>
      </c>
      <c r="HP236" s="74" t="s">
        <v>321</v>
      </c>
      <c r="HQ236" s="61">
        <v>21</v>
      </c>
      <c r="HR236" s="61">
        <v>259</v>
      </c>
      <c r="HS236" s="74">
        <v>94.980694980694977</v>
      </c>
      <c r="HT236" s="74">
        <v>5.6988416988416981</v>
      </c>
      <c r="HU236" s="61" t="s">
        <v>321</v>
      </c>
      <c r="HV236" s="61">
        <v>9</v>
      </c>
      <c r="HW236" s="61">
        <v>493</v>
      </c>
      <c r="HX236" s="74">
        <v>96.146044624746452</v>
      </c>
      <c r="HY236" s="74">
        <v>6.7302231237322525</v>
      </c>
      <c r="HZ236" s="20" t="str">
        <f t="shared" si="46"/>
        <v>A</v>
      </c>
      <c r="IA236" s="61">
        <v>4</v>
      </c>
      <c r="IB236" s="66">
        <v>730</v>
      </c>
      <c r="IC236" s="67">
        <v>82.191780821917803</v>
      </c>
      <c r="ID236" s="29">
        <v>42</v>
      </c>
      <c r="IE236" s="66">
        <v>267</v>
      </c>
      <c r="IF236" s="67">
        <v>95.50561797752809</v>
      </c>
      <c r="IG236" s="29">
        <v>8</v>
      </c>
      <c r="IH236" s="63">
        <v>287</v>
      </c>
      <c r="II236" s="20">
        <v>77.00348432055749</v>
      </c>
      <c r="IJ236" s="21">
        <v>45</v>
      </c>
      <c r="IK236" s="69">
        <v>441</v>
      </c>
      <c r="IL236" s="75">
        <v>84.58</v>
      </c>
      <c r="IM236" s="69">
        <v>19</v>
      </c>
      <c r="IN236" s="28">
        <v>516</v>
      </c>
      <c r="IO236" s="26">
        <v>78.290000000000006</v>
      </c>
      <c r="IP236" s="29">
        <v>28</v>
      </c>
      <c r="IQ236" s="28">
        <v>331</v>
      </c>
      <c r="IR236" s="26">
        <v>90.332326283987911</v>
      </c>
      <c r="IS236" s="29">
        <v>4</v>
      </c>
      <c r="IT236" s="28">
        <v>137</v>
      </c>
      <c r="IU236" s="26">
        <v>75.91</v>
      </c>
      <c r="IV236" s="29">
        <v>30</v>
      </c>
      <c r="IW236" s="28">
        <v>314</v>
      </c>
      <c r="IX236" s="26">
        <v>88.54</v>
      </c>
      <c r="IY236" s="29">
        <v>19</v>
      </c>
      <c r="IZ236" s="28">
        <v>145</v>
      </c>
      <c r="JA236" s="26">
        <v>71.03</v>
      </c>
      <c r="JB236" s="29">
        <v>51</v>
      </c>
      <c r="JC236" s="28">
        <v>129</v>
      </c>
      <c r="JD236" s="26">
        <v>88.37</v>
      </c>
      <c r="JE236" s="29">
        <v>14</v>
      </c>
      <c r="JF236" s="173">
        <v>383</v>
      </c>
      <c r="JG236" s="174">
        <v>95.300261096605738</v>
      </c>
      <c r="JH236" s="174">
        <v>9.5300261096605752</v>
      </c>
      <c r="JI236" s="174" t="s">
        <v>321</v>
      </c>
      <c r="JJ236" s="173">
        <v>21</v>
      </c>
      <c r="JK236" s="173">
        <v>429</v>
      </c>
      <c r="JL236" s="174">
        <v>95.337995337995338</v>
      </c>
      <c r="JM236" s="174">
        <v>9.5337995337995345</v>
      </c>
      <c r="JN236" s="174" t="s">
        <v>321</v>
      </c>
      <c r="JO236" s="173">
        <v>20</v>
      </c>
      <c r="JP236" s="61">
        <v>399</v>
      </c>
      <c r="JQ236" s="74">
        <v>92.731829573934832</v>
      </c>
      <c r="JR236" s="74">
        <v>9.2731829573934839</v>
      </c>
      <c r="JS236" s="74" t="s">
        <v>328</v>
      </c>
      <c r="JT236" s="61">
        <v>30</v>
      </c>
      <c r="JU236" s="61">
        <v>727</v>
      </c>
      <c r="JV236" s="74">
        <v>90.784044016506186</v>
      </c>
      <c r="JW236" s="74">
        <v>9.0784044016506193</v>
      </c>
      <c r="JX236" s="61" t="s">
        <v>328</v>
      </c>
      <c r="JY236" s="61">
        <v>39</v>
      </c>
      <c r="JZ236" s="61">
        <v>497</v>
      </c>
      <c r="KA236" s="74">
        <v>99.597585513078471</v>
      </c>
      <c r="KB236" s="74">
        <v>9.9597585513078482</v>
      </c>
      <c r="KC236" s="20" t="str">
        <f t="shared" si="47"/>
        <v>A</v>
      </c>
      <c r="KD236" s="61">
        <v>1</v>
      </c>
      <c r="KE236" s="70">
        <v>396</v>
      </c>
      <c r="KF236" s="27">
        <v>93.434343434343432</v>
      </c>
      <c r="KG236" s="29">
        <v>35</v>
      </c>
      <c r="KH236" s="70">
        <v>292</v>
      </c>
      <c r="KI236" s="27">
        <v>89.726027397260282</v>
      </c>
      <c r="KJ236" s="29">
        <v>45</v>
      </c>
      <c r="KK236" s="63">
        <v>307</v>
      </c>
      <c r="KL236" s="20">
        <v>85.667752442996743</v>
      </c>
      <c r="KM236" s="21">
        <v>54</v>
      </c>
      <c r="KN236" s="72">
        <v>1019</v>
      </c>
      <c r="KO236" s="27">
        <v>87.14</v>
      </c>
      <c r="KP236" s="29">
        <v>52</v>
      </c>
      <c r="KQ236" s="64">
        <v>932</v>
      </c>
      <c r="KR236" s="73">
        <v>94.53</v>
      </c>
      <c r="KS236" s="69">
        <v>10</v>
      </c>
      <c r="KT236" s="64">
        <v>1098</v>
      </c>
      <c r="KU236" s="73">
        <v>94.717668488160285</v>
      </c>
      <c r="KV236" s="69">
        <v>11</v>
      </c>
      <c r="KW236" s="64">
        <v>526</v>
      </c>
      <c r="KX236" s="73">
        <v>89.353612167300383</v>
      </c>
      <c r="KY236" s="69">
        <v>45</v>
      </c>
      <c r="KZ236" s="64">
        <v>1374</v>
      </c>
      <c r="LA236" s="73">
        <v>96.72</v>
      </c>
      <c r="LB236" s="69">
        <v>56</v>
      </c>
      <c r="LC236" s="64">
        <v>414</v>
      </c>
      <c r="LD236" s="73">
        <v>99.52</v>
      </c>
      <c r="LE236" s="69">
        <v>1</v>
      </c>
      <c r="LF236" s="64">
        <v>523</v>
      </c>
      <c r="LG236" s="73">
        <v>87.57</v>
      </c>
      <c r="LH236" s="69">
        <v>51</v>
      </c>
      <c r="LI236" s="70">
        <v>269</v>
      </c>
      <c r="LJ236" s="27">
        <v>40.892193308550183</v>
      </c>
      <c r="LK236" s="29">
        <v>29</v>
      </c>
      <c r="LL236" s="63">
        <v>359</v>
      </c>
      <c r="LM236" s="20">
        <v>44.289693593314759</v>
      </c>
      <c r="LN236" s="21">
        <v>40</v>
      </c>
      <c r="LO236" s="61">
        <v>421</v>
      </c>
      <c r="LP236" s="74">
        <v>12.351543942992874</v>
      </c>
      <c r="LQ236" s="44">
        <v>4.382422802850356</v>
      </c>
      <c r="LR236" s="44" t="s">
        <v>328</v>
      </c>
      <c r="LS236" s="43">
        <v>29</v>
      </c>
      <c r="LT236" s="173">
        <v>448</v>
      </c>
      <c r="LU236" s="174">
        <v>12.276785714285714</v>
      </c>
      <c r="LV236" s="174">
        <v>4.3861607142857144</v>
      </c>
      <c r="LW236" s="174" t="s">
        <v>321</v>
      </c>
      <c r="LX236" s="173">
        <v>18</v>
      </c>
      <c r="LY236" s="61">
        <v>405</v>
      </c>
      <c r="LZ236" s="74">
        <v>13.086419753086421</v>
      </c>
      <c r="MA236" s="74">
        <v>4.3456790123456797</v>
      </c>
      <c r="MB236" s="74" t="s">
        <v>321</v>
      </c>
      <c r="MC236" s="61">
        <v>21</v>
      </c>
      <c r="MD236" s="61">
        <v>721</v>
      </c>
      <c r="ME236" s="74">
        <v>9.2926490984743406</v>
      </c>
      <c r="MF236" s="74">
        <v>4.5353675450762827</v>
      </c>
      <c r="MG236" s="61" t="s">
        <v>329</v>
      </c>
      <c r="MH236" s="61">
        <v>5</v>
      </c>
      <c r="MI236" s="61">
        <v>498</v>
      </c>
      <c r="MJ236" s="74">
        <v>3.6144578313253009</v>
      </c>
      <c r="MK236" s="74">
        <v>4.8192771084337354</v>
      </c>
      <c r="ML236" s="20" t="str">
        <f t="shared" si="48"/>
        <v>A</v>
      </c>
      <c r="MM236" s="61">
        <v>2</v>
      </c>
      <c r="MN236" s="70">
        <v>612</v>
      </c>
      <c r="MO236" s="27">
        <v>15.359477124183007</v>
      </c>
      <c r="MP236" s="29">
        <v>37</v>
      </c>
      <c r="MQ236" s="70">
        <v>270</v>
      </c>
      <c r="MR236" s="27">
        <v>12.222222222222221</v>
      </c>
      <c r="MS236" s="29">
        <v>22</v>
      </c>
      <c r="MT236" s="63">
        <v>449</v>
      </c>
      <c r="MU236" s="20">
        <v>12.91759465478842</v>
      </c>
      <c r="MV236" s="21">
        <v>37</v>
      </c>
      <c r="MW236" s="27">
        <v>3.6065624999999999</v>
      </c>
      <c r="MX236" s="29">
        <v>12</v>
      </c>
      <c r="MY236" s="20">
        <v>1.3015625000000002</v>
      </c>
      <c r="MZ236" s="21">
        <v>2</v>
      </c>
      <c r="NA236" s="75">
        <v>8.4499999999999993</v>
      </c>
      <c r="NB236" s="69">
        <v>34</v>
      </c>
      <c r="NC236" s="75">
        <v>5.1100000000000003</v>
      </c>
      <c r="ND236" s="69">
        <v>18</v>
      </c>
      <c r="NE236" s="26">
        <v>5.4303867403314925</v>
      </c>
      <c r="NF236" s="29">
        <v>13</v>
      </c>
      <c r="NG236" s="26">
        <v>4.96</v>
      </c>
      <c r="NH236" s="29">
        <v>11</v>
      </c>
      <c r="NI236" s="26">
        <v>25.6</v>
      </c>
      <c r="NJ236" s="29">
        <v>8</v>
      </c>
      <c r="NK236" s="70">
        <v>31</v>
      </c>
      <c r="NL236" s="27">
        <v>12.903225806451612</v>
      </c>
      <c r="NM236" s="29">
        <v>23</v>
      </c>
      <c r="NN236" s="63">
        <v>50</v>
      </c>
      <c r="NO236" s="20">
        <v>64</v>
      </c>
      <c r="NP236" s="21">
        <v>33</v>
      </c>
      <c r="NQ236" s="70">
        <v>556</v>
      </c>
      <c r="NR236" s="27">
        <v>4.3165467625899279</v>
      </c>
      <c r="NS236" s="29">
        <v>24</v>
      </c>
    </row>
    <row r="237" spans="1:383" ht="18" customHeight="1">
      <c r="A237" s="253"/>
      <c r="B237" s="19" t="s">
        <v>19</v>
      </c>
      <c r="C237" s="173">
        <v>294</v>
      </c>
      <c r="D237" s="174">
        <v>67.346938775510196</v>
      </c>
      <c r="E237" s="174">
        <v>5.3877551020408161</v>
      </c>
      <c r="F237" s="174" t="s">
        <v>325</v>
      </c>
      <c r="G237" s="173">
        <v>65</v>
      </c>
      <c r="H237" s="173">
        <v>403</v>
      </c>
      <c r="I237" s="174">
        <v>60.049627791563275</v>
      </c>
      <c r="J237" s="174">
        <v>4.8039702233250621</v>
      </c>
      <c r="K237" s="174" t="s">
        <v>325</v>
      </c>
      <c r="L237" s="173">
        <v>67</v>
      </c>
      <c r="M237" s="61">
        <v>303</v>
      </c>
      <c r="N237" s="74">
        <v>69.966996699669977</v>
      </c>
      <c r="O237" s="74">
        <v>5.5973597359735985</v>
      </c>
      <c r="P237" s="74" t="s">
        <v>324</v>
      </c>
      <c r="Q237" s="61">
        <v>53</v>
      </c>
      <c r="R237" s="61">
        <v>333</v>
      </c>
      <c r="S237" s="74">
        <v>63.363363363363369</v>
      </c>
      <c r="T237" s="74">
        <v>5.0690690690690694</v>
      </c>
      <c r="U237" s="61" t="s">
        <v>324</v>
      </c>
      <c r="V237" s="61">
        <v>62</v>
      </c>
      <c r="W237" s="61">
        <v>358</v>
      </c>
      <c r="X237" s="74">
        <v>62.011173184357538</v>
      </c>
      <c r="Y237" s="74">
        <v>6.2011173184357542</v>
      </c>
      <c r="Z237" s="20" t="str">
        <f t="shared" si="42"/>
        <v>D</v>
      </c>
      <c r="AA237" s="61">
        <v>62</v>
      </c>
      <c r="AB237" s="63">
        <v>446</v>
      </c>
      <c r="AC237" s="20">
        <v>62.331838565022423</v>
      </c>
      <c r="AD237" s="56">
        <v>58</v>
      </c>
      <c r="AE237" s="63">
        <v>178</v>
      </c>
      <c r="AF237" s="20">
        <v>61.797752808988761</v>
      </c>
      <c r="AG237" s="56">
        <v>60</v>
      </c>
      <c r="AH237" s="63">
        <v>411</v>
      </c>
      <c r="AI237" s="20">
        <v>59.854014598540154</v>
      </c>
      <c r="AJ237" s="21">
        <v>62</v>
      </c>
      <c r="AK237" s="63">
        <v>346</v>
      </c>
      <c r="AL237" s="20">
        <v>52.02</v>
      </c>
      <c r="AM237" s="21">
        <v>58</v>
      </c>
      <c r="AN237" s="63">
        <v>433</v>
      </c>
      <c r="AO237" s="20">
        <v>46.19</v>
      </c>
      <c r="AP237" s="21">
        <v>62</v>
      </c>
      <c r="AQ237" s="63">
        <v>381</v>
      </c>
      <c r="AR237" s="20">
        <v>54.593175853018373</v>
      </c>
      <c r="AS237" s="21">
        <v>59</v>
      </c>
      <c r="AT237" s="63">
        <v>197</v>
      </c>
      <c r="AU237" s="20">
        <v>53.3</v>
      </c>
      <c r="AV237" s="21">
        <v>51</v>
      </c>
      <c r="AW237" s="63">
        <v>564</v>
      </c>
      <c r="AX237" s="20">
        <v>61.17</v>
      </c>
      <c r="AY237" s="21">
        <v>53</v>
      </c>
      <c r="AZ237" s="63">
        <v>637</v>
      </c>
      <c r="BA237" s="20">
        <v>83.05</v>
      </c>
      <c r="BB237" s="21">
        <v>14</v>
      </c>
      <c r="BC237" s="63">
        <v>325</v>
      </c>
      <c r="BD237" s="20">
        <v>59.08</v>
      </c>
      <c r="BE237" s="21">
        <v>46</v>
      </c>
      <c r="BF237" s="173">
        <v>584</v>
      </c>
      <c r="BG237" s="174">
        <v>77.397260273972606</v>
      </c>
      <c r="BH237" s="174">
        <v>8.5136986301369859</v>
      </c>
      <c r="BI237" s="174" t="s">
        <v>325</v>
      </c>
      <c r="BJ237" s="173">
        <v>67</v>
      </c>
      <c r="BK237" s="173">
        <v>561</v>
      </c>
      <c r="BL237" s="174">
        <v>70.944741532976835</v>
      </c>
      <c r="BM237" s="174">
        <v>7.8039215686274517</v>
      </c>
      <c r="BN237" s="174" t="s">
        <v>325</v>
      </c>
      <c r="BO237" s="173">
        <v>68</v>
      </c>
      <c r="BP237" s="61">
        <v>362</v>
      </c>
      <c r="BQ237" s="74">
        <v>86.46408839779005</v>
      </c>
      <c r="BR237" s="74">
        <v>9.5110497237569049</v>
      </c>
      <c r="BS237" s="74" t="s">
        <v>328</v>
      </c>
      <c r="BT237" s="61">
        <v>40</v>
      </c>
      <c r="BU237" s="61">
        <v>361</v>
      </c>
      <c r="BV237" s="74">
        <v>99.16897506925207</v>
      </c>
      <c r="BW237" s="74">
        <v>10.908587257617727</v>
      </c>
      <c r="BX237" s="61" t="s">
        <v>329</v>
      </c>
      <c r="BY237" s="61">
        <v>5</v>
      </c>
      <c r="BZ237" s="61">
        <v>382</v>
      </c>
      <c r="CA237" s="74">
        <v>82.984293193717278</v>
      </c>
      <c r="CB237" s="74">
        <v>11.61780104712042</v>
      </c>
      <c r="CC237" s="20" t="str">
        <f t="shared" si="43"/>
        <v>D</v>
      </c>
      <c r="CD237" s="61">
        <v>54</v>
      </c>
      <c r="CE237" s="66">
        <v>413</v>
      </c>
      <c r="CF237" s="67">
        <v>78.914405010438415</v>
      </c>
      <c r="CG237" s="29">
        <v>58</v>
      </c>
      <c r="CH237" s="66">
        <v>201</v>
      </c>
      <c r="CI237" s="67">
        <v>94.527363184079604</v>
      </c>
      <c r="CJ237" s="29">
        <v>12</v>
      </c>
      <c r="CK237" s="63">
        <v>450</v>
      </c>
      <c r="CL237" s="20">
        <v>53.555555555555557</v>
      </c>
      <c r="CM237" s="21">
        <v>66</v>
      </c>
      <c r="CN237" s="29">
        <v>392</v>
      </c>
      <c r="CO237" s="27">
        <v>72.45</v>
      </c>
      <c r="CP237" s="29">
        <v>49</v>
      </c>
      <c r="CQ237" s="28">
        <v>482</v>
      </c>
      <c r="CR237" s="26">
        <v>88.59</v>
      </c>
      <c r="CS237" s="29">
        <v>9</v>
      </c>
      <c r="CT237" s="28">
        <v>416</v>
      </c>
      <c r="CU237" s="26">
        <v>97.355769230769226</v>
      </c>
      <c r="CV237" s="29">
        <v>1</v>
      </c>
      <c r="CW237" s="70">
        <v>336</v>
      </c>
      <c r="CX237" s="27">
        <v>69.64</v>
      </c>
      <c r="CY237" s="29">
        <v>57</v>
      </c>
      <c r="CZ237" s="70">
        <v>508</v>
      </c>
      <c r="DA237" s="27">
        <v>87.4</v>
      </c>
      <c r="DB237" s="29">
        <v>23</v>
      </c>
      <c r="DC237" s="70">
        <v>700</v>
      </c>
      <c r="DD237" s="27">
        <v>84.43</v>
      </c>
      <c r="DE237" s="29">
        <v>15</v>
      </c>
      <c r="DF237" s="70">
        <v>229</v>
      </c>
      <c r="DG237" s="27">
        <v>77.290000000000006</v>
      </c>
      <c r="DH237" s="29">
        <v>45</v>
      </c>
      <c r="DI237" s="173">
        <v>2887</v>
      </c>
      <c r="DJ237" s="174">
        <v>94.527190855559411</v>
      </c>
      <c r="DK237" s="174">
        <v>11.343262902667128</v>
      </c>
      <c r="DL237" s="174" t="s">
        <v>324</v>
      </c>
      <c r="DM237" s="173">
        <v>55</v>
      </c>
      <c r="DN237" s="173">
        <v>3146</v>
      </c>
      <c r="DO237" s="174">
        <v>94.659885568976478</v>
      </c>
      <c r="DP237" s="174">
        <v>11.359186268277178</v>
      </c>
      <c r="DQ237" s="174" t="s">
        <v>324</v>
      </c>
      <c r="DR237" s="173">
        <v>52</v>
      </c>
      <c r="DS237" s="61">
        <v>2202</v>
      </c>
      <c r="DT237" s="74">
        <v>98.410535876475933</v>
      </c>
      <c r="DU237" s="74">
        <v>11.809264305177111</v>
      </c>
      <c r="DV237" s="74" t="s">
        <v>321</v>
      </c>
      <c r="DW237" s="61">
        <v>10</v>
      </c>
      <c r="DX237" s="61">
        <v>3050</v>
      </c>
      <c r="DY237" s="74">
        <v>95.868852459016395</v>
      </c>
      <c r="DZ237" s="74">
        <v>11.504262295081967</v>
      </c>
      <c r="EA237" s="61" t="s">
        <v>328</v>
      </c>
      <c r="EB237" s="61">
        <v>37</v>
      </c>
      <c r="EC237" s="61">
        <v>2679</v>
      </c>
      <c r="ED237" s="74">
        <v>99.216125419932808</v>
      </c>
      <c r="EE237" s="74">
        <v>13.890257558790594</v>
      </c>
      <c r="EF237" s="20" t="str">
        <f t="shared" si="44"/>
        <v>A</v>
      </c>
      <c r="EG237" s="61">
        <v>1</v>
      </c>
      <c r="EH237" s="66">
        <v>1784</v>
      </c>
      <c r="EI237" s="67">
        <v>99.495515695067255</v>
      </c>
      <c r="EJ237" s="29">
        <v>4</v>
      </c>
      <c r="EK237" s="66">
        <v>1809</v>
      </c>
      <c r="EL237" s="67">
        <v>90.878938640132674</v>
      </c>
      <c r="EM237" s="29">
        <v>62</v>
      </c>
      <c r="EN237" s="63">
        <v>1808</v>
      </c>
      <c r="EO237" s="20">
        <v>91.537610619469021</v>
      </c>
      <c r="EP237" s="21">
        <v>68</v>
      </c>
      <c r="EQ237" s="72">
        <v>2585</v>
      </c>
      <c r="ER237" s="27">
        <v>94.51</v>
      </c>
      <c r="ES237" s="29">
        <v>39</v>
      </c>
      <c r="ET237" s="70">
        <v>2581</v>
      </c>
      <c r="EU237" s="73">
        <v>91.4</v>
      </c>
      <c r="EV237" s="69">
        <v>56</v>
      </c>
      <c r="EW237" s="70">
        <v>2196</v>
      </c>
      <c r="EX237" s="73">
        <v>87.204007285974498</v>
      </c>
      <c r="EY237" s="69">
        <v>63</v>
      </c>
      <c r="EZ237" s="70">
        <v>1225</v>
      </c>
      <c r="FA237" s="73">
        <v>92.65306122448979</v>
      </c>
      <c r="FB237" s="69">
        <v>44</v>
      </c>
      <c r="FC237" s="70">
        <v>4768</v>
      </c>
      <c r="FD237" s="73">
        <v>97.61</v>
      </c>
      <c r="FE237" s="69">
        <v>19</v>
      </c>
      <c r="FF237" s="213">
        <v>805</v>
      </c>
      <c r="FG237" s="214">
        <v>63.726708074534166</v>
      </c>
      <c r="FH237" s="214">
        <v>4.4608695652173918</v>
      </c>
      <c r="FI237" s="214" t="s">
        <v>324</v>
      </c>
      <c r="FJ237" s="213">
        <v>50</v>
      </c>
      <c r="FK237" s="173">
        <v>635</v>
      </c>
      <c r="FL237" s="174">
        <v>64.881889763779526</v>
      </c>
      <c r="FM237" s="174">
        <v>4.541732283464567</v>
      </c>
      <c r="FN237" s="174" t="s">
        <v>324</v>
      </c>
      <c r="FO237" s="173">
        <v>46</v>
      </c>
      <c r="FP237" s="61">
        <v>715</v>
      </c>
      <c r="FQ237" s="74">
        <v>73.426573426573427</v>
      </c>
      <c r="FR237" s="74">
        <v>5.13986013986014</v>
      </c>
      <c r="FS237" s="74" t="s">
        <v>328</v>
      </c>
      <c r="FT237" s="61">
        <v>33</v>
      </c>
      <c r="FU237" s="61">
        <v>793</v>
      </c>
      <c r="FV237" s="74">
        <v>80.95838587641866</v>
      </c>
      <c r="FW237" s="74">
        <v>5.6670870113493068</v>
      </c>
      <c r="FX237" s="61" t="s">
        <v>321</v>
      </c>
      <c r="FY237" s="61">
        <v>12</v>
      </c>
      <c r="FZ237" s="61">
        <v>820</v>
      </c>
      <c r="GA237" s="74">
        <v>70.975609756097555</v>
      </c>
      <c r="GB237" s="74">
        <v>7.0975609756097562</v>
      </c>
      <c r="GC237" s="20" t="str">
        <f t="shared" si="45"/>
        <v>C</v>
      </c>
      <c r="GD237" s="61">
        <v>34</v>
      </c>
      <c r="GE237" s="66">
        <v>444</v>
      </c>
      <c r="GF237" s="67">
        <v>72.072072072072075</v>
      </c>
      <c r="GG237" s="29">
        <v>20</v>
      </c>
      <c r="GH237" s="66">
        <v>403</v>
      </c>
      <c r="GI237" s="67">
        <v>65.012406947890824</v>
      </c>
      <c r="GJ237" s="29">
        <v>25</v>
      </c>
      <c r="GK237" s="63">
        <v>425</v>
      </c>
      <c r="GL237" s="20">
        <v>64.705882352941174</v>
      </c>
      <c r="GM237" s="21">
        <v>27</v>
      </c>
      <c r="GN237" s="72">
        <v>658</v>
      </c>
      <c r="GO237" s="75">
        <v>71.58</v>
      </c>
      <c r="GP237" s="69">
        <v>24</v>
      </c>
      <c r="GQ237" s="64">
        <v>575</v>
      </c>
      <c r="GR237" s="73">
        <v>69.39</v>
      </c>
      <c r="GS237" s="69">
        <v>16</v>
      </c>
      <c r="GT237" s="64">
        <v>310</v>
      </c>
      <c r="GU237" s="73">
        <v>77.741935483870975</v>
      </c>
      <c r="GV237" s="69">
        <v>5</v>
      </c>
      <c r="GW237" s="64">
        <v>265</v>
      </c>
      <c r="GX237" s="73">
        <v>89.056603773584911</v>
      </c>
      <c r="GY237" s="69">
        <v>5</v>
      </c>
      <c r="GZ237" s="64">
        <v>3217</v>
      </c>
      <c r="HA237" s="73">
        <v>61.8</v>
      </c>
      <c r="HB237" s="69">
        <v>37</v>
      </c>
      <c r="HC237" s="173">
        <v>1615</v>
      </c>
      <c r="HD237" s="174">
        <v>95.975232198142407</v>
      </c>
      <c r="HE237" s="174">
        <v>5.7585139318885448</v>
      </c>
      <c r="HF237" s="174" t="s">
        <v>328</v>
      </c>
      <c r="HG237" s="173">
        <v>26</v>
      </c>
      <c r="HH237" s="173">
        <v>1155</v>
      </c>
      <c r="HI237" s="174">
        <v>88.484848484848484</v>
      </c>
      <c r="HJ237" s="174">
        <v>5.3090909090909086</v>
      </c>
      <c r="HK237" s="174" t="s">
        <v>324</v>
      </c>
      <c r="HL237" s="173">
        <v>48</v>
      </c>
      <c r="HM237" s="61">
        <v>981</v>
      </c>
      <c r="HN237" s="74">
        <v>93.883792048929664</v>
      </c>
      <c r="HO237" s="74">
        <v>5.6330275229357794</v>
      </c>
      <c r="HP237" s="74" t="s">
        <v>321</v>
      </c>
      <c r="HQ237" s="61">
        <v>12</v>
      </c>
      <c r="HR237" s="61">
        <v>893</v>
      </c>
      <c r="HS237" s="74">
        <v>92.497200447928336</v>
      </c>
      <c r="HT237" s="74">
        <v>5.5498320268757002</v>
      </c>
      <c r="HU237" s="61" t="s">
        <v>321</v>
      </c>
      <c r="HV237" s="61">
        <v>17</v>
      </c>
      <c r="HW237" s="61">
        <v>606</v>
      </c>
      <c r="HX237" s="74">
        <v>90.099009900990097</v>
      </c>
      <c r="HY237" s="74">
        <v>6.3069306930693072</v>
      </c>
      <c r="HZ237" s="20" t="str">
        <f t="shared" si="46"/>
        <v>B</v>
      </c>
      <c r="IA237" s="61">
        <v>20</v>
      </c>
      <c r="IB237" s="66">
        <v>1381</v>
      </c>
      <c r="IC237" s="67">
        <v>89.210716871832005</v>
      </c>
      <c r="ID237" s="29">
        <v>24</v>
      </c>
      <c r="IE237" s="66">
        <v>1032</v>
      </c>
      <c r="IF237" s="67">
        <v>87.403100775193792</v>
      </c>
      <c r="IG237" s="29">
        <v>45</v>
      </c>
      <c r="IH237" s="63">
        <v>1395</v>
      </c>
      <c r="II237" s="20">
        <v>78.207885304659499</v>
      </c>
      <c r="IJ237" s="21">
        <v>41</v>
      </c>
      <c r="IK237" s="69">
        <v>492</v>
      </c>
      <c r="IL237" s="75">
        <v>74.19</v>
      </c>
      <c r="IM237" s="69">
        <v>42</v>
      </c>
      <c r="IN237" s="28">
        <v>418</v>
      </c>
      <c r="IO237" s="26">
        <v>68.900000000000006</v>
      </c>
      <c r="IP237" s="29">
        <v>50</v>
      </c>
      <c r="IQ237" s="28">
        <v>508</v>
      </c>
      <c r="IR237" s="26">
        <v>82.874015748031496</v>
      </c>
      <c r="IS237" s="29">
        <v>14</v>
      </c>
      <c r="IT237" s="28">
        <v>355</v>
      </c>
      <c r="IU237" s="26">
        <v>43.1</v>
      </c>
      <c r="IV237" s="29">
        <v>65</v>
      </c>
      <c r="IW237" s="28">
        <v>427</v>
      </c>
      <c r="IX237" s="26">
        <v>96.72</v>
      </c>
      <c r="IY237" s="29">
        <v>2</v>
      </c>
      <c r="IZ237" s="28">
        <v>471</v>
      </c>
      <c r="JA237" s="26">
        <v>92.14</v>
      </c>
      <c r="JB237" s="29">
        <v>9</v>
      </c>
      <c r="JC237" s="28">
        <v>140</v>
      </c>
      <c r="JD237" s="26">
        <v>86.43</v>
      </c>
      <c r="JE237" s="29">
        <v>18</v>
      </c>
      <c r="JF237" s="173">
        <v>917</v>
      </c>
      <c r="JG237" s="174">
        <v>92.257360959651038</v>
      </c>
      <c r="JH237" s="174">
        <v>9.2257360959651038</v>
      </c>
      <c r="JI237" s="174" t="s">
        <v>328</v>
      </c>
      <c r="JJ237" s="173">
        <v>43</v>
      </c>
      <c r="JK237" s="173">
        <v>573</v>
      </c>
      <c r="JL237" s="174">
        <v>88.656195462478181</v>
      </c>
      <c r="JM237" s="174">
        <v>8.8656195462478191</v>
      </c>
      <c r="JN237" s="174" t="s">
        <v>324</v>
      </c>
      <c r="JO237" s="173">
        <v>59</v>
      </c>
      <c r="JP237" s="61">
        <v>557</v>
      </c>
      <c r="JQ237" s="74">
        <v>96.229802513464989</v>
      </c>
      <c r="JR237" s="74">
        <v>9.6229802513464993</v>
      </c>
      <c r="JS237" s="74" t="s">
        <v>321</v>
      </c>
      <c r="JT237" s="61">
        <v>9</v>
      </c>
      <c r="JU237" s="61">
        <v>796</v>
      </c>
      <c r="JV237" s="74">
        <v>95.7286432160804</v>
      </c>
      <c r="JW237" s="74">
        <v>9.5728643216080407</v>
      </c>
      <c r="JX237" s="61" t="s">
        <v>321</v>
      </c>
      <c r="JY237" s="61">
        <v>14</v>
      </c>
      <c r="JZ237" s="61">
        <v>1002</v>
      </c>
      <c r="KA237" s="74">
        <v>98.403193612774459</v>
      </c>
      <c r="KB237" s="74">
        <v>9.8403193612774462</v>
      </c>
      <c r="KC237" s="20" t="str">
        <f t="shared" si="47"/>
        <v>A</v>
      </c>
      <c r="KD237" s="61">
        <v>4</v>
      </c>
      <c r="KE237" s="70">
        <v>576</v>
      </c>
      <c r="KF237" s="27">
        <v>98.4375</v>
      </c>
      <c r="KG237" s="29">
        <v>10</v>
      </c>
      <c r="KH237" s="70">
        <v>328</v>
      </c>
      <c r="KI237" s="27">
        <v>76.219512195121951</v>
      </c>
      <c r="KJ237" s="29">
        <v>66</v>
      </c>
      <c r="KK237" s="63">
        <v>659</v>
      </c>
      <c r="KL237" s="20">
        <v>86.949924127465863</v>
      </c>
      <c r="KM237" s="21">
        <v>51</v>
      </c>
      <c r="KN237" s="72">
        <v>1279</v>
      </c>
      <c r="KO237" s="27">
        <v>83.89</v>
      </c>
      <c r="KP237" s="29">
        <v>62</v>
      </c>
      <c r="KQ237" s="64">
        <v>1308</v>
      </c>
      <c r="KR237" s="73">
        <v>93.2</v>
      </c>
      <c r="KS237" s="69">
        <v>13</v>
      </c>
      <c r="KT237" s="64">
        <v>775</v>
      </c>
      <c r="KU237" s="73">
        <v>96.258064516129025</v>
      </c>
      <c r="KV237" s="69">
        <v>7</v>
      </c>
      <c r="KW237" s="64">
        <v>278</v>
      </c>
      <c r="KX237" s="73">
        <v>98.920863309352512</v>
      </c>
      <c r="KY237" s="69">
        <v>4</v>
      </c>
      <c r="KZ237" s="64">
        <v>6233</v>
      </c>
      <c r="LA237" s="73">
        <v>70.72</v>
      </c>
      <c r="LB237" s="69">
        <v>55</v>
      </c>
      <c r="LC237" s="64">
        <v>579</v>
      </c>
      <c r="LD237" s="73">
        <v>70.64</v>
      </c>
      <c r="LE237" s="69">
        <v>51</v>
      </c>
      <c r="LF237" s="64">
        <v>210</v>
      </c>
      <c r="LG237" s="73">
        <v>86.67</v>
      </c>
      <c r="LH237" s="69">
        <v>53</v>
      </c>
      <c r="LI237" s="70">
        <v>258</v>
      </c>
      <c r="LJ237" s="27">
        <v>45.736434108527128</v>
      </c>
      <c r="LK237" s="29">
        <v>16</v>
      </c>
      <c r="LL237" s="63">
        <v>591</v>
      </c>
      <c r="LM237" s="20">
        <v>27.918781725888326</v>
      </c>
      <c r="LN237" s="21">
        <v>67</v>
      </c>
      <c r="LO237" s="61">
        <v>905</v>
      </c>
      <c r="LP237" s="74">
        <v>10.05524861878453</v>
      </c>
      <c r="LQ237" s="44">
        <v>4.4972375690607738</v>
      </c>
      <c r="LR237" s="44" t="s">
        <v>321</v>
      </c>
      <c r="LS237" s="43">
        <v>22</v>
      </c>
      <c r="LT237" s="173">
        <v>482</v>
      </c>
      <c r="LU237" s="174">
        <v>14.107883817427386</v>
      </c>
      <c r="LV237" s="174">
        <v>4.2946058091286305</v>
      </c>
      <c r="LW237" s="174" t="s">
        <v>328</v>
      </c>
      <c r="LX237" s="173">
        <v>27</v>
      </c>
      <c r="LY237" s="61">
        <v>624</v>
      </c>
      <c r="LZ237" s="74">
        <v>8.0128205128205128</v>
      </c>
      <c r="MA237" s="74">
        <v>4.5993589743589745</v>
      </c>
      <c r="MB237" s="74" t="s">
        <v>329</v>
      </c>
      <c r="MC237" s="61">
        <v>7</v>
      </c>
      <c r="MD237" s="61">
        <v>723</v>
      </c>
      <c r="ME237" s="74">
        <v>9.9585062240663902</v>
      </c>
      <c r="MF237" s="74">
        <v>4.5020746887966814</v>
      </c>
      <c r="MG237" s="61" t="s">
        <v>321</v>
      </c>
      <c r="MH237" s="61">
        <v>11</v>
      </c>
      <c r="MI237" s="61">
        <v>696</v>
      </c>
      <c r="MJ237" s="74">
        <v>34.339080459770116</v>
      </c>
      <c r="MK237" s="74">
        <v>3.2830459770114944</v>
      </c>
      <c r="ML237" s="20" t="str">
        <f t="shared" si="48"/>
        <v>E</v>
      </c>
      <c r="MM237" s="61">
        <v>68</v>
      </c>
      <c r="MN237" s="70">
        <v>1177</v>
      </c>
      <c r="MO237" s="27">
        <v>15.972812234494477</v>
      </c>
      <c r="MP237" s="29">
        <v>41</v>
      </c>
      <c r="MQ237" s="70">
        <v>315</v>
      </c>
      <c r="MR237" s="27">
        <v>10.793650793650794</v>
      </c>
      <c r="MS237" s="29">
        <v>14</v>
      </c>
      <c r="MT237" s="63">
        <v>1145</v>
      </c>
      <c r="MU237" s="20">
        <v>16.419213973799128</v>
      </c>
      <c r="MV237" s="21">
        <v>17</v>
      </c>
      <c r="MW237" s="27">
        <v>22.446545454545454</v>
      </c>
      <c r="MX237" s="29">
        <v>51</v>
      </c>
      <c r="MY237" s="20">
        <v>29.485000000000007</v>
      </c>
      <c r="MZ237" s="21">
        <v>59</v>
      </c>
      <c r="NA237" s="75">
        <v>26.29</v>
      </c>
      <c r="NB237" s="69">
        <v>66</v>
      </c>
      <c r="NC237" s="75">
        <v>28.7</v>
      </c>
      <c r="ND237" s="69">
        <v>69</v>
      </c>
      <c r="NE237" s="26">
        <v>7.4260070052539415</v>
      </c>
      <c r="NF237" s="29">
        <v>23</v>
      </c>
      <c r="NG237" s="26">
        <v>302.27999999999997</v>
      </c>
      <c r="NH237" s="29">
        <v>68</v>
      </c>
      <c r="NI237" s="26">
        <v>64.400000000000006</v>
      </c>
      <c r="NJ237" s="29">
        <v>40</v>
      </c>
      <c r="NK237" s="70">
        <v>10</v>
      </c>
      <c r="NL237" s="27">
        <v>60</v>
      </c>
      <c r="NM237" s="29">
        <v>62</v>
      </c>
      <c r="NN237" s="63">
        <v>8</v>
      </c>
      <c r="NO237" s="20">
        <v>50</v>
      </c>
      <c r="NP237" s="21">
        <v>42</v>
      </c>
      <c r="NQ237" s="70">
        <v>690</v>
      </c>
      <c r="NR237" s="27">
        <v>2.4637681159420293</v>
      </c>
      <c r="NS237" s="29">
        <v>13</v>
      </c>
    </row>
    <row r="238" spans="1:383" ht="18" customHeight="1">
      <c r="A238" s="253"/>
      <c r="B238" s="19" t="s">
        <v>24</v>
      </c>
      <c r="C238" s="173">
        <v>548</v>
      </c>
      <c r="D238" s="174">
        <v>79.014598540145982</v>
      </c>
      <c r="E238" s="174">
        <v>6.3211678832116789</v>
      </c>
      <c r="F238" s="174" t="s">
        <v>328</v>
      </c>
      <c r="G238" s="173">
        <v>35</v>
      </c>
      <c r="H238" s="173">
        <v>509</v>
      </c>
      <c r="I238" s="174">
        <v>69.744597249508843</v>
      </c>
      <c r="J238" s="174">
        <v>5.5795677799607075</v>
      </c>
      <c r="K238" s="174" t="s">
        <v>324</v>
      </c>
      <c r="L238" s="173">
        <v>59</v>
      </c>
      <c r="M238" s="61">
        <v>500</v>
      </c>
      <c r="N238" s="74">
        <v>77.8</v>
      </c>
      <c r="O238" s="74">
        <v>6.2240000000000002</v>
      </c>
      <c r="P238" s="74" t="s">
        <v>328</v>
      </c>
      <c r="Q238" s="61">
        <v>28</v>
      </c>
      <c r="R238" s="61">
        <v>508</v>
      </c>
      <c r="S238" s="74">
        <v>68.110236220472444</v>
      </c>
      <c r="T238" s="74">
        <v>5.4488188976377954</v>
      </c>
      <c r="U238" s="61" t="s">
        <v>324</v>
      </c>
      <c r="V238" s="61">
        <v>54</v>
      </c>
      <c r="W238" s="61">
        <v>427</v>
      </c>
      <c r="X238" s="74">
        <v>73.067915690866514</v>
      </c>
      <c r="Y238" s="74">
        <v>7.3067915690866521</v>
      </c>
      <c r="Z238" s="20" t="str">
        <f t="shared" si="42"/>
        <v>C</v>
      </c>
      <c r="AA238" s="61">
        <v>42</v>
      </c>
      <c r="AB238" s="63">
        <v>441</v>
      </c>
      <c r="AC238" s="20">
        <v>62.131519274376416</v>
      </c>
      <c r="AD238" s="56">
        <v>60</v>
      </c>
      <c r="AE238" s="63">
        <v>224</v>
      </c>
      <c r="AF238" s="20">
        <v>75.892857142857139</v>
      </c>
      <c r="AG238" s="56">
        <v>33</v>
      </c>
      <c r="AH238" s="63">
        <v>295</v>
      </c>
      <c r="AI238" s="20">
        <v>79.322033898305094</v>
      </c>
      <c r="AJ238" s="21">
        <v>25</v>
      </c>
      <c r="AK238" s="63">
        <v>331</v>
      </c>
      <c r="AL238" s="20">
        <v>77.64</v>
      </c>
      <c r="AM238" s="21">
        <v>12</v>
      </c>
      <c r="AN238" s="63">
        <v>310</v>
      </c>
      <c r="AO238" s="20">
        <v>58.06</v>
      </c>
      <c r="AP238" s="21">
        <v>35</v>
      </c>
      <c r="AQ238" s="63">
        <v>387</v>
      </c>
      <c r="AR238" s="20">
        <v>70.025839793281648</v>
      </c>
      <c r="AS238" s="21">
        <v>26</v>
      </c>
      <c r="AT238" s="63">
        <v>191</v>
      </c>
      <c r="AU238" s="20">
        <v>47.12</v>
      </c>
      <c r="AV238" s="21">
        <v>59</v>
      </c>
      <c r="AW238" s="63">
        <v>601</v>
      </c>
      <c r="AX238" s="20">
        <v>73.540000000000006</v>
      </c>
      <c r="AY238" s="21">
        <v>28</v>
      </c>
      <c r="AZ238" s="63">
        <v>837</v>
      </c>
      <c r="BA238" s="20">
        <v>64.28</v>
      </c>
      <c r="BB238" s="21">
        <v>48</v>
      </c>
      <c r="BC238" s="63">
        <v>642</v>
      </c>
      <c r="BD238" s="20">
        <v>77.73</v>
      </c>
      <c r="BE238" s="21">
        <v>10</v>
      </c>
      <c r="BF238" s="173">
        <v>654</v>
      </c>
      <c r="BG238" s="174">
        <v>93.272171253822634</v>
      </c>
      <c r="BH238" s="174">
        <v>10.25993883792049</v>
      </c>
      <c r="BI238" s="174" t="s">
        <v>321</v>
      </c>
      <c r="BJ238" s="173">
        <v>10</v>
      </c>
      <c r="BK238" s="173">
        <v>587</v>
      </c>
      <c r="BL238" s="174">
        <v>97.103918228279383</v>
      </c>
      <c r="BM238" s="174">
        <v>10.681431005110733</v>
      </c>
      <c r="BN238" s="174" t="s">
        <v>321</v>
      </c>
      <c r="BO238" s="173">
        <v>9</v>
      </c>
      <c r="BP238" s="61">
        <v>515</v>
      </c>
      <c r="BQ238" s="74">
        <v>91.262135922330103</v>
      </c>
      <c r="BR238" s="74">
        <v>10.038834951456311</v>
      </c>
      <c r="BS238" s="74" t="s">
        <v>321</v>
      </c>
      <c r="BT238" s="61">
        <v>20</v>
      </c>
      <c r="BU238" s="61">
        <v>622</v>
      </c>
      <c r="BV238" s="74">
        <v>89.871382636655952</v>
      </c>
      <c r="BW238" s="74">
        <v>9.885852090032154</v>
      </c>
      <c r="BX238" s="61" t="s">
        <v>328</v>
      </c>
      <c r="BY238" s="61">
        <v>26</v>
      </c>
      <c r="BZ238" s="61">
        <v>465</v>
      </c>
      <c r="CA238" s="74">
        <v>75.268817204301072</v>
      </c>
      <c r="CB238" s="74">
        <v>10.537634408602152</v>
      </c>
      <c r="CC238" s="20" t="str">
        <f t="shared" si="43"/>
        <v>E</v>
      </c>
      <c r="CD238" s="61">
        <v>66</v>
      </c>
      <c r="CE238" s="66">
        <v>441</v>
      </c>
      <c r="CF238" s="67">
        <v>87.733887733887741</v>
      </c>
      <c r="CG238" s="29">
        <v>27</v>
      </c>
      <c r="CH238" s="66">
        <v>253</v>
      </c>
      <c r="CI238" s="67">
        <v>83.794466403162062</v>
      </c>
      <c r="CJ238" s="29">
        <v>35</v>
      </c>
      <c r="CK238" s="63">
        <v>333</v>
      </c>
      <c r="CL238" s="20">
        <v>66.966966966966964</v>
      </c>
      <c r="CM238" s="21">
        <v>62</v>
      </c>
      <c r="CN238" s="29">
        <v>370</v>
      </c>
      <c r="CO238" s="27">
        <v>87.57</v>
      </c>
      <c r="CP238" s="29">
        <v>8</v>
      </c>
      <c r="CQ238" s="28">
        <v>335</v>
      </c>
      <c r="CR238" s="26">
        <v>80</v>
      </c>
      <c r="CS238" s="29">
        <v>21</v>
      </c>
      <c r="CT238" s="28">
        <v>416</v>
      </c>
      <c r="CU238" s="26">
        <v>91.82692307692308</v>
      </c>
      <c r="CV238" s="29">
        <v>5</v>
      </c>
      <c r="CW238" s="70">
        <v>206</v>
      </c>
      <c r="CX238" s="27">
        <v>47.57</v>
      </c>
      <c r="CY238" s="29">
        <v>65</v>
      </c>
      <c r="CZ238" s="70">
        <v>621</v>
      </c>
      <c r="DA238" s="27">
        <v>88.41</v>
      </c>
      <c r="DB238" s="29">
        <v>21</v>
      </c>
      <c r="DC238" s="70">
        <v>895</v>
      </c>
      <c r="DD238" s="27">
        <v>83.8</v>
      </c>
      <c r="DE238" s="29">
        <v>21</v>
      </c>
      <c r="DF238" s="70">
        <v>506</v>
      </c>
      <c r="DG238" s="27">
        <v>88.74</v>
      </c>
      <c r="DH238" s="29">
        <v>8</v>
      </c>
      <c r="DI238" s="173">
        <v>3224</v>
      </c>
      <c r="DJ238" s="174">
        <v>95.161290322580655</v>
      </c>
      <c r="DK238" s="174">
        <v>11.419354838709678</v>
      </c>
      <c r="DL238" s="174" t="s">
        <v>324</v>
      </c>
      <c r="DM238" s="173">
        <v>49</v>
      </c>
      <c r="DN238" s="173">
        <v>3680</v>
      </c>
      <c r="DO238" s="174">
        <v>98.152173913043484</v>
      </c>
      <c r="DP238" s="174">
        <v>11.778260869565218</v>
      </c>
      <c r="DQ238" s="174" t="s">
        <v>321</v>
      </c>
      <c r="DR238" s="173">
        <v>18</v>
      </c>
      <c r="DS238" s="61">
        <v>3973</v>
      </c>
      <c r="DT238" s="74">
        <v>96.174175685879689</v>
      </c>
      <c r="DU238" s="74">
        <v>11.540901082305563</v>
      </c>
      <c r="DV238" s="74" t="s">
        <v>328</v>
      </c>
      <c r="DW238" s="61">
        <v>37</v>
      </c>
      <c r="DX238" s="61">
        <v>7469</v>
      </c>
      <c r="DY238" s="74">
        <v>97.014325880305265</v>
      </c>
      <c r="DZ238" s="74">
        <v>11.641719105636632</v>
      </c>
      <c r="EA238" s="61" t="s">
        <v>321</v>
      </c>
      <c r="EB238" s="61">
        <v>18</v>
      </c>
      <c r="EC238" s="61">
        <v>3677</v>
      </c>
      <c r="ED238" s="74">
        <v>93.853685069350007</v>
      </c>
      <c r="EE238" s="74">
        <v>13.139515909709003</v>
      </c>
      <c r="EF238" s="20" t="str">
        <f t="shared" si="44"/>
        <v>D</v>
      </c>
      <c r="EG238" s="61">
        <v>51</v>
      </c>
      <c r="EH238" s="66">
        <v>868</v>
      </c>
      <c r="EI238" s="67">
        <v>92.396313364055302</v>
      </c>
      <c r="EJ238" s="29">
        <v>63</v>
      </c>
      <c r="EK238" s="66">
        <v>1870</v>
      </c>
      <c r="EL238" s="67">
        <v>89.037433155080208</v>
      </c>
      <c r="EM238" s="29">
        <v>64</v>
      </c>
      <c r="EN238" s="63">
        <v>1296</v>
      </c>
      <c r="EO238" s="20">
        <v>94.830246913580254</v>
      </c>
      <c r="EP238" s="21">
        <v>44</v>
      </c>
      <c r="EQ238" s="72">
        <v>3131</v>
      </c>
      <c r="ER238" s="27">
        <v>94.38</v>
      </c>
      <c r="ES238" s="29">
        <v>41</v>
      </c>
      <c r="ET238" s="70">
        <v>2181</v>
      </c>
      <c r="EU238" s="73">
        <v>80.61</v>
      </c>
      <c r="EV238" s="69">
        <v>69</v>
      </c>
      <c r="EW238" s="70">
        <v>4744</v>
      </c>
      <c r="EX238" s="73">
        <v>96.016020236087684</v>
      </c>
      <c r="EY238" s="69">
        <v>15</v>
      </c>
      <c r="EZ238" s="70">
        <v>200</v>
      </c>
      <c r="FA238" s="73">
        <v>74</v>
      </c>
      <c r="FB238" s="69">
        <v>66</v>
      </c>
      <c r="FC238" s="70">
        <v>3824</v>
      </c>
      <c r="FD238" s="73">
        <v>95.27</v>
      </c>
      <c r="FE238" s="69">
        <v>40</v>
      </c>
      <c r="FF238" s="213">
        <v>1051</v>
      </c>
      <c r="FG238" s="214">
        <v>82.968601332064694</v>
      </c>
      <c r="FH238" s="214">
        <v>5.8078020932445291</v>
      </c>
      <c r="FI238" s="214" t="s">
        <v>321</v>
      </c>
      <c r="FJ238" s="213">
        <v>10</v>
      </c>
      <c r="FK238" s="173">
        <v>1308</v>
      </c>
      <c r="FL238" s="174">
        <v>68.11926605504587</v>
      </c>
      <c r="FM238" s="174">
        <v>4.7683486238532113</v>
      </c>
      <c r="FN238" s="174" t="s">
        <v>328</v>
      </c>
      <c r="FO238" s="173">
        <v>39</v>
      </c>
      <c r="FP238" s="61">
        <v>823</v>
      </c>
      <c r="FQ238" s="74">
        <v>49.210206561360877</v>
      </c>
      <c r="FR238" s="74">
        <v>3.4447144592952617</v>
      </c>
      <c r="FS238" s="74" t="s">
        <v>325</v>
      </c>
      <c r="FT238" s="61">
        <v>68</v>
      </c>
      <c r="FU238" s="61">
        <v>779</v>
      </c>
      <c r="FV238" s="74">
        <v>54.685494223363285</v>
      </c>
      <c r="FW238" s="74">
        <v>3.8279845956354301</v>
      </c>
      <c r="FX238" s="61" t="s">
        <v>324</v>
      </c>
      <c r="FY238" s="61">
        <v>62</v>
      </c>
      <c r="FZ238" s="61">
        <v>1437</v>
      </c>
      <c r="GA238" s="74">
        <v>54.279749478079331</v>
      </c>
      <c r="GB238" s="74">
        <v>5.4279749478079333</v>
      </c>
      <c r="GC238" s="20" t="str">
        <f t="shared" si="45"/>
        <v>D</v>
      </c>
      <c r="GD238" s="61">
        <v>58</v>
      </c>
      <c r="GE238" s="66">
        <v>642</v>
      </c>
      <c r="GF238" s="67">
        <v>55.607476635514018</v>
      </c>
      <c r="GG238" s="29">
        <v>52</v>
      </c>
      <c r="GH238" s="66">
        <v>1402</v>
      </c>
      <c r="GI238" s="67">
        <v>61.626248216833091</v>
      </c>
      <c r="GJ238" s="29">
        <v>32</v>
      </c>
      <c r="GK238" s="63">
        <v>1049</v>
      </c>
      <c r="GL238" s="20">
        <v>30.409914204003812</v>
      </c>
      <c r="GM238" s="21">
        <v>67</v>
      </c>
      <c r="GN238" s="72">
        <v>856</v>
      </c>
      <c r="GO238" s="75">
        <v>61.68</v>
      </c>
      <c r="GP238" s="69">
        <v>42</v>
      </c>
      <c r="GQ238" s="64">
        <v>1101</v>
      </c>
      <c r="GR238" s="73">
        <v>49.23</v>
      </c>
      <c r="GS238" s="69">
        <v>59</v>
      </c>
      <c r="GT238" s="64">
        <v>1764</v>
      </c>
      <c r="GU238" s="73">
        <v>58.730158730158735</v>
      </c>
      <c r="GV238" s="69">
        <v>43</v>
      </c>
      <c r="GW238" s="64">
        <v>500</v>
      </c>
      <c r="GX238" s="73">
        <v>18</v>
      </c>
      <c r="GY238" s="69">
        <v>69</v>
      </c>
      <c r="GZ238" s="64">
        <v>1824</v>
      </c>
      <c r="HA238" s="73">
        <v>52.03</v>
      </c>
      <c r="HB238" s="69">
        <v>54</v>
      </c>
      <c r="HC238" s="173">
        <v>767</v>
      </c>
      <c r="HD238" s="174">
        <v>80.834419817470661</v>
      </c>
      <c r="HE238" s="174">
        <v>4.8500651890482391</v>
      </c>
      <c r="HF238" s="174" t="s">
        <v>325</v>
      </c>
      <c r="HG238" s="173">
        <v>67</v>
      </c>
      <c r="HH238" s="173">
        <v>640</v>
      </c>
      <c r="HI238" s="174">
        <v>82.1875</v>
      </c>
      <c r="HJ238" s="174">
        <v>4.9312499999999995</v>
      </c>
      <c r="HK238" s="174" t="s">
        <v>325</v>
      </c>
      <c r="HL238" s="173">
        <v>63</v>
      </c>
      <c r="HM238" s="61">
        <v>1061</v>
      </c>
      <c r="HN238" s="74">
        <v>84.637134778510841</v>
      </c>
      <c r="HO238" s="74">
        <v>5.0782280867106504</v>
      </c>
      <c r="HP238" s="74" t="s">
        <v>328</v>
      </c>
      <c r="HQ238" s="61">
        <v>32</v>
      </c>
      <c r="HR238" s="61">
        <v>627</v>
      </c>
      <c r="HS238" s="74">
        <v>87.878787878787875</v>
      </c>
      <c r="HT238" s="74">
        <v>5.2727272727272725</v>
      </c>
      <c r="HU238" s="61" t="s">
        <v>328</v>
      </c>
      <c r="HV238" s="61">
        <v>30</v>
      </c>
      <c r="HW238" s="61">
        <v>611</v>
      </c>
      <c r="HX238" s="74">
        <v>80.851063829787222</v>
      </c>
      <c r="HY238" s="74">
        <v>5.6595744680851059</v>
      </c>
      <c r="HZ238" s="20" t="str">
        <f t="shared" si="46"/>
        <v>D</v>
      </c>
      <c r="IA238" s="61">
        <v>47</v>
      </c>
      <c r="IB238" s="66">
        <v>1119</v>
      </c>
      <c r="IC238" s="67">
        <v>89.722966934763178</v>
      </c>
      <c r="ID238" s="29">
        <v>21</v>
      </c>
      <c r="IE238" s="66">
        <v>402</v>
      </c>
      <c r="IF238" s="67">
        <v>89.303482587064678</v>
      </c>
      <c r="IG238" s="29">
        <v>35</v>
      </c>
      <c r="IH238" s="63">
        <v>974</v>
      </c>
      <c r="II238" s="20">
        <v>83.572895277207394</v>
      </c>
      <c r="IJ238" s="21">
        <v>20</v>
      </c>
      <c r="IK238" s="69">
        <v>495</v>
      </c>
      <c r="IL238" s="75">
        <v>81.010000000000005</v>
      </c>
      <c r="IM238" s="69">
        <v>26</v>
      </c>
      <c r="IN238" s="28">
        <v>448</v>
      </c>
      <c r="IO238" s="26">
        <v>75.22</v>
      </c>
      <c r="IP238" s="29">
        <v>37</v>
      </c>
      <c r="IQ238" s="28">
        <v>496</v>
      </c>
      <c r="IR238" s="26">
        <v>85.887096774193552</v>
      </c>
      <c r="IS238" s="29">
        <v>9</v>
      </c>
      <c r="IT238" s="28">
        <v>188</v>
      </c>
      <c r="IU238" s="26">
        <v>90.43</v>
      </c>
      <c r="IV238" s="29">
        <v>7</v>
      </c>
      <c r="IW238" s="28">
        <v>353</v>
      </c>
      <c r="IX238" s="26">
        <v>87.54</v>
      </c>
      <c r="IY238" s="29">
        <v>22</v>
      </c>
      <c r="IZ238" s="28">
        <v>300</v>
      </c>
      <c r="JA238" s="26">
        <v>87.67</v>
      </c>
      <c r="JB238" s="29">
        <v>17</v>
      </c>
      <c r="JC238" s="28">
        <v>245</v>
      </c>
      <c r="JD238" s="26">
        <v>80.41</v>
      </c>
      <c r="JE238" s="29">
        <v>35</v>
      </c>
      <c r="JF238" s="173">
        <v>1443</v>
      </c>
      <c r="JG238" s="174">
        <v>90.505890505890505</v>
      </c>
      <c r="JH238" s="174">
        <v>9.0505890505890498</v>
      </c>
      <c r="JI238" s="174" t="s">
        <v>324</v>
      </c>
      <c r="JJ238" s="173">
        <v>55</v>
      </c>
      <c r="JK238" s="173">
        <v>839</v>
      </c>
      <c r="JL238" s="174">
        <v>90.226460071513699</v>
      </c>
      <c r="JM238" s="174">
        <v>9.022646007151371</v>
      </c>
      <c r="JN238" s="174" t="s">
        <v>324</v>
      </c>
      <c r="JO238" s="173">
        <v>55</v>
      </c>
      <c r="JP238" s="61">
        <v>1408</v>
      </c>
      <c r="JQ238" s="74">
        <v>85.653409090909093</v>
      </c>
      <c r="JR238" s="74">
        <v>8.5653409090909101</v>
      </c>
      <c r="JS238" s="74" t="s">
        <v>324</v>
      </c>
      <c r="JT238" s="61">
        <v>56</v>
      </c>
      <c r="JU238" s="61">
        <v>1371</v>
      </c>
      <c r="JV238" s="74">
        <v>92.487235594456592</v>
      </c>
      <c r="JW238" s="74">
        <v>9.2487235594456596</v>
      </c>
      <c r="JX238" s="61" t="s">
        <v>328</v>
      </c>
      <c r="JY238" s="61">
        <v>32</v>
      </c>
      <c r="JZ238" s="61">
        <v>1680</v>
      </c>
      <c r="KA238" s="74">
        <v>92.261904761904773</v>
      </c>
      <c r="KB238" s="74">
        <v>9.2261904761904781</v>
      </c>
      <c r="KC238" s="20" t="str">
        <f t="shared" si="47"/>
        <v>C</v>
      </c>
      <c r="KD238" s="61">
        <v>36</v>
      </c>
      <c r="KE238" s="70">
        <v>767</v>
      </c>
      <c r="KF238" s="27">
        <v>97.783572359843546</v>
      </c>
      <c r="KG238" s="29">
        <v>13</v>
      </c>
      <c r="KH238" s="70">
        <v>610</v>
      </c>
      <c r="KI238" s="27">
        <v>85.081967213114751</v>
      </c>
      <c r="KJ238" s="29">
        <v>56</v>
      </c>
      <c r="KK238" s="63">
        <v>365</v>
      </c>
      <c r="KL238" s="20">
        <v>96.164383561643845</v>
      </c>
      <c r="KM238" s="21">
        <v>12</v>
      </c>
      <c r="KN238" s="72">
        <v>1143</v>
      </c>
      <c r="KO238" s="27">
        <v>86</v>
      </c>
      <c r="KP238" s="29">
        <v>58</v>
      </c>
      <c r="KQ238" s="64">
        <v>1785</v>
      </c>
      <c r="KR238" s="73">
        <v>89.13</v>
      </c>
      <c r="KS238" s="69">
        <v>32</v>
      </c>
      <c r="KT238" s="64">
        <v>1802</v>
      </c>
      <c r="KU238" s="73">
        <v>90.288568257491676</v>
      </c>
      <c r="KV238" s="69">
        <v>22</v>
      </c>
      <c r="KW238" s="64">
        <v>861</v>
      </c>
      <c r="KX238" s="73">
        <v>95.818815331010455</v>
      </c>
      <c r="KY238" s="69">
        <v>19</v>
      </c>
      <c r="KZ238" s="64">
        <v>1456</v>
      </c>
      <c r="LA238" s="73">
        <v>70.88</v>
      </c>
      <c r="LB238" s="69">
        <v>3</v>
      </c>
      <c r="LC238" s="64">
        <v>553</v>
      </c>
      <c r="LD238" s="73">
        <v>39.96</v>
      </c>
      <c r="LE238" s="69">
        <v>67</v>
      </c>
      <c r="LF238" s="64">
        <v>184</v>
      </c>
      <c r="LG238" s="73">
        <v>98.91</v>
      </c>
      <c r="LH238" s="69">
        <v>1</v>
      </c>
      <c r="LI238" s="70">
        <v>577</v>
      </c>
      <c r="LJ238" s="27">
        <v>41.074523396880416</v>
      </c>
      <c r="LK238" s="29">
        <v>27</v>
      </c>
      <c r="LL238" s="63">
        <v>259</v>
      </c>
      <c r="LM238" s="20">
        <v>62.162162162162161</v>
      </c>
      <c r="LN238" s="21">
        <v>11</v>
      </c>
      <c r="LO238" s="61">
        <v>1582</v>
      </c>
      <c r="LP238" s="74">
        <v>20.986093552465235</v>
      </c>
      <c r="LQ238" s="44">
        <v>3.9506953223767383</v>
      </c>
      <c r="LR238" s="44" t="s">
        <v>324</v>
      </c>
      <c r="LS238" s="43">
        <v>60</v>
      </c>
      <c r="LT238" s="173">
        <v>759</v>
      </c>
      <c r="LU238" s="174">
        <v>22.134387351778656</v>
      </c>
      <c r="LV238" s="174">
        <v>3.8932806324110674</v>
      </c>
      <c r="LW238" s="174" t="s">
        <v>324</v>
      </c>
      <c r="LX238" s="173">
        <v>55</v>
      </c>
      <c r="LY238" s="61">
        <v>1171</v>
      </c>
      <c r="LZ238" s="74">
        <v>19.043552519214344</v>
      </c>
      <c r="MA238" s="74">
        <v>4.0478223740392831</v>
      </c>
      <c r="MB238" s="74" t="s">
        <v>324</v>
      </c>
      <c r="MC238" s="61">
        <v>52</v>
      </c>
      <c r="MD238" s="61">
        <v>1295</v>
      </c>
      <c r="ME238" s="74">
        <v>19.305019305019304</v>
      </c>
      <c r="MF238" s="74">
        <v>4.0347490347490353</v>
      </c>
      <c r="MG238" s="61" t="s">
        <v>324</v>
      </c>
      <c r="MH238" s="61">
        <v>50</v>
      </c>
      <c r="MI238" s="61">
        <v>1550</v>
      </c>
      <c r="MJ238" s="74">
        <v>26.064516129032256</v>
      </c>
      <c r="MK238" s="74">
        <v>3.6967741935483875</v>
      </c>
      <c r="ML238" s="20" t="str">
        <f t="shared" si="48"/>
        <v>E</v>
      </c>
      <c r="MM238" s="61">
        <v>67</v>
      </c>
      <c r="MN238" s="70">
        <v>1390</v>
      </c>
      <c r="MO238" s="27">
        <v>20.791366906474821</v>
      </c>
      <c r="MP238" s="29">
        <v>66</v>
      </c>
      <c r="MQ238" s="70">
        <v>419</v>
      </c>
      <c r="MR238" s="27">
        <v>19.093078758949879</v>
      </c>
      <c r="MS238" s="29">
        <v>58</v>
      </c>
      <c r="MT238" s="63">
        <v>953</v>
      </c>
      <c r="MU238" s="20">
        <v>13.221406086044071</v>
      </c>
      <c r="MV238" s="21">
        <v>33</v>
      </c>
      <c r="MW238" s="27">
        <v>16.644347826086957</v>
      </c>
      <c r="MX238" s="29">
        <v>41</v>
      </c>
      <c r="MY238" s="20">
        <v>10.00217391304348</v>
      </c>
      <c r="MZ238" s="21">
        <v>23</v>
      </c>
      <c r="NA238" s="75">
        <v>6.61</v>
      </c>
      <c r="NB238" s="69">
        <v>25</v>
      </c>
      <c r="NC238" s="75">
        <v>12.16</v>
      </c>
      <c r="ND238" s="69">
        <v>45</v>
      </c>
      <c r="NE238" s="26">
        <v>2.3283699059561127</v>
      </c>
      <c r="NF238" s="29">
        <v>1</v>
      </c>
      <c r="NG238" s="26">
        <v>13.36</v>
      </c>
      <c r="NH238" s="29">
        <v>27</v>
      </c>
      <c r="NI238" s="26">
        <v>36.43</v>
      </c>
      <c r="NJ238" s="29">
        <v>20</v>
      </c>
      <c r="NK238" s="70">
        <v>4</v>
      </c>
      <c r="NL238" s="27">
        <v>25</v>
      </c>
      <c r="NM238" s="29">
        <v>36</v>
      </c>
      <c r="NN238" s="63">
        <v>13</v>
      </c>
      <c r="NO238" s="20">
        <v>30.76923076923077</v>
      </c>
      <c r="NP238" s="21">
        <v>55</v>
      </c>
      <c r="NQ238" s="70">
        <v>1361</v>
      </c>
      <c r="NR238" s="27">
        <v>9.1844232182218963</v>
      </c>
      <c r="NS238" s="29">
        <v>62</v>
      </c>
    </row>
    <row r="239" spans="1:383" ht="18" customHeight="1">
      <c r="A239" s="253"/>
      <c r="B239" s="19" t="s">
        <v>35</v>
      </c>
      <c r="C239" s="173">
        <v>454</v>
      </c>
      <c r="D239" s="174">
        <v>86.563876651982369</v>
      </c>
      <c r="E239" s="174">
        <v>6.9251101321585899</v>
      </c>
      <c r="F239" s="174" t="s">
        <v>321</v>
      </c>
      <c r="G239" s="173">
        <v>15</v>
      </c>
      <c r="H239" s="173">
        <v>471</v>
      </c>
      <c r="I239" s="174">
        <v>79.193205944798308</v>
      </c>
      <c r="J239" s="174">
        <v>6.3354564755838645</v>
      </c>
      <c r="K239" s="174" t="s">
        <v>328</v>
      </c>
      <c r="L239" s="173">
        <v>39</v>
      </c>
      <c r="M239" s="61">
        <v>466</v>
      </c>
      <c r="N239" s="74">
        <v>74.678111587982826</v>
      </c>
      <c r="O239" s="74">
        <v>5.9742489270386265</v>
      </c>
      <c r="P239" s="74" t="s">
        <v>328</v>
      </c>
      <c r="Q239" s="61">
        <v>44</v>
      </c>
      <c r="R239" s="61">
        <v>339</v>
      </c>
      <c r="S239" s="74">
        <v>58.112094395280231</v>
      </c>
      <c r="T239" s="74">
        <v>4.6489675516224187</v>
      </c>
      <c r="U239" s="61" t="s">
        <v>325</v>
      </c>
      <c r="V239" s="61">
        <v>67</v>
      </c>
      <c r="W239" s="61">
        <v>569</v>
      </c>
      <c r="X239" s="74">
        <v>70.650263620386639</v>
      </c>
      <c r="Y239" s="74">
        <v>7.0650263620386644</v>
      </c>
      <c r="Z239" s="20" t="str">
        <f t="shared" si="42"/>
        <v>D</v>
      </c>
      <c r="AA239" s="61">
        <v>47</v>
      </c>
      <c r="AB239" s="63">
        <v>601</v>
      </c>
      <c r="AC239" s="20">
        <v>76.03993344425956</v>
      </c>
      <c r="AD239" s="56">
        <v>29</v>
      </c>
      <c r="AE239" s="63">
        <v>238</v>
      </c>
      <c r="AF239" s="20">
        <v>65.966386554621849</v>
      </c>
      <c r="AG239" s="56">
        <v>50</v>
      </c>
      <c r="AH239" s="63">
        <v>568</v>
      </c>
      <c r="AI239" s="20">
        <v>75.176056338028175</v>
      </c>
      <c r="AJ239" s="21">
        <v>33</v>
      </c>
      <c r="AK239" s="63">
        <v>437</v>
      </c>
      <c r="AL239" s="20">
        <v>43.48</v>
      </c>
      <c r="AM239" s="21">
        <v>68</v>
      </c>
      <c r="AN239" s="63">
        <v>413</v>
      </c>
      <c r="AO239" s="20">
        <v>50.36</v>
      </c>
      <c r="AP239" s="21">
        <v>53</v>
      </c>
      <c r="AQ239" s="63">
        <v>427</v>
      </c>
      <c r="AR239" s="20">
        <v>64.168618266978925</v>
      </c>
      <c r="AS239" s="21">
        <v>44</v>
      </c>
      <c r="AT239" s="63">
        <v>264</v>
      </c>
      <c r="AU239" s="20">
        <v>55.3</v>
      </c>
      <c r="AV239" s="21">
        <v>48</v>
      </c>
      <c r="AW239" s="63">
        <v>700</v>
      </c>
      <c r="AX239" s="20">
        <v>62</v>
      </c>
      <c r="AY239" s="21">
        <v>51</v>
      </c>
      <c r="AZ239" s="63">
        <v>672</v>
      </c>
      <c r="BA239" s="20">
        <v>61.76</v>
      </c>
      <c r="BB239" s="21">
        <v>51</v>
      </c>
      <c r="BC239" s="63">
        <v>411</v>
      </c>
      <c r="BD239" s="20">
        <v>65.94</v>
      </c>
      <c r="BE239" s="21">
        <v>30</v>
      </c>
      <c r="BF239" s="173">
        <v>623</v>
      </c>
      <c r="BG239" s="174">
        <v>88.282504012841088</v>
      </c>
      <c r="BH239" s="174">
        <v>9.71107544141252</v>
      </c>
      <c r="BI239" s="174" t="s">
        <v>328</v>
      </c>
      <c r="BJ239" s="173">
        <v>30</v>
      </c>
      <c r="BK239" s="173">
        <v>581</v>
      </c>
      <c r="BL239" s="174">
        <v>93.975903614457835</v>
      </c>
      <c r="BM239" s="174">
        <v>10.337349397590362</v>
      </c>
      <c r="BN239" s="174" t="s">
        <v>321</v>
      </c>
      <c r="BO239" s="173">
        <v>22</v>
      </c>
      <c r="BP239" s="61">
        <v>533</v>
      </c>
      <c r="BQ239" s="74">
        <v>90.80675422138836</v>
      </c>
      <c r="BR239" s="74">
        <v>9.9887429643527188</v>
      </c>
      <c r="BS239" s="74" t="s">
        <v>321</v>
      </c>
      <c r="BT239" s="61">
        <v>22</v>
      </c>
      <c r="BU239" s="61">
        <v>454</v>
      </c>
      <c r="BV239" s="74">
        <v>91.850220264317187</v>
      </c>
      <c r="BW239" s="74">
        <v>10.103524229074891</v>
      </c>
      <c r="BX239" s="61" t="s">
        <v>321</v>
      </c>
      <c r="BY239" s="61">
        <v>16</v>
      </c>
      <c r="BZ239" s="61">
        <v>612</v>
      </c>
      <c r="CA239" s="74">
        <v>95.098039215686271</v>
      </c>
      <c r="CB239" s="74">
        <v>13.313725490196079</v>
      </c>
      <c r="CC239" s="20" t="str">
        <f t="shared" si="43"/>
        <v>B</v>
      </c>
      <c r="CD239" s="61">
        <v>16</v>
      </c>
      <c r="CE239" s="66">
        <v>600</v>
      </c>
      <c r="CF239" s="67">
        <v>76.360808709175743</v>
      </c>
      <c r="CG239" s="29">
        <v>61</v>
      </c>
      <c r="CH239" s="66">
        <v>291</v>
      </c>
      <c r="CI239" s="67">
        <v>70.446735395189009</v>
      </c>
      <c r="CJ239" s="29">
        <v>56</v>
      </c>
      <c r="CK239" s="63">
        <v>581</v>
      </c>
      <c r="CL239" s="20">
        <v>88.468158347676422</v>
      </c>
      <c r="CM239" s="21">
        <v>34</v>
      </c>
      <c r="CN239" s="29">
        <v>532</v>
      </c>
      <c r="CO239" s="27">
        <v>61.09</v>
      </c>
      <c r="CP239" s="29">
        <v>68</v>
      </c>
      <c r="CQ239" s="28">
        <v>533</v>
      </c>
      <c r="CR239" s="26">
        <v>89.31</v>
      </c>
      <c r="CS239" s="29">
        <v>6</v>
      </c>
      <c r="CT239" s="28">
        <v>487</v>
      </c>
      <c r="CU239" s="26">
        <v>84.188911704312119</v>
      </c>
      <c r="CV239" s="29">
        <v>19</v>
      </c>
      <c r="CW239" s="70">
        <v>289</v>
      </c>
      <c r="CX239" s="27">
        <v>96.19</v>
      </c>
      <c r="CY239" s="29">
        <v>1</v>
      </c>
      <c r="CZ239" s="70">
        <v>755</v>
      </c>
      <c r="DA239" s="27">
        <v>90.33</v>
      </c>
      <c r="DB239" s="29">
        <v>14</v>
      </c>
      <c r="DC239" s="70">
        <v>737</v>
      </c>
      <c r="DD239" s="27">
        <v>78.150000000000006</v>
      </c>
      <c r="DE239" s="29">
        <v>39</v>
      </c>
      <c r="DF239" s="70">
        <v>272</v>
      </c>
      <c r="DG239" s="27">
        <v>86.76</v>
      </c>
      <c r="DH239" s="29">
        <v>9</v>
      </c>
      <c r="DI239" s="173">
        <v>1826</v>
      </c>
      <c r="DJ239" s="174">
        <v>95.947426067907998</v>
      </c>
      <c r="DK239" s="174">
        <v>11.51369112814896</v>
      </c>
      <c r="DL239" s="174" t="s">
        <v>328</v>
      </c>
      <c r="DM239" s="173">
        <v>37</v>
      </c>
      <c r="DN239" s="173">
        <v>2979</v>
      </c>
      <c r="DO239" s="174">
        <v>96.7438737831487</v>
      </c>
      <c r="DP239" s="174">
        <v>11.609264853977844</v>
      </c>
      <c r="DQ239" s="174" t="s">
        <v>328</v>
      </c>
      <c r="DR239" s="173">
        <v>27</v>
      </c>
      <c r="DS239" s="61">
        <v>3206</v>
      </c>
      <c r="DT239" s="74">
        <v>94.0736119775421</v>
      </c>
      <c r="DU239" s="74">
        <v>11.288833437305051</v>
      </c>
      <c r="DV239" s="74" t="s">
        <v>324</v>
      </c>
      <c r="DW239" s="61">
        <v>55</v>
      </c>
      <c r="DX239" s="61">
        <v>1554</v>
      </c>
      <c r="DY239" s="74">
        <v>92.599742599742598</v>
      </c>
      <c r="DZ239" s="74">
        <v>11.111969111969112</v>
      </c>
      <c r="EA239" s="61" t="s">
        <v>325</v>
      </c>
      <c r="EB239" s="61">
        <v>65</v>
      </c>
      <c r="EC239" s="61">
        <v>4127</v>
      </c>
      <c r="ED239" s="74">
        <v>96.389629270656656</v>
      </c>
      <c r="EE239" s="74">
        <v>13.494548097891933</v>
      </c>
      <c r="EF239" s="20" t="str">
        <f t="shared" si="44"/>
        <v>C</v>
      </c>
      <c r="EG239" s="61">
        <v>30</v>
      </c>
      <c r="EH239" s="66">
        <v>1789</v>
      </c>
      <c r="EI239" s="67">
        <v>94.130799329234208</v>
      </c>
      <c r="EJ239" s="29">
        <v>52</v>
      </c>
      <c r="EK239" s="66">
        <v>1576</v>
      </c>
      <c r="EL239" s="67">
        <v>94.479695431472081</v>
      </c>
      <c r="EM239" s="29">
        <v>48</v>
      </c>
      <c r="EN239" s="63">
        <v>562</v>
      </c>
      <c r="EO239" s="20">
        <v>95.55160142348754</v>
      </c>
      <c r="EP239" s="21">
        <v>39</v>
      </c>
      <c r="EQ239" s="72">
        <v>2682</v>
      </c>
      <c r="ER239" s="27">
        <v>90.9</v>
      </c>
      <c r="ES239" s="29">
        <v>56</v>
      </c>
      <c r="ET239" s="70">
        <v>2575</v>
      </c>
      <c r="EU239" s="73">
        <v>82.99</v>
      </c>
      <c r="EV239" s="69">
        <v>66</v>
      </c>
      <c r="EW239" s="70">
        <v>3205</v>
      </c>
      <c r="EX239" s="73">
        <v>95.007800312012478</v>
      </c>
      <c r="EY239" s="69">
        <v>33</v>
      </c>
      <c r="EZ239" s="70">
        <v>1104</v>
      </c>
      <c r="FA239" s="73">
        <v>96.10507246376811</v>
      </c>
      <c r="FB239" s="69">
        <v>21</v>
      </c>
      <c r="FC239" s="70">
        <v>1860</v>
      </c>
      <c r="FD239" s="73">
        <v>90.27</v>
      </c>
      <c r="FE239" s="69">
        <v>65</v>
      </c>
      <c r="FF239" s="213">
        <v>701</v>
      </c>
      <c r="FG239" s="214">
        <v>77.318116975748936</v>
      </c>
      <c r="FH239" s="214">
        <v>5.4122681883024262</v>
      </c>
      <c r="FI239" s="214" t="s">
        <v>321</v>
      </c>
      <c r="FJ239" s="213">
        <v>24</v>
      </c>
      <c r="FK239" s="173">
        <v>423</v>
      </c>
      <c r="FL239" s="174">
        <v>80.378250591016553</v>
      </c>
      <c r="FM239" s="174">
        <v>5.626477541371159</v>
      </c>
      <c r="FN239" s="174" t="s">
        <v>321</v>
      </c>
      <c r="FO239" s="173">
        <v>16</v>
      </c>
      <c r="FP239" s="61">
        <v>422</v>
      </c>
      <c r="FQ239" s="74">
        <v>81.279620853080573</v>
      </c>
      <c r="FR239" s="74">
        <v>5.6895734597156409</v>
      </c>
      <c r="FS239" s="74" t="s">
        <v>321</v>
      </c>
      <c r="FT239" s="61">
        <v>14</v>
      </c>
      <c r="FU239" s="61">
        <v>762</v>
      </c>
      <c r="FV239" s="74">
        <v>78.740157480314963</v>
      </c>
      <c r="FW239" s="74">
        <v>5.5118110236220481</v>
      </c>
      <c r="FX239" s="61" t="s">
        <v>321</v>
      </c>
      <c r="FY239" s="61">
        <v>17</v>
      </c>
      <c r="FZ239" s="61">
        <v>935</v>
      </c>
      <c r="GA239" s="74">
        <v>65.561497326203209</v>
      </c>
      <c r="GB239" s="74">
        <v>6.5561497326203213</v>
      </c>
      <c r="GC239" s="20" t="str">
        <f t="shared" si="45"/>
        <v>C</v>
      </c>
      <c r="GD239" s="61">
        <v>41</v>
      </c>
      <c r="GE239" s="66">
        <v>311</v>
      </c>
      <c r="GF239" s="67">
        <v>86.816720257234721</v>
      </c>
      <c r="GG239" s="29">
        <v>6</v>
      </c>
      <c r="GH239" s="66">
        <v>374</v>
      </c>
      <c r="GI239" s="67">
        <v>70.320855614973269</v>
      </c>
      <c r="GJ239" s="29">
        <v>20</v>
      </c>
      <c r="GK239" s="63">
        <v>336</v>
      </c>
      <c r="GL239" s="20">
        <v>57.44047619047619</v>
      </c>
      <c r="GM239" s="21">
        <v>45</v>
      </c>
      <c r="GN239" s="72">
        <v>400</v>
      </c>
      <c r="GO239" s="75">
        <v>61.5</v>
      </c>
      <c r="GP239" s="69">
        <v>44</v>
      </c>
      <c r="GQ239" s="64">
        <v>346</v>
      </c>
      <c r="GR239" s="73">
        <v>70.23</v>
      </c>
      <c r="GS239" s="69">
        <v>12</v>
      </c>
      <c r="GT239" s="64">
        <v>538</v>
      </c>
      <c r="GU239" s="73">
        <v>65.985130111524157</v>
      </c>
      <c r="GV239" s="69">
        <v>29</v>
      </c>
      <c r="GW239" s="64">
        <v>203</v>
      </c>
      <c r="GX239" s="73">
        <v>77.832512315270947</v>
      </c>
      <c r="GY239" s="69">
        <v>13</v>
      </c>
      <c r="GZ239" s="64">
        <v>729</v>
      </c>
      <c r="HA239" s="73">
        <v>74.62</v>
      </c>
      <c r="HB239" s="69">
        <v>15</v>
      </c>
      <c r="HC239" s="173">
        <v>1102</v>
      </c>
      <c r="HD239" s="174">
        <v>96.823956442831218</v>
      </c>
      <c r="HE239" s="174">
        <v>5.809437386569873</v>
      </c>
      <c r="HF239" s="174" t="s">
        <v>321</v>
      </c>
      <c r="HG239" s="173">
        <v>14</v>
      </c>
      <c r="HH239" s="173">
        <v>1103</v>
      </c>
      <c r="HI239" s="174">
        <v>95.557570262919313</v>
      </c>
      <c r="HJ239" s="174">
        <v>5.7334542157751587</v>
      </c>
      <c r="HK239" s="174" t="s">
        <v>321</v>
      </c>
      <c r="HL239" s="173">
        <v>15</v>
      </c>
      <c r="HM239" s="61">
        <v>359</v>
      </c>
      <c r="HN239" s="74">
        <v>88.300835654596099</v>
      </c>
      <c r="HO239" s="74">
        <v>5.298050139275766</v>
      </c>
      <c r="HP239" s="74" t="s">
        <v>328</v>
      </c>
      <c r="HQ239" s="61">
        <v>26</v>
      </c>
      <c r="HR239" s="61">
        <v>584</v>
      </c>
      <c r="HS239" s="74">
        <v>83.390410958904098</v>
      </c>
      <c r="HT239" s="74">
        <v>5.0034246575342456</v>
      </c>
      <c r="HU239" s="61" t="s">
        <v>328</v>
      </c>
      <c r="HV239" s="61">
        <v>45</v>
      </c>
      <c r="HW239" s="61">
        <v>731</v>
      </c>
      <c r="HX239" s="74">
        <v>83.58413132694939</v>
      </c>
      <c r="HY239" s="74">
        <v>5.8508891928864575</v>
      </c>
      <c r="HZ239" s="20" t="str">
        <f t="shared" si="46"/>
        <v>C</v>
      </c>
      <c r="IA239" s="61">
        <v>43</v>
      </c>
      <c r="IB239" s="66">
        <v>755</v>
      </c>
      <c r="IC239" s="67">
        <v>80.264900662251662</v>
      </c>
      <c r="ID239" s="29">
        <v>48</v>
      </c>
      <c r="IE239" s="66">
        <v>546</v>
      </c>
      <c r="IF239" s="67">
        <v>80.219780219780219</v>
      </c>
      <c r="IG239" s="29">
        <v>65</v>
      </c>
      <c r="IH239" s="63">
        <v>594</v>
      </c>
      <c r="II239" s="20">
        <v>69.865319865319861</v>
      </c>
      <c r="IJ239" s="21">
        <v>60</v>
      </c>
      <c r="IK239" s="69">
        <v>294</v>
      </c>
      <c r="IL239" s="75">
        <v>58.5</v>
      </c>
      <c r="IM239" s="69">
        <v>63</v>
      </c>
      <c r="IN239" s="28">
        <v>411</v>
      </c>
      <c r="IO239" s="26">
        <v>66.67</v>
      </c>
      <c r="IP239" s="29">
        <v>54</v>
      </c>
      <c r="IQ239" s="28">
        <v>478</v>
      </c>
      <c r="IR239" s="26">
        <v>81.38075313807532</v>
      </c>
      <c r="IS239" s="29">
        <v>21</v>
      </c>
      <c r="IT239" s="28">
        <v>139</v>
      </c>
      <c r="IU239" s="26">
        <v>69.06</v>
      </c>
      <c r="IV239" s="29">
        <v>47</v>
      </c>
      <c r="IW239" s="28">
        <v>13</v>
      </c>
      <c r="IX239" s="26">
        <v>23.08</v>
      </c>
      <c r="IY239" s="29">
        <v>68</v>
      </c>
      <c r="IZ239" s="28">
        <v>648</v>
      </c>
      <c r="JA239" s="26">
        <v>92.9</v>
      </c>
      <c r="JB239" s="29">
        <v>6</v>
      </c>
      <c r="JC239" s="28">
        <v>174</v>
      </c>
      <c r="JD239" s="26">
        <v>98.85</v>
      </c>
      <c r="JE239" s="29">
        <v>1</v>
      </c>
      <c r="JF239" s="173">
        <v>1226</v>
      </c>
      <c r="JG239" s="174">
        <v>95.676998368678639</v>
      </c>
      <c r="JH239" s="174">
        <v>9.5676998368678632</v>
      </c>
      <c r="JI239" s="174" t="s">
        <v>321</v>
      </c>
      <c r="JJ239" s="173">
        <v>15</v>
      </c>
      <c r="JK239" s="173">
        <v>1472</v>
      </c>
      <c r="JL239" s="174">
        <v>95.855978260869563</v>
      </c>
      <c r="JM239" s="174">
        <v>9.585597826086957</v>
      </c>
      <c r="JN239" s="174" t="s">
        <v>321</v>
      </c>
      <c r="JO239" s="173">
        <v>18</v>
      </c>
      <c r="JP239" s="61">
        <v>1266</v>
      </c>
      <c r="JQ239" s="74">
        <v>91.864139020537124</v>
      </c>
      <c r="JR239" s="74">
        <v>9.1864139020537134</v>
      </c>
      <c r="JS239" s="74" t="s">
        <v>328</v>
      </c>
      <c r="JT239" s="61">
        <v>33</v>
      </c>
      <c r="JU239" s="61">
        <v>988</v>
      </c>
      <c r="JV239" s="74">
        <v>95.850202429149803</v>
      </c>
      <c r="JW239" s="74">
        <v>9.5850202429149807</v>
      </c>
      <c r="JX239" s="61" t="s">
        <v>321</v>
      </c>
      <c r="JY239" s="61">
        <v>12</v>
      </c>
      <c r="JZ239" s="61">
        <v>2806</v>
      </c>
      <c r="KA239" s="74">
        <v>92.658588738417677</v>
      </c>
      <c r="KB239" s="74">
        <v>9.2658588738417684</v>
      </c>
      <c r="KC239" s="20" t="str">
        <f t="shared" si="47"/>
        <v>C</v>
      </c>
      <c r="KD239" s="61">
        <v>34</v>
      </c>
      <c r="KE239" s="70">
        <v>1002</v>
      </c>
      <c r="KF239" s="27">
        <v>82.634730538922156</v>
      </c>
      <c r="KG239" s="29">
        <v>63</v>
      </c>
      <c r="KH239" s="70">
        <v>850</v>
      </c>
      <c r="KI239" s="27">
        <v>93.411764705882348</v>
      </c>
      <c r="KJ239" s="29">
        <v>22</v>
      </c>
      <c r="KK239" s="63">
        <v>518</v>
      </c>
      <c r="KL239" s="20">
        <v>90.926640926640928</v>
      </c>
      <c r="KM239" s="21">
        <v>39</v>
      </c>
      <c r="KN239" s="72">
        <v>1551</v>
      </c>
      <c r="KO239" s="27">
        <v>94.52</v>
      </c>
      <c r="KP239" s="29">
        <v>17</v>
      </c>
      <c r="KQ239" s="64">
        <v>1579</v>
      </c>
      <c r="KR239" s="73">
        <v>88.47</v>
      </c>
      <c r="KS239" s="69">
        <v>34</v>
      </c>
      <c r="KT239" s="64">
        <v>1320</v>
      </c>
      <c r="KU239" s="73">
        <v>80.22727272727272</v>
      </c>
      <c r="KV239" s="69">
        <v>51</v>
      </c>
      <c r="KW239" s="64">
        <v>1005</v>
      </c>
      <c r="KX239" s="73">
        <v>94.427860696517413</v>
      </c>
      <c r="KY239" s="69">
        <v>25</v>
      </c>
      <c r="KZ239" s="64">
        <v>450</v>
      </c>
      <c r="LA239" s="73">
        <v>98.22</v>
      </c>
      <c r="LB239" s="69">
        <v>16</v>
      </c>
      <c r="LC239" s="64">
        <v>574</v>
      </c>
      <c r="LD239" s="73">
        <v>88.85</v>
      </c>
      <c r="LE239" s="69">
        <v>25</v>
      </c>
      <c r="LF239" s="64">
        <v>760</v>
      </c>
      <c r="LG239" s="73">
        <v>96.97</v>
      </c>
      <c r="LH239" s="69">
        <v>12</v>
      </c>
      <c r="LI239" s="70">
        <v>675</v>
      </c>
      <c r="LJ239" s="27">
        <v>18.666666666666668</v>
      </c>
      <c r="LK239" s="29">
        <v>67</v>
      </c>
      <c r="LL239" s="63">
        <v>704</v>
      </c>
      <c r="LM239" s="20">
        <v>67.897727272727266</v>
      </c>
      <c r="LN239" s="21">
        <v>8</v>
      </c>
      <c r="LO239" s="61">
        <v>1135</v>
      </c>
      <c r="LP239" s="74">
        <v>13.832599118942731</v>
      </c>
      <c r="LQ239" s="44">
        <v>4.3083700440528636</v>
      </c>
      <c r="LR239" s="44" t="s">
        <v>328</v>
      </c>
      <c r="LS239" s="43">
        <v>39</v>
      </c>
      <c r="LT239" s="173">
        <v>1105</v>
      </c>
      <c r="LU239" s="174">
        <v>20.361990950226243</v>
      </c>
      <c r="LV239" s="174">
        <v>3.9819004524886878</v>
      </c>
      <c r="LW239" s="174" t="s">
        <v>324</v>
      </c>
      <c r="LX239" s="173">
        <v>50</v>
      </c>
      <c r="LY239" s="61">
        <v>1335</v>
      </c>
      <c r="LZ239" s="74">
        <v>27.715355805243448</v>
      </c>
      <c r="MA239" s="74">
        <v>3.6142322097378279</v>
      </c>
      <c r="MB239" s="74" t="s">
        <v>325</v>
      </c>
      <c r="MC239" s="61">
        <v>69</v>
      </c>
      <c r="MD239" s="61">
        <v>925</v>
      </c>
      <c r="ME239" s="74">
        <v>26.162162162162161</v>
      </c>
      <c r="MF239" s="74">
        <v>3.6918918918918919</v>
      </c>
      <c r="MG239" s="61" t="s">
        <v>325</v>
      </c>
      <c r="MH239" s="61">
        <v>66</v>
      </c>
      <c r="MI239" s="61">
        <v>1823</v>
      </c>
      <c r="MJ239" s="74">
        <v>15.03017004936917</v>
      </c>
      <c r="MK239" s="74">
        <v>4.2484914975315418</v>
      </c>
      <c r="ML239" s="20" t="str">
        <f t="shared" si="48"/>
        <v>C</v>
      </c>
      <c r="MM239" s="61">
        <v>38</v>
      </c>
      <c r="MN239" s="70">
        <v>1710</v>
      </c>
      <c r="MO239" s="27">
        <v>18.771929824561404</v>
      </c>
      <c r="MP239" s="29">
        <v>58</v>
      </c>
      <c r="MQ239" s="70">
        <v>481</v>
      </c>
      <c r="MR239" s="27">
        <v>25.987525987525988</v>
      </c>
      <c r="MS239" s="29">
        <v>66</v>
      </c>
      <c r="MT239" s="63">
        <v>800</v>
      </c>
      <c r="MU239" s="20">
        <v>17.875</v>
      </c>
      <c r="MV239" s="21">
        <v>11</v>
      </c>
      <c r="MW239" s="27">
        <v>14.321400000000001</v>
      </c>
      <c r="MX239" s="29">
        <v>37</v>
      </c>
      <c r="MY239" s="20">
        <v>10.5975</v>
      </c>
      <c r="MZ239" s="21">
        <v>25</v>
      </c>
      <c r="NA239" s="75">
        <v>14.04</v>
      </c>
      <c r="NB239" s="69">
        <v>54</v>
      </c>
      <c r="NC239" s="75">
        <v>0</v>
      </c>
      <c r="ND239" s="69">
        <v>1</v>
      </c>
      <c r="NE239" s="26">
        <v>8.0227975270479135</v>
      </c>
      <c r="NF239" s="29">
        <v>27</v>
      </c>
      <c r="NG239" s="26">
        <v>1.4</v>
      </c>
      <c r="NH239" s="29">
        <v>4</v>
      </c>
      <c r="NI239" s="26">
        <v>22.47</v>
      </c>
      <c r="NJ239" s="29">
        <v>6</v>
      </c>
      <c r="NK239" s="70">
        <v>12</v>
      </c>
      <c r="NL239" s="27">
        <v>50</v>
      </c>
      <c r="NM239" s="29">
        <v>55</v>
      </c>
      <c r="NN239" s="63">
        <v>8</v>
      </c>
      <c r="NO239" s="20">
        <v>75</v>
      </c>
      <c r="NP239" s="21">
        <v>25</v>
      </c>
      <c r="NQ239" s="70">
        <v>265</v>
      </c>
      <c r="NR239" s="27">
        <v>5.2830188679245289</v>
      </c>
      <c r="NS239" s="29">
        <v>37</v>
      </c>
    </row>
    <row r="240" spans="1:383" ht="18" customHeight="1">
      <c r="A240" s="253"/>
      <c r="B240" s="19" t="s">
        <v>28</v>
      </c>
      <c r="C240" s="173">
        <v>349</v>
      </c>
      <c r="D240" s="174">
        <v>76.217765042979948</v>
      </c>
      <c r="E240" s="174">
        <v>6.0974212034383957</v>
      </c>
      <c r="F240" s="174" t="s">
        <v>324</v>
      </c>
      <c r="G240" s="173">
        <v>49</v>
      </c>
      <c r="H240" s="173">
        <v>296</v>
      </c>
      <c r="I240" s="174">
        <v>69.594594594594597</v>
      </c>
      <c r="J240" s="174">
        <v>5.5675675675675675</v>
      </c>
      <c r="K240" s="174" t="s">
        <v>324</v>
      </c>
      <c r="L240" s="173">
        <v>61</v>
      </c>
      <c r="M240" s="61">
        <v>346</v>
      </c>
      <c r="N240" s="74">
        <v>70.23121387283237</v>
      </c>
      <c r="O240" s="74">
        <v>5.6184971098265901</v>
      </c>
      <c r="P240" s="74" t="s">
        <v>324</v>
      </c>
      <c r="Q240" s="61">
        <v>52</v>
      </c>
      <c r="R240" s="61">
        <v>335</v>
      </c>
      <c r="S240" s="74">
        <v>77.31343283582089</v>
      </c>
      <c r="T240" s="74">
        <v>6.1850746268656716</v>
      </c>
      <c r="U240" s="61" t="s">
        <v>328</v>
      </c>
      <c r="V240" s="61">
        <v>31</v>
      </c>
      <c r="W240" s="61">
        <v>410</v>
      </c>
      <c r="X240" s="74">
        <v>76.829268292682926</v>
      </c>
      <c r="Y240" s="74">
        <v>7.6829268292682933</v>
      </c>
      <c r="Z240" s="20" t="str">
        <f t="shared" si="42"/>
        <v>C</v>
      </c>
      <c r="AA240" s="61">
        <v>37</v>
      </c>
      <c r="AB240" s="63">
        <v>300</v>
      </c>
      <c r="AC240" s="20">
        <v>63.333333333333329</v>
      </c>
      <c r="AD240" s="56">
        <v>56</v>
      </c>
      <c r="AE240" s="63">
        <v>175</v>
      </c>
      <c r="AF240" s="20">
        <v>85.714285714285708</v>
      </c>
      <c r="AG240" s="56">
        <v>17</v>
      </c>
      <c r="AH240" s="63">
        <v>426</v>
      </c>
      <c r="AI240" s="20">
        <v>68.309859154929569</v>
      </c>
      <c r="AJ240" s="21">
        <v>49</v>
      </c>
      <c r="AK240" s="63">
        <v>373</v>
      </c>
      <c r="AL240" s="20">
        <v>57.37</v>
      </c>
      <c r="AM240" s="21">
        <v>54</v>
      </c>
      <c r="AN240" s="63">
        <v>266</v>
      </c>
      <c r="AO240" s="20">
        <v>64.290000000000006</v>
      </c>
      <c r="AP240" s="21">
        <v>22</v>
      </c>
      <c r="AQ240" s="63">
        <v>325</v>
      </c>
      <c r="AR240" s="20">
        <v>70.461538461538467</v>
      </c>
      <c r="AS240" s="21">
        <v>23</v>
      </c>
      <c r="AT240" s="63">
        <v>214</v>
      </c>
      <c r="AU240" s="20">
        <v>91.59</v>
      </c>
      <c r="AV240" s="21">
        <v>3</v>
      </c>
      <c r="AW240" s="63">
        <v>576</v>
      </c>
      <c r="AX240" s="20">
        <v>57.64</v>
      </c>
      <c r="AY240" s="21">
        <v>59</v>
      </c>
      <c r="AZ240" s="63">
        <v>624</v>
      </c>
      <c r="BA240" s="20">
        <v>39.58</v>
      </c>
      <c r="BB240" s="21">
        <v>69</v>
      </c>
      <c r="BC240" s="63">
        <v>351</v>
      </c>
      <c r="BD240" s="20">
        <v>60.4</v>
      </c>
      <c r="BE240" s="21">
        <v>43</v>
      </c>
      <c r="BF240" s="173">
        <v>376</v>
      </c>
      <c r="BG240" s="174">
        <v>89.627659574468083</v>
      </c>
      <c r="BH240" s="174">
        <v>9.8590425531914896</v>
      </c>
      <c r="BI240" s="174" t="s">
        <v>328</v>
      </c>
      <c r="BJ240" s="173">
        <v>28</v>
      </c>
      <c r="BK240" s="173">
        <v>371</v>
      </c>
      <c r="BL240" s="174">
        <v>85.175202156334223</v>
      </c>
      <c r="BM240" s="174">
        <v>9.3692722371967641</v>
      </c>
      <c r="BN240" s="174" t="s">
        <v>328</v>
      </c>
      <c r="BO240" s="173">
        <v>44</v>
      </c>
      <c r="BP240" s="61">
        <v>465</v>
      </c>
      <c r="BQ240" s="74">
        <v>76.989247311827953</v>
      </c>
      <c r="BR240" s="74">
        <v>8.4688172043010752</v>
      </c>
      <c r="BS240" s="74" t="s">
        <v>324</v>
      </c>
      <c r="BT240" s="61">
        <v>62</v>
      </c>
      <c r="BU240" s="61">
        <v>480</v>
      </c>
      <c r="BV240" s="74">
        <v>84.166666666666671</v>
      </c>
      <c r="BW240" s="74">
        <v>9.2583333333333346</v>
      </c>
      <c r="BX240" s="61" t="s">
        <v>324</v>
      </c>
      <c r="BY240" s="61">
        <v>53</v>
      </c>
      <c r="BZ240" s="61">
        <v>443</v>
      </c>
      <c r="CA240" s="74">
        <v>86.907449209932281</v>
      </c>
      <c r="CB240" s="74">
        <v>12.167042889390521</v>
      </c>
      <c r="CC240" s="20" t="str">
        <f t="shared" si="43"/>
        <v>C</v>
      </c>
      <c r="CD240" s="61">
        <v>45</v>
      </c>
      <c r="CE240" s="66">
        <v>298</v>
      </c>
      <c r="CF240" s="67">
        <v>68.571428571428569</v>
      </c>
      <c r="CG240" s="29">
        <v>66</v>
      </c>
      <c r="CH240" s="66">
        <v>203</v>
      </c>
      <c r="CI240" s="67">
        <v>67.487684729064028</v>
      </c>
      <c r="CJ240" s="29">
        <v>61</v>
      </c>
      <c r="CK240" s="63">
        <v>507</v>
      </c>
      <c r="CL240" s="20">
        <v>94.477317554240642</v>
      </c>
      <c r="CM240" s="21">
        <v>20</v>
      </c>
      <c r="CN240" s="29">
        <v>420</v>
      </c>
      <c r="CO240" s="27">
        <v>60</v>
      </c>
      <c r="CP240" s="29">
        <v>69</v>
      </c>
      <c r="CQ240" s="28">
        <v>324</v>
      </c>
      <c r="CR240" s="26">
        <v>68.52</v>
      </c>
      <c r="CS240" s="29">
        <v>50</v>
      </c>
      <c r="CT240" s="28">
        <v>410</v>
      </c>
      <c r="CU240" s="26">
        <v>75.121951219512198</v>
      </c>
      <c r="CV240" s="29">
        <v>50</v>
      </c>
      <c r="CW240" s="70">
        <v>230</v>
      </c>
      <c r="CX240" s="27">
        <v>25.65</v>
      </c>
      <c r="CY240" s="29">
        <v>69</v>
      </c>
      <c r="CZ240" s="70">
        <v>625</v>
      </c>
      <c r="DA240" s="27">
        <v>83.2</v>
      </c>
      <c r="DB240" s="29">
        <v>31</v>
      </c>
      <c r="DC240" s="70">
        <v>716</v>
      </c>
      <c r="DD240" s="27">
        <v>64.66</v>
      </c>
      <c r="DE240" s="29">
        <v>65</v>
      </c>
      <c r="DF240" s="70">
        <v>240</v>
      </c>
      <c r="DG240" s="27">
        <v>86.25</v>
      </c>
      <c r="DH240" s="29">
        <v>10</v>
      </c>
      <c r="DI240" s="173">
        <v>2539</v>
      </c>
      <c r="DJ240" s="174">
        <v>88.735722725482475</v>
      </c>
      <c r="DK240" s="174">
        <v>10.648286727057897</v>
      </c>
      <c r="DL240" s="174" t="s">
        <v>325</v>
      </c>
      <c r="DM240" s="173">
        <v>68</v>
      </c>
      <c r="DN240" s="173">
        <v>3804</v>
      </c>
      <c r="DO240" s="174">
        <v>85.357518401682441</v>
      </c>
      <c r="DP240" s="174">
        <v>10.242902208201892</v>
      </c>
      <c r="DQ240" s="174" t="s">
        <v>325</v>
      </c>
      <c r="DR240" s="173">
        <v>68</v>
      </c>
      <c r="DS240" s="61">
        <v>3658</v>
      </c>
      <c r="DT240" s="74">
        <v>91.416074357572441</v>
      </c>
      <c r="DU240" s="74">
        <v>10.969928922908693</v>
      </c>
      <c r="DV240" s="74" t="s">
        <v>325</v>
      </c>
      <c r="DW240" s="61">
        <v>65</v>
      </c>
      <c r="DX240" s="61">
        <v>2533</v>
      </c>
      <c r="DY240" s="74">
        <v>90.090801421239647</v>
      </c>
      <c r="DZ240" s="74">
        <v>10.810896170548757</v>
      </c>
      <c r="EA240" s="61" t="s">
        <v>325</v>
      </c>
      <c r="EB240" s="61">
        <v>69</v>
      </c>
      <c r="EC240" s="61">
        <v>3601</v>
      </c>
      <c r="ED240" s="74">
        <v>94.557067481255203</v>
      </c>
      <c r="EE240" s="74">
        <v>13.23798944737573</v>
      </c>
      <c r="EF240" s="20" t="str">
        <f t="shared" si="44"/>
        <v>C</v>
      </c>
      <c r="EG240" s="61">
        <v>42</v>
      </c>
      <c r="EH240" s="66">
        <v>1838</v>
      </c>
      <c r="EI240" s="67">
        <v>96.137105549510338</v>
      </c>
      <c r="EJ240" s="29">
        <v>36</v>
      </c>
      <c r="EK240" s="66">
        <v>1136</v>
      </c>
      <c r="EL240" s="67">
        <v>94.542253521126767</v>
      </c>
      <c r="EM240" s="29">
        <v>46</v>
      </c>
      <c r="EN240" s="63">
        <v>1366</v>
      </c>
      <c r="EO240" s="20">
        <v>92.093704245973655</v>
      </c>
      <c r="EP240" s="21">
        <v>66</v>
      </c>
      <c r="EQ240" s="72">
        <v>800</v>
      </c>
      <c r="ER240" s="27">
        <v>91.63</v>
      </c>
      <c r="ES240" s="29">
        <v>54</v>
      </c>
      <c r="ET240" s="70">
        <v>2220</v>
      </c>
      <c r="EU240" s="73">
        <v>96.76</v>
      </c>
      <c r="EV240" s="69">
        <v>16</v>
      </c>
      <c r="EW240" s="70">
        <v>1542</v>
      </c>
      <c r="EX240" s="73">
        <v>95.395590142671864</v>
      </c>
      <c r="EY240" s="69">
        <v>29</v>
      </c>
      <c r="EZ240" s="70">
        <v>712</v>
      </c>
      <c r="FA240" s="73">
        <v>98.455056179775283</v>
      </c>
      <c r="FB240" s="69">
        <v>4</v>
      </c>
      <c r="FC240" s="70">
        <v>1424</v>
      </c>
      <c r="FD240" s="73">
        <v>96.07</v>
      </c>
      <c r="FE240" s="69">
        <v>36</v>
      </c>
      <c r="FF240" s="213">
        <v>1105</v>
      </c>
      <c r="FG240" s="214">
        <v>74.841628959276022</v>
      </c>
      <c r="FH240" s="214">
        <v>5.2389140271493213</v>
      </c>
      <c r="FI240" s="214" t="s">
        <v>328</v>
      </c>
      <c r="FJ240" s="213">
        <v>31</v>
      </c>
      <c r="FK240" s="173">
        <v>1464</v>
      </c>
      <c r="FL240" s="174">
        <v>65.846994535519116</v>
      </c>
      <c r="FM240" s="174">
        <v>4.6092896174863389</v>
      </c>
      <c r="FN240" s="174" t="s">
        <v>328</v>
      </c>
      <c r="FO240" s="173">
        <v>44</v>
      </c>
      <c r="FP240" s="61">
        <v>1496</v>
      </c>
      <c r="FQ240" s="74">
        <v>68.248663101604279</v>
      </c>
      <c r="FR240" s="74">
        <v>4.7774064171123003</v>
      </c>
      <c r="FS240" s="74" t="s">
        <v>328</v>
      </c>
      <c r="FT240" s="61">
        <v>41</v>
      </c>
      <c r="FU240" s="61">
        <v>868</v>
      </c>
      <c r="FV240" s="74">
        <v>63.133640552995395</v>
      </c>
      <c r="FW240" s="74">
        <v>4.4193548387096779</v>
      </c>
      <c r="FX240" s="61" t="s">
        <v>328</v>
      </c>
      <c r="FY240" s="61">
        <v>43</v>
      </c>
      <c r="FZ240" s="61">
        <v>966</v>
      </c>
      <c r="GA240" s="74">
        <v>54.45134575569358</v>
      </c>
      <c r="GB240" s="74">
        <v>5.4451345755693588</v>
      </c>
      <c r="GC240" s="20" t="str">
        <f t="shared" si="45"/>
        <v>D</v>
      </c>
      <c r="GD240" s="61">
        <v>57</v>
      </c>
      <c r="GE240" s="66">
        <v>618</v>
      </c>
      <c r="GF240" s="67">
        <v>53.559870550161811</v>
      </c>
      <c r="GG240" s="29">
        <v>54</v>
      </c>
      <c r="GH240" s="66">
        <v>321</v>
      </c>
      <c r="GI240" s="67">
        <v>59.813084112149525</v>
      </c>
      <c r="GJ240" s="29">
        <v>37</v>
      </c>
      <c r="GK240" s="63">
        <v>393</v>
      </c>
      <c r="GL240" s="20">
        <v>67.684478371501271</v>
      </c>
      <c r="GM240" s="21">
        <v>22</v>
      </c>
      <c r="GN240" s="72">
        <v>592</v>
      </c>
      <c r="GO240" s="75">
        <v>62.84</v>
      </c>
      <c r="GP240" s="69">
        <v>39</v>
      </c>
      <c r="GQ240" s="64">
        <v>282</v>
      </c>
      <c r="GR240" s="73">
        <v>74.819999999999993</v>
      </c>
      <c r="GS240" s="69">
        <v>8</v>
      </c>
      <c r="GT240" s="64">
        <v>447</v>
      </c>
      <c r="GU240" s="73">
        <v>78.523489932885909</v>
      </c>
      <c r="GV240" s="69">
        <v>4</v>
      </c>
      <c r="GW240" s="64">
        <v>531</v>
      </c>
      <c r="GX240" s="73">
        <v>31.450094161958571</v>
      </c>
      <c r="GY240" s="69">
        <v>63</v>
      </c>
      <c r="GZ240" s="64">
        <v>2327</v>
      </c>
      <c r="HA240" s="73">
        <v>49.2</v>
      </c>
      <c r="HB240" s="69">
        <v>55</v>
      </c>
      <c r="HC240" s="173">
        <v>935</v>
      </c>
      <c r="HD240" s="174">
        <v>98.181818181818187</v>
      </c>
      <c r="HE240" s="174">
        <v>5.8909090909090915</v>
      </c>
      <c r="HF240" s="174" t="s">
        <v>329</v>
      </c>
      <c r="HG240" s="173">
        <v>3</v>
      </c>
      <c r="HH240" s="173">
        <v>1142</v>
      </c>
      <c r="HI240" s="174">
        <v>90.71803852889667</v>
      </c>
      <c r="HJ240" s="174">
        <v>5.4430823117338001</v>
      </c>
      <c r="HK240" s="174" t="s">
        <v>328</v>
      </c>
      <c r="HL240" s="173">
        <v>41</v>
      </c>
      <c r="HM240" s="61">
        <v>967</v>
      </c>
      <c r="HN240" s="74">
        <v>87.590486039296792</v>
      </c>
      <c r="HO240" s="74">
        <v>5.2554291623578075</v>
      </c>
      <c r="HP240" s="74" t="s">
        <v>328</v>
      </c>
      <c r="HQ240" s="61">
        <v>28</v>
      </c>
      <c r="HR240" s="61">
        <v>687</v>
      </c>
      <c r="HS240" s="74">
        <v>89.519650655021834</v>
      </c>
      <c r="HT240" s="74">
        <v>5.3711790393013095</v>
      </c>
      <c r="HU240" s="61" t="s">
        <v>321</v>
      </c>
      <c r="HV240" s="61">
        <v>24</v>
      </c>
      <c r="HW240" s="61">
        <v>461</v>
      </c>
      <c r="HX240" s="74">
        <v>85.249457700650751</v>
      </c>
      <c r="HY240" s="74">
        <v>5.9674620390455528</v>
      </c>
      <c r="HZ240" s="20" t="str">
        <f t="shared" si="46"/>
        <v>C</v>
      </c>
      <c r="IA240" s="61">
        <v>34</v>
      </c>
      <c r="IB240" s="66">
        <v>867</v>
      </c>
      <c r="IC240" s="67">
        <v>82.814302191464819</v>
      </c>
      <c r="ID240" s="29">
        <v>40</v>
      </c>
      <c r="IE240" s="66">
        <v>479</v>
      </c>
      <c r="IF240" s="67">
        <v>87.265135699373701</v>
      </c>
      <c r="IG240" s="29">
        <v>47</v>
      </c>
      <c r="IH240" s="63">
        <v>300</v>
      </c>
      <c r="II240" s="20">
        <v>71.333333333333343</v>
      </c>
      <c r="IJ240" s="21">
        <v>58</v>
      </c>
      <c r="IK240" s="69">
        <v>300</v>
      </c>
      <c r="IL240" s="75">
        <v>71.33</v>
      </c>
      <c r="IM240" s="69">
        <v>50</v>
      </c>
      <c r="IN240" s="28">
        <v>484</v>
      </c>
      <c r="IO240" s="26">
        <v>74.790000000000006</v>
      </c>
      <c r="IP240" s="29">
        <v>38</v>
      </c>
      <c r="IQ240" s="28">
        <v>474</v>
      </c>
      <c r="IR240" s="26">
        <v>66.455696202531641</v>
      </c>
      <c r="IS240" s="29">
        <v>51</v>
      </c>
      <c r="IT240" s="28">
        <v>68</v>
      </c>
      <c r="IU240" s="26">
        <v>70.59</v>
      </c>
      <c r="IV240" s="29">
        <v>43</v>
      </c>
      <c r="IW240" s="28">
        <v>174</v>
      </c>
      <c r="IX240" s="26">
        <v>71.84</v>
      </c>
      <c r="IY240" s="29">
        <v>52</v>
      </c>
      <c r="IZ240" s="28">
        <v>285</v>
      </c>
      <c r="JA240" s="26">
        <v>77.89</v>
      </c>
      <c r="JB240" s="29">
        <v>38</v>
      </c>
      <c r="JC240" s="28">
        <v>208</v>
      </c>
      <c r="JD240" s="26">
        <v>93.27</v>
      </c>
      <c r="JE240" s="29">
        <v>7</v>
      </c>
      <c r="JF240" s="173">
        <v>1079</v>
      </c>
      <c r="JG240" s="174">
        <v>91.658943466172389</v>
      </c>
      <c r="JH240" s="174">
        <v>9.1658943466172396</v>
      </c>
      <c r="JI240" s="174" t="s">
        <v>324</v>
      </c>
      <c r="JJ240" s="173">
        <v>47</v>
      </c>
      <c r="JK240" s="173">
        <v>1913</v>
      </c>
      <c r="JL240" s="174">
        <v>92.420282279142711</v>
      </c>
      <c r="JM240" s="174">
        <v>9.2420282279142718</v>
      </c>
      <c r="JN240" s="174" t="s">
        <v>328</v>
      </c>
      <c r="JO240" s="173">
        <v>41</v>
      </c>
      <c r="JP240" s="61">
        <v>2581</v>
      </c>
      <c r="JQ240" s="74">
        <v>91.437427353738869</v>
      </c>
      <c r="JR240" s="74">
        <v>9.1437427353738876</v>
      </c>
      <c r="JS240" s="74" t="s">
        <v>328</v>
      </c>
      <c r="JT240" s="61">
        <v>38</v>
      </c>
      <c r="JU240" s="61">
        <v>1475</v>
      </c>
      <c r="JV240" s="74">
        <v>83.254237288135585</v>
      </c>
      <c r="JW240" s="74">
        <v>8.3254237288135595</v>
      </c>
      <c r="JX240" s="61" t="s">
        <v>325</v>
      </c>
      <c r="JY240" s="61">
        <v>65</v>
      </c>
      <c r="JZ240" s="61">
        <v>1176</v>
      </c>
      <c r="KA240" s="74">
        <v>93.112244897959187</v>
      </c>
      <c r="KB240" s="74">
        <v>9.3112244897959187</v>
      </c>
      <c r="KC240" s="20" t="str">
        <f t="shared" si="47"/>
        <v>C</v>
      </c>
      <c r="KD240" s="61">
        <v>28</v>
      </c>
      <c r="KE240" s="70">
        <v>604</v>
      </c>
      <c r="KF240" s="27">
        <v>90.397350993377472</v>
      </c>
      <c r="KG240" s="29">
        <v>50</v>
      </c>
      <c r="KH240" s="70">
        <v>762</v>
      </c>
      <c r="KI240" s="27">
        <v>91.732283464566933</v>
      </c>
      <c r="KJ240" s="29">
        <v>34</v>
      </c>
      <c r="KK240" s="63">
        <v>936</v>
      </c>
      <c r="KL240" s="20">
        <v>87.286324786324784</v>
      </c>
      <c r="KM240" s="21">
        <v>49</v>
      </c>
      <c r="KN240" s="72">
        <v>1053</v>
      </c>
      <c r="KO240" s="27">
        <v>67.14</v>
      </c>
      <c r="KP240" s="29">
        <v>69</v>
      </c>
      <c r="KQ240" s="64">
        <v>1422</v>
      </c>
      <c r="KR240" s="73">
        <v>89.66</v>
      </c>
      <c r="KS240" s="69">
        <v>28</v>
      </c>
      <c r="KT240" s="64">
        <v>1128</v>
      </c>
      <c r="KU240" s="73">
        <v>96.187943262411352</v>
      </c>
      <c r="KV240" s="69">
        <v>8</v>
      </c>
      <c r="KW240" s="64">
        <v>569</v>
      </c>
      <c r="KX240" s="73">
        <v>64.674868189806674</v>
      </c>
      <c r="KY240" s="69">
        <v>67</v>
      </c>
      <c r="KZ240" s="64">
        <v>682</v>
      </c>
      <c r="LA240" s="73">
        <v>94.72</v>
      </c>
      <c r="LB240" s="69">
        <v>28</v>
      </c>
      <c r="LC240" s="64">
        <v>134</v>
      </c>
      <c r="LD240" s="73">
        <v>79.849999999999994</v>
      </c>
      <c r="LE240" s="69">
        <v>44</v>
      </c>
      <c r="LF240" s="64">
        <v>1443</v>
      </c>
      <c r="LG240" s="73">
        <v>84.62</v>
      </c>
      <c r="LH240" s="69">
        <v>56</v>
      </c>
      <c r="LI240" s="70">
        <v>727</v>
      </c>
      <c r="LJ240" s="27">
        <v>31.224209078404403</v>
      </c>
      <c r="LK240" s="29">
        <v>50</v>
      </c>
      <c r="LL240" s="63">
        <v>838</v>
      </c>
      <c r="LM240" s="20">
        <v>41.527446300715994</v>
      </c>
      <c r="LN240" s="21">
        <v>44</v>
      </c>
      <c r="LO240" s="61">
        <v>1026</v>
      </c>
      <c r="LP240" s="74">
        <v>9.1617933723196874</v>
      </c>
      <c r="LQ240" s="44">
        <v>4.5419103313840159</v>
      </c>
      <c r="LR240" s="44" t="s">
        <v>321</v>
      </c>
      <c r="LS240" s="43">
        <v>14</v>
      </c>
      <c r="LT240" s="173">
        <v>875</v>
      </c>
      <c r="LU240" s="174">
        <v>17.714285714285712</v>
      </c>
      <c r="LV240" s="174">
        <v>4.1142857142857148</v>
      </c>
      <c r="LW240" s="174" t="s">
        <v>328</v>
      </c>
      <c r="LX240" s="173">
        <v>43</v>
      </c>
      <c r="LY240" s="61">
        <v>2592</v>
      </c>
      <c r="LZ240" s="74">
        <v>15.547839506172838</v>
      </c>
      <c r="MA240" s="74">
        <v>4.2226080246913584</v>
      </c>
      <c r="MB240" s="74" t="s">
        <v>328</v>
      </c>
      <c r="MC240" s="61">
        <v>32</v>
      </c>
      <c r="MD240" s="61">
        <v>1498</v>
      </c>
      <c r="ME240" s="74">
        <v>13.618157543391188</v>
      </c>
      <c r="MF240" s="74">
        <v>4.3190921228304404</v>
      </c>
      <c r="MG240" s="61" t="s">
        <v>328</v>
      </c>
      <c r="MH240" s="61">
        <v>28</v>
      </c>
      <c r="MI240" s="61">
        <v>1265</v>
      </c>
      <c r="MJ240" s="74">
        <v>13.201581027667983</v>
      </c>
      <c r="MK240" s="74">
        <v>4.3399209486166006</v>
      </c>
      <c r="ML240" s="20" t="str">
        <f t="shared" si="48"/>
        <v>C</v>
      </c>
      <c r="MM240" s="61">
        <v>31</v>
      </c>
      <c r="MN240" s="70">
        <v>1113</v>
      </c>
      <c r="MO240" s="27">
        <v>11.141060197663972</v>
      </c>
      <c r="MP240" s="29">
        <v>16</v>
      </c>
      <c r="MQ240" s="70">
        <v>767</v>
      </c>
      <c r="MR240" s="27">
        <v>17.470664928292045</v>
      </c>
      <c r="MS240" s="29">
        <v>48</v>
      </c>
      <c r="MT240" s="63">
        <v>1348</v>
      </c>
      <c r="MU240" s="20">
        <v>22.848664688427299</v>
      </c>
      <c r="MV240" s="21">
        <v>3</v>
      </c>
      <c r="MW240" s="27">
        <v>3.5036842105263153</v>
      </c>
      <c r="MX240" s="29">
        <v>10</v>
      </c>
      <c r="MY240" s="20">
        <v>6.7621052631578955</v>
      </c>
      <c r="MZ240" s="21">
        <v>14</v>
      </c>
      <c r="NA240" s="75">
        <v>4.33</v>
      </c>
      <c r="NB240" s="69">
        <v>13</v>
      </c>
      <c r="NC240" s="75">
        <v>7.88</v>
      </c>
      <c r="ND240" s="69">
        <v>32</v>
      </c>
      <c r="NE240" s="26">
        <v>6.3879690949227363</v>
      </c>
      <c r="NF240" s="29">
        <v>19</v>
      </c>
      <c r="NG240" s="26">
        <v>11.45</v>
      </c>
      <c r="NH240" s="29">
        <v>22</v>
      </c>
      <c r="NI240" s="26">
        <v>18.53</v>
      </c>
      <c r="NJ240" s="29">
        <v>5</v>
      </c>
      <c r="NK240" s="70">
        <v>7</v>
      </c>
      <c r="NL240" s="27">
        <v>14.285714285714285</v>
      </c>
      <c r="NM240" s="29">
        <v>25</v>
      </c>
      <c r="NN240" s="63">
        <v>10</v>
      </c>
      <c r="NO240" s="20">
        <v>60</v>
      </c>
      <c r="NP240" s="21">
        <v>35</v>
      </c>
      <c r="NQ240" s="70">
        <v>473</v>
      </c>
      <c r="NR240" s="27">
        <v>2.3255813953488373</v>
      </c>
      <c r="NS240" s="29">
        <v>11</v>
      </c>
    </row>
    <row r="241" spans="1:383" ht="18" customHeight="1">
      <c r="A241" s="253"/>
      <c r="B241" s="19" t="s">
        <v>29</v>
      </c>
      <c r="C241" s="173">
        <v>484</v>
      </c>
      <c r="D241" s="174">
        <v>80.785123966942152</v>
      </c>
      <c r="E241" s="174">
        <v>6.4628099173553721</v>
      </c>
      <c r="F241" s="174" t="s">
        <v>328</v>
      </c>
      <c r="G241" s="173">
        <v>26</v>
      </c>
      <c r="H241" s="173">
        <v>518</v>
      </c>
      <c r="I241" s="174">
        <v>82.818532818532816</v>
      </c>
      <c r="J241" s="174">
        <v>6.6254826254826256</v>
      </c>
      <c r="K241" s="174" t="s">
        <v>328</v>
      </c>
      <c r="L241" s="173">
        <v>26</v>
      </c>
      <c r="M241" s="61">
        <v>571</v>
      </c>
      <c r="N241" s="74">
        <v>84.23817863397548</v>
      </c>
      <c r="O241" s="74">
        <v>6.7390542907180384</v>
      </c>
      <c r="P241" s="74" t="s">
        <v>321</v>
      </c>
      <c r="Q241" s="61">
        <v>10</v>
      </c>
      <c r="R241" s="61">
        <v>481</v>
      </c>
      <c r="S241" s="74">
        <v>72.141372141372145</v>
      </c>
      <c r="T241" s="74">
        <v>5.7713097713097721</v>
      </c>
      <c r="U241" s="61" t="s">
        <v>324</v>
      </c>
      <c r="V241" s="61">
        <v>48</v>
      </c>
      <c r="W241" s="61">
        <v>515</v>
      </c>
      <c r="X241" s="74">
        <v>78.834951456310677</v>
      </c>
      <c r="Y241" s="74">
        <v>7.883495145631068</v>
      </c>
      <c r="Z241" s="20" t="str">
        <f t="shared" si="42"/>
        <v>C</v>
      </c>
      <c r="AA241" s="61">
        <v>28</v>
      </c>
      <c r="AB241" s="63">
        <v>354</v>
      </c>
      <c r="AC241" s="20">
        <v>70.056497175141246</v>
      </c>
      <c r="AD241" s="56">
        <v>42</v>
      </c>
      <c r="AE241" s="63">
        <v>286</v>
      </c>
      <c r="AF241" s="20">
        <v>66.43356643356644</v>
      </c>
      <c r="AG241" s="56">
        <v>49</v>
      </c>
      <c r="AH241" s="63">
        <v>483</v>
      </c>
      <c r="AI241" s="20">
        <v>79.089026915113863</v>
      </c>
      <c r="AJ241" s="21">
        <v>26</v>
      </c>
      <c r="AK241" s="63">
        <v>586</v>
      </c>
      <c r="AL241" s="20">
        <v>72.53</v>
      </c>
      <c r="AM241" s="21">
        <v>19</v>
      </c>
      <c r="AN241" s="63">
        <v>487</v>
      </c>
      <c r="AO241" s="20">
        <v>63.24</v>
      </c>
      <c r="AP241" s="21">
        <v>24</v>
      </c>
      <c r="AQ241" s="63">
        <v>615</v>
      </c>
      <c r="AR241" s="20">
        <v>65.040650406504071</v>
      </c>
      <c r="AS241" s="21">
        <v>40</v>
      </c>
      <c r="AT241" s="63">
        <v>222</v>
      </c>
      <c r="AU241" s="20">
        <v>58.56</v>
      </c>
      <c r="AV241" s="21">
        <v>41</v>
      </c>
      <c r="AW241" s="63">
        <v>675</v>
      </c>
      <c r="AX241" s="20">
        <v>51.56</v>
      </c>
      <c r="AY241" s="21">
        <v>65</v>
      </c>
      <c r="AZ241" s="63">
        <v>867</v>
      </c>
      <c r="BA241" s="20">
        <v>65.739999999999995</v>
      </c>
      <c r="BB241" s="21">
        <v>45</v>
      </c>
      <c r="BC241" s="63">
        <v>319</v>
      </c>
      <c r="BD241" s="20">
        <v>34.479999999999997</v>
      </c>
      <c r="BE241" s="21">
        <v>69</v>
      </c>
      <c r="BF241" s="173">
        <v>670</v>
      </c>
      <c r="BG241" s="174">
        <v>82.835820895522389</v>
      </c>
      <c r="BH241" s="174">
        <v>9.1119402985074629</v>
      </c>
      <c r="BI241" s="174" t="s">
        <v>324</v>
      </c>
      <c r="BJ241" s="173">
        <v>54</v>
      </c>
      <c r="BK241" s="173">
        <v>574</v>
      </c>
      <c r="BL241" s="174">
        <v>88.327526132404174</v>
      </c>
      <c r="BM241" s="174">
        <v>9.7160278745644586</v>
      </c>
      <c r="BN241" s="174" t="s">
        <v>328</v>
      </c>
      <c r="BO241" s="173">
        <v>40</v>
      </c>
      <c r="BP241" s="61">
        <v>517</v>
      </c>
      <c r="BQ241" s="74">
        <v>97.292069632495156</v>
      </c>
      <c r="BR241" s="74">
        <v>10.702127659574467</v>
      </c>
      <c r="BS241" s="74" t="s">
        <v>329</v>
      </c>
      <c r="BT241" s="61">
        <v>5</v>
      </c>
      <c r="BU241" s="61">
        <v>475</v>
      </c>
      <c r="BV241" s="74">
        <v>83.15789473684211</v>
      </c>
      <c r="BW241" s="74">
        <v>9.1473684210526329</v>
      </c>
      <c r="BX241" s="61" t="s">
        <v>324</v>
      </c>
      <c r="BY241" s="61">
        <v>54</v>
      </c>
      <c r="BZ241" s="61">
        <v>551</v>
      </c>
      <c r="CA241" s="74">
        <v>89.110707803992739</v>
      </c>
      <c r="CB241" s="74">
        <v>12.475499092558985</v>
      </c>
      <c r="CC241" s="20" t="str">
        <f t="shared" si="43"/>
        <v>C</v>
      </c>
      <c r="CD241" s="61">
        <v>36</v>
      </c>
      <c r="CE241" s="66">
        <v>351</v>
      </c>
      <c r="CF241" s="67">
        <v>89.295039164490859</v>
      </c>
      <c r="CG241" s="29">
        <v>21</v>
      </c>
      <c r="CH241" s="66">
        <v>332</v>
      </c>
      <c r="CI241" s="67">
        <v>79.518072289156621</v>
      </c>
      <c r="CJ241" s="29">
        <v>43</v>
      </c>
      <c r="CK241" s="63">
        <v>515</v>
      </c>
      <c r="CL241" s="20">
        <v>95.728155339805824</v>
      </c>
      <c r="CM241" s="21">
        <v>15</v>
      </c>
      <c r="CN241" s="29">
        <v>609</v>
      </c>
      <c r="CO241" s="27">
        <v>86.37</v>
      </c>
      <c r="CP241" s="29">
        <v>13</v>
      </c>
      <c r="CQ241" s="28">
        <v>554</v>
      </c>
      <c r="CR241" s="26">
        <v>78.16</v>
      </c>
      <c r="CS241" s="29">
        <v>26</v>
      </c>
      <c r="CT241" s="28">
        <v>681</v>
      </c>
      <c r="CU241" s="26">
        <v>87.371512481644643</v>
      </c>
      <c r="CV241" s="29">
        <v>12</v>
      </c>
      <c r="CW241" s="70">
        <v>254</v>
      </c>
      <c r="CX241" s="27">
        <v>77.95</v>
      </c>
      <c r="CY241" s="29">
        <v>43</v>
      </c>
      <c r="CZ241" s="70">
        <v>766</v>
      </c>
      <c r="DA241" s="27">
        <v>75.069999999999993</v>
      </c>
      <c r="DB241" s="29">
        <v>54</v>
      </c>
      <c r="DC241" s="70">
        <v>872</v>
      </c>
      <c r="DD241" s="27">
        <v>79.59</v>
      </c>
      <c r="DE241" s="29">
        <v>33</v>
      </c>
      <c r="DF241" s="70">
        <v>290</v>
      </c>
      <c r="DG241" s="27">
        <v>82.76</v>
      </c>
      <c r="DH241" s="29">
        <v>22</v>
      </c>
      <c r="DI241" s="173">
        <v>5178</v>
      </c>
      <c r="DJ241" s="174">
        <v>97.083816145229818</v>
      </c>
      <c r="DK241" s="174">
        <v>11.650057937427578</v>
      </c>
      <c r="DL241" s="174" t="s">
        <v>321</v>
      </c>
      <c r="DM241" s="173">
        <v>24</v>
      </c>
      <c r="DN241" s="173">
        <v>2805</v>
      </c>
      <c r="DO241" s="174">
        <v>95.151515151515156</v>
      </c>
      <c r="DP241" s="174">
        <v>11.418181818181818</v>
      </c>
      <c r="DQ241" s="174" t="s">
        <v>328</v>
      </c>
      <c r="DR241" s="173">
        <v>45</v>
      </c>
      <c r="DS241" s="61">
        <v>3578</v>
      </c>
      <c r="DT241" s="74">
        <v>98.267188373392955</v>
      </c>
      <c r="DU241" s="74">
        <v>11.792062604807153</v>
      </c>
      <c r="DV241" s="74" t="s">
        <v>321</v>
      </c>
      <c r="DW241" s="61">
        <v>13</v>
      </c>
      <c r="DX241" s="61">
        <v>6593</v>
      </c>
      <c r="DY241" s="74">
        <v>95.055361747307757</v>
      </c>
      <c r="DZ241" s="74">
        <v>11.40664340967693</v>
      </c>
      <c r="EA241" s="61" t="s">
        <v>324</v>
      </c>
      <c r="EB241" s="61">
        <v>52</v>
      </c>
      <c r="EC241" s="61">
        <v>4500</v>
      </c>
      <c r="ED241" s="74">
        <v>92.911111111111111</v>
      </c>
      <c r="EE241" s="74">
        <v>13.007555555555557</v>
      </c>
      <c r="EF241" s="20" t="str">
        <f t="shared" si="44"/>
        <v>D</v>
      </c>
      <c r="EG241" s="61">
        <v>54</v>
      </c>
      <c r="EH241" s="66">
        <v>1879</v>
      </c>
      <c r="EI241" s="67">
        <v>93.347525279403939</v>
      </c>
      <c r="EJ241" s="29">
        <v>55</v>
      </c>
      <c r="EK241" s="66">
        <v>3106</v>
      </c>
      <c r="EL241" s="67">
        <v>92.240824211204114</v>
      </c>
      <c r="EM241" s="29">
        <v>56</v>
      </c>
      <c r="EN241" s="63">
        <v>2132</v>
      </c>
      <c r="EO241" s="20">
        <v>93.433395872420263</v>
      </c>
      <c r="EP241" s="21">
        <v>55</v>
      </c>
      <c r="EQ241" s="72">
        <v>1803</v>
      </c>
      <c r="ER241" s="27">
        <v>87.35</v>
      </c>
      <c r="ES241" s="29">
        <v>64</v>
      </c>
      <c r="ET241" s="70">
        <v>2754</v>
      </c>
      <c r="EU241" s="73">
        <v>92.59</v>
      </c>
      <c r="EV241" s="69">
        <v>52</v>
      </c>
      <c r="EW241" s="70">
        <v>1714</v>
      </c>
      <c r="EX241" s="73">
        <v>94.1656942823804</v>
      </c>
      <c r="EY241" s="69">
        <v>40</v>
      </c>
      <c r="EZ241" s="70">
        <v>1755</v>
      </c>
      <c r="FA241" s="73">
        <v>90.712250712250707</v>
      </c>
      <c r="FB241" s="69">
        <v>50</v>
      </c>
      <c r="FC241" s="70">
        <v>1741</v>
      </c>
      <c r="FD241" s="73">
        <v>94.54</v>
      </c>
      <c r="FE241" s="69">
        <v>44</v>
      </c>
      <c r="FF241" s="213">
        <v>1587</v>
      </c>
      <c r="FG241" s="214">
        <v>73.787019533711401</v>
      </c>
      <c r="FH241" s="214">
        <v>5.165091367359798</v>
      </c>
      <c r="FI241" s="214" t="s">
        <v>328</v>
      </c>
      <c r="FJ241" s="213">
        <v>34</v>
      </c>
      <c r="FK241" s="173">
        <v>640</v>
      </c>
      <c r="FL241" s="174">
        <v>70.46875</v>
      </c>
      <c r="FM241" s="174">
        <v>4.9328125000000007</v>
      </c>
      <c r="FN241" s="174" t="s">
        <v>328</v>
      </c>
      <c r="FO241" s="173">
        <v>36</v>
      </c>
      <c r="FP241" s="61">
        <v>1023</v>
      </c>
      <c r="FQ241" s="74">
        <v>83.96871945259042</v>
      </c>
      <c r="FR241" s="74">
        <v>5.8778103616813304</v>
      </c>
      <c r="FS241" s="74" t="s">
        <v>321</v>
      </c>
      <c r="FT241" s="61">
        <v>8</v>
      </c>
      <c r="FU241" s="61">
        <v>1057</v>
      </c>
      <c r="FV241" s="74">
        <v>57.04824976348155</v>
      </c>
      <c r="FW241" s="74">
        <v>3.9933774834437088</v>
      </c>
      <c r="FX241" s="61" t="s">
        <v>324</v>
      </c>
      <c r="FY241" s="61">
        <v>58</v>
      </c>
      <c r="FZ241" s="61">
        <v>1493</v>
      </c>
      <c r="GA241" s="74">
        <v>74.212993971868727</v>
      </c>
      <c r="GB241" s="74">
        <v>7.421299397186873</v>
      </c>
      <c r="GC241" s="20" t="str">
        <f t="shared" si="45"/>
        <v>B</v>
      </c>
      <c r="GD241" s="61">
        <v>23</v>
      </c>
      <c r="GE241" s="66">
        <v>626</v>
      </c>
      <c r="GF241" s="67">
        <v>74.600638977635782</v>
      </c>
      <c r="GG241" s="29">
        <v>17</v>
      </c>
      <c r="GH241" s="66">
        <v>843</v>
      </c>
      <c r="GI241" s="67">
        <v>50.652431791221829</v>
      </c>
      <c r="GJ241" s="29">
        <v>51</v>
      </c>
      <c r="GK241" s="63">
        <v>592</v>
      </c>
      <c r="GL241" s="20">
        <v>59.797297297297305</v>
      </c>
      <c r="GM241" s="21">
        <v>37</v>
      </c>
      <c r="GN241" s="72">
        <v>876</v>
      </c>
      <c r="GO241" s="75">
        <v>40.98</v>
      </c>
      <c r="GP241" s="69">
        <v>64</v>
      </c>
      <c r="GQ241" s="64">
        <v>930</v>
      </c>
      <c r="GR241" s="73">
        <v>47.74</v>
      </c>
      <c r="GS241" s="69">
        <v>61</v>
      </c>
      <c r="GT241" s="64">
        <v>1068</v>
      </c>
      <c r="GU241" s="73">
        <v>66.760299625468164</v>
      </c>
      <c r="GV241" s="69">
        <v>26</v>
      </c>
      <c r="GW241" s="64">
        <v>511</v>
      </c>
      <c r="GX241" s="73">
        <v>60.078277886497069</v>
      </c>
      <c r="GY241" s="69">
        <v>37</v>
      </c>
      <c r="GZ241" s="64">
        <v>1761</v>
      </c>
      <c r="HA241" s="73">
        <v>62.18</v>
      </c>
      <c r="HB241" s="69">
        <v>36</v>
      </c>
      <c r="HC241" s="173">
        <v>1072</v>
      </c>
      <c r="HD241" s="174">
        <v>99.53358208955224</v>
      </c>
      <c r="HE241" s="174">
        <v>5.9720149253731343</v>
      </c>
      <c r="HF241" s="174" t="s">
        <v>329</v>
      </c>
      <c r="HG241" s="173">
        <v>1</v>
      </c>
      <c r="HH241" s="173">
        <v>1098</v>
      </c>
      <c r="HI241" s="174">
        <v>98.63387978142076</v>
      </c>
      <c r="HJ241" s="174">
        <v>5.9180327868852451</v>
      </c>
      <c r="HK241" s="174" t="s">
        <v>329</v>
      </c>
      <c r="HL241" s="173">
        <v>3</v>
      </c>
      <c r="HM241" s="61">
        <v>1076</v>
      </c>
      <c r="HN241" s="74">
        <v>97.304832713754649</v>
      </c>
      <c r="HO241" s="74">
        <v>5.8382899628252787</v>
      </c>
      <c r="HP241" s="74" t="s">
        <v>329</v>
      </c>
      <c r="HQ241" s="61">
        <v>4</v>
      </c>
      <c r="HR241" s="61">
        <v>974</v>
      </c>
      <c r="HS241" s="74">
        <v>95.379876796714584</v>
      </c>
      <c r="HT241" s="74">
        <v>5.7227926078028748</v>
      </c>
      <c r="HU241" s="61" t="s">
        <v>329</v>
      </c>
      <c r="HV241" s="61">
        <v>7</v>
      </c>
      <c r="HW241" s="61">
        <v>669</v>
      </c>
      <c r="HX241" s="74">
        <v>91.330343796711517</v>
      </c>
      <c r="HY241" s="74">
        <v>6.3931240657698067</v>
      </c>
      <c r="HZ241" s="20" t="str">
        <f t="shared" si="46"/>
        <v>B</v>
      </c>
      <c r="IA241" s="61">
        <v>14</v>
      </c>
      <c r="IB241" s="66">
        <v>889</v>
      </c>
      <c r="IC241" s="67">
        <v>87.176602924634423</v>
      </c>
      <c r="ID241" s="29">
        <v>30</v>
      </c>
      <c r="IE241" s="66">
        <v>444</v>
      </c>
      <c r="IF241" s="67">
        <v>87.837837837837839</v>
      </c>
      <c r="IG241" s="29">
        <v>42</v>
      </c>
      <c r="IH241" s="63">
        <v>1292</v>
      </c>
      <c r="II241" s="20">
        <v>83.900928792569658</v>
      </c>
      <c r="IJ241" s="21">
        <v>19</v>
      </c>
      <c r="IK241" s="69">
        <v>417</v>
      </c>
      <c r="IL241" s="75">
        <v>78.180000000000007</v>
      </c>
      <c r="IM241" s="69">
        <v>30</v>
      </c>
      <c r="IN241" s="28">
        <v>491</v>
      </c>
      <c r="IO241" s="26">
        <v>77.19</v>
      </c>
      <c r="IP241" s="29">
        <v>32</v>
      </c>
      <c r="IQ241" s="28">
        <v>487</v>
      </c>
      <c r="IR241" s="26">
        <v>84.188911704312119</v>
      </c>
      <c r="IS241" s="29">
        <v>10</v>
      </c>
      <c r="IT241" s="28">
        <v>124</v>
      </c>
      <c r="IU241" s="26">
        <v>71.77</v>
      </c>
      <c r="IV241" s="29">
        <v>38</v>
      </c>
      <c r="IW241" s="28">
        <v>758</v>
      </c>
      <c r="IX241" s="26">
        <v>81.400000000000006</v>
      </c>
      <c r="IY241" s="29">
        <v>38</v>
      </c>
      <c r="IZ241" s="28">
        <v>68</v>
      </c>
      <c r="JA241" s="26">
        <v>85.29</v>
      </c>
      <c r="JB241" s="29">
        <v>22</v>
      </c>
      <c r="JC241" s="28">
        <v>226</v>
      </c>
      <c r="JD241" s="26">
        <v>87.61</v>
      </c>
      <c r="JE241" s="29">
        <v>15</v>
      </c>
      <c r="JF241" s="173">
        <v>1082</v>
      </c>
      <c r="JG241" s="174">
        <v>91.866913123844725</v>
      </c>
      <c r="JH241" s="174">
        <v>9.1866913123844736</v>
      </c>
      <c r="JI241" s="174" t="s">
        <v>328</v>
      </c>
      <c r="JJ241" s="173">
        <v>45</v>
      </c>
      <c r="JK241" s="173">
        <v>920</v>
      </c>
      <c r="JL241" s="174">
        <v>98.043478260869563</v>
      </c>
      <c r="JM241" s="174">
        <v>9.804347826086957</v>
      </c>
      <c r="JN241" s="174" t="s">
        <v>329</v>
      </c>
      <c r="JO241" s="173">
        <v>6</v>
      </c>
      <c r="JP241" s="61">
        <v>1341</v>
      </c>
      <c r="JQ241" s="74">
        <v>90.678598061148392</v>
      </c>
      <c r="JR241" s="74">
        <v>9.0678598061148392</v>
      </c>
      <c r="JS241" s="74" t="s">
        <v>328</v>
      </c>
      <c r="JT241" s="61">
        <v>43</v>
      </c>
      <c r="JU241" s="61">
        <v>968</v>
      </c>
      <c r="JV241" s="74">
        <v>89.876033057851231</v>
      </c>
      <c r="JW241" s="74">
        <v>8.9876033057851235</v>
      </c>
      <c r="JX241" s="61" t="s">
        <v>324</v>
      </c>
      <c r="JY241" s="61">
        <v>46</v>
      </c>
      <c r="JZ241" s="61">
        <v>1700</v>
      </c>
      <c r="KA241" s="74">
        <v>84.82352941176471</v>
      </c>
      <c r="KB241" s="74">
        <v>8.4823529411764707</v>
      </c>
      <c r="KC241" s="20" t="str">
        <f t="shared" si="47"/>
        <v>D</v>
      </c>
      <c r="KD241" s="61">
        <v>62</v>
      </c>
      <c r="KE241" s="70">
        <v>390</v>
      </c>
      <c r="KF241" s="27">
        <v>79.743589743589752</v>
      </c>
      <c r="KG241" s="29">
        <v>66</v>
      </c>
      <c r="KH241" s="70">
        <v>692</v>
      </c>
      <c r="KI241" s="27">
        <v>77.601156069364166</v>
      </c>
      <c r="KJ241" s="29">
        <v>65</v>
      </c>
      <c r="KK241" s="63">
        <v>321</v>
      </c>
      <c r="KL241" s="20">
        <v>88.785046728971963</v>
      </c>
      <c r="KM241" s="21">
        <v>45</v>
      </c>
      <c r="KN241" s="72">
        <v>2150</v>
      </c>
      <c r="KO241" s="27">
        <v>89.35</v>
      </c>
      <c r="KP241" s="29">
        <v>44</v>
      </c>
      <c r="KQ241" s="64">
        <v>1633</v>
      </c>
      <c r="KR241" s="73">
        <v>89.96</v>
      </c>
      <c r="KS241" s="69">
        <v>26</v>
      </c>
      <c r="KT241" s="64">
        <v>1903</v>
      </c>
      <c r="KU241" s="73">
        <v>89.174986862848144</v>
      </c>
      <c r="KV241" s="69">
        <v>28</v>
      </c>
      <c r="KW241" s="64">
        <v>601</v>
      </c>
      <c r="KX241" s="73">
        <v>99.833610648918466</v>
      </c>
      <c r="KY241" s="69">
        <v>3</v>
      </c>
      <c r="KZ241" s="64">
        <v>587</v>
      </c>
      <c r="LA241" s="73">
        <v>89.27</v>
      </c>
      <c r="LB241" s="69">
        <v>21</v>
      </c>
      <c r="LC241" s="64">
        <v>480</v>
      </c>
      <c r="LD241" s="73">
        <v>74.38</v>
      </c>
      <c r="LE241" s="69">
        <v>47</v>
      </c>
      <c r="LF241" s="64">
        <v>437</v>
      </c>
      <c r="LG241" s="73">
        <v>96.34</v>
      </c>
      <c r="LH241" s="69">
        <v>16</v>
      </c>
      <c r="LI241" s="70">
        <v>477</v>
      </c>
      <c r="LJ241" s="27">
        <v>38.574423480083858</v>
      </c>
      <c r="LK241" s="29">
        <v>35</v>
      </c>
      <c r="LL241" s="63">
        <v>270</v>
      </c>
      <c r="LM241" s="20">
        <v>42.222222222222221</v>
      </c>
      <c r="LN241" s="21">
        <v>42</v>
      </c>
      <c r="LO241" s="61">
        <v>1083</v>
      </c>
      <c r="LP241" s="74">
        <v>17.359187442289937</v>
      </c>
      <c r="LQ241" s="44">
        <v>4.1320406278855035</v>
      </c>
      <c r="LR241" s="44" t="s">
        <v>324</v>
      </c>
      <c r="LS241" s="43">
        <v>54</v>
      </c>
      <c r="LT241" s="173">
        <v>932</v>
      </c>
      <c r="LU241" s="174">
        <v>29.506437768240346</v>
      </c>
      <c r="LV241" s="174">
        <v>3.5246781115879831</v>
      </c>
      <c r="LW241" s="174" t="s">
        <v>325</v>
      </c>
      <c r="LX241" s="173">
        <v>64</v>
      </c>
      <c r="LY241" s="61">
        <v>1033</v>
      </c>
      <c r="LZ241" s="74">
        <v>14.908034849951598</v>
      </c>
      <c r="MA241" s="74">
        <v>4.2545982575024199</v>
      </c>
      <c r="MB241" s="74" t="s">
        <v>328</v>
      </c>
      <c r="MC241" s="61">
        <v>29</v>
      </c>
      <c r="MD241" s="61">
        <v>911</v>
      </c>
      <c r="ME241" s="74">
        <v>23.380900109769485</v>
      </c>
      <c r="MF241" s="74">
        <v>3.8309549945115258</v>
      </c>
      <c r="MG241" s="61" t="s">
        <v>324</v>
      </c>
      <c r="MH241" s="61">
        <v>62</v>
      </c>
      <c r="MI241" s="61">
        <v>1404</v>
      </c>
      <c r="MJ241" s="74">
        <v>23.575498575498578</v>
      </c>
      <c r="MK241" s="74">
        <v>3.8212250712250708</v>
      </c>
      <c r="ML241" s="20" t="str">
        <f t="shared" si="48"/>
        <v>E</v>
      </c>
      <c r="MM241" s="61">
        <v>64</v>
      </c>
      <c r="MN241" s="70">
        <v>809</v>
      </c>
      <c r="MO241" s="27">
        <v>32.632880098887519</v>
      </c>
      <c r="MP241" s="29">
        <v>69</v>
      </c>
      <c r="MQ241" s="70">
        <v>564</v>
      </c>
      <c r="MR241" s="27">
        <v>18.617021276595743</v>
      </c>
      <c r="MS241" s="29">
        <v>55</v>
      </c>
      <c r="MT241" s="63">
        <v>999</v>
      </c>
      <c r="MU241" s="20">
        <v>16.816816816816818</v>
      </c>
      <c r="MV241" s="21">
        <v>14</v>
      </c>
      <c r="MW241" s="27">
        <v>25.762428571428568</v>
      </c>
      <c r="MX241" s="29">
        <v>56</v>
      </c>
      <c r="MY241" s="20">
        <v>14.487857142857141</v>
      </c>
      <c r="MZ241" s="21">
        <v>34</v>
      </c>
      <c r="NA241" s="75">
        <v>4.53</v>
      </c>
      <c r="NB241" s="69">
        <v>15</v>
      </c>
      <c r="NC241" s="75">
        <v>2.54</v>
      </c>
      <c r="ND241" s="69">
        <v>7</v>
      </c>
      <c r="NE241" s="26">
        <v>3.3032786885245899</v>
      </c>
      <c r="NF241" s="29">
        <v>6</v>
      </c>
      <c r="NG241" s="26">
        <v>6.87</v>
      </c>
      <c r="NH241" s="29">
        <v>13</v>
      </c>
      <c r="NI241" s="26">
        <v>0</v>
      </c>
      <c r="NJ241" s="29">
        <v>1</v>
      </c>
      <c r="NK241" s="70">
        <v>2</v>
      </c>
      <c r="NL241" s="27">
        <v>0</v>
      </c>
      <c r="NM241" s="29">
        <v>1</v>
      </c>
      <c r="NN241" s="63">
        <v>9</v>
      </c>
      <c r="NO241" s="20">
        <v>88.888888888888886</v>
      </c>
      <c r="NP241" s="21">
        <v>17</v>
      </c>
      <c r="NQ241" s="70">
        <v>992</v>
      </c>
      <c r="NR241" s="27">
        <v>7.3588709677419359</v>
      </c>
      <c r="NS241" s="29">
        <v>53</v>
      </c>
    </row>
    <row r="242" spans="1:383" ht="18" customHeight="1">
      <c r="A242" s="253"/>
      <c r="B242" s="19" t="s">
        <v>16</v>
      </c>
      <c r="C242" s="173">
        <v>367</v>
      </c>
      <c r="D242" s="174">
        <v>76.839237057220714</v>
      </c>
      <c r="E242" s="174">
        <v>6.1471389645776568</v>
      </c>
      <c r="F242" s="174" t="s">
        <v>324</v>
      </c>
      <c r="G242" s="173">
        <v>47</v>
      </c>
      <c r="H242" s="173">
        <v>409</v>
      </c>
      <c r="I242" s="174">
        <v>78.973105134474338</v>
      </c>
      <c r="J242" s="174">
        <v>6.3178484107579473</v>
      </c>
      <c r="K242" s="174" t="s">
        <v>328</v>
      </c>
      <c r="L242" s="173">
        <v>41</v>
      </c>
      <c r="M242" s="61">
        <v>438</v>
      </c>
      <c r="N242" s="74">
        <v>74.200913242009136</v>
      </c>
      <c r="O242" s="74">
        <v>5.9360730593607309</v>
      </c>
      <c r="P242" s="74" t="s">
        <v>328</v>
      </c>
      <c r="Q242" s="61">
        <v>45</v>
      </c>
      <c r="R242" s="61">
        <v>386</v>
      </c>
      <c r="S242" s="74">
        <v>53.108808290155437</v>
      </c>
      <c r="T242" s="74">
        <v>4.2487046632124352</v>
      </c>
      <c r="U242" s="61" t="s">
        <v>325</v>
      </c>
      <c r="V242" s="61">
        <v>69</v>
      </c>
      <c r="W242" s="61">
        <v>351</v>
      </c>
      <c r="X242" s="74">
        <v>70.085470085470078</v>
      </c>
      <c r="Y242" s="74">
        <v>7.0085470085470085</v>
      </c>
      <c r="Z242" s="20" t="str">
        <f t="shared" si="42"/>
        <v>D</v>
      </c>
      <c r="AA242" s="61">
        <v>49</v>
      </c>
      <c r="AB242" s="63">
        <v>439</v>
      </c>
      <c r="AC242" s="20">
        <v>64.920273348519359</v>
      </c>
      <c r="AD242" s="56">
        <v>53</v>
      </c>
      <c r="AE242" s="63">
        <v>189</v>
      </c>
      <c r="AF242" s="20">
        <v>78.306878306878303</v>
      </c>
      <c r="AG242" s="56">
        <v>28</v>
      </c>
      <c r="AH242" s="63">
        <v>310</v>
      </c>
      <c r="AI242" s="20">
        <v>64.193548387096783</v>
      </c>
      <c r="AJ242" s="21">
        <v>57</v>
      </c>
      <c r="AK242" s="63">
        <v>463</v>
      </c>
      <c r="AL242" s="20">
        <v>60.69</v>
      </c>
      <c r="AM242" s="21">
        <v>47</v>
      </c>
      <c r="AN242" s="63">
        <v>460</v>
      </c>
      <c r="AO242" s="20">
        <v>50</v>
      </c>
      <c r="AP242" s="21">
        <v>54</v>
      </c>
      <c r="AQ242" s="63">
        <v>441</v>
      </c>
      <c r="AR242" s="20">
        <v>53.061224489795919</v>
      </c>
      <c r="AS242" s="21">
        <v>63</v>
      </c>
      <c r="AT242" s="63">
        <v>264</v>
      </c>
      <c r="AU242" s="20">
        <v>74.62</v>
      </c>
      <c r="AV242" s="21">
        <v>18</v>
      </c>
      <c r="AW242" s="63">
        <v>596</v>
      </c>
      <c r="AX242" s="20">
        <v>72.150000000000006</v>
      </c>
      <c r="AY242" s="21">
        <v>32</v>
      </c>
      <c r="AZ242" s="63">
        <v>769</v>
      </c>
      <c r="BA242" s="20">
        <v>40.700000000000003</v>
      </c>
      <c r="BB242" s="21">
        <v>68</v>
      </c>
      <c r="BC242" s="63">
        <v>1070</v>
      </c>
      <c r="BD242" s="20">
        <v>64.86</v>
      </c>
      <c r="BE242" s="21">
        <v>32</v>
      </c>
      <c r="BF242" s="173">
        <v>491</v>
      </c>
      <c r="BG242" s="174">
        <v>93.279022403258665</v>
      </c>
      <c r="BH242" s="174">
        <v>10.260692464358453</v>
      </c>
      <c r="BI242" s="174" t="s">
        <v>321</v>
      </c>
      <c r="BJ242" s="173">
        <v>9</v>
      </c>
      <c r="BK242" s="173">
        <v>548</v>
      </c>
      <c r="BL242" s="174">
        <v>92.700729927007302</v>
      </c>
      <c r="BM242" s="174">
        <v>10.197080291970803</v>
      </c>
      <c r="BN242" s="174" t="s">
        <v>328</v>
      </c>
      <c r="BO242" s="173">
        <v>27</v>
      </c>
      <c r="BP242" s="61">
        <v>557</v>
      </c>
      <c r="BQ242" s="74">
        <v>81.867145421903047</v>
      </c>
      <c r="BR242" s="74">
        <v>9.0053859964093359</v>
      </c>
      <c r="BS242" s="74" t="s">
        <v>324</v>
      </c>
      <c r="BT242" s="61">
        <v>52</v>
      </c>
      <c r="BU242" s="61">
        <v>439</v>
      </c>
      <c r="BV242" s="74">
        <v>85.649202733485197</v>
      </c>
      <c r="BW242" s="74">
        <v>9.4214123006833717</v>
      </c>
      <c r="BX242" s="61" t="s">
        <v>324</v>
      </c>
      <c r="BY242" s="61">
        <v>48</v>
      </c>
      <c r="BZ242" s="61">
        <v>371</v>
      </c>
      <c r="CA242" s="74">
        <v>82.479784366576823</v>
      </c>
      <c r="CB242" s="74">
        <v>11.547169811320757</v>
      </c>
      <c r="CC242" s="20" t="str">
        <f t="shared" si="43"/>
        <v>D</v>
      </c>
      <c r="CD242" s="61">
        <v>56</v>
      </c>
      <c r="CE242" s="66">
        <v>402</v>
      </c>
      <c r="CF242" s="67">
        <v>87.727272727272734</v>
      </c>
      <c r="CG242" s="29">
        <v>28</v>
      </c>
      <c r="CH242" s="66">
        <v>206</v>
      </c>
      <c r="CI242" s="67">
        <v>63.10679611650486</v>
      </c>
      <c r="CJ242" s="29">
        <v>65</v>
      </c>
      <c r="CK242" s="63">
        <v>368</v>
      </c>
      <c r="CL242" s="20">
        <v>75.271739130434781</v>
      </c>
      <c r="CM242" s="21">
        <v>44</v>
      </c>
      <c r="CN242" s="29">
        <v>507</v>
      </c>
      <c r="CO242" s="27">
        <v>72.78</v>
      </c>
      <c r="CP242" s="29">
        <v>45</v>
      </c>
      <c r="CQ242" s="28">
        <v>525</v>
      </c>
      <c r="CR242" s="26">
        <v>65.14</v>
      </c>
      <c r="CS242" s="29">
        <v>60</v>
      </c>
      <c r="CT242" s="28">
        <v>490</v>
      </c>
      <c r="CU242" s="26">
        <v>83.877551020408163</v>
      </c>
      <c r="CV242" s="29">
        <v>20</v>
      </c>
      <c r="CW242" s="70">
        <v>301</v>
      </c>
      <c r="CX242" s="27">
        <v>83.39</v>
      </c>
      <c r="CY242" s="29">
        <v>29</v>
      </c>
      <c r="CZ242" s="70">
        <v>670</v>
      </c>
      <c r="DA242" s="27">
        <v>93.28</v>
      </c>
      <c r="DB242" s="29">
        <v>9</v>
      </c>
      <c r="DC242" s="70">
        <v>893</v>
      </c>
      <c r="DD242" s="27">
        <v>81.52</v>
      </c>
      <c r="DE242" s="29">
        <v>27</v>
      </c>
      <c r="DF242" s="70">
        <v>778</v>
      </c>
      <c r="DG242" s="27">
        <v>81.489999999999995</v>
      </c>
      <c r="DH242" s="29">
        <v>26</v>
      </c>
      <c r="DI242" s="173">
        <v>2145</v>
      </c>
      <c r="DJ242" s="174">
        <v>96.36363636363636</v>
      </c>
      <c r="DK242" s="174">
        <v>11.563636363636363</v>
      </c>
      <c r="DL242" s="174" t="s">
        <v>328</v>
      </c>
      <c r="DM242" s="173">
        <v>30</v>
      </c>
      <c r="DN242" s="173">
        <v>3025</v>
      </c>
      <c r="DO242" s="174">
        <v>94.809917355371894</v>
      </c>
      <c r="DP242" s="174">
        <v>11.377190082644628</v>
      </c>
      <c r="DQ242" s="174" t="s">
        <v>324</v>
      </c>
      <c r="DR242" s="173">
        <v>51</v>
      </c>
      <c r="DS242" s="61">
        <v>3082</v>
      </c>
      <c r="DT242" s="74">
        <v>98.864373783257619</v>
      </c>
      <c r="DU242" s="74">
        <v>11.863724853990913</v>
      </c>
      <c r="DV242" s="74" t="s">
        <v>321</v>
      </c>
      <c r="DW242" s="61">
        <v>8</v>
      </c>
      <c r="DX242" s="61">
        <v>4900</v>
      </c>
      <c r="DY242" s="74">
        <v>95.469387755102048</v>
      </c>
      <c r="DZ242" s="74">
        <v>11.456326530612245</v>
      </c>
      <c r="EA242" s="61" t="s">
        <v>324</v>
      </c>
      <c r="EB242" s="61">
        <v>47</v>
      </c>
      <c r="EC242" s="61">
        <v>2337</v>
      </c>
      <c r="ED242" s="74">
        <v>96.790757381258018</v>
      </c>
      <c r="EE242" s="74">
        <v>13.550706033376123</v>
      </c>
      <c r="EF242" s="20" t="str">
        <f t="shared" si="44"/>
        <v>C</v>
      </c>
      <c r="EG242" s="61">
        <v>25</v>
      </c>
      <c r="EH242" s="66">
        <v>435</v>
      </c>
      <c r="EI242" s="67">
        <v>97.701149425287355</v>
      </c>
      <c r="EJ242" s="29">
        <v>20</v>
      </c>
      <c r="EK242" s="66">
        <v>1107</v>
      </c>
      <c r="EL242" s="67">
        <v>92.050587172538386</v>
      </c>
      <c r="EM242" s="29">
        <v>59</v>
      </c>
      <c r="EN242" s="63">
        <v>1172</v>
      </c>
      <c r="EO242" s="20">
        <v>98.037542662116039</v>
      </c>
      <c r="EP242" s="21">
        <v>14</v>
      </c>
      <c r="EQ242" s="72">
        <v>1594</v>
      </c>
      <c r="ER242" s="27">
        <v>94.42</v>
      </c>
      <c r="ES242" s="29">
        <v>40</v>
      </c>
      <c r="ET242" s="70">
        <v>2076</v>
      </c>
      <c r="EU242" s="73">
        <v>92.82</v>
      </c>
      <c r="EV242" s="69">
        <v>50</v>
      </c>
      <c r="EW242" s="70">
        <v>2930</v>
      </c>
      <c r="EX242" s="73">
        <v>95.904436860068259</v>
      </c>
      <c r="EY242" s="69">
        <v>17</v>
      </c>
      <c r="EZ242" s="70">
        <v>855</v>
      </c>
      <c r="FA242" s="73">
        <v>97.543859649122808</v>
      </c>
      <c r="FB242" s="69">
        <v>9</v>
      </c>
      <c r="FC242" s="70">
        <v>1255</v>
      </c>
      <c r="FD242" s="73">
        <v>97.69</v>
      </c>
      <c r="FE242" s="69">
        <v>17</v>
      </c>
      <c r="FF242" s="213">
        <v>1156</v>
      </c>
      <c r="FG242" s="214">
        <v>77.681660899653977</v>
      </c>
      <c r="FH242" s="214">
        <v>5.4377162629757789</v>
      </c>
      <c r="FI242" s="214" t="s">
        <v>321</v>
      </c>
      <c r="FJ242" s="213">
        <v>22</v>
      </c>
      <c r="FK242" s="173">
        <v>1135</v>
      </c>
      <c r="FL242" s="174">
        <v>82.114537444933916</v>
      </c>
      <c r="FM242" s="174">
        <v>5.7480176211453751</v>
      </c>
      <c r="FN242" s="174" t="s">
        <v>321</v>
      </c>
      <c r="FO242" s="173">
        <v>15</v>
      </c>
      <c r="FP242" s="61">
        <v>1234</v>
      </c>
      <c r="FQ242" s="74">
        <v>82.576985413290117</v>
      </c>
      <c r="FR242" s="74">
        <v>5.7803889789303087</v>
      </c>
      <c r="FS242" s="74" t="s">
        <v>321</v>
      </c>
      <c r="FT242" s="61">
        <v>11</v>
      </c>
      <c r="FU242" s="61">
        <v>798</v>
      </c>
      <c r="FV242" s="74">
        <v>60.401002506265669</v>
      </c>
      <c r="FW242" s="74">
        <v>4.2280701754385976</v>
      </c>
      <c r="FX242" s="61" t="s">
        <v>324</v>
      </c>
      <c r="FY242" s="61">
        <v>50</v>
      </c>
      <c r="FZ242" s="61">
        <v>671</v>
      </c>
      <c r="GA242" s="74">
        <v>56.333830104321905</v>
      </c>
      <c r="GB242" s="74">
        <v>5.6333830104321905</v>
      </c>
      <c r="GC242" s="20" t="str">
        <f t="shared" si="45"/>
        <v>D</v>
      </c>
      <c r="GD242" s="61">
        <v>53</v>
      </c>
      <c r="GE242" s="66">
        <v>596</v>
      </c>
      <c r="GF242" s="67">
        <v>62.919463087248317</v>
      </c>
      <c r="GG242" s="29">
        <v>36</v>
      </c>
      <c r="GH242" s="66">
        <v>332</v>
      </c>
      <c r="GI242" s="67">
        <v>62.650602409638559</v>
      </c>
      <c r="GJ242" s="29">
        <v>29</v>
      </c>
      <c r="GK242" s="63">
        <v>350</v>
      </c>
      <c r="GL242" s="20">
        <v>57.714285714285715</v>
      </c>
      <c r="GM242" s="21">
        <v>41</v>
      </c>
      <c r="GN242" s="72">
        <v>653</v>
      </c>
      <c r="GO242" s="75">
        <v>59.42</v>
      </c>
      <c r="GP242" s="69">
        <v>45</v>
      </c>
      <c r="GQ242" s="64">
        <v>791</v>
      </c>
      <c r="GR242" s="73">
        <v>48.42</v>
      </c>
      <c r="GS242" s="69">
        <v>60</v>
      </c>
      <c r="GT242" s="64">
        <v>688</v>
      </c>
      <c r="GU242" s="73">
        <v>46.366279069767444</v>
      </c>
      <c r="GV242" s="69">
        <v>63</v>
      </c>
      <c r="GW242" s="64">
        <v>378</v>
      </c>
      <c r="GX242" s="73">
        <v>65.079365079365076</v>
      </c>
      <c r="GY242" s="69">
        <v>28</v>
      </c>
      <c r="GZ242" s="64">
        <v>1071</v>
      </c>
      <c r="HA242" s="73">
        <v>84.59</v>
      </c>
      <c r="HB242" s="69">
        <v>4</v>
      </c>
      <c r="HC242" s="173">
        <v>1146</v>
      </c>
      <c r="HD242" s="174">
        <v>95.200698080279238</v>
      </c>
      <c r="HE242" s="174">
        <v>5.7120418848167542</v>
      </c>
      <c r="HF242" s="174" t="s">
        <v>328</v>
      </c>
      <c r="HG242" s="173">
        <v>34</v>
      </c>
      <c r="HH242" s="173">
        <v>539</v>
      </c>
      <c r="HI242" s="174">
        <v>91.094619666048231</v>
      </c>
      <c r="HJ242" s="174">
        <v>5.4656771799628938</v>
      </c>
      <c r="HK242" s="174" t="s">
        <v>328</v>
      </c>
      <c r="HL242" s="173">
        <v>37</v>
      </c>
      <c r="HM242" s="61">
        <v>800</v>
      </c>
      <c r="HN242" s="74">
        <v>93.375</v>
      </c>
      <c r="HO242" s="74">
        <v>5.6025</v>
      </c>
      <c r="HP242" s="74" t="s">
        <v>321</v>
      </c>
      <c r="HQ242" s="61">
        <v>14</v>
      </c>
      <c r="HR242" s="61">
        <v>669</v>
      </c>
      <c r="HS242" s="74">
        <v>85.500747384155446</v>
      </c>
      <c r="HT242" s="74">
        <v>5.1300448430493262</v>
      </c>
      <c r="HU242" s="61" t="s">
        <v>328</v>
      </c>
      <c r="HV242" s="61">
        <v>35</v>
      </c>
      <c r="HW242" s="61">
        <v>642</v>
      </c>
      <c r="HX242" s="74">
        <v>84.423676012461058</v>
      </c>
      <c r="HY242" s="74">
        <v>5.9096573208722747</v>
      </c>
      <c r="HZ242" s="20" t="str">
        <f t="shared" si="46"/>
        <v>C</v>
      </c>
      <c r="IA242" s="61">
        <v>38</v>
      </c>
      <c r="IB242" s="66">
        <v>1296</v>
      </c>
      <c r="IC242" s="67">
        <v>82.48456790123457</v>
      </c>
      <c r="ID242" s="29">
        <v>41</v>
      </c>
      <c r="IE242" s="66">
        <v>534</v>
      </c>
      <c r="IF242" s="67">
        <v>85.580524344569284</v>
      </c>
      <c r="IG242" s="29">
        <v>55</v>
      </c>
      <c r="IH242" s="63">
        <v>1039</v>
      </c>
      <c r="II242" s="20">
        <v>81.135707410972088</v>
      </c>
      <c r="IJ242" s="21">
        <v>30</v>
      </c>
      <c r="IK242" s="69">
        <v>492</v>
      </c>
      <c r="IL242" s="75">
        <v>72.56</v>
      </c>
      <c r="IM242" s="69">
        <v>46</v>
      </c>
      <c r="IN242" s="28">
        <v>464</v>
      </c>
      <c r="IO242" s="26">
        <v>79.739999999999995</v>
      </c>
      <c r="IP242" s="29">
        <v>27</v>
      </c>
      <c r="IQ242" s="28">
        <v>503</v>
      </c>
      <c r="IR242" s="26">
        <v>76.341948310139159</v>
      </c>
      <c r="IS242" s="29">
        <v>32</v>
      </c>
      <c r="IT242" s="28">
        <v>259</v>
      </c>
      <c r="IU242" s="26">
        <v>69.5</v>
      </c>
      <c r="IV242" s="29">
        <v>46</v>
      </c>
      <c r="IW242" s="28">
        <v>214</v>
      </c>
      <c r="IX242" s="26">
        <v>90.65</v>
      </c>
      <c r="IY242" s="29">
        <v>12</v>
      </c>
      <c r="IZ242" s="28">
        <v>914</v>
      </c>
      <c r="JA242" s="26">
        <v>92.67</v>
      </c>
      <c r="JB242" s="29">
        <v>7</v>
      </c>
      <c r="JC242" s="28">
        <v>505</v>
      </c>
      <c r="JD242" s="26">
        <v>90.1</v>
      </c>
      <c r="JE242" s="29">
        <v>12</v>
      </c>
      <c r="JF242" s="173">
        <v>619</v>
      </c>
      <c r="JG242" s="174">
        <v>86.752827140549272</v>
      </c>
      <c r="JH242" s="174">
        <v>8.6752827140549265</v>
      </c>
      <c r="JI242" s="174" t="s">
        <v>325</v>
      </c>
      <c r="JJ242" s="173">
        <v>65</v>
      </c>
      <c r="JK242" s="173">
        <v>850</v>
      </c>
      <c r="JL242" s="174">
        <v>94.117647058823522</v>
      </c>
      <c r="JM242" s="174">
        <v>9.4117647058823533</v>
      </c>
      <c r="JN242" s="174" t="s">
        <v>328</v>
      </c>
      <c r="JO242" s="173">
        <v>26</v>
      </c>
      <c r="JP242" s="61">
        <v>871</v>
      </c>
      <c r="JQ242" s="74">
        <v>91.044776119402982</v>
      </c>
      <c r="JR242" s="74">
        <v>9.1044776119402986</v>
      </c>
      <c r="JS242" s="74" t="s">
        <v>328</v>
      </c>
      <c r="JT242" s="61">
        <v>42</v>
      </c>
      <c r="JU242" s="61">
        <v>1056</v>
      </c>
      <c r="JV242" s="74">
        <v>95.928030303030297</v>
      </c>
      <c r="JW242" s="74">
        <v>9.5928030303030294</v>
      </c>
      <c r="JX242" s="61" t="s">
        <v>321</v>
      </c>
      <c r="JY242" s="61">
        <v>10</v>
      </c>
      <c r="JZ242" s="61">
        <v>910</v>
      </c>
      <c r="KA242" s="74">
        <v>97.472527472527474</v>
      </c>
      <c r="KB242" s="74">
        <v>9.7472527472527482</v>
      </c>
      <c r="KC242" s="20" t="str">
        <f t="shared" si="47"/>
        <v>B</v>
      </c>
      <c r="KD242" s="61">
        <v>8</v>
      </c>
      <c r="KE242" s="70">
        <v>444</v>
      </c>
      <c r="KF242" s="27">
        <v>95.045045045045043</v>
      </c>
      <c r="KG242" s="29">
        <v>25</v>
      </c>
      <c r="KH242" s="70">
        <v>460</v>
      </c>
      <c r="KI242" s="27">
        <v>93.260869565217391</v>
      </c>
      <c r="KJ242" s="29">
        <v>24</v>
      </c>
      <c r="KK242" s="63">
        <v>383</v>
      </c>
      <c r="KL242" s="20">
        <v>95.561357702349866</v>
      </c>
      <c r="KM242" s="21">
        <v>19</v>
      </c>
      <c r="KN242" s="72">
        <v>1825</v>
      </c>
      <c r="KO242" s="27">
        <v>88.05</v>
      </c>
      <c r="KP242" s="29">
        <v>49</v>
      </c>
      <c r="KQ242" s="64">
        <v>535</v>
      </c>
      <c r="KR242" s="73">
        <v>85.42</v>
      </c>
      <c r="KS242" s="69">
        <v>46</v>
      </c>
      <c r="KT242" s="64">
        <v>1342</v>
      </c>
      <c r="KU242" s="73">
        <v>82.339791356184804</v>
      </c>
      <c r="KV242" s="69">
        <v>44</v>
      </c>
      <c r="KW242" s="64">
        <v>902</v>
      </c>
      <c r="KX242" s="73">
        <v>78.159645232815961</v>
      </c>
      <c r="KY242" s="69">
        <v>61</v>
      </c>
      <c r="KZ242" s="64">
        <v>242</v>
      </c>
      <c r="LA242" s="73">
        <v>92.56</v>
      </c>
      <c r="LB242" s="69">
        <v>26</v>
      </c>
      <c r="LC242" s="64">
        <v>104</v>
      </c>
      <c r="LD242" s="73">
        <v>99.04</v>
      </c>
      <c r="LE242" s="69">
        <v>3</v>
      </c>
      <c r="LF242" s="64">
        <v>497</v>
      </c>
      <c r="LG242" s="73">
        <v>89.54</v>
      </c>
      <c r="LH242" s="69">
        <v>49</v>
      </c>
      <c r="LI242" s="70">
        <v>512</v>
      </c>
      <c r="LJ242" s="27">
        <v>55.46875</v>
      </c>
      <c r="LK242" s="29">
        <v>8</v>
      </c>
      <c r="LL242" s="63">
        <v>302</v>
      </c>
      <c r="LM242" s="20">
        <v>46.026490066225165</v>
      </c>
      <c r="LN242" s="21">
        <v>38</v>
      </c>
      <c r="LO242" s="61">
        <v>549</v>
      </c>
      <c r="LP242" s="74">
        <v>10.018214936247723</v>
      </c>
      <c r="LQ242" s="44">
        <v>4.4990892531876137</v>
      </c>
      <c r="LR242" s="44" t="s">
        <v>321</v>
      </c>
      <c r="LS242" s="43">
        <v>20</v>
      </c>
      <c r="LT242" s="173">
        <v>844</v>
      </c>
      <c r="LU242" s="174">
        <v>6.9905213270142177</v>
      </c>
      <c r="LV242" s="174">
        <v>4.6504739336492893</v>
      </c>
      <c r="LW242" s="174" t="s">
        <v>329</v>
      </c>
      <c r="LX242" s="173">
        <v>4</v>
      </c>
      <c r="LY242" s="61">
        <v>873</v>
      </c>
      <c r="LZ242" s="74">
        <v>10.423825887743414</v>
      </c>
      <c r="MA242" s="74">
        <v>4.4788087056128294</v>
      </c>
      <c r="MB242" s="74" t="s">
        <v>321</v>
      </c>
      <c r="MC242" s="61">
        <v>10</v>
      </c>
      <c r="MD242" s="61">
        <v>929</v>
      </c>
      <c r="ME242" s="74">
        <v>19.698600645855759</v>
      </c>
      <c r="MF242" s="74">
        <v>4.0150699677072117</v>
      </c>
      <c r="MG242" s="61" t="s">
        <v>324</v>
      </c>
      <c r="MH242" s="61">
        <v>52</v>
      </c>
      <c r="MI242" s="61">
        <v>566</v>
      </c>
      <c r="MJ242" s="74">
        <v>19.257950530035338</v>
      </c>
      <c r="MK242" s="74">
        <v>4.0371024734982326</v>
      </c>
      <c r="ML242" s="20" t="str">
        <f t="shared" si="48"/>
        <v>D</v>
      </c>
      <c r="MM242" s="61">
        <v>59</v>
      </c>
      <c r="MN242" s="70">
        <v>598</v>
      </c>
      <c r="MO242" s="27">
        <v>20.401337792642142</v>
      </c>
      <c r="MP242" s="29">
        <v>65</v>
      </c>
      <c r="MQ242" s="70">
        <v>549</v>
      </c>
      <c r="MR242" s="27">
        <v>17.304189435336976</v>
      </c>
      <c r="MS242" s="29">
        <v>45</v>
      </c>
      <c r="MT242" s="63">
        <v>639</v>
      </c>
      <c r="MU242" s="20">
        <v>12.832550860719873</v>
      </c>
      <c r="MV242" s="21">
        <v>39</v>
      </c>
      <c r="MW242" s="27">
        <v>5.4402903225806449</v>
      </c>
      <c r="MX242" s="29">
        <v>18</v>
      </c>
      <c r="MY242" s="20">
        <v>8.1429032258064513</v>
      </c>
      <c r="MZ242" s="21">
        <v>19</v>
      </c>
      <c r="NA242" s="75">
        <v>8.0399999999999991</v>
      </c>
      <c r="NB242" s="69">
        <v>32</v>
      </c>
      <c r="NC242" s="75">
        <v>12.7</v>
      </c>
      <c r="ND242" s="69">
        <v>48</v>
      </c>
      <c r="NE242" s="26">
        <v>18.735991379310345</v>
      </c>
      <c r="NF242" s="29">
        <v>52</v>
      </c>
      <c r="NG242" s="26">
        <v>70.989999999999995</v>
      </c>
      <c r="NH242" s="29">
        <v>64</v>
      </c>
      <c r="NI242" s="26">
        <v>51.4</v>
      </c>
      <c r="NJ242" s="29">
        <v>28</v>
      </c>
      <c r="NK242" s="70">
        <v>21</v>
      </c>
      <c r="NL242" s="27">
        <v>95.238095238095227</v>
      </c>
      <c r="NM242" s="29">
        <v>68</v>
      </c>
      <c r="NN242" s="63">
        <v>5</v>
      </c>
      <c r="NO242" s="20">
        <v>0</v>
      </c>
      <c r="NP242" s="21">
        <v>67</v>
      </c>
      <c r="NQ242" s="70">
        <v>573</v>
      </c>
      <c r="NR242" s="27">
        <v>8.2024432809773113</v>
      </c>
      <c r="NS242" s="29">
        <v>59</v>
      </c>
    </row>
    <row r="243" spans="1:383" ht="18" customHeight="1">
      <c r="A243" s="253"/>
      <c r="B243" s="19" t="s">
        <v>31</v>
      </c>
      <c r="C243" s="173">
        <v>328</v>
      </c>
      <c r="D243" s="174">
        <v>69.817073170731703</v>
      </c>
      <c r="E243" s="174">
        <v>5.5853658536585362</v>
      </c>
      <c r="F243" s="174" t="s">
        <v>325</v>
      </c>
      <c r="G243" s="173">
        <v>64</v>
      </c>
      <c r="H243" s="173">
        <v>429</v>
      </c>
      <c r="I243" s="174">
        <v>67.599067599067595</v>
      </c>
      <c r="J243" s="174">
        <v>5.4079254079254078</v>
      </c>
      <c r="K243" s="174" t="s">
        <v>325</v>
      </c>
      <c r="L243" s="173">
        <v>65</v>
      </c>
      <c r="M243" s="61">
        <v>503</v>
      </c>
      <c r="N243" s="74">
        <v>77.932405566600394</v>
      </c>
      <c r="O243" s="74">
        <v>6.2345924453280315</v>
      </c>
      <c r="P243" s="74" t="s">
        <v>328</v>
      </c>
      <c r="Q243" s="61">
        <v>27</v>
      </c>
      <c r="R243" s="61">
        <v>385</v>
      </c>
      <c r="S243" s="74">
        <v>89.090909090909093</v>
      </c>
      <c r="T243" s="74">
        <v>7.1272727272727279</v>
      </c>
      <c r="U243" s="61" t="s">
        <v>329</v>
      </c>
      <c r="V243" s="61">
        <v>1</v>
      </c>
      <c r="W243" s="61">
        <v>389</v>
      </c>
      <c r="X243" s="74">
        <v>69.66580976863753</v>
      </c>
      <c r="Y243" s="74">
        <v>6.966580976863753</v>
      </c>
      <c r="Z243" s="20" t="str">
        <f t="shared" si="42"/>
        <v>D</v>
      </c>
      <c r="AA243" s="61">
        <v>50</v>
      </c>
      <c r="AB243" s="63">
        <v>483</v>
      </c>
      <c r="AC243" s="20">
        <v>57.556935817805389</v>
      </c>
      <c r="AD243" s="56">
        <v>67</v>
      </c>
      <c r="AE243" s="63">
        <v>185</v>
      </c>
      <c r="AF243" s="20">
        <v>74.594594594594597</v>
      </c>
      <c r="AG243" s="56">
        <v>37</v>
      </c>
      <c r="AH243" s="63">
        <v>373</v>
      </c>
      <c r="AI243" s="20">
        <v>65.415549597855232</v>
      </c>
      <c r="AJ243" s="21">
        <v>55</v>
      </c>
      <c r="AK243" s="63">
        <v>417</v>
      </c>
      <c r="AL243" s="20">
        <v>60.67</v>
      </c>
      <c r="AM243" s="21">
        <v>48</v>
      </c>
      <c r="AN243" s="63">
        <v>453</v>
      </c>
      <c r="AO243" s="20">
        <v>62.69</v>
      </c>
      <c r="AP243" s="21">
        <v>27</v>
      </c>
      <c r="AQ243" s="63">
        <v>444</v>
      </c>
      <c r="AR243" s="20">
        <v>58.783783783783782</v>
      </c>
      <c r="AS243" s="21">
        <v>53</v>
      </c>
      <c r="AT243" s="63">
        <v>273</v>
      </c>
      <c r="AU243" s="20">
        <v>57.88</v>
      </c>
      <c r="AV243" s="21">
        <v>42</v>
      </c>
      <c r="AW243" s="63">
        <v>905</v>
      </c>
      <c r="AX243" s="20">
        <v>75.58</v>
      </c>
      <c r="AY243" s="21">
        <v>24</v>
      </c>
      <c r="AZ243" s="63">
        <v>379</v>
      </c>
      <c r="BA243" s="20">
        <v>85.75</v>
      </c>
      <c r="BB243" s="21">
        <v>8</v>
      </c>
      <c r="BC243" s="63">
        <v>467</v>
      </c>
      <c r="BD243" s="20">
        <v>47.32</v>
      </c>
      <c r="BE243" s="21">
        <v>66</v>
      </c>
      <c r="BF243" s="173">
        <v>475</v>
      </c>
      <c r="BG243" s="174">
        <v>89.89473684210526</v>
      </c>
      <c r="BH243" s="174">
        <v>9.8884210526315783</v>
      </c>
      <c r="BI243" s="174" t="s">
        <v>328</v>
      </c>
      <c r="BJ243" s="173">
        <v>26</v>
      </c>
      <c r="BK243" s="173">
        <v>520</v>
      </c>
      <c r="BL243" s="174">
        <v>96.15384615384616</v>
      </c>
      <c r="BM243" s="174">
        <v>10.576923076923078</v>
      </c>
      <c r="BN243" s="174" t="s">
        <v>321</v>
      </c>
      <c r="BO243" s="173">
        <v>11</v>
      </c>
      <c r="BP243" s="61">
        <v>533</v>
      </c>
      <c r="BQ243" s="74">
        <v>95.497185741088174</v>
      </c>
      <c r="BR243" s="74">
        <v>10.5046904315197</v>
      </c>
      <c r="BS243" s="74" t="s">
        <v>321</v>
      </c>
      <c r="BT243" s="61">
        <v>8</v>
      </c>
      <c r="BU243" s="61">
        <v>457</v>
      </c>
      <c r="BV243" s="74">
        <v>88.183807439824946</v>
      </c>
      <c r="BW243" s="74">
        <v>9.7002188183807441</v>
      </c>
      <c r="BX243" s="61" t="s">
        <v>328</v>
      </c>
      <c r="BY243" s="61">
        <v>35</v>
      </c>
      <c r="BZ243" s="61">
        <v>436</v>
      </c>
      <c r="CA243" s="74">
        <v>94.495412844036693</v>
      </c>
      <c r="CB243" s="74">
        <v>13.229357798165138</v>
      </c>
      <c r="CC243" s="20" t="str">
        <f t="shared" si="43"/>
        <v>B</v>
      </c>
      <c r="CD243" s="61">
        <v>18</v>
      </c>
      <c r="CE243" s="66">
        <v>433</v>
      </c>
      <c r="CF243" s="67">
        <v>85.743801652892557</v>
      </c>
      <c r="CG243" s="29">
        <v>36</v>
      </c>
      <c r="CH243" s="66">
        <v>189</v>
      </c>
      <c r="CI243" s="67">
        <v>86.24338624338624</v>
      </c>
      <c r="CJ243" s="29">
        <v>29</v>
      </c>
      <c r="CK243" s="63">
        <v>441</v>
      </c>
      <c r="CL243" s="20">
        <v>85.260770975056687</v>
      </c>
      <c r="CM243" s="21">
        <v>38</v>
      </c>
      <c r="CN243" s="29">
        <v>464</v>
      </c>
      <c r="CO243" s="27">
        <v>83.19</v>
      </c>
      <c r="CP243" s="29">
        <v>17</v>
      </c>
      <c r="CQ243" s="28">
        <v>527</v>
      </c>
      <c r="CR243" s="26">
        <v>75.900000000000006</v>
      </c>
      <c r="CS243" s="29">
        <v>34</v>
      </c>
      <c r="CT243" s="28">
        <v>512</v>
      </c>
      <c r="CU243" s="26">
        <v>73.828125</v>
      </c>
      <c r="CV243" s="29">
        <v>53</v>
      </c>
      <c r="CW243" s="70">
        <v>310</v>
      </c>
      <c r="CX243" s="27">
        <v>65.48</v>
      </c>
      <c r="CY243" s="29">
        <v>63</v>
      </c>
      <c r="CZ243" s="70">
        <v>921</v>
      </c>
      <c r="DA243" s="27">
        <v>82.74</v>
      </c>
      <c r="DB243" s="29">
        <v>32</v>
      </c>
      <c r="DC243" s="70">
        <v>658</v>
      </c>
      <c r="DD243" s="27">
        <v>84.04</v>
      </c>
      <c r="DE243" s="29">
        <v>18</v>
      </c>
      <c r="DF243" s="70">
        <v>349</v>
      </c>
      <c r="DG243" s="27">
        <v>75.64</v>
      </c>
      <c r="DH243" s="29">
        <v>48</v>
      </c>
      <c r="DI243" s="173">
        <v>2054</v>
      </c>
      <c r="DJ243" s="174">
        <v>92.599805258033115</v>
      </c>
      <c r="DK243" s="174">
        <v>11.111976630963975</v>
      </c>
      <c r="DL243" s="174" t="s">
        <v>324</v>
      </c>
      <c r="DM243" s="173">
        <v>59</v>
      </c>
      <c r="DN243" s="173">
        <v>2866</v>
      </c>
      <c r="DO243" s="174">
        <v>90.57920446615492</v>
      </c>
      <c r="DP243" s="174">
        <v>10.86950453593859</v>
      </c>
      <c r="DQ243" s="174" t="s">
        <v>325</v>
      </c>
      <c r="DR243" s="173">
        <v>65</v>
      </c>
      <c r="DS243" s="61">
        <v>3829</v>
      </c>
      <c r="DT243" s="74">
        <v>97.127187255158006</v>
      </c>
      <c r="DU243" s="74">
        <v>11.655262470618961</v>
      </c>
      <c r="DV243" s="74" t="s">
        <v>328</v>
      </c>
      <c r="DW243" s="61">
        <v>31</v>
      </c>
      <c r="DX243" s="61">
        <v>2705</v>
      </c>
      <c r="DY243" s="74">
        <v>99.889094269870611</v>
      </c>
      <c r="DZ243" s="74">
        <v>11.986691312384472</v>
      </c>
      <c r="EA243" s="61" t="s">
        <v>329</v>
      </c>
      <c r="EB243" s="61">
        <v>1</v>
      </c>
      <c r="EC243" s="61">
        <v>1692</v>
      </c>
      <c r="ED243" s="74">
        <v>93.439716312056746</v>
      </c>
      <c r="EE243" s="74">
        <v>13.081560283687946</v>
      </c>
      <c r="EF243" s="20" t="str">
        <f t="shared" si="44"/>
        <v>D</v>
      </c>
      <c r="EG243" s="61">
        <v>53</v>
      </c>
      <c r="EH243" s="66">
        <v>2478</v>
      </c>
      <c r="EI243" s="67">
        <v>94.753833736884587</v>
      </c>
      <c r="EJ243" s="29">
        <v>48</v>
      </c>
      <c r="EK243" s="66">
        <v>616</v>
      </c>
      <c r="EL243" s="67">
        <v>94.642857142857139</v>
      </c>
      <c r="EM243" s="29">
        <v>45</v>
      </c>
      <c r="EN243" s="63">
        <v>2181</v>
      </c>
      <c r="EO243" s="20">
        <v>96.652911508482347</v>
      </c>
      <c r="EP243" s="21">
        <v>32</v>
      </c>
      <c r="EQ243" s="72">
        <v>2317</v>
      </c>
      <c r="ER243" s="27">
        <v>96.81</v>
      </c>
      <c r="ES243" s="29">
        <v>19</v>
      </c>
      <c r="ET243" s="70">
        <v>1627</v>
      </c>
      <c r="EU243" s="73">
        <v>88.63</v>
      </c>
      <c r="EV243" s="69">
        <v>60</v>
      </c>
      <c r="EW243" s="70">
        <v>1806</v>
      </c>
      <c r="EX243" s="73">
        <v>85.215946843853814</v>
      </c>
      <c r="EY243" s="69">
        <v>67</v>
      </c>
      <c r="EZ243" s="70">
        <v>504</v>
      </c>
      <c r="FA243" s="73">
        <v>79.365079365079367</v>
      </c>
      <c r="FB243" s="69">
        <v>64</v>
      </c>
      <c r="FC243" s="70">
        <v>4418</v>
      </c>
      <c r="FD243" s="73">
        <v>95.04</v>
      </c>
      <c r="FE243" s="69">
        <v>41</v>
      </c>
      <c r="FF243" s="213">
        <v>600</v>
      </c>
      <c r="FG243" s="214">
        <v>68.666666666666671</v>
      </c>
      <c r="FH243" s="214">
        <v>4.8066666666666675</v>
      </c>
      <c r="FI243" s="214" t="s">
        <v>328</v>
      </c>
      <c r="FJ243" s="213">
        <v>43</v>
      </c>
      <c r="FK243" s="173">
        <v>512</v>
      </c>
      <c r="FL243" s="174">
        <v>66.40625</v>
      </c>
      <c r="FM243" s="174">
        <v>4.6484375</v>
      </c>
      <c r="FN243" s="174" t="s">
        <v>328</v>
      </c>
      <c r="FO243" s="173">
        <v>43</v>
      </c>
      <c r="FP243" s="61">
        <v>1527</v>
      </c>
      <c r="FQ243" s="74">
        <v>74.983628028814664</v>
      </c>
      <c r="FR243" s="74">
        <v>5.2488539620170274</v>
      </c>
      <c r="FS243" s="74" t="s">
        <v>328</v>
      </c>
      <c r="FT243" s="61">
        <v>30</v>
      </c>
      <c r="FU243" s="61">
        <v>1398</v>
      </c>
      <c r="FV243" s="74">
        <v>78.469241773962807</v>
      </c>
      <c r="FW243" s="74">
        <v>5.492846924177397</v>
      </c>
      <c r="FX243" s="61" t="s">
        <v>321</v>
      </c>
      <c r="FY243" s="61">
        <v>19</v>
      </c>
      <c r="FZ243" s="61">
        <v>1223</v>
      </c>
      <c r="GA243" s="74">
        <v>63.532297628781684</v>
      </c>
      <c r="GB243" s="74">
        <v>6.3532297628781684</v>
      </c>
      <c r="GC243" s="20" t="str">
        <f t="shared" si="45"/>
        <v>D</v>
      </c>
      <c r="GD243" s="61">
        <v>46</v>
      </c>
      <c r="GE243" s="66">
        <v>670</v>
      </c>
      <c r="GF243" s="67">
        <v>56.417910447761201</v>
      </c>
      <c r="GG243" s="29">
        <v>49</v>
      </c>
      <c r="GH243" s="66">
        <v>483</v>
      </c>
      <c r="GI243" s="67">
        <v>60.662525879917183</v>
      </c>
      <c r="GJ243" s="29">
        <v>34</v>
      </c>
      <c r="GK243" s="63">
        <v>531</v>
      </c>
      <c r="GL243" s="20">
        <v>63.841807909604519</v>
      </c>
      <c r="GM243" s="21">
        <v>29</v>
      </c>
      <c r="GN243" s="72">
        <v>720</v>
      </c>
      <c r="GO243" s="75">
        <v>94.17</v>
      </c>
      <c r="GP243" s="69">
        <v>1</v>
      </c>
      <c r="GQ243" s="64">
        <v>671</v>
      </c>
      <c r="GR243" s="73">
        <v>46.35</v>
      </c>
      <c r="GS243" s="69">
        <v>64</v>
      </c>
      <c r="GT243" s="64">
        <v>639</v>
      </c>
      <c r="GU243" s="73">
        <v>54.929577464788736</v>
      </c>
      <c r="GV243" s="69">
        <v>48</v>
      </c>
      <c r="GW243" s="64">
        <v>406</v>
      </c>
      <c r="GX243" s="73">
        <v>51.477832512315267</v>
      </c>
      <c r="GY243" s="69">
        <v>50</v>
      </c>
      <c r="GZ243" s="64">
        <v>9057</v>
      </c>
      <c r="HA243" s="73">
        <v>52.48</v>
      </c>
      <c r="HB243" s="69">
        <v>51</v>
      </c>
      <c r="HC243" s="173">
        <v>1083</v>
      </c>
      <c r="HD243" s="174">
        <v>96.491228070175438</v>
      </c>
      <c r="HE243" s="174">
        <v>5.7894736842105265</v>
      </c>
      <c r="HF243" s="174" t="s">
        <v>321</v>
      </c>
      <c r="HG243" s="173">
        <v>20</v>
      </c>
      <c r="HH243" s="173">
        <v>1143</v>
      </c>
      <c r="HI243" s="174">
        <v>93.175853018372706</v>
      </c>
      <c r="HJ243" s="174">
        <v>5.590551181102362</v>
      </c>
      <c r="HK243" s="174" t="s">
        <v>328</v>
      </c>
      <c r="HL243" s="173">
        <v>26</v>
      </c>
      <c r="HM243" s="61">
        <v>1049</v>
      </c>
      <c r="HN243" s="74">
        <v>97.330791229742601</v>
      </c>
      <c r="HO243" s="74">
        <v>5.8398474737845563</v>
      </c>
      <c r="HP243" s="74" t="s">
        <v>329</v>
      </c>
      <c r="HQ243" s="61">
        <v>3</v>
      </c>
      <c r="HR243" s="61">
        <v>663</v>
      </c>
      <c r="HS243" s="74">
        <v>92.006033182503771</v>
      </c>
      <c r="HT243" s="74">
        <v>5.5203619909502262</v>
      </c>
      <c r="HU243" s="61" t="s">
        <v>321</v>
      </c>
      <c r="HV243" s="61">
        <v>20</v>
      </c>
      <c r="HW243" s="61">
        <v>609</v>
      </c>
      <c r="HX243" s="74">
        <v>94.909688013136289</v>
      </c>
      <c r="HY243" s="74">
        <v>6.6436781609195412</v>
      </c>
      <c r="HZ243" s="20" t="str">
        <f t="shared" si="46"/>
        <v>A</v>
      </c>
      <c r="IA243" s="61">
        <v>6</v>
      </c>
      <c r="IB243" s="66">
        <v>1167</v>
      </c>
      <c r="IC243" s="67">
        <v>88.260497000856901</v>
      </c>
      <c r="ID243" s="29">
        <v>29</v>
      </c>
      <c r="IE243" s="66">
        <v>371</v>
      </c>
      <c r="IF243" s="67">
        <v>89.757412398921829</v>
      </c>
      <c r="IG243" s="29">
        <v>31</v>
      </c>
      <c r="IH243" s="63">
        <v>984</v>
      </c>
      <c r="II243" s="20">
        <v>85.365853658536579</v>
      </c>
      <c r="IJ243" s="21">
        <v>16</v>
      </c>
      <c r="IK243" s="69">
        <v>521</v>
      </c>
      <c r="IL243" s="75">
        <v>62.19</v>
      </c>
      <c r="IM243" s="69">
        <v>62</v>
      </c>
      <c r="IN243" s="28">
        <v>501</v>
      </c>
      <c r="IO243" s="26">
        <v>81.44</v>
      </c>
      <c r="IP243" s="29">
        <v>22</v>
      </c>
      <c r="IQ243" s="28">
        <v>490</v>
      </c>
      <c r="IR243" s="26">
        <v>80.408163265306129</v>
      </c>
      <c r="IS243" s="29">
        <v>23</v>
      </c>
      <c r="IT243" s="28">
        <v>248</v>
      </c>
      <c r="IU243" s="26">
        <v>89.92</v>
      </c>
      <c r="IV243" s="29">
        <v>9</v>
      </c>
      <c r="IW243" s="28">
        <v>187</v>
      </c>
      <c r="IX243" s="26">
        <v>93.05</v>
      </c>
      <c r="IY243" s="29">
        <v>6</v>
      </c>
      <c r="IZ243" s="28">
        <v>79</v>
      </c>
      <c r="JA243" s="26">
        <v>97.47</v>
      </c>
      <c r="JB243" s="29">
        <v>2</v>
      </c>
      <c r="JC243" s="28">
        <v>262</v>
      </c>
      <c r="JD243" s="26">
        <v>90.84</v>
      </c>
      <c r="JE243" s="29">
        <v>9</v>
      </c>
      <c r="JF243" s="173">
        <v>1060</v>
      </c>
      <c r="JG243" s="174">
        <v>96.132075471698101</v>
      </c>
      <c r="JH243" s="174">
        <v>9.6132075471698091</v>
      </c>
      <c r="JI243" s="174" t="s">
        <v>321</v>
      </c>
      <c r="JJ243" s="173">
        <v>11</v>
      </c>
      <c r="JK243" s="173">
        <v>760</v>
      </c>
      <c r="JL243" s="174">
        <v>90.526315789473685</v>
      </c>
      <c r="JM243" s="174">
        <v>9.0526315789473681</v>
      </c>
      <c r="JN243" s="174" t="s">
        <v>324</v>
      </c>
      <c r="JO243" s="173">
        <v>53</v>
      </c>
      <c r="JP243" s="61">
        <v>1327</v>
      </c>
      <c r="JQ243" s="74">
        <v>97.814619442351173</v>
      </c>
      <c r="JR243" s="74">
        <v>9.7814619442351187</v>
      </c>
      <c r="JS243" s="74" t="s">
        <v>329</v>
      </c>
      <c r="JT243" s="61">
        <v>4</v>
      </c>
      <c r="JU243" s="61">
        <v>1140</v>
      </c>
      <c r="JV243" s="74">
        <v>95.701754385964904</v>
      </c>
      <c r="JW243" s="74">
        <v>9.5701754385964914</v>
      </c>
      <c r="JX243" s="61" t="s">
        <v>321</v>
      </c>
      <c r="JY243" s="61">
        <v>15</v>
      </c>
      <c r="JZ243" s="61">
        <v>1299</v>
      </c>
      <c r="KA243" s="74">
        <v>92.686682063125474</v>
      </c>
      <c r="KB243" s="74">
        <v>9.2686682063125474</v>
      </c>
      <c r="KC243" s="20" t="str">
        <f t="shared" si="47"/>
        <v>C</v>
      </c>
      <c r="KD243" s="61">
        <v>33</v>
      </c>
      <c r="KE243" s="70">
        <v>853</v>
      </c>
      <c r="KF243" s="27">
        <v>96.131301289566238</v>
      </c>
      <c r="KG243" s="29">
        <v>22</v>
      </c>
      <c r="KH243" s="70">
        <v>489</v>
      </c>
      <c r="KI243" s="27">
        <v>89.161554192229048</v>
      </c>
      <c r="KJ243" s="29">
        <v>46</v>
      </c>
      <c r="KK243" s="63">
        <v>659</v>
      </c>
      <c r="KL243" s="20">
        <v>71.775417298937782</v>
      </c>
      <c r="KM243" s="21">
        <v>67</v>
      </c>
      <c r="KN243" s="72">
        <v>1559</v>
      </c>
      <c r="KO243" s="27">
        <v>96.34</v>
      </c>
      <c r="KP243" s="29">
        <v>7</v>
      </c>
      <c r="KQ243" s="64">
        <v>1989</v>
      </c>
      <c r="KR243" s="73">
        <v>95.32</v>
      </c>
      <c r="KS243" s="69">
        <v>8</v>
      </c>
      <c r="KT243" s="64">
        <v>1911</v>
      </c>
      <c r="KU243" s="73">
        <v>93.668236525379385</v>
      </c>
      <c r="KV243" s="69">
        <v>16</v>
      </c>
      <c r="KW243" s="64">
        <v>1051</v>
      </c>
      <c r="KX243" s="73">
        <v>92.293054234062794</v>
      </c>
      <c r="KY243" s="69">
        <v>33</v>
      </c>
      <c r="KZ243" s="64">
        <v>568</v>
      </c>
      <c r="LA243" s="73">
        <v>90.49</v>
      </c>
      <c r="LB243" s="69">
        <v>14</v>
      </c>
      <c r="LC243" s="64">
        <v>274</v>
      </c>
      <c r="LD243" s="73">
        <v>97.81</v>
      </c>
      <c r="LE243" s="69">
        <v>6</v>
      </c>
      <c r="LF243" s="64">
        <v>273</v>
      </c>
      <c r="LG243" s="73">
        <v>84.62</v>
      </c>
      <c r="LH243" s="69">
        <v>57</v>
      </c>
      <c r="LI243" s="70">
        <v>449</v>
      </c>
      <c r="LJ243" s="27">
        <v>34.743875278396438</v>
      </c>
      <c r="LK243" s="29">
        <v>44</v>
      </c>
      <c r="LL243" s="63">
        <v>592</v>
      </c>
      <c r="LM243" s="20">
        <v>50.506756756756758</v>
      </c>
      <c r="LN243" s="21">
        <v>29</v>
      </c>
      <c r="LO243" s="61">
        <v>753</v>
      </c>
      <c r="LP243" s="74">
        <v>11.288180610889773</v>
      </c>
      <c r="LQ243" s="44">
        <v>4.4355909694555109</v>
      </c>
      <c r="LR243" s="44" t="s">
        <v>328</v>
      </c>
      <c r="LS243" s="43">
        <v>28</v>
      </c>
      <c r="LT243" s="173">
        <v>865</v>
      </c>
      <c r="LU243" s="174">
        <v>21.502890173410407</v>
      </c>
      <c r="LV243" s="174">
        <v>3.9248554913294798</v>
      </c>
      <c r="LW243" s="174" t="s">
        <v>324</v>
      </c>
      <c r="LX243" s="173">
        <v>54</v>
      </c>
      <c r="LY243" s="61">
        <v>1330</v>
      </c>
      <c r="LZ243" s="74">
        <v>12.255639097744361</v>
      </c>
      <c r="MA243" s="74">
        <v>4.3872180451127818</v>
      </c>
      <c r="MB243" s="74" t="s">
        <v>321</v>
      </c>
      <c r="MC243" s="61">
        <v>15</v>
      </c>
      <c r="MD243" s="61">
        <v>1092</v>
      </c>
      <c r="ME243" s="74">
        <v>14.102564102564102</v>
      </c>
      <c r="MF243" s="74">
        <v>4.2948717948717947</v>
      </c>
      <c r="MG243" s="61" t="s">
        <v>328</v>
      </c>
      <c r="MH243" s="61">
        <v>29</v>
      </c>
      <c r="MI243" s="61">
        <v>871</v>
      </c>
      <c r="MJ243" s="74">
        <v>17.56601607347876</v>
      </c>
      <c r="MK243" s="74">
        <v>4.1216991963260616</v>
      </c>
      <c r="ML243" s="20" t="str">
        <f t="shared" si="48"/>
        <v>D</v>
      </c>
      <c r="MM243" s="61">
        <v>52</v>
      </c>
      <c r="MN243" s="70">
        <v>1433</v>
      </c>
      <c r="MO243" s="27">
        <v>16.678297278436848</v>
      </c>
      <c r="MP243" s="29">
        <v>46</v>
      </c>
      <c r="MQ243" s="70">
        <v>444</v>
      </c>
      <c r="MR243" s="27">
        <v>21.846846846846844</v>
      </c>
      <c r="MS243" s="29">
        <v>61</v>
      </c>
      <c r="MT243" s="63">
        <v>1167</v>
      </c>
      <c r="MU243" s="20">
        <v>14.995715509854326</v>
      </c>
      <c r="MV243" s="21">
        <v>24</v>
      </c>
      <c r="MW243" s="27">
        <v>2.2086363636363635</v>
      </c>
      <c r="MX243" s="29">
        <v>4</v>
      </c>
      <c r="MY243" s="20">
        <v>14.412727272727274</v>
      </c>
      <c r="MZ243" s="21">
        <v>33</v>
      </c>
      <c r="NA243" s="75">
        <v>9.76</v>
      </c>
      <c r="NB243" s="69">
        <v>41</v>
      </c>
      <c r="NC243" s="75">
        <v>6.57</v>
      </c>
      <c r="ND243" s="69">
        <v>26</v>
      </c>
      <c r="NE243" s="26">
        <v>16.291970802919707</v>
      </c>
      <c r="NF243" s="29">
        <v>47</v>
      </c>
      <c r="NG243" s="26">
        <v>47.33</v>
      </c>
      <c r="NH243" s="29">
        <v>61</v>
      </c>
      <c r="NI243" s="26">
        <v>131.6</v>
      </c>
      <c r="NJ243" s="29">
        <v>64</v>
      </c>
      <c r="NK243" s="70">
        <v>3</v>
      </c>
      <c r="NL243" s="27">
        <v>33.333333333333329</v>
      </c>
      <c r="NM243" s="29">
        <v>44</v>
      </c>
      <c r="NN243" s="63">
        <v>3</v>
      </c>
      <c r="NO243" s="20">
        <v>33.333333333333329</v>
      </c>
      <c r="NP243" s="21">
        <v>51</v>
      </c>
      <c r="NQ243" s="70">
        <v>456</v>
      </c>
      <c r="NR243" s="27">
        <v>3.2894736842105261</v>
      </c>
      <c r="NS243" s="29">
        <v>19</v>
      </c>
    </row>
    <row r="244" spans="1:383" ht="18" customHeight="1">
      <c r="A244" s="253"/>
      <c r="B244" s="19" t="s">
        <v>36</v>
      </c>
      <c r="C244" s="173">
        <v>490</v>
      </c>
      <c r="D244" s="174">
        <v>86.734693877551024</v>
      </c>
      <c r="E244" s="174">
        <v>6.9387755102040822</v>
      </c>
      <c r="F244" s="174" t="s">
        <v>321</v>
      </c>
      <c r="G244" s="173">
        <v>14</v>
      </c>
      <c r="H244" s="173">
        <v>488</v>
      </c>
      <c r="I244" s="174">
        <v>83.401639344262293</v>
      </c>
      <c r="J244" s="174">
        <v>6.6721311475409832</v>
      </c>
      <c r="K244" s="174" t="s">
        <v>321</v>
      </c>
      <c r="L244" s="173">
        <v>22</v>
      </c>
      <c r="M244" s="61">
        <v>458</v>
      </c>
      <c r="N244" s="74">
        <v>76.419213973799131</v>
      </c>
      <c r="O244" s="74">
        <v>6.1135371179039311</v>
      </c>
      <c r="P244" s="74" t="s">
        <v>328</v>
      </c>
      <c r="Q244" s="61">
        <v>37</v>
      </c>
      <c r="R244" s="61">
        <v>473</v>
      </c>
      <c r="S244" s="74">
        <v>88.372093023255815</v>
      </c>
      <c r="T244" s="74">
        <v>7.0697674418604652</v>
      </c>
      <c r="U244" s="61" t="s">
        <v>329</v>
      </c>
      <c r="V244" s="61">
        <v>2</v>
      </c>
      <c r="W244" s="61">
        <v>475</v>
      </c>
      <c r="X244" s="74">
        <v>80.421052631578945</v>
      </c>
      <c r="Y244" s="74">
        <v>8.0421052631578949</v>
      </c>
      <c r="Z244" s="20" t="str">
        <f t="shared" si="42"/>
        <v>B</v>
      </c>
      <c r="AA244" s="61">
        <v>21</v>
      </c>
      <c r="AB244" s="63">
        <v>580</v>
      </c>
      <c r="AC244" s="20">
        <v>84.827586206896555</v>
      </c>
      <c r="AD244" s="56">
        <v>9</v>
      </c>
      <c r="AE244" s="63">
        <v>204</v>
      </c>
      <c r="AF244" s="20">
        <v>92.156862745098039</v>
      </c>
      <c r="AG244" s="56">
        <v>5</v>
      </c>
      <c r="AH244" s="63">
        <v>533</v>
      </c>
      <c r="AI244" s="20">
        <v>70.544090056285185</v>
      </c>
      <c r="AJ244" s="21">
        <v>46</v>
      </c>
      <c r="AK244" s="63">
        <v>567</v>
      </c>
      <c r="AL244" s="20">
        <v>63.49</v>
      </c>
      <c r="AM244" s="21">
        <v>38</v>
      </c>
      <c r="AN244" s="63">
        <v>625</v>
      </c>
      <c r="AO244" s="20">
        <v>66.239999999999995</v>
      </c>
      <c r="AP244" s="21">
        <v>18</v>
      </c>
      <c r="AQ244" s="63">
        <v>582</v>
      </c>
      <c r="AR244" s="20">
        <v>73.883161512027485</v>
      </c>
      <c r="AS244" s="21">
        <v>13</v>
      </c>
      <c r="AT244" s="63">
        <v>347</v>
      </c>
      <c r="AU244" s="20">
        <v>68.010000000000005</v>
      </c>
      <c r="AV244" s="21">
        <v>29</v>
      </c>
      <c r="AW244" s="63">
        <v>914</v>
      </c>
      <c r="AX244" s="20">
        <v>56.89</v>
      </c>
      <c r="AY244" s="21">
        <v>60</v>
      </c>
      <c r="AZ244" s="63">
        <v>1048</v>
      </c>
      <c r="BA244" s="20">
        <v>61.07</v>
      </c>
      <c r="BB244" s="21">
        <v>53</v>
      </c>
      <c r="BC244" s="63">
        <v>564</v>
      </c>
      <c r="BD244" s="20">
        <v>56.21</v>
      </c>
      <c r="BE244" s="21">
        <v>52</v>
      </c>
      <c r="BF244" s="173">
        <v>465</v>
      </c>
      <c r="BG244" s="174">
        <v>92.043010752688176</v>
      </c>
      <c r="BH244" s="174">
        <v>10.124731182795699</v>
      </c>
      <c r="BI244" s="174" t="s">
        <v>321</v>
      </c>
      <c r="BJ244" s="173">
        <v>17</v>
      </c>
      <c r="BK244" s="173">
        <v>526</v>
      </c>
      <c r="BL244" s="174">
        <v>99.049429657794676</v>
      </c>
      <c r="BM244" s="174">
        <v>10.895437262357415</v>
      </c>
      <c r="BN244" s="174" t="s">
        <v>329</v>
      </c>
      <c r="BO244" s="173">
        <v>5</v>
      </c>
      <c r="BP244" s="61">
        <v>498</v>
      </c>
      <c r="BQ244" s="74">
        <v>94.377510040160644</v>
      </c>
      <c r="BR244" s="74">
        <v>10.38152610441767</v>
      </c>
      <c r="BS244" s="74" t="s">
        <v>321</v>
      </c>
      <c r="BT244" s="61">
        <v>14</v>
      </c>
      <c r="BU244" s="61">
        <v>434</v>
      </c>
      <c r="BV244" s="74">
        <v>90.322580645161281</v>
      </c>
      <c r="BW244" s="74">
        <v>9.9354838709677402</v>
      </c>
      <c r="BX244" s="61" t="s">
        <v>321</v>
      </c>
      <c r="BY244" s="61">
        <v>24</v>
      </c>
      <c r="BZ244" s="61">
        <v>518</v>
      </c>
      <c r="CA244" s="74">
        <v>90.733590733590731</v>
      </c>
      <c r="CB244" s="74">
        <v>12.702702702702704</v>
      </c>
      <c r="CC244" s="20" t="str">
        <f t="shared" si="43"/>
        <v>C</v>
      </c>
      <c r="CD244" s="61">
        <v>31</v>
      </c>
      <c r="CE244" s="66">
        <v>580</v>
      </c>
      <c r="CF244" s="67">
        <v>86.743044189852696</v>
      </c>
      <c r="CG244" s="29">
        <v>32</v>
      </c>
      <c r="CH244" s="66">
        <v>235</v>
      </c>
      <c r="CI244" s="67">
        <v>78.297872340425528</v>
      </c>
      <c r="CJ244" s="29">
        <v>44</v>
      </c>
      <c r="CK244" s="63">
        <v>594</v>
      </c>
      <c r="CL244" s="20">
        <v>71.885521885521882</v>
      </c>
      <c r="CM244" s="21">
        <v>53</v>
      </c>
      <c r="CN244" s="29">
        <v>603</v>
      </c>
      <c r="CO244" s="27">
        <v>87.06</v>
      </c>
      <c r="CP244" s="29">
        <v>10</v>
      </c>
      <c r="CQ244" s="28">
        <v>673</v>
      </c>
      <c r="CR244" s="26">
        <v>93.91</v>
      </c>
      <c r="CS244" s="29">
        <v>2</v>
      </c>
      <c r="CT244" s="28">
        <v>663</v>
      </c>
      <c r="CU244" s="26">
        <v>83.257918552036202</v>
      </c>
      <c r="CV244" s="29">
        <v>24</v>
      </c>
      <c r="CW244" s="70">
        <v>407</v>
      </c>
      <c r="CX244" s="27">
        <v>84.03</v>
      </c>
      <c r="CY244" s="29">
        <v>28</v>
      </c>
      <c r="CZ244" s="70">
        <v>1032</v>
      </c>
      <c r="DA244" s="27">
        <v>76.94</v>
      </c>
      <c r="DB244" s="29">
        <v>50</v>
      </c>
      <c r="DC244" s="70">
        <v>1143</v>
      </c>
      <c r="DD244" s="27">
        <v>88.98</v>
      </c>
      <c r="DE244" s="29">
        <v>7</v>
      </c>
      <c r="DF244" s="70">
        <v>465</v>
      </c>
      <c r="DG244" s="27">
        <v>78.709999999999994</v>
      </c>
      <c r="DH244" s="29">
        <v>38</v>
      </c>
      <c r="DI244" s="173">
        <v>3508</v>
      </c>
      <c r="DJ244" s="174">
        <v>91.077537058152785</v>
      </c>
      <c r="DK244" s="174">
        <v>10.929304446978334</v>
      </c>
      <c r="DL244" s="174" t="s">
        <v>325</v>
      </c>
      <c r="DM244" s="173">
        <v>65</v>
      </c>
      <c r="DN244" s="173">
        <v>4765</v>
      </c>
      <c r="DO244" s="174">
        <v>96.075550891920244</v>
      </c>
      <c r="DP244" s="174">
        <v>11.529066107030429</v>
      </c>
      <c r="DQ244" s="174" t="s">
        <v>328</v>
      </c>
      <c r="DR244" s="173">
        <v>36</v>
      </c>
      <c r="DS244" s="61">
        <v>5143</v>
      </c>
      <c r="DT244" s="74">
        <v>98.483375461792733</v>
      </c>
      <c r="DU244" s="74">
        <v>11.818005055415128</v>
      </c>
      <c r="DV244" s="74" t="s">
        <v>321</v>
      </c>
      <c r="DW244" s="61">
        <v>9</v>
      </c>
      <c r="DX244" s="61">
        <v>1774</v>
      </c>
      <c r="DY244" s="74">
        <v>96.674182638105975</v>
      </c>
      <c r="DZ244" s="74">
        <v>11.600901916572717</v>
      </c>
      <c r="EA244" s="61" t="s">
        <v>328</v>
      </c>
      <c r="EB244" s="61">
        <v>26</v>
      </c>
      <c r="EC244" s="61">
        <v>4548</v>
      </c>
      <c r="ED244" s="74">
        <v>97.71328056288479</v>
      </c>
      <c r="EE244" s="74">
        <v>13.679859278803871</v>
      </c>
      <c r="EF244" s="20" t="str">
        <f t="shared" si="44"/>
        <v>B</v>
      </c>
      <c r="EG244" s="61">
        <v>14</v>
      </c>
      <c r="EH244" s="66">
        <v>2877</v>
      </c>
      <c r="EI244" s="67">
        <v>96.802224539450819</v>
      </c>
      <c r="EJ244" s="29">
        <v>30</v>
      </c>
      <c r="EK244" s="66">
        <v>2532</v>
      </c>
      <c r="EL244" s="67">
        <v>92.456556082148495</v>
      </c>
      <c r="EM244" s="29">
        <v>55</v>
      </c>
      <c r="EN244" s="63">
        <v>1970</v>
      </c>
      <c r="EO244" s="20">
        <v>94.365482233502547</v>
      </c>
      <c r="EP244" s="21">
        <v>48</v>
      </c>
      <c r="EQ244" s="72">
        <v>1996</v>
      </c>
      <c r="ER244" s="27">
        <v>95.69</v>
      </c>
      <c r="ES244" s="29">
        <v>28</v>
      </c>
      <c r="ET244" s="70">
        <v>4107</v>
      </c>
      <c r="EU244" s="73">
        <v>93.47</v>
      </c>
      <c r="EV244" s="69">
        <v>45</v>
      </c>
      <c r="EW244" s="70">
        <v>3832</v>
      </c>
      <c r="EX244" s="73">
        <v>94.232776617954073</v>
      </c>
      <c r="EY244" s="69">
        <v>38</v>
      </c>
      <c r="EZ244" s="70">
        <v>1474</v>
      </c>
      <c r="FA244" s="73">
        <v>81.411126187245586</v>
      </c>
      <c r="FB244" s="69">
        <v>62</v>
      </c>
      <c r="FC244" s="70">
        <v>6044</v>
      </c>
      <c r="FD244" s="73">
        <v>93.51</v>
      </c>
      <c r="FE244" s="69">
        <v>51</v>
      </c>
      <c r="FF244" s="213">
        <v>1280</v>
      </c>
      <c r="FG244" s="214">
        <v>82.8125</v>
      </c>
      <c r="FH244" s="214">
        <v>5.796875</v>
      </c>
      <c r="FI244" s="214" t="s">
        <v>321</v>
      </c>
      <c r="FJ244" s="213">
        <v>11</v>
      </c>
      <c r="FK244" s="173">
        <v>1006</v>
      </c>
      <c r="FL244" s="174">
        <v>72.067594433399606</v>
      </c>
      <c r="FM244" s="174">
        <v>5.0447316103379727</v>
      </c>
      <c r="FN244" s="174" t="s">
        <v>328</v>
      </c>
      <c r="FO244" s="173">
        <v>32</v>
      </c>
      <c r="FP244" s="61">
        <v>1023</v>
      </c>
      <c r="FQ244" s="74">
        <v>73.313782991202345</v>
      </c>
      <c r="FR244" s="74">
        <v>5.131964809384165</v>
      </c>
      <c r="FS244" s="74" t="s">
        <v>328</v>
      </c>
      <c r="FT244" s="61">
        <v>34</v>
      </c>
      <c r="FU244" s="61">
        <v>1026</v>
      </c>
      <c r="FV244" s="74">
        <v>77.582846003898638</v>
      </c>
      <c r="FW244" s="74">
        <v>5.4307992202729052</v>
      </c>
      <c r="FX244" s="61" t="s">
        <v>321</v>
      </c>
      <c r="FY244" s="61">
        <v>20</v>
      </c>
      <c r="FZ244" s="61">
        <v>1095</v>
      </c>
      <c r="GA244" s="74">
        <v>65.479452054794521</v>
      </c>
      <c r="GB244" s="74">
        <v>6.5479452054794525</v>
      </c>
      <c r="GC244" s="20" t="str">
        <f t="shared" si="45"/>
        <v>C</v>
      </c>
      <c r="GD244" s="61">
        <v>42</v>
      </c>
      <c r="GE244" s="66">
        <v>289</v>
      </c>
      <c r="GF244" s="67">
        <v>61.245674740484425</v>
      </c>
      <c r="GG244" s="29">
        <v>40</v>
      </c>
      <c r="GH244" s="66">
        <v>598</v>
      </c>
      <c r="GI244" s="67">
        <v>42.474916387959865</v>
      </c>
      <c r="GJ244" s="29">
        <v>67</v>
      </c>
      <c r="GK244" s="63">
        <v>517</v>
      </c>
      <c r="GL244" s="20">
        <v>52.030947775628619</v>
      </c>
      <c r="GM244" s="21">
        <v>55</v>
      </c>
      <c r="GN244" s="72">
        <v>1205</v>
      </c>
      <c r="GO244" s="75">
        <v>52.12</v>
      </c>
      <c r="GP244" s="69">
        <v>59</v>
      </c>
      <c r="GQ244" s="64">
        <v>1566</v>
      </c>
      <c r="GR244" s="73">
        <v>64.05</v>
      </c>
      <c r="GS244" s="69">
        <v>25</v>
      </c>
      <c r="GT244" s="64">
        <v>1007</v>
      </c>
      <c r="GU244" s="73">
        <v>56.007944389275075</v>
      </c>
      <c r="GV244" s="69">
        <v>47</v>
      </c>
      <c r="GW244" s="64">
        <v>462</v>
      </c>
      <c r="GX244" s="73">
        <v>80.519480519480524</v>
      </c>
      <c r="GY244" s="69">
        <v>7</v>
      </c>
      <c r="GZ244" s="64">
        <v>2087</v>
      </c>
      <c r="HA244" s="73">
        <v>56.88</v>
      </c>
      <c r="HB244" s="69">
        <v>46</v>
      </c>
      <c r="HC244" s="173">
        <v>1128</v>
      </c>
      <c r="HD244" s="174">
        <v>95.212765957446805</v>
      </c>
      <c r="HE244" s="174">
        <v>5.712765957446809</v>
      </c>
      <c r="HF244" s="174" t="s">
        <v>328</v>
      </c>
      <c r="HG244" s="173">
        <v>33</v>
      </c>
      <c r="HH244" s="173">
        <v>642</v>
      </c>
      <c r="HI244" s="174">
        <v>94.704049844236764</v>
      </c>
      <c r="HJ244" s="174">
        <v>5.6822429906542054</v>
      </c>
      <c r="HK244" s="174" t="s">
        <v>321</v>
      </c>
      <c r="HL244" s="173">
        <v>20</v>
      </c>
      <c r="HM244" s="61">
        <v>858</v>
      </c>
      <c r="HN244" s="74">
        <v>89.627039627039622</v>
      </c>
      <c r="HO244" s="74">
        <v>5.3776223776223775</v>
      </c>
      <c r="HP244" s="74" t="s">
        <v>321</v>
      </c>
      <c r="HQ244" s="61">
        <v>22</v>
      </c>
      <c r="HR244" s="61">
        <v>342</v>
      </c>
      <c r="HS244" s="74">
        <v>94.152046783625735</v>
      </c>
      <c r="HT244" s="74">
        <v>5.6491228070175437</v>
      </c>
      <c r="HU244" s="61" t="s">
        <v>321</v>
      </c>
      <c r="HV244" s="61">
        <v>14</v>
      </c>
      <c r="HW244" s="61">
        <v>553</v>
      </c>
      <c r="HX244" s="74">
        <v>97.106690777576858</v>
      </c>
      <c r="HY244" s="74">
        <v>6.7974683544303804</v>
      </c>
      <c r="HZ244" s="20" t="str">
        <f t="shared" si="46"/>
        <v>A</v>
      </c>
      <c r="IA244" s="61">
        <v>1</v>
      </c>
      <c r="IB244" s="66">
        <v>642</v>
      </c>
      <c r="IC244" s="67">
        <v>75.856697819314647</v>
      </c>
      <c r="ID244" s="29">
        <v>58</v>
      </c>
      <c r="IE244" s="66">
        <v>284</v>
      </c>
      <c r="IF244" s="67">
        <v>88.380281690140848</v>
      </c>
      <c r="IG244" s="29">
        <v>38</v>
      </c>
      <c r="IH244" s="63">
        <v>802</v>
      </c>
      <c r="II244" s="20">
        <v>85.286783042394006</v>
      </c>
      <c r="IJ244" s="21">
        <v>17</v>
      </c>
      <c r="IK244" s="69">
        <v>491</v>
      </c>
      <c r="IL244" s="75">
        <v>80.239999999999995</v>
      </c>
      <c r="IM244" s="69">
        <v>27</v>
      </c>
      <c r="IN244" s="28">
        <v>243</v>
      </c>
      <c r="IO244" s="26">
        <v>84.36</v>
      </c>
      <c r="IP244" s="29">
        <v>14</v>
      </c>
      <c r="IQ244" s="28">
        <v>492</v>
      </c>
      <c r="IR244" s="26">
        <v>85.975609756097555</v>
      </c>
      <c r="IS244" s="29">
        <v>8</v>
      </c>
      <c r="IT244" s="28">
        <v>245</v>
      </c>
      <c r="IU244" s="26">
        <v>75.92</v>
      </c>
      <c r="IV244" s="29">
        <v>28</v>
      </c>
      <c r="IW244" s="28">
        <v>416</v>
      </c>
      <c r="IX244" s="26">
        <v>90.63</v>
      </c>
      <c r="IY244" s="29">
        <v>13</v>
      </c>
      <c r="IZ244" s="28">
        <v>317</v>
      </c>
      <c r="JA244" s="26">
        <v>85.49</v>
      </c>
      <c r="JB244" s="29">
        <v>20</v>
      </c>
      <c r="JC244" s="28">
        <v>203</v>
      </c>
      <c r="JD244" s="26">
        <v>81.28</v>
      </c>
      <c r="JE244" s="29">
        <v>29</v>
      </c>
      <c r="JF244" s="173">
        <v>1192</v>
      </c>
      <c r="JG244" s="174">
        <v>98.070469798657726</v>
      </c>
      <c r="JH244" s="174">
        <v>9.8070469798657722</v>
      </c>
      <c r="JI244" s="174" t="s">
        <v>329</v>
      </c>
      <c r="JJ244" s="173">
        <v>4</v>
      </c>
      <c r="JK244" s="173">
        <v>1205</v>
      </c>
      <c r="JL244" s="174">
        <v>96.680497925311201</v>
      </c>
      <c r="JM244" s="174">
        <v>9.6680497925311215</v>
      </c>
      <c r="JN244" s="174" t="s">
        <v>321</v>
      </c>
      <c r="JO244" s="173">
        <v>15</v>
      </c>
      <c r="JP244" s="61">
        <v>1622</v>
      </c>
      <c r="JQ244" s="74">
        <v>95.129469790382245</v>
      </c>
      <c r="JR244" s="74">
        <v>9.5129469790382242</v>
      </c>
      <c r="JS244" s="74" t="s">
        <v>321</v>
      </c>
      <c r="JT244" s="61">
        <v>15</v>
      </c>
      <c r="JU244" s="61">
        <v>1328</v>
      </c>
      <c r="JV244" s="74">
        <v>89.006024096385545</v>
      </c>
      <c r="JW244" s="74">
        <v>8.9006024096385552</v>
      </c>
      <c r="JX244" s="61" t="s">
        <v>324</v>
      </c>
      <c r="JY244" s="61">
        <v>52</v>
      </c>
      <c r="JZ244" s="61">
        <v>1374</v>
      </c>
      <c r="KA244" s="74">
        <v>95.924308588064051</v>
      </c>
      <c r="KB244" s="74">
        <v>9.5924308588064058</v>
      </c>
      <c r="KC244" s="20" t="str">
        <f t="shared" si="47"/>
        <v>B</v>
      </c>
      <c r="KD244" s="61">
        <v>15</v>
      </c>
      <c r="KE244" s="70">
        <v>914</v>
      </c>
      <c r="KF244" s="27">
        <v>93.216630196936549</v>
      </c>
      <c r="KG244" s="29">
        <v>37</v>
      </c>
      <c r="KH244" s="70">
        <v>469</v>
      </c>
      <c r="KI244" s="27">
        <v>85.927505330490405</v>
      </c>
      <c r="KJ244" s="29">
        <v>55</v>
      </c>
      <c r="KK244" s="63">
        <v>554</v>
      </c>
      <c r="KL244" s="20">
        <v>87.545126353790607</v>
      </c>
      <c r="KM244" s="21">
        <v>48</v>
      </c>
      <c r="KN244" s="72">
        <v>1374</v>
      </c>
      <c r="KO244" s="27">
        <v>92.58</v>
      </c>
      <c r="KP244" s="29">
        <v>31</v>
      </c>
      <c r="KQ244" s="64">
        <v>1741</v>
      </c>
      <c r="KR244" s="73">
        <v>92.07</v>
      </c>
      <c r="KS244" s="69">
        <v>17</v>
      </c>
      <c r="KT244" s="64">
        <v>1500</v>
      </c>
      <c r="KU244" s="73">
        <v>89.4</v>
      </c>
      <c r="KV244" s="69">
        <v>27</v>
      </c>
      <c r="KW244" s="64">
        <v>686</v>
      </c>
      <c r="KX244" s="73">
        <v>96.064139941690968</v>
      </c>
      <c r="KY244" s="69">
        <v>17</v>
      </c>
      <c r="KZ244" s="64">
        <v>734</v>
      </c>
      <c r="LA244" s="73">
        <v>96.19</v>
      </c>
      <c r="LB244" s="69">
        <v>23</v>
      </c>
      <c r="LC244" s="64">
        <v>195</v>
      </c>
      <c r="LD244" s="73">
        <v>69.739999999999995</v>
      </c>
      <c r="LE244" s="69">
        <v>53</v>
      </c>
      <c r="LF244" s="64">
        <v>312</v>
      </c>
      <c r="LG244" s="73">
        <v>92.95</v>
      </c>
      <c r="LH244" s="69">
        <v>40</v>
      </c>
      <c r="LI244" s="70">
        <v>519</v>
      </c>
      <c r="LJ244" s="27">
        <v>31.213872832369944</v>
      </c>
      <c r="LK244" s="29">
        <v>51</v>
      </c>
      <c r="LL244" s="63">
        <v>725</v>
      </c>
      <c r="LM244" s="20">
        <v>55.172413793103445</v>
      </c>
      <c r="LN244" s="21">
        <v>19</v>
      </c>
      <c r="LO244" s="61">
        <v>1085</v>
      </c>
      <c r="LP244" s="74">
        <v>10.046082949308756</v>
      </c>
      <c r="LQ244" s="44">
        <v>4.4976958525345623</v>
      </c>
      <c r="LR244" s="44" t="s">
        <v>321</v>
      </c>
      <c r="LS244" s="43">
        <v>21</v>
      </c>
      <c r="LT244" s="173">
        <v>1096</v>
      </c>
      <c r="LU244" s="174">
        <v>18.430656934306569</v>
      </c>
      <c r="LV244" s="174">
        <v>4.0784671532846719</v>
      </c>
      <c r="LW244" s="174" t="s">
        <v>324</v>
      </c>
      <c r="LX244" s="173">
        <v>46</v>
      </c>
      <c r="LY244" s="61">
        <v>1618</v>
      </c>
      <c r="LZ244" s="74">
        <v>18.170580964153277</v>
      </c>
      <c r="MA244" s="74">
        <v>4.0914709517923367</v>
      </c>
      <c r="MB244" s="74" t="s">
        <v>324</v>
      </c>
      <c r="MC244" s="61">
        <v>46</v>
      </c>
      <c r="MD244" s="61">
        <v>1089</v>
      </c>
      <c r="ME244" s="74">
        <v>15.794306703397613</v>
      </c>
      <c r="MF244" s="74">
        <v>4.2102846648301195</v>
      </c>
      <c r="MG244" s="61" t="s">
        <v>328</v>
      </c>
      <c r="MH244" s="61">
        <v>38</v>
      </c>
      <c r="MI244" s="61">
        <v>882</v>
      </c>
      <c r="MJ244" s="74">
        <v>13.26530612244898</v>
      </c>
      <c r="MK244" s="74">
        <v>4.3367346938775517</v>
      </c>
      <c r="ML244" s="20" t="str">
        <f t="shared" si="48"/>
        <v>C</v>
      </c>
      <c r="MM244" s="61">
        <v>33</v>
      </c>
      <c r="MN244" s="70">
        <v>1512</v>
      </c>
      <c r="MO244" s="27">
        <v>14.417989417989418</v>
      </c>
      <c r="MP244" s="29">
        <v>31</v>
      </c>
      <c r="MQ244" s="70">
        <v>363</v>
      </c>
      <c r="MR244" s="27">
        <v>16.528925619834713</v>
      </c>
      <c r="MS244" s="29">
        <v>42</v>
      </c>
      <c r="MT244" s="63">
        <v>1028</v>
      </c>
      <c r="MU244" s="20">
        <v>16.439688715953306</v>
      </c>
      <c r="MV244" s="21">
        <v>16</v>
      </c>
      <c r="MW244" s="27">
        <v>17.671317829457365</v>
      </c>
      <c r="MX244" s="29">
        <v>45</v>
      </c>
      <c r="MY244" s="20">
        <v>32.582248062015509</v>
      </c>
      <c r="MZ244" s="21">
        <v>61</v>
      </c>
      <c r="NA244" s="75">
        <v>9.9600000000000009</v>
      </c>
      <c r="NB244" s="69">
        <v>43</v>
      </c>
      <c r="NC244" s="75">
        <v>2.0699999999999998</v>
      </c>
      <c r="ND244" s="69">
        <v>6</v>
      </c>
      <c r="NE244" s="26">
        <v>8.2242304939155328</v>
      </c>
      <c r="NF244" s="29">
        <v>29</v>
      </c>
      <c r="NG244" s="26">
        <v>2.67</v>
      </c>
      <c r="NH244" s="29">
        <v>8</v>
      </c>
      <c r="NI244" s="26">
        <v>51.92</v>
      </c>
      <c r="NJ244" s="29">
        <v>29</v>
      </c>
      <c r="NK244" s="70">
        <v>16</v>
      </c>
      <c r="NL244" s="27">
        <v>0</v>
      </c>
      <c r="NM244" s="29">
        <v>1</v>
      </c>
      <c r="NN244" s="63">
        <v>13</v>
      </c>
      <c r="NO244" s="20">
        <v>15.384615384615385</v>
      </c>
      <c r="NP244" s="21">
        <v>61</v>
      </c>
      <c r="NQ244" s="70">
        <v>828</v>
      </c>
      <c r="NR244" s="27">
        <v>6.7632850241545892</v>
      </c>
      <c r="NS244" s="29">
        <v>51</v>
      </c>
    </row>
    <row r="245" spans="1:383" ht="18" customHeight="1">
      <c r="A245" s="253"/>
      <c r="B245" s="19" t="s">
        <v>21</v>
      </c>
      <c r="C245" s="173">
        <v>461</v>
      </c>
      <c r="D245" s="174">
        <v>74.620390455531449</v>
      </c>
      <c r="E245" s="174">
        <v>5.9696312364425159</v>
      </c>
      <c r="F245" s="174" t="s">
        <v>324</v>
      </c>
      <c r="G245" s="173">
        <v>56</v>
      </c>
      <c r="H245" s="173">
        <v>492</v>
      </c>
      <c r="I245" s="174">
        <v>83.333333333333343</v>
      </c>
      <c r="J245" s="174">
        <v>6.6666666666666679</v>
      </c>
      <c r="K245" s="174" t="s">
        <v>321</v>
      </c>
      <c r="L245" s="173">
        <v>23</v>
      </c>
      <c r="M245" s="61">
        <v>515</v>
      </c>
      <c r="N245" s="74">
        <v>76.893203883495147</v>
      </c>
      <c r="O245" s="74">
        <v>6.1514563106796123</v>
      </c>
      <c r="P245" s="74" t="s">
        <v>328</v>
      </c>
      <c r="Q245" s="61">
        <v>33</v>
      </c>
      <c r="R245" s="61">
        <v>584</v>
      </c>
      <c r="S245" s="74">
        <v>70.205479452054803</v>
      </c>
      <c r="T245" s="74">
        <v>5.6164383561643847</v>
      </c>
      <c r="U245" s="61" t="s">
        <v>324</v>
      </c>
      <c r="V245" s="61">
        <v>52</v>
      </c>
      <c r="W245" s="61">
        <v>565</v>
      </c>
      <c r="X245" s="74">
        <v>81.592920353982308</v>
      </c>
      <c r="Y245" s="74">
        <v>8.1592920353982308</v>
      </c>
      <c r="Z245" s="20" t="str">
        <f t="shared" si="42"/>
        <v>B</v>
      </c>
      <c r="AA245" s="61">
        <v>17</v>
      </c>
      <c r="AB245" s="63">
        <v>605</v>
      </c>
      <c r="AC245" s="20">
        <v>71.239669421487605</v>
      </c>
      <c r="AD245" s="56">
        <v>41</v>
      </c>
      <c r="AE245" s="63">
        <v>261</v>
      </c>
      <c r="AF245" s="20">
        <v>65.900383141762447</v>
      </c>
      <c r="AG245" s="56">
        <v>53</v>
      </c>
      <c r="AH245" s="63">
        <v>641</v>
      </c>
      <c r="AI245" s="20">
        <v>84.087363494539773</v>
      </c>
      <c r="AJ245" s="21">
        <v>13</v>
      </c>
      <c r="AK245" s="63">
        <v>591</v>
      </c>
      <c r="AL245" s="20">
        <v>45.85</v>
      </c>
      <c r="AM245" s="21">
        <v>67</v>
      </c>
      <c r="AN245" s="63">
        <v>525</v>
      </c>
      <c r="AO245" s="20">
        <v>47.05</v>
      </c>
      <c r="AP245" s="21">
        <v>61</v>
      </c>
      <c r="AQ245" s="63">
        <v>530</v>
      </c>
      <c r="AR245" s="20">
        <v>72.64150943396227</v>
      </c>
      <c r="AS245" s="21">
        <v>18</v>
      </c>
      <c r="AT245" s="63">
        <v>238</v>
      </c>
      <c r="AU245" s="20">
        <v>56.72</v>
      </c>
      <c r="AV245" s="21">
        <v>45</v>
      </c>
      <c r="AW245" s="63">
        <v>840</v>
      </c>
      <c r="AX245" s="20">
        <v>60.24</v>
      </c>
      <c r="AY245" s="21">
        <v>55</v>
      </c>
      <c r="AZ245" s="63">
        <v>532</v>
      </c>
      <c r="BA245" s="20">
        <v>50.94</v>
      </c>
      <c r="BB245" s="21">
        <v>67</v>
      </c>
      <c r="BC245" s="63">
        <v>465</v>
      </c>
      <c r="BD245" s="20">
        <v>52.04</v>
      </c>
      <c r="BE245" s="21">
        <v>62</v>
      </c>
      <c r="BF245" s="173">
        <v>591</v>
      </c>
      <c r="BG245" s="174">
        <v>85.786802030456855</v>
      </c>
      <c r="BH245" s="174">
        <v>9.436548223350254</v>
      </c>
      <c r="BI245" s="174" t="s">
        <v>328</v>
      </c>
      <c r="BJ245" s="173">
        <v>42</v>
      </c>
      <c r="BK245" s="173">
        <v>623</v>
      </c>
      <c r="BL245" s="174">
        <v>81.861958266452646</v>
      </c>
      <c r="BM245" s="174">
        <v>9.0048154093097903</v>
      </c>
      <c r="BN245" s="174" t="s">
        <v>324</v>
      </c>
      <c r="BO245" s="173">
        <v>56</v>
      </c>
      <c r="BP245" s="61">
        <v>553</v>
      </c>
      <c r="BQ245" s="74">
        <v>83.3634719710669</v>
      </c>
      <c r="BR245" s="74">
        <v>9.1699819168173597</v>
      </c>
      <c r="BS245" s="74" t="s">
        <v>324</v>
      </c>
      <c r="BT245" s="61">
        <v>47</v>
      </c>
      <c r="BU245" s="61">
        <v>626</v>
      </c>
      <c r="BV245" s="74">
        <v>99.201277955271564</v>
      </c>
      <c r="BW245" s="74">
        <v>10.912140575079873</v>
      </c>
      <c r="BX245" s="61" t="s">
        <v>329</v>
      </c>
      <c r="BY245" s="61">
        <v>4</v>
      </c>
      <c r="BZ245" s="61">
        <v>640</v>
      </c>
      <c r="CA245" s="74">
        <v>98.90625</v>
      </c>
      <c r="CB245" s="74">
        <v>13.846875000000001</v>
      </c>
      <c r="CC245" s="20" t="str">
        <f t="shared" si="43"/>
        <v>A</v>
      </c>
      <c r="CD245" s="61">
        <v>4</v>
      </c>
      <c r="CE245" s="66">
        <v>604</v>
      </c>
      <c r="CF245" s="67">
        <v>98.970588235294116</v>
      </c>
      <c r="CG245" s="29">
        <v>2</v>
      </c>
      <c r="CH245" s="66">
        <v>302</v>
      </c>
      <c r="CI245" s="67">
        <v>82.119205298013242</v>
      </c>
      <c r="CJ245" s="29">
        <v>38</v>
      </c>
      <c r="CK245" s="63">
        <v>721</v>
      </c>
      <c r="CL245" s="20">
        <v>83.633841886269067</v>
      </c>
      <c r="CM245" s="21">
        <v>40</v>
      </c>
      <c r="CN245" s="29">
        <v>659</v>
      </c>
      <c r="CO245" s="27">
        <v>81.790000000000006</v>
      </c>
      <c r="CP245" s="29">
        <v>20</v>
      </c>
      <c r="CQ245" s="28">
        <v>557</v>
      </c>
      <c r="CR245" s="26">
        <v>65.53</v>
      </c>
      <c r="CS245" s="29">
        <v>58</v>
      </c>
      <c r="CT245" s="28">
        <v>595</v>
      </c>
      <c r="CU245" s="26">
        <v>78.991596638655466</v>
      </c>
      <c r="CV245" s="29">
        <v>37</v>
      </c>
      <c r="CW245" s="70">
        <v>300</v>
      </c>
      <c r="CX245" s="27">
        <v>75</v>
      </c>
      <c r="CY245" s="29">
        <v>50</v>
      </c>
      <c r="CZ245" s="70">
        <v>890</v>
      </c>
      <c r="DA245" s="27">
        <v>82.02</v>
      </c>
      <c r="DB245" s="29">
        <v>36</v>
      </c>
      <c r="DC245" s="70">
        <v>673</v>
      </c>
      <c r="DD245" s="27">
        <v>79.790000000000006</v>
      </c>
      <c r="DE245" s="29">
        <v>32</v>
      </c>
      <c r="DF245" s="70">
        <v>342</v>
      </c>
      <c r="DG245" s="27">
        <v>78.36</v>
      </c>
      <c r="DH245" s="29">
        <v>41</v>
      </c>
      <c r="DI245" s="173">
        <v>2135</v>
      </c>
      <c r="DJ245" s="174">
        <v>98.360655737704917</v>
      </c>
      <c r="DK245" s="174">
        <v>11.803278688524589</v>
      </c>
      <c r="DL245" s="174" t="s">
        <v>329</v>
      </c>
      <c r="DM245" s="173">
        <v>6</v>
      </c>
      <c r="DN245" s="173">
        <v>1185</v>
      </c>
      <c r="DO245" s="174">
        <v>80.168776371308013</v>
      </c>
      <c r="DP245" s="174">
        <v>9.6202531645569618</v>
      </c>
      <c r="DQ245" s="174" t="s">
        <v>325</v>
      </c>
      <c r="DR245" s="173">
        <v>69</v>
      </c>
      <c r="DS245" s="61">
        <v>5893</v>
      </c>
      <c r="DT245" s="74">
        <v>97.183098591549296</v>
      </c>
      <c r="DU245" s="74">
        <v>11.661971830985916</v>
      </c>
      <c r="DV245" s="74" t="s">
        <v>328</v>
      </c>
      <c r="DW245" s="61">
        <v>28</v>
      </c>
      <c r="DX245" s="61">
        <v>8157</v>
      </c>
      <c r="DY245" s="74">
        <v>93.968370724531084</v>
      </c>
      <c r="DZ245" s="74">
        <v>11.27620448694373</v>
      </c>
      <c r="EA245" s="61" t="s">
        <v>324</v>
      </c>
      <c r="EB245" s="61">
        <v>60</v>
      </c>
      <c r="EC245" s="61">
        <v>7019</v>
      </c>
      <c r="ED245" s="74">
        <v>94.443652942014538</v>
      </c>
      <c r="EE245" s="74">
        <v>13.222111411882036</v>
      </c>
      <c r="EF245" s="20" t="str">
        <f t="shared" si="44"/>
        <v>C</v>
      </c>
      <c r="EG245" s="61">
        <v>44</v>
      </c>
      <c r="EH245" s="66">
        <v>2683</v>
      </c>
      <c r="EI245" s="67">
        <v>93.179276928811021</v>
      </c>
      <c r="EJ245" s="29">
        <v>59</v>
      </c>
      <c r="EK245" s="66">
        <v>2071</v>
      </c>
      <c r="EL245" s="67">
        <v>92.757122163206191</v>
      </c>
      <c r="EM245" s="29">
        <v>53</v>
      </c>
      <c r="EN245" s="63">
        <v>3413</v>
      </c>
      <c r="EO245" s="20">
        <v>93.348959859361273</v>
      </c>
      <c r="EP245" s="21">
        <v>57</v>
      </c>
      <c r="EQ245" s="72">
        <v>3999</v>
      </c>
      <c r="ER245" s="27">
        <v>95.12</v>
      </c>
      <c r="ES245" s="29">
        <v>34</v>
      </c>
      <c r="ET245" s="70">
        <v>2395</v>
      </c>
      <c r="EU245" s="73">
        <v>93.78</v>
      </c>
      <c r="EV245" s="69">
        <v>41</v>
      </c>
      <c r="EW245" s="70">
        <v>2645</v>
      </c>
      <c r="EX245" s="73">
        <v>94.366729678638933</v>
      </c>
      <c r="EY245" s="69">
        <v>36</v>
      </c>
      <c r="EZ245" s="70">
        <v>341</v>
      </c>
      <c r="FA245" s="73">
        <v>42.815249266862168</v>
      </c>
      <c r="FB245" s="69">
        <v>69</v>
      </c>
      <c r="FC245" s="70">
        <v>3035</v>
      </c>
      <c r="FD245" s="73">
        <v>96.84</v>
      </c>
      <c r="FE245" s="69">
        <v>28</v>
      </c>
      <c r="FF245" s="213">
        <v>1187</v>
      </c>
      <c r="FG245" s="214">
        <v>74.220724515585516</v>
      </c>
      <c r="FH245" s="214">
        <v>5.1954507160909857</v>
      </c>
      <c r="FI245" s="214" t="s">
        <v>328</v>
      </c>
      <c r="FJ245" s="213">
        <v>33</v>
      </c>
      <c r="FK245" s="173">
        <v>977</v>
      </c>
      <c r="FL245" s="174">
        <v>63.050153531218015</v>
      </c>
      <c r="FM245" s="174">
        <v>4.4135107471852617</v>
      </c>
      <c r="FN245" s="174" t="s">
        <v>324</v>
      </c>
      <c r="FO245" s="173">
        <v>49</v>
      </c>
      <c r="FP245" s="61">
        <v>980</v>
      </c>
      <c r="FQ245" s="74">
        <v>64.08163265306122</v>
      </c>
      <c r="FR245" s="74">
        <v>4.4857142857142858</v>
      </c>
      <c r="FS245" s="74" t="s">
        <v>324</v>
      </c>
      <c r="FT245" s="61">
        <v>52</v>
      </c>
      <c r="FU245" s="61">
        <v>1632</v>
      </c>
      <c r="FV245" s="74">
        <v>85.47794117647058</v>
      </c>
      <c r="FW245" s="74">
        <v>5.9834558823529411</v>
      </c>
      <c r="FX245" s="61" t="s">
        <v>321</v>
      </c>
      <c r="FY245" s="61">
        <v>9</v>
      </c>
      <c r="FZ245" s="61">
        <v>1622</v>
      </c>
      <c r="GA245" s="74">
        <v>85.326757090012322</v>
      </c>
      <c r="GB245" s="74">
        <v>8.5326757090012322</v>
      </c>
      <c r="GC245" s="20" t="str">
        <f t="shared" si="45"/>
        <v>A</v>
      </c>
      <c r="GD245" s="61">
        <v>5</v>
      </c>
      <c r="GE245" s="66">
        <v>637</v>
      </c>
      <c r="GF245" s="67">
        <v>89.95290423861853</v>
      </c>
      <c r="GG245" s="29">
        <v>5</v>
      </c>
      <c r="GH245" s="66">
        <v>606</v>
      </c>
      <c r="GI245" s="67">
        <v>56.600660066006604</v>
      </c>
      <c r="GJ245" s="29">
        <v>44</v>
      </c>
      <c r="GK245" s="63">
        <v>583</v>
      </c>
      <c r="GL245" s="20">
        <v>55.231560891938244</v>
      </c>
      <c r="GM245" s="21">
        <v>50</v>
      </c>
      <c r="GN245" s="72">
        <v>652</v>
      </c>
      <c r="GO245" s="75">
        <v>65.64</v>
      </c>
      <c r="GP245" s="69">
        <v>35</v>
      </c>
      <c r="GQ245" s="64">
        <v>625</v>
      </c>
      <c r="GR245" s="73">
        <v>67.680000000000007</v>
      </c>
      <c r="GS245" s="69">
        <v>20</v>
      </c>
      <c r="GT245" s="64">
        <v>674</v>
      </c>
      <c r="GU245" s="73">
        <v>65.281899109792292</v>
      </c>
      <c r="GV245" s="69">
        <v>32</v>
      </c>
      <c r="GW245" s="64">
        <v>523</v>
      </c>
      <c r="GX245" s="73">
        <v>51.816443594646266</v>
      </c>
      <c r="GY245" s="69">
        <v>49</v>
      </c>
      <c r="GZ245" s="64">
        <v>1612</v>
      </c>
      <c r="HA245" s="73">
        <v>62.47</v>
      </c>
      <c r="HB245" s="69">
        <v>35</v>
      </c>
      <c r="HC245" s="173">
        <v>1128</v>
      </c>
      <c r="HD245" s="174">
        <v>97.960992907801412</v>
      </c>
      <c r="HE245" s="174">
        <v>5.8776595744680851</v>
      </c>
      <c r="HF245" s="174" t="s">
        <v>329</v>
      </c>
      <c r="HG245" s="173">
        <v>6</v>
      </c>
      <c r="HH245" s="173">
        <v>940</v>
      </c>
      <c r="HI245" s="174">
        <v>94.148936170212778</v>
      </c>
      <c r="HJ245" s="174">
        <v>5.6489361702127665</v>
      </c>
      <c r="HK245" s="174" t="s">
        <v>321</v>
      </c>
      <c r="HL245" s="173">
        <v>23</v>
      </c>
      <c r="HM245" s="61">
        <v>1057</v>
      </c>
      <c r="HN245" s="74">
        <v>88.64711447492904</v>
      </c>
      <c r="HO245" s="74">
        <v>5.3188268684957425</v>
      </c>
      <c r="HP245" s="74" t="s">
        <v>328</v>
      </c>
      <c r="HQ245" s="61">
        <v>25</v>
      </c>
      <c r="HR245" s="61">
        <v>288</v>
      </c>
      <c r="HS245" s="74">
        <v>98.611111111111114</v>
      </c>
      <c r="HT245" s="74">
        <v>5.916666666666667</v>
      </c>
      <c r="HU245" s="61" t="s">
        <v>329</v>
      </c>
      <c r="HV245" s="61">
        <v>1</v>
      </c>
      <c r="HW245" s="61">
        <v>272</v>
      </c>
      <c r="HX245" s="74">
        <v>97.058823529411768</v>
      </c>
      <c r="HY245" s="74">
        <v>6.7941176470588243</v>
      </c>
      <c r="HZ245" s="20" t="str">
        <f t="shared" si="46"/>
        <v>A</v>
      </c>
      <c r="IA245" s="61">
        <v>2</v>
      </c>
      <c r="IB245" s="66">
        <v>610</v>
      </c>
      <c r="IC245" s="67">
        <v>90.163934426229503</v>
      </c>
      <c r="ID245" s="29">
        <v>19</v>
      </c>
      <c r="IE245" s="66">
        <v>292</v>
      </c>
      <c r="IF245" s="67">
        <v>93.493150684931507</v>
      </c>
      <c r="IG245" s="29">
        <v>14</v>
      </c>
      <c r="IH245" s="63">
        <v>754</v>
      </c>
      <c r="II245" s="20">
        <v>80.106100795755964</v>
      </c>
      <c r="IJ245" s="21">
        <v>36</v>
      </c>
      <c r="IK245" s="69">
        <v>433</v>
      </c>
      <c r="IL245" s="75">
        <v>89.15</v>
      </c>
      <c r="IM245" s="69">
        <v>6</v>
      </c>
      <c r="IN245" s="28">
        <v>497</v>
      </c>
      <c r="IO245" s="26">
        <v>80.08</v>
      </c>
      <c r="IP245" s="29">
        <v>25</v>
      </c>
      <c r="IQ245" s="28">
        <v>368</v>
      </c>
      <c r="IR245" s="26">
        <v>79.347826086956516</v>
      </c>
      <c r="IS245" s="29">
        <v>25</v>
      </c>
      <c r="IT245" s="28">
        <v>248</v>
      </c>
      <c r="IU245" s="26">
        <v>64.11</v>
      </c>
      <c r="IV245" s="29">
        <v>51</v>
      </c>
      <c r="IW245" s="28">
        <v>477</v>
      </c>
      <c r="IX245" s="26">
        <v>76.94</v>
      </c>
      <c r="IY245" s="29">
        <v>48</v>
      </c>
      <c r="IZ245" s="28">
        <v>243</v>
      </c>
      <c r="JA245" s="26">
        <v>82.3</v>
      </c>
      <c r="JB245" s="29">
        <v>26</v>
      </c>
      <c r="JC245" s="28">
        <v>210</v>
      </c>
      <c r="JD245" s="26">
        <v>72.86</v>
      </c>
      <c r="JE245" s="29">
        <v>51</v>
      </c>
      <c r="JF245" s="173">
        <v>956</v>
      </c>
      <c r="JG245" s="174">
        <v>95.606694560669453</v>
      </c>
      <c r="JH245" s="174">
        <v>9.5606694560669467</v>
      </c>
      <c r="JI245" s="174" t="s">
        <v>321</v>
      </c>
      <c r="JJ245" s="173">
        <v>16</v>
      </c>
      <c r="JK245" s="173">
        <v>1037</v>
      </c>
      <c r="JL245" s="174">
        <v>91.899710703953701</v>
      </c>
      <c r="JM245" s="174">
        <v>9.1899710703953712</v>
      </c>
      <c r="JN245" s="174" t="s">
        <v>324</v>
      </c>
      <c r="JO245" s="173">
        <v>48</v>
      </c>
      <c r="JP245" s="61">
        <v>1385</v>
      </c>
      <c r="JQ245" s="74">
        <v>91.263537906137188</v>
      </c>
      <c r="JR245" s="74">
        <v>9.1263537906137184</v>
      </c>
      <c r="JS245" s="74" t="s">
        <v>328</v>
      </c>
      <c r="JT245" s="61">
        <v>39</v>
      </c>
      <c r="JU245" s="61">
        <v>1754</v>
      </c>
      <c r="JV245" s="74">
        <v>98.289623717217793</v>
      </c>
      <c r="JW245" s="74">
        <v>9.8289623717217793</v>
      </c>
      <c r="JX245" s="61" t="s">
        <v>329</v>
      </c>
      <c r="JY245" s="61">
        <v>1</v>
      </c>
      <c r="JZ245" s="61">
        <v>1433</v>
      </c>
      <c r="KA245" s="74">
        <v>97.627355198883464</v>
      </c>
      <c r="KB245" s="74">
        <v>9.7627355198883468</v>
      </c>
      <c r="KC245" s="20" t="str">
        <f t="shared" si="47"/>
        <v>A</v>
      </c>
      <c r="KD245" s="61">
        <v>7</v>
      </c>
      <c r="KE245" s="70">
        <v>966</v>
      </c>
      <c r="KF245" s="27">
        <v>96.169772256728777</v>
      </c>
      <c r="KG245" s="29">
        <v>20</v>
      </c>
      <c r="KH245" s="70">
        <v>626</v>
      </c>
      <c r="KI245" s="27">
        <v>90.575079872204483</v>
      </c>
      <c r="KJ245" s="29">
        <v>42</v>
      </c>
      <c r="KK245" s="63">
        <v>1051</v>
      </c>
      <c r="KL245" s="20">
        <v>95.908658420551845</v>
      </c>
      <c r="KM245" s="21">
        <v>17</v>
      </c>
      <c r="KN245" s="72">
        <v>1149</v>
      </c>
      <c r="KO245" s="27">
        <v>91.04</v>
      </c>
      <c r="KP245" s="29">
        <v>35</v>
      </c>
      <c r="KQ245" s="64">
        <v>1357</v>
      </c>
      <c r="KR245" s="73">
        <v>91.08</v>
      </c>
      <c r="KS245" s="69">
        <v>19</v>
      </c>
      <c r="KT245" s="64">
        <v>1755</v>
      </c>
      <c r="KU245" s="73">
        <v>91.908831908831914</v>
      </c>
      <c r="KV245" s="69">
        <v>20</v>
      </c>
      <c r="KW245" s="64">
        <v>853</v>
      </c>
      <c r="KX245" s="73">
        <v>81.125439624853456</v>
      </c>
      <c r="KY245" s="69">
        <v>58</v>
      </c>
      <c r="KZ245" s="64">
        <v>716</v>
      </c>
      <c r="LA245" s="73">
        <v>92.32</v>
      </c>
      <c r="LB245" s="69">
        <v>12</v>
      </c>
      <c r="LC245" s="64">
        <v>601</v>
      </c>
      <c r="LD245" s="73">
        <v>79.03</v>
      </c>
      <c r="LE245" s="69">
        <v>46</v>
      </c>
      <c r="LF245" s="64">
        <v>203</v>
      </c>
      <c r="LG245" s="73">
        <v>93.1</v>
      </c>
      <c r="LH245" s="69">
        <v>39</v>
      </c>
      <c r="LI245" s="70">
        <v>588</v>
      </c>
      <c r="LJ245" s="27">
        <v>42.176870748299322</v>
      </c>
      <c r="LK245" s="29">
        <v>24</v>
      </c>
      <c r="LL245" s="63">
        <v>844</v>
      </c>
      <c r="LM245" s="20">
        <v>73.341232227488149</v>
      </c>
      <c r="LN245" s="21">
        <v>6</v>
      </c>
      <c r="LO245" s="61">
        <v>837</v>
      </c>
      <c r="LP245" s="74">
        <v>10.15531660692951</v>
      </c>
      <c r="LQ245" s="44">
        <v>4.4922341696535248</v>
      </c>
      <c r="LR245" s="44" t="s">
        <v>321</v>
      </c>
      <c r="LS245" s="43">
        <v>23</v>
      </c>
      <c r="LT245" s="173">
        <v>1042</v>
      </c>
      <c r="LU245" s="174">
        <v>13.723608445297506</v>
      </c>
      <c r="LV245" s="174">
        <v>4.3138195777351251</v>
      </c>
      <c r="LW245" s="174" t="s">
        <v>328</v>
      </c>
      <c r="LX245" s="173">
        <v>26</v>
      </c>
      <c r="LY245" s="61">
        <v>1186</v>
      </c>
      <c r="LZ245" s="74">
        <v>19.224283305227654</v>
      </c>
      <c r="MA245" s="74">
        <v>4.0387858347386176</v>
      </c>
      <c r="MB245" s="74" t="s">
        <v>324</v>
      </c>
      <c r="MC245" s="61">
        <v>54</v>
      </c>
      <c r="MD245" s="61">
        <v>1754</v>
      </c>
      <c r="ME245" s="74">
        <v>8.6659064994298749</v>
      </c>
      <c r="MF245" s="74">
        <v>4.5667046750285065</v>
      </c>
      <c r="MG245" s="61" t="s">
        <v>329</v>
      </c>
      <c r="MH245" s="61">
        <v>3</v>
      </c>
      <c r="MI245" s="61">
        <v>1444</v>
      </c>
      <c r="MJ245" s="74">
        <v>3.3933518005540169</v>
      </c>
      <c r="MK245" s="74">
        <v>4.8303324099723</v>
      </c>
      <c r="ML245" s="20" t="str">
        <f t="shared" si="48"/>
        <v>A</v>
      </c>
      <c r="MM245" s="61">
        <v>1</v>
      </c>
      <c r="MN245" s="70">
        <v>1794</v>
      </c>
      <c r="MO245" s="27">
        <v>11.036789297658862</v>
      </c>
      <c r="MP245" s="29">
        <v>15</v>
      </c>
      <c r="MQ245" s="70">
        <v>332</v>
      </c>
      <c r="MR245" s="27">
        <v>18.975903614457831</v>
      </c>
      <c r="MS245" s="29">
        <v>56</v>
      </c>
      <c r="MT245" s="63">
        <v>1396</v>
      </c>
      <c r="MU245" s="20">
        <v>16.189111747851005</v>
      </c>
      <c r="MV245" s="21">
        <v>19</v>
      </c>
      <c r="MW245" s="27">
        <v>3.1773584905660375</v>
      </c>
      <c r="MX245" s="29">
        <v>8</v>
      </c>
      <c r="MY245" s="20">
        <v>28.836132075471699</v>
      </c>
      <c r="MZ245" s="21">
        <v>57</v>
      </c>
      <c r="NA245" s="75">
        <v>3.18</v>
      </c>
      <c r="NB245" s="69">
        <v>4</v>
      </c>
      <c r="NC245" s="75">
        <v>5.1100000000000003</v>
      </c>
      <c r="ND245" s="69">
        <v>18</v>
      </c>
      <c r="NE245" s="26">
        <v>5.3668521462639109</v>
      </c>
      <c r="NF245" s="29">
        <v>12</v>
      </c>
      <c r="NG245" s="26">
        <v>36.26</v>
      </c>
      <c r="NH245" s="29">
        <v>54</v>
      </c>
      <c r="NI245" s="26">
        <v>49.9</v>
      </c>
      <c r="NJ245" s="29">
        <v>27</v>
      </c>
      <c r="NK245" s="70">
        <v>7</v>
      </c>
      <c r="NL245" s="27">
        <v>14.285714285714285</v>
      </c>
      <c r="NM245" s="29">
        <v>25</v>
      </c>
      <c r="NN245" s="63">
        <v>38</v>
      </c>
      <c r="NO245" s="20">
        <v>44.736842105263158</v>
      </c>
      <c r="NP245" s="21">
        <v>46</v>
      </c>
      <c r="NQ245" s="70">
        <v>458</v>
      </c>
      <c r="NR245" s="27">
        <v>4.3668122270742353</v>
      </c>
      <c r="NS245" s="29">
        <v>26</v>
      </c>
    </row>
    <row r="246" spans="1:383" ht="18" customHeight="1">
      <c r="A246" s="253"/>
      <c r="B246" s="19" t="s">
        <v>23</v>
      </c>
      <c r="C246" s="173">
        <v>375</v>
      </c>
      <c r="D246" s="174">
        <v>80</v>
      </c>
      <c r="E246" s="174">
        <v>6.4</v>
      </c>
      <c r="F246" s="174" t="s">
        <v>328</v>
      </c>
      <c r="G246" s="173">
        <v>29</v>
      </c>
      <c r="H246" s="173">
        <v>320</v>
      </c>
      <c r="I246" s="174">
        <v>71.25</v>
      </c>
      <c r="J246" s="174">
        <v>5.7</v>
      </c>
      <c r="K246" s="174" t="s">
        <v>324</v>
      </c>
      <c r="L246" s="173">
        <v>56</v>
      </c>
      <c r="M246" s="61">
        <v>396</v>
      </c>
      <c r="N246" s="74">
        <v>87.121212121212125</v>
      </c>
      <c r="O246" s="74">
        <v>6.9696969696969697</v>
      </c>
      <c r="P246" s="74" t="s">
        <v>329</v>
      </c>
      <c r="Q246" s="61">
        <v>4</v>
      </c>
      <c r="R246" s="61">
        <v>327</v>
      </c>
      <c r="S246" s="74">
        <v>62.691131498470952</v>
      </c>
      <c r="T246" s="74">
        <v>5.0152905198776763</v>
      </c>
      <c r="U246" s="61" t="s">
        <v>325</v>
      </c>
      <c r="V246" s="61">
        <v>63</v>
      </c>
      <c r="W246" s="61">
        <v>365</v>
      </c>
      <c r="X246" s="74">
        <v>77.808219178082197</v>
      </c>
      <c r="Y246" s="74">
        <v>7.7808219178082201</v>
      </c>
      <c r="Z246" s="20" t="str">
        <f t="shared" si="42"/>
        <v>C</v>
      </c>
      <c r="AA246" s="61">
        <v>35</v>
      </c>
      <c r="AB246" s="63">
        <v>377</v>
      </c>
      <c r="AC246" s="20">
        <v>76.657824933686996</v>
      </c>
      <c r="AD246" s="56">
        <v>25</v>
      </c>
      <c r="AE246" s="63">
        <v>215</v>
      </c>
      <c r="AF246" s="20">
        <v>71.627906976744185</v>
      </c>
      <c r="AG246" s="56">
        <v>42</v>
      </c>
      <c r="AH246" s="63">
        <v>316</v>
      </c>
      <c r="AI246" s="20">
        <v>51.265822784810119</v>
      </c>
      <c r="AJ246" s="21">
        <v>68</v>
      </c>
      <c r="AK246" s="63">
        <v>494</v>
      </c>
      <c r="AL246" s="20">
        <v>56.68</v>
      </c>
      <c r="AM246" s="21">
        <v>55</v>
      </c>
      <c r="AN246" s="63">
        <v>372</v>
      </c>
      <c r="AO246" s="20">
        <v>59.68</v>
      </c>
      <c r="AP246" s="21">
        <v>33</v>
      </c>
      <c r="AQ246" s="63">
        <v>430</v>
      </c>
      <c r="AR246" s="20">
        <v>57.441860465116278</v>
      </c>
      <c r="AS246" s="21">
        <v>57</v>
      </c>
      <c r="AT246" s="63">
        <v>274</v>
      </c>
      <c r="AU246" s="20">
        <v>52.92</v>
      </c>
      <c r="AV246" s="21">
        <v>53</v>
      </c>
      <c r="AW246" s="63">
        <v>810</v>
      </c>
      <c r="AX246" s="20">
        <v>50.49</v>
      </c>
      <c r="AY246" s="21">
        <v>66</v>
      </c>
      <c r="AZ246" s="63">
        <v>706</v>
      </c>
      <c r="BA246" s="20">
        <v>60.34</v>
      </c>
      <c r="BB246" s="21">
        <v>54</v>
      </c>
      <c r="BC246" s="63">
        <v>527</v>
      </c>
      <c r="BD246" s="20">
        <v>63.57</v>
      </c>
      <c r="BE246" s="21">
        <v>34</v>
      </c>
      <c r="BF246" s="173">
        <v>338</v>
      </c>
      <c r="BG246" s="174">
        <v>88.461538461538453</v>
      </c>
      <c r="BH246" s="174">
        <v>9.7307692307692299</v>
      </c>
      <c r="BI246" s="174" t="s">
        <v>328</v>
      </c>
      <c r="BJ246" s="173">
        <v>29</v>
      </c>
      <c r="BK246" s="173">
        <v>415</v>
      </c>
      <c r="BL246" s="174">
        <v>95.421686746987959</v>
      </c>
      <c r="BM246" s="174">
        <v>10.496385542168676</v>
      </c>
      <c r="BN246" s="174" t="s">
        <v>321</v>
      </c>
      <c r="BO246" s="173">
        <v>16</v>
      </c>
      <c r="BP246" s="61">
        <v>432</v>
      </c>
      <c r="BQ246" s="74">
        <v>99.305555555555557</v>
      </c>
      <c r="BR246" s="74">
        <v>10.923611111111111</v>
      </c>
      <c r="BS246" s="74" t="s">
        <v>329</v>
      </c>
      <c r="BT246" s="61">
        <v>2</v>
      </c>
      <c r="BU246" s="61">
        <v>322</v>
      </c>
      <c r="BV246" s="74">
        <v>91.614906832298132</v>
      </c>
      <c r="BW246" s="74">
        <v>10.077639751552795</v>
      </c>
      <c r="BX246" s="61" t="s">
        <v>321</v>
      </c>
      <c r="BY246" s="61">
        <v>17</v>
      </c>
      <c r="BZ246" s="61">
        <v>399</v>
      </c>
      <c r="CA246" s="74">
        <v>96.491228070175438</v>
      </c>
      <c r="CB246" s="74">
        <v>13.508771929824563</v>
      </c>
      <c r="CC246" s="20" t="str">
        <f t="shared" si="43"/>
        <v>B</v>
      </c>
      <c r="CD246" s="61">
        <v>12</v>
      </c>
      <c r="CE246" s="66">
        <v>377</v>
      </c>
      <c r="CF246" s="67">
        <v>68.878718535469105</v>
      </c>
      <c r="CG246" s="29">
        <v>64</v>
      </c>
      <c r="CH246" s="66">
        <v>253</v>
      </c>
      <c r="CI246" s="67">
        <v>72.332015810276687</v>
      </c>
      <c r="CJ246" s="29">
        <v>51</v>
      </c>
      <c r="CK246" s="63">
        <v>350</v>
      </c>
      <c r="CL246" s="20">
        <v>55.142857142857139</v>
      </c>
      <c r="CM246" s="21">
        <v>65</v>
      </c>
      <c r="CN246" s="29">
        <v>572</v>
      </c>
      <c r="CO246" s="27">
        <v>83.39</v>
      </c>
      <c r="CP246" s="29">
        <v>16</v>
      </c>
      <c r="CQ246" s="28">
        <v>419</v>
      </c>
      <c r="CR246" s="26">
        <v>66.59</v>
      </c>
      <c r="CS246" s="29">
        <v>56</v>
      </c>
      <c r="CT246" s="28">
        <v>530</v>
      </c>
      <c r="CU246" s="26">
        <v>70.754716981132077</v>
      </c>
      <c r="CV246" s="29">
        <v>57</v>
      </c>
      <c r="CW246" s="70">
        <v>322</v>
      </c>
      <c r="CX246" s="27">
        <v>90.99</v>
      </c>
      <c r="CY246" s="29">
        <v>12</v>
      </c>
      <c r="CZ246" s="70">
        <v>898</v>
      </c>
      <c r="DA246" s="27">
        <v>76.28</v>
      </c>
      <c r="DB246" s="29">
        <v>52</v>
      </c>
      <c r="DC246" s="70">
        <v>790</v>
      </c>
      <c r="DD246" s="27">
        <v>60.51</v>
      </c>
      <c r="DE246" s="29">
        <v>67</v>
      </c>
      <c r="DF246" s="70">
        <v>431</v>
      </c>
      <c r="DG246" s="27">
        <v>82.6</v>
      </c>
      <c r="DH246" s="29">
        <v>24</v>
      </c>
      <c r="DI246" s="173">
        <v>2705</v>
      </c>
      <c r="DJ246" s="174">
        <v>96.487985212569313</v>
      </c>
      <c r="DK246" s="174">
        <v>11.578558225508317</v>
      </c>
      <c r="DL246" s="174" t="s">
        <v>328</v>
      </c>
      <c r="DM246" s="173">
        <v>28</v>
      </c>
      <c r="DN246" s="173">
        <v>2981</v>
      </c>
      <c r="DO246" s="174">
        <v>90.40590405904058</v>
      </c>
      <c r="DP246" s="174">
        <v>10.848708487084869</v>
      </c>
      <c r="DQ246" s="174" t="s">
        <v>325</v>
      </c>
      <c r="DR246" s="173">
        <v>66</v>
      </c>
      <c r="DS246" s="61">
        <v>1507</v>
      </c>
      <c r="DT246" s="74">
        <v>90.842733908427348</v>
      </c>
      <c r="DU246" s="74">
        <v>10.901128069011282</v>
      </c>
      <c r="DV246" s="74" t="s">
        <v>325</v>
      </c>
      <c r="DW246" s="61">
        <v>67</v>
      </c>
      <c r="DX246" s="61">
        <v>2300</v>
      </c>
      <c r="DY246" s="74">
        <v>95.347826086956516</v>
      </c>
      <c r="DZ246" s="74">
        <v>11.441739130434781</v>
      </c>
      <c r="EA246" s="61" t="s">
        <v>324</v>
      </c>
      <c r="EB246" s="61">
        <v>49</v>
      </c>
      <c r="EC246" s="61">
        <v>3117</v>
      </c>
      <c r="ED246" s="74">
        <v>94.161052293872316</v>
      </c>
      <c r="EE246" s="74">
        <v>13.182547321142126</v>
      </c>
      <c r="EF246" s="20" t="str">
        <f t="shared" si="44"/>
        <v>D</v>
      </c>
      <c r="EG246" s="61">
        <v>49</v>
      </c>
      <c r="EH246" s="66">
        <v>1666</v>
      </c>
      <c r="EI246" s="67">
        <v>95.858343337334944</v>
      </c>
      <c r="EJ246" s="29">
        <v>37</v>
      </c>
      <c r="EK246" s="66">
        <v>1411</v>
      </c>
      <c r="EL246" s="67">
        <v>96.385542168674704</v>
      </c>
      <c r="EM246" s="29">
        <v>32</v>
      </c>
      <c r="EN246" s="63">
        <v>1711</v>
      </c>
      <c r="EO246" s="20">
        <v>92.811221507890124</v>
      </c>
      <c r="EP246" s="21">
        <v>59</v>
      </c>
      <c r="EQ246" s="72">
        <v>2639</v>
      </c>
      <c r="ER246" s="27">
        <v>98.14</v>
      </c>
      <c r="ES246" s="29">
        <v>8</v>
      </c>
      <c r="ET246" s="70">
        <v>2188</v>
      </c>
      <c r="EU246" s="73">
        <v>92.78</v>
      </c>
      <c r="EV246" s="69">
        <v>51</v>
      </c>
      <c r="EW246" s="70">
        <v>2187</v>
      </c>
      <c r="EX246" s="73">
        <v>95.65614997713763</v>
      </c>
      <c r="EY246" s="69">
        <v>25</v>
      </c>
      <c r="EZ246" s="70">
        <v>922</v>
      </c>
      <c r="FA246" s="73">
        <v>80.802603036876349</v>
      </c>
      <c r="FB246" s="69">
        <v>63</v>
      </c>
      <c r="FC246" s="70">
        <v>2130</v>
      </c>
      <c r="FD246" s="73">
        <v>91.17</v>
      </c>
      <c r="FE246" s="69">
        <v>63</v>
      </c>
      <c r="FF246" s="213">
        <v>1000</v>
      </c>
      <c r="FG246" s="214">
        <v>78</v>
      </c>
      <c r="FH246" s="214">
        <v>5.46</v>
      </c>
      <c r="FI246" s="214" t="s">
        <v>321</v>
      </c>
      <c r="FJ246" s="213">
        <v>20</v>
      </c>
      <c r="FK246" s="173">
        <v>882</v>
      </c>
      <c r="FL246" s="174">
        <v>72.222222222222214</v>
      </c>
      <c r="FM246" s="174">
        <v>5.0555555555555554</v>
      </c>
      <c r="FN246" s="174" t="s">
        <v>328</v>
      </c>
      <c r="FO246" s="173">
        <v>31</v>
      </c>
      <c r="FP246" s="61">
        <v>1350</v>
      </c>
      <c r="FQ246" s="74">
        <v>97.259259259259252</v>
      </c>
      <c r="FR246" s="74">
        <v>6.8081481481481481</v>
      </c>
      <c r="FS246" s="74" t="s">
        <v>329</v>
      </c>
      <c r="FT246" s="61">
        <v>1</v>
      </c>
      <c r="FU246" s="61">
        <v>800</v>
      </c>
      <c r="FV246" s="74">
        <v>88.5</v>
      </c>
      <c r="FW246" s="74">
        <v>6.1950000000000003</v>
      </c>
      <c r="FX246" s="61" t="s">
        <v>329</v>
      </c>
      <c r="FY246" s="61">
        <v>5</v>
      </c>
      <c r="FZ246" s="61">
        <v>1330</v>
      </c>
      <c r="GA246" s="74">
        <v>70.375939849624061</v>
      </c>
      <c r="GB246" s="74">
        <v>7.0375939849624061</v>
      </c>
      <c r="GC246" s="20" t="str">
        <f t="shared" si="45"/>
        <v>C</v>
      </c>
      <c r="GD246" s="61">
        <v>36</v>
      </c>
      <c r="GE246" s="66">
        <v>468</v>
      </c>
      <c r="GF246" s="67">
        <v>67.307692307692307</v>
      </c>
      <c r="GG246" s="29">
        <v>28</v>
      </c>
      <c r="GH246" s="66">
        <v>478</v>
      </c>
      <c r="GI246" s="67">
        <v>57.531380753138073</v>
      </c>
      <c r="GJ246" s="29">
        <v>43</v>
      </c>
      <c r="GK246" s="63">
        <v>533</v>
      </c>
      <c r="GL246" s="20">
        <v>57.786116322701687</v>
      </c>
      <c r="GM246" s="21">
        <v>40</v>
      </c>
      <c r="GN246" s="72">
        <v>824</v>
      </c>
      <c r="GO246" s="75">
        <v>75.239999999999995</v>
      </c>
      <c r="GP246" s="69">
        <v>16</v>
      </c>
      <c r="GQ246" s="64">
        <v>795</v>
      </c>
      <c r="GR246" s="73">
        <v>59.25</v>
      </c>
      <c r="GS246" s="69">
        <v>29</v>
      </c>
      <c r="GT246" s="64">
        <v>816</v>
      </c>
      <c r="GU246" s="73">
        <v>57.843137254901968</v>
      </c>
      <c r="GV246" s="69">
        <v>45</v>
      </c>
      <c r="GW246" s="64">
        <v>446</v>
      </c>
      <c r="GX246" s="73">
        <v>60.313901345291477</v>
      </c>
      <c r="GY246" s="69">
        <v>36</v>
      </c>
      <c r="GZ246" s="64">
        <v>1186</v>
      </c>
      <c r="HA246" s="73">
        <v>68.209999999999994</v>
      </c>
      <c r="HB246" s="69">
        <v>27</v>
      </c>
      <c r="HC246" s="173">
        <v>1077</v>
      </c>
      <c r="HD246" s="174">
        <v>95.82172701949861</v>
      </c>
      <c r="HE246" s="174">
        <v>5.7493036211699167</v>
      </c>
      <c r="HF246" s="174" t="s">
        <v>328</v>
      </c>
      <c r="HG246" s="173">
        <v>28</v>
      </c>
      <c r="HH246" s="173">
        <v>988</v>
      </c>
      <c r="HI246" s="174">
        <v>85.020242914979761</v>
      </c>
      <c r="HJ246" s="174">
        <v>5.1012145748987852</v>
      </c>
      <c r="HK246" s="174" t="s">
        <v>324</v>
      </c>
      <c r="HL246" s="173">
        <v>55</v>
      </c>
      <c r="HM246" s="61">
        <v>821</v>
      </c>
      <c r="HN246" s="74">
        <v>93.300852618757617</v>
      </c>
      <c r="HO246" s="74">
        <v>5.5980511571254565</v>
      </c>
      <c r="HP246" s="74" t="s">
        <v>321</v>
      </c>
      <c r="HQ246" s="61">
        <v>15</v>
      </c>
      <c r="HR246" s="61">
        <v>483</v>
      </c>
      <c r="HS246" s="74">
        <v>94.409937888198755</v>
      </c>
      <c r="HT246" s="74">
        <v>5.6645962732919255</v>
      </c>
      <c r="HU246" s="61" t="s">
        <v>321</v>
      </c>
      <c r="HV246" s="61">
        <v>12</v>
      </c>
      <c r="HW246" s="61">
        <v>569</v>
      </c>
      <c r="HX246" s="74">
        <v>96.660808435852374</v>
      </c>
      <c r="HY246" s="74">
        <v>6.7662565905096672</v>
      </c>
      <c r="HZ246" s="20" t="str">
        <f t="shared" si="46"/>
        <v>A</v>
      </c>
      <c r="IA246" s="61">
        <v>3</v>
      </c>
      <c r="IB246" s="66">
        <v>1090</v>
      </c>
      <c r="IC246" s="67">
        <v>91.559633027522935</v>
      </c>
      <c r="ID246" s="29">
        <v>10</v>
      </c>
      <c r="IE246" s="66">
        <v>482</v>
      </c>
      <c r="IF246" s="67">
        <v>96.058091286307061</v>
      </c>
      <c r="IG246" s="29">
        <v>6</v>
      </c>
      <c r="IH246" s="63">
        <v>1195</v>
      </c>
      <c r="II246" s="20">
        <v>86.527196652719667</v>
      </c>
      <c r="IJ246" s="21">
        <v>11</v>
      </c>
      <c r="IK246" s="69">
        <v>501</v>
      </c>
      <c r="IL246" s="75">
        <v>88.22</v>
      </c>
      <c r="IM246" s="69">
        <v>10</v>
      </c>
      <c r="IN246" s="28">
        <v>497</v>
      </c>
      <c r="IO246" s="26">
        <v>76.66</v>
      </c>
      <c r="IP246" s="29">
        <v>34</v>
      </c>
      <c r="IQ246" s="28">
        <v>504</v>
      </c>
      <c r="IR246" s="26">
        <v>75</v>
      </c>
      <c r="IS246" s="29">
        <v>34</v>
      </c>
      <c r="IT246" s="28">
        <v>249</v>
      </c>
      <c r="IU246" s="26">
        <v>79.12</v>
      </c>
      <c r="IV246" s="29">
        <v>24</v>
      </c>
      <c r="IW246" s="28">
        <v>563</v>
      </c>
      <c r="IX246" s="26">
        <v>85.44</v>
      </c>
      <c r="IY246" s="29">
        <v>26</v>
      </c>
      <c r="IZ246" s="28">
        <v>237</v>
      </c>
      <c r="JA246" s="26">
        <v>73</v>
      </c>
      <c r="JB246" s="29">
        <v>48</v>
      </c>
      <c r="JC246" s="28">
        <v>242</v>
      </c>
      <c r="JD246" s="26">
        <v>74.38</v>
      </c>
      <c r="JE246" s="29">
        <v>46</v>
      </c>
      <c r="JF246" s="173">
        <v>1259</v>
      </c>
      <c r="JG246" s="174">
        <v>91.262907069102468</v>
      </c>
      <c r="JH246" s="174">
        <v>9.1262907069102468</v>
      </c>
      <c r="JI246" s="174" t="s">
        <v>324</v>
      </c>
      <c r="JJ246" s="173">
        <v>50</v>
      </c>
      <c r="JK246" s="173">
        <v>907</v>
      </c>
      <c r="JL246" s="174">
        <v>80.48511576626241</v>
      </c>
      <c r="JM246" s="174">
        <v>8.0485115766262414</v>
      </c>
      <c r="JN246" s="174" t="s">
        <v>325</v>
      </c>
      <c r="JO246" s="173">
        <v>66</v>
      </c>
      <c r="JP246" s="61">
        <v>2586</v>
      </c>
      <c r="JQ246" s="74">
        <v>98.491879350348029</v>
      </c>
      <c r="JR246" s="74">
        <v>9.8491879350348039</v>
      </c>
      <c r="JS246" s="74" t="s">
        <v>329</v>
      </c>
      <c r="JT246" s="61">
        <v>2</v>
      </c>
      <c r="JU246" s="61">
        <v>914</v>
      </c>
      <c r="JV246" s="74">
        <v>94.529540481400446</v>
      </c>
      <c r="JW246" s="74">
        <v>9.4529540481400449</v>
      </c>
      <c r="JX246" s="61" t="s">
        <v>328</v>
      </c>
      <c r="JY246" s="61">
        <v>25</v>
      </c>
      <c r="JZ246" s="61">
        <v>1451</v>
      </c>
      <c r="KA246" s="74">
        <v>93.52170916609235</v>
      </c>
      <c r="KB246" s="74">
        <v>9.3521709166092357</v>
      </c>
      <c r="KC246" s="20" t="str">
        <f t="shared" si="47"/>
        <v>C</v>
      </c>
      <c r="KD246" s="61">
        <v>25</v>
      </c>
      <c r="KE246" s="70">
        <v>1006</v>
      </c>
      <c r="KF246" s="27">
        <v>87.475149105367791</v>
      </c>
      <c r="KG246" s="29">
        <v>58</v>
      </c>
      <c r="KH246" s="70">
        <v>566</v>
      </c>
      <c r="KI246" s="27">
        <v>83.392226148409904</v>
      </c>
      <c r="KJ246" s="29">
        <v>62</v>
      </c>
      <c r="KK246" s="63">
        <v>482</v>
      </c>
      <c r="KL246" s="20">
        <v>87.136929460580916</v>
      </c>
      <c r="KM246" s="21">
        <v>50</v>
      </c>
      <c r="KN246" s="72">
        <v>1604</v>
      </c>
      <c r="KO246" s="27">
        <v>93.64</v>
      </c>
      <c r="KP246" s="29">
        <v>21</v>
      </c>
      <c r="KQ246" s="64">
        <v>1666</v>
      </c>
      <c r="KR246" s="73">
        <v>71.67</v>
      </c>
      <c r="KS246" s="69">
        <v>62</v>
      </c>
      <c r="KT246" s="64">
        <v>2632</v>
      </c>
      <c r="KU246" s="73">
        <v>88.335866261398181</v>
      </c>
      <c r="KV246" s="69">
        <v>31</v>
      </c>
      <c r="KW246" s="64">
        <v>693</v>
      </c>
      <c r="KX246" s="73">
        <v>81.673881673881681</v>
      </c>
      <c r="KY246" s="69">
        <v>57</v>
      </c>
      <c r="KZ246" s="64">
        <v>708</v>
      </c>
      <c r="LA246" s="73">
        <v>96.33</v>
      </c>
      <c r="LB246" s="69">
        <v>51</v>
      </c>
      <c r="LC246" s="64">
        <v>476</v>
      </c>
      <c r="LD246" s="73">
        <v>52.52</v>
      </c>
      <c r="LE246" s="69">
        <v>65</v>
      </c>
      <c r="LF246" s="64">
        <v>927</v>
      </c>
      <c r="LG246" s="73">
        <v>96.12</v>
      </c>
      <c r="LH246" s="69">
        <v>20</v>
      </c>
      <c r="LI246" s="70">
        <v>576</v>
      </c>
      <c r="LJ246" s="27">
        <v>22.395833333333336</v>
      </c>
      <c r="LK246" s="29">
        <v>64</v>
      </c>
      <c r="LL246" s="63">
        <v>604</v>
      </c>
      <c r="LM246" s="20">
        <v>32.781456953642383</v>
      </c>
      <c r="LN246" s="21">
        <v>63</v>
      </c>
      <c r="LO246" s="61">
        <v>880</v>
      </c>
      <c r="LP246" s="74">
        <v>10.568181818181818</v>
      </c>
      <c r="LQ246" s="44">
        <v>4.4715909090909092</v>
      </c>
      <c r="LR246" s="44" t="s">
        <v>328</v>
      </c>
      <c r="LS246" s="43">
        <v>25</v>
      </c>
      <c r="LT246" s="173">
        <v>499</v>
      </c>
      <c r="LU246" s="174">
        <v>34.869739478957918</v>
      </c>
      <c r="LV246" s="174">
        <v>3.2565130260521045</v>
      </c>
      <c r="LW246" s="174" t="s">
        <v>325</v>
      </c>
      <c r="LX246" s="173">
        <v>67</v>
      </c>
      <c r="LY246" s="61">
        <v>2609</v>
      </c>
      <c r="LZ246" s="74">
        <v>6.4009198926791866</v>
      </c>
      <c r="MA246" s="74">
        <v>4.6799540053660413</v>
      </c>
      <c r="MB246" s="74" t="s">
        <v>329</v>
      </c>
      <c r="MC246" s="61">
        <v>2</v>
      </c>
      <c r="MD246" s="61">
        <v>776</v>
      </c>
      <c r="ME246" s="74">
        <v>20.36082474226804</v>
      </c>
      <c r="MF246" s="74">
        <v>3.9819587628865984</v>
      </c>
      <c r="MG246" s="61" t="s">
        <v>324</v>
      </c>
      <c r="MH246" s="61">
        <v>56</v>
      </c>
      <c r="MI246" s="61">
        <v>1105</v>
      </c>
      <c r="MJ246" s="74">
        <v>10.316742081447963</v>
      </c>
      <c r="MK246" s="74">
        <v>4.4841628959276028</v>
      </c>
      <c r="ML246" s="20" t="str">
        <f t="shared" si="48"/>
        <v>B</v>
      </c>
      <c r="MM246" s="61">
        <v>17</v>
      </c>
      <c r="MN246" s="70">
        <v>2063</v>
      </c>
      <c r="MO246" s="27">
        <v>14.54192922927775</v>
      </c>
      <c r="MP246" s="29">
        <v>33</v>
      </c>
      <c r="MQ246" s="70">
        <v>586</v>
      </c>
      <c r="MR246" s="27">
        <v>13.822525597269625</v>
      </c>
      <c r="MS246" s="29">
        <v>31</v>
      </c>
      <c r="MT246" s="63">
        <v>1054</v>
      </c>
      <c r="MU246" s="20">
        <v>11.480075901328274</v>
      </c>
      <c r="MV246" s="21">
        <v>46</v>
      </c>
      <c r="MW246" s="27">
        <v>26.231541582150097</v>
      </c>
      <c r="MX246" s="29">
        <v>58</v>
      </c>
      <c r="MY246" s="20">
        <v>4.7636916835699799</v>
      </c>
      <c r="MZ246" s="21">
        <v>8</v>
      </c>
      <c r="NA246" s="75">
        <v>10.199999999999999</v>
      </c>
      <c r="NB246" s="69">
        <v>44</v>
      </c>
      <c r="NC246" s="75">
        <v>13.93</v>
      </c>
      <c r="ND246" s="69">
        <v>53</v>
      </c>
      <c r="NE246" s="26">
        <v>14.80410447761194</v>
      </c>
      <c r="NF246" s="29">
        <v>42</v>
      </c>
      <c r="NG246" s="26">
        <v>11.45</v>
      </c>
      <c r="NH246" s="29">
        <v>22</v>
      </c>
      <c r="NI246" s="26">
        <v>61.72</v>
      </c>
      <c r="NJ246" s="29">
        <v>38</v>
      </c>
      <c r="NK246" s="70">
        <v>20</v>
      </c>
      <c r="NL246" s="27">
        <v>10</v>
      </c>
      <c r="NM246" s="29">
        <v>21</v>
      </c>
      <c r="NN246" s="63">
        <v>17</v>
      </c>
      <c r="NO246" s="20">
        <v>41.17647058823529</v>
      </c>
      <c r="NP246" s="21">
        <v>48</v>
      </c>
      <c r="NQ246" s="70">
        <v>455</v>
      </c>
      <c r="NR246" s="27">
        <v>4.1758241758241752</v>
      </c>
      <c r="NS246" s="29">
        <v>21</v>
      </c>
    </row>
    <row r="247" spans="1:383" ht="18" customHeight="1">
      <c r="A247" s="253"/>
      <c r="B247" s="19" t="s">
        <v>14</v>
      </c>
      <c r="C247" s="173">
        <v>357</v>
      </c>
      <c r="D247" s="174">
        <v>78.71148459383754</v>
      </c>
      <c r="E247" s="174">
        <v>6.2969187675070035</v>
      </c>
      <c r="F247" s="174" t="s">
        <v>328</v>
      </c>
      <c r="G247" s="173">
        <v>38</v>
      </c>
      <c r="H247" s="173">
        <v>583</v>
      </c>
      <c r="I247" s="174">
        <v>79.245283018867923</v>
      </c>
      <c r="J247" s="174">
        <v>6.3396226415094343</v>
      </c>
      <c r="K247" s="174" t="s">
        <v>328</v>
      </c>
      <c r="L247" s="173">
        <v>38</v>
      </c>
      <c r="M247" s="61">
        <v>461</v>
      </c>
      <c r="N247" s="74">
        <v>58.134490238611711</v>
      </c>
      <c r="O247" s="74">
        <v>4.6507592190889371</v>
      </c>
      <c r="P247" s="74" t="s">
        <v>325</v>
      </c>
      <c r="Q247" s="61">
        <v>67</v>
      </c>
      <c r="R247" s="61">
        <v>425</v>
      </c>
      <c r="S247" s="74">
        <v>73.647058823529406</v>
      </c>
      <c r="T247" s="74">
        <v>5.8917647058823528</v>
      </c>
      <c r="U247" s="61" t="s">
        <v>328</v>
      </c>
      <c r="V247" s="61">
        <v>43</v>
      </c>
      <c r="W247" s="61">
        <v>330</v>
      </c>
      <c r="X247" s="74">
        <v>54.54545454545454</v>
      </c>
      <c r="Y247" s="74">
        <v>5.4545454545454541</v>
      </c>
      <c r="Z247" s="20" t="str">
        <f t="shared" si="42"/>
        <v>E</v>
      </c>
      <c r="AA247" s="61">
        <v>69</v>
      </c>
      <c r="AB247" s="63">
        <v>450</v>
      </c>
      <c r="AC247" s="20">
        <v>61.777777777777779</v>
      </c>
      <c r="AD247" s="56">
        <v>62</v>
      </c>
      <c r="AE247" s="63">
        <v>269</v>
      </c>
      <c r="AF247" s="20">
        <v>81.784386617100367</v>
      </c>
      <c r="AG247" s="56">
        <v>22</v>
      </c>
      <c r="AH247" s="63">
        <v>516</v>
      </c>
      <c r="AI247" s="20">
        <v>70.736434108527135</v>
      </c>
      <c r="AJ247" s="21">
        <v>45</v>
      </c>
      <c r="AK247" s="63">
        <v>462</v>
      </c>
      <c r="AL247" s="20">
        <v>46.32</v>
      </c>
      <c r="AM247" s="21">
        <v>65</v>
      </c>
      <c r="AN247" s="63">
        <v>463</v>
      </c>
      <c r="AO247" s="20">
        <v>59.83</v>
      </c>
      <c r="AP247" s="21">
        <v>32</v>
      </c>
      <c r="AQ247" s="63">
        <v>431</v>
      </c>
      <c r="AR247" s="20">
        <v>67.053364269141525</v>
      </c>
      <c r="AS247" s="21">
        <v>36</v>
      </c>
      <c r="AT247" s="63">
        <v>233</v>
      </c>
      <c r="AU247" s="20">
        <v>70.39</v>
      </c>
      <c r="AV247" s="21">
        <v>24</v>
      </c>
      <c r="AW247" s="63">
        <v>570</v>
      </c>
      <c r="AX247" s="20">
        <v>48.07</v>
      </c>
      <c r="AY247" s="21">
        <v>68</v>
      </c>
      <c r="AZ247" s="63">
        <v>599</v>
      </c>
      <c r="BA247" s="20">
        <v>56.26</v>
      </c>
      <c r="BB247" s="21">
        <v>60</v>
      </c>
      <c r="BC247" s="63">
        <v>521</v>
      </c>
      <c r="BD247" s="20">
        <v>63.53</v>
      </c>
      <c r="BE247" s="21">
        <v>37</v>
      </c>
      <c r="BF247" s="173">
        <v>756</v>
      </c>
      <c r="BG247" s="174">
        <v>78.042328042328052</v>
      </c>
      <c r="BH247" s="174">
        <v>8.5846560846560855</v>
      </c>
      <c r="BI247" s="174" t="s">
        <v>325</v>
      </c>
      <c r="BJ247" s="173">
        <v>66</v>
      </c>
      <c r="BK247" s="173">
        <v>799</v>
      </c>
      <c r="BL247" s="174">
        <v>79.349186483103878</v>
      </c>
      <c r="BM247" s="174">
        <v>8.7284105131414265</v>
      </c>
      <c r="BN247" s="174" t="s">
        <v>325</v>
      </c>
      <c r="BO247" s="173">
        <v>64</v>
      </c>
      <c r="BP247" s="61">
        <v>616</v>
      </c>
      <c r="BQ247" s="74">
        <v>80.357142857142861</v>
      </c>
      <c r="BR247" s="74">
        <v>8.8392857142857153</v>
      </c>
      <c r="BS247" s="74" t="s">
        <v>324</v>
      </c>
      <c r="BT247" s="61">
        <v>55</v>
      </c>
      <c r="BU247" s="61">
        <v>346</v>
      </c>
      <c r="BV247" s="74">
        <v>87.283236994219649</v>
      </c>
      <c r="BW247" s="74">
        <v>9.601156069364162</v>
      </c>
      <c r="BX247" s="61" t="s">
        <v>328</v>
      </c>
      <c r="BY247" s="61">
        <v>40</v>
      </c>
      <c r="BZ247" s="61">
        <v>366</v>
      </c>
      <c r="CA247" s="74">
        <v>83.879781420765028</v>
      </c>
      <c r="CB247" s="74">
        <v>11.743169398907105</v>
      </c>
      <c r="CC247" s="20" t="str">
        <f t="shared" si="43"/>
        <v>D</v>
      </c>
      <c r="CD247" s="61">
        <v>51</v>
      </c>
      <c r="CE247" s="66">
        <v>424</v>
      </c>
      <c r="CF247" s="67">
        <v>85.972850678733039</v>
      </c>
      <c r="CG247" s="29">
        <v>35</v>
      </c>
      <c r="CH247" s="66">
        <v>329</v>
      </c>
      <c r="CI247" s="67">
        <v>71.732522796352583</v>
      </c>
      <c r="CJ247" s="29">
        <v>53</v>
      </c>
      <c r="CK247" s="63">
        <v>572</v>
      </c>
      <c r="CL247" s="20">
        <v>72.552447552447546</v>
      </c>
      <c r="CM247" s="21">
        <v>51</v>
      </c>
      <c r="CN247" s="29">
        <v>520</v>
      </c>
      <c r="CO247" s="27">
        <v>75.58</v>
      </c>
      <c r="CP247" s="29">
        <v>37</v>
      </c>
      <c r="CQ247" s="28">
        <v>512</v>
      </c>
      <c r="CR247" s="26">
        <v>88.67</v>
      </c>
      <c r="CS247" s="29">
        <v>8</v>
      </c>
      <c r="CT247" s="28">
        <v>489</v>
      </c>
      <c r="CU247" s="26">
        <v>87.730061349693258</v>
      </c>
      <c r="CV247" s="29">
        <v>11</v>
      </c>
      <c r="CW247" s="70">
        <v>312</v>
      </c>
      <c r="CX247" s="27">
        <v>93.59</v>
      </c>
      <c r="CY247" s="29">
        <v>6</v>
      </c>
      <c r="CZ247" s="70">
        <v>628</v>
      </c>
      <c r="DA247" s="27">
        <v>80.099999999999994</v>
      </c>
      <c r="DB247" s="29">
        <v>39</v>
      </c>
      <c r="DC247" s="70">
        <v>602</v>
      </c>
      <c r="DD247" s="27">
        <v>82.89</v>
      </c>
      <c r="DE247" s="29">
        <v>24</v>
      </c>
      <c r="DF247" s="70">
        <v>343</v>
      </c>
      <c r="DG247" s="27">
        <v>78.430000000000007</v>
      </c>
      <c r="DH247" s="29">
        <v>40</v>
      </c>
      <c r="DI247" s="173">
        <v>3025</v>
      </c>
      <c r="DJ247" s="174">
        <v>89.950413223140487</v>
      </c>
      <c r="DK247" s="174">
        <v>10.794049586776859</v>
      </c>
      <c r="DL247" s="174" t="s">
        <v>325</v>
      </c>
      <c r="DM247" s="173">
        <v>66</v>
      </c>
      <c r="DN247" s="173">
        <v>2018</v>
      </c>
      <c r="DO247" s="174">
        <v>86.719524281466803</v>
      </c>
      <c r="DP247" s="174">
        <v>10.406342913776015</v>
      </c>
      <c r="DQ247" s="174" t="s">
        <v>325</v>
      </c>
      <c r="DR247" s="173">
        <v>67</v>
      </c>
      <c r="DS247" s="61">
        <v>2859</v>
      </c>
      <c r="DT247" s="74">
        <v>94.29870584120323</v>
      </c>
      <c r="DU247" s="74">
        <v>11.315844700944387</v>
      </c>
      <c r="DV247" s="74" t="s">
        <v>324</v>
      </c>
      <c r="DW247" s="61">
        <v>51</v>
      </c>
      <c r="DX247" s="61">
        <v>3685</v>
      </c>
      <c r="DY247" s="74">
        <v>98.236092265943014</v>
      </c>
      <c r="DZ247" s="74">
        <v>11.788331071913161</v>
      </c>
      <c r="EA247" s="61" t="s">
        <v>321</v>
      </c>
      <c r="EB247" s="61">
        <v>11</v>
      </c>
      <c r="EC247" s="61">
        <v>3204</v>
      </c>
      <c r="ED247" s="74">
        <v>91.978776529338319</v>
      </c>
      <c r="EE247" s="74">
        <v>12.877028714107366</v>
      </c>
      <c r="EF247" s="20" t="str">
        <f t="shared" si="44"/>
        <v>D</v>
      </c>
      <c r="EG247" s="61">
        <v>56</v>
      </c>
      <c r="EH247" s="66">
        <v>2677</v>
      </c>
      <c r="EI247" s="67">
        <v>95.629435935748972</v>
      </c>
      <c r="EJ247" s="29">
        <v>40</v>
      </c>
      <c r="EK247" s="66">
        <v>2945</v>
      </c>
      <c r="EL247" s="67">
        <v>88.658743633276742</v>
      </c>
      <c r="EM247" s="29">
        <v>65</v>
      </c>
      <c r="EN247" s="63">
        <v>1570</v>
      </c>
      <c r="EO247" s="20">
        <v>95.859872611464965</v>
      </c>
      <c r="EP247" s="21">
        <v>38</v>
      </c>
      <c r="EQ247" s="72">
        <v>1823</v>
      </c>
      <c r="ER247" s="27">
        <v>94.57</v>
      </c>
      <c r="ES247" s="29">
        <v>38</v>
      </c>
      <c r="ET247" s="70">
        <v>1769</v>
      </c>
      <c r="EU247" s="73">
        <v>90.62</v>
      </c>
      <c r="EV247" s="69">
        <v>57</v>
      </c>
      <c r="EW247" s="70">
        <v>1963</v>
      </c>
      <c r="EX247" s="73">
        <v>92.562404482934284</v>
      </c>
      <c r="EY247" s="69">
        <v>50</v>
      </c>
      <c r="EZ247" s="70">
        <v>739</v>
      </c>
      <c r="FA247" s="73">
        <v>95.534506089309872</v>
      </c>
      <c r="FB247" s="69">
        <v>31</v>
      </c>
      <c r="FC247" s="70">
        <v>2296</v>
      </c>
      <c r="FD247" s="73">
        <v>92.03</v>
      </c>
      <c r="FE247" s="69">
        <v>57</v>
      </c>
      <c r="FF247" s="213">
        <v>995</v>
      </c>
      <c r="FG247" s="214">
        <v>72.562814070351749</v>
      </c>
      <c r="FH247" s="214">
        <v>5.0793969849246219</v>
      </c>
      <c r="FI247" s="214" t="s">
        <v>328</v>
      </c>
      <c r="FJ247" s="213">
        <v>36</v>
      </c>
      <c r="FK247" s="173">
        <v>1505</v>
      </c>
      <c r="FL247" s="174">
        <v>69.634551495016623</v>
      </c>
      <c r="FM247" s="174">
        <v>4.8744186046511642</v>
      </c>
      <c r="FN247" s="174" t="s">
        <v>328</v>
      </c>
      <c r="FO247" s="173">
        <v>38</v>
      </c>
      <c r="FP247" s="61">
        <v>902</v>
      </c>
      <c r="FQ247" s="74">
        <v>60.199556541019959</v>
      </c>
      <c r="FR247" s="74">
        <v>4.2139689578713977</v>
      </c>
      <c r="FS247" s="74" t="s">
        <v>324</v>
      </c>
      <c r="FT247" s="61">
        <v>56</v>
      </c>
      <c r="FU247" s="61">
        <v>1126</v>
      </c>
      <c r="FV247" s="74">
        <v>58.348134991119004</v>
      </c>
      <c r="FW247" s="74">
        <v>4.0843694493783307</v>
      </c>
      <c r="FX247" s="61" t="s">
        <v>324</v>
      </c>
      <c r="FY247" s="61">
        <v>55</v>
      </c>
      <c r="FZ247" s="61">
        <v>1353</v>
      </c>
      <c r="GA247" s="74">
        <v>57.649667405764973</v>
      </c>
      <c r="GB247" s="74">
        <v>5.7649667405764973</v>
      </c>
      <c r="GC247" s="20" t="str">
        <f t="shared" si="45"/>
        <v>D</v>
      </c>
      <c r="GD247" s="61">
        <v>50</v>
      </c>
      <c r="GE247" s="66">
        <v>949</v>
      </c>
      <c r="GF247" s="67">
        <v>41.30663856691254</v>
      </c>
      <c r="GG247" s="29">
        <v>62</v>
      </c>
      <c r="GH247" s="66">
        <v>934</v>
      </c>
      <c r="GI247" s="67">
        <v>26.124197002141326</v>
      </c>
      <c r="GJ247" s="29">
        <v>69</v>
      </c>
      <c r="GK247" s="63">
        <v>660</v>
      </c>
      <c r="GL247" s="20">
        <v>45.909090909090914</v>
      </c>
      <c r="GM247" s="21">
        <v>59</v>
      </c>
      <c r="GN247" s="72">
        <v>1093</v>
      </c>
      <c r="GO247" s="75">
        <v>30.65</v>
      </c>
      <c r="GP247" s="69">
        <v>67</v>
      </c>
      <c r="GQ247" s="64">
        <v>845</v>
      </c>
      <c r="GR247" s="73">
        <v>34.200000000000003</v>
      </c>
      <c r="GS247" s="69">
        <v>69</v>
      </c>
      <c r="GT247" s="64">
        <v>765</v>
      </c>
      <c r="GU247" s="73">
        <v>70.980392156862749</v>
      </c>
      <c r="GV247" s="69">
        <v>17</v>
      </c>
      <c r="GW247" s="64">
        <v>637</v>
      </c>
      <c r="GX247" s="73">
        <v>61.53846153846154</v>
      </c>
      <c r="GY247" s="69">
        <v>33</v>
      </c>
      <c r="GZ247" s="64">
        <v>1547</v>
      </c>
      <c r="HA247" s="73">
        <v>59.28</v>
      </c>
      <c r="HB247" s="69">
        <v>40</v>
      </c>
      <c r="HC247" s="173">
        <v>1473</v>
      </c>
      <c r="HD247" s="174">
        <v>97.216564833672777</v>
      </c>
      <c r="HE247" s="174">
        <v>5.8329938900203668</v>
      </c>
      <c r="HF247" s="174" t="s">
        <v>321</v>
      </c>
      <c r="HG247" s="173">
        <v>11</v>
      </c>
      <c r="HH247" s="173">
        <v>334</v>
      </c>
      <c r="HI247" s="174">
        <v>95.209580838323348</v>
      </c>
      <c r="HJ247" s="174">
        <v>5.7125748502994007</v>
      </c>
      <c r="HK247" s="174" t="s">
        <v>321</v>
      </c>
      <c r="HL247" s="173">
        <v>16</v>
      </c>
      <c r="HM247" s="61">
        <v>1086</v>
      </c>
      <c r="HN247" s="74">
        <v>92.081031307550646</v>
      </c>
      <c r="HO247" s="74">
        <v>5.5248618784530388</v>
      </c>
      <c r="HP247" s="74" t="s">
        <v>321</v>
      </c>
      <c r="HQ247" s="61">
        <v>19</v>
      </c>
      <c r="HR247" s="61">
        <v>758</v>
      </c>
      <c r="HS247" s="74">
        <v>92.74406332453826</v>
      </c>
      <c r="HT247" s="74">
        <v>5.5646437994722957</v>
      </c>
      <c r="HU247" s="61" t="s">
        <v>321</v>
      </c>
      <c r="HV247" s="61">
        <v>16</v>
      </c>
      <c r="HW247" s="61">
        <v>753</v>
      </c>
      <c r="HX247" s="74">
        <v>83.665338645418331</v>
      </c>
      <c r="HY247" s="74">
        <v>5.8565737051792839</v>
      </c>
      <c r="HZ247" s="20" t="str">
        <f t="shared" si="46"/>
        <v>C</v>
      </c>
      <c r="IA247" s="61">
        <v>40</v>
      </c>
      <c r="IB247" s="66">
        <v>1152</v>
      </c>
      <c r="IC247" s="67">
        <v>90.277777777777786</v>
      </c>
      <c r="ID247" s="29">
        <v>18</v>
      </c>
      <c r="IE247" s="66">
        <v>229</v>
      </c>
      <c r="IF247" s="67">
        <v>94.32314410480349</v>
      </c>
      <c r="IG247" s="29">
        <v>11</v>
      </c>
      <c r="IH247" s="63">
        <v>1061</v>
      </c>
      <c r="II247" s="20">
        <v>87.558906691800189</v>
      </c>
      <c r="IJ247" s="21">
        <v>7</v>
      </c>
      <c r="IK247" s="69">
        <v>482</v>
      </c>
      <c r="IL247" s="75">
        <v>86.31</v>
      </c>
      <c r="IM247" s="69">
        <v>14</v>
      </c>
      <c r="IN247" s="28">
        <v>512</v>
      </c>
      <c r="IO247" s="26">
        <v>81.45</v>
      </c>
      <c r="IP247" s="29">
        <v>21</v>
      </c>
      <c r="IQ247" s="28">
        <v>507</v>
      </c>
      <c r="IR247" s="26">
        <v>83.629191321499007</v>
      </c>
      <c r="IS247" s="29">
        <v>12</v>
      </c>
      <c r="IT247" s="28">
        <v>262</v>
      </c>
      <c r="IU247" s="26">
        <v>81.680000000000007</v>
      </c>
      <c r="IV247" s="29">
        <v>18</v>
      </c>
      <c r="IW247" s="28">
        <v>433</v>
      </c>
      <c r="IX247" s="26">
        <v>91.69</v>
      </c>
      <c r="IY247" s="29">
        <v>10</v>
      </c>
      <c r="IZ247" s="28">
        <v>301</v>
      </c>
      <c r="JA247" s="26">
        <v>84.39</v>
      </c>
      <c r="JB247" s="29">
        <v>23</v>
      </c>
      <c r="JC247" s="28">
        <v>446</v>
      </c>
      <c r="JD247" s="26">
        <v>96.64</v>
      </c>
      <c r="JE247" s="29">
        <v>3</v>
      </c>
      <c r="JF247" s="173">
        <v>1104</v>
      </c>
      <c r="JG247" s="174">
        <v>93.931159420289859</v>
      </c>
      <c r="JH247" s="174">
        <v>9.3931159420289863</v>
      </c>
      <c r="JI247" s="174" t="s">
        <v>328</v>
      </c>
      <c r="JJ247" s="173">
        <v>30</v>
      </c>
      <c r="JK247" s="173">
        <v>957</v>
      </c>
      <c r="JL247" s="174">
        <v>86.102403343782655</v>
      </c>
      <c r="JM247" s="174">
        <v>8.6102403343782665</v>
      </c>
      <c r="JN247" s="174" t="s">
        <v>325</v>
      </c>
      <c r="JO247" s="173">
        <v>63</v>
      </c>
      <c r="JP247" s="61">
        <v>1598</v>
      </c>
      <c r="JQ247" s="74">
        <v>88.047559449311635</v>
      </c>
      <c r="JR247" s="74">
        <v>8.8047559449311645</v>
      </c>
      <c r="JS247" s="74" t="s">
        <v>324</v>
      </c>
      <c r="JT247" s="61">
        <v>51</v>
      </c>
      <c r="JU247" s="61">
        <v>1218</v>
      </c>
      <c r="JV247" s="74">
        <v>97.290640394088669</v>
      </c>
      <c r="JW247" s="74">
        <v>9.7290640394088683</v>
      </c>
      <c r="JX247" s="61" t="s">
        <v>329</v>
      </c>
      <c r="JY247" s="61">
        <v>4</v>
      </c>
      <c r="JZ247" s="61">
        <v>1379</v>
      </c>
      <c r="KA247" s="74">
        <v>89.195068890500366</v>
      </c>
      <c r="KB247" s="74">
        <v>8.9195068890500373</v>
      </c>
      <c r="KC247" s="20" t="str">
        <f t="shared" si="47"/>
        <v>D</v>
      </c>
      <c r="KD247" s="61">
        <v>53</v>
      </c>
      <c r="KE247" s="70">
        <v>1023</v>
      </c>
      <c r="KF247" s="27">
        <v>97.75171065493646</v>
      </c>
      <c r="KG247" s="29">
        <v>14</v>
      </c>
      <c r="KH247" s="70">
        <v>1264</v>
      </c>
      <c r="KI247" s="27">
        <v>94.936708860759495</v>
      </c>
      <c r="KJ247" s="29">
        <v>16</v>
      </c>
      <c r="KK247" s="63">
        <v>1292</v>
      </c>
      <c r="KL247" s="20">
        <v>82.120743034055735</v>
      </c>
      <c r="KM247" s="21">
        <v>60</v>
      </c>
      <c r="KN247" s="72">
        <v>3028</v>
      </c>
      <c r="KO247" s="27">
        <v>88.41</v>
      </c>
      <c r="KP247" s="29">
        <v>47</v>
      </c>
      <c r="KQ247" s="64">
        <v>2061</v>
      </c>
      <c r="KR247" s="73">
        <v>89.28</v>
      </c>
      <c r="KS247" s="69">
        <v>31</v>
      </c>
      <c r="KT247" s="64">
        <v>2299</v>
      </c>
      <c r="KU247" s="73">
        <v>95.780774249673769</v>
      </c>
      <c r="KV247" s="69">
        <v>9</v>
      </c>
      <c r="KW247" s="64">
        <v>1023</v>
      </c>
      <c r="KX247" s="73">
        <v>97.458455522971661</v>
      </c>
      <c r="KY247" s="69">
        <v>9</v>
      </c>
      <c r="KZ247" s="64">
        <v>780</v>
      </c>
      <c r="LA247" s="73">
        <v>71.67</v>
      </c>
      <c r="LB247" s="69">
        <v>7</v>
      </c>
      <c r="LC247" s="64">
        <v>227</v>
      </c>
      <c r="LD247" s="73">
        <v>82.82</v>
      </c>
      <c r="LE247" s="69">
        <v>37</v>
      </c>
      <c r="LF247" s="64">
        <v>1206</v>
      </c>
      <c r="LG247" s="73">
        <v>72.31</v>
      </c>
      <c r="LH247" s="69">
        <v>61</v>
      </c>
      <c r="LI247" s="70">
        <v>994</v>
      </c>
      <c r="LJ247" s="27">
        <v>14.989939637826962</v>
      </c>
      <c r="LK247" s="29">
        <v>69</v>
      </c>
      <c r="LL247" s="63">
        <v>1234</v>
      </c>
      <c r="LM247" s="20">
        <v>47.406807131280388</v>
      </c>
      <c r="LN247" s="21">
        <v>35</v>
      </c>
      <c r="LO247" s="61">
        <v>991</v>
      </c>
      <c r="LP247" s="74">
        <v>13.824419778002017</v>
      </c>
      <c r="LQ247" s="44">
        <v>4.3087790110998991</v>
      </c>
      <c r="LR247" s="44" t="s">
        <v>328</v>
      </c>
      <c r="LS247" s="43">
        <v>38</v>
      </c>
      <c r="LT247" s="173">
        <v>955</v>
      </c>
      <c r="LU247" s="174">
        <v>13.403141361256546</v>
      </c>
      <c r="LV247" s="174">
        <v>4.329842931937173</v>
      </c>
      <c r="LW247" s="174" t="s">
        <v>321</v>
      </c>
      <c r="LX247" s="173">
        <v>24</v>
      </c>
      <c r="LY247" s="61">
        <v>1365</v>
      </c>
      <c r="LZ247" s="74">
        <v>21.025641025641026</v>
      </c>
      <c r="MA247" s="74">
        <v>3.9487179487179489</v>
      </c>
      <c r="MB247" s="74" t="s">
        <v>324</v>
      </c>
      <c r="MC247" s="61">
        <v>59</v>
      </c>
      <c r="MD247" s="61">
        <v>1445</v>
      </c>
      <c r="ME247" s="74">
        <v>26.920415224913498</v>
      </c>
      <c r="MF247" s="74">
        <v>3.6539792387543253</v>
      </c>
      <c r="MG247" s="61" t="s">
        <v>325</v>
      </c>
      <c r="MH247" s="61">
        <v>67</v>
      </c>
      <c r="MI247" s="61">
        <v>1078</v>
      </c>
      <c r="MJ247" s="74">
        <v>17.532467532467532</v>
      </c>
      <c r="MK247" s="74">
        <v>4.1233766233766236</v>
      </c>
      <c r="ML247" s="20" t="str">
        <f t="shared" si="48"/>
        <v>D</v>
      </c>
      <c r="MM247" s="61">
        <v>51</v>
      </c>
      <c r="MN247" s="70">
        <v>2436</v>
      </c>
      <c r="MO247" s="27">
        <v>17.118226600985224</v>
      </c>
      <c r="MP247" s="29">
        <v>51</v>
      </c>
      <c r="MQ247" s="70">
        <v>499</v>
      </c>
      <c r="MR247" s="27">
        <v>26.452905811623246</v>
      </c>
      <c r="MS247" s="29">
        <v>67</v>
      </c>
      <c r="MT247" s="63">
        <v>2600</v>
      </c>
      <c r="MU247" s="20">
        <v>15.923076923076923</v>
      </c>
      <c r="MV247" s="21">
        <v>20</v>
      </c>
      <c r="MW247" s="27">
        <v>20.441399999999998</v>
      </c>
      <c r="MX247" s="29">
        <v>49</v>
      </c>
      <c r="MY247" s="20">
        <v>30.795400000000001</v>
      </c>
      <c r="MZ247" s="21">
        <v>60</v>
      </c>
      <c r="NA247" s="75">
        <v>28.24</v>
      </c>
      <c r="NB247" s="69">
        <v>67</v>
      </c>
      <c r="NC247" s="75">
        <v>11.34</v>
      </c>
      <c r="ND247" s="69">
        <v>43</v>
      </c>
      <c r="NE247" s="26">
        <v>15.43181818181818</v>
      </c>
      <c r="NF247" s="29">
        <v>45</v>
      </c>
      <c r="NG247" s="26">
        <v>25.19</v>
      </c>
      <c r="NH247" s="29">
        <v>46</v>
      </c>
      <c r="NI247" s="26">
        <v>53.1</v>
      </c>
      <c r="NJ247" s="29">
        <v>31</v>
      </c>
      <c r="NK247" s="70">
        <v>14</v>
      </c>
      <c r="NL247" s="27">
        <v>21.428571428571427</v>
      </c>
      <c r="NM247" s="29">
        <v>34</v>
      </c>
      <c r="NN247" s="63">
        <v>6</v>
      </c>
      <c r="NO247" s="20">
        <v>50</v>
      </c>
      <c r="NP247" s="21">
        <v>42</v>
      </c>
      <c r="NQ247" s="70">
        <v>870</v>
      </c>
      <c r="NR247" s="27">
        <v>11.264367816091953</v>
      </c>
      <c r="NS247" s="29">
        <v>63</v>
      </c>
    </row>
    <row r="248" spans="1:383" ht="18" customHeight="1">
      <c r="A248" s="253"/>
      <c r="B248" s="19" t="s">
        <v>33</v>
      </c>
      <c r="C248" s="173">
        <v>457</v>
      </c>
      <c r="D248" s="174">
        <v>70.678336980306341</v>
      </c>
      <c r="E248" s="174">
        <v>5.6542669584245075</v>
      </c>
      <c r="F248" s="174" t="s">
        <v>324</v>
      </c>
      <c r="G248" s="173">
        <v>61</v>
      </c>
      <c r="H248" s="173">
        <v>510</v>
      </c>
      <c r="I248" s="174">
        <v>69.607843137254903</v>
      </c>
      <c r="J248" s="174">
        <v>5.5686274509803928</v>
      </c>
      <c r="K248" s="174" t="s">
        <v>324</v>
      </c>
      <c r="L248" s="173">
        <v>60</v>
      </c>
      <c r="M248" s="61">
        <v>521</v>
      </c>
      <c r="N248" s="74">
        <v>67.946257197696738</v>
      </c>
      <c r="O248" s="74">
        <v>5.4357005758157388</v>
      </c>
      <c r="P248" s="74" t="s">
        <v>324</v>
      </c>
      <c r="Q248" s="61">
        <v>60</v>
      </c>
      <c r="R248" s="61">
        <v>555</v>
      </c>
      <c r="S248" s="74">
        <v>63.423423423423422</v>
      </c>
      <c r="T248" s="74">
        <v>5.0738738738738736</v>
      </c>
      <c r="U248" s="61" t="s">
        <v>324</v>
      </c>
      <c r="V248" s="61">
        <v>61</v>
      </c>
      <c r="W248" s="61">
        <v>490</v>
      </c>
      <c r="X248" s="74">
        <v>63.265306122448983</v>
      </c>
      <c r="Y248" s="74">
        <v>6.3265306122448983</v>
      </c>
      <c r="Z248" s="20" t="str">
        <f t="shared" si="42"/>
        <v>D</v>
      </c>
      <c r="AA248" s="61">
        <v>61</v>
      </c>
      <c r="AB248" s="63">
        <v>540</v>
      </c>
      <c r="AC248" s="20">
        <v>63.148148148148152</v>
      </c>
      <c r="AD248" s="56">
        <v>57</v>
      </c>
      <c r="AE248" s="63">
        <v>266</v>
      </c>
      <c r="AF248" s="20">
        <v>77.443609022556387</v>
      </c>
      <c r="AG248" s="56">
        <v>32</v>
      </c>
      <c r="AH248" s="63">
        <v>526</v>
      </c>
      <c r="AI248" s="20">
        <v>85.551330798479086</v>
      </c>
      <c r="AJ248" s="21">
        <v>9</v>
      </c>
      <c r="AK248" s="63">
        <v>477</v>
      </c>
      <c r="AL248" s="20">
        <v>77.989999999999995</v>
      </c>
      <c r="AM248" s="21">
        <v>11</v>
      </c>
      <c r="AN248" s="63">
        <v>312</v>
      </c>
      <c r="AO248" s="20">
        <v>56.09</v>
      </c>
      <c r="AP248" s="21">
        <v>43</v>
      </c>
      <c r="AQ248" s="63">
        <v>410</v>
      </c>
      <c r="AR248" s="20">
        <v>74.146341463414629</v>
      </c>
      <c r="AS248" s="21">
        <v>12</v>
      </c>
      <c r="AT248" s="63">
        <v>120</v>
      </c>
      <c r="AU248" s="20">
        <v>78.33</v>
      </c>
      <c r="AV248" s="21">
        <v>15</v>
      </c>
      <c r="AW248" s="63">
        <v>986</v>
      </c>
      <c r="AX248" s="20">
        <v>85.9</v>
      </c>
      <c r="AY248" s="21">
        <v>8</v>
      </c>
      <c r="AZ248" s="63">
        <v>542</v>
      </c>
      <c r="BA248" s="20">
        <v>61.62</v>
      </c>
      <c r="BB248" s="21">
        <v>52</v>
      </c>
      <c r="BC248" s="63">
        <v>240</v>
      </c>
      <c r="BD248" s="20">
        <v>67.5</v>
      </c>
      <c r="BE248" s="21">
        <v>28</v>
      </c>
      <c r="BF248" s="173">
        <v>564</v>
      </c>
      <c r="BG248" s="174">
        <v>94.858156028368796</v>
      </c>
      <c r="BH248" s="174">
        <v>10.434397163120568</v>
      </c>
      <c r="BI248" s="174" t="s">
        <v>329</v>
      </c>
      <c r="BJ248" s="173">
        <v>4</v>
      </c>
      <c r="BK248" s="173">
        <v>611</v>
      </c>
      <c r="BL248" s="174">
        <v>96.072013093289684</v>
      </c>
      <c r="BM248" s="174">
        <v>10.567921440261864</v>
      </c>
      <c r="BN248" s="174" t="s">
        <v>321</v>
      </c>
      <c r="BO248" s="173">
        <v>12</v>
      </c>
      <c r="BP248" s="61">
        <v>599</v>
      </c>
      <c r="BQ248" s="74">
        <v>100</v>
      </c>
      <c r="BR248" s="74">
        <v>11</v>
      </c>
      <c r="BS248" s="74" t="s">
        <v>329</v>
      </c>
      <c r="BT248" s="61">
        <v>1</v>
      </c>
      <c r="BU248" s="61">
        <v>569</v>
      </c>
      <c r="BV248" s="74">
        <v>88.576449912126549</v>
      </c>
      <c r="BW248" s="74">
        <v>9.7434094903339208</v>
      </c>
      <c r="BX248" s="61" t="s">
        <v>328</v>
      </c>
      <c r="BY248" s="61">
        <v>34</v>
      </c>
      <c r="BZ248" s="61">
        <v>512</v>
      </c>
      <c r="CA248" s="74">
        <v>98.2421875</v>
      </c>
      <c r="CB248" s="74">
        <v>13.753906250000002</v>
      </c>
      <c r="CC248" s="20" t="str">
        <f t="shared" si="43"/>
        <v>A</v>
      </c>
      <c r="CD248" s="61">
        <v>6</v>
      </c>
      <c r="CE248" s="66">
        <v>540</v>
      </c>
      <c r="CF248" s="67">
        <v>86.956521739130437</v>
      </c>
      <c r="CG248" s="29">
        <v>31</v>
      </c>
      <c r="CH248" s="66">
        <v>315</v>
      </c>
      <c r="CI248" s="67">
        <v>91.428571428571431</v>
      </c>
      <c r="CJ248" s="29">
        <v>19</v>
      </c>
      <c r="CK248" s="63">
        <v>654</v>
      </c>
      <c r="CL248" s="20">
        <v>99.84709480122325</v>
      </c>
      <c r="CM248" s="21">
        <v>2</v>
      </c>
      <c r="CN248" s="29">
        <v>629</v>
      </c>
      <c r="CO248" s="27">
        <v>79.489999999999995</v>
      </c>
      <c r="CP248" s="29">
        <v>30</v>
      </c>
      <c r="CQ248" s="28">
        <v>383</v>
      </c>
      <c r="CR248" s="26">
        <v>61.62</v>
      </c>
      <c r="CS248" s="29">
        <v>65</v>
      </c>
      <c r="CT248" s="28">
        <v>494</v>
      </c>
      <c r="CU248" s="26">
        <v>83.603238866396765</v>
      </c>
      <c r="CV248" s="29">
        <v>22</v>
      </c>
      <c r="CW248" s="70">
        <v>145</v>
      </c>
      <c r="CX248" s="27">
        <v>88.28</v>
      </c>
      <c r="CY248" s="29">
        <v>18</v>
      </c>
      <c r="CZ248" s="70">
        <v>965</v>
      </c>
      <c r="DA248" s="27">
        <v>97.1</v>
      </c>
      <c r="DB248" s="29">
        <v>3</v>
      </c>
      <c r="DC248" s="70">
        <v>691</v>
      </c>
      <c r="DD248" s="27">
        <v>60.06</v>
      </c>
      <c r="DE248" s="29">
        <v>68</v>
      </c>
      <c r="DF248" s="70">
        <v>227</v>
      </c>
      <c r="DG248" s="27">
        <v>68.72</v>
      </c>
      <c r="DH248" s="29">
        <v>61</v>
      </c>
      <c r="DI248" s="173">
        <v>3818</v>
      </c>
      <c r="DJ248" s="174">
        <v>92.40440020953379</v>
      </c>
      <c r="DK248" s="174">
        <v>11.088528025144054</v>
      </c>
      <c r="DL248" s="174" t="s">
        <v>324</v>
      </c>
      <c r="DM248" s="173">
        <v>61</v>
      </c>
      <c r="DN248" s="173">
        <v>5072</v>
      </c>
      <c r="DO248" s="174">
        <v>94.814668769716093</v>
      </c>
      <c r="DP248" s="174">
        <v>11.377760252365931</v>
      </c>
      <c r="DQ248" s="174" t="s">
        <v>324</v>
      </c>
      <c r="DR248" s="173">
        <v>50</v>
      </c>
      <c r="DS248" s="61">
        <v>4170</v>
      </c>
      <c r="DT248" s="74">
        <v>94.196642685851316</v>
      </c>
      <c r="DU248" s="74">
        <v>11.303597122302158</v>
      </c>
      <c r="DV248" s="74" t="s">
        <v>324</v>
      </c>
      <c r="DW248" s="61">
        <v>52</v>
      </c>
      <c r="DX248" s="61">
        <v>3386</v>
      </c>
      <c r="DY248" s="74">
        <v>95.569994093325462</v>
      </c>
      <c r="DZ248" s="74">
        <v>11.468399291199056</v>
      </c>
      <c r="EA248" s="61" t="s">
        <v>324</v>
      </c>
      <c r="EB248" s="61">
        <v>46</v>
      </c>
      <c r="EC248" s="61">
        <v>3143</v>
      </c>
      <c r="ED248" s="74">
        <v>83.868915049315945</v>
      </c>
      <c r="EE248" s="74">
        <v>11.741648106904233</v>
      </c>
      <c r="EF248" s="20" t="str">
        <f t="shared" si="44"/>
        <v>E</v>
      </c>
      <c r="EG248" s="61">
        <v>67</v>
      </c>
      <c r="EH248" s="66">
        <v>2632</v>
      </c>
      <c r="EI248" s="67">
        <v>93.655015197568389</v>
      </c>
      <c r="EJ248" s="29">
        <v>53</v>
      </c>
      <c r="EK248" s="66">
        <v>2641</v>
      </c>
      <c r="EL248" s="67">
        <v>96.289284361984102</v>
      </c>
      <c r="EM248" s="29">
        <v>34</v>
      </c>
      <c r="EN248" s="63">
        <v>2634</v>
      </c>
      <c r="EO248" s="20">
        <v>98.443432042520882</v>
      </c>
      <c r="EP248" s="21">
        <v>11</v>
      </c>
      <c r="EQ248" s="72">
        <v>6222</v>
      </c>
      <c r="ER248" s="27">
        <v>97.62</v>
      </c>
      <c r="ES248" s="29">
        <v>13</v>
      </c>
      <c r="ET248" s="70">
        <v>1542</v>
      </c>
      <c r="EU248" s="73">
        <v>93</v>
      </c>
      <c r="EV248" s="69">
        <v>48</v>
      </c>
      <c r="EW248" s="70">
        <v>2463</v>
      </c>
      <c r="EX248" s="73">
        <v>96.548924076329683</v>
      </c>
      <c r="EY248" s="69">
        <v>10</v>
      </c>
      <c r="EZ248" s="70">
        <v>893</v>
      </c>
      <c r="FA248" s="73">
        <v>95.744680851063833</v>
      </c>
      <c r="FB248" s="69">
        <v>29</v>
      </c>
      <c r="FC248" s="70">
        <v>7300</v>
      </c>
      <c r="FD248" s="73">
        <v>98.86</v>
      </c>
      <c r="FE248" s="69">
        <v>5</v>
      </c>
      <c r="FF248" s="213">
        <v>920</v>
      </c>
      <c r="FG248" s="214">
        <v>76.08695652173914</v>
      </c>
      <c r="FH248" s="214">
        <v>5.3260869565217392</v>
      </c>
      <c r="FI248" s="214" t="s">
        <v>328</v>
      </c>
      <c r="FJ248" s="213">
        <v>26</v>
      </c>
      <c r="FK248" s="173">
        <v>1111</v>
      </c>
      <c r="FL248" s="174">
        <v>91.449144914491455</v>
      </c>
      <c r="FM248" s="174">
        <v>6.4014401440144022</v>
      </c>
      <c r="FN248" s="174" t="s">
        <v>329</v>
      </c>
      <c r="FO248" s="173">
        <v>6</v>
      </c>
      <c r="FP248" s="61">
        <v>911</v>
      </c>
      <c r="FQ248" s="74">
        <v>95.718990120746426</v>
      </c>
      <c r="FR248" s="74">
        <v>6.7003293084522504</v>
      </c>
      <c r="FS248" s="74" t="s">
        <v>329</v>
      </c>
      <c r="FT248" s="61">
        <v>2</v>
      </c>
      <c r="FU248" s="61">
        <v>944</v>
      </c>
      <c r="FV248" s="74">
        <v>72.033898305084747</v>
      </c>
      <c r="FW248" s="74">
        <v>5.0423728813559325</v>
      </c>
      <c r="FX248" s="61" t="s">
        <v>328</v>
      </c>
      <c r="FY248" s="61">
        <v>26</v>
      </c>
      <c r="FZ248" s="61">
        <v>868</v>
      </c>
      <c r="GA248" s="74">
        <v>73.271889400921665</v>
      </c>
      <c r="GB248" s="74">
        <v>7.3271889400921673</v>
      </c>
      <c r="GC248" s="20" t="str">
        <f t="shared" si="45"/>
        <v>C</v>
      </c>
      <c r="GD248" s="61">
        <v>28</v>
      </c>
      <c r="GE248" s="66">
        <v>683</v>
      </c>
      <c r="GF248" s="67">
        <v>56.076134699853583</v>
      </c>
      <c r="GG248" s="29">
        <v>50</v>
      </c>
      <c r="GH248" s="66">
        <v>551</v>
      </c>
      <c r="GI248" s="67">
        <v>82.940108892921955</v>
      </c>
      <c r="GJ248" s="29">
        <v>4</v>
      </c>
      <c r="GK248" s="63">
        <v>669</v>
      </c>
      <c r="GL248" s="20">
        <v>54.708520179372201</v>
      </c>
      <c r="GM248" s="21">
        <v>52</v>
      </c>
      <c r="GN248" s="72">
        <v>1579</v>
      </c>
      <c r="GO248" s="75">
        <v>83.15</v>
      </c>
      <c r="GP248" s="69">
        <v>7</v>
      </c>
      <c r="GQ248" s="64">
        <v>793</v>
      </c>
      <c r="GR248" s="73">
        <v>65.319999999999993</v>
      </c>
      <c r="GS248" s="69">
        <v>21</v>
      </c>
      <c r="GT248" s="64">
        <v>1028</v>
      </c>
      <c r="GU248" s="73">
        <v>60.60311284046692</v>
      </c>
      <c r="GV248" s="69">
        <v>40</v>
      </c>
      <c r="GW248" s="64">
        <v>247</v>
      </c>
      <c r="GX248" s="73">
        <v>52.226720647773284</v>
      </c>
      <c r="GY248" s="69">
        <v>47</v>
      </c>
      <c r="GZ248" s="64">
        <v>1507</v>
      </c>
      <c r="HA248" s="73">
        <v>79.5</v>
      </c>
      <c r="HB248" s="69">
        <v>8</v>
      </c>
      <c r="HC248" s="173">
        <v>1034</v>
      </c>
      <c r="HD248" s="174">
        <v>94.680851063829792</v>
      </c>
      <c r="HE248" s="174">
        <v>5.6808510638297882</v>
      </c>
      <c r="HF248" s="174" t="s">
        <v>328</v>
      </c>
      <c r="HG248" s="173">
        <v>37</v>
      </c>
      <c r="HH248" s="173">
        <v>876</v>
      </c>
      <c r="HI248" s="174">
        <v>93.036529680365305</v>
      </c>
      <c r="HJ248" s="174">
        <v>5.5821917808219181</v>
      </c>
      <c r="HK248" s="174" t="s">
        <v>328</v>
      </c>
      <c r="HL248" s="173">
        <v>27</v>
      </c>
      <c r="HM248" s="61">
        <v>665</v>
      </c>
      <c r="HN248" s="74">
        <v>94.135338345864668</v>
      </c>
      <c r="HO248" s="74">
        <v>5.6481203007518799</v>
      </c>
      <c r="HP248" s="74" t="s">
        <v>321</v>
      </c>
      <c r="HQ248" s="61">
        <v>8</v>
      </c>
      <c r="HR248" s="61">
        <v>337</v>
      </c>
      <c r="HS248" s="74">
        <v>94.955489614243334</v>
      </c>
      <c r="HT248" s="74">
        <v>5.6973293768545998</v>
      </c>
      <c r="HU248" s="61" t="s">
        <v>321</v>
      </c>
      <c r="HV248" s="61">
        <v>10</v>
      </c>
      <c r="HW248" s="61">
        <v>486</v>
      </c>
      <c r="HX248" s="74">
        <v>91.152263374485599</v>
      </c>
      <c r="HY248" s="74">
        <v>6.3806584362139924</v>
      </c>
      <c r="HZ248" s="20" t="str">
        <f t="shared" si="46"/>
        <v>B</v>
      </c>
      <c r="IA248" s="61">
        <v>15</v>
      </c>
      <c r="IB248" s="66">
        <v>892</v>
      </c>
      <c r="IC248" s="67">
        <v>92.376681614349778</v>
      </c>
      <c r="ID248" s="29">
        <v>8</v>
      </c>
      <c r="IE248" s="66">
        <v>222</v>
      </c>
      <c r="IF248" s="67">
        <v>85.585585585585591</v>
      </c>
      <c r="IG248" s="29">
        <v>54</v>
      </c>
      <c r="IH248" s="63">
        <v>890</v>
      </c>
      <c r="II248" s="20">
        <v>87.078651685393254</v>
      </c>
      <c r="IJ248" s="21">
        <v>9</v>
      </c>
      <c r="IK248" s="69">
        <v>377</v>
      </c>
      <c r="IL248" s="75">
        <v>87.27</v>
      </c>
      <c r="IM248" s="69">
        <v>13</v>
      </c>
      <c r="IN248" s="28">
        <v>438</v>
      </c>
      <c r="IO248" s="26">
        <v>82.42</v>
      </c>
      <c r="IP248" s="29">
        <v>18</v>
      </c>
      <c r="IQ248" s="28">
        <v>502</v>
      </c>
      <c r="IR248" s="26">
        <v>87.051792828685265</v>
      </c>
      <c r="IS248" s="29">
        <v>7</v>
      </c>
      <c r="IT248" s="28">
        <v>255</v>
      </c>
      <c r="IU248" s="26">
        <v>74.900000000000006</v>
      </c>
      <c r="IV248" s="29">
        <v>32</v>
      </c>
      <c r="IW248" s="28">
        <v>385</v>
      </c>
      <c r="IX248" s="26">
        <v>82.08</v>
      </c>
      <c r="IY248" s="29">
        <v>35</v>
      </c>
      <c r="IZ248" s="28">
        <v>366</v>
      </c>
      <c r="JA248" s="26">
        <v>83.06</v>
      </c>
      <c r="JB248" s="29">
        <v>25</v>
      </c>
      <c r="JC248" s="28">
        <v>348</v>
      </c>
      <c r="JD248" s="26">
        <v>81.03</v>
      </c>
      <c r="JE248" s="29">
        <v>32</v>
      </c>
      <c r="JF248" s="173">
        <v>1386</v>
      </c>
      <c r="JG248" s="174">
        <v>86.36363636363636</v>
      </c>
      <c r="JH248" s="174">
        <v>8.6363636363636367</v>
      </c>
      <c r="JI248" s="174" t="s">
        <v>325</v>
      </c>
      <c r="JJ248" s="173">
        <v>66</v>
      </c>
      <c r="JK248" s="173">
        <v>1627</v>
      </c>
      <c r="JL248" s="174">
        <v>96.496619545175164</v>
      </c>
      <c r="JM248" s="174">
        <v>9.6496619545175175</v>
      </c>
      <c r="JN248" s="174" t="s">
        <v>321</v>
      </c>
      <c r="JO248" s="173">
        <v>17</v>
      </c>
      <c r="JP248" s="61">
        <v>1793</v>
      </c>
      <c r="JQ248" s="74">
        <v>93.363078639152263</v>
      </c>
      <c r="JR248" s="74">
        <v>9.336307863915227</v>
      </c>
      <c r="JS248" s="74" t="s">
        <v>321</v>
      </c>
      <c r="JT248" s="61">
        <v>24</v>
      </c>
      <c r="JU248" s="61">
        <v>1739</v>
      </c>
      <c r="JV248" s="74">
        <v>90.511788384128806</v>
      </c>
      <c r="JW248" s="74">
        <v>9.0511788384128806</v>
      </c>
      <c r="JX248" s="61" t="s">
        <v>328</v>
      </c>
      <c r="JY248" s="61">
        <v>42</v>
      </c>
      <c r="JZ248" s="61">
        <v>1171</v>
      </c>
      <c r="KA248" s="74">
        <v>92.143467122117855</v>
      </c>
      <c r="KB248" s="74">
        <v>9.2143467122117855</v>
      </c>
      <c r="KC248" s="20" t="str">
        <f t="shared" si="47"/>
        <v>C</v>
      </c>
      <c r="KD248" s="61">
        <v>38</v>
      </c>
      <c r="KE248" s="70">
        <v>1296</v>
      </c>
      <c r="KF248" s="27">
        <v>93.287037037037038</v>
      </c>
      <c r="KG248" s="29">
        <v>36</v>
      </c>
      <c r="KH248" s="70">
        <v>862</v>
      </c>
      <c r="KI248" s="27">
        <v>93.967517401392115</v>
      </c>
      <c r="KJ248" s="29">
        <v>19</v>
      </c>
      <c r="KK248" s="63">
        <v>793</v>
      </c>
      <c r="KL248" s="20">
        <v>99.747793190416147</v>
      </c>
      <c r="KM248" s="21">
        <v>1</v>
      </c>
      <c r="KN248" s="72">
        <v>3861</v>
      </c>
      <c r="KO248" s="27">
        <v>89.56</v>
      </c>
      <c r="KP248" s="29">
        <v>42</v>
      </c>
      <c r="KQ248" s="64">
        <v>3114</v>
      </c>
      <c r="KR248" s="73">
        <v>95.34</v>
      </c>
      <c r="KS248" s="69">
        <v>7</v>
      </c>
      <c r="KT248" s="64">
        <v>3071</v>
      </c>
      <c r="KU248" s="73">
        <v>99.088244871377412</v>
      </c>
      <c r="KV248" s="69">
        <v>1</v>
      </c>
      <c r="KW248" s="64">
        <v>1568</v>
      </c>
      <c r="KX248" s="73">
        <v>71.811224489795919</v>
      </c>
      <c r="KY248" s="69">
        <v>63</v>
      </c>
      <c r="KZ248" s="64">
        <v>1628</v>
      </c>
      <c r="LA248" s="73">
        <v>96.99</v>
      </c>
      <c r="LB248" s="69">
        <v>59</v>
      </c>
      <c r="LC248" s="64">
        <v>620</v>
      </c>
      <c r="LD248" s="73">
        <v>57.26</v>
      </c>
      <c r="LE248" s="69">
        <v>62</v>
      </c>
      <c r="LF248" s="64">
        <v>1644</v>
      </c>
      <c r="LG248" s="73">
        <v>95.8</v>
      </c>
      <c r="LH248" s="69">
        <v>23</v>
      </c>
      <c r="LI248" s="70">
        <v>743</v>
      </c>
      <c r="LJ248" s="27">
        <v>44.145356662180355</v>
      </c>
      <c r="LK248" s="29">
        <v>18</v>
      </c>
      <c r="LL248" s="63">
        <v>1032</v>
      </c>
      <c r="LM248" s="20">
        <v>59.883720930232556</v>
      </c>
      <c r="LN248" s="21">
        <v>13</v>
      </c>
      <c r="LO248" s="61">
        <v>1300</v>
      </c>
      <c r="LP248" s="74">
        <v>19.692307692307693</v>
      </c>
      <c r="LQ248" s="44">
        <v>4.0153846153846153</v>
      </c>
      <c r="LR248" s="44" t="s">
        <v>324</v>
      </c>
      <c r="LS248" s="43">
        <v>57</v>
      </c>
      <c r="LT248" s="173">
        <v>1625</v>
      </c>
      <c r="LU248" s="174">
        <v>29.292307692307691</v>
      </c>
      <c r="LV248" s="174">
        <v>3.5353846153846158</v>
      </c>
      <c r="LW248" s="174" t="s">
        <v>325</v>
      </c>
      <c r="LX248" s="173">
        <v>63</v>
      </c>
      <c r="LY248" s="61">
        <v>1770</v>
      </c>
      <c r="LZ248" s="74">
        <v>25.310734463276834</v>
      </c>
      <c r="MA248" s="74">
        <v>3.7344632768361588</v>
      </c>
      <c r="MB248" s="74" t="s">
        <v>325</v>
      </c>
      <c r="MC248" s="61">
        <v>66</v>
      </c>
      <c r="MD248" s="61">
        <v>1747</v>
      </c>
      <c r="ME248" s="74">
        <v>10.417859187178019</v>
      </c>
      <c r="MF248" s="74">
        <v>4.4791070406410993</v>
      </c>
      <c r="MG248" s="61" t="s">
        <v>321</v>
      </c>
      <c r="MH248" s="61">
        <v>14</v>
      </c>
      <c r="MI248" s="61">
        <v>989</v>
      </c>
      <c r="MJ248" s="74">
        <v>8.3923154701718907</v>
      </c>
      <c r="MK248" s="74">
        <v>4.5803842264914056</v>
      </c>
      <c r="ML248" s="20" t="str">
        <f t="shared" si="48"/>
        <v>B</v>
      </c>
      <c r="MM248" s="61">
        <v>10</v>
      </c>
      <c r="MN248" s="70">
        <v>2440</v>
      </c>
      <c r="MO248" s="27">
        <v>14.467213114754099</v>
      </c>
      <c r="MP248" s="29">
        <v>32</v>
      </c>
      <c r="MQ248" s="70">
        <v>736</v>
      </c>
      <c r="MR248" s="27">
        <v>6.7934782608695645</v>
      </c>
      <c r="MS248" s="29">
        <v>7</v>
      </c>
      <c r="MT248" s="63">
        <v>1475</v>
      </c>
      <c r="MU248" s="20">
        <v>9.7627118644067803</v>
      </c>
      <c r="MV248" s="21">
        <v>57</v>
      </c>
      <c r="MW248" s="27">
        <v>26.065535714285708</v>
      </c>
      <c r="MX248" s="29">
        <v>57</v>
      </c>
      <c r="MY248" s="20">
        <v>29.175267857142863</v>
      </c>
      <c r="MZ248" s="21">
        <v>58</v>
      </c>
      <c r="NA248" s="75">
        <v>9.5</v>
      </c>
      <c r="NB248" s="69">
        <v>40</v>
      </c>
      <c r="NC248" s="75">
        <v>19.75</v>
      </c>
      <c r="ND248" s="69">
        <v>65</v>
      </c>
      <c r="NE248" s="26">
        <v>2.6756516587677726</v>
      </c>
      <c r="NF248" s="29">
        <v>3</v>
      </c>
      <c r="NG248" s="26">
        <v>4.12</v>
      </c>
      <c r="NH248" s="29">
        <v>10</v>
      </c>
      <c r="NI248" s="26">
        <v>73.47</v>
      </c>
      <c r="NJ248" s="29">
        <v>49</v>
      </c>
      <c r="NK248" s="70">
        <v>6</v>
      </c>
      <c r="NL248" s="27">
        <v>33.333333333333329</v>
      </c>
      <c r="NM248" s="29">
        <v>44</v>
      </c>
      <c r="NN248" s="63">
        <v>4</v>
      </c>
      <c r="NO248" s="20">
        <v>100</v>
      </c>
      <c r="NP248" s="21">
        <v>1</v>
      </c>
      <c r="NQ248" s="70">
        <v>1124</v>
      </c>
      <c r="NR248" s="27">
        <v>2.3131672597864767</v>
      </c>
      <c r="NS248" s="29">
        <v>10</v>
      </c>
    </row>
    <row r="249" spans="1:383" ht="18" customHeight="1">
      <c r="A249" s="253"/>
      <c r="B249" s="19" t="s">
        <v>13</v>
      </c>
      <c r="C249" s="173">
        <v>434</v>
      </c>
      <c r="D249" s="174">
        <v>67.05069124423963</v>
      </c>
      <c r="E249" s="174">
        <v>5.3640552995391708</v>
      </c>
      <c r="F249" s="174" t="s">
        <v>325</v>
      </c>
      <c r="G249" s="173">
        <v>66</v>
      </c>
      <c r="H249" s="173">
        <v>398</v>
      </c>
      <c r="I249" s="174">
        <v>70.603015075376888</v>
      </c>
      <c r="J249" s="174">
        <v>5.6482412060301508</v>
      </c>
      <c r="K249" s="174" t="s">
        <v>324</v>
      </c>
      <c r="L249" s="173">
        <v>57</v>
      </c>
      <c r="M249" s="61">
        <v>408</v>
      </c>
      <c r="N249" s="74">
        <v>73.774509803921575</v>
      </c>
      <c r="O249" s="74">
        <v>5.9019607843137258</v>
      </c>
      <c r="P249" s="74" t="s">
        <v>324</v>
      </c>
      <c r="Q249" s="61">
        <v>46</v>
      </c>
      <c r="R249" s="61">
        <v>482</v>
      </c>
      <c r="S249" s="74">
        <v>72.614107883817425</v>
      </c>
      <c r="T249" s="74">
        <v>5.809128630705394</v>
      </c>
      <c r="U249" s="61" t="s">
        <v>324</v>
      </c>
      <c r="V249" s="61">
        <v>46</v>
      </c>
      <c r="W249" s="61">
        <v>312</v>
      </c>
      <c r="X249" s="74">
        <v>68.269230769230774</v>
      </c>
      <c r="Y249" s="74">
        <v>6.8269230769230775</v>
      </c>
      <c r="Z249" s="20" t="str">
        <f t="shared" si="42"/>
        <v>D</v>
      </c>
      <c r="AA249" s="61">
        <v>53</v>
      </c>
      <c r="AB249" s="63">
        <v>508</v>
      </c>
      <c r="AC249" s="20">
        <v>78.740157480314963</v>
      </c>
      <c r="AD249" s="56">
        <v>17</v>
      </c>
      <c r="AE249" s="63">
        <v>166</v>
      </c>
      <c r="AF249" s="20">
        <v>57.831325301204814</v>
      </c>
      <c r="AG249" s="56">
        <v>64</v>
      </c>
      <c r="AH249" s="63">
        <v>463</v>
      </c>
      <c r="AI249" s="20">
        <v>55.507559395248386</v>
      </c>
      <c r="AJ249" s="21">
        <v>64</v>
      </c>
      <c r="AK249" s="63">
        <v>313</v>
      </c>
      <c r="AL249" s="20">
        <v>66.13</v>
      </c>
      <c r="AM249" s="21">
        <v>31</v>
      </c>
      <c r="AN249" s="63">
        <v>492</v>
      </c>
      <c r="AO249" s="20">
        <v>66.87</v>
      </c>
      <c r="AP249" s="21">
        <v>17</v>
      </c>
      <c r="AQ249" s="63">
        <v>403</v>
      </c>
      <c r="AR249" s="20">
        <v>63.027295285359799</v>
      </c>
      <c r="AS249" s="21">
        <v>46</v>
      </c>
      <c r="AT249" s="63">
        <v>167</v>
      </c>
      <c r="AU249" s="20">
        <v>47.9</v>
      </c>
      <c r="AV249" s="21">
        <v>56</v>
      </c>
      <c r="AW249" s="63">
        <v>522</v>
      </c>
      <c r="AX249" s="20">
        <v>63.41</v>
      </c>
      <c r="AY249" s="21">
        <v>49</v>
      </c>
      <c r="AZ249" s="63">
        <v>822</v>
      </c>
      <c r="BA249" s="20">
        <v>54.74</v>
      </c>
      <c r="BB249" s="21">
        <v>63</v>
      </c>
      <c r="BC249" s="63">
        <v>308</v>
      </c>
      <c r="BD249" s="20">
        <v>41.23</v>
      </c>
      <c r="BE249" s="21">
        <v>68</v>
      </c>
      <c r="BF249" s="173">
        <v>590</v>
      </c>
      <c r="BG249" s="174">
        <v>88.135593220338976</v>
      </c>
      <c r="BH249" s="174">
        <v>9.6949152542372872</v>
      </c>
      <c r="BI249" s="174" t="s">
        <v>328</v>
      </c>
      <c r="BJ249" s="173">
        <v>32</v>
      </c>
      <c r="BK249" s="173">
        <v>495</v>
      </c>
      <c r="BL249" s="174">
        <v>95.353535353535364</v>
      </c>
      <c r="BM249" s="174">
        <v>10.488888888888891</v>
      </c>
      <c r="BN249" s="174" t="s">
        <v>321</v>
      </c>
      <c r="BO249" s="173">
        <v>17</v>
      </c>
      <c r="BP249" s="61">
        <v>456</v>
      </c>
      <c r="BQ249" s="74">
        <v>88.377192982456137</v>
      </c>
      <c r="BR249" s="74">
        <v>9.7214912280701746</v>
      </c>
      <c r="BS249" s="74" t="s">
        <v>328</v>
      </c>
      <c r="BT249" s="61">
        <v>34</v>
      </c>
      <c r="BU249" s="61">
        <v>529</v>
      </c>
      <c r="BV249" s="74">
        <v>92.438563327032142</v>
      </c>
      <c r="BW249" s="74">
        <v>10.168241965973536</v>
      </c>
      <c r="BX249" s="61" t="s">
        <v>321</v>
      </c>
      <c r="BY249" s="61">
        <v>14</v>
      </c>
      <c r="BZ249" s="61">
        <v>335</v>
      </c>
      <c r="CA249" s="74">
        <v>84.179104477611943</v>
      </c>
      <c r="CB249" s="74">
        <v>11.785074626865674</v>
      </c>
      <c r="CC249" s="20" t="str">
        <f t="shared" si="43"/>
        <v>D</v>
      </c>
      <c r="CD249" s="61">
        <v>50</v>
      </c>
      <c r="CE249" s="66">
        <v>492</v>
      </c>
      <c r="CF249" s="67">
        <v>93.726235741444867</v>
      </c>
      <c r="CG249" s="29">
        <v>11</v>
      </c>
      <c r="CH249" s="66">
        <v>202</v>
      </c>
      <c r="CI249" s="67">
        <v>67.32673267326733</v>
      </c>
      <c r="CJ249" s="29">
        <v>62</v>
      </c>
      <c r="CK249" s="63">
        <v>512</v>
      </c>
      <c r="CL249" s="20">
        <v>70.1171875</v>
      </c>
      <c r="CM249" s="21">
        <v>57</v>
      </c>
      <c r="CN249" s="29">
        <v>379</v>
      </c>
      <c r="CO249" s="27">
        <v>86.54</v>
      </c>
      <c r="CP249" s="29">
        <v>11</v>
      </c>
      <c r="CQ249" s="28">
        <v>506</v>
      </c>
      <c r="CR249" s="26">
        <v>91.5</v>
      </c>
      <c r="CS249" s="29">
        <v>4</v>
      </c>
      <c r="CT249" s="28">
        <v>453</v>
      </c>
      <c r="CU249" s="26">
        <v>86.534216335540833</v>
      </c>
      <c r="CV249" s="29">
        <v>14</v>
      </c>
      <c r="CW249" s="70">
        <v>178</v>
      </c>
      <c r="CX249" s="27">
        <v>91.57</v>
      </c>
      <c r="CY249" s="29">
        <v>10</v>
      </c>
      <c r="CZ249" s="70">
        <v>546</v>
      </c>
      <c r="DA249" s="27">
        <v>69.599999999999994</v>
      </c>
      <c r="DB249" s="29">
        <v>62</v>
      </c>
      <c r="DC249" s="70">
        <v>774</v>
      </c>
      <c r="DD249" s="27">
        <v>75.709999999999994</v>
      </c>
      <c r="DE249" s="29">
        <v>49</v>
      </c>
      <c r="DF249" s="70">
        <v>161</v>
      </c>
      <c r="DG249" s="27">
        <v>91.93</v>
      </c>
      <c r="DH249" s="29">
        <v>5</v>
      </c>
      <c r="DI249" s="173">
        <v>4365</v>
      </c>
      <c r="DJ249" s="174">
        <v>92.394043528064145</v>
      </c>
      <c r="DK249" s="174">
        <v>11.087285223367697</v>
      </c>
      <c r="DL249" s="174" t="s">
        <v>324</v>
      </c>
      <c r="DM249" s="173">
        <v>62</v>
      </c>
      <c r="DN249" s="173">
        <v>4141</v>
      </c>
      <c r="DO249" s="174">
        <v>97.850760685824682</v>
      </c>
      <c r="DP249" s="174">
        <v>11.742091282298961</v>
      </c>
      <c r="DQ249" s="174" t="s">
        <v>321</v>
      </c>
      <c r="DR249" s="173">
        <v>22</v>
      </c>
      <c r="DS249" s="61">
        <v>3320</v>
      </c>
      <c r="DT249" s="74">
        <v>93.825301204819283</v>
      </c>
      <c r="DU249" s="74">
        <v>11.259036144578314</v>
      </c>
      <c r="DV249" s="74" t="s">
        <v>324</v>
      </c>
      <c r="DW249" s="61">
        <v>56</v>
      </c>
      <c r="DX249" s="61">
        <v>1298</v>
      </c>
      <c r="DY249" s="74">
        <v>94.83821263482281</v>
      </c>
      <c r="DZ249" s="74">
        <v>11.380585516178737</v>
      </c>
      <c r="EA249" s="61" t="s">
        <v>324</v>
      </c>
      <c r="EB249" s="61">
        <v>54</v>
      </c>
      <c r="EC249" s="61">
        <v>3075</v>
      </c>
      <c r="ED249" s="74">
        <v>98.243902439024396</v>
      </c>
      <c r="EE249" s="74">
        <v>13.754146341463416</v>
      </c>
      <c r="EF249" s="20" t="str">
        <f t="shared" si="44"/>
        <v>A</v>
      </c>
      <c r="EG249" s="61">
        <v>5</v>
      </c>
      <c r="EH249" s="66">
        <v>1477</v>
      </c>
      <c r="EI249" s="67">
        <v>98.104265402843609</v>
      </c>
      <c r="EJ249" s="29">
        <v>16</v>
      </c>
      <c r="EK249" s="66">
        <v>2805</v>
      </c>
      <c r="EL249" s="67">
        <v>94.866310160427801</v>
      </c>
      <c r="EM249" s="29">
        <v>43</v>
      </c>
      <c r="EN249" s="63">
        <v>5048</v>
      </c>
      <c r="EO249" s="20">
        <v>96.929477020602221</v>
      </c>
      <c r="EP249" s="21">
        <v>28</v>
      </c>
      <c r="EQ249" s="72">
        <v>1541</v>
      </c>
      <c r="ER249" s="27">
        <v>86.96</v>
      </c>
      <c r="ES249" s="29">
        <v>65</v>
      </c>
      <c r="ET249" s="70">
        <v>3933</v>
      </c>
      <c r="EU249" s="73">
        <v>91.91</v>
      </c>
      <c r="EV249" s="69">
        <v>54</v>
      </c>
      <c r="EW249" s="70">
        <v>2211</v>
      </c>
      <c r="EX249" s="73">
        <v>87.381275440976935</v>
      </c>
      <c r="EY249" s="69">
        <v>62</v>
      </c>
      <c r="EZ249" s="70">
        <v>872</v>
      </c>
      <c r="FA249" s="73">
        <v>96.444954128440358</v>
      </c>
      <c r="FB249" s="69">
        <v>19</v>
      </c>
      <c r="FC249" s="70">
        <v>2383</v>
      </c>
      <c r="FD249" s="73">
        <v>91.98</v>
      </c>
      <c r="FE249" s="69">
        <v>58</v>
      </c>
      <c r="FF249" s="213">
        <v>1147</v>
      </c>
      <c r="FG249" s="214">
        <v>72.362685265911068</v>
      </c>
      <c r="FH249" s="214">
        <v>5.0653879686137744</v>
      </c>
      <c r="FI249" s="214" t="s">
        <v>328</v>
      </c>
      <c r="FJ249" s="213">
        <v>37</v>
      </c>
      <c r="FK249" s="173">
        <v>887</v>
      </c>
      <c r="FL249" s="174">
        <v>85.005636978579474</v>
      </c>
      <c r="FM249" s="174">
        <v>5.950394588500564</v>
      </c>
      <c r="FN249" s="174" t="s">
        <v>321</v>
      </c>
      <c r="FO249" s="173">
        <v>12</v>
      </c>
      <c r="FP249" s="61">
        <v>1081</v>
      </c>
      <c r="FQ249" s="74">
        <v>78.723404255319153</v>
      </c>
      <c r="FR249" s="74">
        <v>5.5106382978723412</v>
      </c>
      <c r="FS249" s="74" t="s">
        <v>321</v>
      </c>
      <c r="FT249" s="61">
        <v>21</v>
      </c>
      <c r="FU249" s="61">
        <v>741</v>
      </c>
      <c r="FV249" s="74">
        <v>91.093117408906892</v>
      </c>
      <c r="FW249" s="74">
        <v>6.3765182186234828</v>
      </c>
      <c r="FX249" s="61" t="s">
        <v>329</v>
      </c>
      <c r="FY249" s="61">
        <v>2</v>
      </c>
      <c r="FZ249" s="61">
        <v>985</v>
      </c>
      <c r="GA249" s="74">
        <v>89.746192893401016</v>
      </c>
      <c r="GB249" s="74">
        <v>8.9746192893401027</v>
      </c>
      <c r="GC249" s="20" t="str">
        <f t="shared" si="45"/>
        <v>A</v>
      </c>
      <c r="GD249" s="61">
        <v>3</v>
      </c>
      <c r="GE249" s="66">
        <v>1360</v>
      </c>
      <c r="GF249" s="67">
        <v>70.808823529411768</v>
      </c>
      <c r="GG249" s="29">
        <v>23</v>
      </c>
      <c r="GH249" s="66">
        <v>918</v>
      </c>
      <c r="GI249" s="67">
        <v>78.75816993464052</v>
      </c>
      <c r="GJ249" s="29">
        <v>7</v>
      </c>
      <c r="GK249" s="63">
        <v>1383</v>
      </c>
      <c r="GL249" s="20">
        <v>61.099060014461315</v>
      </c>
      <c r="GM249" s="21">
        <v>33</v>
      </c>
      <c r="GN249" s="72">
        <v>1656</v>
      </c>
      <c r="GO249" s="75">
        <v>73.13</v>
      </c>
      <c r="GP249" s="69">
        <v>19</v>
      </c>
      <c r="GQ249" s="64">
        <v>2316</v>
      </c>
      <c r="GR249" s="73">
        <v>56.52</v>
      </c>
      <c r="GS249" s="69">
        <v>32</v>
      </c>
      <c r="GT249" s="64">
        <v>2086</v>
      </c>
      <c r="GU249" s="73">
        <v>68.456375838926178</v>
      </c>
      <c r="GV249" s="69">
        <v>22</v>
      </c>
      <c r="GW249" s="64">
        <v>349</v>
      </c>
      <c r="GX249" s="73">
        <v>59.885386819484246</v>
      </c>
      <c r="GY249" s="69">
        <v>38</v>
      </c>
      <c r="GZ249" s="64">
        <v>1580</v>
      </c>
      <c r="HA249" s="73">
        <v>52.47</v>
      </c>
      <c r="HB249" s="69">
        <v>52</v>
      </c>
      <c r="HC249" s="173">
        <v>1144</v>
      </c>
      <c r="HD249" s="174">
        <v>96.765734265734267</v>
      </c>
      <c r="HE249" s="174">
        <v>5.8059440559440567</v>
      </c>
      <c r="HF249" s="174" t="s">
        <v>321</v>
      </c>
      <c r="HG249" s="173">
        <v>16</v>
      </c>
      <c r="HH249" s="173">
        <v>679</v>
      </c>
      <c r="HI249" s="174">
        <v>99.55817378497791</v>
      </c>
      <c r="HJ249" s="174">
        <v>5.9734904270986746</v>
      </c>
      <c r="HK249" s="174" t="s">
        <v>329</v>
      </c>
      <c r="HL249" s="173">
        <v>1</v>
      </c>
      <c r="HM249" s="61">
        <v>1168</v>
      </c>
      <c r="HN249" s="74">
        <v>99.571917808219183</v>
      </c>
      <c r="HO249" s="74">
        <v>5.9743150684931505</v>
      </c>
      <c r="HP249" s="74" t="s">
        <v>329</v>
      </c>
      <c r="HQ249" s="61">
        <v>2</v>
      </c>
      <c r="HR249" s="61">
        <v>566</v>
      </c>
      <c r="HS249" s="74">
        <v>98.056537102473499</v>
      </c>
      <c r="HT249" s="74">
        <v>5.88339222614841</v>
      </c>
      <c r="HU249" s="61" t="s">
        <v>329</v>
      </c>
      <c r="HV249" s="61">
        <v>2</v>
      </c>
      <c r="HW249" s="61">
        <v>659</v>
      </c>
      <c r="HX249" s="74">
        <v>94.38543247344461</v>
      </c>
      <c r="HY249" s="74">
        <v>6.6069802731411231</v>
      </c>
      <c r="HZ249" s="20" t="str">
        <f t="shared" si="46"/>
        <v>A</v>
      </c>
      <c r="IA249" s="61">
        <v>7</v>
      </c>
      <c r="IB249" s="66">
        <v>1299</v>
      </c>
      <c r="IC249" s="67">
        <v>97.613548883756735</v>
      </c>
      <c r="ID249" s="29">
        <v>1</v>
      </c>
      <c r="IE249" s="66">
        <v>796</v>
      </c>
      <c r="IF249" s="67">
        <v>96.733668341708551</v>
      </c>
      <c r="IG249" s="29">
        <v>3</v>
      </c>
      <c r="IH249" s="63">
        <v>780</v>
      </c>
      <c r="II249" s="20">
        <v>97.051282051282044</v>
      </c>
      <c r="IJ249" s="21">
        <v>1</v>
      </c>
      <c r="IK249" s="69">
        <v>486</v>
      </c>
      <c r="IL249" s="75">
        <v>95.06</v>
      </c>
      <c r="IM249" s="69">
        <v>1</v>
      </c>
      <c r="IN249" s="28">
        <v>505</v>
      </c>
      <c r="IO249" s="26">
        <v>90.1</v>
      </c>
      <c r="IP249" s="29">
        <v>5</v>
      </c>
      <c r="IQ249" s="28">
        <v>258</v>
      </c>
      <c r="IR249" s="26">
        <v>93.798449612403104</v>
      </c>
      <c r="IS249" s="29">
        <v>3</v>
      </c>
      <c r="IT249" s="28">
        <v>247</v>
      </c>
      <c r="IU249" s="26">
        <v>79.349999999999994</v>
      </c>
      <c r="IV249" s="29">
        <v>23</v>
      </c>
      <c r="IW249" s="28">
        <v>517</v>
      </c>
      <c r="IX249" s="26">
        <v>95.74</v>
      </c>
      <c r="IY249" s="29">
        <v>3</v>
      </c>
      <c r="IZ249" s="28">
        <v>869</v>
      </c>
      <c r="JA249" s="26">
        <v>97.7</v>
      </c>
      <c r="JB249" s="29">
        <v>1</v>
      </c>
      <c r="JC249" s="28">
        <v>422</v>
      </c>
      <c r="JD249" s="26">
        <v>93.84</v>
      </c>
      <c r="JE249" s="29">
        <v>5</v>
      </c>
      <c r="JF249" s="173">
        <v>1192</v>
      </c>
      <c r="JG249" s="174">
        <v>92.701342281879192</v>
      </c>
      <c r="JH249" s="174">
        <v>9.2701342281879189</v>
      </c>
      <c r="JI249" s="174" t="s">
        <v>328</v>
      </c>
      <c r="JJ249" s="173">
        <v>39</v>
      </c>
      <c r="JK249" s="173">
        <v>1092</v>
      </c>
      <c r="JL249" s="174">
        <v>98.168498168498161</v>
      </c>
      <c r="JM249" s="174">
        <v>9.8168498168498175</v>
      </c>
      <c r="JN249" s="174" t="s">
        <v>329</v>
      </c>
      <c r="JO249" s="173">
        <v>5</v>
      </c>
      <c r="JP249" s="61">
        <v>1122</v>
      </c>
      <c r="JQ249" s="74">
        <v>94.919786096256686</v>
      </c>
      <c r="JR249" s="74">
        <v>9.4919786096256686</v>
      </c>
      <c r="JS249" s="74" t="s">
        <v>321</v>
      </c>
      <c r="JT249" s="61">
        <v>17</v>
      </c>
      <c r="JU249" s="61">
        <v>2024</v>
      </c>
      <c r="JV249" s="74">
        <v>94.762845849802375</v>
      </c>
      <c r="JW249" s="74">
        <v>9.4762845849802382</v>
      </c>
      <c r="JX249" s="61" t="s">
        <v>321</v>
      </c>
      <c r="JY249" s="61">
        <v>22</v>
      </c>
      <c r="JZ249" s="61">
        <v>2731</v>
      </c>
      <c r="KA249" s="74">
        <v>93.628707433174668</v>
      </c>
      <c r="KB249" s="74">
        <v>9.3628707433174672</v>
      </c>
      <c r="KC249" s="20" t="str">
        <f t="shared" si="47"/>
        <v>B</v>
      </c>
      <c r="KD249" s="61">
        <v>23</v>
      </c>
      <c r="KE249" s="70">
        <v>1165</v>
      </c>
      <c r="KF249" s="27">
        <v>98.540772532188839</v>
      </c>
      <c r="KG249" s="29">
        <v>7</v>
      </c>
      <c r="KH249" s="70">
        <v>1053</v>
      </c>
      <c r="KI249" s="27">
        <v>92.497625830959166</v>
      </c>
      <c r="KJ249" s="29">
        <v>30</v>
      </c>
      <c r="KK249" s="63">
        <v>1428</v>
      </c>
      <c r="KL249" s="20">
        <v>76.750700280112056</v>
      </c>
      <c r="KM249" s="21">
        <v>66</v>
      </c>
      <c r="KN249" s="72">
        <v>2469</v>
      </c>
      <c r="KO249" s="27">
        <v>76.06</v>
      </c>
      <c r="KP249" s="29">
        <v>68</v>
      </c>
      <c r="KQ249" s="64">
        <v>1905</v>
      </c>
      <c r="KR249" s="73">
        <v>87.61</v>
      </c>
      <c r="KS249" s="69">
        <v>38</v>
      </c>
      <c r="KT249" s="64">
        <v>2386</v>
      </c>
      <c r="KU249" s="73">
        <v>93.964794635373011</v>
      </c>
      <c r="KV249" s="69">
        <v>14</v>
      </c>
      <c r="KW249" s="64">
        <v>539</v>
      </c>
      <c r="KX249" s="73">
        <v>91.651205936920221</v>
      </c>
      <c r="KY249" s="69">
        <v>35</v>
      </c>
      <c r="KZ249" s="64">
        <v>337</v>
      </c>
      <c r="LA249" s="73">
        <v>64.69</v>
      </c>
      <c r="LB249" s="69">
        <v>40</v>
      </c>
      <c r="LC249" s="64">
        <v>895</v>
      </c>
      <c r="LD249" s="73">
        <v>89.39</v>
      </c>
      <c r="LE249" s="69">
        <v>21</v>
      </c>
      <c r="LF249" s="64">
        <v>531</v>
      </c>
      <c r="LG249" s="73">
        <v>93.6</v>
      </c>
      <c r="LH249" s="69">
        <v>37</v>
      </c>
      <c r="LI249" s="70">
        <v>797</v>
      </c>
      <c r="LJ249" s="27">
        <v>38.770388958594729</v>
      </c>
      <c r="LK249" s="29">
        <v>34</v>
      </c>
      <c r="LL249" s="63">
        <v>1294</v>
      </c>
      <c r="LM249" s="20">
        <v>24.806800618238022</v>
      </c>
      <c r="LN249" s="21">
        <v>69</v>
      </c>
      <c r="LO249" s="61">
        <v>1176</v>
      </c>
      <c r="LP249" s="74">
        <v>19.302721088435373</v>
      </c>
      <c r="LQ249" s="44">
        <v>4.0348639455782314</v>
      </c>
      <c r="LR249" s="44" t="s">
        <v>324</v>
      </c>
      <c r="LS249" s="43">
        <v>56</v>
      </c>
      <c r="LT249" s="173">
        <v>986</v>
      </c>
      <c r="LU249" s="174">
        <v>21.298174442190671</v>
      </c>
      <c r="LV249" s="174">
        <v>3.9350912778904665</v>
      </c>
      <c r="LW249" s="174" t="s">
        <v>324</v>
      </c>
      <c r="LX249" s="173">
        <v>53</v>
      </c>
      <c r="LY249" s="61">
        <v>1481</v>
      </c>
      <c r="LZ249" s="74">
        <v>17.285617825793384</v>
      </c>
      <c r="MA249" s="74">
        <v>4.1357191087103313</v>
      </c>
      <c r="MB249" s="74" t="s">
        <v>328</v>
      </c>
      <c r="MC249" s="61">
        <v>42</v>
      </c>
      <c r="MD249" s="61">
        <v>1823</v>
      </c>
      <c r="ME249" s="74">
        <v>18.540866703236421</v>
      </c>
      <c r="MF249" s="74">
        <v>4.0729566648381796</v>
      </c>
      <c r="MG249" s="61" t="s">
        <v>324</v>
      </c>
      <c r="MH249" s="61">
        <v>47</v>
      </c>
      <c r="MI249" s="61">
        <v>1790</v>
      </c>
      <c r="MJ249" s="74">
        <v>17.821229050279332</v>
      </c>
      <c r="MK249" s="74">
        <v>4.1089385474860336</v>
      </c>
      <c r="ML249" s="20" t="str">
        <f t="shared" si="48"/>
        <v>D</v>
      </c>
      <c r="MM249" s="61">
        <v>54</v>
      </c>
      <c r="MN249" s="70">
        <v>2711</v>
      </c>
      <c r="MO249" s="27">
        <v>13.758760604942827</v>
      </c>
      <c r="MP249" s="29">
        <v>28</v>
      </c>
      <c r="MQ249" s="70">
        <v>795</v>
      </c>
      <c r="MR249" s="27">
        <v>17.484276729559749</v>
      </c>
      <c r="MS249" s="29">
        <v>49</v>
      </c>
      <c r="MT249" s="63">
        <v>3439</v>
      </c>
      <c r="MU249" s="20">
        <v>14.219249781913346</v>
      </c>
      <c r="MV249" s="21">
        <v>30</v>
      </c>
      <c r="MW249" s="27">
        <v>22.404932432432435</v>
      </c>
      <c r="MX249" s="29">
        <v>50</v>
      </c>
      <c r="MY249" s="20">
        <v>42.197916666666664</v>
      </c>
      <c r="MZ249" s="21">
        <v>63</v>
      </c>
      <c r="NA249" s="75">
        <v>5.83</v>
      </c>
      <c r="NB249" s="69">
        <v>21</v>
      </c>
      <c r="NC249" s="75">
        <v>4.3600000000000003</v>
      </c>
      <c r="ND249" s="69">
        <v>15</v>
      </c>
      <c r="NE249" s="26">
        <v>5.0559914407988593</v>
      </c>
      <c r="NF249" s="29">
        <v>10</v>
      </c>
      <c r="NG249" s="26">
        <v>21.07</v>
      </c>
      <c r="NH249" s="29">
        <v>41</v>
      </c>
      <c r="NI249" s="26">
        <v>32.299999999999997</v>
      </c>
      <c r="NJ249" s="29">
        <v>15</v>
      </c>
      <c r="NK249" s="70">
        <v>7</v>
      </c>
      <c r="NL249" s="27">
        <v>0</v>
      </c>
      <c r="NM249" s="29">
        <v>1</v>
      </c>
      <c r="NN249" s="63">
        <v>8</v>
      </c>
      <c r="NO249" s="20">
        <v>100</v>
      </c>
      <c r="NP249" s="21">
        <v>1</v>
      </c>
      <c r="NQ249" s="70">
        <v>474</v>
      </c>
      <c r="NR249" s="27">
        <v>2.109704641350211</v>
      </c>
      <c r="NS249" s="29">
        <v>9</v>
      </c>
    </row>
    <row r="250" spans="1:383" ht="18" customHeight="1">
      <c r="A250" s="253"/>
      <c r="B250" s="19" t="s">
        <v>15</v>
      </c>
      <c r="C250" s="173">
        <v>432</v>
      </c>
      <c r="D250" s="174">
        <v>79.166666666666657</v>
      </c>
      <c r="E250" s="174">
        <v>6.3333333333333321</v>
      </c>
      <c r="F250" s="174" t="s">
        <v>328</v>
      </c>
      <c r="G250" s="173">
        <v>33</v>
      </c>
      <c r="H250" s="173">
        <v>412</v>
      </c>
      <c r="I250" s="174">
        <v>73.05825242718447</v>
      </c>
      <c r="J250" s="174">
        <v>5.8446601941747574</v>
      </c>
      <c r="K250" s="174" t="s">
        <v>324</v>
      </c>
      <c r="L250" s="173">
        <v>51</v>
      </c>
      <c r="M250" s="61">
        <v>344</v>
      </c>
      <c r="N250" s="74">
        <v>74.70930232558139</v>
      </c>
      <c r="O250" s="74">
        <v>5.9767441860465116</v>
      </c>
      <c r="P250" s="74" t="s">
        <v>328</v>
      </c>
      <c r="Q250" s="61">
        <v>43</v>
      </c>
      <c r="R250" s="61">
        <v>330</v>
      </c>
      <c r="S250" s="74">
        <v>54.54545454545454</v>
      </c>
      <c r="T250" s="74">
        <v>4.3636363636363633</v>
      </c>
      <c r="U250" s="61" t="s">
        <v>325</v>
      </c>
      <c r="V250" s="61">
        <v>68</v>
      </c>
      <c r="W250" s="61">
        <v>367</v>
      </c>
      <c r="X250" s="74">
        <v>77.656675749318808</v>
      </c>
      <c r="Y250" s="74">
        <v>7.7656675749318813</v>
      </c>
      <c r="Z250" s="20" t="str">
        <f t="shared" si="42"/>
        <v>C</v>
      </c>
      <c r="AA250" s="61">
        <v>36</v>
      </c>
      <c r="AB250" s="63">
        <v>403</v>
      </c>
      <c r="AC250" s="20">
        <v>46.898263027295286</v>
      </c>
      <c r="AD250" s="56">
        <v>69</v>
      </c>
      <c r="AE250" s="63">
        <v>198</v>
      </c>
      <c r="AF250" s="20">
        <v>56.56565656565656</v>
      </c>
      <c r="AG250" s="56">
        <v>66</v>
      </c>
      <c r="AH250" s="63">
        <v>425</v>
      </c>
      <c r="AI250" s="20">
        <v>47.058823529411761</v>
      </c>
      <c r="AJ250" s="21">
        <v>69</v>
      </c>
      <c r="AK250" s="63">
        <v>443</v>
      </c>
      <c r="AL250" s="20">
        <v>58.69</v>
      </c>
      <c r="AM250" s="21">
        <v>52</v>
      </c>
      <c r="AN250" s="63">
        <v>365</v>
      </c>
      <c r="AO250" s="20">
        <v>40.82</v>
      </c>
      <c r="AP250" s="21">
        <v>66</v>
      </c>
      <c r="AQ250" s="63">
        <v>405</v>
      </c>
      <c r="AR250" s="20">
        <v>53.086419753086417</v>
      </c>
      <c r="AS250" s="21">
        <v>62</v>
      </c>
      <c r="AT250" s="63">
        <v>283</v>
      </c>
      <c r="AU250" s="20">
        <v>34.979999999999997</v>
      </c>
      <c r="AV250" s="21">
        <v>67</v>
      </c>
      <c r="AW250" s="63">
        <v>819</v>
      </c>
      <c r="AX250" s="20">
        <v>77.290000000000006</v>
      </c>
      <c r="AY250" s="21">
        <v>18</v>
      </c>
      <c r="AZ250" s="63">
        <v>496</v>
      </c>
      <c r="BA250" s="20">
        <v>52.62</v>
      </c>
      <c r="BB250" s="21">
        <v>65</v>
      </c>
      <c r="BC250" s="63">
        <v>419</v>
      </c>
      <c r="BD250" s="20">
        <v>61.34</v>
      </c>
      <c r="BE250" s="21">
        <v>42</v>
      </c>
      <c r="BF250" s="173">
        <v>504</v>
      </c>
      <c r="BG250" s="174">
        <v>92.460317460317469</v>
      </c>
      <c r="BH250" s="174">
        <v>10.170634920634921</v>
      </c>
      <c r="BI250" s="174" t="s">
        <v>321</v>
      </c>
      <c r="BJ250" s="173">
        <v>15</v>
      </c>
      <c r="BK250" s="173">
        <v>476</v>
      </c>
      <c r="BL250" s="174">
        <v>99.369747899159663</v>
      </c>
      <c r="BM250" s="174">
        <v>10.930672268907562</v>
      </c>
      <c r="BN250" s="174" t="s">
        <v>329</v>
      </c>
      <c r="BO250" s="173">
        <v>3</v>
      </c>
      <c r="BP250" s="61">
        <v>407</v>
      </c>
      <c r="BQ250" s="74">
        <v>87.223587223587231</v>
      </c>
      <c r="BR250" s="74">
        <v>9.5945945945945947</v>
      </c>
      <c r="BS250" s="74" t="s">
        <v>328</v>
      </c>
      <c r="BT250" s="61">
        <v>39</v>
      </c>
      <c r="BU250" s="61">
        <v>422</v>
      </c>
      <c r="BV250" s="74">
        <v>93.60189573459715</v>
      </c>
      <c r="BW250" s="74">
        <v>10.296208530805687</v>
      </c>
      <c r="BX250" s="61" t="s">
        <v>321</v>
      </c>
      <c r="BY250" s="61">
        <v>12</v>
      </c>
      <c r="BZ250" s="61">
        <v>387</v>
      </c>
      <c r="CA250" s="74">
        <v>93.798449612403104</v>
      </c>
      <c r="CB250" s="74">
        <v>13.131782945736436</v>
      </c>
      <c r="CC250" s="20" t="str">
        <f t="shared" si="43"/>
        <v>B</v>
      </c>
      <c r="CD250" s="61">
        <v>19</v>
      </c>
      <c r="CE250" s="66">
        <v>377</v>
      </c>
      <c r="CF250" s="67">
        <v>54.114713216957611</v>
      </c>
      <c r="CG250" s="29">
        <v>69</v>
      </c>
      <c r="CH250" s="66">
        <v>252</v>
      </c>
      <c r="CI250" s="67">
        <v>66.269841269841265</v>
      </c>
      <c r="CJ250" s="29">
        <v>64</v>
      </c>
      <c r="CK250" s="63">
        <v>501</v>
      </c>
      <c r="CL250" s="20">
        <v>90.618762475049891</v>
      </c>
      <c r="CM250" s="21">
        <v>28</v>
      </c>
      <c r="CN250" s="29">
        <v>484</v>
      </c>
      <c r="CO250" s="27">
        <v>84.5</v>
      </c>
      <c r="CP250" s="29">
        <v>15</v>
      </c>
      <c r="CQ250" s="28">
        <v>425</v>
      </c>
      <c r="CR250" s="26">
        <v>65.88</v>
      </c>
      <c r="CS250" s="29">
        <v>57</v>
      </c>
      <c r="CT250" s="28">
        <v>460</v>
      </c>
      <c r="CU250" s="26">
        <v>64.130434782608702</v>
      </c>
      <c r="CV250" s="29">
        <v>66</v>
      </c>
      <c r="CW250" s="70">
        <v>371</v>
      </c>
      <c r="CX250" s="27">
        <v>81.94</v>
      </c>
      <c r="CY250" s="29">
        <v>34</v>
      </c>
      <c r="CZ250" s="70">
        <v>784</v>
      </c>
      <c r="DA250" s="27">
        <v>90.05</v>
      </c>
      <c r="DB250" s="29">
        <v>17</v>
      </c>
      <c r="DC250" s="70">
        <v>517</v>
      </c>
      <c r="DD250" s="27">
        <v>75.63</v>
      </c>
      <c r="DE250" s="29">
        <v>50</v>
      </c>
      <c r="DF250" s="70">
        <v>309</v>
      </c>
      <c r="DG250" s="27">
        <v>84.47</v>
      </c>
      <c r="DH250" s="29">
        <v>16</v>
      </c>
      <c r="DI250" s="173">
        <v>3574</v>
      </c>
      <c r="DJ250" s="174">
        <v>94.823726916620032</v>
      </c>
      <c r="DK250" s="174">
        <v>11.378847229994404</v>
      </c>
      <c r="DL250" s="174" t="s">
        <v>324</v>
      </c>
      <c r="DM250" s="173">
        <v>51</v>
      </c>
      <c r="DN250" s="173">
        <v>3857</v>
      </c>
      <c r="DO250" s="174">
        <v>92.999740731138189</v>
      </c>
      <c r="DP250" s="174">
        <v>11.159968887736582</v>
      </c>
      <c r="DQ250" s="174" t="s">
        <v>324</v>
      </c>
      <c r="DR250" s="173">
        <v>60</v>
      </c>
      <c r="DS250" s="61">
        <v>1625</v>
      </c>
      <c r="DT250" s="74">
        <v>99.323076923076925</v>
      </c>
      <c r="DU250" s="74">
        <v>11.918769230769231</v>
      </c>
      <c r="DV250" s="74" t="s">
        <v>329</v>
      </c>
      <c r="DW250" s="61">
        <v>3</v>
      </c>
      <c r="DX250" s="61">
        <v>4521</v>
      </c>
      <c r="DY250" s="74">
        <v>95.841627958416282</v>
      </c>
      <c r="DZ250" s="74">
        <v>11.500995355009954</v>
      </c>
      <c r="EA250" s="61" t="s">
        <v>328</v>
      </c>
      <c r="EB250" s="61">
        <v>38</v>
      </c>
      <c r="EC250" s="61">
        <v>3901</v>
      </c>
      <c r="ED250" s="74">
        <v>97.385285824147644</v>
      </c>
      <c r="EE250" s="74">
        <v>13.633940015380672</v>
      </c>
      <c r="EF250" s="20" t="str">
        <f t="shared" si="44"/>
        <v>B</v>
      </c>
      <c r="EG250" s="61">
        <v>20</v>
      </c>
      <c r="EH250" s="66">
        <v>2739</v>
      </c>
      <c r="EI250" s="67">
        <v>92.698064987221613</v>
      </c>
      <c r="EJ250" s="29">
        <v>62</v>
      </c>
      <c r="EK250" s="66">
        <v>3058</v>
      </c>
      <c r="EL250" s="67">
        <v>94.310006540222375</v>
      </c>
      <c r="EM250" s="29">
        <v>49</v>
      </c>
      <c r="EN250" s="63">
        <v>436</v>
      </c>
      <c r="EO250" s="20">
        <v>98.394495412844037</v>
      </c>
      <c r="EP250" s="21">
        <v>12</v>
      </c>
      <c r="EQ250" s="72">
        <v>4123</v>
      </c>
      <c r="ER250" s="27">
        <v>92.77</v>
      </c>
      <c r="ES250" s="29">
        <v>50</v>
      </c>
      <c r="ET250" s="70">
        <v>3898</v>
      </c>
      <c r="EU250" s="73">
        <v>93.12</v>
      </c>
      <c r="EV250" s="69">
        <v>47</v>
      </c>
      <c r="EW250" s="70">
        <v>2234</v>
      </c>
      <c r="EX250" s="73">
        <v>88.809310653536258</v>
      </c>
      <c r="EY250" s="69">
        <v>61</v>
      </c>
      <c r="EZ250" s="70">
        <v>1327</v>
      </c>
      <c r="FA250" s="73">
        <v>89.223813112283352</v>
      </c>
      <c r="FB250" s="69">
        <v>53</v>
      </c>
      <c r="FC250" s="70">
        <v>2967</v>
      </c>
      <c r="FD250" s="73">
        <v>92.48</v>
      </c>
      <c r="FE250" s="69">
        <v>56</v>
      </c>
      <c r="FF250" s="213">
        <v>903</v>
      </c>
      <c r="FG250" s="214">
        <v>77.630121816168327</v>
      </c>
      <c r="FH250" s="214">
        <v>5.4341085271317828</v>
      </c>
      <c r="FI250" s="214" t="s">
        <v>321</v>
      </c>
      <c r="FJ250" s="213">
        <v>23</v>
      </c>
      <c r="FK250" s="173">
        <v>741</v>
      </c>
      <c r="FL250" s="174">
        <v>51.821862348178136</v>
      </c>
      <c r="FM250" s="174">
        <v>3.6275303643724697</v>
      </c>
      <c r="FN250" s="174" t="s">
        <v>324</v>
      </c>
      <c r="FO250" s="173">
        <v>62</v>
      </c>
      <c r="FP250" s="61">
        <v>470</v>
      </c>
      <c r="FQ250" s="74">
        <v>75.319148936170208</v>
      </c>
      <c r="FR250" s="74">
        <v>5.2723404255319153</v>
      </c>
      <c r="FS250" s="74" t="s">
        <v>328</v>
      </c>
      <c r="FT250" s="61">
        <v>29</v>
      </c>
      <c r="FU250" s="61">
        <v>385</v>
      </c>
      <c r="FV250" s="74">
        <v>72.987012987012989</v>
      </c>
      <c r="FW250" s="74">
        <v>5.1090909090909093</v>
      </c>
      <c r="FX250" s="61" t="s">
        <v>328</v>
      </c>
      <c r="FY250" s="61">
        <v>25</v>
      </c>
      <c r="FZ250" s="61">
        <v>414</v>
      </c>
      <c r="GA250" s="74">
        <v>73.429951690821255</v>
      </c>
      <c r="GB250" s="74">
        <v>7.3429951690821262</v>
      </c>
      <c r="GC250" s="20" t="str">
        <f t="shared" si="45"/>
        <v>C</v>
      </c>
      <c r="GD250" s="61">
        <v>27</v>
      </c>
      <c r="GE250" s="66">
        <v>1320</v>
      </c>
      <c r="GF250" s="67">
        <v>41.060606060606055</v>
      </c>
      <c r="GG250" s="29">
        <v>63</v>
      </c>
      <c r="GH250" s="66">
        <v>315</v>
      </c>
      <c r="GI250" s="67">
        <v>49.206349206349202</v>
      </c>
      <c r="GJ250" s="29">
        <v>54</v>
      </c>
      <c r="GK250" s="63">
        <v>405</v>
      </c>
      <c r="GL250" s="20">
        <v>75.061728395061735</v>
      </c>
      <c r="GM250" s="21">
        <v>14</v>
      </c>
      <c r="GN250" s="72">
        <v>915</v>
      </c>
      <c r="GO250" s="75">
        <v>67.98</v>
      </c>
      <c r="GP250" s="69">
        <v>33</v>
      </c>
      <c r="GQ250" s="64">
        <v>869</v>
      </c>
      <c r="GR250" s="73">
        <v>75.14</v>
      </c>
      <c r="GS250" s="69">
        <v>7</v>
      </c>
      <c r="GT250" s="64">
        <v>915</v>
      </c>
      <c r="GU250" s="73">
        <v>61.748633879781423</v>
      </c>
      <c r="GV250" s="69">
        <v>39</v>
      </c>
      <c r="GW250" s="64">
        <v>1383</v>
      </c>
      <c r="GX250" s="73">
        <v>96.673897324656537</v>
      </c>
      <c r="GY250" s="69">
        <v>4</v>
      </c>
      <c r="GZ250" s="64">
        <v>3540</v>
      </c>
      <c r="HA250" s="73">
        <v>62.85</v>
      </c>
      <c r="HB250" s="69">
        <v>34</v>
      </c>
      <c r="HC250" s="173">
        <v>1153</v>
      </c>
      <c r="HD250" s="174">
        <v>96.704249783174319</v>
      </c>
      <c r="HE250" s="174">
        <v>5.8022549869904596</v>
      </c>
      <c r="HF250" s="174" t="s">
        <v>321</v>
      </c>
      <c r="HG250" s="173">
        <v>18</v>
      </c>
      <c r="HH250" s="173">
        <v>818</v>
      </c>
      <c r="HI250" s="174">
        <v>94.987775061124694</v>
      </c>
      <c r="HJ250" s="174">
        <v>5.6992665036674817</v>
      </c>
      <c r="HK250" s="174" t="s">
        <v>321</v>
      </c>
      <c r="HL250" s="173">
        <v>18</v>
      </c>
      <c r="HM250" s="61">
        <v>1035</v>
      </c>
      <c r="HN250" s="74">
        <v>94.299516908212553</v>
      </c>
      <c r="HO250" s="74">
        <v>5.6579710144927526</v>
      </c>
      <c r="HP250" s="74" t="s">
        <v>329</v>
      </c>
      <c r="HQ250" s="61">
        <v>7</v>
      </c>
      <c r="HR250" s="61">
        <v>1116</v>
      </c>
      <c r="HS250" s="74">
        <v>96.953405017921142</v>
      </c>
      <c r="HT250" s="74">
        <v>5.8172043010752681</v>
      </c>
      <c r="HU250" s="61" t="s">
        <v>329</v>
      </c>
      <c r="HV250" s="61">
        <v>4</v>
      </c>
      <c r="HW250" s="61">
        <v>734</v>
      </c>
      <c r="HX250" s="74">
        <v>93.324250681198905</v>
      </c>
      <c r="HY250" s="74">
        <v>6.5326975476839237</v>
      </c>
      <c r="HZ250" s="20" t="str">
        <f t="shared" si="46"/>
        <v>B</v>
      </c>
      <c r="IA250" s="61">
        <v>10</v>
      </c>
      <c r="IB250" s="66">
        <v>1783</v>
      </c>
      <c r="IC250" s="67">
        <v>90.353337072349973</v>
      </c>
      <c r="ID250" s="29">
        <v>17</v>
      </c>
      <c r="IE250" s="66">
        <v>395</v>
      </c>
      <c r="IF250" s="67">
        <v>93.670886075949369</v>
      </c>
      <c r="IG250" s="29">
        <v>13</v>
      </c>
      <c r="IH250" s="63">
        <v>779</v>
      </c>
      <c r="II250" s="20">
        <v>86.39281129653402</v>
      </c>
      <c r="IJ250" s="21">
        <v>13</v>
      </c>
      <c r="IK250" s="69">
        <v>375</v>
      </c>
      <c r="IL250" s="75">
        <v>87.47</v>
      </c>
      <c r="IM250" s="69">
        <v>12</v>
      </c>
      <c r="IN250" s="28">
        <v>490</v>
      </c>
      <c r="IO250" s="26">
        <v>85.51</v>
      </c>
      <c r="IP250" s="29">
        <v>12</v>
      </c>
      <c r="IQ250" s="28">
        <v>388</v>
      </c>
      <c r="IR250" s="26">
        <v>93.814432989690715</v>
      </c>
      <c r="IS250" s="29">
        <v>2</v>
      </c>
      <c r="IT250" s="28">
        <v>249</v>
      </c>
      <c r="IU250" s="26">
        <v>97.59</v>
      </c>
      <c r="IV250" s="29">
        <v>1</v>
      </c>
      <c r="IW250" s="28">
        <v>677</v>
      </c>
      <c r="IX250" s="26">
        <v>97.49</v>
      </c>
      <c r="IY250" s="29">
        <v>1</v>
      </c>
      <c r="IZ250" s="28">
        <v>1138</v>
      </c>
      <c r="JA250" s="26">
        <v>90.69</v>
      </c>
      <c r="JB250" s="29">
        <v>13</v>
      </c>
      <c r="JC250" s="28">
        <v>212</v>
      </c>
      <c r="JD250" s="26">
        <v>97.17</v>
      </c>
      <c r="JE250" s="29">
        <v>2</v>
      </c>
      <c r="JF250" s="173">
        <v>971</v>
      </c>
      <c r="JG250" s="174">
        <v>91.040164778578784</v>
      </c>
      <c r="JH250" s="174">
        <v>9.1040164778578774</v>
      </c>
      <c r="JI250" s="174" t="s">
        <v>324</v>
      </c>
      <c r="JJ250" s="173">
        <v>53</v>
      </c>
      <c r="JK250" s="173">
        <v>920</v>
      </c>
      <c r="JL250" s="174">
        <v>92.934782608695656</v>
      </c>
      <c r="JM250" s="174">
        <v>9.2934782608695663</v>
      </c>
      <c r="JN250" s="174" t="s">
        <v>328</v>
      </c>
      <c r="JO250" s="173">
        <v>34</v>
      </c>
      <c r="JP250" s="61">
        <v>1015</v>
      </c>
      <c r="JQ250" s="74">
        <v>86.403940886699502</v>
      </c>
      <c r="JR250" s="74">
        <v>8.6403940886699502</v>
      </c>
      <c r="JS250" s="74" t="s">
        <v>324</v>
      </c>
      <c r="JT250" s="61">
        <v>55</v>
      </c>
      <c r="JU250" s="61">
        <v>1085</v>
      </c>
      <c r="JV250" s="74">
        <v>89.400921658986178</v>
      </c>
      <c r="JW250" s="74">
        <v>8.9400921658986174</v>
      </c>
      <c r="JX250" s="61" t="s">
        <v>324</v>
      </c>
      <c r="JY250" s="61">
        <v>50</v>
      </c>
      <c r="JZ250" s="61">
        <v>1577</v>
      </c>
      <c r="KA250" s="74">
        <v>90.488268864933417</v>
      </c>
      <c r="KB250" s="74">
        <v>9.0488268864933428</v>
      </c>
      <c r="KC250" s="20" t="str">
        <f t="shared" si="47"/>
        <v>C</v>
      </c>
      <c r="KD250" s="61">
        <v>45</v>
      </c>
      <c r="KE250" s="70">
        <v>972</v>
      </c>
      <c r="KF250" s="27">
        <v>91.152263374485599</v>
      </c>
      <c r="KG250" s="29">
        <v>45</v>
      </c>
      <c r="KH250" s="70">
        <v>852</v>
      </c>
      <c r="KI250" s="27">
        <v>82.159624413145536</v>
      </c>
      <c r="KJ250" s="29">
        <v>64</v>
      </c>
      <c r="KK250" s="63">
        <v>992</v>
      </c>
      <c r="KL250" s="20">
        <v>79.536290322580655</v>
      </c>
      <c r="KM250" s="21">
        <v>63</v>
      </c>
      <c r="KN250" s="72">
        <v>1777</v>
      </c>
      <c r="KO250" s="27">
        <v>92.91</v>
      </c>
      <c r="KP250" s="29">
        <v>29</v>
      </c>
      <c r="KQ250" s="64">
        <v>3103</v>
      </c>
      <c r="KR250" s="73">
        <v>93.55</v>
      </c>
      <c r="KS250" s="69">
        <v>12</v>
      </c>
      <c r="KT250" s="64">
        <v>2079</v>
      </c>
      <c r="KU250" s="73">
        <v>96.48869648869649</v>
      </c>
      <c r="KV250" s="69">
        <v>6</v>
      </c>
      <c r="KW250" s="64">
        <v>2259</v>
      </c>
      <c r="KX250" s="73">
        <v>70.827799911465249</v>
      </c>
      <c r="KY250" s="69">
        <v>64</v>
      </c>
      <c r="KZ250" s="64">
        <v>664</v>
      </c>
      <c r="LA250" s="73">
        <v>77.11</v>
      </c>
      <c r="LB250" s="69">
        <v>42</v>
      </c>
      <c r="LC250" s="64">
        <v>542</v>
      </c>
      <c r="LD250" s="73">
        <v>97.97</v>
      </c>
      <c r="LE250" s="69">
        <v>5</v>
      </c>
      <c r="LF250" s="64">
        <v>1022</v>
      </c>
      <c r="LG250" s="73">
        <v>98.14</v>
      </c>
      <c r="LH250" s="69">
        <v>5</v>
      </c>
      <c r="LI250" s="70">
        <v>588</v>
      </c>
      <c r="LJ250" s="27">
        <v>24.829931972789115</v>
      </c>
      <c r="LK250" s="29">
        <v>60</v>
      </c>
      <c r="LL250" s="63">
        <v>1189</v>
      </c>
      <c r="LM250" s="20">
        <v>50.462573591253154</v>
      </c>
      <c r="LN250" s="21">
        <v>30</v>
      </c>
      <c r="LO250" s="61">
        <v>784</v>
      </c>
      <c r="LP250" s="74">
        <v>13.647959183673469</v>
      </c>
      <c r="LQ250" s="44">
        <v>4.3176020408163263</v>
      </c>
      <c r="LR250" s="44" t="s">
        <v>328</v>
      </c>
      <c r="LS250" s="43">
        <v>36</v>
      </c>
      <c r="LT250" s="173">
        <v>888</v>
      </c>
      <c r="LU250" s="174">
        <v>26.351351351351347</v>
      </c>
      <c r="LV250" s="174">
        <v>3.6824324324324325</v>
      </c>
      <c r="LW250" s="174" t="s">
        <v>324</v>
      </c>
      <c r="LX250" s="173">
        <v>59</v>
      </c>
      <c r="LY250" s="61">
        <v>1016</v>
      </c>
      <c r="LZ250" s="74">
        <v>20.374015748031496</v>
      </c>
      <c r="MA250" s="74">
        <v>3.9812992125984255</v>
      </c>
      <c r="MB250" s="74" t="s">
        <v>324</v>
      </c>
      <c r="MC250" s="61">
        <v>57</v>
      </c>
      <c r="MD250" s="61">
        <v>1129</v>
      </c>
      <c r="ME250" s="74">
        <v>20.017714791851198</v>
      </c>
      <c r="MF250" s="74">
        <v>3.9991142604074401</v>
      </c>
      <c r="MG250" s="61" t="s">
        <v>324</v>
      </c>
      <c r="MH250" s="61">
        <v>53</v>
      </c>
      <c r="MI250" s="61">
        <v>1098</v>
      </c>
      <c r="MJ250" s="74">
        <v>14.93624772313297</v>
      </c>
      <c r="MK250" s="74">
        <v>4.2531876138433518</v>
      </c>
      <c r="ML250" s="20" t="str">
        <f t="shared" si="48"/>
        <v>C</v>
      </c>
      <c r="MM250" s="61">
        <v>37</v>
      </c>
      <c r="MN250" s="70">
        <v>1842</v>
      </c>
      <c r="MO250" s="27">
        <v>19.652551574375678</v>
      </c>
      <c r="MP250" s="29">
        <v>64</v>
      </c>
      <c r="MQ250" s="70">
        <v>634</v>
      </c>
      <c r="MR250" s="27">
        <v>15.772870662460567</v>
      </c>
      <c r="MS250" s="29">
        <v>40</v>
      </c>
      <c r="MT250" s="63">
        <v>2750</v>
      </c>
      <c r="MU250" s="20">
        <v>11.163636363636362</v>
      </c>
      <c r="MV250" s="21">
        <v>48</v>
      </c>
      <c r="MW250" s="27">
        <v>32.845535714285717</v>
      </c>
      <c r="MX250" s="29">
        <v>62</v>
      </c>
      <c r="MY250" s="20">
        <v>50.167857142857144</v>
      </c>
      <c r="MZ250" s="21">
        <v>65</v>
      </c>
      <c r="NA250" s="75">
        <v>8.77</v>
      </c>
      <c r="NB250" s="69">
        <v>35</v>
      </c>
      <c r="NC250" s="75">
        <v>6.3</v>
      </c>
      <c r="ND250" s="69">
        <v>24</v>
      </c>
      <c r="NE250" s="26">
        <v>23.024869109947645</v>
      </c>
      <c r="NF250" s="29">
        <v>56</v>
      </c>
      <c r="NG250" s="26">
        <v>118.32</v>
      </c>
      <c r="NH250" s="29">
        <v>67</v>
      </c>
      <c r="NI250" s="26">
        <v>58.04</v>
      </c>
      <c r="NJ250" s="29">
        <v>36</v>
      </c>
      <c r="NK250" s="70">
        <v>9</v>
      </c>
      <c r="NL250" s="27">
        <v>55.555555555555557</v>
      </c>
      <c r="NM250" s="29">
        <v>61</v>
      </c>
      <c r="NN250" s="63">
        <v>12</v>
      </c>
      <c r="NO250" s="20">
        <v>66.666666666666657</v>
      </c>
      <c r="NP250" s="21">
        <v>31</v>
      </c>
      <c r="NQ250" s="70">
        <v>1262</v>
      </c>
      <c r="NR250" s="27">
        <v>6.4183835182250393</v>
      </c>
      <c r="NS250" s="29">
        <v>48</v>
      </c>
    </row>
    <row r="251" spans="1:383" ht="18" customHeight="1">
      <c r="A251" s="253"/>
      <c r="B251" s="19" t="s">
        <v>18</v>
      </c>
      <c r="C251" s="173">
        <v>331</v>
      </c>
      <c r="D251" s="174">
        <v>81.268882175226594</v>
      </c>
      <c r="E251" s="174">
        <v>6.5015105740181278</v>
      </c>
      <c r="F251" s="174" t="s">
        <v>321</v>
      </c>
      <c r="G251" s="173">
        <v>24</v>
      </c>
      <c r="H251" s="173">
        <v>388</v>
      </c>
      <c r="I251" s="174">
        <v>69.072164948453604</v>
      </c>
      <c r="J251" s="174">
        <v>5.5257731958762886</v>
      </c>
      <c r="K251" s="174" t="s">
        <v>324</v>
      </c>
      <c r="L251" s="173">
        <v>62</v>
      </c>
      <c r="M251" s="61">
        <v>374</v>
      </c>
      <c r="N251" s="74">
        <v>68.181818181818173</v>
      </c>
      <c r="O251" s="74">
        <v>5.4545454545454541</v>
      </c>
      <c r="P251" s="74" t="s">
        <v>324</v>
      </c>
      <c r="Q251" s="61">
        <v>58</v>
      </c>
      <c r="R251" s="61">
        <v>441</v>
      </c>
      <c r="S251" s="74">
        <v>78.458049886621311</v>
      </c>
      <c r="T251" s="74">
        <v>6.2766439909297054</v>
      </c>
      <c r="U251" s="61" t="s">
        <v>328</v>
      </c>
      <c r="V251" s="61">
        <v>28</v>
      </c>
      <c r="W251" s="61">
        <v>372</v>
      </c>
      <c r="X251" s="74">
        <v>78.494623655913969</v>
      </c>
      <c r="Y251" s="74">
        <v>7.8494623655913971</v>
      </c>
      <c r="Z251" s="20" t="str">
        <f t="shared" si="42"/>
        <v>C</v>
      </c>
      <c r="AA251" s="61">
        <v>31</v>
      </c>
      <c r="AB251" s="63">
        <v>422</v>
      </c>
      <c r="AC251" s="20">
        <v>83.175355450236964</v>
      </c>
      <c r="AD251" s="56">
        <v>12</v>
      </c>
      <c r="AE251" s="63">
        <v>178</v>
      </c>
      <c r="AF251" s="20">
        <v>56.741573033707873</v>
      </c>
      <c r="AG251" s="56">
        <v>65</v>
      </c>
      <c r="AH251" s="63">
        <v>329</v>
      </c>
      <c r="AI251" s="20">
        <v>61.702127659574465</v>
      </c>
      <c r="AJ251" s="21">
        <v>61</v>
      </c>
      <c r="AK251" s="63">
        <v>448</v>
      </c>
      <c r="AL251" s="20">
        <v>50.22</v>
      </c>
      <c r="AM251" s="21">
        <v>62</v>
      </c>
      <c r="AN251" s="63">
        <v>424</v>
      </c>
      <c r="AO251" s="20">
        <v>49.53</v>
      </c>
      <c r="AP251" s="21">
        <v>56</v>
      </c>
      <c r="AQ251" s="63">
        <v>445</v>
      </c>
      <c r="AR251" s="20">
        <v>60.449438202247194</v>
      </c>
      <c r="AS251" s="21">
        <v>52</v>
      </c>
      <c r="AT251" s="63">
        <v>162</v>
      </c>
      <c r="AU251" s="20">
        <v>63.58</v>
      </c>
      <c r="AV251" s="21">
        <v>36</v>
      </c>
      <c r="AW251" s="63">
        <v>720</v>
      </c>
      <c r="AX251" s="20">
        <v>69.58</v>
      </c>
      <c r="AY251" s="21">
        <v>35</v>
      </c>
      <c r="AZ251" s="63">
        <v>467</v>
      </c>
      <c r="BA251" s="20">
        <v>79.44</v>
      </c>
      <c r="BB251" s="21">
        <v>21</v>
      </c>
      <c r="BC251" s="63">
        <v>492</v>
      </c>
      <c r="BD251" s="20">
        <v>55.89</v>
      </c>
      <c r="BE251" s="21">
        <v>53</v>
      </c>
      <c r="BF251" s="173">
        <v>364</v>
      </c>
      <c r="BG251" s="174">
        <v>81.868131868131869</v>
      </c>
      <c r="BH251" s="174">
        <v>9.0054945054945055</v>
      </c>
      <c r="BI251" s="174" t="s">
        <v>324</v>
      </c>
      <c r="BJ251" s="173">
        <v>57</v>
      </c>
      <c r="BK251" s="173">
        <v>433</v>
      </c>
      <c r="BL251" s="174">
        <v>84.757505773672065</v>
      </c>
      <c r="BM251" s="174">
        <v>9.3233256351039273</v>
      </c>
      <c r="BN251" s="174" t="s">
        <v>324</v>
      </c>
      <c r="BO251" s="173">
        <v>46</v>
      </c>
      <c r="BP251" s="61">
        <v>496</v>
      </c>
      <c r="BQ251" s="74">
        <v>63.70967741935484</v>
      </c>
      <c r="BR251" s="74">
        <v>7.008064516129032</v>
      </c>
      <c r="BS251" s="74" t="s">
        <v>325</v>
      </c>
      <c r="BT251" s="61">
        <v>69</v>
      </c>
      <c r="BU251" s="61">
        <v>566</v>
      </c>
      <c r="BV251" s="74">
        <v>87.632508833922259</v>
      </c>
      <c r="BW251" s="74">
        <v>9.639575971731448</v>
      </c>
      <c r="BX251" s="61" t="s">
        <v>328</v>
      </c>
      <c r="BY251" s="61">
        <v>37</v>
      </c>
      <c r="BZ251" s="61">
        <v>434</v>
      </c>
      <c r="CA251" s="74">
        <v>88.248847926267288</v>
      </c>
      <c r="CB251" s="74">
        <v>12.354838709677422</v>
      </c>
      <c r="CC251" s="20" t="str">
        <f t="shared" si="43"/>
        <v>C</v>
      </c>
      <c r="CD251" s="61">
        <v>41</v>
      </c>
      <c r="CE251" s="66">
        <v>419</v>
      </c>
      <c r="CF251" s="67">
        <v>96.098562628336765</v>
      </c>
      <c r="CG251" s="29">
        <v>7</v>
      </c>
      <c r="CH251" s="66">
        <v>216</v>
      </c>
      <c r="CI251" s="67">
        <v>67.592592592592595</v>
      </c>
      <c r="CJ251" s="29">
        <v>60</v>
      </c>
      <c r="CK251" s="63">
        <v>345</v>
      </c>
      <c r="CL251" s="20">
        <v>98.840579710144922</v>
      </c>
      <c r="CM251" s="21">
        <v>4</v>
      </c>
      <c r="CN251" s="29">
        <v>511</v>
      </c>
      <c r="CO251" s="27">
        <v>67.319999999999993</v>
      </c>
      <c r="CP251" s="29">
        <v>62</v>
      </c>
      <c r="CQ251" s="28">
        <v>470</v>
      </c>
      <c r="CR251" s="26">
        <v>62.13</v>
      </c>
      <c r="CS251" s="29">
        <v>63</v>
      </c>
      <c r="CT251" s="28">
        <v>502</v>
      </c>
      <c r="CU251" s="26">
        <v>79.083665338645417</v>
      </c>
      <c r="CV251" s="29">
        <v>36</v>
      </c>
      <c r="CW251" s="70">
        <v>215</v>
      </c>
      <c r="CX251" s="27">
        <v>71.16</v>
      </c>
      <c r="CY251" s="29">
        <v>56</v>
      </c>
      <c r="CZ251" s="70">
        <v>851</v>
      </c>
      <c r="DA251" s="27">
        <v>73.33</v>
      </c>
      <c r="DB251" s="29">
        <v>57</v>
      </c>
      <c r="DC251" s="70">
        <v>481</v>
      </c>
      <c r="DD251" s="27">
        <v>79.42</v>
      </c>
      <c r="DE251" s="29">
        <v>36</v>
      </c>
      <c r="DF251" s="70">
        <v>387</v>
      </c>
      <c r="DG251" s="27">
        <v>75.45</v>
      </c>
      <c r="DH251" s="29">
        <v>49</v>
      </c>
      <c r="DI251" s="173">
        <v>1948</v>
      </c>
      <c r="DJ251" s="174">
        <v>96.252566735112936</v>
      </c>
      <c r="DK251" s="174">
        <v>11.550308008213552</v>
      </c>
      <c r="DL251" s="174" t="s">
        <v>328</v>
      </c>
      <c r="DM251" s="173">
        <v>32</v>
      </c>
      <c r="DN251" s="173">
        <v>2748</v>
      </c>
      <c r="DO251" s="174">
        <v>90.975254730713246</v>
      </c>
      <c r="DP251" s="174">
        <v>10.91703056768559</v>
      </c>
      <c r="DQ251" s="174" t="s">
        <v>325</v>
      </c>
      <c r="DR251" s="173">
        <v>63</v>
      </c>
      <c r="DS251" s="61">
        <v>1821</v>
      </c>
      <c r="DT251" s="74">
        <v>92.147171883580441</v>
      </c>
      <c r="DU251" s="74">
        <v>11.057660626029653</v>
      </c>
      <c r="DV251" s="74" t="s">
        <v>325</v>
      </c>
      <c r="DW251" s="61">
        <v>64</v>
      </c>
      <c r="DX251" s="61">
        <v>2392</v>
      </c>
      <c r="DY251" s="74">
        <v>92.725752508361197</v>
      </c>
      <c r="DZ251" s="74">
        <v>11.127090301003344</v>
      </c>
      <c r="EA251" s="61" t="s">
        <v>325</v>
      </c>
      <c r="EB251" s="61">
        <v>63</v>
      </c>
      <c r="EC251" s="61">
        <v>2650</v>
      </c>
      <c r="ED251" s="74">
        <v>98</v>
      </c>
      <c r="EE251" s="74">
        <v>13.72</v>
      </c>
      <c r="EF251" s="20" t="str">
        <f t="shared" si="44"/>
        <v>B</v>
      </c>
      <c r="EG251" s="61">
        <v>8</v>
      </c>
      <c r="EH251" s="66">
        <v>1170</v>
      </c>
      <c r="EI251" s="67">
        <v>90.17094017094017</v>
      </c>
      <c r="EJ251" s="29">
        <v>67</v>
      </c>
      <c r="EK251" s="66">
        <v>951</v>
      </c>
      <c r="EL251" s="67">
        <v>92.218717139852785</v>
      </c>
      <c r="EM251" s="29">
        <v>57</v>
      </c>
      <c r="EN251" s="63">
        <v>1031</v>
      </c>
      <c r="EO251" s="20">
        <v>96.993210475266736</v>
      </c>
      <c r="EP251" s="21">
        <v>25</v>
      </c>
      <c r="EQ251" s="72">
        <v>1674</v>
      </c>
      <c r="ER251" s="27">
        <v>94.03</v>
      </c>
      <c r="ES251" s="29">
        <v>43</v>
      </c>
      <c r="ET251" s="70">
        <v>1722</v>
      </c>
      <c r="EU251" s="73">
        <v>96.23</v>
      </c>
      <c r="EV251" s="69">
        <v>22</v>
      </c>
      <c r="EW251" s="70">
        <v>1845</v>
      </c>
      <c r="EX251" s="73">
        <v>91.111111111111114</v>
      </c>
      <c r="EY251" s="69">
        <v>55</v>
      </c>
      <c r="EZ251" s="70">
        <v>699</v>
      </c>
      <c r="FA251" s="73">
        <v>96.566523605150209</v>
      </c>
      <c r="FB251" s="69">
        <v>18</v>
      </c>
      <c r="FC251" s="70">
        <v>1710</v>
      </c>
      <c r="FD251" s="73">
        <v>95.96</v>
      </c>
      <c r="FE251" s="69">
        <v>38</v>
      </c>
      <c r="FF251" s="213">
        <v>574</v>
      </c>
      <c r="FG251" s="214">
        <v>75.958188153310104</v>
      </c>
      <c r="FH251" s="214">
        <v>5.3170731707317067</v>
      </c>
      <c r="FI251" s="214" t="s">
        <v>328</v>
      </c>
      <c r="FJ251" s="213">
        <v>27</v>
      </c>
      <c r="FK251" s="173">
        <v>562</v>
      </c>
      <c r="FL251" s="174">
        <v>72.953736654804274</v>
      </c>
      <c r="FM251" s="174">
        <v>5.1067615658362993</v>
      </c>
      <c r="FN251" s="174" t="s">
        <v>328</v>
      </c>
      <c r="FO251" s="173">
        <v>28</v>
      </c>
      <c r="FP251" s="61">
        <v>538</v>
      </c>
      <c r="FQ251" s="74">
        <v>83.643122676579935</v>
      </c>
      <c r="FR251" s="74">
        <v>5.855018587360596</v>
      </c>
      <c r="FS251" s="74" t="s">
        <v>321</v>
      </c>
      <c r="FT251" s="61">
        <v>10</v>
      </c>
      <c r="FU251" s="61">
        <v>661</v>
      </c>
      <c r="FV251" s="74">
        <v>61.119515885022693</v>
      </c>
      <c r="FW251" s="74">
        <v>4.2783661119515886</v>
      </c>
      <c r="FX251" s="61" t="s">
        <v>324</v>
      </c>
      <c r="FY251" s="61">
        <v>47</v>
      </c>
      <c r="FZ251" s="61">
        <v>1332</v>
      </c>
      <c r="GA251" s="74">
        <v>79.87987987987988</v>
      </c>
      <c r="GB251" s="74">
        <v>7.9879879879879887</v>
      </c>
      <c r="GC251" s="20" t="str">
        <f t="shared" si="45"/>
        <v>B</v>
      </c>
      <c r="GD251" s="61">
        <v>10</v>
      </c>
      <c r="GE251" s="66">
        <v>316</v>
      </c>
      <c r="GF251" s="67">
        <v>91.455696202531641</v>
      </c>
      <c r="GG251" s="29">
        <v>3</v>
      </c>
      <c r="GH251" s="66">
        <v>381</v>
      </c>
      <c r="GI251" s="67">
        <v>74.540682414698168</v>
      </c>
      <c r="GJ251" s="29">
        <v>12</v>
      </c>
      <c r="GK251" s="63">
        <v>713</v>
      </c>
      <c r="GL251" s="20">
        <v>31.697054698457222</v>
      </c>
      <c r="GM251" s="21">
        <v>66</v>
      </c>
      <c r="GN251" s="72">
        <v>495</v>
      </c>
      <c r="GO251" s="75">
        <v>70.709999999999994</v>
      </c>
      <c r="GP251" s="69">
        <v>26</v>
      </c>
      <c r="GQ251" s="64">
        <v>1150</v>
      </c>
      <c r="GR251" s="73">
        <v>58.26</v>
      </c>
      <c r="GS251" s="69">
        <v>30</v>
      </c>
      <c r="GT251" s="64">
        <v>418</v>
      </c>
      <c r="GU251" s="73">
        <v>60.28708133971292</v>
      </c>
      <c r="GV251" s="69">
        <v>41</v>
      </c>
      <c r="GW251" s="64">
        <v>225</v>
      </c>
      <c r="GX251" s="73">
        <v>69.777777777777786</v>
      </c>
      <c r="GY251" s="69">
        <v>24</v>
      </c>
      <c r="GZ251" s="64">
        <v>1270</v>
      </c>
      <c r="HA251" s="73">
        <v>72.28</v>
      </c>
      <c r="HB251" s="69">
        <v>21</v>
      </c>
      <c r="HC251" s="173">
        <v>1134</v>
      </c>
      <c r="HD251" s="174">
        <v>97.53086419753086</v>
      </c>
      <c r="HE251" s="174">
        <v>5.8518518518518521</v>
      </c>
      <c r="HF251" s="174" t="s">
        <v>321</v>
      </c>
      <c r="HG251" s="173">
        <v>8</v>
      </c>
      <c r="HH251" s="173">
        <v>1077</v>
      </c>
      <c r="HI251" s="174">
        <v>93.314763231197773</v>
      </c>
      <c r="HJ251" s="174">
        <v>5.5988857938718661</v>
      </c>
      <c r="HK251" s="174" t="s">
        <v>328</v>
      </c>
      <c r="HL251" s="173">
        <v>25</v>
      </c>
      <c r="HM251" s="61">
        <v>786</v>
      </c>
      <c r="HN251" s="74">
        <v>93.893129770992374</v>
      </c>
      <c r="HO251" s="74">
        <v>5.6335877862595423</v>
      </c>
      <c r="HP251" s="74" t="s">
        <v>321</v>
      </c>
      <c r="HQ251" s="61">
        <v>11</v>
      </c>
      <c r="HR251" s="61">
        <v>801</v>
      </c>
      <c r="HS251" s="74">
        <v>94.257178526841443</v>
      </c>
      <c r="HT251" s="74">
        <v>5.655430711610486</v>
      </c>
      <c r="HU251" s="61" t="s">
        <v>321</v>
      </c>
      <c r="HV251" s="61">
        <v>13</v>
      </c>
      <c r="HW251" s="61">
        <v>713</v>
      </c>
      <c r="HX251" s="74">
        <v>88.639551192145859</v>
      </c>
      <c r="HY251" s="74">
        <v>6.2047685834502104</v>
      </c>
      <c r="HZ251" s="20" t="str">
        <f t="shared" si="46"/>
        <v>B</v>
      </c>
      <c r="IA251" s="61">
        <v>24</v>
      </c>
      <c r="IB251" s="66">
        <v>1157</v>
      </c>
      <c r="IC251" s="67">
        <v>91.78910976663785</v>
      </c>
      <c r="ID251" s="29">
        <v>9</v>
      </c>
      <c r="IE251" s="66">
        <v>422</v>
      </c>
      <c r="IF251" s="67">
        <v>89.099526066350705</v>
      </c>
      <c r="IG251" s="29">
        <v>36</v>
      </c>
      <c r="IH251" s="63">
        <v>293</v>
      </c>
      <c r="II251" s="20">
        <v>86.689419795221852</v>
      </c>
      <c r="IJ251" s="21">
        <v>10</v>
      </c>
      <c r="IK251" s="69">
        <v>310</v>
      </c>
      <c r="IL251" s="75">
        <v>67.42</v>
      </c>
      <c r="IM251" s="69">
        <v>54</v>
      </c>
      <c r="IN251" s="28">
        <v>427</v>
      </c>
      <c r="IO251" s="26">
        <v>69.56</v>
      </c>
      <c r="IP251" s="29">
        <v>46</v>
      </c>
      <c r="IQ251" s="28">
        <v>492</v>
      </c>
      <c r="IR251" s="26">
        <v>84.146341463414629</v>
      </c>
      <c r="IS251" s="29">
        <v>11</v>
      </c>
      <c r="IT251" s="28">
        <v>132</v>
      </c>
      <c r="IU251" s="26">
        <v>38.64</v>
      </c>
      <c r="IV251" s="29">
        <v>67</v>
      </c>
      <c r="IW251" s="28">
        <v>136</v>
      </c>
      <c r="IX251" s="26">
        <v>72.06</v>
      </c>
      <c r="IY251" s="29">
        <v>51</v>
      </c>
      <c r="IZ251" s="28">
        <v>617</v>
      </c>
      <c r="JA251" s="26">
        <v>82.17</v>
      </c>
      <c r="JB251" s="29">
        <v>28</v>
      </c>
      <c r="JC251" s="28">
        <v>256</v>
      </c>
      <c r="JD251" s="26">
        <v>85.94</v>
      </c>
      <c r="JE251" s="29">
        <v>19</v>
      </c>
      <c r="JF251" s="173">
        <v>1985</v>
      </c>
      <c r="JG251" s="174">
        <v>90.327455919395462</v>
      </c>
      <c r="JH251" s="174">
        <v>9.0327455919395465</v>
      </c>
      <c r="JI251" s="174" t="s">
        <v>324</v>
      </c>
      <c r="JJ251" s="173">
        <v>56</v>
      </c>
      <c r="JK251" s="173">
        <v>1363</v>
      </c>
      <c r="JL251" s="174">
        <v>80.337490829053564</v>
      </c>
      <c r="JM251" s="174">
        <v>8.0337490829053575</v>
      </c>
      <c r="JN251" s="174" t="s">
        <v>325</v>
      </c>
      <c r="JO251" s="173">
        <v>68</v>
      </c>
      <c r="JP251" s="61">
        <v>1791</v>
      </c>
      <c r="JQ251" s="74">
        <v>94.416527079843661</v>
      </c>
      <c r="JR251" s="74">
        <v>9.4416527079843657</v>
      </c>
      <c r="JS251" s="74" t="s">
        <v>321</v>
      </c>
      <c r="JT251" s="61">
        <v>21</v>
      </c>
      <c r="JU251" s="61">
        <v>1373</v>
      </c>
      <c r="JV251" s="74">
        <v>87.691187181354707</v>
      </c>
      <c r="JW251" s="74">
        <v>8.7691187181354717</v>
      </c>
      <c r="JX251" s="61" t="s">
        <v>324</v>
      </c>
      <c r="JY251" s="61">
        <v>56</v>
      </c>
      <c r="JZ251" s="61">
        <v>1612</v>
      </c>
      <c r="KA251" s="74">
        <v>92.741935483870961</v>
      </c>
      <c r="KB251" s="74">
        <v>9.2741935483870961</v>
      </c>
      <c r="KC251" s="20" t="str">
        <f t="shared" si="47"/>
        <v>C</v>
      </c>
      <c r="KD251" s="61">
        <v>30</v>
      </c>
      <c r="KE251" s="70">
        <v>546</v>
      </c>
      <c r="KF251" s="27">
        <v>96.15384615384616</v>
      </c>
      <c r="KG251" s="29">
        <v>21</v>
      </c>
      <c r="KH251" s="70">
        <v>894</v>
      </c>
      <c r="KI251" s="27">
        <v>92.953020134228197</v>
      </c>
      <c r="KJ251" s="29">
        <v>27</v>
      </c>
      <c r="KK251" s="63">
        <v>213</v>
      </c>
      <c r="KL251" s="20">
        <v>99.53051643192488</v>
      </c>
      <c r="KM251" s="21">
        <v>3</v>
      </c>
      <c r="KN251" s="72">
        <v>2455</v>
      </c>
      <c r="KO251" s="27">
        <v>95.64</v>
      </c>
      <c r="KP251" s="29">
        <v>11</v>
      </c>
      <c r="KQ251" s="64">
        <v>2624</v>
      </c>
      <c r="KR251" s="73">
        <v>96.19</v>
      </c>
      <c r="KS251" s="69">
        <v>4</v>
      </c>
      <c r="KT251" s="64">
        <v>2113</v>
      </c>
      <c r="KU251" s="73">
        <v>77.662091812588741</v>
      </c>
      <c r="KV251" s="69">
        <v>54</v>
      </c>
      <c r="KW251" s="64">
        <v>2136</v>
      </c>
      <c r="KX251" s="73">
        <v>74.110486891385762</v>
      </c>
      <c r="KY251" s="69">
        <v>62</v>
      </c>
      <c r="KZ251" s="64">
        <v>1556</v>
      </c>
      <c r="LA251" s="73">
        <v>75.64</v>
      </c>
      <c r="LB251" s="69">
        <v>2</v>
      </c>
      <c r="LC251" s="64">
        <v>356</v>
      </c>
      <c r="LD251" s="73">
        <v>83.99</v>
      </c>
      <c r="LE251" s="69">
        <v>34</v>
      </c>
      <c r="LF251" s="64">
        <v>249</v>
      </c>
      <c r="LG251" s="73">
        <v>87.55</v>
      </c>
      <c r="LH251" s="69">
        <v>52</v>
      </c>
      <c r="LI251" s="70">
        <v>741</v>
      </c>
      <c r="LJ251" s="27">
        <v>20.242914979757085</v>
      </c>
      <c r="LK251" s="29">
        <v>65</v>
      </c>
      <c r="LL251" s="63">
        <v>221</v>
      </c>
      <c r="LM251" s="20">
        <v>39.366515837104075</v>
      </c>
      <c r="LN251" s="21">
        <v>50</v>
      </c>
      <c r="LO251" s="61">
        <v>1658</v>
      </c>
      <c r="LP251" s="74">
        <v>10.012062726176115</v>
      </c>
      <c r="LQ251" s="44">
        <v>4.4993968636911941</v>
      </c>
      <c r="LR251" s="44" t="s">
        <v>321</v>
      </c>
      <c r="LS251" s="43">
        <v>19</v>
      </c>
      <c r="LT251" s="173">
        <v>1315</v>
      </c>
      <c r="LU251" s="174">
        <v>11.406844106463879</v>
      </c>
      <c r="LV251" s="174">
        <v>4.4296577946768059</v>
      </c>
      <c r="LW251" s="174" t="s">
        <v>321</v>
      </c>
      <c r="LX251" s="173">
        <v>16</v>
      </c>
      <c r="LY251" s="61">
        <v>885</v>
      </c>
      <c r="LZ251" s="74">
        <v>10.96045197740113</v>
      </c>
      <c r="MA251" s="74">
        <v>4.4519774011299438</v>
      </c>
      <c r="MB251" s="74" t="s">
        <v>321</v>
      </c>
      <c r="MC251" s="61">
        <v>13</v>
      </c>
      <c r="MD251" s="61">
        <v>1361</v>
      </c>
      <c r="ME251" s="74">
        <v>11.388684790595152</v>
      </c>
      <c r="MF251" s="74">
        <v>4.4305657604702429</v>
      </c>
      <c r="MG251" s="61" t="s">
        <v>321</v>
      </c>
      <c r="MH251" s="61">
        <v>18</v>
      </c>
      <c r="MI251" s="61">
        <v>1498</v>
      </c>
      <c r="MJ251" s="74">
        <v>15.086782376502002</v>
      </c>
      <c r="MK251" s="74">
        <v>4.2456608811749001</v>
      </c>
      <c r="ML251" s="20" t="str">
        <f t="shared" si="48"/>
        <v>C</v>
      </c>
      <c r="MM251" s="61">
        <v>40</v>
      </c>
      <c r="MN251" s="70">
        <v>1100</v>
      </c>
      <c r="MO251" s="27">
        <v>11.272727272727273</v>
      </c>
      <c r="MP251" s="29">
        <v>19</v>
      </c>
      <c r="MQ251" s="70">
        <v>487</v>
      </c>
      <c r="MR251" s="27">
        <v>17.864476386036962</v>
      </c>
      <c r="MS251" s="29">
        <v>52</v>
      </c>
      <c r="MT251" s="63">
        <v>892</v>
      </c>
      <c r="MU251" s="20">
        <v>6.8385650224215251</v>
      </c>
      <c r="MV251" s="21">
        <v>67</v>
      </c>
      <c r="MW251" s="27">
        <v>2.5028124999999997</v>
      </c>
      <c r="MX251" s="29">
        <v>5</v>
      </c>
      <c r="MY251" s="20">
        <v>4.2050000000000001</v>
      </c>
      <c r="MZ251" s="21">
        <v>5</v>
      </c>
      <c r="NA251" s="75">
        <v>3.75</v>
      </c>
      <c r="NB251" s="69">
        <v>7</v>
      </c>
      <c r="NC251" s="75">
        <v>7.97</v>
      </c>
      <c r="ND251" s="69">
        <v>33</v>
      </c>
      <c r="NE251" s="26">
        <v>14.697830578512397</v>
      </c>
      <c r="NF251" s="29">
        <v>41</v>
      </c>
      <c r="NG251" s="26">
        <v>31.3</v>
      </c>
      <c r="NH251" s="29">
        <v>51</v>
      </c>
      <c r="NI251" s="26">
        <v>54.93</v>
      </c>
      <c r="NJ251" s="29">
        <v>33</v>
      </c>
      <c r="NK251" s="70">
        <v>13</v>
      </c>
      <c r="NL251" s="27">
        <v>15.384615384615385</v>
      </c>
      <c r="NM251" s="29">
        <v>29</v>
      </c>
      <c r="NN251" s="63">
        <v>13</v>
      </c>
      <c r="NO251" s="20">
        <v>92.307692307692307</v>
      </c>
      <c r="NP251" s="21">
        <v>13</v>
      </c>
      <c r="NQ251" s="70">
        <v>472</v>
      </c>
      <c r="NR251" s="27">
        <v>4.4491525423728815</v>
      </c>
      <c r="NS251" s="29">
        <v>27</v>
      </c>
    </row>
    <row r="252" spans="1:383" ht="18" customHeight="1">
      <c r="A252" s="253"/>
      <c r="B252" s="19" t="s">
        <v>77</v>
      </c>
      <c r="C252" s="173">
        <v>369</v>
      </c>
      <c r="D252" s="174">
        <v>89.430894308943081</v>
      </c>
      <c r="E252" s="174">
        <v>7.1544715447154461</v>
      </c>
      <c r="F252" s="174" t="s">
        <v>329</v>
      </c>
      <c r="G252" s="173">
        <v>7</v>
      </c>
      <c r="H252" s="173">
        <v>479</v>
      </c>
      <c r="I252" s="174">
        <v>89.561586638830889</v>
      </c>
      <c r="J252" s="174">
        <v>7.1649269311064714</v>
      </c>
      <c r="K252" s="174" t="s">
        <v>329</v>
      </c>
      <c r="L252" s="173">
        <v>7</v>
      </c>
      <c r="M252" s="61">
        <v>525</v>
      </c>
      <c r="N252" s="74">
        <v>82.666666666666671</v>
      </c>
      <c r="O252" s="74">
        <v>6.6133333333333342</v>
      </c>
      <c r="P252" s="74" t="s">
        <v>321</v>
      </c>
      <c r="Q252" s="61">
        <v>15</v>
      </c>
      <c r="R252" s="61">
        <v>476</v>
      </c>
      <c r="S252" s="74">
        <v>85.714285714285708</v>
      </c>
      <c r="T252" s="74">
        <v>6.8571428571428568</v>
      </c>
      <c r="U252" s="61" t="s">
        <v>329</v>
      </c>
      <c r="V252" s="61">
        <v>6</v>
      </c>
      <c r="W252" s="61">
        <v>472</v>
      </c>
      <c r="X252" s="74">
        <v>79.872881355932208</v>
      </c>
      <c r="Y252" s="74">
        <v>7.9872881355932215</v>
      </c>
      <c r="Z252" s="20" t="str">
        <f t="shared" si="42"/>
        <v>B</v>
      </c>
      <c r="AA252" s="61">
        <v>24</v>
      </c>
      <c r="AB252" s="63">
        <v>468</v>
      </c>
      <c r="AC252" s="20">
        <v>63.46153846153846</v>
      </c>
      <c r="AD252" s="56">
        <v>55</v>
      </c>
      <c r="AE252" s="63">
        <v>266</v>
      </c>
      <c r="AF252" s="20">
        <v>78.571428571428569</v>
      </c>
      <c r="AG252" s="56">
        <v>26</v>
      </c>
      <c r="AH252" s="63">
        <v>562</v>
      </c>
      <c r="AI252" s="20">
        <v>88.434163701067618</v>
      </c>
      <c r="AJ252" s="21">
        <v>6</v>
      </c>
      <c r="AK252" s="63">
        <v>612</v>
      </c>
      <c r="AL252" s="20">
        <v>86.44</v>
      </c>
      <c r="AM252" s="21">
        <v>2</v>
      </c>
      <c r="AN252" s="63">
        <v>507</v>
      </c>
      <c r="AO252" s="20">
        <v>83.83</v>
      </c>
      <c r="AP252" s="21">
        <v>2</v>
      </c>
      <c r="AQ252" s="63">
        <v>404</v>
      </c>
      <c r="AR252" s="20">
        <v>76.980198019801975</v>
      </c>
      <c r="AS252" s="21">
        <v>5</v>
      </c>
      <c r="AT252" s="63">
        <v>180</v>
      </c>
      <c r="AU252" s="20">
        <v>78.33</v>
      </c>
      <c r="AV252" s="21">
        <v>15</v>
      </c>
      <c r="AW252" s="63">
        <v>629</v>
      </c>
      <c r="AX252" s="20">
        <v>92.85</v>
      </c>
      <c r="AY252" s="21">
        <v>2</v>
      </c>
      <c r="AZ252" s="63">
        <v>845</v>
      </c>
      <c r="BA252" s="20">
        <v>91.12</v>
      </c>
      <c r="BB252" s="21">
        <v>3</v>
      </c>
      <c r="BC252" s="63">
        <v>325</v>
      </c>
      <c r="BD252" s="20">
        <v>89.85</v>
      </c>
      <c r="BE252" s="21">
        <v>1</v>
      </c>
      <c r="BF252" s="173">
        <v>422</v>
      </c>
      <c r="BG252" s="174">
        <v>87.440758293838854</v>
      </c>
      <c r="BH252" s="174">
        <v>9.6184834123222736</v>
      </c>
      <c r="BI252" s="174" t="s">
        <v>328</v>
      </c>
      <c r="BJ252" s="173">
        <v>39</v>
      </c>
      <c r="BK252" s="173">
        <v>445</v>
      </c>
      <c r="BL252" s="174">
        <v>88.764044943820224</v>
      </c>
      <c r="BM252" s="174">
        <v>9.7640449438202239</v>
      </c>
      <c r="BN252" s="174" t="s">
        <v>328</v>
      </c>
      <c r="BO252" s="173">
        <v>36</v>
      </c>
      <c r="BP252" s="61">
        <v>549</v>
      </c>
      <c r="BQ252" s="74">
        <v>85.245901639344254</v>
      </c>
      <c r="BR252" s="74">
        <v>9.3770491803278677</v>
      </c>
      <c r="BS252" s="74" t="s">
        <v>328</v>
      </c>
      <c r="BT252" s="61">
        <v>44</v>
      </c>
      <c r="BU252" s="61">
        <v>687</v>
      </c>
      <c r="BV252" s="74">
        <v>78.893740902474534</v>
      </c>
      <c r="BW252" s="74">
        <v>8.6783114992721995</v>
      </c>
      <c r="BX252" s="61" t="s">
        <v>325</v>
      </c>
      <c r="BY252" s="61">
        <v>65</v>
      </c>
      <c r="BZ252" s="61">
        <v>534</v>
      </c>
      <c r="CA252" s="74">
        <v>64.794007490636702</v>
      </c>
      <c r="CB252" s="74">
        <v>9.0711610486891399</v>
      </c>
      <c r="CC252" s="20" t="str">
        <f t="shared" si="43"/>
        <v>E</v>
      </c>
      <c r="CD252" s="61">
        <v>68</v>
      </c>
      <c r="CE252" s="66">
        <v>449</v>
      </c>
      <c r="CF252" s="67">
        <v>63.361344537815121</v>
      </c>
      <c r="CG252" s="29">
        <v>68</v>
      </c>
      <c r="CH252" s="66">
        <v>300</v>
      </c>
      <c r="CI252" s="67">
        <v>84.333333333333343</v>
      </c>
      <c r="CJ252" s="29">
        <v>33</v>
      </c>
      <c r="CK252" s="63">
        <v>605</v>
      </c>
      <c r="CL252" s="20">
        <v>37.851239669421489</v>
      </c>
      <c r="CM252" s="21">
        <v>69</v>
      </c>
      <c r="CN252" s="29">
        <v>673</v>
      </c>
      <c r="CO252" s="27">
        <v>80.239999999999995</v>
      </c>
      <c r="CP252" s="29">
        <v>25</v>
      </c>
      <c r="CQ252" s="28">
        <v>541</v>
      </c>
      <c r="CR252" s="26">
        <v>72.27</v>
      </c>
      <c r="CS252" s="29">
        <v>41</v>
      </c>
      <c r="CT252" s="28">
        <v>457</v>
      </c>
      <c r="CU252" s="26">
        <v>67.177242888402631</v>
      </c>
      <c r="CV252" s="29">
        <v>64</v>
      </c>
      <c r="CW252" s="70">
        <v>208</v>
      </c>
      <c r="CX252" s="27">
        <v>79.33</v>
      </c>
      <c r="CY252" s="29">
        <v>39</v>
      </c>
      <c r="CZ252" s="70">
        <v>742</v>
      </c>
      <c r="DA252" s="27">
        <v>88.54</v>
      </c>
      <c r="DB252" s="29">
        <v>19</v>
      </c>
      <c r="DC252" s="70">
        <v>818</v>
      </c>
      <c r="DD252" s="27">
        <v>77.63</v>
      </c>
      <c r="DE252" s="29">
        <v>43</v>
      </c>
      <c r="DF252" s="70">
        <v>257</v>
      </c>
      <c r="DG252" s="27">
        <v>91.44</v>
      </c>
      <c r="DH252" s="29">
        <v>6</v>
      </c>
      <c r="DI252" s="173">
        <v>1763</v>
      </c>
      <c r="DJ252" s="174">
        <v>98.80884855360182</v>
      </c>
      <c r="DK252" s="174">
        <v>11.857061826432219</v>
      </c>
      <c r="DL252" s="174" t="s">
        <v>329</v>
      </c>
      <c r="DM252" s="173">
        <v>2</v>
      </c>
      <c r="DN252" s="173">
        <v>702</v>
      </c>
      <c r="DO252" s="174">
        <v>100</v>
      </c>
      <c r="DP252" s="174">
        <v>12</v>
      </c>
      <c r="DQ252" s="174" t="s">
        <v>329</v>
      </c>
      <c r="DR252" s="173">
        <v>1</v>
      </c>
      <c r="DS252" s="61">
        <v>1169</v>
      </c>
      <c r="DT252" s="74">
        <v>90.846877673224981</v>
      </c>
      <c r="DU252" s="74">
        <v>10.901625320786998</v>
      </c>
      <c r="DV252" s="74" t="s">
        <v>325</v>
      </c>
      <c r="DW252" s="61">
        <v>66</v>
      </c>
      <c r="DX252" s="61">
        <v>5748</v>
      </c>
      <c r="DY252" s="74">
        <v>96.816283924843432</v>
      </c>
      <c r="DZ252" s="74">
        <v>11.617954070981211</v>
      </c>
      <c r="EA252" s="61" t="s">
        <v>321</v>
      </c>
      <c r="EB252" s="61">
        <v>23</v>
      </c>
      <c r="EC252" s="61">
        <v>1125</v>
      </c>
      <c r="ED252" s="74">
        <v>91.644444444444446</v>
      </c>
      <c r="EE252" s="74">
        <v>12.830222222222224</v>
      </c>
      <c r="EF252" s="20" t="str">
        <f t="shared" si="44"/>
        <v>D</v>
      </c>
      <c r="EG252" s="61">
        <v>59</v>
      </c>
      <c r="EH252" s="66">
        <v>216</v>
      </c>
      <c r="EI252" s="67">
        <v>95.833333333333343</v>
      </c>
      <c r="EJ252" s="29">
        <v>38</v>
      </c>
      <c r="EK252" s="66">
        <v>2726</v>
      </c>
      <c r="EL252" s="67">
        <v>99.743213499633171</v>
      </c>
      <c r="EM252" s="29">
        <v>2</v>
      </c>
      <c r="EN252" s="63">
        <v>258</v>
      </c>
      <c r="EO252" s="20">
        <v>97.674418604651152</v>
      </c>
      <c r="EP252" s="21">
        <v>17</v>
      </c>
      <c r="EQ252" s="72">
        <v>1792</v>
      </c>
      <c r="ER252" s="27">
        <v>93.64</v>
      </c>
      <c r="ES252" s="29">
        <v>47</v>
      </c>
      <c r="ET252" s="70">
        <v>3097</v>
      </c>
      <c r="EU252" s="73">
        <v>99.48</v>
      </c>
      <c r="EV252" s="69">
        <v>1</v>
      </c>
      <c r="EW252" s="70">
        <v>1177</v>
      </c>
      <c r="EX252" s="73">
        <v>95.072217502124047</v>
      </c>
      <c r="EY252" s="69">
        <v>32</v>
      </c>
      <c r="EZ252" s="70">
        <v>394</v>
      </c>
      <c r="FA252" s="73">
        <v>88.071065989847725</v>
      </c>
      <c r="FB252" s="69">
        <v>55</v>
      </c>
      <c r="FC252" s="70">
        <v>3246</v>
      </c>
      <c r="FD252" s="73">
        <v>96.12</v>
      </c>
      <c r="FE252" s="69">
        <v>35</v>
      </c>
      <c r="FF252" s="213">
        <v>333</v>
      </c>
      <c r="FG252" s="214">
        <v>57.357357357357351</v>
      </c>
      <c r="FH252" s="214">
        <v>4.015015015015015</v>
      </c>
      <c r="FI252" s="214" t="s">
        <v>325</v>
      </c>
      <c r="FJ252" s="213">
        <v>63</v>
      </c>
      <c r="FK252" s="173">
        <v>715</v>
      </c>
      <c r="FL252" s="174">
        <v>44.475524475524473</v>
      </c>
      <c r="FM252" s="174">
        <v>3.1132867132867132</v>
      </c>
      <c r="FN252" s="174" t="s">
        <v>325</v>
      </c>
      <c r="FO252" s="173">
        <v>69</v>
      </c>
      <c r="FP252" s="61">
        <v>1174</v>
      </c>
      <c r="FQ252" s="74">
        <v>44.207836456558773</v>
      </c>
      <c r="FR252" s="74">
        <v>3.0945485519591145</v>
      </c>
      <c r="FS252" s="74" t="s">
        <v>325</v>
      </c>
      <c r="FT252" s="61">
        <v>69</v>
      </c>
      <c r="FU252" s="61">
        <v>767</v>
      </c>
      <c r="FV252" s="74">
        <v>60.756192959582791</v>
      </c>
      <c r="FW252" s="74">
        <v>4.2529335071707957</v>
      </c>
      <c r="FX252" s="61" t="s">
        <v>324</v>
      </c>
      <c r="FY252" s="61">
        <v>48</v>
      </c>
      <c r="FZ252" s="61">
        <v>1091</v>
      </c>
      <c r="GA252" s="74">
        <v>77.176901924839598</v>
      </c>
      <c r="GB252" s="74">
        <v>7.7176901924839605</v>
      </c>
      <c r="GC252" s="20" t="str">
        <f t="shared" si="45"/>
        <v>B</v>
      </c>
      <c r="GD252" s="61">
        <v>17</v>
      </c>
      <c r="GE252" s="66">
        <v>450</v>
      </c>
      <c r="GF252" s="67">
        <v>39.333333333333329</v>
      </c>
      <c r="GG252" s="29">
        <v>65</v>
      </c>
      <c r="GH252" s="66">
        <v>414</v>
      </c>
      <c r="GI252" s="67">
        <v>42.512077294685987</v>
      </c>
      <c r="GJ252" s="29">
        <v>66</v>
      </c>
      <c r="GK252" s="63">
        <v>381</v>
      </c>
      <c r="GL252" s="20">
        <v>51.181102362204726</v>
      </c>
      <c r="GM252" s="21">
        <v>56</v>
      </c>
      <c r="GN252" s="72">
        <v>871</v>
      </c>
      <c r="GO252" s="75">
        <v>29.85</v>
      </c>
      <c r="GP252" s="69">
        <v>68</v>
      </c>
      <c r="GQ252" s="64">
        <v>3097</v>
      </c>
      <c r="GR252" s="73">
        <v>50.11</v>
      </c>
      <c r="GS252" s="69">
        <v>51</v>
      </c>
      <c r="GT252" s="64">
        <v>1002</v>
      </c>
      <c r="GU252" s="73">
        <v>30.838323353293411</v>
      </c>
      <c r="GV252" s="69">
        <v>68</v>
      </c>
      <c r="GW252" s="64">
        <v>255</v>
      </c>
      <c r="GX252" s="73">
        <v>22.352941176470591</v>
      </c>
      <c r="GY252" s="69">
        <v>68</v>
      </c>
      <c r="GZ252" s="64">
        <v>2633</v>
      </c>
      <c r="HA252" s="73">
        <v>36.61</v>
      </c>
      <c r="HB252" s="69">
        <v>65</v>
      </c>
      <c r="HC252" s="173">
        <v>1009</v>
      </c>
      <c r="HD252" s="174">
        <v>97.621407333994043</v>
      </c>
      <c r="HE252" s="174">
        <v>5.8572844400396429</v>
      </c>
      <c r="HF252" s="174" t="s">
        <v>329</v>
      </c>
      <c r="HG252" s="173">
        <v>7</v>
      </c>
      <c r="HH252" s="173">
        <v>453</v>
      </c>
      <c r="HI252" s="174">
        <v>96.026490066225165</v>
      </c>
      <c r="HJ252" s="174">
        <v>5.7615894039735096</v>
      </c>
      <c r="HK252" s="174" t="s">
        <v>321</v>
      </c>
      <c r="HL252" s="173">
        <v>13</v>
      </c>
      <c r="HM252" s="61">
        <v>457</v>
      </c>
      <c r="HN252" s="74">
        <v>93.216630196936549</v>
      </c>
      <c r="HO252" s="74">
        <v>5.5929978118161925</v>
      </c>
      <c r="HP252" s="74" t="s">
        <v>321</v>
      </c>
      <c r="HQ252" s="61">
        <v>16</v>
      </c>
      <c r="HR252" s="61">
        <v>406</v>
      </c>
      <c r="HS252" s="74">
        <v>70.689655172413794</v>
      </c>
      <c r="HT252" s="74">
        <v>4.2413793103448274</v>
      </c>
      <c r="HU252" s="61" t="s">
        <v>325</v>
      </c>
      <c r="HV252" s="61">
        <v>63</v>
      </c>
      <c r="HW252" s="61">
        <v>428</v>
      </c>
      <c r="HX252" s="74">
        <v>39.953271028037385</v>
      </c>
      <c r="HY252" s="74">
        <v>2.7967289719626174</v>
      </c>
      <c r="HZ252" s="20" t="str">
        <f t="shared" si="46"/>
        <v>E</v>
      </c>
      <c r="IA252" s="61">
        <v>69</v>
      </c>
      <c r="IB252" s="66">
        <v>469</v>
      </c>
      <c r="IC252" s="67">
        <v>64.392324093816626</v>
      </c>
      <c r="ID252" s="29">
        <v>68</v>
      </c>
      <c r="IE252" s="66">
        <v>114</v>
      </c>
      <c r="IF252" s="67">
        <v>88.596491228070178</v>
      </c>
      <c r="IG252" s="29">
        <v>37</v>
      </c>
      <c r="IH252" s="63">
        <v>352</v>
      </c>
      <c r="II252" s="20">
        <v>74.147727272727266</v>
      </c>
      <c r="IJ252" s="21">
        <v>53</v>
      </c>
      <c r="IK252" s="69">
        <v>252</v>
      </c>
      <c r="IL252" s="75">
        <v>74.599999999999994</v>
      </c>
      <c r="IM252" s="69">
        <v>39</v>
      </c>
      <c r="IN252" s="28">
        <v>327</v>
      </c>
      <c r="IO252" s="26">
        <v>68.2</v>
      </c>
      <c r="IP252" s="29">
        <v>51</v>
      </c>
      <c r="IQ252" s="28">
        <v>148</v>
      </c>
      <c r="IR252" s="26">
        <v>66.21621621621621</v>
      </c>
      <c r="IS252" s="29">
        <v>52</v>
      </c>
      <c r="IT252" s="28">
        <v>117</v>
      </c>
      <c r="IU252" s="26">
        <v>90.6</v>
      </c>
      <c r="IV252" s="29">
        <v>6</v>
      </c>
      <c r="IW252" s="28">
        <v>142</v>
      </c>
      <c r="IX252" s="26">
        <v>88.03</v>
      </c>
      <c r="IY252" s="29">
        <v>21</v>
      </c>
      <c r="IZ252" s="28">
        <v>141</v>
      </c>
      <c r="JA252" s="26">
        <v>82.27</v>
      </c>
      <c r="JB252" s="29">
        <v>27</v>
      </c>
      <c r="JC252" s="28">
        <v>170</v>
      </c>
      <c r="JD252" s="26">
        <v>84.12</v>
      </c>
      <c r="JE252" s="29">
        <v>23</v>
      </c>
      <c r="JF252" s="173">
        <v>777</v>
      </c>
      <c r="JG252" s="174">
        <v>98.841698841698843</v>
      </c>
      <c r="JH252" s="174">
        <v>9.884169884169884</v>
      </c>
      <c r="JI252" s="174" t="s">
        <v>329</v>
      </c>
      <c r="JJ252" s="173">
        <v>2</v>
      </c>
      <c r="JK252" s="173">
        <v>602</v>
      </c>
      <c r="JL252" s="174">
        <v>100</v>
      </c>
      <c r="JM252" s="174">
        <v>10</v>
      </c>
      <c r="JN252" s="174" t="s">
        <v>329</v>
      </c>
      <c r="JO252" s="173">
        <v>1</v>
      </c>
      <c r="JP252" s="61">
        <v>766</v>
      </c>
      <c r="JQ252" s="74">
        <v>95.039164490861623</v>
      </c>
      <c r="JR252" s="74">
        <v>9.5039164490861623</v>
      </c>
      <c r="JS252" s="74" t="s">
        <v>321</v>
      </c>
      <c r="JT252" s="61">
        <v>16</v>
      </c>
      <c r="JU252" s="61">
        <v>938</v>
      </c>
      <c r="JV252" s="74">
        <v>91.257995735607679</v>
      </c>
      <c r="JW252" s="74">
        <v>9.1257995735607675</v>
      </c>
      <c r="JX252" s="61" t="s">
        <v>328</v>
      </c>
      <c r="JY252" s="61">
        <v>36</v>
      </c>
      <c r="JZ252" s="61">
        <v>692</v>
      </c>
      <c r="KA252" s="74">
        <v>89.595375722543352</v>
      </c>
      <c r="KB252" s="74">
        <v>8.9595375722543356</v>
      </c>
      <c r="KC252" s="20" t="str">
        <f t="shared" si="47"/>
        <v>D</v>
      </c>
      <c r="KD252" s="61">
        <v>51</v>
      </c>
      <c r="KE252" s="70">
        <v>594</v>
      </c>
      <c r="KF252" s="27">
        <v>93.939393939393938</v>
      </c>
      <c r="KG252" s="29">
        <v>32</v>
      </c>
      <c r="KH252" s="70">
        <v>426</v>
      </c>
      <c r="KI252" s="27">
        <v>92.018779342723008</v>
      </c>
      <c r="KJ252" s="29">
        <v>31</v>
      </c>
      <c r="KK252" s="63">
        <v>533</v>
      </c>
      <c r="KL252" s="20">
        <v>80.487804878048792</v>
      </c>
      <c r="KM252" s="21">
        <v>62</v>
      </c>
      <c r="KN252" s="72">
        <v>816</v>
      </c>
      <c r="KO252" s="27">
        <v>96.81</v>
      </c>
      <c r="KP252" s="29">
        <v>5</v>
      </c>
      <c r="KQ252" s="64">
        <v>1080</v>
      </c>
      <c r="KR252" s="73">
        <v>91.02</v>
      </c>
      <c r="KS252" s="69">
        <v>20</v>
      </c>
      <c r="KT252" s="64">
        <v>958</v>
      </c>
      <c r="KU252" s="73">
        <v>90.187891440501048</v>
      </c>
      <c r="KV252" s="69">
        <v>23</v>
      </c>
      <c r="KW252" s="64">
        <v>541</v>
      </c>
      <c r="KX252" s="73">
        <v>65.064695009242143</v>
      </c>
      <c r="KY252" s="69">
        <v>66</v>
      </c>
      <c r="KZ252" s="64">
        <v>766</v>
      </c>
      <c r="LA252" s="73">
        <v>57.05</v>
      </c>
      <c r="LB252" s="69">
        <v>66</v>
      </c>
      <c r="LC252" s="64">
        <v>313</v>
      </c>
      <c r="LD252" s="73">
        <v>92.65</v>
      </c>
      <c r="LE252" s="69">
        <v>14</v>
      </c>
      <c r="LF252" s="64">
        <v>638</v>
      </c>
      <c r="LG252" s="73">
        <v>91.54</v>
      </c>
      <c r="LH252" s="69">
        <v>43</v>
      </c>
      <c r="LI252" s="70">
        <v>459</v>
      </c>
      <c r="LJ252" s="27">
        <v>43.790849673202615</v>
      </c>
      <c r="LK252" s="29">
        <v>20</v>
      </c>
      <c r="LL252" s="63">
        <v>481</v>
      </c>
      <c r="LM252" s="20">
        <v>54.261954261954259</v>
      </c>
      <c r="LN252" s="21">
        <v>21</v>
      </c>
      <c r="LO252" s="61">
        <v>772</v>
      </c>
      <c r="LP252" s="74">
        <v>8.0310880829015545</v>
      </c>
      <c r="LQ252" s="44">
        <v>4.5984455958549226</v>
      </c>
      <c r="LR252" s="44" t="s">
        <v>321</v>
      </c>
      <c r="LS252" s="43">
        <v>11</v>
      </c>
      <c r="LT252" s="173">
        <v>702</v>
      </c>
      <c r="LU252" s="174">
        <v>32.051282051282051</v>
      </c>
      <c r="LV252" s="174">
        <v>3.3974358974358978</v>
      </c>
      <c r="LW252" s="174" t="s">
        <v>325</v>
      </c>
      <c r="LX252" s="173">
        <v>65</v>
      </c>
      <c r="LY252" s="61">
        <v>770</v>
      </c>
      <c r="LZ252" s="74">
        <v>12.597402597402596</v>
      </c>
      <c r="MA252" s="74">
        <v>4.3701298701298708</v>
      </c>
      <c r="MB252" s="74" t="s">
        <v>321</v>
      </c>
      <c r="MC252" s="61">
        <v>17</v>
      </c>
      <c r="MD252" s="61">
        <v>797</v>
      </c>
      <c r="ME252" s="74">
        <v>24.090338770388957</v>
      </c>
      <c r="MF252" s="74">
        <v>3.7954830614805526</v>
      </c>
      <c r="MG252" s="61" t="s">
        <v>325</v>
      </c>
      <c r="MH252" s="61">
        <v>63</v>
      </c>
      <c r="MI252" s="61">
        <v>625</v>
      </c>
      <c r="MJ252" s="74">
        <v>24.8</v>
      </c>
      <c r="MK252" s="74">
        <v>3.7600000000000002</v>
      </c>
      <c r="ML252" s="20" t="str">
        <f t="shared" si="48"/>
        <v>E</v>
      </c>
      <c r="MM252" s="61">
        <v>66</v>
      </c>
      <c r="MN252" s="70">
        <v>802</v>
      </c>
      <c r="MO252" s="27">
        <v>27.182044887780549</v>
      </c>
      <c r="MP252" s="29">
        <v>68</v>
      </c>
      <c r="MQ252" s="70">
        <v>415</v>
      </c>
      <c r="MR252" s="27">
        <v>14.216867469879519</v>
      </c>
      <c r="MS252" s="29">
        <v>33</v>
      </c>
      <c r="MT252" s="63">
        <v>1265</v>
      </c>
      <c r="MU252" s="20">
        <v>13.596837944664031</v>
      </c>
      <c r="MV252" s="21">
        <v>32</v>
      </c>
      <c r="MW252" s="27">
        <v>22.505405405405405</v>
      </c>
      <c r="MX252" s="29">
        <v>52</v>
      </c>
      <c r="MY252" s="20">
        <v>26.638783783783786</v>
      </c>
      <c r="MZ252" s="21">
        <v>53</v>
      </c>
      <c r="NA252" s="75">
        <v>12.09</v>
      </c>
      <c r="NB252" s="69">
        <v>50</v>
      </c>
      <c r="NC252" s="75">
        <v>11.65</v>
      </c>
      <c r="ND252" s="69">
        <v>44</v>
      </c>
      <c r="NE252" s="26">
        <v>4.6177852348993289</v>
      </c>
      <c r="NF252" s="29">
        <v>9</v>
      </c>
      <c r="NG252" s="26">
        <v>23.28</v>
      </c>
      <c r="NH252" s="29">
        <v>44</v>
      </c>
      <c r="NI252" s="26">
        <v>33.770000000000003</v>
      </c>
      <c r="NJ252" s="29">
        <v>17</v>
      </c>
      <c r="NK252" s="70">
        <v>16</v>
      </c>
      <c r="NL252" s="27">
        <v>0</v>
      </c>
      <c r="NM252" s="29">
        <v>1</v>
      </c>
      <c r="NN252" s="63">
        <v>96</v>
      </c>
      <c r="NO252" s="20">
        <v>55.208333333333336</v>
      </c>
      <c r="NP252" s="21">
        <v>39</v>
      </c>
      <c r="NQ252" s="70">
        <v>686</v>
      </c>
      <c r="NR252" s="27">
        <v>4.9562682215743443</v>
      </c>
      <c r="NS252" s="29">
        <v>33</v>
      </c>
    </row>
    <row r="253" spans="1:383" ht="18" customHeight="1">
      <c r="A253" s="253"/>
      <c r="B253" s="19" t="s">
        <v>89</v>
      </c>
      <c r="C253" s="173">
        <v>335</v>
      </c>
      <c r="D253" s="174">
        <v>92.835820895522389</v>
      </c>
      <c r="E253" s="174">
        <v>7.4268656716417913</v>
      </c>
      <c r="F253" s="174" t="s">
        <v>329</v>
      </c>
      <c r="G253" s="173">
        <v>3</v>
      </c>
      <c r="H253" s="173">
        <v>419</v>
      </c>
      <c r="I253" s="174">
        <v>89.976133651551322</v>
      </c>
      <c r="J253" s="174">
        <v>7.1980906921241061</v>
      </c>
      <c r="K253" s="174" t="s">
        <v>329</v>
      </c>
      <c r="L253" s="173">
        <v>6</v>
      </c>
      <c r="M253" s="61">
        <v>387</v>
      </c>
      <c r="N253" s="74">
        <v>81.653746770025833</v>
      </c>
      <c r="O253" s="74">
        <v>6.5322997416020669</v>
      </c>
      <c r="P253" s="74" t="s">
        <v>321</v>
      </c>
      <c r="Q253" s="61">
        <v>19</v>
      </c>
      <c r="R253" s="61">
        <v>331</v>
      </c>
      <c r="S253" s="74">
        <v>83.685800604229613</v>
      </c>
      <c r="T253" s="74">
        <v>6.6948640483383688</v>
      </c>
      <c r="U253" s="61" t="s">
        <v>321</v>
      </c>
      <c r="V253" s="61">
        <v>11</v>
      </c>
      <c r="W253" s="61">
        <v>325</v>
      </c>
      <c r="X253" s="74">
        <v>87.692307692307693</v>
      </c>
      <c r="Y253" s="74">
        <v>8.7692307692307701</v>
      </c>
      <c r="Z253" s="20" t="str">
        <f t="shared" si="42"/>
        <v>A</v>
      </c>
      <c r="AA253" s="61">
        <v>4</v>
      </c>
      <c r="AB253" s="63">
        <v>307</v>
      </c>
      <c r="AC253" s="20">
        <v>76.872964169381106</v>
      </c>
      <c r="AD253" s="56">
        <v>24</v>
      </c>
      <c r="AE253" s="63">
        <v>164</v>
      </c>
      <c r="AF253" s="20">
        <v>67.073170731707322</v>
      </c>
      <c r="AG253" s="56">
        <v>47</v>
      </c>
      <c r="AH253" s="63">
        <v>326</v>
      </c>
      <c r="AI253" s="20">
        <v>67.791411042944787</v>
      </c>
      <c r="AJ253" s="21">
        <v>50</v>
      </c>
      <c r="AK253" s="63">
        <v>354</v>
      </c>
      <c r="AL253" s="20">
        <v>74.86</v>
      </c>
      <c r="AM253" s="21">
        <v>16</v>
      </c>
      <c r="AN253" s="63">
        <v>278</v>
      </c>
      <c r="AO253" s="20">
        <v>79.14</v>
      </c>
      <c r="AP253" s="21">
        <v>4</v>
      </c>
      <c r="AQ253" s="63">
        <v>315</v>
      </c>
      <c r="AR253" s="20">
        <v>69.206349206349202</v>
      </c>
      <c r="AS253" s="21">
        <v>30</v>
      </c>
      <c r="AT253" s="63">
        <v>141</v>
      </c>
      <c r="AU253" s="20">
        <v>81.56</v>
      </c>
      <c r="AV253" s="21">
        <v>14</v>
      </c>
      <c r="AW253" s="63">
        <v>431</v>
      </c>
      <c r="AX253" s="20">
        <v>77.260000000000005</v>
      </c>
      <c r="AY253" s="21">
        <v>19</v>
      </c>
      <c r="AZ253" s="63">
        <v>401</v>
      </c>
      <c r="BA253" s="20">
        <v>94.51</v>
      </c>
      <c r="BB253" s="21">
        <v>1</v>
      </c>
      <c r="BC253" s="63">
        <v>355</v>
      </c>
      <c r="BD253" s="20">
        <v>80.849999999999994</v>
      </c>
      <c r="BE253" s="21">
        <v>9</v>
      </c>
      <c r="BF253" s="173">
        <v>514</v>
      </c>
      <c r="BG253" s="174">
        <v>85.214007782101163</v>
      </c>
      <c r="BH253" s="174">
        <v>9.3735408560311289</v>
      </c>
      <c r="BI253" s="174" t="s">
        <v>328</v>
      </c>
      <c r="BJ253" s="173">
        <v>44</v>
      </c>
      <c r="BK253" s="173">
        <v>497</v>
      </c>
      <c r="BL253" s="174">
        <v>87.927565392354126</v>
      </c>
      <c r="BM253" s="174">
        <v>9.6720321931589535</v>
      </c>
      <c r="BN253" s="174" t="s">
        <v>328</v>
      </c>
      <c r="BO253" s="173">
        <v>42</v>
      </c>
      <c r="BP253" s="61">
        <v>441</v>
      </c>
      <c r="BQ253" s="74">
        <v>77.777777777777786</v>
      </c>
      <c r="BR253" s="74">
        <v>8.5555555555555571</v>
      </c>
      <c r="BS253" s="74" t="s">
        <v>324</v>
      </c>
      <c r="BT253" s="61">
        <v>60</v>
      </c>
      <c r="BU253" s="61">
        <v>747</v>
      </c>
      <c r="BV253" s="74">
        <v>64.390896921017401</v>
      </c>
      <c r="BW253" s="74">
        <v>7.0829986613119145</v>
      </c>
      <c r="BX253" s="61" t="s">
        <v>325</v>
      </c>
      <c r="BY253" s="61">
        <v>69</v>
      </c>
      <c r="BZ253" s="61">
        <v>339</v>
      </c>
      <c r="CA253" s="74">
        <v>61.356932153392329</v>
      </c>
      <c r="CB253" s="74">
        <v>8.5899705014749266</v>
      </c>
      <c r="CC253" s="20" t="str">
        <f t="shared" si="43"/>
        <v>E</v>
      </c>
      <c r="CD253" s="61">
        <v>69</v>
      </c>
      <c r="CE253" s="66">
        <v>213</v>
      </c>
      <c r="CF253" s="67">
        <v>67.322834645669289</v>
      </c>
      <c r="CG253" s="29">
        <v>67</v>
      </c>
      <c r="CH253" s="66">
        <v>199</v>
      </c>
      <c r="CI253" s="67">
        <v>85.427135678391963</v>
      </c>
      <c r="CJ253" s="29">
        <v>31</v>
      </c>
      <c r="CK253" s="63">
        <v>338</v>
      </c>
      <c r="CL253" s="20">
        <v>90.828402366863898</v>
      </c>
      <c r="CM253" s="21">
        <v>27</v>
      </c>
      <c r="CN253" s="29">
        <v>439</v>
      </c>
      <c r="CO253" s="27">
        <v>85.88</v>
      </c>
      <c r="CP253" s="29">
        <v>14</v>
      </c>
      <c r="CQ253" s="28">
        <v>338</v>
      </c>
      <c r="CR253" s="26">
        <v>89.05</v>
      </c>
      <c r="CS253" s="29">
        <v>7</v>
      </c>
      <c r="CT253" s="28">
        <v>363</v>
      </c>
      <c r="CU253" s="26">
        <v>67.217630853994493</v>
      </c>
      <c r="CV253" s="29">
        <v>63</v>
      </c>
      <c r="CW253" s="70">
        <v>175</v>
      </c>
      <c r="CX253" s="27">
        <v>84.57</v>
      </c>
      <c r="CY253" s="29">
        <v>26</v>
      </c>
      <c r="CZ253" s="70">
        <v>464</v>
      </c>
      <c r="DA253" s="27">
        <v>79.739999999999995</v>
      </c>
      <c r="DB253" s="29">
        <v>41</v>
      </c>
      <c r="DC253" s="70">
        <v>419</v>
      </c>
      <c r="DD253" s="27">
        <v>87.59</v>
      </c>
      <c r="DE253" s="29">
        <v>11</v>
      </c>
      <c r="DF253" s="70">
        <v>226</v>
      </c>
      <c r="DG253" s="27">
        <v>92.92</v>
      </c>
      <c r="DH253" s="29">
        <v>4</v>
      </c>
      <c r="DI253" s="173">
        <v>2865</v>
      </c>
      <c r="DJ253" s="174">
        <v>93.263525305410127</v>
      </c>
      <c r="DK253" s="174">
        <v>11.191623036649215</v>
      </c>
      <c r="DL253" s="174" t="s">
        <v>324</v>
      </c>
      <c r="DM253" s="173">
        <v>57</v>
      </c>
      <c r="DN253" s="173">
        <v>3698</v>
      </c>
      <c r="DO253" s="174">
        <v>99.837750135208225</v>
      </c>
      <c r="DP253" s="174">
        <v>11.980530016224986</v>
      </c>
      <c r="DQ253" s="174" t="s">
        <v>329</v>
      </c>
      <c r="DR253" s="173">
        <v>2</v>
      </c>
      <c r="DS253" s="61">
        <v>3660</v>
      </c>
      <c r="DT253" s="74">
        <v>99.344262295081961</v>
      </c>
      <c r="DU253" s="74">
        <v>11.921311475409835</v>
      </c>
      <c r="DV253" s="74" t="s">
        <v>329</v>
      </c>
      <c r="DW253" s="61">
        <v>2</v>
      </c>
      <c r="DX253" s="61">
        <v>1838</v>
      </c>
      <c r="DY253" s="74">
        <v>95.103373231773674</v>
      </c>
      <c r="DZ253" s="74">
        <v>11.412404787812841</v>
      </c>
      <c r="EA253" s="61" t="s">
        <v>324</v>
      </c>
      <c r="EB253" s="61">
        <v>51</v>
      </c>
      <c r="EC253" s="61">
        <v>3844</v>
      </c>
      <c r="ED253" s="74">
        <v>94.198751300728418</v>
      </c>
      <c r="EE253" s="74">
        <v>13.18782518210198</v>
      </c>
      <c r="EF253" s="20" t="str">
        <f t="shared" si="44"/>
        <v>D</v>
      </c>
      <c r="EG253" s="61">
        <v>48</v>
      </c>
      <c r="EH253" s="66">
        <v>979</v>
      </c>
      <c r="EI253" s="67">
        <v>99.489274770173637</v>
      </c>
      <c r="EJ253" s="29">
        <v>5</v>
      </c>
      <c r="EK253" s="66">
        <v>1770</v>
      </c>
      <c r="EL253" s="67">
        <v>99.491525423728817</v>
      </c>
      <c r="EM253" s="29">
        <v>3</v>
      </c>
      <c r="EN253" s="63">
        <v>1798</v>
      </c>
      <c r="EO253" s="20">
        <v>97.441601779755288</v>
      </c>
      <c r="EP253" s="21">
        <v>20</v>
      </c>
      <c r="EQ253" s="72">
        <v>2495</v>
      </c>
      <c r="ER253" s="27">
        <v>95.59</v>
      </c>
      <c r="ES253" s="29">
        <v>29</v>
      </c>
      <c r="ET253" s="70">
        <v>2040</v>
      </c>
      <c r="EU253" s="73">
        <v>98.28</v>
      </c>
      <c r="EV253" s="69">
        <v>4</v>
      </c>
      <c r="EW253" s="70">
        <v>1876</v>
      </c>
      <c r="EX253" s="73">
        <v>97.281449893390189</v>
      </c>
      <c r="EY253" s="69">
        <v>7</v>
      </c>
      <c r="EZ253" s="70">
        <v>996</v>
      </c>
      <c r="FA253" s="73">
        <v>99.497991967871485</v>
      </c>
      <c r="FB253" s="69">
        <v>1</v>
      </c>
      <c r="FC253" s="70">
        <v>2483</v>
      </c>
      <c r="FD253" s="73">
        <v>92.95</v>
      </c>
      <c r="FE253" s="69">
        <v>53</v>
      </c>
      <c r="FF253" s="213">
        <v>390</v>
      </c>
      <c r="FG253" s="214">
        <v>50.256410256410255</v>
      </c>
      <c r="FH253" s="214">
        <v>3.5179487179487179</v>
      </c>
      <c r="FI253" s="214" t="s">
        <v>325</v>
      </c>
      <c r="FJ253" s="213">
        <v>67</v>
      </c>
      <c r="FK253" s="173">
        <v>621</v>
      </c>
      <c r="FL253" s="174">
        <v>72.785829307568434</v>
      </c>
      <c r="FM253" s="174">
        <v>5.0950080515297911</v>
      </c>
      <c r="FN253" s="174" t="s">
        <v>328</v>
      </c>
      <c r="FO253" s="173">
        <v>29</v>
      </c>
      <c r="FP253" s="61">
        <v>505</v>
      </c>
      <c r="FQ253" s="74">
        <v>78.415841584158414</v>
      </c>
      <c r="FR253" s="74">
        <v>5.4891089108910895</v>
      </c>
      <c r="FS253" s="74" t="s">
        <v>321</v>
      </c>
      <c r="FT253" s="61">
        <v>22</v>
      </c>
      <c r="FU253" s="61">
        <v>1173</v>
      </c>
      <c r="FV253" s="74">
        <v>68.968456947996586</v>
      </c>
      <c r="FW253" s="74">
        <v>4.8277919863597614</v>
      </c>
      <c r="FX253" s="61" t="s">
        <v>328</v>
      </c>
      <c r="FY253" s="61">
        <v>37</v>
      </c>
      <c r="FZ253" s="61">
        <v>743</v>
      </c>
      <c r="GA253" s="74">
        <v>61.103633916554514</v>
      </c>
      <c r="GB253" s="74">
        <v>6.1103633916554516</v>
      </c>
      <c r="GC253" s="20" t="str">
        <f t="shared" si="45"/>
        <v>D</v>
      </c>
      <c r="GD253" s="61">
        <v>48</v>
      </c>
      <c r="GE253" s="66">
        <v>206</v>
      </c>
      <c r="GF253" s="67">
        <v>72.815533980582529</v>
      </c>
      <c r="GG253" s="29">
        <v>18</v>
      </c>
      <c r="GH253" s="66">
        <v>287</v>
      </c>
      <c r="GI253" s="67">
        <v>59.581881533101047</v>
      </c>
      <c r="GJ253" s="29">
        <v>38</v>
      </c>
      <c r="GK253" s="63">
        <v>233</v>
      </c>
      <c r="GL253" s="20">
        <v>74.248927038626604</v>
      </c>
      <c r="GM253" s="21">
        <v>15</v>
      </c>
      <c r="GN253" s="72">
        <v>242</v>
      </c>
      <c r="GO253" s="75">
        <v>85.95</v>
      </c>
      <c r="GP253" s="69">
        <v>4</v>
      </c>
      <c r="GQ253" s="64">
        <v>2040</v>
      </c>
      <c r="GR253" s="73">
        <v>49.9</v>
      </c>
      <c r="GS253" s="69">
        <v>53</v>
      </c>
      <c r="GT253" s="64">
        <v>405</v>
      </c>
      <c r="GU253" s="73">
        <v>47.654320987654316</v>
      </c>
      <c r="GV253" s="69">
        <v>59</v>
      </c>
      <c r="GW253" s="64">
        <v>123</v>
      </c>
      <c r="GX253" s="73">
        <v>63.414634146341463</v>
      </c>
      <c r="GY253" s="69">
        <v>32</v>
      </c>
      <c r="GZ253" s="64">
        <v>513</v>
      </c>
      <c r="HA253" s="73">
        <v>72.510000000000005</v>
      </c>
      <c r="HB253" s="69">
        <v>20</v>
      </c>
      <c r="HC253" s="173">
        <v>989</v>
      </c>
      <c r="HD253" s="174">
        <v>95.854398382204238</v>
      </c>
      <c r="HE253" s="174">
        <v>5.751263902932255</v>
      </c>
      <c r="HF253" s="174" t="s">
        <v>328</v>
      </c>
      <c r="HG253" s="173">
        <v>27</v>
      </c>
      <c r="HH253" s="173">
        <v>899</v>
      </c>
      <c r="HI253" s="174">
        <v>99.443826473859843</v>
      </c>
      <c r="HJ253" s="174">
        <v>5.9666295884315907</v>
      </c>
      <c r="HK253" s="174" t="s">
        <v>329</v>
      </c>
      <c r="HL253" s="173">
        <v>2</v>
      </c>
      <c r="HM253" s="61">
        <v>982</v>
      </c>
      <c r="HN253" s="74">
        <v>100</v>
      </c>
      <c r="HO253" s="74">
        <v>6</v>
      </c>
      <c r="HP253" s="74" t="s">
        <v>329</v>
      </c>
      <c r="HQ253" s="61">
        <v>1</v>
      </c>
      <c r="HR253" s="61">
        <v>694</v>
      </c>
      <c r="HS253" s="74">
        <v>70.749279538904901</v>
      </c>
      <c r="HT253" s="74">
        <v>4.2449567723342936</v>
      </c>
      <c r="HU253" s="61" t="s">
        <v>324</v>
      </c>
      <c r="HV253" s="61">
        <v>62</v>
      </c>
      <c r="HW253" s="61">
        <v>581</v>
      </c>
      <c r="HX253" s="74">
        <v>71.772805507745261</v>
      </c>
      <c r="HY253" s="74">
        <v>5.024096385542169</v>
      </c>
      <c r="HZ253" s="20" t="str">
        <f t="shared" si="46"/>
        <v>D</v>
      </c>
      <c r="IA253" s="61">
        <v>61</v>
      </c>
      <c r="IB253" s="66">
        <v>751</v>
      </c>
      <c r="IC253" s="67">
        <v>96.671105193075903</v>
      </c>
      <c r="ID253" s="29">
        <v>2</v>
      </c>
      <c r="IE253" s="66">
        <v>253</v>
      </c>
      <c r="IF253" s="67">
        <v>99.209486166007906</v>
      </c>
      <c r="IG253" s="29">
        <v>1</v>
      </c>
      <c r="IH253" s="63">
        <v>1017</v>
      </c>
      <c r="II253" s="20">
        <v>90.462143559488695</v>
      </c>
      <c r="IJ253" s="21">
        <v>4</v>
      </c>
      <c r="IK253" s="69">
        <v>527</v>
      </c>
      <c r="IL253" s="75">
        <v>91.27</v>
      </c>
      <c r="IM253" s="69">
        <v>3</v>
      </c>
      <c r="IN253" s="28">
        <v>265</v>
      </c>
      <c r="IO253" s="26">
        <v>91.7</v>
      </c>
      <c r="IP253" s="29">
        <v>2</v>
      </c>
      <c r="IQ253" s="28">
        <v>340</v>
      </c>
      <c r="IR253" s="26">
        <v>50.588235294117645</v>
      </c>
      <c r="IS253" s="29">
        <v>68</v>
      </c>
      <c r="IT253" s="28">
        <v>230</v>
      </c>
      <c r="IU253" s="26">
        <v>90</v>
      </c>
      <c r="IV253" s="29">
        <v>8</v>
      </c>
      <c r="IW253" s="28">
        <v>252</v>
      </c>
      <c r="IX253" s="26">
        <v>95.24</v>
      </c>
      <c r="IY253" s="29">
        <v>4</v>
      </c>
      <c r="IZ253" s="28">
        <v>301</v>
      </c>
      <c r="JA253" s="26">
        <v>94.02</v>
      </c>
      <c r="JB253" s="29">
        <v>3</v>
      </c>
      <c r="JC253" s="28">
        <v>136</v>
      </c>
      <c r="JD253" s="26">
        <v>92.65</v>
      </c>
      <c r="JE253" s="29">
        <v>8</v>
      </c>
      <c r="JF253" s="173">
        <v>805</v>
      </c>
      <c r="JG253" s="174">
        <v>93.291925465838517</v>
      </c>
      <c r="JH253" s="174">
        <v>9.3291925465838528</v>
      </c>
      <c r="JI253" s="174" t="s">
        <v>328</v>
      </c>
      <c r="JJ253" s="173">
        <v>35</v>
      </c>
      <c r="JK253" s="173">
        <v>675</v>
      </c>
      <c r="JL253" s="174">
        <v>88.296296296296291</v>
      </c>
      <c r="JM253" s="174">
        <v>8.8296296296296291</v>
      </c>
      <c r="JN253" s="174" t="s">
        <v>324</v>
      </c>
      <c r="JO253" s="173">
        <v>61</v>
      </c>
      <c r="JP253" s="61">
        <v>721</v>
      </c>
      <c r="JQ253" s="74">
        <v>80.85991678224687</v>
      </c>
      <c r="JR253" s="74">
        <v>8.085991678224687</v>
      </c>
      <c r="JS253" s="74" t="s">
        <v>325</v>
      </c>
      <c r="JT253" s="61">
        <v>65</v>
      </c>
      <c r="JU253" s="61">
        <v>1047</v>
      </c>
      <c r="JV253" s="74">
        <v>88.825214899713473</v>
      </c>
      <c r="JW253" s="74">
        <v>8.8825214899713476</v>
      </c>
      <c r="JX253" s="61" t="s">
        <v>324</v>
      </c>
      <c r="JY253" s="61">
        <v>53</v>
      </c>
      <c r="JZ253" s="61">
        <v>1097</v>
      </c>
      <c r="KA253" s="74">
        <v>96.627164995442115</v>
      </c>
      <c r="KB253" s="74">
        <v>9.6627164995442119</v>
      </c>
      <c r="KC253" s="20" t="str">
        <f t="shared" si="47"/>
        <v>B</v>
      </c>
      <c r="KD253" s="61">
        <v>11</v>
      </c>
      <c r="KE253" s="70">
        <v>609</v>
      </c>
      <c r="KF253" s="27">
        <v>85.878489326765191</v>
      </c>
      <c r="KG253" s="29">
        <v>61</v>
      </c>
      <c r="KH253" s="70">
        <v>571</v>
      </c>
      <c r="KI253" s="27">
        <v>84.938704028021021</v>
      </c>
      <c r="KJ253" s="29">
        <v>57</v>
      </c>
      <c r="KK253" s="63">
        <v>363</v>
      </c>
      <c r="KL253" s="20">
        <v>92.837465564738295</v>
      </c>
      <c r="KM253" s="21">
        <v>30</v>
      </c>
      <c r="KN253" s="72">
        <v>509</v>
      </c>
      <c r="KO253" s="27">
        <v>89.98</v>
      </c>
      <c r="KP253" s="29">
        <v>40</v>
      </c>
      <c r="KQ253" s="64">
        <v>1436</v>
      </c>
      <c r="KR253" s="73">
        <v>74.23</v>
      </c>
      <c r="KS253" s="69">
        <v>59</v>
      </c>
      <c r="KT253" s="64">
        <v>840</v>
      </c>
      <c r="KU253" s="73">
        <v>63.571428571428569</v>
      </c>
      <c r="KV253" s="69">
        <v>68</v>
      </c>
      <c r="KW253" s="64">
        <v>252</v>
      </c>
      <c r="KX253" s="73">
        <v>86.904761904761912</v>
      </c>
      <c r="KY253" s="69">
        <v>47</v>
      </c>
      <c r="KZ253" s="64">
        <v>218</v>
      </c>
      <c r="LA253" s="73">
        <v>61.47</v>
      </c>
      <c r="LB253" s="69">
        <v>63</v>
      </c>
      <c r="LC253" s="64">
        <v>523</v>
      </c>
      <c r="LD253" s="73">
        <v>87.95</v>
      </c>
      <c r="LE253" s="69">
        <v>28</v>
      </c>
      <c r="LF253" s="64">
        <v>808</v>
      </c>
      <c r="LG253" s="73">
        <v>91.96</v>
      </c>
      <c r="LH253" s="69">
        <v>42</v>
      </c>
      <c r="LI253" s="70">
        <v>605</v>
      </c>
      <c r="LJ253" s="27">
        <v>22.975206611570247</v>
      </c>
      <c r="LK253" s="29">
        <v>63</v>
      </c>
      <c r="LL253" s="63">
        <v>409</v>
      </c>
      <c r="LM253" s="20">
        <v>47.677261613691932</v>
      </c>
      <c r="LN253" s="21">
        <v>33</v>
      </c>
      <c r="LO253" s="61">
        <v>809</v>
      </c>
      <c r="LP253" s="74">
        <v>13.349814585908529</v>
      </c>
      <c r="LQ253" s="44">
        <v>4.3325092707045734</v>
      </c>
      <c r="LR253" s="44" t="s">
        <v>328</v>
      </c>
      <c r="LS253" s="43">
        <v>35</v>
      </c>
      <c r="LT253" s="173">
        <v>535</v>
      </c>
      <c r="LU253" s="174">
        <v>8.2242990654205617</v>
      </c>
      <c r="LV253" s="174">
        <v>4.5887850467289715</v>
      </c>
      <c r="LW253" s="174" t="s">
        <v>329</v>
      </c>
      <c r="LX253" s="173">
        <v>6</v>
      </c>
      <c r="LY253" s="61">
        <v>721</v>
      </c>
      <c r="LZ253" s="74">
        <v>10.402219140083217</v>
      </c>
      <c r="MA253" s="74">
        <v>4.4798890429958389</v>
      </c>
      <c r="MB253" s="74" t="s">
        <v>321</v>
      </c>
      <c r="MC253" s="61">
        <v>9</v>
      </c>
      <c r="MD253" s="61">
        <v>664</v>
      </c>
      <c r="ME253" s="74">
        <v>38.102409638554221</v>
      </c>
      <c r="MF253" s="74">
        <v>3.0948795180722892</v>
      </c>
      <c r="MG253" s="61" t="s">
        <v>325</v>
      </c>
      <c r="MH253" s="61">
        <v>68</v>
      </c>
      <c r="MI253" s="61">
        <v>824</v>
      </c>
      <c r="MJ253" s="74">
        <v>15.291262135922329</v>
      </c>
      <c r="MK253" s="74">
        <v>4.2354368932038842</v>
      </c>
      <c r="ML253" s="20" t="str">
        <f t="shared" si="48"/>
        <v>C</v>
      </c>
      <c r="MM253" s="61">
        <v>42</v>
      </c>
      <c r="MN253" s="70">
        <v>1153</v>
      </c>
      <c r="MO253" s="27">
        <v>9.5403295750216834</v>
      </c>
      <c r="MP253" s="29">
        <v>11</v>
      </c>
      <c r="MQ253" s="70">
        <v>542</v>
      </c>
      <c r="MR253" s="27">
        <v>12.546125461254611</v>
      </c>
      <c r="MS253" s="29">
        <v>23</v>
      </c>
      <c r="MT253" s="63">
        <v>915</v>
      </c>
      <c r="MU253" s="20">
        <v>9.5081967213114744</v>
      </c>
      <c r="MV253" s="21">
        <v>60</v>
      </c>
      <c r="MW253" s="27">
        <v>18.857846153846154</v>
      </c>
      <c r="MX253" s="29">
        <v>47</v>
      </c>
      <c r="MY253" s="20">
        <v>26.07976923076923</v>
      </c>
      <c r="MZ253" s="21">
        <v>51</v>
      </c>
      <c r="NA253" s="75">
        <v>13.13</v>
      </c>
      <c r="NB253" s="69">
        <v>53</v>
      </c>
      <c r="NC253" s="75">
        <v>11.2</v>
      </c>
      <c r="ND253" s="69">
        <v>40</v>
      </c>
      <c r="NE253" s="26">
        <v>4.0850993377483444</v>
      </c>
      <c r="NF253" s="29">
        <v>8</v>
      </c>
      <c r="NG253" s="26">
        <v>10.69</v>
      </c>
      <c r="NH253" s="29">
        <v>19</v>
      </c>
      <c r="NI253" s="26">
        <v>30.92</v>
      </c>
      <c r="NJ253" s="29">
        <v>12</v>
      </c>
      <c r="NK253" s="70">
        <v>8</v>
      </c>
      <c r="NL253" s="27">
        <v>12.5</v>
      </c>
      <c r="NM253" s="29">
        <v>22</v>
      </c>
      <c r="NN253" s="63">
        <v>11</v>
      </c>
      <c r="NO253" s="20">
        <v>90.909090909090907</v>
      </c>
      <c r="NP253" s="21">
        <v>15</v>
      </c>
      <c r="NQ253" s="70">
        <v>1068</v>
      </c>
      <c r="NR253" s="27">
        <v>1.6853932584269662</v>
      </c>
      <c r="NS253" s="29">
        <v>4</v>
      </c>
    </row>
    <row r="254" spans="1:383" ht="18" customHeight="1">
      <c r="A254" s="253"/>
      <c r="B254" s="19" t="s">
        <v>88</v>
      </c>
      <c r="C254" s="173">
        <v>297</v>
      </c>
      <c r="D254" s="174">
        <v>81.481481481481481</v>
      </c>
      <c r="E254" s="174">
        <v>6.5185185185185182</v>
      </c>
      <c r="F254" s="174" t="s">
        <v>321</v>
      </c>
      <c r="G254" s="173">
        <v>23</v>
      </c>
      <c r="H254" s="173">
        <v>321</v>
      </c>
      <c r="I254" s="174">
        <v>89.096573208722745</v>
      </c>
      <c r="J254" s="174">
        <v>7.1277258566978201</v>
      </c>
      <c r="K254" s="174" t="s">
        <v>321</v>
      </c>
      <c r="L254" s="173">
        <v>8</v>
      </c>
      <c r="M254" s="61">
        <v>285</v>
      </c>
      <c r="N254" s="74">
        <v>75.789473684210535</v>
      </c>
      <c r="O254" s="74">
        <v>6.0631578947368432</v>
      </c>
      <c r="P254" s="74" t="s">
        <v>328</v>
      </c>
      <c r="Q254" s="61">
        <v>40</v>
      </c>
      <c r="R254" s="61">
        <v>323</v>
      </c>
      <c r="S254" s="74">
        <v>83.900928792569658</v>
      </c>
      <c r="T254" s="74">
        <v>6.712074303405573</v>
      </c>
      <c r="U254" s="61" t="s">
        <v>321</v>
      </c>
      <c r="V254" s="61">
        <v>10</v>
      </c>
      <c r="W254" s="61">
        <v>247</v>
      </c>
      <c r="X254" s="74">
        <v>71.255060728744937</v>
      </c>
      <c r="Y254" s="74">
        <v>7.1255060728744937</v>
      </c>
      <c r="Z254" s="20" t="str">
        <f t="shared" si="42"/>
        <v>D</v>
      </c>
      <c r="AA254" s="61">
        <v>46</v>
      </c>
      <c r="AB254" s="63">
        <v>343</v>
      </c>
      <c r="AC254" s="20">
        <v>75.510204081632651</v>
      </c>
      <c r="AD254" s="56">
        <v>30</v>
      </c>
      <c r="AE254" s="63">
        <v>197</v>
      </c>
      <c r="AF254" s="20">
        <v>58.375634517766493</v>
      </c>
      <c r="AG254" s="56">
        <v>63</v>
      </c>
      <c r="AH254" s="63">
        <v>361</v>
      </c>
      <c r="AI254" s="20">
        <v>82.27146814404432</v>
      </c>
      <c r="AJ254" s="21">
        <v>15</v>
      </c>
      <c r="AK254" s="63">
        <v>237</v>
      </c>
      <c r="AL254" s="20">
        <v>59.07</v>
      </c>
      <c r="AM254" s="21">
        <v>50</v>
      </c>
      <c r="AN254" s="63">
        <v>355</v>
      </c>
      <c r="AO254" s="20">
        <v>70.7</v>
      </c>
      <c r="AP254" s="21">
        <v>13</v>
      </c>
      <c r="AQ254" s="63">
        <v>315</v>
      </c>
      <c r="AR254" s="20">
        <v>54.603174603174601</v>
      </c>
      <c r="AS254" s="21">
        <v>58</v>
      </c>
      <c r="AT254" s="63">
        <v>247</v>
      </c>
      <c r="AU254" s="20">
        <v>89.47</v>
      </c>
      <c r="AV254" s="21">
        <v>5</v>
      </c>
      <c r="AW254" s="63">
        <v>725</v>
      </c>
      <c r="AX254" s="20">
        <v>86.76</v>
      </c>
      <c r="AY254" s="21">
        <v>6</v>
      </c>
      <c r="AZ254" s="63">
        <v>649</v>
      </c>
      <c r="BA254" s="20">
        <v>80.59</v>
      </c>
      <c r="BB254" s="21">
        <v>20</v>
      </c>
      <c r="BC254" s="63">
        <v>375</v>
      </c>
      <c r="BD254" s="20">
        <v>83.2</v>
      </c>
      <c r="BE254" s="21">
        <v>6</v>
      </c>
      <c r="BF254" s="173">
        <v>329</v>
      </c>
      <c r="BG254" s="174">
        <v>85.714285714285708</v>
      </c>
      <c r="BH254" s="174">
        <v>9.4285714285714288</v>
      </c>
      <c r="BI254" s="174" t="s">
        <v>328</v>
      </c>
      <c r="BJ254" s="173">
        <v>43</v>
      </c>
      <c r="BK254" s="173">
        <v>416</v>
      </c>
      <c r="BL254" s="174">
        <v>81.97115384615384</v>
      </c>
      <c r="BM254" s="174">
        <v>9.0168269230769216</v>
      </c>
      <c r="BN254" s="174" t="s">
        <v>324</v>
      </c>
      <c r="BO254" s="173">
        <v>55</v>
      </c>
      <c r="BP254" s="61">
        <v>234</v>
      </c>
      <c r="BQ254" s="74">
        <v>76.923076923076934</v>
      </c>
      <c r="BR254" s="74">
        <v>8.4615384615384635</v>
      </c>
      <c r="BS254" s="74" t="s">
        <v>325</v>
      </c>
      <c r="BT254" s="61">
        <v>63</v>
      </c>
      <c r="BU254" s="61">
        <v>281</v>
      </c>
      <c r="BV254" s="74">
        <v>88.612099644128122</v>
      </c>
      <c r="BW254" s="74">
        <v>9.747330960854093</v>
      </c>
      <c r="BX254" s="61" t="s">
        <v>328</v>
      </c>
      <c r="BY254" s="61">
        <v>33</v>
      </c>
      <c r="BZ254" s="61">
        <v>257</v>
      </c>
      <c r="CA254" s="74">
        <v>92.607003891050582</v>
      </c>
      <c r="CB254" s="74">
        <v>12.964980544747082</v>
      </c>
      <c r="CC254" s="20" t="str">
        <f t="shared" si="43"/>
        <v>B</v>
      </c>
      <c r="CD254" s="61">
        <v>24</v>
      </c>
      <c r="CE254" s="66">
        <v>334</v>
      </c>
      <c r="CF254" s="67">
        <v>82.872928176795583</v>
      </c>
      <c r="CG254" s="29">
        <v>43</v>
      </c>
      <c r="CH254" s="66">
        <v>233</v>
      </c>
      <c r="CI254" s="67">
        <v>86.266094420600865</v>
      </c>
      <c r="CJ254" s="29">
        <v>28</v>
      </c>
      <c r="CK254" s="63">
        <v>427</v>
      </c>
      <c r="CL254" s="20">
        <v>74.004683840749422</v>
      </c>
      <c r="CM254" s="21">
        <v>48</v>
      </c>
      <c r="CN254" s="29">
        <v>265</v>
      </c>
      <c r="CO254" s="27">
        <v>64.53</v>
      </c>
      <c r="CP254" s="29">
        <v>67</v>
      </c>
      <c r="CQ254" s="28">
        <v>451</v>
      </c>
      <c r="CR254" s="26">
        <v>60.98</v>
      </c>
      <c r="CS254" s="29">
        <v>66</v>
      </c>
      <c r="CT254" s="28">
        <v>363</v>
      </c>
      <c r="CU254" s="26">
        <v>67.768595041322314</v>
      </c>
      <c r="CV254" s="29">
        <v>61</v>
      </c>
      <c r="CW254" s="70">
        <v>268</v>
      </c>
      <c r="CX254" s="27">
        <v>75.75</v>
      </c>
      <c r="CY254" s="29">
        <v>48</v>
      </c>
      <c r="CZ254" s="70">
        <v>823</v>
      </c>
      <c r="DA254" s="27">
        <v>84.69</v>
      </c>
      <c r="DB254" s="29">
        <v>30</v>
      </c>
      <c r="DC254" s="70">
        <v>741</v>
      </c>
      <c r="DD254" s="27">
        <v>82.46</v>
      </c>
      <c r="DE254" s="29">
        <v>25</v>
      </c>
      <c r="DF254" s="70">
        <v>275</v>
      </c>
      <c r="DG254" s="27">
        <v>85.09</v>
      </c>
      <c r="DH254" s="29">
        <v>14</v>
      </c>
      <c r="DI254" s="173">
        <v>2363</v>
      </c>
      <c r="DJ254" s="174">
        <v>97.037663986457886</v>
      </c>
      <c r="DK254" s="174">
        <v>11.644519678374946</v>
      </c>
      <c r="DL254" s="174" t="s">
        <v>328</v>
      </c>
      <c r="DM254" s="173">
        <v>25</v>
      </c>
      <c r="DN254" s="173">
        <v>1993</v>
      </c>
      <c r="DO254" s="174">
        <v>98.294029101856495</v>
      </c>
      <c r="DP254" s="174">
        <v>11.795283492222779</v>
      </c>
      <c r="DQ254" s="174" t="s">
        <v>321</v>
      </c>
      <c r="DR254" s="173">
        <v>17</v>
      </c>
      <c r="DS254" s="61">
        <v>1906</v>
      </c>
      <c r="DT254" s="74">
        <v>97.429171038824762</v>
      </c>
      <c r="DU254" s="74">
        <v>11.691500524658972</v>
      </c>
      <c r="DV254" s="74" t="s">
        <v>328</v>
      </c>
      <c r="DW254" s="61">
        <v>25</v>
      </c>
      <c r="DX254" s="61">
        <v>1717</v>
      </c>
      <c r="DY254" s="74">
        <v>98.427489807804307</v>
      </c>
      <c r="DZ254" s="74">
        <v>11.811298776936516</v>
      </c>
      <c r="EA254" s="61" t="s">
        <v>329</v>
      </c>
      <c r="EB254" s="61">
        <v>5</v>
      </c>
      <c r="EC254" s="61">
        <v>1434</v>
      </c>
      <c r="ED254" s="74">
        <v>93.723849372384933</v>
      </c>
      <c r="EE254" s="74">
        <v>13.121338912133892</v>
      </c>
      <c r="EF254" s="20" t="str">
        <f t="shared" si="44"/>
        <v>D</v>
      </c>
      <c r="EG254" s="61">
        <v>52</v>
      </c>
      <c r="EH254" s="66">
        <v>1791</v>
      </c>
      <c r="EI254" s="67">
        <v>99.664991624790616</v>
      </c>
      <c r="EJ254" s="29">
        <v>3</v>
      </c>
      <c r="EK254" s="66">
        <v>511</v>
      </c>
      <c r="EL254" s="67">
        <v>97.064579256360076</v>
      </c>
      <c r="EM254" s="29">
        <v>23</v>
      </c>
      <c r="EN254" s="63">
        <v>1101</v>
      </c>
      <c r="EO254" s="20">
        <v>97.002724795640333</v>
      </c>
      <c r="EP254" s="21">
        <v>24</v>
      </c>
      <c r="EQ254" s="72">
        <v>725</v>
      </c>
      <c r="ER254" s="27">
        <v>86.76</v>
      </c>
      <c r="ES254" s="29">
        <v>66</v>
      </c>
      <c r="ET254" s="70">
        <v>890</v>
      </c>
      <c r="EU254" s="73">
        <v>93.82</v>
      </c>
      <c r="EV254" s="69">
        <v>40</v>
      </c>
      <c r="EW254" s="70">
        <v>771</v>
      </c>
      <c r="EX254" s="73">
        <v>95.201037613488964</v>
      </c>
      <c r="EY254" s="69">
        <v>31</v>
      </c>
      <c r="EZ254" s="70">
        <v>528</v>
      </c>
      <c r="FA254" s="73">
        <v>95.833333333333343</v>
      </c>
      <c r="FB254" s="69">
        <v>26</v>
      </c>
      <c r="FC254" s="70">
        <v>1623</v>
      </c>
      <c r="FD254" s="73">
        <v>96.18</v>
      </c>
      <c r="FE254" s="69">
        <v>34</v>
      </c>
      <c r="FF254" s="213">
        <v>622</v>
      </c>
      <c r="FG254" s="214">
        <v>66.077170418006432</v>
      </c>
      <c r="FH254" s="214">
        <v>4.6254019292604509</v>
      </c>
      <c r="FI254" s="214" t="s">
        <v>324</v>
      </c>
      <c r="FJ254" s="213">
        <v>46</v>
      </c>
      <c r="FK254" s="173">
        <v>675</v>
      </c>
      <c r="FL254" s="174">
        <v>56.296296296296298</v>
      </c>
      <c r="FM254" s="174">
        <v>3.9407407407407411</v>
      </c>
      <c r="FN254" s="174" t="s">
        <v>324</v>
      </c>
      <c r="FO254" s="173">
        <v>58</v>
      </c>
      <c r="FP254" s="61">
        <v>705</v>
      </c>
      <c r="FQ254" s="74">
        <v>59.00709219858156</v>
      </c>
      <c r="FR254" s="74">
        <v>4.1304964539007099</v>
      </c>
      <c r="FS254" s="74" t="s">
        <v>324</v>
      </c>
      <c r="FT254" s="61">
        <v>59</v>
      </c>
      <c r="FU254" s="61">
        <v>553</v>
      </c>
      <c r="FV254" s="74">
        <v>46.112115732368899</v>
      </c>
      <c r="FW254" s="74">
        <v>3.2278481012658231</v>
      </c>
      <c r="FX254" s="61" t="s">
        <v>325</v>
      </c>
      <c r="FY254" s="61">
        <v>68</v>
      </c>
      <c r="FZ254" s="61">
        <v>308</v>
      </c>
      <c r="GA254" s="74">
        <v>81.493506493506501</v>
      </c>
      <c r="GB254" s="74">
        <v>8.1493506493506498</v>
      </c>
      <c r="GC254" s="20" t="str">
        <f t="shared" si="45"/>
        <v>A</v>
      </c>
      <c r="GD254" s="61">
        <v>7</v>
      </c>
      <c r="GE254" s="66">
        <v>205</v>
      </c>
      <c r="GF254" s="67">
        <v>48.292682926829265</v>
      </c>
      <c r="GG254" s="29">
        <v>61</v>
      </c>
      <c r="GH254" s="66">
        <v>176</v>
      </c>
      <c r="GI254" s="67">
        <v>55.113636363636367</v>
      </c>
      <c r="GJ254" s="29">
        <v>47</v>
      </c>
      <c r="GK254" s="63">
        <v>110</v>
      </c>
      <c r="GL254" s="20">
        <v>50.909090909090907</v>
      </c>
      <c r="GM254" s="21">
        <v>57</v>
      </c>
      <c r="GN254" s="72">
        <v>82</v>
      </c>
      <c r="GO254" s="75">
        <v>68.290000000000006</v>
      </c>
      <c r="GP254" s="69">
        <v>32</v>
      </c>
      <c r="GQ254" s="64">
        <v>890</v>
      </c>
      <c r="GR254" s="73">
        <v>49.89</v>
      </c>
      <c r="GS254" s="69">
        <v>54</v>
      </c>
      <c r="GT254" s="64">
        <v>85</v>
      </c>
      <c r="GU254" s="73">
        <v>47.058823529411761</v>
      </c>
      <c r="GV254" s="69">
        <v>60</v>
      </c>
      <c r="GW254" s="64">
        <v>201</v>
      </c>
      <c r="GX254" s="73">
        <v>29.35323383084577</v>
      </c>
      <c r="GY254" s="69">
        <v>65</v>
      </c>
      <c r="GZ254" s="64">
        <v>598</v>
      </c>
      <c r="HA254" s="73">
        <v>39.630000000000003</v>
      </c>
      <c r="HB254" s="69">
        <v>63</v>
      </c>
      <c r="HC254" s="173">
        <v>312</v>
      </c>
      <c r="HD254" s="174">
        <v>96.15384615384616</v>
      </c>
      <c r="HE254" s="174">
        <v>5.7692307692307692</v>
      </c>
      <c r="HF254" s="174" t="s">
        <v>321</v>
      </c>
      <c r="HG254" s="173">
        <v>22</v>
      </c>
      <c r="HH254" s="173">
        <v>350</v>
      </c>
      <c r="HI254" s="174">
        <v>96.285714285714292</v>
      </c>
      <c r="HJ254" s="174">
        <v>5.7771428571428576</v>
      </c>
      <c r="HK254" s="174" t="s">
        <v>321</v>
      </c>
      <c r="HL254" s="173">
        <v>10</v>
      </c>
      <c r="HM254" s="61">
        <v>257</v>
      </c>
      <c r="HN254" s="74">
        <v>77.431906614786001</v>
      </c>
      <c r="HO254" s="74">
        <v>4.6459143968871599</v>
      </c>
      <c r="HP254" s="74" t="s">
        <v>324</v>
      </c>
      <c r="HQ254" s="61">
        <v>55</v>
      </c>
      <c r="HR254" s="61">
        <v>123</v>
      </c>
      <c r="HS254" s="74">
        <v>82.113821138211378</v>
      </c>
      <c r="HT254" s="74">
        <v>4.9268292682926829</v>
      </c>
      <c r="HU254" s="61" t="s">
        <v>324</v>
      </c>
      <c r="HV254" s="61">
        <v>49</v>
      </c>
      <c r="HW254" s="61">
        <v>86</v>
      </c>
      <c r="HX254" s="74">
        <v>84.883720930232556</v>
      </c>
      <c r="HY254" s="74">
        <v>5.9418604651162799</v>
      </c>
      <c r="HZ254" s="20" t="str">
        <f t="shared" si="46"/>
        <v>C</v>
      </c>
      <c r="IA254" s="61">
        <v>37</v>
      </c>
      <c r="IB254" s="66">
        <v>110</v>
      </c>
      <c r="IC254" s="67">
        <v>90.909090909090907</v>
      </c>
      <c r="ID254" s="29">
        <v>13</v>
      </c>
      <c r="IE254" s="66">
        <v>79</v>
      </c>
      <c r="IF254" s="67">
        <v>82.278481012658233</v>
      </c>
      <c r="IG254" s="29">
        <v>58</v>
      </c>
      <c r="IH254" s="63">
        <v>228</v>
      </c>
      <c r="II254" s="20">
        <v>65.789473684210535</v>
      </c>
      <c r="IJ254" s="21">
        <v>64</v>
      </c>
      <c r="IK254" s="69">
        <v>188</v>
      </c>
      <c r="IL254" s="75">
        <v>69.680000000000007</v>
      </c>
      <c r="IM254" s="69">
        <v>51</v>
      </c>
      <c r="IN254" s="28">
        <v>142</v>
      </c>
      <c r="IO254" s="26">
        <v>76.760000000000005</v>
      </c>
      <c r="IP254" s="29">
        <v>33</v>
      </c>
      <c r="IQ254" s="28">
        <v>140</v>
      </c>
      <c r="IR254" s="26">
        <v>56.428571428571431</v>
      </c>
      <c r="IS254" s="29">
        <v>66</v>
      </c>
      <c r="IT254" s="28">
        <v>122</v>
      </c>
      <c r="IU254" s="26">
        <v>69.67</v>
      </c>
      <c r="IV254" s="29">
        <v>45</v>
      </c>
      <c r="IW254" s="28">
        <v>51</v>
      </c>
      <c r="IX254" s="26">
        <v>66.67</v>
      </c>
      <c r="IY254" s="29">
        <v>57</v>
      </c>
      <c r="IZ254" s="28">
        <v>109</v>
      </c>
      <c r="JA254" s="26">
        <v>70.64</v>
      </c>
      <c r="JB254" s="29">
        <v>52</v>
      </c>
      <c r="JC254" s="28">
        <v>96</v>
      </c>
      <c r="JD254" s="26">
        <v>66.67</v>
      </c>
      <c r="JE254" s="29">
        <v>59</v>
      </c>
      <c r="JF254" s="173">
        <v>101</v>
      </c>
      <c r="JG254" s="174">
        <v>91.089108910891099</v>
      </c>
      <c r="JH254" s="174">
        <v>9.1089108910891099</v>
      </c>
      <c r="JI254" s="174" t="s">
        <v>324</v>
      </c>
      <c r="JJ254" s="173">
        <v>52</v>
      </c>
      <c r="JK254" s="173">
        <v>222</v>
      </c>
      <c r="JL254" s="174">
        <v>92.342342342342349</v>
      </c>
      <c r="JM254" s="174">
        <v>9.2342342342342345</v>
      </c>
      <c r="JN254" s="174" t="s">
        <v>328</v>
      </c>
      <c r="JO254" s="173">
        <v>43</v>
      </c>
      <c r="JP254" s="61">
        <v>140</v>
      </c>
      <c r="JQ254" s="74">
        <v>81.428571428571431</v>
      </c>
      <c r="JR254" s="74">
        <v>8.1428571428571441</v>
      </c>
      <c r="JS254" s="74" t="s">
        <v>325</v>
      </c>
      <c r="JT254" s="61">
        <v>64</v>
      </c>
      <c r="JU254" s="61">
        <v>156</v>
      </c>
      <c r="JV254" s="74">
        <v>86.538461538461547</v>
      </c>
      <c r="JW254" s="74">
        <v>8.6538461538461551</v>
      </c>
      <c r="JX254" s="61" t="s">
        <v>324</v>
      </c>
      <c r="JY254" s="61">
        <v>61</v>
      </c>
      <c r="JZ254" s="61">
        <v>253</v>
      </c>
      <c r="KA254" s="74">
        <v>81.027667984189719</v>
      </c>
      <c r="KB254" s="74">
        <v>8.1027667984189726</v>
      </c>
      <c r="KC254" s="20" t="str">
        <f t="shared" si="47"/>
        <v>E</v>
      </c>
      <c r="KD254" s="61">
        <v>63</v>
      </c>
      <c r="KE254" s="70">
        <v>357</v>
      </c>
      <c r="KF254" s="27">
        <v>97.198879551820724</v>
      </c>
      <c r="KG254" s="29">
        <v>15</v>
      </c>
      <c r="KH254" s="70">
        <v>474</v>
      </c>
      <c r="KI254" s="27">
        <v>84.599156118143455</v>
      </c>
      <c r="KJ254" s="29">
        <v>58</v>
      </c>
      <c r="KK254" s="63">
        <v>247</v>
      </c>
      <c r="KL254" s="20">
        <v>93.117408906882588</v>
      </c>
      <c r="KM254" s="21">
        <v>28</v>
      </c>
      <c r="KN254" s="72">
        <v>879</v>
      </c>
      <c r="KO254" s="27">
        <v>93.86</v>
      </c>
      <c r="KP254" s="29">
        <v>20</v>
      </c>
      <c r="KQ254" s="64">
        <v>669</v>
      </c>
      <c r="KR254" s="73">
        <v>86.25</v>
      </c>
      <c r="KS254" s="69">
        <v>42</v>
      </c>
      <c r="KT254" s="64">
        <v>709</v>
      </c>
      <c r="KU254" s="73">
        <v>85.754583921015509</v>
      </c>
      <c r="KV254" s="69">
        <v>39</v>
      </c>
      <c r="KW254" s="64">
        <v>754</v>
      </c>
      <c r="KX254" s="73">
        <v>89.522546419098148</v>
      </c>
      <c r="KY254" s="69">
        <v>44</v>
      </c>
      <c r="KZ254" s="64">
        <v>768</v>
      </c>
      <c r="LA254" s="73">
        <v>81.510000000000005</v>
      </c>
      <c r="LB254" s="69">
        <v>38</v>
      </c>
      <c r="LC254" s="64">
        <v>432</v>
      </c>
      <c r="LD254" s="73">
        <v>90.97</v>
      </c>
      <c r="LE254" s="69">
        <v>17</v>
      </c>
      <c r="LF254" s="64">
        <v>610</v>
      </c>
      <c r="LG254" s="73">
        <v>98.36</v>
      </c>
      <c r="LH254" s="69">
        <v>4</v>
      </c>
      <c r="LI254" s="70">
        <v>456</v>
      </c>
      <c r="LJ254" s="27">
        <v>20.175438596491226</v>
      </c>
      <c r="LK254" s="29">
        <v>66</v>
      </c>
      <c r="LL254" s="63">
        <v>184</v>
      </c>
      <c r="LM254" s="20">
        <v>46.195652173913047</v>
      </c>
      <c r="LN254" s="21">
        <v>37</v>
      </c>
      <c r="LO254" s="61">
        <v>61</v>
      </c>
      <c r="LP254" s="74">
        <v>31.147540983606557</v>
      </c>
      <c r="LQ254" s="44">
        <v>3.442622950819672</v>
      </c>
      <c r="LR254" s="44" t="s">
        <v>325</v>
      </c>
      <c r="LS254" s="43">
        <v>67</v>
      </c>
      <c r="LT254" s="173">
        <v>105</v>
      </c>
      <c r="LU254" s="174">
        <v>38.095238095238095</v>
      </c>
      <c r="LV254" s="174">
        <v>3.0952380952380953</v>
      </c>
      <c r="LW254" s="174" t="s">
        <v>325</v>
      </c>
      <c r="LX254" s="173">
        <v>69</v>
      </c>
      <c r="LY254" s="61">
        <v>124</v>
      </c>
      <c r="LZ254" s="74">
        <v>12.096774193548388</v>
      </c>
      <c r="MA254" s="74">
        <v>4.395161290322581</v>
      </c>
      <c r="MB254" s="74" t="s">
        <v>321</v>
      </c>
      <c r="MC254" s="61">
        <v>14</v>
      </c>
      <c r="MD254" s="61">
        <v>410</v>
      </c>
      <c r="ME254" s="74">
        <v>12.439024390243903</v>
      </c>
      <c r="MF254" s="74">
        <v>4.3780487804878048</v>
      </c>
      <c r="MG254" s="61" t="s">
        <v>321</v>
      </c>
      <c r="MH254" s="61">
        <v>22</v>
      </c>
      <c r="MI254" s="61">
        <v>149</v>
      </c>
      <c r="MJ254" s="74">
        <v>19.463087248322147</v>
      </c>
      <c r="MK254" s="74">
        <v>4.0268456375838921</v>
      </c>
      <c r="ML254" s="20" t="str">
        <f t="shared" si="48"/>
        <v>D</v>
      </c>
      <c r="MM254" s="61">
        <v>60</v>
      </c>
      <c r="MN254" s="70">
        <v>611</v>
      </c>
      <c r="MO254" s="27">
        <v>13.747954173486088</v>
      </c>
      <c r="MP254" s="29">
        <v>27</v>
      </c>
      <c r="MQ254" s="70">
        <v>417</v>
      </c>
      <c r="MR254" s="27">
        <v>11.990407673860911</v>
      </c>
      <c r="MS254" s="29">
        <v>20</v>
      </c>
      <c r="MT254" s="63">
        <v>276</v>
      </c>
      <c r="MU254" s="20">
        <v>14.492753623188406</v>
      </c>
      <c r="MV254" s="21">
        <v>27</v>
      </c>
      <c r="MW254" s="27">
        <v>34.197352941176476</v>
      </c>
      <c r="MX254" s="29">
        <v>64</v>
      </c>
      <c r="MY254" s="20">
        <v>34.748529411764714</v>
      </c>
      <c r="MZ254" s="21">
        <v>62</v>
      </c>
      <c r="NA254" s="75">
        <v>8.08</v>
      </c>
      <c r="NB254" s="69">
        <v>33</v>
      </c>
      <c r="NC254" s="75">
        <v>16.010000000000002</v>
      </c>
      <c r="ND254" s="69">
        <v>60</v>
      </c>
      <c r="NE254" s="26">
        <v>15.585028248587571</v>
      </c>
      <c r="NF254" s="29">
        <v>46</v>
      </c>
      <c r="NG254" s="26">
        <v>31.77</v>
      </c>
      <c r="NH254" s="29">
        <v>52</v>
      </c>
      <c r="NI254" s="26">
        <v>56.2</v>
      </c>
      <c r="NJ254" s="29">
        <v>35</v>
      </c>
      <c r="NK254" s="70">
        <v>15</v>
      </c>
      <c r="NL254" s="27">
        <v>0</v>
      </c>
      <c r="NM254" s="29">
        <v>1</v>
      </c>
      <c r="NN254" s="63">
        <v>7</v>
      </c>
      <c r="NO254" s="20">
        <v>14.285714285714285</v>
      </c>
      <c r="NP254" s="21">
        <v>62</v>
      </c>
      <c r="NQ254" s="70">
        <v>422</v>
      </c>
      <c r="NR254" s="27">
        <v>7.5829383886255926</v>
      </c>
      <c r="NS254" s="29">
        <v>57</v>
      </c>
    </row>
    <row r="255" spans="1:383" ht="18" customHeight="1">
      <c r="A255" s="253"/>
      <c r="B255" s="19" t="s">
        <v>76</v>
      </c>
      <c r="C255" s="173">
        <v>376</v>
      </c>
      <c r="D255" s="174">
        <v>88.031914893617028</v>
      </c>
      <c r="E255" s="174">
        <v>7.042553191489362</v>
      </c>
      <c r="F255" s="174" t="s">
        <v>321</v>
      </c>
      <c r="G255" s="173">
        <v>10</v>
      </c>
      <c r="H255" s="173">
        <v>381</v>
      </c>
      <c r="I255" s="174">
        <v>90.551181102362193</v>
      </c>
      <c r="J255" s="174">
        <v>7.2440944881889759</v>
      </c>
      <c r="K255" s="174" t="s">
        <v>329</v>
      </c>
      <c r="L255" s="173">
        <v>4</v>
      </c>
      <c r="M255" s="61">
        <v>401</v>
      </c>
      <c r="N255" s="74">
        <v>89.526184538653368</v>
      </c>
      <c r="O255" s="74">
        <v>7.16209476309227</v>
      </c>
      <c r="P255" s="74" t="s">
        <v>329</v>
      </c>
      <c r="Q255" s="61">
        <v>2</v>
      </c>
      <c r="R255" s="61">
        <v>381</v>
      </c>
      <c r="S255" s="74">
        <v>72.70341207349081</v>
      </c>
      <c r="T255" s="74">
        <v>5.8162729658792651</v>
      </c>
      <c r="U255" s="61" t="s">
        <v>328</v>
      </c>
      <c r="V255" s="61">
        <v>45</v>
      </c>
      <c r="W255" s="61">
        <v>410</v>
      </c>
      <c r="X255" s="74">
        <v>83.658536585365852</v>
      </c>
      <c r="Y255" s="74">
        <v>8.3658536585365848</v>
      </c>
      <c r="Z255" s="20" t="str">
        <f t="shared" si="42"/>
        <v>B</v>
      </c>
      <c r="AA255" s="61">
        <v>12</v>
      </c>
      <c r="AB255" s="63">
        <v>406</v>
      </c>
      <c r="AC255" s="20">
        <v>85.960591133004925</v>
      </c>
      <c r="AD255" s="56">
        <v>7</v>
      </c>
      <c r="AE255" s="63">
        <v>230</v>
      </c>
      <c r="AF255" s="20">
        <v>93.913043478260875</v>
      </c>
      <c r="AG255" s="56">
        <v>2</v>
      </c>
      <c r="AH255" s="63">
        <v>366</v>
      </c>
      <c r="AI255" s="20">
        <v>88.52459016393442</v>
      </c>
      <c r="AJ255" s="21">
        <v>5</v>
      </c>
      <c r="AK255" s="63">
        <v>502</v>
      </c>
      <c r="AL255" s="20">
        <v>85.66</v>
      </c>
      <c r="AM255" s="21">
        <v>3</v>
      </c>
      <c r="AN255" s="63">
        <v>366</v>
      </c>
      <c r="AO255" s="20">
        <v>79.510000000000005</v>
      </c>
      <c r="AP255" s="21">
        <v>3</v>
      </c>
      <c r="AQ255" s="63">
        <v>685</v>
      </c>
      <c r="AR255" s="20">
        <v>88.759124087591246</v>
      </c>
      <c r="AS255" s="21">
        <v>1</v>
      </c>
      <c r="AT255" s="63">
        <v>210</v>
      </c>
      <c r="AU255" s="20">
        <v>96.67</v>
      </c>
      <c r="AV255" s="21">
        <v>1</v>
      </c>
      <c r="AW255" s="63">
        <v>884</v>
      </c>
      <c r="AX255" s="20">
        <v>88.12</v>
      </c>
      <c r="AY255" s="21">
        <v>4</v>
      </c>
      <c r="AZ255" s="63">
        <v>821</v>
      </c>
      <c r="BA255" s="20">
        <v>92.94</v>
      </c>
      <c r="BB255" s="21">
        <v>2</v>
      </c>
      <c r="BC255" s="63">
        <v>555</v>
      </c>
      <c r="BD255" s="20">
        <v>84.68</v>
      </c>
      <c r="BE255" s="21">
        <v>4</v>
      </c>
      <c r="BF255" s="173">
        <v>328</v>
      </c>
      <c r="BG255" s="174">
        <v>83.536585365853654</v>
      </c>
      <c r="BH255" s="174">
        <v>9.1890243902439028</v>
      </c>
      <c r="BI255" s="174" t="s">
        <v>324</v>
      </c>
      <c r="BJ255" s="173">
        <v>51</v>
      </c>
      <c r="BK255" s="173">
        <v>401</v>
      </c>
      <c r="BL255" s="174">
        <v>74.314214463840401</v>
      </c>
      <c r="BM255" s="174">
        <v>8.1745635910224443</v>
      </c>
      <c r="BN255" s="174" t="s">
        <v>325</v>
      </c>
      <c r="BO255" s="173">
        <v>65</v>
      </c>
      <c r="BP255" s="61">
        <v>473</v>
      </c>
      <c r="BQ255" s="74">
        <v>90.697674418604649</v>
      </c>
      <c r="BR255" s="74">
        <v>9.9767441860465116</v>
      </c>
      <c r="BS255" s="74" t="s">
        <v>321</v>
      </c>
      <c r="BT255" s="61">
        <v>23</v>
      </c>
      <c r="BU255" s="61">
        <v>221</v>
      </c>
      <c r="BV255" s="74">
        <v>100</v>
      </c>
      <c r="BW255" s="74">
        <v>11</v>
      </c>
      <c r="BX255" s="61" t="s">
        <v>329</v>
      </c>
      <c r="BY255" s="61">
        <v>1</v>
      </c>
      <c r="BZ255" s="61">
        <v>430</v>
      </c>
      <c r="CA255" s="74">
        <v>98.139534883720927</v>
      </c>
      <c r="CB255" s="74">
        <v>13.739534883720932</v>
      </c>
      <c r="CC255" s="20" t="str">
        <f t="shared" si="43"/>
        <v>A</v>
      </c>
      <c r="CD255" s="61">
        <v>7</v>
      </c>
      <c r="CE255" s="66">
        <v>401</v>
      </c>
      <c r="CF255" s="67">
        <v>95.011337868480723</v>
      </c>
      <c r="CG255" s="29">
        <v>10</v>
      </c>
      <c r="CH255" s="66">
        <v>257</v>
      </c>
      <c r="CI255" s="67">
        <v>98.832684824902728</v>
      </c>
      <c r="CJ255" s="29">
        <v>1</v>
      </c>
      <c r="CK255" s="63">
        <v>442</v>
      </c>
      <c r="CL255" s="20">
        <v>96.832579185520359</v>
      </c>
      <c r="CM255" s="21">
        <v>10</v>
      </c>
      <c r="CN255" s="29">
        <v>595</v>
      </c>
      <c r="CO255" s="27">
        <v>74.790000000000006</v>
      </c>
      <c r="CP255" s="29">
        <v>44</v>
      </c>
      <c r="CQ255" s="28">
        <v>412</v>
      </c>
      <c r="CR255" s="26">
        <v>82.52</v>
      </c>
      <c r="CS255" s="29">
        <v>17</v>
      </c>
      <c r="CT255" s="28">
        <v>824</v>
      </c>
      <c r="CU255" s="26">
        <v>77.184466019417471</v>
      </c>
      <c r="CV255" s="29">
        <v>42</v>
      </c>
      <c r="CW255" s="70">
        <v>311</v>
      </c>
      <c r="CX255" s="27">
        <v>92.28</v>
      </c>
      <c r="CY255" s="29">
        <v>7</v>
      </c>
      <c r="CZ255" s="70">
        <v>1037</v>
      </c>
      <c r="DA255" s="27">
        <v>87.75</v>
      </c>
      <c r="DB255" s="29">
        <v>22</v>
      </c>
      <c r="DC255" s="70">
        <v>921</v>
      </c>
      <c r="DD255" s="27">
        <v>77.739999999999995</v>
      </c>
      <c r="DE255" s="29">
        <v>42</v>
      </c>
      <c r="DF255" s="70">
        <v>390</v>
      </c>
      <c r="DG255" s="27">
        <v>90.51</v>
      </c>
      <c r="DH255" s="29">
        <v>7</v>
      </c>
      <c r="DI255" s="173">
        <v>2159</v>
      </c>
      <c r="DJ255" s="174">
        <v>96.062992125984252</v>
      </c>
      <c r="DK255" s="174">
        <v>11.527559055118109</v>
      </c>
      <c r="DL255" s="174" t="s">
        <v>328</v>
      </c>
      <c r="DM255" s="173">
        <v>35</v>
      </c>
      <c r="DN255" s="173">
        <v>739</v>
      </c>
      <c r="DO255" s="174">
        <v>97.42895805142085</v>
      </c>
      <c r="DP255" s="174">
        <v>11.691474966170501</v>
      </c>
      <c r="DQ255" s="174" t="s">
        <v>321</v>
      </c>
      <c r="DR255" s="173">
        <v>24</v>
      </c>
      <c r="DS255" s="61">
        <v>746</v>
      </c>
      <c r="DT255" s="74">
        <v>95.442359249329755</v>
      </c>
      <c r="DU255" s="74">
        <v>11.45308310991957</v>
      </c>
      <c r="DV255" s="74" t="s">
        <v>328</v>
      </c>
      <c r="DW255" s="61">
        <v>43</v>
      </c>
      <c r="DX255" s="61">
        <v>4482</v>
      </c>
      <c r="DY255" s="74">
        <v>96.921017402945111</v>
      </c>
      <c r="DZ255" s="74">
        <v>11.630522088353413</v>
      </c>
      <c r="EA255" s="61" t="s">
        <v>321</v>
      </c>
      <c r="EB255" s="61">
        <v>19</v>
      </c>
      <c r="EC255" s="61">
        <v>5451</v>
      </c>
      <c r="ED255" s="74">
        <v>92.606861126398826</v>
      </c>
      <c r="EE255" s="74">
        <v>12.964960557695838</v>
      </c>
      <c r="EF255" s="20" t="str">
        <f t="shared" si="44"/>
        <v>D</v>
      </c>
      <c r="EG255" s="61">
        <v>55</v>
      </c>
      <c r="EH255" s="66">
        <v>2595</v>
      </c>
      <c r="EI255" s="67">
        <v>97.418111753371875</v>
      </c>
      <c r="EJ255" s="29">
        <v>24</v>
      </c>
      <c r="EK255" s="66">
        <v>1173</v>
      </c>
      <c r="EL255" s="67">
        <v>100</v>
      </c>
      <c r="EM255" s="29">
        <v>1</v>
      </c>
      <c r="EN255" s="63">
        <v>775</v>
      </c>
      <c r="EO255" s="20">
        <v>94.709677419354847</v>
      </c>
      <c r="EP255" s="21">
        <v>46</v>
      </c>
      <c r="EQ255" s="72">
        <v>3942</v>
      </c>
      <c r="ER255" s="27">
        <v>98.68</v>
      </c>
      <c r="ES255" s="29">
        <v>4</v>
      </c>
      <c r="ET255" s="70">
        <v>2411</v>
      </c>
      <c r="EU255" s="73">
        <v>97.18</v>
      </c>
      <c r="EV255" s="69">
        <v>11</v>
      </c>
      <c r="EW255" s="70">
        <v>1243</v>
      </c>
      <c r="EX255" s="73">
        <v>94.127111826226866</v>
      </c>
      <c r="EY255" s="69">
        <v>41</v>
      </c>
      <c r="EZ255" s="70">
        <v>517</v>
      </c>
      <c r="FA255" s="73">
        <v>98.646034816247578</v>
      </c>
      <c r="FB255" s="69">
        <v>3</v>
      </c>
      <c r="FC255" s="70">
        <v>3400</v>
      </c>
      <c r="FD255" s="73">
        <v>94.79</v>
      </c>
      <c r="FE255" s="69">
        <v>42</v>
      </c>
      <c r="FF255" s="213">
        <v>1086</v>
      </c>
      <c r="FG255" s="214">
        <v>57.550644567219159</v>
      </c>
      <c r="FH255" s="214">
        <v>4.028545119705341</v>
      </c>
      <c r="FI255" s="214" t="s">
        <v>324</v>
      </c>
      <c r="FJ255" s="213">
        <v>61</v>
      </c>
      <c r="FK255" s="173">
        <v>727</v>
      </c>
      <c r="FL255" s="174">
        <v>59.559834938101787</v>
      </c>
      <c r="FM255" s="174">
        <v>4.1691884456671255</v>
      </c>
      <c r="FN255" s="174" t="s">
        <v>324</v>
      </c>
      <c r="FO255" s="173">
        <v>56</v>
      </c>
      <c r="FP255" s="61">
        <v>730</v>
      </c>
      <c r="FQ255" s="74">
        <v>57.945205479452056</v>
      </c>
      <c r="FR255" s="74">
        <v>4.0561643835616445</v>
      </c>
      <c r="FS255" s="74" t="s">
        <v>324</v>
      </c>
      <c r="FT255" s="61">
        <v>60</v>
      </c>
      <c r="FU255" s="61">
        <v>1041</v>
      </c>
      <c r="FV255" s="74">
        <v>69.068203650336216</v>
      </c>
      <c r="FW255" s="74">
        <v>4.8347742555235351</v>
      </c>
      <c r="FX255" s="61" t="s">
        <v>328</v>
      </c>
      <c r="FY255" s="61">
        <v>36</v>
      </c>
      <c r="FZ255" s="61">
        <v>1326</v>
      </c>
      <c r="GA255" s="74">
        <v>35.595776772247362</v>
      </c>
      <c r="GB255" s="74">
        <v>3.5595776772247363</v>
      </c>
      <c r="GC255" s="20" t="str">
        <f t="shared" si="45"/>
        <v>E</v>
      </c>
      <c r="GD255" s="61">
        <v>68</v>
      </c>
      <c r="GE255" s="66">
        <v>530</v>
      </c>
      <c r="GF255" s="67">
        <v>39.811320754716981</v>
      </c>
      <c r="GG255" s="29">
        <v>64</v>
      </c>
      <c r="GH255" s="66">
        <v>326</v>
      </c>
      <c r="GI255" s="67">
        <v>46.932515337423311</v>
      </c>
      <c r="GJ255" s="29">
        <v>61</v>
      </c>
      <c r="GK255" s="63">
        <v>614</v>
      </c>
      <c r="GL255" s="20">
        <v>43.648208469055376</v>
      </c>
      <c r="GM255" s="21">
        <v>61</v>
      </c>
      <c r="GN255" s="72">
        <v>347</v>
      </c>
      <c r="GO255" s="75">
        <v>36.6</v>
      </c>
      <c r="GP255" s="69">
        <v>65</v>
      </c>
      <c r="GQ255" s="64">
        <v>2411</v>
      </c>
      <c r="GR255" s="73">
        <v>49.36</v>
      </c>
      <c r="GS255" s="69">
        <v>56</v>
      </c>
      <c r="GT255" s="64">
        <v>546</v>
      </c>
      <c r="GU255" s="73">
        <v>42.857142857142854</v>
      </c>
      <c r="GV255" s="69">
        <v>64</v>
      </c>
      <c r="GW255" s="64">
        <v>510</v>
      </c>
      <c r="GX255" s="73">
        <v>30.196078431372548</v>
      </c>
      <c r="GY255" s="69">
        <v>64</v>
      </c>
      <c r="GZ255" s="64">
        <v>1111</v>
      </c>
      <c r="HA255" s="73">
        <v>38.43</v>
      </c>
      <c r="HB255" s="69">
        <v>64</v>
      </c>
      <c r="HC255" s="173">
        <v>887</v>
      </c>
      <c r="HD255" s="174">
        <v>93.912063134160093</v>
      </c>
      <c r="HE255" s="174">
        <v>5.6347237880496053</v>
      </c>
      <c r="HF255" s="174" t="s">
        <v>328</v>
      </c>
      <c r="HG255" s="173">
        <v>44</v>
      </c>
      <c r="HH255" s="173">
        <v>506</v>
      </c>
      <c r="HI255" s="174">
        <v>84.584980237154156</v>
      </c>
      <c r="HJ255" s="174">
        <v>5.075098814229249</v>
      </c>
      <c r="HK255" s="174" t="s">
        <v>324</v>
      </c>
      <c r="HL255" s="173">
        <v>57</v>
      </c>
      <c r="HM255" s="61">
        <v>493</v>
      </c>
      <c r="HN255" s="74">
        <v>80.527383367139961</v>
      </c>
      <c r="HO255" s="74">
        <v>4.8316430020283976</v>
      </c>
      <c r="HP255" s="74" t="s">
        <v>328</v>
      </c>
      <c r="HQ255" s="61">
        <v>45</v>
      </c>
      <c r="HR255" s="61">
        <v>401</v>
      </c>
      <c r="HS255" s="74">
        <v>88.029925187032418</v>
      </c>
      <c r="HT255" s="74">
        <v>5.2817955112219446</v>
      </c>
      <c r="HU255" s="61" t="s">
        <v>328</v>
      </c>
      <c r="HV255" s="61">
        <v>29</v>
      </c>
      <c r="HW255" s="61">
        <v>390</v>
      </c>
      <c r="HX255" s="74">
        <v>83.589743589743591</v>
      </c>
      <c r="HY255" s="74">
        <v>5.8512820512820518</v>
      </c>
      <c r="HZ255" s="20" t="str">
        <f t="shared" si="46"/>
        <v>C</v>
      </c>
      <c r="IA255" s="61">
        <v>42</v>
      </c>
      <c r="IB255" s="66">
        <v>494</v>
      </c>
      <c r="IC255" s="67">
        <v>82.995951417004051</v>
      </c>
      <c r="ID255" s="29">
        <v>39</v>
      </c>
      <c r="IE255" s="66">
        <v>29</v>
      </c>
      <c r="IF255" s="67">
        <v>96.551724137931032</v>
      </c>
      <c r="IG255" s="29">
        <v>4</v>
      </c>
      <c r="IH255" s="63">
        <v>319</v>
      </c>
      <c r="II255" s="20">
        <v>81.818181818181827</v>
      </c>
      <c r="IJ255" s="21">
        <v>27</v>
      </c>
      <c r="IK255" s="69">
        <v>503</v>
      </c>
      <c r="IL255" s="75">
        <v>84.89</v>
      </c>
      <c r="IM255" s="69">
        <v>17</v>
      </c>
      <c r="IN255" s="28">
        <v>474</v>
      </c>
      <c r="IO255" s="26">
        <v>84.6</v>
      </c>
      <c r="IP255" s="29">
        <v>13</v>
      </c>
      <c r="IQ255" s="28">
        <v>406</v>
      </c>
      <c r="IR255" s="26">
        <v>62.561576354679801</v>
      </c>
      <c r="IS255" s="29">
        <v>61</v>
      </c>
      <c r="IT255" s="28">
        <v>133</v>
      </c>
      <c r="IU255" s="26">
        <v>85.71</v>
      </c>
      <c r="IV255" s="29">
        <v>12</v>
      </c>
      <c r="IW255" s="28">
        <v>164</v>
      </c>
      <c r="IX255" s="26">
        <v>84.76</v>
      </c>
      <c r="IY255" s="29">
        <v>28</v>
      </c>
      <c r="IZ255" s="28">
        <v>112</v>
      </c>
      <c r="JA255" s="26">
        <v>86.61</v>
      </c>
      <c r="JB255" s="29">
        <v>19</v>
      </c>
      <c r="JC255" s="28">
        <v>124</v>
      </c>
      <c r="JD255" s="26">
        <v>93.55</v>
      </c>
      <c r="JE255" s="29">
        <v>6</v>
      </c>
      <c r="JF255" s="173">
        <v>613</v>
      </c>
      <c r="JG255" s="174">
        <v>93.800978792822193</v>
      </c>
      <c r="JH255" s="174">
        <v>9.3800978792822178</v>
      </c>
      <c r="JI255" s="174" t="s">
        <v>328</v>
      </c>
      <c r="JJ255" s="173">
        <v>32</v>
      </c>
      <c r="JK255" s="173">
        <v>698</v>
      </c>
      <c r="JL255" s="174">
        <v>92.263610315186256</v>
      </c>
      <c r="JM255" s="174">
        <v>9.2263610315186266</v>
      </c>
      <c r="JN255" s="174" t="s">
        <v>328</v>
      </c>
      <c r="JO255" s="173">
        <v>44</v>
      </c>
      <c r="JP255" s="61">
        <v>941</v>
      </c>
      <c r="JQ255" s="74">
        <v>87.885228480340061</v>
      </c>
      <c r="JR255" s="74">
        <v>8.7885228480340061</v>
      </c>
      <c r="JS255" s="74" t="s">
        <v>324</v>
      </c>
      <c r="JT255" s="61">
        <v>53</v>
      </c>
      <c r="JU255" s="61">
        <v>634</v>
      </c>
      <c r="JV255" s="74">
        <v>90.694006309148264</v>
      </c>
      <c r="JW255" s="74">
        <v>9.0694006309148261</v>
      </c>
      <c r="JX255" s="61" t="s">
        <v>328</v>
      </c>
      <c r="JY255" s="61">
        <v>41</v>
      </c>
      <c r="JZ255" s="61">
        <v>1233</v>
      </c>
      <c r="KA255" s="74">
        <v>81.021897810218974</v>
      </c>
      <c r="KB255" s="74">
        <v>8.102189781021897</v>
      </c>
      <c r="KC255" s="20" t="str">
        <f t="shared" si="47"/>
        <v>E</v>
      </c>
      <c r="KD255" s="61">
        <v>64</v>
      </c>
      <c r="KE255" s="70">
        <v>758</v>
      </c>
      <c r="KF255" s="27">
        <v>80.738786279683367</v>
      </c>
      <c r="KG255" s="29">
        <v>64</v>
      </c>
      <c r="KH255" s="70">
        <v>314</v>
      </c>
      <c r="KI255" s="27">
        <v>99.363057324840767</v>
      </c>
      <c r="KJ255" s="29">
        <v>1</v>
      </c>
      <c r="KK255" s="63">
        <v>718</v>
      </c>
      <c r="KL255" s="20">
        <v>79.387186629526468</v>
      </c>
      <c r="KM255" s="21">
        <v>64</v>
      </c>
      <c r="KN255" s="72">
        <v>644</v>
      </c>
      <c r="KO255" s="27">
        <v>95.81</v>
      </c>
      <c r="KP255" s="29">
        <v>8</v>
      </c>
      <c r="KQ255" s="64">
        <v>901</v>
      </c>
      <c r="KR255" s="73">
        <v>86.68</v>
      </c>
      <c r="KS255" s="69">
        <v>40</v>
      </c>
      <c r="KT255" s="64">
        <v>1335</v>
      </c>
      <c r="KU255" s="73">
        <v>77.303370786516851</v>
      </c>
      <c r="KV255" s="69">
        <v>55</v>
      </c>
      <c r="KW255" s="64">
        <v>1038</v>
      </c>
      <c r="KX255" s="73">
        <v>64.065510597302506</v>
      </c>
      <c r="KY255" s="69">
        <v>68</v>
      </c>
      <c r="KZ255" s="64">
        <v>1136</v>
      </c>
      <c r="LA255" s="73">
        <v>53.96</v>
      </c>
      <c r="LB255" s="69">
        <v>67</v>
      </c>
      <c r="LC255" s="64">
        <v>354</v>
      </c>
      <c r="LD255" s="73">
        <v>72.88</v>
      </c>
      <c r="LE255" s="69">
        <v>48</v>
      </c>
      <c r="LF255" s="64">
        <v>374</v>
      </c>
      <c r="LG255" s="73">
        <v>97.86</v>
      </c>
      <c r="LH255" s="69">
        <v>8</v>
      </c>
      <c r="LI255" s="70">
        <v>281</v>
      </c>
      <c r="LJ255" s="27">
        <v>79.003558718861214</v>
      </c>
      <c r="LK255" s="29">
        <v>3</v>
      </c>
      <c r="LL255" s="63">
        <v>715</v>
      </c>
      <c r="LM255" s="20">
        <v>53.706293706293707</v>
      </c>
      <c r="LN255" s="21">
        <v>23</v>
      </c>
      <c r="LO255" s="61">
        <v>405</v>
      </c>
      <c r="LP255" s="74">
        <v>5.4320987654320989</v>
      </c>
      <c r="LQ255" s="44">
        <v>4.7283950617283947</v>
      </c>
      <c r="LR255" s="44" t="s">
        <v>329</v>
      </c>
      <c r="LS255" s="43">
        <v>2</v>
      </c>
      <c r="LT255" s="173">
        <v>495</v>
      </c>
      <c r="LU255" s="174">
        <v>8.6868686868686869</v>
      </c>
      <c r="LV255" s="174">
        <v>4.5656565656565657</v>
      </c>
      <c r="LW255" s="174" t="s">
        <v>321</v>
      </c>
      <c r="LX255" s="173">
        <v>10</v>
      </c>
      <c r="LY255" s="61">
        <v>931</v>
      </c>
      <c r="LZ255" s="74">
        <v>6.7669172932330826</v>
      </c>
      <c r="MA255" s="74">
        <v>4.6616541353383463</v>
      </c>
      <c r="MB255" s="74" t="s">
        <v>329</v>
      </c>
      <c r="MC255" s="61">
        <v>4</v>
      </c>
      <c r="MD255" s="61">
        <v>816</v>
      </c>
      <c r="ME255" s="74">
        <v>14.583333333333334</v>
      </c>
      <c r="MF255" s="74">
        <v>4.2708333333333339</v>
      </c>
      <c r="MG255" s="61" t="s">
        <v>328</v>
      </c>
      <c r="MH255" s="61">
        <v>31</v>
      </c>
      <c r="MI255" s="61">
        <v>1215</v>
      </c>
      <c r="MJ255" s="74">
        <v>13.251028806584362</v>
      </c>
      <c r="MK255" s="74">
        <v>4.3374485596707819</v>
      </c>
      <c r="ML255" s="20" t="str">
        <f t="shared" si="48"/>
        <v>C</v>
      </c>
      <c r="MM255" s="61">
        <v>32</v>
      </c>
      <c r="MN255" s="70">
        <v>1561</v>
      </c>
      <c r="MO255" s="27">
        <v>10.762331838565023</v>
      </c>
      <c r="MP255" s="29">
        <v>13</v>
      </c>
      <c r="MQ255" s="70">
        <v>237</v>
      </c>
      <c r="MR255" s="27">
        <v>7.1729957805907167</v>
      </c>
      <c r="MS255" s="29">
        <v>9</v>
      </c>
      <c r="MT255" s="63">
        <v>1246</v>
      </c>
      <c r="MU255" s="20">
        <v>14.847512038523275</v>
      </c>
      <c r="MV255" s="21">
        <v>26</v>
      </c>
      <c r="MW255" s="27">
        <v>0</v>
      </c>
      <c r="MX255" s="29">
        <v>1</v>
      </c>
      <c r="MY255" s="20">
        <v>14.637500000000001</v>
      </c>
      <c r="MZ255" s="21">
        <v>35</v>
      </c>
      <c r="NA255" s="75">
        <v>19.61</v>
      </c>
      <c r="NB255" s="69">
        <v>64</v>
      </c>
      <c r="NC255" s="75">
        <v>18.010000000000002</v>
      </c>
      <c r="ND255" s="69">
        <v>64</v>
      </c>
      <c r="NE255" s="26">
        <v>15.238797814207651</v>
      </c>
      <c r="NF255" s="29">
        <v>44</v>
      </c>
      <c r="NG255" s="26">
        <v>17.559999999999999</v>
      </c>
      <c r="NH255" s="29">
        <v>36</v>
      </c>
      <c r="NI255" s="26">
        <v>99.4</v>
      </c>
      <c r="NJ255" s="29">
        <v>58</v>
      </c>
      <c r="NK255" s="70">
        <v>8</v>
      </c>
      <c r="NL255" s="27">
        <v>37.5</v>
      </c>
      <c r="NM255" s="29">
        <v>50</v>
      </c>
      <c r="NN255" s="63">
        <v>8</v>
      </c>
      <c r="NO255" s="20">
        <v>25</v>
      </c>
      <c r="NP255" s="21">
        <v>58</v>
      </c>
      <c r="NQ255" s="70">
        <v>639</v>
      </c>
      <c r="NR255" s="27">
        <v>5.4773082942097027</v>
      </c>
      <c r="NS255" s="29">
        <v>39</v>
      </c>
    </row>
    <row r="256" spans="1:383" ht="18" customHeight="1">
      <c r="A256" s="253"/>
      <c r="B256" s="19" t="s">
        <v>70</v>
      </c>
      <c r="C256" s="173">
        <v>241</v>
      </c>
      <c r="D256" s="174">
        <v>70.124481327800822</v>
      </c>
      <c r="E256" s="174">
        <v>5.609958506224066</v>
      </c>
      <c r="F256" s="174" t="s">
        <v>325</v>
      </c>
      <c r="G256" s="173">
        <v>63</v>
      </c>
      <c r="H256" s="173">
        <v>339</v>
      </c>
      <c r="I256" s="174">
        <v>79.646017699115049</v>
      </c>
      <c r="J256" s="174">
        <v>6.3716814159292037</v>
      </c>
      <c r="K256" s="174" t="s">
        <v>328</v>
      </c>
      <c r="L256" s="173">
        <v>36</v>
      </c>
      <c r="M256" s="61">
        <v>415</v>
      </c>
      <c r="N256" s="74">
        <v>68.674698795180717</v>
      </c>
      <c r="O256" s="74">
        <v>5.4939759036144578</v>
      </c>
      <c r="P256" s="74" t="s">
        <v>324</v>
      </c>
      <c r="Q256" s="61">
        <v>57</v>
      </c>
      <c r="R256" s="61">
        <v>319</v>
      </c>
      <c r="S256" s="74">
        <v>73.667711598746081</v>
      </c>
      <c r="T256" s="74">
        <v>5.8934169278996862</v>
      </c>
      <c r="U256" s="61" t="s">
        <v>328</v>
      </c>
      <c r="V256" s="61">
        <v>42</v>
      </c>
      <c r="W256" s="61">
        <v>287</v>
      </c>
      <c r="X256" s="74">
        <v>74.912891986062718</v>
      </c>
      <c r="Y256" s="74">
        <v>7.491289198606272</v>
      </c>
      <c r="Z256" s="20" t="str">
        <f t="shared" si="42"/>
        <v>C</v>
      </c>
      <c r="AA256" s="61">
        <v>39</v>
      </c>
      <c r="AB256" s="63">
        <v>333</v>
      </c>
      <c r="AC256" s="20">
        <v>61.861861861861868</v>
      </c>
      <c r="AD256" s="56">
        <v>61</v>
      </c>
      <c r="AE256" s="63">
        <v>183</v>
      </c>
      <c r="AF256" s="20">
        <v>74.316939890710387</v>
      </c>
      <c r="AG256" s="56">
        <v>38</v>
      </c>
      <c r="AH256" s="63">
        <v>178</v>
      </c>
      <c r="AI256" s="20">
        <v>65.168539325842701</v>
      </c>
      <c r="AJ256" s="21">
        <v>56</v>
      </c>
      <c r="AK256" s="63">
        <v>470</v>
      </c>
      <c r="AL256" s="20">
        <v>62.98</v>
      </c>
      <c r="AM256" s="21">
        <v>42</v>
      </c>
      <c r="AN256" s="63">
        <v>359</v>
      </c>
      <c r="AO256" s="20">
        <v>76.040000000000006</v>
      </c>
      <c r="AP256" s="21">
        <v>6</v>
      </c>
      <c r="AQ256" s="63">
        <v>252</v>
      </c>
      <c r="AR256" s="20">
        <v>69.444444444444443</v>
      </c>
      <c r="AS256" s="21">
        <v>29</v>
      </c>
      <c r="AT256" s="63">
        <v>231</v>
      </c>
      <c r="AU256" s="20">
        <v>46.32</v>
      </c>
      <c r="AV256" s="21">
        <v>60</v>
      </c>
      <c r="AW256" s="63">
        <v>625</v>
      </c>
      <c r="AX256" s="20">
        <v>73.12</v>
      </c>
      <c r="AY256" s="21">
        <v>29</v>
      </c>
      <c r="AZ256" s="63">
        <v>753</v>
      </c>
      <c r="BA256" s="20">
        <v>55.64</v>
      </c>
      <c r="BB256" s="21">
        <v>62</v>
      </c>
      <c r="BC256" s="63">
        <v>204</v>
      </c>
      <c r="BD256" s="20">
        <v>70.099999999999994</v>
      </c>
      <c r="BE256" s="21">
        <v>22</v>
      </c>
      <c r="BF256" s="173">
        <v>368</v>
      </c>
      <c r="BG256" s="174">
        <v>90.217391304347828</v>
      </c>
      <c r="BH256" s="174">
        <v>9.9239130434782616</v>
      </c>
      <c r="BI256" s="174" t="s">
        <v>321</v>
      </c>
      <c r="BJ256" s="173">
        <v>24</v>
      </c>
      <c r="BK256" s="173">
        <v>395</v>
      </c>
      <c r="BL256" s="174">
        <v>94.936708860759495</v>
      </c>
      <c r="BM256" s="174">
        <v>10.443037974683545</v>
      </c>
      <c r="BN256" s="174" t="s">
        <v>321</v>
      </c>
      <c r="BO256" s="173">
        <v>21</v>
      </c>
      <c r="BP256" s="61">
        <v>432</v>
      </c>
      <c r="BQ256" s="74">
        <v>94.907407407407405</v>
      </c>
      <c r="BR256" s="74">
        <v>10.439814814814815</v>
      </c>
      <c r="BS256" s="74" t="s">
        <v>321</v>
      </c>
      <c r="BT256" s="61">
        <v>11</v>
      </c>
      <c r="BU256" s="61">
        <v>366</v>
      </c>
      <c r="BV256" s="74">
        <v>96.174863387978135</v>
      </c>
      <c r="BW256" s="74">
        <v>10.579234972677595</v>
      </c>
      <c r="BX256" s="61" t="s">
        <v>329</v>
      </c>
      <c r="BY256" s="61">
        <v>6</v>
      </c>
      <c r="BZ256" s="61">
        <v>330</v>
      </c>
      <c r="CA256" s="74">
        <v>87.272727272727266</v>
      </c>
      <c r="CB256" s="74">
        <v>12.218181818181819</v>
      </c>
      <c r="CC256" s="20" t="str">
        <f t="shared" si="43"/>
        <v>C</v>
      </c>
      <c r="CD256" s="61">
        <v>44</v>
      </c>
      <c r="CE256" s="66">
        <v>330</v>
      </c>
      <c r="CF256" s="67">
        <v>91.014492753623188</v>
      </c>
      <c r="CG256" s="29">
        <v>15</v>
      </c>
      <c r="CH256" s="66">
        <v>225</v>
      </c>
      <c r="CI256" s="67">
        <v>87.555555555555557</v>
      </c>
      <c r="CJ256" s="29">
        <v>24</v>
      </c>
      <c r="CK256" s="63">
        <v>196</v>
      </c>
      <c r="CL256" s="20">
        <v>98.469387755102048</v>
      </c>
      <c r="CM256" s="21">
        <v>6</v>
      </c>
      <c r="CN256" s="29">
        <v>541</v>
      </c>
      <c r="CO256" s="27">
        <v>75.23</v>
      </c>
      <c r="CP256" s="29">
        <v>40</v>
      </c>
      <c r="CQ256" s="28">
        <v>381</v>
      </c>
      <c r="CR256" s="26">
        <v>72.97</v>
      </c>
      <c r="CS256" s="29">
        <v>39</v>
      </c>
      <c r="CT256" s="28">
        <v>280</v>
      </c>
      <c r="CU256" s="26">
        <v>63.928571428571431</v>
      </c>
      <c r="CV256" s="29">
        <v>67</v>
      </c>
      <c r="CW256" s="70">
        <v>260</v>
      </c>
      <c r="CX256" s="27">
        <v>72.69</v>
      </c>
      <c r="CY256" s="29">
        <v>54</v>
      </c>
      <c r="CZ256" s="70">
        <v>647</v>
      </c>
      <c r="DA256" s="27">
        <v>82.07</v>
      </c>
      <c r="DB256" s="29">
        <v>35</v>
      </c>
      <c r="DC256" s="70">
        <v>783</v>
      </c>
      <c r="DD256" s="27">
        <v>60.54</v>
      </c>
      <c r="DE256" s="29">
        <v>66</v>
      </c>
      <c r="DF256" s="70">
        <v>159</v>
      </c>
      <c r="DG256" s="27">
        <v>64.78</v>
      </c>
      <c r="DH256" s="29">
        <v>66</v>
      </c>
      <c r="DI256" s="173">
        <v>3372</v>
      </c>
      <c r="DJ256" s="174">
        <v>94.691577698695141</v>
      </c>
      <c r="DK256" s="174">
        <v>11.362989323843417</v>
      </c>
      <c r="DL256" s="174" t="s">
        <v>324</v>
      </c>
      <c r="DM256" s="173">
        <v>52</v>
      </c>
      <c r="DN256" s="173">
        <v>4102</v>
      </c>
      <c r="DO256" s="174">
        <v>98.829839102876647</v>
      </c>
      <c r="DP256" s="174">
        <v>11.859580692345197</v>
      </c>
      <c r="DQ256" s="174" t="s">
        <v>321</v>
      </c>
      <c r="DR256" s="173">
        <v>11</v>
      </c>
      <c r="DS256" s="61">
        <v>3768</v>
      </c>
      <c r="DT256" s="74">
        <v>97.160297239915067</v>
      </c>
      <c r="DU256" s="74">
        <v>11.659235668789808</v>
      </c>
      <c r="DV256" s="74" t="s">
        <v>328</v>
      </c>
      <c r="DW256" s="61">
        <v>29</v>
      </c>
      <c r="DX256" s="61">
        <v>2718</v>
      </c>
      <c r="DY256" s="74">
        <v>96.909492273730677</v>
      </c>
      <c r="DZ256" s="74">
        <v>11.62913907284768</v>
      </c>
      <c r="EA256" s="61" t="s">
        <v>321</v>
      </c>
      <c r="EB256" s="61">
        <v>20</v>
      </c>
      <c r="EC256" s="61">
        <v>4283</v>
      </c>
      <c r="ED256" s="74">
        <v>96.544478169507357</v>
      </c>
      <c r="EE256" s="74">
        <v>13.516226943731031</v>
      </c>
      <c r="EF256" s="20" t="str">
        <f t="shared" si="44"/>
        <v>C</v>
      </c>
      <c r="EG256" s="61">
        <v>27</v>
      </c>
      <c r="EH256" s="66">
        <v>534</v>
      </c>
      <c r="EI256" s="67">
        <v>91.947565543071164</v>
      </c>
      <c r="EJ256" s="29">
        <v>64</v>
      </c>
      <c r="EK256" s="66">
        <v>2441</v>
      </c>
      <c r="EL256" s="67">
        <v>98.197460057353553</v>
      </c>
      <c r="EM256" s="29">
        <v>10</v>
      </c>
      <c r="EN256" s="63">
        <v>604</v>
      </c>
      <c r="EO256" s="20">
        <v>92.384105960264904</v>
      </c>
      <c r="EP256" s="21">
        <v>63</v>
      </c>
      <c r="EQ256" s="72">
        <v>1547</v>
      </c>
      <c r="ER256" s="27">
        <v>88.88</v>
      </c>
      <c r="ES256" s="29">
        <v>62</v>
      </c>
      <c r="ET256" s="70">
        <v>1681</v>
      </c>
      <c r="EU256" s="73">
        <v>83.76</v>
      </c>
      <c r="EV256" s="69">
        <v>65</v>
      </c>
      <c r="EW256" s="70">
        <v>1989</v>
      </c>
      <c r="EX256" s="73">
        <v>95.726495726495727</v>
      </c>
      <c r="EY256" s="69">
        <v>24</v>
      </c>
      <c r="EZ256" s="70">
        <v>592</v>
      </c>
      <c r="FA256" s="73">
        <v>92.736486486486484</v>
      </c>
      <c r="FB256" s="69">
        <v>43</v>
      </c>
      <c r="FC256" s="70">
        <v>1490</v>
      </c>
      <c r="FD256" s="73">
        <v>96.24</v>
      </c>
      <c r="FE256" s="69">
        <v>33</v>
      </c>
      <c r="FF256" s="213">
        <v>505</v>
      </c>
      <c r="FG256" s="214">
        <v>86.138613861386133</v>
      </c>
      <c r="FH256" s="214">
        <v>6.0297029702970297</v>
      </c>
      <c r="FI256" s="214" t="s">
        <v>329</v>
      </c>
      <c r="FJ256" s="213">
        <v>5</v>
      </c>
      <c r="FK256" s="173">
        <v>402</v>
      </c>
      <c r="FL256" s="174">
        <v>83.582089552238799</v>
      </c>
      <c r="FM256" s="174">
        <v>5.8507462686567164</v>
      </c>
      <c r="FN256" s="174" t="s">
        <v>321</v>
      </c>
      <c r="FO256" s="173">
        <v>13</v>
      </c>
      <c r="FP256" s="61">
        <v>621</v>
      </c>
      <c r="FQ256" s="74">
        <v>87.117552334943639</v>
      </c>
      <c r="FR256" s="74">
        <v>6.0982286634460552</v>
      </c>
      <c r="FS256" s="74" t="s">
        <v>329</v>
      </c>
      <c r="FT256" s="61">
        <v>4</v>
      </c>
      <c r="FU256" s="61">
        <v>288</v>
      </c>
      <c r="FV256" s="74">
        <v>88.194444444444443</v>
      </c>
      <c r="FW256" s="74">
        <v>6.1736111111111116</v>
      </c>
      <c r="FX256" s="61" t="s">
        <v>329</v>
      </c>
      <c r="FY256" s="61">
        <v>6</v>
      </c>
      <c r="FZ256" s="61">
        <v>415</v>
      </c>
      <c r="GA256" s="74">
        <v>79.518072289156621</v>
      </c>
      <c r="GB256" s="74">
        <v>7.9518072289156621</v>
      </c>
      <c r="GC256" s="20" t="str">
        <f t="shared" si="45"/>
        <v>B</v>
      </c>
      <c r="GD256" s="61">
        <v>13</v>
      </c>
      <c r="GE256" s="66">
        <v>276</v>
      </c>
      <c r="GF256" s="67">
        <v>59.05797101449275</v>
      </c>
      <c r="GG256" s="29">
        <v>43</v>
      </c>
      <c r="GH256" s="66">
        <v>237</v>
      </c>
      <c r="GI256" s="67">
        <v>85.232067510548532</v>
      </c>
      <c r="GJ256" s="29">
        <v>3</v>
      </c>
      <c r="GK256" s="63">
        <v>302</v>
      </c>
      <c r="GL256" s="20">
        <v>60.596026490066222</v>
      </c>
      <c r="GM256" s="21">
        <v>36</v>
      </c>
      <c r="GN256" s="72">
        <v>262</v>
      </c>
      <c r="GO256" s="75">
        <v>71.37</v>
      </c>
      <c r="GP256" s="69">
        <v>25</v>
      </c>
      <c r="GQ256" s="64">
        <v>605</v>
      </c>
      <c r="GR256" s="73">
        <v>67.930000000000007</v>
      </c>
      <c r="GS256" s="69">
        <v>19</v>
      </c>
      <c r="GT256" s="64">
        <v>257</v>
      </c>
      <c r="GU256" s="73">
        <v>73.929961089494171</v>
      </c>
      <c r="GV256" s="69">
        <v>10</v>
      </c>
      <c r="GW256" s="64">
        <v>203</v>
      </c>
      <c r="GX256" s="73">
        <v>72.906403940886705</v>
      </c>
      <c r="GY256" s="69">
        <v>16</v>
      </c>
      <c r="GZ256" s="64">
        <v>757</v>
      </c>
      <c r="HA256" s="73">
        <v>77.150000000000006</v>
      </c>
      <c r="HB256" s="69">
        <v>11</v>
      </c>
      <c r="HC256" s="173">
        <v>926</v>
      </c>
      <c r="HD256" s="174">
        <v>93.412526997840175</v>
      </c>
      <c r="HE256" s="174">
        <v>5.6047516198704104</v>
      </c>
      <c r="HF256" s="174" t="s">
        <v>324</v>
      </c>
      <c r="HG256" s="173">
        <v>47</v>
      </c>
      <c r="HH256" s="173">
        <v>735</v>
      </c>
      <c r="HI256" s="174">
        <v>88.163265306122454</v>
      </c>
      <c r="HJ256" s="174">
        <v>5.2897959183673473</v>
      </c>
      <c r="HK256" s="174" t="s">
        <v>324</v>
      </c>
      <c r="HL256" s="173">
        <v>50</v>
      </c>
      <c r="HM256" s="61">
        <v>620</v>
      </c>
      <c r="HN256" s="74">
        <v>83.709677419354833</v>
      </c>
      <c r="HO256" s="74">
        <v>5.0225806451612902</v>
      </c>
      <c r="HP256" s="74" t="s">
        <v>328</v>
      </c>
      <c r="HQ256" s="61">
        <v>37</v>
      </c>
      <c r="HR256" s="61">
        <v>333</v>
      </c>
      <c r="HS256" s="74">
        <v>84.98498498498499</v>
      </c>
      <c r="HT256" s="74">
        <v>5.0990990990990994</v>
      </c>
      <c r="HU256" s="61" t="s">
        <v>328</v>
      </c>
      <c r="HV256" s="61">
        <v>37</v>
      </c>
      <c r="HW256" s="61">
        <v>259</v>
      </c>
      <c r="HX256" s="74">
        <v>90.733590733590731</v>
      </c>
      <c r="HY256" s="74">
        <v>6.3513513513513518</v>
      </c>
      <c r="HZ256" s="20" t="str">
        <f t="shared" si="46"/>
        <v>B</v>
      </c>
      <c r="IA256" s="61">
        <v>17</v>
      </c>
      <c r="IB256" s="66">
        <v>307</v>
      </c>
      <c r="IC256" s="67">
        <v>79.153094462540722</v>
      </c>
      <c r="ID256" s="29">
        <v>51</v>
      </c>
      <c r="IE256" s="66">
        <v>210</v>
      </c>
      <c r="IF256" s="67">
        <v>85.714285714285708</v>
      </c>
      <c r="IG256" s="29">
        <v>53</v>
      </c>
      <c r="IH256" s="63">
        <v>376</v>
      </c>
      <c r="II256" s="20">
        <v>75.2659574468085</v>
      </c>
      <c r="IJ256" s="21">
        <v>50</v>
      </c>
      <c r="IK256" s="69">
        <v>232</v>
      </c>
      <c r="IL256" s="75">
        <v>74.569999999999993</v>
      </c>
      <c r="IM256" s="69">
        <v>40</v>
      </c>
      <c r="IN256" s="28">
        <v>134</v>
      </c>
      <c r="IO256" s="26">
        <v>66.42</v>
      </c>
      <c r="IP256" s="29">
        <v>55</v>
      </c>
      <c r="IQ256" s="28">
        <v>188</v>
      </c>
      <c r="IR256" s="26">
        <v>71.808510638297875</v>
      </c>
      <c r="IS256" s="29">
        <v>39</v>
      </c>
      <c r="IT256" s="28">
        <v>134</v>
      </c>
      <c r="IU256" s="26">
        <v>71.64</v>
      </c>
      <c r="IV256" s="29">
        <v>39</v>
      </c>
      <c r="IW256" s="28">
        <v>76</v>
      </c>
      <c r="IX256" s="26">
        <v>78.95</v>
      </c>
      <c r="IY256" s="29">
        <v>43</v>
      </c>
      <c r="IZ256" s="28">
        <v>68</v>
      </c>
      <c r="JA256" s="26">
        <v>70.59</v>
      </c>
      <c r="JB256" s="29">
        <v>53</v>
      </c>
      <c r="JC256" s="28">
        <v>138</v>
      </c>
      <c r="JD256" s="26">
        <v>73.19</v>
      </c>
      <c r="JE256" s="29">
        <v>50</v>
      </c>
      <c r="JF256" s="173">
        <v>877</v>
      </c>
      <c r="JG256" s="174">
        <v>94.184720638540469</v>
      </c>
      <c r="JH256" s="174">
        <v>9.4184720638540469</v>
      </c>
      <c r="JI256" s="174" t="s">
        <v>328</v>
      </c>
      <c r="JJ256" s="173">
        <v>29</v>
      </c>
      <c r="JK256" s="173">
        <v>639</v>
      </c>
      <c r="JL256" s="174">
        <v>95.305164319248831</v>
      </c>
      <c r="JM256" s="174">
        <v>9.5305164319248838</v>
      </c>
      <c r="JN256" s="174" t="s">
        <v>321</v>
      </c>
      <c r="JO256" s="173">
        <v>21</v>
      </c>
      <c r="JP256" s="61">
        <v>1070</v>
      </c>
      <c r="JQ256" s="74">
        <v>95.794392523364493</v>
      </c>
      <c r="JR256" s="74">
        <v>9.5794392523364493</v>
      </c>
      <c r="JS256" s="74" t="s">
        <v>321</v>
      </c>
      <c r="JT256" s="61">
        <v>11</v>
      </c>
      <c r="JU256" s="61">
        <v>601</v>
      </c>
      <c r="JV256" s="74">
        <v>87.520798668885192</v>
      </c>
      <c r="JW256" s="74">
        <v>8.7520798668885202</v>
      </c>
      <c r="JX256" s="61" t="s">
        <v>324</v>
      </c>
      <c r="JY256" s="61">
        <v>58</v>
      </c>
      <c r="JZ256" s="61">
        <v>1183</v>
      </c>
      <c r="KA256" s="74">
        <v>92.476754015215562</v>
      </c>
      <c r="KB256" s="74">
        <v>9.2476754015215565</v>
      </c>
      <c r="KC256" s="20" t="str">
        <f t="shared" si="47"/>
        <v>C</v>
      </c>
      <c r="KD256" s="61">
        <v>35</v>
      </c>
      <c r="KE256" s="70">
        <v>634</v>
      </c>
      <c r="KF256" s="27">
        <v>75.552050473186114</v>
      </c>
      <c r="KG256" s="29">
        <v>67</v>
      </c>
      <c r="KH256" s="70">
        <v>453</v>
      </c>
      <c r="KI256" s="27">
        <v>97.350993377483448</v>
      </c>
      <c r="KJ256" s="29">
        <v>6</v>
      </c>
      <c r="KK256" s="63">
        <v>416</v>
      </c>
      <c r="KL256" s="20">
        <v>96.15384615384616</v>
      </c>
      <c r="KM256" s="21">
        <v>13</v>
      </c>
      <c r="KN256" s="72">
        <v>1567</v>
      </c>
      <c r="KO256" s="27">
        <v>80.86</v>
      </c>
      <c r="KP256" s="29">
        <v>66</v>
      </c>
      <c r="KQ256" s="64">
        <v>1699</v>
      </c>
      <c r="KR256" s="73">
        <v>83.7</v>
      </c>
      <c r="KS256" s="69">
        <v>51</v>
      </c>
      <c r="KT256" s="64">
        <v>1305</v>
      </c>
      <c r="KU256" s="73">
        <v>90.038314176245223</v>
      </c>
      <c r="KV256" s="69">
        <v>24</v>
      </c>
      <c r="KW256" s="64">
        <v>664</v>
      </c>
      <c r="KX256" s="73">
        <v>96.98795180722891</v>
      </c>
      <c r="KY256" s="69">
        <v>13</v>
      </c>
      <c r="KZ256" s="64">
        <v>559</v>
      </c>
      <c r="LA256" s="73">
        <v>93.02</v>
      </c>
      <c r="LB256" s="69">
        <v>19</v>
      </c>
      <c r="LC256" s="64">
        <v>313</v>
      </c>
      <c r="LD256" s="73">
        <v>79.55</v>
      </c>
      <c r="LE256" s="69">
        <v>45</v>
      </c>
      <c r="LF256" s="64">
        <v>244</v>
      </c>
      <c r="LG256" s="73">
        <v>70.08</v>
      </c>
      <c r="LH256" s="69">
        <v>64</v>
      </c>
      <c r="LI256" s="70">
        <v>398</v>
      </c>
      <c r="LJ256" s="27">
        <v>50</v>
      </c>
      <c r="LK256" s="29">
        <v>13</v>
      </c>
      <c r="LL256" s="63">
        <v>302</v>
      </c>
      <c r="LM256" s="20">
        <v>34.437086092715234</v>
      </c>
      <c r="LN256" s="21">
        <v>61</v>
      </c>
      <c r="LO256" s="61">
        <v>725</v>
      </c>
      <c r="LP256" s="74">
        <v>14.896551724137929</v>
      </c>
      <c r="LQ256" s="44">
        <v>4.2551724137931037</v>
      </c>
      <c r="LR256" s="44" t="s">
        <v>324</v>
      </c>
      <c r="LS256" s="43">
        <v>47</v>
      </c>
      <c r="LT256" s="173">
        <v>441</v>
      </c>
      <c r="LU256" s="174">
        <v>22.222222222222221</v>
      </c>
      <c r="LV256" s="174">
        <v>3.8888888888888888</v>
      </c>
      <c r="LW256" s="174" t="s">
        <v>324</v>
      </c>
      <c r="LX256" s="173">
        <v>56</v>
      </c>
      <c r="LY256" s="61">
        <v>1148</v>
      </c>
      <c r="LZ256" s="74">
        <v>18.379790940766551</v>
      </c>
      <c r="MA256" s="74">
        <v>4.0810104529616726</v>
      </c>
      <c r="MB256" s="74" t="s">
        <v>324</v>
      </c>
      <c r="MC256" s="61">
        <v>48</v>
      </c>
      <c r="MD256" s="61">
        <v>701</v>
      </c>
      <c r="ME256" s="74">
        <v>11.412268188302425</v>
      </c>
      <c r="MF256" s="74">
        <v>4.4293865905848788</v>
      </c>
      <c r="MG256" s="61" t="s">
        <v>321</v>
      </c>
      <c r="MH256" s="61">
        <v>19</v>
      </c>
      <c r="MI256" s="61">
        <v>872</v>
      </c>
      <c r="MJ256" s="74">
        <v>17.201834862385322</v>
      </c>
      <c r="MK256" s="74">
        <v>4.1399082568807337</v>
      </c>
      <c r="ML256" s="20" t="str">
        <f t="shared" si="48"/>
        <v>D</v>
      </c>
      <c r="MM256" s="61">
        <v>49</v>
      </c>
      <c r="MN256" s="70">
        <v>1146</v>
      </c>
      <c r="MO256" s="27">
        <v>18.848167539267017</v>
      </c>
      <c r="MP256" s="29">
        <v>60</v>
      </c>
      <c r="MQ256" s="70">
        <v>410</v>
      </c>
      <c r="MR256" s="27">
        <v>17.560975609756095</v>
      </c>
      <c r="MS256" s="29">
        <v>50</v>
      </c>
      <c r="MT256" s="63">
        <v>748</v>
      </c>
      <c r="MU256" s="20">
        <v>14.037433155080215</v>
      </c>
      <c r="MV256" s="21">
        <v>31</v>
      </c>
      <c r="MW256" s="27">
        <v>3.6776119402985077</v>
      </c>
      <c r="MX256" s="29">
        <v>13</v>
      </c>
      <c r="MY256" s="20">
        <v>19.261034115138592</v>
      </c>
      <c r="MZ256" s="21">
        <v>43</v>
      </c>
      <c r="NA256" s="75">
        <v>5.89</v>
      </c>
      <c r="NB256" s="69">
        <v>23</v>
      </c>
      <c r="NC256" s="75">
        <v>13.31</v>
      </c>
      <c r="ND256" s="69">
        <v>50</v>
      </c>
      <c r="NE256" s="26">
        <v>6.3198113207547175</v>
      </c>
      <c r="NF256" s="29">
        <v>18</v>
      </c>
      <c r="NG256" s="26">
        <v>17.940000000000001</v>
      </c>
      <c r="NH256" s="29">
        <v>37</v>
      </c>
      <c r="NI256" s="26">
        <v>36.229999999999997</v>
      </c>
      <c r="NJ256" s="29">
        <v>19</v>
      </c>
      <c r="NK256" s="70">
        <v>8</v>
      </c>
      <c r="NL256" s="27">
        <v>37.5</v>
      </c>
      <c r="NM256" s="29">
        <v>50</v>
      </c>
      <c r="NN256" s="63">
        <v>10</v>
      </c>
      <c r="NO256" s="20">
        <v>10</v>
      </c>
      <c r="NP256" s="21">
        <v>64</v>
      </c>
      <c r="NQ256" s="70">
        <v>2259</v>
      </c>
      <c r="NR256" s="27">
        <v>1.5050907481186366</v>
      </c>
      <c r="NS256" s="29">
        <v>2</v>
      </c>
    </row>
    <row r="257" spans="1:383" ht="18" customHeight="1">
      <c r="A257" s="253"/>
      <c r="B257" s="19" t="s">
        <v>53</v>
      </c>
      <c r="C257" s="173">
        <v>400</v>
      </c>
      <c r="D257" s="174">
        <v>79.75</v>
      </c>
      <c r="E257" s="174">
        <v>6.38</v>
      </c>
      <c r="F257" s="174" t="s">
        <v>328</v>
      </c>
      <c r="G257" s="173">
        <v>31</v>
      </c>
      <c r="H257" s="173">
        <v>418</v>
      </c>
      <c r="I257" s="174">
        <v>71.5311004784689</v>
      </c>
      <c r="J257" s="174">
        <v>5.7224880382775121</v>
      </c>
      <c r="K257" s="174" t="s">
        <v>324</v>
      </c>
      <c r="L257" s="173">
        <v>54</v>
      </c>
      <c r="M257" s="61">
        <v>606</v>
      </c>
      <c r="N257" s="74">
        <v>77.557755775577547</v>
      </c>
      <c r="O257" s="74">
        <v>6.2046204620462042</v>
      </c>
      <c r="P257" s="74" t="s">
        <v>328</v>
      </c>
      <c r="Q257" s="61">
        <v>30</v>
      </c>
      <c r="R257" s="61">
        <v>384</v>
      </c>
      <c r="S257" s="74">
        <v>79.427083333333343</v>
      </c>
      <c r="T257" s="74">
        <v>6.3541666666666679</v>
      </c>
      <c r="U257" s="61" t="s">
        <v>328</v>
      </c>
      <c r="V257" s="61">
        <v>26</v>
      </c>
      <c r="W257" s="61">
        <v>570</v>
      </c>
      <c r="X257" s="74">
        <v>85.614035087719301</v>
      </c>
      <c r="Y257" s="74">
        <v>8.5614035087719298</v>
      </c>
      <c r="Z257" s="20" t="str">
        <f t="shared" si="42"/>
        <v>A</v>
      </c>
      <c r="AA257" s="61">
        <v>7</v>
      </c>
      <c r="AB257" s="63">
        <v>566</v>
      </c>
      <c r="AC257" s="20">
        <v>73.674911660777383</v>
      </c>
      <c r="AD257" s="56">
        <v>36</v>
      </c>
      <c r="AE257" s="63">
        <v>211</v>
      </c>
      <c r="AF257" s="20">
        <v>85.781990521327018</v>
      </c>
      <c r="AG257" s="56">
        <v>16</v>
      </c>
      <c r="AH257" s="63">
        <v>519</v>
      </c>
      <c r="AI257" s="20">
        <v>78.612716763005778</v>
      </c>
      <c r="AJ257" s="21">
        <v>27</v>
      </c>
      <c r="AK257" s="63">
        <v>526</v>
      </c>
      <c r="AL257" s="20">
        <v>66.73</v>
      </c>
      <c r="AM257" s="21">
        <v>29</v>
      </c>
      <c r="AN257" s="63">
        <v>502</v>
      </c>
      <c r="AO257" s="20">
        <v>56.77</v>
      </c>
      <c r="AP257" s="21">
        <v>41</v>
      </c>
      <c r="AQ257" s="63">
        <v>508</v>
      </c>
      <c r="AR257" s="20">
        <v>67.913385826771659</v>
      </c>
      <c r="AS257" s="21">
        <v>34</v>
      </c>
      <c r="AT257" s="63">
        <v>189</v>
      </c>
      <c r="AU257" s="20">
        <v>87.83</v>
      </c>
      <c r="AV257" s="21">
        <v>9</v>
      </c>
      <c r="AW257" s="63">
        <v>747</v>
      </c>
      <c r="AX257" s="20">
        <v>61.71</v>
      </c>
      <c r="AY257" s="21">
        <v>52</v>
      </c>
      <c r="AZ257" s="63">
        <v>867</v>
      </c>
      <c r="BA257" s="20">
        <v>52.6</v>
      </c>
      <c r="BB257" s="21">
        <v>66</v>
      </c>
      <c r="BC257" s="63">
        <v>180</v>
      </c>
      <c r="BD257" s="20">
        <v>72.78</v>
      </c>
      <c r="BE257" s="21">
        <v>18</v>
      </c>
      <c r="BF257" s="173">
        <v>567</v>
      </c>
      <c r="BG257" s="174">
        <v>93.474426807760139</v>
      </c>
      <c r="BH257" s="174">
        <v>10.282186948853616</v>
      </c>
      <c r="BI257" s="174" t="s">
        <v>321</v>
      </c>
      <c r="BJ257" s="173">
        <v>8</v>
      </c>
      <c r="BK257" s="173">
        <v>457</v>
      </c>
      <c r="BL257" s="174">
        <v>82.056892778993443</v>
      </c>
      <c r="BM257" s="174">
        <v>9.0262582056892793</v>
      </c>
      <c r="BN257" s="174" t="s">
        <v>324</v>
      </c>
      <c r="BO257" s="173">
        <v>54</v>
      </c>
      <c r="BP257" s="61">
        <v>725</v>
      </c>
      <c r="BQ257" s="74">
        <v>81.241379310344826</v>
      </c>
      <c r="BR257" s="74">
        <v>8.9365517241379315</v>
      </c>
      <c r="BS257" s="74" t="s">
        <v>324</v>
      </c>
      <c r="BT257" s="61">
        <v>53</v>
      </c>
      <c r="BU257" s="61">
        <v>424</v>
      </c>
      <c r="BV257" s="74">
        <v>92.452830188679243</v>
      </c>
      <c r="BW257" s="74">
        <v>10.169811320754716</v>
      </c>
      <c r="BX257" s="61" t="s">
        <v>321</v>
      </c>
      <c r="BY257" s="61">
        <v>13</v>
      </c>
      <c r="BZ257" s="61">
        <v>614</v>
      </c>
      <c r="CA257" s="74">
        <v>88.273615635179141</v>
      </c>
      <c r="CB257" s="74">
        <v>12.358306188925081</v>
      </c>
      <c r="CC257" s="20" t="str">
        <f t="shared" si="43"/>
        <v>C</v>
      </c>
      <c r="CD257" s="61">
        <v>40</v>
      </c>
      <c r="CE257" s="66">
        <v>541</v>
      </c>
      <c r="CF257" s="67">
        <v>89.917355371900825</v>
      </c>
      <c r="CG257" s="29">
        <v>19</v>
      </c>
      <c r="CH257" s="66">
        <v>235</v>
      </c>
      <c r="CI257" s="67">
        <v>93.191489361702125</v>
      </c>
      <c r="CJ257" s="29">
        <v>15</v>
      </c>
      <c r="CK257" s="63">
        <v>647</v>
      </c>
      <c r="CL257" s="20">
        <v>92.272024729520865</v>
      </c>
      <c r="CM257" s="21">
        <v>25</v>
      </c>
      <c r="CN257" s="29">
        <v>604</v>
      </c>
      <c r="CO257" s="27">
        <v>67.72</v>
      </c>
      <c r="CP257" s="29">
        <v>60</v>
      </c>
      <c r="CQ257" s="28">
        <v>557</v>
      </c>
      <c r="CR257" s="26">
        <v>59.78</v>
      </c>
      <c r="CS257" s="29">
        <v>68</v>
      </c>
      <c r="CT257" s="28">
        <v>560</v>
      </c>
      <c r="CU257" s="26">
        <v>92.321428571428569</v>
      </c>
      <c r="CV257" s="29">
        <v>4</v>
      </c>
      <c r="CW257" s="70">
        <v>259</v>
      </c>
      <c r="CX257" s="27">
        <v>89.96</v>
      </c>
      <c r="CY257" s="29">
        <v>14</v>
      </c>
      <c r="CZ257" s="70">
        <v>835</v>
      </c>
      <c r="DA257" s="27">
        <v>86.71</v>
      </c>
      <c r="DB257" s="29">
        <v>24</v>
      </c>
      <c r="DC257" s="70">
        <v>1010</v>
      </c>
      <c r="DD257" s="27">
        <v>79.5</v>
      </c>
      <c r="DE257" s="29">
        <v>35</v>
      </c>
      <c r="DF257" s="70">
        <v>145</v>
      </c>
      <c r="DG257" s="27">
        <v>80</v>
      </c>
      <c r="DH257" s="29">
        <v>31</v>
      </c>
      <c r="DI257" s="173">
        <v>3589</v>
      </c>
      <c r="DJ257" s="174">
        <v>98.746168849261622</v>
      </c>
      <c r="DK257" s="174">
        <v>11.849540261911393</v>
      </c>
      <c r="DL257" s="174" t="s">
        <v>329</v>
      </c>
      <c r="DM257" s="173">
        <v>3</v>
      </c>
      <c r="DN257" s="173">
        <v>4193</v>
      </c>
      <c r="DO257" s="174">
        <v>95.373241116145962</v>
      </c>
      <c r="DP257" s="174">
        <v>11.444788933937515</v>
      </c>
      <c r="DQ257" s="174" t="s">
        <v>328</v>
      </c>
      <c r="DR257" s="173">
        <v>44</v>
      </c>
      <c r="DS257" s="61">
        <v>6666</v>
      </c>
      <c r="DT257" s="74">
        <v>95.184518451845179</v>
      </c>
      <c r="DU257" s="74">
        <v>11.42214221422142</v>
      </c>
      <c r="DV257" s="74" t="s">
        <v>324</v>
      </c>
      <c r="DW257" s="61">
        <v>47</v>
      </c>
      <c r="DX257" s="61">
        <v>6444</v>
      </c>
      <c r="DY257" s="74">
        <v>98.24643078833023</v>
      </c>
      <c r="DZ257" s="74">
        <v>11.789571694599626</v>
      </c>
      <c r="EA257" s="61" t="s">
        <v>321</v>
      </c>
      <c r="EB257" s="61">
        <v>9</v>
      </c>
      <c r="EC257" s="61">
        <v>7123</v>
      </c>
      <c r="ED257" s="74">
        <v>95.886564649726239</v>
      </c>
      <c r="EE257" s="74">
        <v>13.424119050961675</v>
      </c>
      <c r="EF257" s="20" t="str">
        <f t="shared" si="44"/>
        <v>C</v>
      </c>
      <c r="EG257" s="61">
        <v>34</v>
      </c>
      <c r="EH257" s="66">
        <v>3280</v>
      </c>
      <c r="EI257" s="67">
        <v>99.939024390243901</v>
      </c>
      <c r="EJ257" s="29">
        <v>1</v>
      </c>
      <c r="EK257" s="66">
        <v>1525</v>
      </c>
      <c r="EL257" s="67">
        <v>97.967213114754102</v>
      </c>
      <c r="EM257" s="29">
        <v>11</v>
      </c>
      <c r="EN257" s="63">
        <v>2552</v>
      </c>
      <c r="EO257" s="20">
        <v>97.100313479623821</v>
      </c>
      <c r="EP257" s="21">
        <v>22</v>
      </c>
      <c r="EQ257" s="72">
        <v>4726</v>
      </c>
      <c r="ER257" s="27">
        <v>95.47</v>
      </c>
      <c r="ES257" s="29">
        <v>32</v>
      </c>
      <c r="ET257" s="70">
        <v>2780</v>
      </c>
      <c r="EU257" s="73">
        <v>94.42</v>
      </c>
      <c r="EV257" s="69">
        <v>35</v>
      </c>
      <c r="EW257" s="70">
        <v>4971</v>
      </c>
      <c r="EX257" s="73">
        <v>97.545765439549385</v>
      </c>
      <c r="EY257" s="69">
        <v>6</v>
      </c>
      <c r="EZ257" s="70">
        <v>161</v>
      </c>
      <c r="FA257" s="73">
        <v>77.639751552795033</v>
      </c>
      <c r="FB257" s="69">
        <v>65</v>
      </c>
      <c r="FC257" s="70">
        <v>2931</v>
      </c>
      <c r="FD257" s="73">
        <v>93.96</v>
      </c>
      <c r="FE257" s="69">
        <v>50</v>
      </c>
      <c r="FF257" s="213">
        <v>830</v>
      </c>
      <c r="FG257" s="214">
        <v>87.228915662650607</v>
      </c>
      <c r="FH257" s="214">
        <v>6.1060240963855428</v>
      </c>
      <c r="FI257" s="214" t="s">
        <v>329</v>
      </c>
      <c r="FJ257" s="213">
        <v>3</v>
      </c>
      <c r="FK257" s="173">
        <v>1101</v>
      </c>
      <c r="FL257" s="174">
        <v>79.200726612170754</v>
      </c>
      <c r="FM257" s="174">
        <v>5.5440508628519529</v>
      </c>
      <c r="FN257" s="174" t="s">
        <v>321</v>
      </c>
      <c r="FO257" s="173">
        <v>17</v>
      </c>
      <c r="FP257" s="61">
        <v>1245</v>
      </c>
      <c r="FQ257" s="74">
        <v>72.369477911646584</v>
      </c>
      <c r="FR257" s="74">
        <v>5.0658634538152612</v>
      </c>
      <c r="FS257" s="74" t="s">
        <v>328</v>
      </c>
      <c r="FT257" s="61">
        <v>35</v>
      </c>
      <c r="FU257" s="61">
        <v>1275</v>
      </c>
      <c r="FV257" s="74">
        <v>79.058823529411754</v>
      </c>
      <c r="FW257" s="74">
        <v>5.5341176470588236</v>
      </c>
      <c r="FX257" s="61" t="s">
        <v>321</v>
      </c>
      <c r="FY257" s="61">
        <v>16</v>
      </c>
      <c r="FZ257" s="61">
        <v>1250</v>
      </c>
      <c r="GA257" s="74">
        <v>72.64</v>
      </c>
      <c r="GB257" s="74">
        <v>7.2640000000000002</v>
      </c>
      <c r="GC257" s="20" t="str">
        <f t="shared" si="45"/>
        <v>C</v>
      </c>
      <c r="GD257" s="61">
        <v>30</v>
      </c>
      <c r="GE257" s="66">
        <v>708</v>
      </c>
      <c r="GF257" s="67">
        <v>70.056497175141246</v>
      </c>
      <c r="GG257" s="29">
        <v>24</v>
      </c>
      <c r="GH257" s="66">
        <v>611</v>
      </c>
      <c r="GI257" s="67">
        <v>73.158756137479543</v>
      </c>
      <c r="GJ257" s="29">
        <v>14</v>
      </c>
      <c r="GK257" s="63">
        <v>514</v>
      </c>
      <c r="GL257" s="20">
        <v>53.112840466926073</v>
      </c>
      <c r="GM257" s="21">
        <v>53</v>
      </c>
      <c r="GN257" s="72">
        <v>692</v>
      </c>
      <c r="GO257" s="75">
        <v>80.489999999999995</v>
      </c>
      <c r="GP257" s="69">
        <v>9</v>
      </c>
      <c r="GQ257" s="64">
        <v>638</v>
      </c>
      <c r="GR257" s="73">
        <v>65.2</v>
      </c>
      <c r="GS257" s="69">
        <v>22</v>
      </c>
      <c r="GT257" s="64">
        <v>665</v>
      </c>
      <c r="GU257" s="73">
        <v>77.142857142857153</v>
      </c>
      <c r="GV257" s="69">
        <v>7</v>
      </c>
      <c r="GW257" s="64">
        <v>155</v>
      </c>
      <c r="GX257" s="73">
        <v>78.064516129032256</v>
      </c>
      <c r="GY257" s="69">
        <v>11</v>
      </c>
      <c r="GZ257" s="64">
        <v>3341</v>
      </c>
      <c r="HA257" s="73">
        <v>57.86</v>
      </c>
      <c r="HB257" s="69">
        <v>44</v>
      </c>
      <c r="HC257" s="173">
        <v>917</v>
      </c>
      <c r="HD257" s="174">
        <v>97.273718647764454</v>
      </c>
      <c r="HE257" s="174">
        <v>5.8364231188658673</v>
      </c>
      <c r="HF257" s="174" t="s">
        <v>321</v>
      </c>
      <c r="HG257" s="173">
        <v>10</v>
      </c>
      <c r="HH257" s="173">
        <v>468</v>
      </c>
      <c r="HI257" s="174">
        <v>96.581196581196579</v>
      </c>
      <c r="HJ257" s="174">
        <v>5.7948717948717947</v>
      </c>
      <c r="HK257" s="174" t="s">
        <v>321</v>
      </c>
      <c r="HL257" s="173">
        <v>9</v>
      </c>
      <c r="HM257" s="61">
        <v>927</v>
      </c>
      <c r="HN257" s="74">
        <v>86.192017259978428</v>
      </c>
      <c r="HO257" s="74">
        <v>5.1715210355987056</v>
      </c>
      <c r="HP257" s="74" t="s">
        <v>328</v>
      </c>
      <c r="HQ257" s="61">
        <v>30</v>
      </c>
      <c r="HR257" s="61">
        <v>517</v>
      </c>
      <c r="HS257" s="74">
        <v>91.295938104448737</v>
      </c>
      <c r="HT257" s="74">
        <v>5.4777562862669242</v>
      </c>
      <c r="HU257" s="61" t="s">
        <v>321</v>
      </c>
      <c r="HV257" s="61">
        <v>21</v>
      </c>
      <c r="HW257" s="61">
        <v>417</v>
      </c>
      <c r="HX257" s="74">
        <v>95.203836930455637</v>
      </c>
      <c r="HY257" s="74">
        <v>6.6642685851318948</v>
      </c>
      <c r="HZ257" s="20" t="str">
        <f t="shared" si="46"/>
        <v>A</v>
      </c>
      <c r="IA257" s="61">
        <v>5</v>
      </c>
      <c r="IB257" s="66">
        <v>529</v>
      </c>
      <c r="IC257" s="67">
        <v>94.139886578449904</v>
      </c>
      <c r="ID257" s="29">
        <v>6</v>
      </c>
      <c r="IE257" s="66">
        <v>215</v>
      </c>
      <c r="IF257" s="67">
        <v>97.20930232558139</v>
      </c>
      <c r="IG257" s="29">
        <v>2</v>
      </c>
      <c r="IH257" s="63">
        <v>396</v>
      </c>
      <c r="II257" s="20">
        <v>82.828282828282823</v>
      </c>
      <c r="IJ257" s="21">
        <v>23</v>
      </c>
      <c r="IK257" s="69">
        <v>322</v>
      </c>
      <c r="IL257" s="75">
        <v>81.680000000000007</v>
      </c>
      <c r="IM257" s="69">
        <v>23</v>
      </c>
      <c r="IN257" s="28">
        <v>280</v>
      </c>
      <c r="IO257" s="26">
        <v>80.709999999999994</v>
      </c>
      <c r="IP257" s="29">
        <v>24</v>
      </c>
      <c r="IQ257" s="28">
        <v>279</v>
      </c>
      <c r="IR257" s="26">
        <v>89.247311827956992</v>
      </c>
      <c r="IS257" s="29">
        <v>5</v>
      </c>
      <c r="IT257" s="28">
        <v>152</v>
      </c>
      <c r="IU257" s="26">
        <v>85.53</v>
      </c>
      <c r="IV257" s="29">
        <v>14</v>
      </c>
      <c r="IW257" s="28">
        <v>185</v>
      </c>
      <c r="IX257" s="26">
        <v>84.32</v>
      </c>
      <c r="IY257" s="29">
        <v>29</v>
      </c>
      <c r="IZ257" s="28">
        <v>153</v>
      </c>
      <c r="JA257" s="26">
        <v>67.97</v>
      </c>
      <c r="JB257" s="29">
        <v>59</v>
      </c>
      <c r="JC257" s="28">
        <v>121</v>
      </c>
      <c r="JD257" s="26">
        <v>81.819999999999993</v>
      </c>
      <c r="JE257" s="29">
        <v>27</v>
      </c>
      <c r="JF257" s="173">
        <v>866</v>
      </c>
      <c r="JG257" s="174">
        <v>91.801385681293297</v>
      </c>
      <c r="JH257" s="174">
        <v>9.1801385681293297</v>
      </c>
      <c r="JI257" s="174" t="s">
        <v>324</v>
      </c>
      <c r="JJ257" s="173">
        <v>46</v>
      </c>
      <c r="JK257" s="173">
        <v>764</v>
      </c>
      <c r="JL257" s="174">
        <v>92.539267015706798</v>
      </c>
      <c r="JM257" s="174">
        <v>9.2539267015706805</v>
      </c>
      <c r="JN257" s="174" t="s">
        <v>328</v>
      </c>
      <c r="JO257" s="173">
        <v>39</v>
      </c>
      <c r="JP257" s="61">
        <v>1125</v>
      </c>
      <c r="JQ257" s="74">
        <v>84</v>
      </c>
      <c r="JR257" s="74">
        <v>8.4</v>
      </c>
      <c r="JS257" s="74" t="s">
        <v>324</v>
      </c>
      <c r="JT257" s="61">
        <v>61</v>
      </c>
      <c r="JU257" s="61">
        <v>1952</v>
      </c>
      <c r="JV257" s="74">
        <v>95.594262295081961</v>
      </c>
      <c r="JW257" s="74">
        <v>9.5594262295081958</v>
      </c>
      <c r="JX257" s="61" t="s">
        <v>321</v>
      </c>
      <c r="JY257" s="61">
        <v>16</v>
      </c>
      <c r="JZ257" s="61">
        <v>1061</v>
      </c>
      <c r="KA257" s="74">
        <v>90.951932139491049</v>
      </c>
      <c r="KB257" s="74">
        <v>9.0951932139491056</v>
      </c>
      <c r="KC257" s="20" t="str">
        <f t="shared" si="47"/>
        <v>C</v>
      </c>
      <c r="KD257" s="61">
        <v>43</v>
      </c>
      <c r="KE257" s="70">
        <v>589</v>
      </c>
      <c r="KF257" s="27">
        <v>83.022071307300507</v>
      </c>
      <c r="KG257" s="29">
        <v>62</v>
      </c>
      <c r="KH257" s="70">
        <v>698</v>
      </c>
      <c r="KI257" s="27">
        <v>95.272206303724928</v>
      </c>
      <c r="KJ257" s="29">
        <v>14</v>
      </c>
      <c r="KK257" s="63">
        <v>765</v>
      </c>
      <c r="KL257" s="20">
        <v>86.143790849673209</v>
      </c>
      <c r="KM257" s="21">
        <v>53</v>
      </c>
      <c r="KN257" s="72">
        <v>1291</v>
      </c>
      <c r="KO257" s="27">
        <v>77.38</v>
      </c>
      <c r="KP257" s="29">
        <v>67</v>
      </c>
      <c r="KQ257" s="64">
        <v>1317</v>
      </c>
      <c r="KR257" s="73">
        <v>88.99</v>
      </c>
      <c r="KS257" s="69">
        <v>33</v>
      </c>
      <c r="KT257" s="64">
        <v>1068</v>
      </c>
      <c r="KU257" s="73">
        <v>87.827715355805253</v>
      </c>
      <c r="KV257" s="69">
        <v>33</v>
      </c>
      <c r="KW257" s="64">
        <v>1065</v>
      </c>
      <c r="KX257" s="73">
        <v>83.849765258215953</v>
      </c>
      <c r="KY257" s="69">
        <v>53</v>
      </c>
      <c r="KZ257" s="64">
        <v>354</v>
      </c>
      <c r="LA257" s="73">
        <v>93.22</v>
      </c>
      <c r="LB257" s="69">
        <v>18</v>
      </c>
      <c r="LC257" s="64">
        <v>231</v>
      </c>
      <c r="LD257" s="73">
        <v>88.31</v>
      </c>
      <c r="LE257" s="69">
        <v>26</v>
      </c>
      <c r="LF257" s="64">
        <v>738</v>
      </c>
      <c r="LG257" s="73">
        <v>95.66</v>
      </c>
      <c r="LH257" s="69">
        <v>25</v>
      </c>
      <c r="LI257" s="70">
        <v>449</v>
      </c>
      <c r="LJ257" s="27">
        <v>47.661469933184861</v>
      </c>
      <c r="LK257" s="29">
        <v>14</v>
      </c>
      <c r="LL257" s="63">
        <v>719</v>
      </c>
      <c r="LM257" s="20">
        <v>60.222531293463142</v>
      </c>
      <c r="LN257" s="21">
        <v>12</v>
      </c>
      <c r="LO257" s="61">
        <v>850</v>
      </c>
      <c r="LP257" s="74">
        <v>9.8823529411764692</v>
      </c>
      <c r="LQ257" s="44">
        <v>4.5058823529411764</v>
      </c>
      <c r="LR257" s="44" t="s">
        <v>321</v>
      </c>
      <c r="LS257" s="43">
        <v>18</v>
      </c>
      <c r="LT257" s="173">
        <v>760</v>
      </c>
      <c r="LU257" s="174">
        <v>13.421052631578947</v>
      </c>
      <c r="LV257" s="174">
        <v>4.3289473684210531</v>
      </c>
      <c r="LW257" s="174" t="s">
        <v>328</v>
      </c>
      <c r="LX257" s="173">
        <v>25</v>
      </c>
      <c r="LY257" s="61">
        <v>1517</v>
      </c>
      <c r="LZ257" s="74">
        <v>14.238628872775214</v>
      </c>
      <c r="MA257" s="74">
        <v>4.2880685563612397</v>
      </c>
      <c r="MB257" s="74" t="s">
        <v>328</v>
      </c>
      <c r="MC257" s="61">
        <v>27</v>
      </c>
      <c r="MD257" s="61">
        <v>1159</v>
      </c>
      <c r="ME257" s="74">
        <v>12.769628990509061</v>
      </c>
      <c r="MF257" s="74">
        <v>4.3615185504745471</v>
      </c>
      <c r="MG257" s="61" t="s">
        <v>321</v>
      </c>
      <c r="MH257" s="61">
        <v>24</v>
      </c>
      <c r="MI257" s="61">
        <v>1039</v>
      </c>
      <c r="MJ257" s="74">
        <v>9.1434071222329152</v>
      </c>
      <c r="MK257" s="74">
        <v>4.5428296438883544</v>
      </c>
      <c r="ML257" s="20" t="str">
        <f t="shared" si="48"/>
        <v>B</v>
      </c>
      <c r="MM257" s="61">
        <v>12</v>
      </c>
      <c r="MN257" s="70">
        <v>1142</v>
      </c>
      <c r="MO257" s="27">
        <v>15.936952714535902</v>
      </c>
      <c r="MP257" s="29">
        <v>40</v>
      </c>
      <c r="MQ257" s="70">
        <v>480</v>
      </c>
      <c r="MR257" s="27">
        <v>12.708333333333332</v>
      </c>
      <c r="MS257" s="29">
        <v>24</v>
      </c>
      <c r="MT257" s="63">
        <v>1609</v>
      </c>
      <c r="MU257" s="20">
        <v>8.1417029210689869</v>
      </c>
      <c r="MV257" s="21">
        <v>63</v>
      </c>
      <c r="MW257" s="27">
        <v>82.3828125</v>
      </c>
      <c r="MX257" s="29">
        <v>69</v>
      </c>
      <c r="MY257" s="20">
        <v>20.187600000000003</v>
      </c>
      <c r="MZ257" s="21">
        <v>44</v>
      </c>
      <c r="NA257" s="75">
        <v>17.41</v>
      </c>
      <c r="NB257" s="69">
        <v>60</v>
      </c>
      <c r="NC257" s="75">
        <v>14.97</v>
      </c>
      <c r="ND257" s="69">
        <v>58</v>
      </c>
      <c r="NE257" s="26">
        <v>37.403448275862068</v>
      </c>
      <c r="NF257" s="29">
        <v>65</v>
      </c>
      <c r="NG257" s="26">
        <v>17.940000000000001</v>
      </c>
      <c r="NH257" s="29">
        <v>37</v>
      </c>
      <c r="NI257" s="26">
        <v>38</v>
      </c>
      <c r="NJ257" s="29">
        <v>21</v>
      </c>
      <c r="NK257" s="70">
        <v>16</v>
      </c>
      <c r="NL257" s="27">
        <v>25</v>
      </c>
      <c r="NM257" s="29">
        <v>36</v>
      </c>
      <c r="NN257" s="63">
        <v>5</v>
      </c>
      <c r="NO257" s="20">
        <v>100</v>
      </c>
      <c r="NP257" s="21">
        <v>1</v>
      </c>
      <c r="NQ257" s="70">
        <v>466</v>
      </c>
      <c r="NR257" s="27">
        <v>4.2918454935622314</v>
      </c>
      <c r="NS257" s="29">
        <v>23</v>
      </c>
    </row>
    <row r="258" spans="1:383" ht="18" customHeight="1">
      <c r="A258" s="253"/>
      <c r="B258" s="19" t="s">
        <v>60</v>
      </c>
      <c r="C258" s="173">
        <v>433</v>
      </c>
      <c r="D258" s="174">
        <v>85.912240184757508</v>
      </c>
      <c r="E258" s="174">
        <v>6.8729792147806004</v>
      </c>
      <c r="F258" s="174" t="s">
        <v>321</v>
      </c>
      <c r="G258" s="173">
        <v>16</v>
      </c>
      <c r="H258" s="173">
        <v>297</v>
      </c>
      <c r="I258" s="174">
        <v>84.848484848484844</v>
      </c>
      <c r="J258" s="174">
        <v>6.7878787878787881</v>
      </c>
      <c r="K258" s="174" t="s">
        <v>321</v>
      </c>
      <c r="L258" s="173">
        <v>19</v>
      </c>
      <c r="M258" s="61">
        <v>646</v>
      </c>
      <c r="N258" s="74">
        <v>82.507739938080491</v>
      </c>
      <c r="O258" s="74">
        <v>6.6006191950464395</v>
      </c>
      <c r="P258" s="74" t="s">
        <v>321</v>
      </c>
      <c r="Q258" s="61">
        <v>16</v>
      </c>
      <c r="R258" s="61">
        <v>585</v>
      </c>
      <c r="S258" s="74">
        <v>85.128205128205124</v>
      </c>
      <c r="T258" s="74">
        <v>6.81025641025641</v>
      </c>
      <c r="U258" s="61" t="s">
        <v>329</v>
      </c>
      <c r="V258" s="61">
        <v>7</v>
      </c>
      <c r="W258" s="61">
        <v>458</v>
      </c>
      <c r="X258" s="74">
        <v>83.842794759825324</v>
      </c>
      <c r="Y258" s="74">
        <v>8.3842794759825328</v>
      </c>
      <c r="Z258" s="20" t="str">
        <f t="shared" si="42"/>
        <v>B</v>
      </c>
      <c r="AA258" s="61">
        <v>11</v>
      </c>
      <c r="AB258" s="63">
        <v>521</v>
      </c>
      <c r="AC258" s="20">
        <v>79.462571976967368</v>
      </c>
      <c r="AD258" s="56">
        <v>15</v>
      </c>
      <c r="AE258" s="63">
        <v>281</v>
      </c>
      <c r="AF258" s="20">
        <v>87.188612099644132</v>
      </c>
      <c r="AG258" s="56">
        <v>12</v>
      </c>
      <c r="AH258" s="63">
        <v>595</v>
      </c>
      <c r="AI258" s="20">
        <v>81.512605042016801</v>
      </c>
      <c r="AJ258" s="21">
        <v>17</v>
      </c>
      <c r="AK258" s="63">
        <v>548</v>
      </c>
      <c r="AL258" s="20">
        <v>64.78</v>
      </c>
      <c r="AM258" s="21">
        <v>35</v>
      </c>
      <c r="AN258" s="63">
        <v>549</v>
      </c>
      <c r="AO258" s="20">
        <v>54.64</v>
      </c>
      <c r="AP258" s="21">
        <v>46</v>
      </c>
      <c r="AQ258" s="63">
        <v>496</v>
      </c>
      <c r="AR258" s="20">
        <v>75.201612903225808</v>
      </c>
      <c r="AS258" s="21">
        <v>10</v>
      </c>
      <c r="AT258" s="63">
        <v>263</v>
      </c>
      <c r="AU258" s="20">
        <v>84.79</v>
      </c>
      <c r="AV258" s="21">
        <v>12</v>
      </c>
      <c r="AW258" s="63">
        <v>691</v>
      </c>
      <c r="AX258" s="20">
        <v>63.97</v>
      </c>
      <c r="AY258" s="21">
        <v>48</v>
      </c>
      <c r="AZ258" s="63">
        <v>661</v>
      </c>
      <c r="BA258" s="20">
        <v>66.41</v>
      </c>
      <c r="BB258" s="21">
        <v>43</v>
      </c>
      <c r="BC258" s="63">
        <v>194</v>
      </c>
      <c r="BD258" s="20">
        <v>62.37</v>
      </c>
      <c r="BE258" s="21">
        <v>39</v>
      </c>
      <c r="BF258" s="173">
        <v>347</v>
      </c>
      <c r="BG258" s="174">
        <v>80.979827089337178</v>
      </c>
      <c r="BH258" s="174">
        <v>8.9077809798270895</v>
      </c>
      <c r="BI258" s="174" t="s">
        <v>324</v>
      </c>
      <c r="BJ258" s="173">
        <v>62</v>
      </c>
      <c r="BK258" s="173">
        <v>381</v>
      </c>
      <c r="BL258" s="174">
        <v>92.650918635170598</v>
      </c>
      <c r="BM258" s="174">
        <v>10.191601049868765</v>
      </c>
      <c r="BN258" s="174" t="s">
        <v>328</v>
      </c>
      <c r="BO258" s="173">
        <v>28</v>
      </c>
      <c r="BP258" s="61">
        <v>486</v>
      </c>
      <c r="BQ258" s="74">
        <v>88.065843621399182</v>
      </c>
      <c r="BR258" s="74">
        <v>9.6872427983539104</v>
      </c>
      <c r="BS258" s="74" t="s">
        <v>328</v>
      </c>
      <c r="BT258" s="61">
        <v>36</v>
      </c>
      <c r="BU258" s="61">
        <v>669</v>
      </c>
      <c r="BV258" s="74">
        <v>95.067264573991025</v>
      </c>
      <c r="BW258" s="74">
        <v>10.457399103139013</v>
      </c>
      <c r="BX258" s="61" t="s">
        <v>321</v>
      </c>
      <c r="BY258" s="61">
        <v>9</v>
      </c>
      <c r="BZ258" s="61">
        <v>511</v>
      </c>
      <c r="CA258" s="74">
        <v>85.714285714285708</v>
      </c>
      <c r="CB258" s="74">
        <v>12</v>
      </c>
      <c r="CC258" s="20" t="str">
        <f t="shared" si="43"/>
        <v>D</v>
      </c>
      <c r="CD258" s="61">
        <v>47</v>
      </c>
      <c r="CE258" s="66">
        <v>521</v>
      </c>
      <c r="CF258" s="67">
        <v>87.5</v>
      </c>
      <c r="CG258" s="29">
        <v>29</v>
      </c>
      <c r="CH258" s="66">
        <v>306</v>
      </c>
      <c r="CI258" s="67">
        <v>97.385620915032675</v>
      </c>
      <c r="CJ258" s="29">
        <v>6</v>
      </c>
      <c r="CK258" s="63">
        <v>621</v>
      </c>
      <c r="CL258" s="20">
        <v>79.710144927536234</v>
      </c>
      <c r="CM258" s="21">
        <v>42</v>
      </c>
      <c r="CN258" s="29">
        <v>640</v>
      </c>
      <c r="CO258" s="27">
        <v>79.69</v>
      </c>
      <c r="CP258" s="29">
        <v>28</v>
      </c>
      <c r="CQ258" s="28">
        <v>605</v>
      </c>
      <c r="CR258" s="26">
        <v>71.400000000000006</v>
      </c>
      <c r="CS258" s="29">
        <v>44</v>
      </c>
      <c r="CT258" s="28">
        <v>552</v>
      </c>
      <c r="CU258" s="26">
        <v>90.760869565217391</v>
      </c>
      <c r="CV258" s="29">
        <v>6</v>
      </c>
      <c r="CW258" s="70">
        <v>269</v>
      </c>
      <c r="CX258" s="27">
        <v>72.12</v>
      </c>
      <c r="CY258" s="29">
        <v>55</v>
      </c>
      <c r="CZ258" s="70">
        <v>636</v>
      </c>
      <c r="DA258" s="27">
        <v>79.25</v>
      </c>
      <c r="DB258" s="29">
        <v>43</v>
      </c>
      <c r="DC258" s="70">
        <v>615</v>
      </c>
      <c r="DD258" s="27">
        <v>83.09</v>
      </c>
      <c r="DE258" s="29">
        <v>23</v>
      </c>
      <c r="DF258" s="70">
        <v>141</v>
      </c>
      <c r="DG258" s="27">
        <v>83.69</v>
      </c>
      <c r="DH258" s="29">
        <v>18</v>
      </c>
      <c r="DI258" s="173">
        <v>6233</v>
      </c>
      <c r="DJ258" s="174">
        <v>96.101395796566663</v>
      </c>
      <c r="DK258" s="174">
        <v>11.532167495588</v>
      </c>
      <c r="DL258" s="174" t="s">
        <v>328</v>
      </c>
      <c r="DM258" s="173">
        <v>34</v>
      </c>
      <c r="DN258" s="173">
        <v>6345</v>
      </c>
      <c r="DO258" s="174">
        <v>99.259259259259252</v>
      </c>
      <c r="DP258" s="174">
        <v>11.91111111111111</v>
      </c>
      <c r="DQ258" s="174" t="s">
        <v>321</v>
      </c>
      <c r="DR258" s="173">
        <v>8</v>
      </c>
      <c r="DS258" s="61">
        <v>7656</v>
      </c>
      <c r="DT258" s="74">
        <v>97.479101358411697</v>
      </c>
      <c r="DU258" s="74">
        <v>11.697492163009404</v>
      </c>
      <c r="DV258" s="74" t="s">
        <v>321</v>
      </c>
      <c r="DW258" s="61">
        <v>24</v>
      </c>
      <c r="DX258" s="61">
        <v>5556</v>
      </c>
      <c r="DY258" s="74">
        <v>95.590352771778257</v>
      </c>
      <c r="DZ258" s="74">
        <v>11.47084233261339</v>
      </c>
      <c r="EA258" s="61" t="s">
        <v>328</v>
      </c>
      <c r="EB258" s="61">
        <v>44</v>
      </c>
      <c r="EC258" s="61">
        <v>5682</v>
      </c>
      <c r="ED258" s="74">
        <v>97.395283350932772</v>
      </c>
      <c r="EE258" s="74">
        <v>13.635339669130589</v>
      </c>
      <c r="EF258" s="20" t="str">
        <f t="shared" si="44"/>
        <v>B</v>
      </c>
      <c r="EG258" s="61">
        <v>19</v>
      </c>
      <c r="EH258" s="66">
        <v>3325</v>
      </c>
      <c r="EI258" s="67">
        <v>96.150375939849624</v>
      </c>
      <c r="EJ258" s="29">
        <v>35</v>
      </c>
      <c r="EK258" s="66">
        <v>3731</v>
      </c>
      <c r="EL258" s="67">
        <v>97.614580541409808</v>
      </c>
      <c r="EM258" s="29">
        <v>16</v>
      </c>
      <c r="EN258" s="63">
        <v>2041</v>
      </c>
      <c r="EO258" s="20">
        <v>94.218520333170019</v>
      </c>
      <c r="EP258" s="21">
        <v>50</v>
      </c>
      <c r="EQ258" s="72">
        <v>4124</v>
      </c>
      <c r="ER258" s="27">
        <v>95.51</v>
      </c>
      <c r="ES258" s="29">
        <v>31</v>
      </c>
      <c r="ET258" s="70">
        <v>4524</v>
      </c>
      <c r="EU258" s="73">
        <v>95.42</v>
      </c>
      <c r="EV258" s="69">
        <v>30</v>
      </c>
      <c r="EW258" s="70">
        <v>3079</v>
      </c>
      <c r="EX258" s="73">
        <v>85.677167911659637</v>
      </c>
      <c r="EY258" s="69">
        <v>66</v>
      </c>
      <c r="EZ258" s="70">
        <v>679</v>
      </c>
      <c r="FA258" s="73">
        <v>92.194403534609719</v>
      </c>
      <c r="FB258" s="69">
        <v>48</v>
      </c>
      <c r="FC258" s="70">
        <v>5746</v>
      </c>
      <c r="FD258" s="73">
        <v>99.1</v>
      </c>
      <c r="FE258" s="69">
        <v>4</v>
      </c>
      <c r="FF258" s="213">
        <v>1250</v>
      </c>
      <c r="FG258" s="214">
        <v>75.599999999999994</v>
      </c>
      <c r="FH258" s="214">
        <v>5.2919999999999989</v>
      </c>
      <c r="FI258" s="214" t="s">
        <v>328</v>
      </c>
      <c r="FJ258" s="213">
        <v>29</v>
      </c>
      <c r="FK258" s="173">
        <v>1535</v>
      </c>
      <c r="FL258" s="174">
        <v>86.970684039087956</v>
      </c>
      <c r="FM258" s="174">
        <v>6.0879478827361577</v>
      </c>
      <c r="FN258" s="174" t="s">
        <v>321</v>
      </c>
      <c r="FO258" s="173">
        <v>11</v>
      </c>
      <c r="FP258" s="61">
        <v>1635</v>
      </c>
      <c r="FQ258" s="74">
        <v>77.614678899082563</v>
      </c>
      <c r="FR258" s="74">
        <v>5.4330275229357801</v>
      </c>
      <c r="FS258" s="74" t="s">
        <v>321</v>
      </c>
      <c r="FT258" s="61">
        <v>23</v>
      </c>
      <c r="FU258" s="61">
        <v>1538</v>
      </c>
      <c r="FV258" s="74">
        <v>69.24577373211963</v>
      </c>
      <c r="FW258" s="74">
        <v>4.8472041612483743</v>
      </c>
      <c r="FX258" s="61" t="s">
        <v>328</v>
      </c>
      <c r="FY258" s="61">
        <v>35</v>
      </c>
      <c r="FZ258" s="61">
        <v>1232</v>
      </c>
      <c r="GA258" s="74">
        <v>76.298701298701303</v>
      </c>
      <c r="GB258" s="74">
        <v>7.629870129870131</v>
      </c>
      <c r="GC258" s="20" t="str">
        <f t="shared" si="45"/>
        <v>B</v>
      </c>
      <c r="GD258" s="61">
        <v>19</v>
      </c>
      <c r="GE258" s="66">
        <v>655</v>
      </c>
      <c r="GF258" s="67">
        <v>59.389312977099237</v>
      </c>
      <c r="GG258" s="29">
        <v>41</v>
      </c>
      <c r="GH258" s="66">
        <v>851</v>
      </c>
      <c r="GI258" s="67">
        <v>72.855464159811987</v>
      </c>
      <c r="GJ258" s="29">
        <v>15</v>
      </c>
      <c r="GK258" s="63">
        <v>758</v>
      </c>
      <c r="GL258" s="20">
        <v>74.010554089709771</v>
      </c>
      <c r="GM258" s="21">
        <v>16</v>
      </c>
      <c r="GN258" s="72">
        <v>998</v>
      </c>
      <c r="GO258" s="75">
        <v>77.349999999999994</v>
      </c>
      <c r="GP258" s="69">
        <v>12</v>
      </c>
      <c r="GQ258" s="64">
        <v>1088</v>
      </c>
      <c r="GR258" s="73">
        <v>57.9</v>
      </c>
      <c r="GS258" s="69">
        <v>31</v>
      </c>
      <c r="GT258" s="64">
        <v>650</v>
      </c>
      <c r="GU258" s="73">
        <v>64.307692307692307</v>
      </c>
      <c r="GV258" s="69">
        <v>35</v>
      </c>
      <c r="GW258" s="64">
        <v>552</v>
      </c>
      <c r="GX258" s="73">
        <v>54.891304347826086</v>
      </c>
      <c r="GY258" s="69">
        <v>44</v>
      </c>
      <c r="GZ258" s="64">
        <v>849</v>
      </c>
      <c r="HA258" s="73">
        <v>78.45</v>
      </c>
      <c r="HB258" s="69">
        <v>10</v>
      </c>
      <c r="HC258" s="173">
        <v>1085</v>
      </c>
      <c r="HD258" s="174">
        <v>97.05069124423963</v>
      </c>
      <c r="HE258" s="174">
        <v>5.8230414746543779</v>
      </c>
      <c r="HF258" s="174" t="s">
        <v>321</v>
      </c>
      <c r="HG258" s="173">
        <v>13</v>
      </c>
      <c r="HH258" s="173">
        <v>763</v>
      </c>
      <c r="HI258" s="174">
        <v>98.55832241153341</v>
      </c>
      <c r="HJ258" s="174">
        <v>5.9134993446920046</v>
      </c>
      <c r="HK258" s="174" t="s">
        <v>329</v>
      </c>
      <c r="HL258" s="173">
        <v>4</v>
      </c>
      <c r="HM258" s="61">
        <v>690</v>
      </c>
      <c r="HN258" s="74">
        <v>94.057971014492765</v>
      </c>
      <c r="HO258" s="74">
        <v>5.6434782608695659</v>
      </c>
      <c r="HP258" s="74" t="s">
        <v>321</v>
      </c>
      <c r="HQ258" s="61">
        <v>9</v>
      </c>
      <c r="HR258" s="61">
        <v>566</v>
      </c>
      <c r="HS258" s="74">
        <v>89.045936395759711</v>
      </c>
      <c r="HT258" s="74">
        <v>5.3427561837455828</v>
      </c>
      <c r="HU258" s="61" t="s">
        <v>328</v>
      </c>
      <c r="HV258" s="61">
        <v>25</v>
      </c>
      <c r="HW258" s="61">
        <v>404</v>
      </c>
      <c r="HX258" s="74">
        <v>88.613861386138609</v>
      </c>
      <c r="HY258" s="74">
        <v>6.2029702970297036</v>
      </c>
      <c r="HZ258" s="20" t="str">
        <f t="shared" si="46"/>
        <v>C</v>
      </c>
      <c r="IA258" s="61">
        <v>25</v>
      </c>
      <c r="IB258" s="66">
        <v>682</v>
      </c>
      <c r="IC258" s="67">
        <v>91.348973607038118</v>
      </c>
      <c r="ID258" s="29">
        <v>11</v>
      </c>
      <c r="IE258" s="66">
        <v>235</v>
      </c>
      <c r="IF258" s="67">
        <v>89.787234042553195</v>
      </c>
      <c r="IG258" s="29">
        <v>30</v>
      </c>
      <c r="IH258" s="63">
        <v>519</v>
      </c>
      <c r="II258" s="20">
        <v>86.127167630057798</v>
      </c>
      <c r="IJ258" s="21">
        <v>14</v>
      </c>
      <c r="IK258" s="69">
        <v>294</v>
      </c>
      <c r="IL258" s="75">
        <v>88.44</v>
      </c>
      <c r="IM258" s="69">
        <v>9</v>
      </c>
      <c r="IN258" s="28">
        <v>282</v>
      </c>
      <c r="IO258" s="26">
        <v>88.3</v>
      </c>
      <c r="IP258" s="29">
        <v>7</v>
      </c>
      <c r="IQ258" s="28">
        <v>368</v>
      </c>
      <c r="IR258" s="26">
        <v>81.521739130434781</v>
      </c>
      <c r="IS258" s="29">
        <v>19</v>
      </c>
      <c r="IT258" s="28">
        <v>65</v>
      </c>
      <c r="IU258" s="26">
        <v>83.08</v>
      </c>
      <c r="IV258" s="29">
        <v>16</v>
      </c>
      <c r="IW258" s="28">
        <v>14</v>
      </c>
      <c r="IX258" s="26">
        <v>50</v>
      </c>
      <c r="IY258" s="29">
        <v>64</v>
      </c>
      <c r="IZ258" s="28">
        <v>21</v>
      </c>
      <c r="JA258" s="26">
        <v>66.67</v>
      </c>
      <c r="JB258" s="29">
        <v>60</v>
      </c>
      <c r="JC258" s="28">
        <v>94</v>
      </c>
      <c r="JD258" s="26">
        <v>90.43</v>
      </c>
      <c r="JE258" s="29">
        <v>10</v>
      </c>
      <c r="JF258" s="173">
        <v>1056</v>
      </c>
      <c r="JG258" s="174">
        <v>93.844696969696969</v>
      </c>
      <c r="JH258" s="174">
        <v>9.3844696969696972</v>
      </c>
      <c r="JI258" s="174" t="s">
        <v>328</v>
      </c>
      <c r="JJ258" s="173">
        <v>31</v>
      </c>
      <c r="JK258" s="173">
        <v>999</v>
      </c>
      <c r="JL258" s="174">
        <v>92.192192192192195</v>
      </c>
      <c r="JM258" s="174">
        <v>9.2192192192192195</v>
      </c>
      <c r="JN258" s="174" t="s">
        <v>328</v>
      </c>
      <c r="JO258" s="173">
        <v>45</v>
      </c>
      <c r="JP258" s="61">
        <v>1363</v>
      </c>
      <c r="JQ258" s="74">
        <v>97.212032281731481</v>
      </c>
      <c r="JR258" s="74">
        <v>9.7212032281731489</v>
      </c>
      <c r="JS258" s="74" t="s">
        <v>329</v>
      </c>
      <c r="JT258" s="61">
        <v>7</v>
      </c>
      <c r="JU258" s="61">
        <v>1164</v>
      </c>
      <c r="JV258" s="74">
        <v>88.659793814432987</v>
      </c>
      <c r="JW258" s="74">
        <v>8.8659793814432994</v>
      </c>
      <c r="JX258" s="61" t="s">
        <v>324</v>
      </c>
      <c r="JY258" s="61">
        <v>54</v>
      </c>
      <c r="JZ258" s="61">
        <v>1562</v>
      </c>
      <c r="KA258" s="74">
        <v>92.125480153649164</v>
      </c>
      <c r="KB258" s="74">
        <v>9.2125480153649164</v>
      </c>
      <c r="KC258" s="20" t="str">
        <f t="shared" si="47"/>
        <v>C</v>
      </c>
      <c r="KD258" s="61">
        <v>39</v>
      </c>
      <c r="KE258" s="70">
        <v>426</v>
      </c>
      <c r="KF258" s="27">
        <v>94.131455399061039</v>
      </c>
      <c r="KG258" s="29">
        <v>31</v>
      </c>
      <c r="KH258" s="70">
        <v>642</v>
      </c>
      <c r="KI258" s="27">
        <v>99.221183800623052</v>
      </c>
      <c r="KJ258" s="29">
        <v>2</v>
      </c>
      <c r="KK258" s="63">
        <v>810</v>
      </c>
      <c r="KL258" s="20">
        <v>93.950617283950621</v>
      </c>
      <c r="KM258" s="21">
        <v>24</v>
      </c>
      <c r="KN258" s="72">
        <v>1238</v>
      </c>
      <c r="KO258" s="27">
        <v>94.18</v>
      </c>
      <c r="KP258" s="29">
        <v>18</v>
      </c>
      <c r="KQ258" s="64">
        <v>997</v>
      </c>
      <c r="KR258" s="73">
        <v>87.86</v>
      </c>
      <c r="KS258" s="69">
        <v>36</v>
      </c>
      <c r="KT258" s="64">
        <v>1187</v>
      </c>
      <c r="KU258" s="73">
        <v>94.945240101095195</v>
      </c>
      <c r="KV258" s="69">
        <v>10</v>
      </c>
      <c r="KW258" s="64">
        <v>750</v>
      </c>
      <c r="KX258" s="73">
        <v>98.133333333333326</v>
      </c>
      <c r="KY258" s="69">
        <v>7</v>
      </c>
      <c r="KZ258" s="64">
        <v>944</v>
      </c>
      <c r="LA258" s="73">
        <v>89.09</v>
      </c>
      <c r="LB258" s="69">
        <v>30</v>
      </c>
      <c r="LC258" s="64">
        <v>1416</v>
      </c>
      <c r="LD258" s="73">
        <v>60.73</v>
      </c>
      <c r="LE258" s="69">
        <v>59</v>
      </c>
      <c r="LF258" s="64">
        <v>1315</v>
      </c>
      <c r="LG258" s="73">
        <v>86.01</v>
      </c>
      <c r="LH258" s="69">
        <v>54</v>
      </c>
      <c r="LI258" s="70">
        <v>537</v>
      </c>
      <c r="LJ258" s="27">
        <v>42.085661080074487</v>
      </c>
      <c r="LK258" s="29">
        <v>25</v>
      </c>
      <c r="LL258" s="63">
        <v>746</v>
      </c>
      <c r="LM258" s="20">
        <v>47.989276139410187</v>
      </c>
      <c r="LN258" s="21">
        <v>32</v>
      </c>
      <c r="LO258" s="61">
        <v>754</v>
      </c>
      <c r="LP258" s="74">
        <v>13.12997347480106</v>
      </c>
      <c r="LQ258" s="44">
        <v>4.3435013262599469</v>
      </c>
      <c r="LR258" s="44" t="s">
        <v>328</v>
      </c>
      <c r="LS258" s="43">
        <v>33</v>
      </c>
      <c r="LT258" s="173">
        <v>622</v>
      </c>
      <c r="LU258" s="174">
        <v>8.360128617363344</v>
      </c>
      <c r="LV258" s="174">
        <v>4.581993569131833</v>
      </c>
      <c r="LW258" s="174" t="s">
        <v>321</v>
      </c>
      <c r="LX258" s="173">
        <v>8</v>
      </c>
      <c r="LY258" s="61">
        <v>1476</v>
      </c>
      <c r="LZ258" s="74">
        <v>7.7235772357723578</v>
      </c>
      <c r="MA258" s="74">
        <v>4.6138211382113825</v>
      </c>
      <c r="MB258" s="74" t="s">
        <v>329</v>
      </c>
      <c r="MC258" s="61">
        <v>6</v>
      </c>
      <c r="MD258" s="61">
        <v>1167</v>
      </c>
      <c r="ME258" s="74">
        <v>14.824335904027421</v>
      </c>
      <c r="MF258" s="74">
        <v>4.2587832047986289</v>
      </c>
      <c r="MG258" s="61" t="s">
        <v>328</v>
      </c>
      <c r="MH258" s="61">
        <v>33</v>
      </c>
      <c r="MI258" s="61">
        <v>1417</v>
      </c>
      <c r="MJ258" s="74">
        <v>17.572335920959777</v>
      </c>
      <c r="MK258" s="74">
        <v>4.1213832039520115</v>
      </c>
      <c r="ML258" s="20" t="str">
        <f t="shared" si="48"/>
        <v>D</v>
      </c>
      <c r="MM258" s="61">
        <v>53</v>
      </c>
      <c r="MN258" s="70">
        <v>816</v>
      </c>
      <c r="MO258" s="27">
        <v>15.931372549019606</v>
      </c>
      <c r="MP258" s="29">
        <v>39</v>
      </c>
      <c r="MQ258" s="70">
        <v>304</v>
      </c>
      <c r="MR258" s="27">
        <v>14.802631578947366</v>
      </c>
      <c r="MS258" s="29">
        <v>36</v>
      </c>
      <c r="MT258" s="63">
        <v>1372</v>
      </c>
      <c r="MU258" s="20">
        <v>10.860058309037901</v>
      </c>
      <c r="MV258" s="21">
        <v>50</v>
      </c>
      <c r="MW258" s="27">
        <v>33.821038251366119</v>
      </c>
      <c r="MX258" s="29">
        <v>63</v>
      </c>
      <c r="MY258" s="20">
        <v>23.695388349514563</v>
      </c>
      <c r="MZ258" s="21">
        <v>50</v>
      </c>
      <c r="NA258" s="75">
        <v>3.28</v>
      </c>
      <c r="NB258" s="69">
        <v>5</v>
      </c>
      <c r="NC258" s="75">
        <v>10.91</v>
      </c>
      <c r="ND258" s="69">
        <v>38</v>
      </c>
      <c r="NE258" s="26">
        <v>10.70562130177515</v>
      </c>
      <c r="NF258" s="29">
        <v>33</v>
      </c>
      <c r="NG258" s="26">
        <v>38.93</v>
      </c>
      <c r="NH258" s="29">
        <v>55</v>
      </c>
      <c r="NI258" s="26">
        <v>43.4</v>
      </c>
      <c r="NJ258" s="29">
        <v>24</v>
      </c>
      <c r="NK258" s="70">
        <v>32</v>
      </c>
      <c r="NL258" s="27">
        <v>15.625</v>
      </c>
      <c r="NM258" s="29">
        <v>31</v>
      </c>
      <c r="NN258" s="63">
        <v>7</v>
      </c>
      <c r="NO258" s="20">
        <v>57.142857142857139</v>
      </c>
      <c r="NP258" s="21">
        <v>38</v>
      </c>
      <c r="NQ258" s="70">
        <v>718</v>
      </c>
      <c r="NR258" s="27">
        <v>2.3676880222841223</v>
      </c>
      <c r="NS258" s="29">
        <v>12</v>
      </c>
    </row>
    <row r="259" spans="1:383" ht="18" customHeight="1">
      <c r="A259" s="253"/>
      <c r="B259" s="19" t="s">
        <v>52</v>
      </c>
      <c r="C259" s="173">
        <v>359</v>
      </c>
      <c r="D259" s="174">
        <v>79.944289693593319</v>
      </c>
      <c r="E259" s="174">
        <v>6.3955431754874654</v>
      </c>
      <c r="F259" s="174" t="s">
        <v>328</v>
      </c>
      <c r="G259" s="173">
        <v>30</v>
      </c>
      <c r="H259" s="173">
        <v>272</v>
      </c>
      <c r="I259" s="174">
        <v>92.279411764705884</v>
      </c>
      <c r="J259" s="174">
        <v>7.382352941176471</v>
      </c>
      <c r="K259" s="174" t="s">
        <v>329</v>
      </c>
      <c r="L259" s="173">
        <v>2</v>
      </c>
      <c r="M259" s="61">
        <v>290</v>
      </c>
      <c r="N259" s="74">
        <v>72.758620689655174</v>
      </c>
      <c r="O259" s="74">
        <v>5.8206896551724139</v>
      </c>
      <c r="P259" s="74" t="s">
        <v>324</v>
      </c>
      <c r="Q259" s="61">
        <v>49</v>
      </c>
      <c r="R259" s="61">
        <v>343</v>
      </c>
      <c r="S259" s="74">
        <v>82.798833819241977</v>
      </c>
      <c r="T259" s="74">
        <v>6.6239067055393583</v>
      </c>
      <c r="U259" s="61" t="s">
        <v>321</v>
      </c>
      <c r="V259" s="61">
        <v>16</v>
      </c>
      <c r="W259" s="61">
        <v>368</v>
      </c>
      <c r="X259" s="74">
        <v>79.076086956521735</v>
      </c>
      <c r="Y259" s="74">
        <v>7.9076086956521738</v>
      </c>
      <c r="Z259" s="20" t="str">
        <f t="shared" si="42"/>
        <v>C</v>
      </c>
      <c r="AA259" s="61">
        <v>27</v>
      </c>
      <c r="AB259" s="63">
        <v>411</v>
      </c>
      <c r="AC259" s="20">
        <v>78.588807785888079</v>
      </c>
      <c r="AD259" s="56">
        <v>19</v>
      </c>
      <c r="AE259" s="63">
        <v>169</v>
      </c>
      <c r="AF259" s="20">
        <v>93.491124260355036</v>
      </c>
      <c r="AG259" s="56">
        <v>3</v>
      </c>
      <c r="AH259" s="63">
        <v>375</v>
      </c>
      <c r="AI259" s="20">
        <v>67.733333333333334</v>
      </c>
      <c r="AJ259" s="21">
        <v>51</v>
      </c>
      <c r="AK259" s="63">
        <v>406</v>
      </c>
      <c r="AL259" s="20">
        <v>64.040000000000006</v>
      </c>
      <c r="AM259" s="21">
        <v>36</v>
      </c>
      <c r="AN259" s="63">
        <v>369</v>
      </c>
      <c r="AO259" s="20">
        <v>71.819999999999993</v>
      </c>
      <c r="AP259" s="21">
        <v>9</v>
      </c>
      <c r="AQ259" s="63">
        <v>343</v>
      </c>
      <c r="AR259" s="20">
        <v>70.262390670553941</v>
      </c>
      <c r="AS259" s="21">
        <v>25</v>
      </c>
      <c r="AT259" s="63">
        <v>261</v>
      </c>
      <c r="AU259" s="20">
        <v>73.95</v>
      </c>
      <c r="AV259" s="21">
        <v>19</v>
      </c>
      <c r="AW259" s="63">
        <v>736</v>
      </c>
      <c r="AX259" s="20">
        <v>72.28</v>
      </c>
      <c r="AY259" s="21">
        <v>31</v>
      </c>
      <c r="AZ259" s="63">
        <v>706</v>
      </c>
      <c r="BA259" s="20">
        <v>82.29</v>
      </c>
      <c r="BB259" s="21">
        <v>17</v>
      </c>
      <c r="BC259" s="63">
        <v>219</v>
      </c>
      <c r="BD259" s="20">
        <v>63.47</v>
      </c>
      <c r="BE259" s="21">
        <v>36</v>
      </c>
      <c r="BF259" s="173">
        <v>351</v>
      </c>
      <c r="BG259" s="174">
        <v>94.586894586894587</v>
      </c>
      <c r="BH259" s="174">
        <v>10.404558404558404</v>
      </c>
      <c r="BI259" s="174" t="s">
        <v>329</v>
      </c>
      <c r="BJ259" s="173">
        <v>6</v>
      </c>
      <c r="BK259" s="173">
        <v>333</v>
      </c>
      <c r="BL259" s="174">
        <v>99.3993993993994</v>
      </c>
      <c r="BM259" s="174">
        <v>10.933933933933934</v>
      </c>
      <c r="BN259" s="174" t="s">
        <v>329</v>
      </c>
      <c r="BO259" s="173">
        <v>2</v>
      </c>
      <c r="BP259" s="61">
        <v>308</v>
      </c>
      <c r="BQ259" s="74">
        <v>88.961038961038966</v>
      </c>
      <c r="BR259" s="74">
        <v>9.7857142857142865</v>
      </c>
      <c r="BS259" s="74" t="s">
        <v>328</v>
      </c>
      <c r="BT259" s="61">
        <v>30</v>
      </c>
      <c r="BU259" s="61">
        <v>278</v>
      </c>
      <c r="BV259" s="74">
        <v>91.366906474820141</v>
      </c>
      <c r="BW259" s="74">
        <v>10.050359712230216</v>
      </c>
      <c r="BX259" s="61" t="s">
        <v>321</v>
      </c>
      <c r="BY259" s="61">
        <v>20</v>
      </c>
      <c r="BZ259" s="61">
        <v>421</v>
      </c>
      <c r="CA259" s="74">
        <v>96.912114014251785</v>
      </c>
      <c r="CB259" s="74">
        <v>13.567695961995252</v>
      </c>
      <c r="CC259" s="20" t="str">
        <f t="shared" si="43"/>
        <v>B</v>
      </c>
      <c r="CD259" s="61">
        <v>10</v>
      </c>
      <c r="CE259" s="66">
        <v>407</v>
      </c>
      <c r="CF259" s="67">
        <v>79.56777996070727</v>
      </c>
      <c r="CG259" s="29">
        <v>56</v>
      </c>
      <c r="CH259" s="66">
        <v>194</v>
      </c>
      <c r="CI259" s="67">
        <v>96.907216494845358</v>
      </c>
      <c r="CJ259" s="29">
        <v>8</v>
      </c>
      <c r="CK259" s="63">
        <v>418</v>
      </c>
      <c r="CL259" s="20">
        <v>74.641148325358856</v>
      </c>
      <c r="CM259" s="21">
        <v>46</v>
      </c>
      <c r="CN259" s="29">
        <v>512</v>
      </c>
      <c r="CO259" s="27">
        <v>81.45</v>
      </c>
      <c r="CP259" s="29">
        <v>21</v>
      </c>
      <c r="CQ259" s="28">
        <v>418</v>
      </c>
      <c r="CR259" s="26">
        <v>73.44</v>
      </c>
      <c r="CS259" s="29">
        <v>38</v>
      </c>
      <c r="CT259" s="28">
        <v>390</v>
      </c>
      <c r="CU259" s="26">
        <v>75.128205128205124</v>
      </c>
      <c r="CV259" s="29">
        <v>49</v>
      </c>
      <c r="CW259" s="70">
        <v>306</v>
      </c>
      <c r="CX259" s="27">
        <v>79.739999999999995</v>
      </c>
      <c r="CY259" s="29">
        <v>37</v>
      </c>
      <c r="CZ259" s="70">
        <v>798</v>
      </c>
      <c r="DA259" s="27">
        <v>85.09</v>
      </c>
      <c r="DB259" s="29">
        <v>28</v>
      </c>
      <c r="DC259" s="70">
        <v>781</v>
      </c>
      <c r="DD259" s="27">
        <v>79.510000000000005</v>
      </c>
      <c r="DE259" s="29">
        <v>34</v>
      </c>
      <c r="DF259" s="70">
        <v>161</v>
      </c>
      <c r="DG259" s="27">
        <v>77.64</v>
      </c>
      <c r="DH259" s="29">
        <v>44</v>
      </c>
      <c r="DI259" s="173">
        <v>1174</v>
      </c>
      <c r="DJ259" s="174">
        <v>95.741056218057921</v>
      </c>
      <c r="DK259" s="174">
        <v>11.48892674616695</v>
      </c>
      <c r="DL259" s="174" t="s">
        <v>328</v>
      </c>
      <c r="DM259" s="173">
        <v>41</v>
      </c>
      <c r="DN259" s="173">
        <v>1212</v>
      </c>
      <c r="DO259" s="174">
        <v>98.102310231023111</v>
      </c>
      <c r="DP259" s="174">
        <v>11.772277227722773</v>
      </c>
      <c r="DQ259" s="174" t="s">
        <v>321</v>
      </c>
      <c r="DR259" s="173">
        <v>21</v>
      </c>
      <c r="DS259" s="61">
        <v>1227</v>
      </c>
      <c r="DT259" s="74">
        <v>95.925020374898125</v>
      </c>
      <c r="DU259" s="74">
        <v>11.511002444987774</v>
      </c>
      <c r="DV259" s="74" t="s">
        <v>328</v>
      </c>
      <c r="DW259" s="61">
        <v>39</v>
      </c>
      <c r="DX259" s="61">
        <v>2045</v>
      </c>
      <c r="DY259" s="74">
        <v>96.430317848410766</v>
      </c>
      <c r="DZ259" s="74">
        <v>11.571638141809292</v>
      </c>
      <c r="EA259" s="61" t="s">
        <v>328</v>
      </c>
      <c r="EB259" s="61">
        <v>27</v>
      </c>
      <c r="EC259" s="61">
        <v>3702</v>
      </c>
      <c r="ED259" s="74">
        <v>95.407887628309012</v>
      </c>
      <c r="EE259" s="74">
        <v>13.357104267963264</v>
      </c>
      <c r="EF259" s="20" t="str">
        <f t="shared" si="44"/>
        <v>C</v>
      </c>
      <c r="EG259" s="61">
        <v>37</v>
      </c>
      <c r="EH259" s="66">
        <v>165</v>
      </c>
      <c r="EI259" s="67">
        <v>81.818181818181827</v>
      </c>
      <c r="EJ259" s="29">
        <v>69</v>
      </c>
      <c r="EK259" s="66">
        <v>601</v>
      </c>
      <c r="EL259" s="67">
        <v>91.680532445923461</v>
      </c>
      <c r="EM259" s="29">
        <v>61</v>
      </c>
      <c r="EN259" s="63">
        <v>533</v>
      </c>
      <c r="EO259" s="20">
        <v>92.870544090056285</v>
      </c>
      <c r="EP259" s="21">
        <v>58</v>
      </c>
      <c r="EQ259" s="72">
        <v>1872</v>
      </c>
      <c r="ER259" s="27">
        <v>97.7</v>
      </c>
      <c r="ES259" s="29">
        <v>12</v>
      </c>
      <c r="ET259" s="70">
        <v>1075</v>
      </c>
      <c r="EU259" s="73">
        <v>82.98</v>
      </c>
      <c r="EV259" s="69">
        <v>67</v>
      </c>
      <c r="EW259" s="70">
        <v>1438</v>
      </c>
      <c r="EX259" s="73">
        <v>94.089012517385257</v>
      </c>
      <c r="EY259" s="69">
        <v>42</v>
      </c>
      <c r="EZ259" s="70">
        <v>1318</v>
      </c>
      <c r="FA259" s="73">
        <v>95.90288315629742</v>
      </c>
      <c r="FB259" s="69">
        <v>25</v>
      </c>
      <c r="FC259" s="70">
        <v>2483</v>
      </c>
      <c r="FD259" s="73">
        <v>92.95</v>
      </c>
      <c r="FE259" s="69">
        <v>53</v>
      </c>
      <c r="FF259" s="213">
        <v>1215</v>
      </c>
      <c r="FG259" s="214">
        <v>78.930041152263371</v>
      </c>
      <c r="FH259" s="214">
        <v>5.5251028806584364</v>
      </c>
      <c r="FI259" s="214" t="s">
        <v>321</v>
      </c>
      <c r="FJ259" s="213">
        <v>18</v>
      </c>
      <c r="FK259" s="173">
        <v>629</v>
      </c>
      <c r="FL259" s="174">
        <v>95.548489666136732</v>
      </c>
      <c r="FM259" s="174">
        <v>6.6883942766295714</v>
      </c>
      <c r="FN259" s="174" t="s">
        <v>329</v>
      </c>
      <c r="FO259" s="173">
        <v>1</v>
      </c>
      <c r="FP259" s="61">
        <v>1327</v>
      </c>
      <c r="FQ259" s="74">
        <v>74.604370761115305</v>
      </c>
      <c r="FR259" s="74">
        <v>5.222305953278072</v>
      </c>
      <c r="FS259" s="74" t="s">
        <v>328</v>
      </c>
      <c r="FT259" s="61">
        <v>31</v>
      </c>
      <c r="FU259" s="61">
        <v>2216</v>
      </c>
      <c r="FV259" s="74">
        <v>71.209386281588451</v>
      </c>
      <c r="FW259" s="74">
        <v>4.984657039711192</v>
      </c>
      <c r="FX259" s="61" t="s">
        <v>328</v>
      </c>
      <c r="FY259" s="61">
        <v>30</v>
      </c>
      <c r="FZ259" s="61">
        <v>1924</v>
      </c>
      <c r="GA259" s="74">
        <v>40.800415800415799</v>
      </c>
      <c r="GB259" s="74">
        <v>4.0800415800415797</v>
      </c>
      <c r="GC259" s="20" t="str">
        <f t="shared" si="45"/>
        <v>E</v>
      </c>
      <c r="GD259" s="61">
        <v>67</v>
      </c>
      <c r="GE259" s="66">
        <v>390</v>
      </c>
      <c r="GF259" s="67">
        <v>66.666666666666657</v>
      </c>
      <c r="GG259" s="29">
        <v>30</v>
      </c>
      <c r="GH259" s="66">
        <v>594</v>
      </c>
      <c r="GI259" s="67">
        <v>60.606060606060609</v>
      </c>
      <c r="GJ259" s="29">
        <v>35</v>
      </c>
      <c r="GK259" s="63">
        <v>415</v>
      </c>
      <c r="GL259" s="20">
        <v>61.927710843373497</v>
      </c>
      <c r="GM259" s="21">
        <v>32</v>
      </c>
      <c r="GN259" s="72">
        <v>239</v>
      </c>
      <c r="GO259" s="75">
        <v>92.05</v>
      </c>
      <c r="GP259" s="69">
        <v>2</v>
      </c>
      <c r="GQ259" s="64">
        <v>814</v>
      </c>
      <c r="GR259" s="73">
        <v>64.989999999999995</v>
      </c>
      <c r="GS259" s="69">
        <v>23</v>
      </c>
      <c r="GT259" s="64">
        <v>342</v>
      </c>
      <c r="GU259" s="73">
        <v>66.081871345029242</v>
      </c>
      <c r="GV259" s="69">
        <v>28</v>
      </c>
      <c r="GW259" s="64">
        <v>220</v>
      </c>
      <c r="GX259" s="73">
        <v>65</v>
      </c>
      <c r="GY259" s="69">
        <v>29</v>
      </c>
      <c r="GZ259" s="64">
        <v>2606</v>
      </c>
      <c r="HA259" s="73">
        <v>64.540000000000006</v>
      </c>
      <c r="HB259" s="69">
        <v>33</v>
      </c>
      <c r="HC259" s="173">
        <v>439</v>
      </c>
      <c r="HD259" s="174">
        <v>96.127562642369028</v>
      </c>
      <c r="HE259" s="174">
        <v>5.7676537585421412</v>
      </c>
      <c r="HF259" s="174" t="s">
        <v>321</v>
      </c>
      <c r="HG259" s="173">
        <v>23</v>
      </c>
      <c r="HH259" s="173">
        <v>286</v>
      </c>
      <c r="HI259" s="174">
        <v>97.552447552447546</v>
      </c>
      <c r="HJ259" s="174">
        <v>5.8531468531468525</v>
      </c>
      <c r="HK259" s="174" t="s">
        <v>329</v>
      </c>
      <c r="HL259" s="173">
        <v>6</v>
      </c>
      <c r="HM259" s="61">
        <v>339</v>
      </c>
      <c r="HN259" s="74">
        <v>80.235988200589972</v>
      </c>
      <c r="HO259" s="74">
        <v>4.8141592920353977</v>
      </c>
      <c r="HP259" s="74" t="s">
        <v>324</v>
      </c>
      <c r="HQ259" s="61">
        <v>47</v>
      </c>
      <c r="HR259" s="61">
        <v>246</v>
      </c>
      <c r="HS259" s="74">
        <v>86.58536585365853</v>
      </c>
      <c r="HT259" s="74">
        <v>5.1951219512195115</v>
      </c>
      <c r="HU259" s="61" t="s">
        <v>328</v>
      </c>
      <c r="HV259" s="61">
        <v>33</v>
      </c>
      <c r="HW259" s="61">
        <v>172</v>
      </c>
      <c r="HX259" s="74">
        <v>89.534883720930239</v>
      </c>
      <c r="HY259" s="74">
        <v>6.2674418604651176</v>
      </c>
      <c r="HZ259" s="20" t="str">
        <f t="shared" si="46"/>
        <v>B</v>
      </c>
      <c r="IA259" s="61">
        <v>23</v>
      </c>
      <c r="IB259" s="66">
        <v>153</v>
      </c>
      <c r="IC259" s="67">
        <v>81.699346405228752</v>
      </c>
      <c r="ID259" s="29">
        <v>46</v>
      </c>
      <c r="IE259" s="66">
        <v>157</v>
      </c>
      <c r="IF259" s="67">
        <v>89.808917197452232</v>
      </c>
      <c r="IG259" s="29">
        <v>29</v>
      </c>
      <c r="IH259" s="63">
        <v>221</v>
      </c>
      <c r="II259" s="20">
        <v>71.945701357466064</v>
      </c>
      <c r="IJ259" s="21">
        <v>56</v>
      </c>
      <c r="IK259" s="69">
        <v>73</v>
      </c>
      <c r="IL259" s="75">
        <v>76.709999999999994</v>
      </c>
      <c r="IM259" s="69">
        <v>34</v>
      </c>
      <c r="IN259" s="28">
        <v>123</v>
      </c>
      <c r="IO259" s="26">
        <v>64.23</v>
      </c>
      <c r="IP259" s="29">
        <v>59</v>
      </c>
      <c r="IQ259" s="28">
        <v>183</v>
      </c>
      <c r="IR259" s="26">
        <v>63.934426229508198</v>
      </c>
      <c r="IS259" s="29">
        <v>60</v>
      </c>
      <c r="IT259" s="28">
        <v>74</v>
      </c>
      <c r="IU259" s="26">
        <v>63.51</v>
      </c>
      <c r="IV259" s="29">
        <v>52</v>
      </c>
      <c r="IW259" s="28">
        <v>89</v>
      </c>
      <c r="IX259" s="26">
        <v>80.900000000000006</v>
      </c>
      <c r="IY259" s="29">
        <v>40</v>
      </c>
      <c r="IZ259" s="28">
        <v>67</v>
      </c>
      <c r="JA259" s="26">
        <v>77.61</v>
      </c>
      <c r="JB259" s="29">
        <v>40</v>
      </c>
      <c r="JC259" s="28">
        <v>90</v>
      </c>
      <c r="JD259" s="26">
        <v>95.56</v>
      </c>
      <c r="JE259" s="29">
        <v>4</v>
      </c>
      <c r="JF259" s="173">
        <v>341</v>
      </c>
      <c r="JG259" s="174">
        <v>93.255131964809379</v>
      </c>
      <c r="JH259" s="174">
        <v>9.3255131964809372</v>
      </c>
      <c r="JI259" s="174" t="s">
        <v>328</v>
      </c>
      <c r="JJ259" s="173">
        <v>36</v>
      </c>
      <c r="JK259" s="173">
        <v>208</v>
      </c>
      <c r="JL259" s="174">
        <v>77.40384615384616</v>
      </c>
      <c r="JM259" s="174">
        <v>7.7403846153846168</v>
      </c>
      <c r="JN259" s="174" t="s">
        <v>325</v>
      </c>
      <c r="JO259" s="173">
        <v>69</v>
      </c>
      <c r="JP259" s="61">
        <v>313</v>
      </c>
      <c r="JQ259" s="74">
        <v>84.025559105431313</v>
      </c>
      <c r="JR259" s="74">
        <v>8.402555910543132</v>
      </c>
      <c r="JS259" s="74" t="s">
        <v>324</v>
      </c>
      <c r="JT259" s="61">
        <v>60</v>
      </c>
      <c r="JU259" s="61">
        <v>652</v>
      </c>
      <c r="JV259" s="74">
        <v>86.042944785276077</v>
      </c>
      <c r="JW259" s="74">
        <v>8.6042944785276081</v>
      </c>
      <c r="JX259" s="61" t="s">
        <v>325</v>
      </c>
      <c r="JY259" s="61">
        <v>63</v>
      </c>
      <c r="JZ259" s="61">
        <v>469</v>
      </c>
      <c r="KA259" s="74">
        <v>85.287846481876329</v>
      </c>
      <c r="KB259" s="74">
        <v>8.5287846481876333</v>
      </c>
      <c r="KC259" s="20" t="str">
        <f t="shared" si="47"/>
        <v>D</v>
      </c>
      <c r="KD259" s="61">
        <v>60</v>
      </c>
      <c r="KE259" s="70">
        <v>147</v>
      </c>
      <c r="KF259" s="27">
        <v>91.83673469387756</v>
      </c>
      <c r="KG259" s="29">
        <v>40</v>
      </c>
      <c r="KH259" s="70">
        <v>200</v>
      </c>
      <c r="KI259" s="27">
        <v>69</v>
      </c>
      <c r="KJ259" s="29">
        <v>68</v>
      </c>
      <c r="KK259" s="63">
        <v>252</v>
      </c>
      <c r="KL259" s="20">
        <v>84.523809523809518</v>
      </c>
      <c r="KM259" s="21">
        <v>56</v>
      </c>
      <c r="KN259" s="72">
        <v>625</v>
      </c>
      <c r="KO259" s="27">
        <v>94.72</v>
      </c>
      <c r="KP259" s="29">
        <v>16</v>
      </c>
      <c r="KQ259" s="64">
        <v>1153</v>
      </c>
      <c r="KR259" s="73">
        <v>86.12</v>
      </c>
      <c r="KS259" s="69">
        <v>44</v>
      </c>
      <c r="KT259" s="64">
        <v>1574</v>
      </c>
      <c r="KU259" s="73">
        <v>81.702668360864038</v>
      </c>
      <c r="KV259" s="69">
        <v>48</v>
      </c>
      <c r="KW259" s="64">
        <v>449</v>
      </c>
      <c r="KX259" s="73">
        <v>96.436525612472153</v>
      </c>
      <c r="KY259" s="69">
        <v>15</v>
      </c>
      <c r="KZ259" s="64">
        <v>147</v>
      </c>
      <c r="LA259" s="73">
        <v>76.87</v>
      </c>
      <c r="LB259" s="69">
        <v>41</v>
      </c>
      <c r="LC259" s="64">
        <v>559</v>
      </c>
      <c r="LD259" s="73">
        <v>79.959999999999994</v>
      </c>
      <c r="LE259" s="69">
        <v>43</v>
      </c>
      <c r="LF259" s="64">
        <v>50</v>
      </c>
      <c r="LG259" s="73">
        <v>98</v>
      </c>
      <c r="LH259" s="69">
        <v>7</v>
      </c>
      <c r="LI259" s="70">
        <v>198</v>
      </c>
      <c r="LJ259" s="27">
        <v>32.828282828282831</v>
      </c>
      <c r="LK259" s="29">
        <v>45</v>
      </c>
      <c r="LL259" s="63">
        <v>241</v>
      </c>
      <c r="LM259" s="20">
        <v>41.078838174273855</v>
      </c>
      <c r="LN259" s="21">
        <v>46</v>
      </c>
      <c r="LO259" s="61">
        <v>422</v>
      </c>
      <c r="LP259" s="74">
        <v>16.824644549763033</v>
      </c>
      <c r="LQ259" s="44">
        <v>4.1587677725118484</v>
      </c>
      <c r="LR259" s="44" t="s">
        <v>324</v>
      </c>
      <c r="LS259" s="43">
        <v>50</v>
      </c>
      <c r="LT259" s="173">
        <v>250</v>
      </c>
      <c r="LU259" s="174">
        <v>5.6000000000000005</v>
      </c>
      <c r="LV259" s="174">
        <v>4.7200000000000006</v>
      </c>
      <c r="LW259" s="174" t="s">
        <v>329</v>
      </c>
      <c r="LX259" s="173">
        <v>2</v>
      </c>
      <c r="LY259" s="61">
        <v>453</v>
      </c>
      <c r="LZ259" s="74">
        <v>13.90728476821192</v>
      </c>
      <c r="MA259" s="74">
        <v>4.3046357615894042</v>
      </c>
      <c r="MB259" s="74" t="s">
        <v>328</v>
      </c>
      <c r="MC259" s="61">
        <v>25</v>
      </c>
      <c r="MD259" s="61">
        <v>439</v>
      </c>
      <c r="ME259" s="74">
        <v>13.211845102505695</v>
      </c>
      <c r="MF259" s="74">
        <v>4.3394077448747153</v>
      </c>
      <c r="MG259" s="61" t="s">
        <v>328</v>
      </c>
      <c r="MH259" s="61">
        <v>25</v>
      </c>
      <c r="MI259" s="61">
        <v>462</v>
      </c>
      <c r="MJ259" s="74">
        <v>9.0909090909090917</v>
      </c>
      <c r="MK259" s="74">
        <v>4.5454545454545459</v>
      </c>
      <c r="ML259" s="20" t="str">
        <f t="shared" si="48"/>
        <v>B</v>
      </c>
      <c r="MM259" s="61">
        <v>11</v>
      </c>
      <c r="MN259" s="70">
        <v>273</v>
      </c>
      <c r="MO259" s="27">
        <v>16.117216117216117</v>
      </c>
      <c r="MP259" s="29">
        <v>42</v>
      </c>
      <c r="MQ259" s="70">
        <v>119</v>
      </c>
      <c r="MR259" s="27">
        <v>17.647058823529413</v>
      </c>
      <c r="MS259" s="29">
        <v>51</v>
      </c>
      <c r="MT259" s="63">
        <v>447</v>
      </c>
      <c r="MU259" s="20">
        <v>12.975391498881431</v>
      </c>
      <c r="MV259" s="21">
        <v>35</v>
      </c>
      <c r="MW259" s="27">
        <v>2.7146036456125477</v>
      </c>
      <c r="MX259" s="29">
        <v>6</v>
      </c>
      <c r="MY259" s="20">
        <v>16.971490496832281</v>
      </c>
      <c r="MZ259" s="21">
        <v>41</v>
      </c>
      <c r="NA259" s="75">
        <v>5.04</v>
      </c>
      <c r="NB259" s="69">
        <v>18</v>
      </c>
      <c r="NC259" s="75">
        <v>3.71</v>
      </c>
      <c r="ND259" s="69">
        <v>12</v>
      </c>
      <c r="NE259" s="26">
        <v>12.753472222222223</v>
      </c>
      <c r="NF259" s="29">
        <v>36</v>
      </c>
      <c r="NG259" s="26">
        <v>6.87</v>
      </c>
      <c r="NH259" s="29">
        <v>13</v>
      </c>
      <c r="NI259" s="26">
        <v>72.5</v>
      </c>
      <c r="NJ259" s="29">
        <v>47</v>
      </c>
      <c r="NK259" s="70">
        <v>4</v>
      </c>
      <c r="NL259" s="27">
        <v>50</v>
      </c>
      <c r="NM259" s="29">
        <v>55</v>
      </c>
      <c r="NN259" s="63">
        <v>16</v>
      </c>
      <c r="NO259" s="20">
        <v>37.5</v>
      </c>
      <c r="NP259" s="21">
        <v>50</v>
      </c>
      <c r="NQ259" s="70">
        <v>506</v>
      </c>
      <c r="NR259" s="27">
        <v>1.9762845849802373</v>
      </c>
      <c r="NS259" s="29">
        <v>6</v>
      </c>
    </row>
    <row r="260" spans="1:383" ht="18" customHeight="1">
      <c r="A260" s="253"/>
      <c r="B260" s="19" t="s">
        <v>64</v>
      </c>
      <c r="C260" s="173">
        <v>490</v>
      </c>
      <c r="D260" s="174">
        <v>92.65306122448979</v>
      </c>
      <c r="E260" s="174">
        <v>7.4122448979591828</v>
      </c>
      <c r="F260" s="174" t="s">
        <v>329</v>
      </c>
      <c r="G260" s="173">
        <v>4</v>
      </c>
      <c r="H260" s="173">
        <v>378</v>
      </c>
      <c r="I260" s="174">
        <v>80.158730158730165</v>
      </c>
      <c r="J260" s="174">
        <v>6.412698412698413</v>
      </c>
      <c r="K260" s="174" t="s">
        <v>328</v>
      </c>
      <c r="L260" s="173">
        <v>35</v>
      </c>
      <c r="M260" s="61">
        <v>424</v>
      </c>
      <c r="N260" s="74">
        <v>81.603773584905653</v>
      </c>
      <c r="O260" s="74">
        <v>6.5283018867924527</v>
      </c>
      <c r="P260" s="74" t="s">
        <v>321</v>
      </c>
      <c r="Q260" s="61">
        <v>20</v>
      </c>
      <c r="R260" s="61">
        <v>484</v>
      </c>
      <c r="S260" s="74">
        <v>67.355371900826441</v>
      </c>
      <c r="T260" s="74">
        <v>5.3884297520661155</v>
      </c>
      <c r="U260" s="61" t="s">
        <v>324</v>
      </c>
      <c r="V260" s="61">
        <v>57</v>
      </c>
      <c r="W260" s="61">
        <v>446</v>
      </c>
      <c r="X260" s="74">
        <v>90.807174887892373</v>
      </c>
      <c r="Y260" s="74">
        <v>9.0807174887892383</v>
      </c>
      <c r="Z260" s="20" t="str">
        <f t="shared" ref="Z260:Z263" si="49">IF(AA260&lt;8,"A",IF(AA260&lt;25,"B",IF(AA260&lt;46,"C",IF(AA260&lt;63,"D","E"))))</f>
        <v>A</v>
      </c>
      <c r="AA260" s="61">
        <v>2</v>
      </c>
      <c r="AB260" s="63">
        <v>485</v>
      </c>
      <c r="AC260" s="20">
        <v>58.969072164948457</v>
      </c>
      <c r="AD260" s="56">
        <v>65</v>
      </c>
      <c r="AE260" s="63">
        <v>223</v>
      </c>
      <c r="AF260" s="20">
        <v>56.502242152466366</v>
      </c>
      <c r="AG260" s="56">
        <v>67</v>
      </c>
      <c r="AH260" s="63">
        <v>488</v>
      </c>
      <c r="AI260" s="20">
        <v>77.049180327868854</v>
      </c>
      <c r="AJ260" s="21">
        <v>29</v>
      </c>
      <c r="AK260" s="63">
        <v>492</v>
      </c>
      <c r="AL260" s="20">
        <v>70.53</v>
      </c>
      <c r="AM260" s="21">
        <v>23</v>
      </c>
      <c r="AN260" s="63">
        <v>262</v>
      </c>
      <c r="AO260" s="20">
        <v>54.96</v>
      </c>
      <c r="AP260" s="21">
        <v>45</v>
      </c>
      <c r="AQ260" s="63">
        <v>349</v>
      </c>
      <c r="AR260" s="20">
        <v>69.914040114613186</v>
      </c>
      <c r="AS260" s="21">
        <v>27</v>
      </c>
      <c r="AT260" s="63">
        <v>210</v>
      </c>
      <c r="AU260" s="20">
        <v>31.43</v>
      </c>
      <c r="AV260" s="21">
        <v>69</v>
      </c>
      <c r="AW260" s="63">
        <v>735</v>
      </c>
      <c r="AX260" s="20">
        <v>67.62</v>
      </c>
      <c r="AY260" s="21">
        <v>39</v>
      </c>
      <c r="AZ260" s="63">
        <v>862</v>
      </c>
      <c r="BA260" s="20">
        <v>68.45</v>
      </c>
      <c r="BB260" s="21">
        <v>39</v>
      </c>
      <c r="BC260" s="63">
        <v>237</v>
      </c>
      <c r="BD260" s="20">
        <v>50.63</v>
      </c>
      <c r="BE260" s="21">
        <v>63</v>
      </c>
      <c r="BF260" s="173">
        <v>512</v>
      </c>
      <c r="BG260" s="174">
        <v>99.21875</v>
      </c>
      <c r="BH260" s="174">
        <v>10.9140625</v>
      </c>
      <c r="BI260" s="174" t="s">
        <v>329</v>
      </c>
      <c r="BJ260" s="173">
        <v>1</v>
      </c>
      <c r="BK260" s="173">
        <v>409</v>
      </c>
      <c r="BL260" s="174">
        <v>95.599022004889974</v>
      </c>
      <c r="BM260" s="174">
        <v>10.515892420537897</v>
      </c>
      <c r="BN260" s="174" t="s">
        <v>321</v>
      </c>
      <c r="BO260" s="173">
        <v>14</v>
      </c>
      <c r="BP260" s="61">
        <v>505</v>
      </c>
      <c r="BQ260" s="74">
        <v>90.297029702970306</v>
      </c>
      <c r="BR260" s="74">
        <v>9.9326732673267344</v>
      </c>
      <c r="BS260" s="74" t="s">
        <v>328</v>
      </c>
      <c r="BT260" s="61">
        <v>26</v>
      </c>
      <c r="BU260" s="61">
        <v>381</v>
      </c>
      <c r="BV260" s="74">
        <v>99.475065616797892</v>
      </c>
      <c r="BW260" s="74">
        <v>10.942257217847768</v>
      </c>
      <c r="BX260" s="61" t="s">
        <v>329</v>
      </c>
      <c r="BY260" s="61">
        <v>2</v>
      </c>
      <c r="BZ260" s="61">
        <v>468</v>
      </c>
      <c r="CA260" s="74">
        <v>91.880341880341874</v>
      </c>
      <c r="CB260" s="74">
        <v>12.863247863247864</v>
      </c>
      <c r="CC260" s="20" t="str">
        <f t="shared" ref="CC260:CC263" si="50">IF(CD260&lt;8,"A",IF(CD260&lt;25,"B",IF(CD260&lt;46,"C",IF(CD260&lt;63,"D","E"))))</f>
        <v>C</v>
      </c>
      <c r="CD260" s="61">
        <v>26</v>
      </c>
      <c r="CE260" s="66">
        <v>484</v>
      </c>
      <c r="CF260" s="67">
        <v>80.036630036630044</v>
      </c>
      <c r="CG260" s="29">
        <v>54</v>
      </c>
      <c r="CH260" s="66">
        <v>239</v>
      </c>
      <c r="CI260" s="67">
        <v>94.142259414225933</v>
      </c>
      <c r="CJ260" s="29">
        <v>13</v>
      </c>
      <c r="CK260" s="63">
        <v>546</v>
      </c>
      <c r="CL260" s="20">
        <v>94.688644688644686</v>
      </c>
      <c r="CM260" s="21">
        <v>18</v>
      </c>
      <c r="CN260" s="29">
        <v>534</v>
      </c>
      <c r="CO260" s="27">
        <v>74.91</v>
      </c>
      <c r="CP260" s="29">
        <v>43</v>
      </c>
      <c r="CQ260" s="28">
        <v>293</v>
      </c>
      <c r="CR260" s="26">
        <v>88.05</v>
      </c>
      <c r="CS260" s="29">
        <v>10</v>
      </c>
      <c r="CT260" s="28">
        <v>381</v>
      </c>
      <c r="CU260" s="26">
        <v>79.790026246719165</v>
      </c>
      <c r="CV260" s="29">
        <v>33</v>
      </c>
      <c r="CW260" s="70">
        <v>230</v>
      </c>
      <c r="CX260" s="27">
        <v>76.959999999999994</v>
      </c>
      <c r="CY260" s="29">
        <v>44</v>
      </c>
      <c r="CZ260" s="70">
        <v>799</v>
      </c>
      <c r="DA260" s="27">
        <v>84.73</v>
      </c>
      <c r="DB260" s="29">
        <v>29</v>
      </c>
      <c r="DC260" s="70">
        <v>648</v>
      </c>
      <c r="DD260" s="27">
        <v>73.77</v>
      </c>
      <c r="DE260" s="29">
        <v>56</v>
      </c>
      <c r="DF260" s="70">
        <v>178</v>
      </c>
      <c r="DG260" s="27">
        <v>84.27</v>
      </c>
      <c r="DH260" s="29">
        <v>17</v>
      </c>
      <c r="DI260" s="173">
        <v>2162</v>
      </c>
      <c r="DJ260" s="174">
        <v>97.086031452358924</v>
      </c>
      <c r="DK260" s="174">
        <v>11.65032377428307</v>
      </c>
      <c r="DL260" s="174" t="s">
        <v>321</v>
      </c>
      <c r="DM260" s="173">
        <v>23</v>
      </c>
      <c r="DN260" s="173">
        <v>1419</v>
      </c>
      <c r="DO260" s="174">
        <v>98.731501057082454</v>
      </c>
      <c r="DP260" s="174">
        <v>11.847780126849894</v>
      </c>
      <c r="DQ260" s="174" t="s">
        <v>321</v>
      </c>
      <c r="DR260" s="173">
        <v>13</v>
      </c>
      <c r="DS260" s="61">
        <v>3369</v>
      </c>
      <c r="DT260" s="74">
        <v>97.773820124666074</v>
      </c>
      <c r="DU260" s="74">
        <v>11.732858414959928</v>
      </c>
      <c r="DV260" s="74" t="s">
        <v>321</v>
      </c>
      <c r="DW260" s="61">
        <v>19</v>
      </c>
      <c r="DX260" s="61">
        <v>4883</v>
      </c>
      <c r="DY260" s="74">
        <v>92.15646119189023</v>
      </c>
      <c r="DZ260" s="74">
        <v>11.058775343026827</v>
      </c>
      <c r="EA260" s="61" t="s">
        <v>325</v>
      </c>
      <c r="EB260" s="61">
        <v>66</v>
      </c>
      <c r="EC260" s="61">
        <v>3754</v>
      </c>
      <c r="ED260" s="74">
        <v>91.795418220564727</v>
      </c>
      <c r="EE260" s="74">
        <v>12.851358550879063</v>
      </c>
      <c r="EF260" s="20" t="str">
        <f t="shared" ref="EF260:EF263" si="51">IF(EG260&lt;8,"A",IF(EG260&lt;25,"B",IF(EG260&lt;46,"C",IF(EG260&lt;63,"D","E"))))</f>
        <v>D</v>
      </c>
      <c r="EG260" s="61">
        <v>57</v>
      </c>
      <c r="EH260" s="66">
        <v>1546</v>
      </c>
      <c r="EI260" s="67">
        <v>93.531694695989657</v>
      </c>
      <c r="EJ260" s="29">
        <v>54</v>
      </c>
      <c r="EK260" s="66">
        <v>1008</v>
      </c>
      <c r="EL260" s="67">
        <v>96.924603174603178</v>
      </c>
      <c r="EM260" s="29">
        <v>25</v>
      </c>
      <c r="EN260" s="63">
        <v>1782</v>
      </c>
      <c r="EO260" s="20">
        <v>97.250280583613915</v>
      </c>
      <c r="EP260" s="21">
        <v>21</v>
      </c>
      <c r="EQ260" s="72">
        <v>2348</v>
      </c>
      <c r="ER260" s="27">
        <v>98.42</v>
      </c>
      <c r="ES260" s="29">
        <v>6</v>
      </c>
      <c r="ET260" s="70">
        <v>1203</v>
      </c>
      <c r="EU260" s="73">
        <v>96.01</v>
      </c>
      <c r="EV260" s="69">
        <v>24</v>
      </c>
      <c r="EW260" s="70">
        <v>1666</v>
      </c>
      <c r="EX260" s="73">
        <v>98.619447779111653</v>
      </c>
      <c r="EY260" s="69">
        <v>1</v>
      </c>
      <c r="EZ260" s="70">
        <v>891</v>
      </c>
      <c r="FA260" s="73">
        <v>86.419753086419746</v>
      </c>
      <c r="FB260" s="69">
        <v>60</v>
      </c>
      <c r="FC260" s="70">
        <v>3005</v>
      </c>
      <c r="FD260" s="73">
        <v>91.98</v>
      </c>
      <c r="FE260" s="69">
        <v>60</v>
      </c>
      <c r="FF260" s="213">
        <v>1161</v>
      </c>
      <c r="FG260" s="214">
        <v>86.563307493540051</v>
      </c>
      <c r="FH260" s="214">
        <v>6.0594315245478034</v>
      </c>
      <c r="FI260" s="214" t="s">
        <v>329</v>
      </c>
      <c r="FJ260" s="213">
        <v>4</v>
      </c>
      <c r="FK260" s="173">
        <v>551</v>
      </c>
      <c r="FL260" s="174">
        <v>74.047186932849357</v>
      </c>
      <c r="FM260" s="174">
        <v>5.183303085299455</v>
      </c>
      <c r="FN260" s="174" t="s">
        <v>321</v>
      </c>
      <c r="FO260" s="173">
        <v>24</v>
      </c>
      <c r="FP260" s="61">
        <v>733</v>
      </c>
      <c r="FQ260" s="74">
        <v>77.489768076398363</v>
      </c>
      <c r="FR260" s="74">
        <v>5.4242837653478864</v>
      </c>
      <c r="FS260" s="74" t="s">
        <v>321</v>
      </c>
      <c r="FT260" s="61">
        <v>24</v>
      </c>
      <c r="FU260" s="61">
        <v>1426</v>
      </c>
      <c r="FV260" s="74">
        <v>46.633941093969142</v>
      </c>
      <c r="FW260" s="74">
        <v>3.2643758765778403</v>
      </c>
      <c r="FX260" s="61" t="s">
        <v>325</v>
      </c>
      <c r="FY260" s="61">
        <v>65</v>
      </c>
      <c r="FZ260" s="61">
        <v>949</v>
      </c>
      <c r="GA260" s="74">
        <v>72.075869336143299</v>
      </c>
      <c r="GB260" s="74">
        <v>7.2075869336143299</v>
      </c>
      <c r="GC260" s="20" t="str">
        <f t="shared" ref="GC260:GC263" si="52">IF(GD260&lt;8,"A",IF(GD260&lt;25,"B",IF(GD260&lt;46,"C",IF(GD260&lt;63,"D","E"))))</f>
        <v>C</v>
      </c>
      <c r="GD260" s="61">
        <v>32</v>
      </c>
      <c r="GE260" s="66">
        <v>368</v>
      </c>
      <c r="GF260" s="67">
        <v>65.217391304347828</v>
      </c>
      <c r="GG260" s="29">
        <v>31</v>
      </c>
      <c r="GH260" s="66">
        <v>555</v>
      </c>
      <c r="GI260" s="67">
        <v>73.513513513513516</v>
      </c>
      <c r="GJ260" s="29">
        <v>13</v>
      </c>
      <c r="GK260" s="63">
        <v>406</v>
      </c>
      <c r="GL260" s="20">
        <v>76.600985221674875</v>
      </c>
      <c r="GM260" s="21">
        <v>12</v>
      </c>
      <c r="GN260" s="72">
        <v>480</v>
      </c>
      <c r="GO260" s="75">
        <v>76.67</v>
      </c>
      <c r="GP260" s="69">
        <v>13</v>
      </c>
      <c r="GQ260" s="64">
        <v>406</v>
      </c>
      <c r="GR260" s="73">
        <v>69.7</v>
      </c>
      <c r="GS260" s="69">
        <v>14</v>
      </c>
      <c r="GT260" s="64">
        <v>644</v>
      </c>
      <c r="GU260" s="73">
        <v>79.192546583850927</v>
      </c>
      <c r="GV260" s="69">
        <v>3</v>
      </c>
      <c r="GW260" s="64">
        <v>682</v>
      </c>
      <c r="GX260" s="73">
        <v>71.407624633431084</v>
      </c>
      <c r="GY260" s="69">
        <v>20</v>
      </c>
      <c r="GZ260" s="64">
        <v>1736</v>
      </c>
      <c r="HA260" s="73">
        <v>70.56</v>
      </c>
      <c r="HB260" s="69">
        <v>22</v>
      </c>
      <c r="HC260" s="173">
        <v>378</v>
      </c>
      <c r="HD260" s="174">
        <v>87.037037037037038</v>
      </c>
      <c r="HE260" s="174">
        <v>5.2222222222222223</v>
      </c>
      <c r="HF260" s="174" t="s">
        <v>324</v>
      </c>
      <c r="HG260" s="173">
        <v>56</v>
      </c>
      <c r="HH260" s="173">
        <v>800</v>
      </c>
      <c r="HI260" s="174">
        <v>93</v>
      </c>
      <c r="HJ260" s="174">
        <v>5.58</v>
      </c>
      <c r="HK260" s="174" t="s">
        <v>328</v>
      </c>
      <c r="HL260" s="173">
        <v>29</v>
      </c>
      <c r="HM260" s="61">
        <v>600</v>
      </c>
      <c r="HN260" s="74">
        <v>93.166666666666657</v>
      </c>
      <c r="HO260" s="74">
        <v>5.589999999999999</v>
      </c>
      <c r="HP260" s="74" t="s">
        <v>321</v>
      </c>
      <c r="HQ260" s="61">
        <v>17</v>
      </c>
      <c r="HR260" s="61">
        <v>152</v>
      </c>
      <c r="HS260" s="74">
        <v>82.23684210526315</v>
      </c>
      <c r="HT260" s="74">
        <v>4.9342105263157885</v>
      </c>
      <c r="HU260" s="61" t="s">
        <v>324</v>
      </c>
      <c r="HV260" s="61">
        <v>48</v>
      </c>
      <c r="HW260" s="61">
        <v>409</v>
      </c>
      <c r="HX260" s="74">
        <v>90.464547677261606</v>
      </c>
      <c r="HY260" s="74">
        <v>6.3325183374083132</v>
      </c>
      <c r="HZ260" s="20" t="str">
        <f t="shared" ref="HZ260:HZ263" si="53">IF(IA260&lt;8,"A",IF(IA260&lt;25,"B",IF(IA260&lt;46,"C",IF(IA260&lt;63,"D","E"))))</f>
        <v>B</v>
      </c>
      <c r="IA260" s="61">
        <v>18</v>
      </c>
      <c r="IB260" s="66">
        <v>514</v>
      </c>
      <c r="IC260" s="67">
        <v>68.677042801556425</v>
      </c>
      <c r="ID260" s="29">
        <v>65</v>
      </c>
      <c r="IE260" s="66">
        <v>207</v>
      </c>
      <c r="IF260" s="67">
        <v>84.54106280193237</v>
      </c>
      <c r="IG260" s="29">
        <v>56</v>
      </c>
      <c r="IH260" s="63">
        <v>256</v>
      </c>
      <c r="II260" s="20">
        <v>78.125</v>
      </c>
      <c r="IJ260" s="21">
        <v>42</v>
      </c>
      <c r="IK260" s="69">
        <v>379</v>
      </c>
      <c r="IL260" s="75">
        <v>77.31</v>
      </c>
      <c r="IM260" s="69">
        <v>33</v>
      </c>
      <c r="IN260" s="28">
        <v>273</v>
      </c>
      <c r="IO260" s="26">
        <v>84.25</v>
      </c>
      <c r="IP260" s="29">
        <v>15</v>
      </c>
      <c r="IQ260" s="28">
        <v>268</v>
      </c>
      <c r="IR260" s="26">
        <v>81.71641791044776</v>
      </c>
      <c r="IS260" s="29">
        <v>17</v>
      </c>
      <c r="IT260" s="28">
        <v>119</v>
      </c>
      <c r="IU260" s="26">
        <v>58.82</v>
      </c>
      <c r="IV260" s="29">
        <v>55</v>
      </c>
      <c r="IW260" s="28">
        <v>40</v>
      </c>
      <c r="IX260" s="26">
        <v>82.5</v>
      </c>
      <c r="IY260" s="29">
        <v>32</v>
      </c>
      <c r="IZ260" s="28">
        <v>133</v>
      </c>
      <c r="JA260" s="26">
        <v>79.7</v>
      </c>
      <c r="JB260" s="29">
        <v>33</v>
      </c>
      <c r="JC260" s="28">
        <v>128</v>
      </c>
      <c r="JD260" s="26">
        <v>84.38</v>
      </c>
      <c r="JE260" s="29">
        <v>21</v>
      </c>
      <c r="JF260" s="173">
        <v>1316</v>
      </c>
      <c r="JG260" s="174">
        <v>99.848024316109417</v>
      </c>
      <c r="JH260" s="174">
        <v>9.9848024316109409</v>
      </c>
      <c r="JI260" s="174" t="s">
        <v>329</v>
      </c>
      <c r="JJ260" s="173">
        <v>1</v>
      </c>
      <c r="JK260" s="173">
        <v>785</v>
      </c>
      <c r="JL260" s="174">
        <v>94.522292993630572</v>
      </c>
      <c r="JM260" s="174">
        <v>9.4522292993630579</v>
      </c>
      <c r="JN260" s="174" t="s">
        <v>328</v>
      </c>
      <c r="JO260" s="173">
        <v>25</v>
      </c>
      <c r="JP260" s="61">
        <v>837</v>
      </c>
      <c r="JQ260" s="74">
        <v>89.486260454002391</v>
      </c>
      <c r="JR260" s="74">
        <v>8.9486260454002391</v>
      </c>
      <c r="JS260" s="74" t="s">
        <v>324</v>
      </c>
      <c r="JT260" s="61">
        <v>46</v>
      </c>
      <c r="JU260" s="61">
        <v>941</v>
      </c>
      <c r="JV260" s="74">
        <v>87.247608926673749</v>
      </c>
      <c r="JW260" s="74">
        <v>8.7247608926673745</v>
      </c>
      <c r="JX260" s="61" t="s">
        <v>324</v>
      </c>
      <c r="JY260" s="61">
        <v>60</v>
      </c>
      <c r="JZ260" s="61">
        <v>1369</v>
      </c>
      <c r="KA260" s="74">
        <v>90.065741417092767</v>
      </c>
      <c r="KB260" s="74">
        <v>9.0065741417092777</v>
      </c>
      <c r="KC260" s="20" t="str">
        <f t="shared" ref="KC260:KC263" si="54">IF(KD260&lt;8,"A",IF(KD260&lt;25,"B",IF(KD260&lt;46,"C",IF(KD260&lt;63,"D","E"))))</f>
        <v>D</v>
      </c>
      <c r="KD260" s="61">
        <v>49</v>
      </c>
      <c r="KE260" s="70">
        <v>569</v>
      </c>
      <c r="KF260" s="27">
        <v>91.212653778558874</v>
      </c>
      <c r="KG260" s="29">
        <v>43</v>
      </c>
      <c r="KH260" s="70">
        <v>404</v>
      </c>
      <c r="KI260" s="27">
        <v>95.792079207920793</v>
      </c>
      <c r="KJ260" s="29">
        <v>10</v>
      </c>
      <c r="KK260" s="63">
        <v>792</v>
      </c>
      <c r="KL260" s="20">
        <v>91.666666666666657</v>
      </c>
      <c r="KM260" s="21">
        <v>38</v>
      </c>
      <c r="KN260" s="72">
        <v>1247</v>
      </c>
      <c r="KO260" s="27">
        <v>93.1</v>
      </c>
      <c r="KP260" s="29">
        <v>25</v>
      </c>
      <c r="KQ260" s="64">
        <v>1203</v>
      </c>
      <c r="KR260" s="73">
        <v>90.36</v>
      </c>
      <c r="KS260" s="69">
        <v>23</v>
      </c>
      <c r="KT260" s="64">
        <v>1208</v>
      </c>
      <c r="KU260" s="73">
        <v>89.900662251655632</v>
      </c>
      <c r="KV260" s="69">
        <v>25</v>
      </c>
      <c r="KW260" s="64">
        <v>847</v>
      </c>
      <c r="KX260" s="73">
        <v>98.819362455726093</v>
      </c>
      <c r="KY260" s="69">
        <v>5</v>
      </c>
      <c r="KZ260" s="64">
        <v>600</v>
      </c>
      <c r="LA260" s="73">
        <v>92.33</v>
      </c>
      <c r="LB260" s="69">
        <v>22</v>
      </c>
      <c r="LC260" s="64">
        <v>513</v>
      </c>
      <c r="LD260" s="73">
        <v>80.510000000000005</v>
      </c>
      <c r="LE260" s="69">
        <v>41</v>
      </c>
      <c r="LF260" s="64">
        <v>81</v>
      </c>
      <c r="LG260" s="73">
        <v>97.53</v>
      </c>
      <c r="LH260" s="69">
        <v>10</v>
      </c>
      <c r="LI260" s="70">
        <v>262</v>
      </c>
      <c r="LJ260" s="27">
        <v>37.404580152671755</v>
      </c>
      <c r="LK260" s="29">
        <v>39</v>
      </c>
      <c r="LL260" s="63">
        <v>741</v>
      </c>
      <c r="LM260" s="20">
        <v>57.21997300944669</v>
      </c>
      <c r="LN260" s="21">
        <v>17</v>
      </c>
      <c r="LO260" s="61">
        <v>1346</v>
      </c>
      <c r="LP260" s="74">
        <v>12.407132243684993</v>
      </c>
      <c r="LQ260" s="44">
        <v>4.3796433878157508</v>
      </c>
      <c r="LR260" s="44" t="s">
        <v>328</v>
      </c>
      <c r="LS260" s="43">
        <v>30</v>
      </c>
      <c r="LT260" s="173">
        <v>740</v>
      </c>
      <c r="LU260" s="174">
        <v>14.864864864864865</v>
      </c>
      <c r="LV260" s="174">
        <v>4.256756756756757</v>
      </c>
      <c r="LW260" s="174" t="s">
        <v>328</v>
      </c>
      <c r="LX260" s="173">
        <v>32</v>
      </c>
      <c r="LY260" s="61">
        <v>771</v>
      </c>
      <c r="LZ260" s="74">
        <v>14.267185473411153</v>
      </c>
      <c r="MA260" s="74">
        <v>4.2866407263294422</v>
      </c>
      <c r="MB260" s="74" t="s">
        <v>328</v>
      </c>
      <c r="MC260" s="61">
        <v>28</v>
      </c>
      <c r="MD260" s="61">
        <v>824</v>
      </c>
      <c r="ME260" s="74">
        <v>20.509708737864077</v>
      </c>
      <c r="MF260" s="74">
        <v>3.9745145631067964</v>
      </c>
      <c r="MG260" s="61" t="s">
        <v>324</v>
      </c>
      <c r="MH260" s="61">
        <v>57</v>
      </c>
      <c r="MI260" s="61">
        <v>1120</v>
      </c>
      <c r="MJ260" s="74">
        <v>10.089285714285715</v>
      </c>
      <c r="MK260" s="74">
        <v>4.4955357142857144</v>
      </c>
      <c r="ML260" s="20" t="str">
        <f t="shared" ref="ML260:ML263" si="55">IF(MM260&lt;8,"A",IF(MM260&lt;25,"B",IF(MM260&lt;46,"C",IF(MM260&lt;63,"D","E"))))</f>
        <v>B</v>
      </c>
      <c r="MM260" s="61">
        <v>16</v>
      </c>
      <c r="MN260" s="70">
        <v>522</v>
      </c>
      <c r="MO260" s="27">
        <v>12.643678160919542</v>
      </c>
      <c r="MP260" s="29">
        <v>21</v>
      </c>
      <c r="MQ260" s="70">
        <v>426</v>
      </c>
      <c r="MR260" s="27">
        <v>10.7981220657277</v>
      </c>
      <c r="MS260" s="29">
        <v>15</v>
      </c>
      <c r="MT260" s="63">
        <v>760</v>
      </c>
      <c r="MU260" s="20">
        <v>10.131578947368421</v>
      </c>
      <c r="MV260" s="21">
        <v>55</v>
      </c>
      <c r="MW260" s="27">
        <v>10.150555555555556</v>
      </c>
      <c r="MX260" s="29">
        <v>24</v>
      </c>
      <c r="MY260" s="20">
        <v>9.2463333333333324</v>
      </c>
      <c r="MZ260" s="21">
        <v>20</v>
      </c>
      <c r="NA260" s="75">
        <v>15.45</v>
      </c>
      <c r="NB260" s="69">
        <v>56</v>
      </c>
      <c r="NC260" s="75">
        <v>20.21</v>
      </c>
      <c r="ND260" s="69">
        <v>66</v>
      </c>
      <c r="NE260" s="26">
        <v>7.5885135135135133</v>
      </c>
      <c r="NF260" s="29">
        <v>24</v>
      </c>
      <c r="NG260" s="26">
        <v>1.83</v>
      </c>
      <c r="NH260" s="29">
        <v>6</v>
      </c>
      <c r="NI260" s="26">
        <v>136.4</v>
      </c>
      <c r="NJ260" s="29">
        <v>65</v>
      </c>
      <c r="NK260" s="70">
        <v>11</v>
      </c>
      <c r="NL260" s="27">
        <v>81.818181818181827</v>
      </c>
      <c r="NM260" s="29">
        <v>67</v>
      </c>
      <c r="NN260" s="63">
        <v>17</v>
      </c>
      <c r="NO260" s="20">
        <v>76.470588235294116</v>
      </c>
      <c r="NP260" s="21">
        <v>24</v>
      </c>
      <c r="NQ260" s="70">
        <v>391</v>
      </c>
      <c r="NR260" s="27">
        <v>2.8132992327365729</v>
      </c>
      <c r="NS260" s="29">
        <v>15</v>
      </c>
    </row>
    <row r="261" spans="1:383" ht="18" customHeight="1">
      <c r="A261" s="253"/>
      <c r="B261" s="19" t="s">
        <v>82</v>
      </c>
      <c r="C261" s="173">
        <v>490</v>
      </c>
      <c r="D261" s="174">
        <v>80.612244897959187</v>
      </c>
      <c r="E261" s="174">
        <v>6.4489795918367347</v>
      </c>
      <c r="F261" s="174" t="s">
        <v>328</v>
      </c>
      <c r="G261" s="173">
        <v>27</v>
      </c>
      <c r="H261" s="173">
        <v>421</v>
      </c>
      <c r="I261" s="174">
        <v>85.748218527315913</v>
      </c>
      <c r="J261" s="174">
        <v>6.8598574821852729</v>
      </c>
      <c r="K261" s="174" t="s">
        <v>321</v>
      </c>
      <c r="L261" s="173">
        <v>15</v>
      </c>
      <c r="M261" s="61">
        <v>464</v>
      </c>
      <c r="N261" s="74">
        <v>77.15517241379311</v>
      </c>
      <c r="O261" s="74">
        <v>6.1724137931034493</v>
      </c>
      <c r="P261" s="74" t="s">
        <v>328</v>
      </c>
      <c r="Q261" s="61">
        <v>32</v>
      </c>
      <c r="R261" s="61">
        <v>462</v>
      </c>
      <c r="S261" s="74">
        <v>79.437229437229433</v>
      </c>
      <c r="T261" s="74">
        <v>6.3549783549783552</v>
      </c>
      <c r="U261" s="61" t="s">
        <v>328</v>
      </c>
      <c r="V261" s="61">
        <v>25</v>
      </c>
      <c r="W261" s="61">
        <v>425</v>
      </c>
      <c r="X261" s="74">
        <v>84.470588235294116</v>
      </c>
      <c r="Y261" s="74">
        <v>8.447058823529412</v>
      </c>
      <c r="Z261" s="20" t="str">
        <f t="shared" si="49"/>
        <v>B</v>
      </c>
      <c r="AA261" s="61">
        <v>10</v>
      </c>
      <c r="AB261" s="63">
        <v>524</v>
      </c>
      <c r="AC261" s="20">
        <v>62.213740458015266</v>
      </c>
      <c r="AD261" s="56">
        <v>59</v>
      </c>
      <c r="AE261" s="63">
        <v>215</v>
      </c>
      <c r="AF261" s="20">
        <v>78.139534883720927</v>
      </c>
      <c r="AG261" s="56">
        <v>30</v>
      </c>
      <c r="AH261" s="63">
        <v>549</v>
      </c>
      <c r="AI261" s="20">
        <v>57.012750455373407</v>
      </c>
      <c r="AJ261" s="21">
        <v>63</v>
      </c>
      <c r="AK261" s="63">
        <v>425</v>
      </c>
      <c r="AL261" s="20">
        <v>69.650000000000006</v>
      </c>
      <c r="AM261" s="21">
        <v>24</v>
      </c>
      <c r="AN261" s="63">
        <v>438</v>
      </c>
      <c r="AO261" s="20">
        <v>71.459999999999994</v>
      </c>
      <c r="AP261" s="21">
        <v>10</v>
      </c>
      <c r="AQ261" s="63">
        <v>424</v>
      </c>
      <c r="AR261" s="20">
        <v>66.745283018867923</v>
      </c>
      <c r="AS261" s="21">
        <v>37</v>
      </c>
      <c r="AT261" s="63">
        <v>212</v>
      </c>
      <c r="AU261" s="20">
        <v>49.06</v>
      </c>
      <c r="AV261" s="21">
        <v>54</v>
      </c>
      <c r="AW261" s="63">
        <v>623</v>
      </c>
      <c r="AX261" s="20">
        <v>63.4</v>
      </c>
      <c r="AY261" s="21">
        <v>50</v>
      </c>
      <c r="AZ261" s="63">
        <v>791</v>
      </c>
      <c r="BA261" s="20">
        <v>71.930000000000007</v>
      </c>
      <c r="BB261" s="21">
        <v>33</v>
      </c>
      <c r="BC261" s="63">
        <v>275</v>
      </c>
      <c r="BD261" s="20">
        <v>63.64</v>
      </c>
      <c r="BE261" s="21">
        <v>35</v>
      </c>
      <c r="BF261" s="173">
        <v>646</v>
      </c>
      <c r="BG261" s="174">
        <v>90.866873065015469</v>
      </c>
      <c r="BH261" s="174">
        <v>9.9953560371517014</v>
      </c>
      <c r="BI261" s="174" t="s">
        <v>321</v>
      </c>
      <c r="BJ261" s="173">
        <v>22</v>
      </c>
      <c r="BK261" s="173">
        <v>499</v>
      </c>
      <c r="BL261" s="174">
        <v>92.785571142284567</v>
      </c>
      <c r="BM261" s="174">
        <v>10.206412825651302</v>
      </c>
      <c r="BN261" s="174" t="s">
        <v>328</v>
      </c>
      <c r="BO261" s="173">
        <v>26</v>
      </c>
      <c r="BP261" s="61">
        <v>513</v>
      </c>
      <c r="BQ261" s="74">
        <v>90.643274853801174</v>
      </c>
      <c r="BR261" s="74">
        <v>9.9707602339181296</v>
      </c>
      <c r="BS261" s="74" t="s">
        <v>321</v>
      </c>
      <c r="BT261" s="61">
        <v>24</v>
      </c>
      <c r="BU261" s="61">
        <v>500</v>
      </c>
      <c r="BV261" s="74">
        <v>91.4</v>
      </c>
      <c r="BW261" s="74">
        <v>10.054</v>
      </c>
      <c r="BX261" s="61" t="s">
        <v>321</v>
      </c>
      <c r="BY261" s="61">
        <v>19</v>
      </c>
      <c r="BZ261" s="61">
        <v>456</v>
      </c>
      <c r="CA261" s="74">
        <v>89.912280701754383</v>
      </c>
      <c r="CB261" s="74">
        <v>12.587719298245615</v>
      </c>
      <c r="CC261" s="20" t="str">
        <f t="shared" si="50"/>
        <v>C</v>
      </c>
      <c r="CD261" s="61">
        <v>35</v>
      </c>
      <c r="CE261" s="66">
        <v>504</v>
      </c>
      <c r="CF261" s="67">
        <v>81.672597864768676</v>
      </c>
      <c r="CG261" s="29">
        <v>50</v>
      </c>
      <c r="CH261" s="66">
        <v>250</v>
      </c>
      <c r="CI261" s="67">
        <v>88.4</v>
      </c>
      <c r="CJ261" s="29">
        <v>23</v>
      </c>
      <c r="CK261" s="63">
        <v>605</v>
      </c>
      <c r="CL261" s="20">
        <v>78.84297520661157</v>
      </c>
      <c r="CM261" s="21">
        <v>43</v>
      </c>
      <c r="CN261" s="29">
        <v>480</v>
      </c>
      <c r="CO261" s="27">
        <v>72.709999999999994</v>
      </c>
      <c r="CP261" s="29">
        <v>46</v>
      </c>
      <c r="CQ261" s="28">
        <v>509</v>
      </c>
      <c r="CR261" s="26">
        <v>79.760000000000005</v>
      </c>
      <c r="CS261" s="29">
        <v>22</v>
      </c>
      <c r="CT261" s="28">
        <v>469</v>
      </c>
      <c r="CU261" s="26">
        <v>78.678038379530918</v>
      </c>
      <c r="CV261" s="29">
        <v>38</v>
      </c>
      <c r="CW261" s="70">
        <v>259</v>
      </c>
      <c r="CX261" s="27">
        <v>37.840000000000003</v>
      </c>
      <c r="CY261" s="29">
        <v>68</v>
      </c>
      <c r="CZ261" s="70">
        <v>668</v>
      </c>
      <c r="DA261" s="27">
        <v>79.790000000000006</v>
      </c>
      <c r="DB261" s="29">
        <v>40</v>
      </c>
      <c r="DC261" s="70">
        <v>900</v>
      </c>
      <c r="DD261" s="27">
        <v>74</v>
      </c>
      <c r="DE261" s="29">
        <v>54</v>
      </c>
      <c r="DF261" s="70">
        <v>219</v>
      </c>
      <c r="DG261" s="27">
        <v>75.34</v>
      </c>
      <c r="DH261" s="29">
        <v>51</v>
      </c>
      <c r="DI261" s="173">
        <v>3414</v>
      </c>
      <c r="DJ261" s="174">
        <v>95.430579964850608</v>
      </c>
      <c r="DK261" s="174">
        <v>11.451669595782072</v>
      </c>
      <c r="DL261" s="174" t="s">
        <v>328</v>
      </c>
      <c r="DM261" s="173">
        <v>44</v>
      </c>
      <c r="DN261" s="173">
        <v>4456</v>
      </c>
      <c r="DO261" s="174">
        <v>99.371633752244165</v>
      </c>
      <c r="DP261" s="174">
        <v>11.924596050269299</v>
      </c>
      <c r="DQ261" s="174" t="s">
        <v>329</v>
      </c>
      <c r="DR261" s="173">
        <v>5</v>
      </c>
      <c r="DS261" s="61">
        <v>4498</v>
      </c>
      <c r="DT261" s="74">
        <v>98.932859048465986</v>
      </c>
      <c r="DU261" s="74">
        <v>11.871943085815918</v>
      </c>
      <c r="DV261" s="74" t="s">
        <v>329</v>
      </c>
      <c r="DW261" s="61">
        <v>7</v>
      </c>
      <c r="DX261" s="61">
        <v>4480</v>
      </c>
      <c r="DY261" s="74">
        <v>98.325892857142861</v>
      </c>
      <c r="DZ261" s="74">
        <v>11.799107142857142</v>
      </c>
      <c r="EA261" s="61" t="s">
        <v>329</v>
      </c>
      <c r="EB261" s="61">
        <v>6</v>
      </c>
      <c r="EC261" s="61">
        <v>4123</v>
      </c>
      <c r="ED261" s="74">
        <v>98.496240601503757</v>
      </c>
      <c r="EE261" s="74">
        <v>13.789473684210527</v>
      </c>
      <c r="EF261" s="20" t="str">
        <f t="shared" si="51"/>
        <v>A</v>
      </c>
      <c r="EG261" s="61">
        <v>4</v>
      </c>
      <c r="EH261" s="66">
        <v>2163</v>
      </c>
      <c r="EI261" s="67">
        <v>97.041146555709673</v>
      </c>
      <c r="EJ261" s="29">
        <v>27</v>
      </c>
      <c r="EK261" s="66">
        <v>2042</v>
      </c>
      <c r="EL261" s="67">
        <v>97.453476983349645</v>
      </c>
      <c r="EM261" s="29">
        <v>20</v>
      </c>
      <c r="EN261" s="63">
        <v>2023</v>
      </c>
      <c r="EO261" s="20">
        <v>97.97330696984676</v>
      </c>
      <c r="EP261" s="21">
        <v>16</v>
      </c>
      <c r="EQ261" s="72">
        <v>3428</v>
      </c>
      <c r="ER261" s="27">
        <v>98.37</v>
      </c>
      <c r="ES261" s="29">
        <v>7</v>
      </c>
      <c r="ET261" s="70">
        <v>1875</v>
      </c>
      <c r="EU261" s="73">
        <v>96.37</v>
      </c>
      <c r="EV261" s="69">
        <v>19</v>
      </c>
      <c r="EW261" s="70">
        <v>3696</v>
      </c>
      <c r="EX261" s="73">
        <v>98.620129870129873</v>
      </c>
      <c r="EY261" s="69">
        <v>1</v>
      </c>
      <c r="EZ261" s="70">
        <v>1404</v>
      </c>
      <c r="FA261" s="73">
        <v>86.609686609686605</v>
      </c>
      <c r="FB261" s="69">
        <v>58</v>
      </c>
      <c r="FC261" s="70">
        <v>1420</v>
      </c>
      <c r="FD261" s="73">
        <v>87.75</v>
      </c>
      <c r="FE261" s="69">
        <v>67</v>
      </c>
      <c r="FF261" s="213">
        <v>521</v>
      </c>
      <c r="FG261" s="214">
        <v>65.642994241842615</v>
      </c>
      <c r="FH261" s="214">
        <v>4.5950095969289828</v>
      </c>
      <c r="FI261" s="214" t="s">
        <v>324</v>
      </c>
      <c r="FJ261" s="213">
        <v>47</v>
      </c>
      <c r="FK261" s="173">
        <v>585</v>
      </c>
      <c r="FL261" s="174">
        <v>67.179487179487168</v>
      </c>
      <c r="FM261" s="174">
        <v>4.7025641025641018</v>
      </c>
      <c r="FN261" s="174" t="s">
        <v>328</v>
      </c>
      <c r="FO261" s="173">
        <v>40</v>
      </c>
      <c r="FP261" s="61">
        <v>585</v>
      </c>
      <c r="FQ261" s="74">
        <v>76.923076923076934</v>
      </c>
      <c r="FR261" s="74">
        <v>5.3846153846153859</v>
      </c>
      <c r="FS261" s="74" t="s">
        <v>328</v>
      </c>
      <c r="FT261" s="61">
        <v>25</v>
      </c>
      <c r="FU261" s="61">
        <v>741</v>
      </c>
      <c r="FV261" s="74">
        <v>66.936572199730094</v>
      </c>
      <c r="FW261" s="74">
        <v>4.6855600539811073</v>
      </c>
      <c r="FX261" s="61" t="s">
        <v>328</v>
      </c>
      <c r="FY261" s="61">
        <v>39</v>
      </c>
      <c r="FZ261" s="61">
        <v>705</v>
      </c>
      <c r="GA261" s="74">
        <v>81.276595744680847</v>
      </c>
      <c r="GB261" s="74">
        <v>8.1276595744680851</v>
      </c>
      <c r="GC261" s="20" t="str">
        <f t="shared" si="52"/>
        <v>B</v>
      </c>
      <c r="GD261" s="61">
        <v>8</v>
      </c>
      <c r="GE261" s="66">
        <v>519</v>
      </c>
      <c r="GF261" s="67">
        <v>61.657032755298644</v>
      </c>
      <c r="GG261" s="29">
        <v>39</v>
      </c>
      <c r="GH261" s="66">
        <v>253</v>
      </c>
      <c r="GI261" s="67">
        <v>78.260869565217391</v>
      </c>
      <c r="GJ261" s="29">
        <v>8</v>
      </c>
      <c r="GK261" s="63">
        <v>483</v>
      </c>
      <c r="GL261" s="20">
        <v>60.869565217391312</v>
      </c>
      <c r="GM261" s="21">
        <v>34</v>
      </c>
      <c r="GN261" s="72">
        <v>597</v>
      </c>
      <c r="GO261" s="75">
        <v>61.98</v>
      </c>
      <c r="GP261" s="69">
        <v>40</v>
      </c>
      <c r="GQ261" s="64">
        <v>1425</v>
      </c>
      <c r="GR261" s="73">
        <v>64.209999999999994</v>
      </c>
      <c r="GS261" s="69">
        <v>24</v>
      </c>
      <c r="GT261" s="64">
        <v>503</v>
      </c>
      <c r="GU261" s="73">
        <v>72.166998011928428</v>
      </c>
      <c r="GV261" s="69">
        <v>12</v>
      </c>
      <c r="GW261" s="64">
        <v>272</v>
      </c>
      <c r="GX261" s="73">
        <v>60.661764705882348</v>
      </c>
      <c r="GY261" s="69">
        <v>34</v>
      </c>
      <c r="GZ261" s="64">
        <v>3161</v>
      </c>
      <c r="HA261" s="73">
        <v>58.24</v>
      </c>
      <c r="HB261" s="69">
        <v>43</v>
      </c>
      <c r="HC261" s="173">
        <v>738</v>
      </c>
      <c r="HD261" s="174">
        <v>95.257452574525743</v>
      </c>
      <c r="HE261" s="174">
        <v>5.7154471544715451</v>
      </c>
      <c r="HF261" s="174" t="s">
        <v>328</v>
      </c>
      <c r="HG261" s="173">
        <v>32</v>
      </c>
      <c r="HH261" s="173">
        <v>319</v>
      </c>
      <c r="HI261" s="174">
        <v>94.357366771159874</v>
      </c>
      <c r="HJ261" s="174">
        <v>5.661442006269592</v>
      </c>
      <c r="HK261" s="174" t="s">
        <v>321</v>
      </c>
      <c r="HL261" s="173">
        <v>21</v>
      </c>
      <c r="HM261" s="61">
        <v>339</v>
      </c>
      <c r="HN261" s="74">
        <v>83.185840707964601</v>
      </c>
      <c r="HO261" s="74">
        <v>4.9911504424778759</v>
      </c>
      <c r="HP261" s="74" t="s">
        <v>328</v>
      </c>
      <c r="HQ261" s="61">
        <v>39</v>
      </c>
      <c r="HR261" s="61">
        <v>194</v>
      </c>
      <c r="HS261" s="74">
        <v>82.989690721649495</v>
      </c>
      <c r="HT261" s="74">
        <v>4.9793814432989691</v>
      </c>
      <c r="HU261" s="61" t="s">
        <v>324</v>
      </c>
      <c r="HV261" s="61">
        <v>46</v>
      </c>
      <c r="HW261" s="61">
        <v>212</v>
      </c>
      <c r="HX261" s="74">
        <v>86.79245283018868</v>
      </c>
      <c r="HY261" s="74">
        <v>6.0754716981132084</v>
      </c>
      <c r="HZ261" s="20" t="str">
        <f t="shared" si="53"/>
        <v>C</v>
      </c>
      <c r="IA261" s="61">
        <v>29</v>
      </c>
      <c r="IB261" s="66">
        <v>276</v>
      </c>
      <c r="IC261" s="67">
        <v>84.05797101449275</v>
      </c>
      <c r="ID261" s="29">
        <v>34</v>
      </c>
      <c r="IE261" s="66">
        <v>161</v>
      </c>
      <c r="IF261" s="67">
        <v>91.304347826086953</v>
      </c>
      <c r="IG261" s="29">
        <v>23</v>
      </c>
      <c r="IH261" s="63">
        <v>186</v>
      </c>
      <c r="II261" s="20">
        <v>80.107526881720432</v>
      </c>
      <c r="IJ261" s="21">
        <v>35</v>
      </c>
      <c r="IK261" s="69">
        <v>164</v>
      </c>
      <c r="IL261" s="75">
        <v>84.76</v>
      </c>
      <c r="IM261" s="69">
        <v>18</v>
      </c>
      <c r="IN261" s="28">
        <v>170</v>
      </c>
      <c r="IO261" s="26">
        <v>76.47</v>
      </c>
      <c r="IP261" s="29">
        <v>35</v>
      </c>
      <c r="IQ261" s="28">
        <v>189</v>
      </c>
      <c r="IR261" s="26">
        <v>80.423280423280417</v>
      </c>
      <c r="IS261" s="29">
        <v>22</v>
      </c>
      <c r="IT261" s="28">
        <v>175</v>
      </c>
      <c r="IU261" s="26">
        <v>78.290000000000006</v>
      </c>
      <c r="IV261" s="29">
        <v>25</v>
      </c>
      <c r="IW261" s="28">
        <v>144</v>
      </c>
      <c r="IX261" s="26">
        <v>81.25</v>
      </c>
      <c r="IY261" s="29">
        <v>39</v>
      </c>
      <c r="IZ261" s="28">
        <v>26</v>
      </c>
      <c r="JA261" s="26">
        <v>76.92</v>
      </c>
      <c r="JB261" s="29">
        <v>42</v>
      </c>
      <c r="JC261" s="28">
        <v>94</v>
      </c>
      <c r="JD261" s="26">
        <v>90.43</v>
      </c>
      <c r="JE261" s="29">
        <v>11</v>
      </c>
      <c r="JF261" s="173">
        <v>442</v>
      </c>
      <c r="JG261" s="174">
        <v>96.380090497737555</v>
      </c>
      <c r="JH261" s="174">
        <v>9.6380090497737552</v>
      </c>
      <c r="JI261" s="174" t="s">
        <v>321</v>
      </c>
      <c r="JJ261" s="173">
        <v>10</v>
      </c>
      <c r="JK261" s="173">
        <v>364</v>
      </c>
      <c r="JL261" s="174">
        <v>90.384615384615387</v>
      </c>
      <c r="JM261" s="174">
        <v>9.0384615384615383</v>
      </c>
      <c r="JN261" s="174" t="s">
        <v>324</v>
      </c>
      <c r="JO261" s="173">
        <v>54</v>
      </c>
      <c r="JP261" s="61">
        <v>816</v>
      </c>
      <c r="JQ261" s="74">
        <v>90.07352941176471</v>
      </c>
      <c r="JR261" s="74">
        <v>9.007352941176471</v>
      </c>
      <c r="JS261" s="74" t="s">
        <v>328</v>
      </c>
      <c r="JT261" s="61">
        <v>45</v>
      </c>
      <c r="JU261" s="61">
        <v>849</v>
      </c>
      <c r="JV261" s="74">
        <v>87.985865724381625</v>
      </c>
      <c r="JW261" s="74">
        <v>8.7985865724381629</v>
      </c>
      <c r="JX261" s="61" t="s">
        <v>324</v>
      </c>
      <c r="JY261" s="61">
        <v>55</v>
      </c>
      <c r="JZ261" s="61">
        <v>690</v>
      </c>
      <c r="KA261" s="74">
        <v>98.115942028985501</v>
      </c>
      <c r="KB261" s="74">
        <v>9.8115942028985508</v>
      </c>
      <c r="KC261" s="20" t="str">
        <f t="shared" si="54"/>
        <v>A</v>
      </c>
      <c r="KD261" s="61">
        <v>6</v>
      </c>
      <c r="KE261" s="70">
        <v>376</v>
      </c>
      <c r="KF261" s="27">
        <v>75.531914893617028</v>
      </c>
      <c r="KG261" s="29">
        <v>68</v>
      </c>
      <c r="KH261" s="70">
        <v>294</v>
      </c>
      <c r="KI261" s="27">
        <v>91.83673469387756</v>
      </c>
      <c r="KJ261" s="29">
        <v>33</v>
      </c>
      <c r="KK261" s="63">
        <v>496</v>
      </c>
      <c r="KL261" s="20">
        <v>94.153225806451616</v>
      </c>
      <c r="KM261" s="21">
        <v>23</v>
      </c>
      <c r="KN261" s="72">
        <v>542</v>
      </c>
      <c r="KO261" s="27">
        <v>95.76</v>
      </c>
      <c r="KP261" s="29">
        <v>9</v>
      </c>
      <c r="KQ261" s="64">
        <v>1138</v>
      </c>
      <c r="KR261" s="73">
        <v>92.09</v>
      </c>
      <c r="KS261" s="69">
        <v>16</v>
      </c>
      <c r="KT261" s="64">
        <v>778</v>
      </c>
      <c r="KU261" s="73">
        <v>98.0719794344473</v>
      </c>
      <c r="KV261" s="69">
        <v>3</v>
      </c>
      <c r="KW261" s="64">
        <v>611</v>
      </c>
      <c r="KX261" s="73">
        <v>93.126022913256961</v>
      </c>
      <c r="KY261" s="69">
        <v>31</v>
      </c>
      <c r="KZ261" s="64">
        <v>533</v>
      </c>
      <c r="LA261" s="73">
        <v>83.3</v>
      </c>
      <c r="LB261" s="69">
        <v>37</v>
      </c>
      <c r="LC261" s="64">
        <v>493</v>
      </c>
      <c r="LD261" s="73">
        <v>86.41</v>
      </c>
      <c r="LE261" s="69">
        <v>31</v>
      </c>
      <c r="LF261" s="64">
        <v>491</v>
      </c>
      <c r="LG261" s="73">
        <v>89.82</v>
      </c>
      <c r="LH261" s="69">
        <v>48</v>
      </c>
      <c r="LI261" s="70">
        <v>270</v>
      </c>
      <c r="LJ261" s="27">
        <v>26.296296296296294</v>
      </c>
      <c r="LK261" s="29">
        <v>56</v>
      </c>
      <c r="LL261" s="63">
        <v>394</v>
      </c>
      <c r="LM261" s="20">
        <v>32.233502538071065</v>
      </c>
      <c r="LN261" s="21">
        <v>65</v>
      </c>
      <c r="LO261" s="61">
        <v>247</v>
      </c>
      <c r="LP261" s="74">
        <v>14.17004048582996</v>
      </c>
      <c r="LQ261" s="44">
        <v>4.2914979757085021</v>
      </c>
      <c r="LR261" s="44" t="s">
        <v>328</v>
      </c>
      <c r="LS261" s="43">
        <v>42</v>
      </c>
      <c r="LT261" s="173">
        <v>544</v>
      </c>
      <c r="LU261" s="174">
        <v>13.23529411764706</v>
      </c>
      <c r="LV261" s="174">
        <v>4.3382352941176476</v>
      </c>
      <c r="LW261" s="174" t="s">
        <v>321</v>
      </c>
      <c r="LX261" s="173">
        <v>21</v>
      </c>
      <c r="LY261" s="61">
        <v>776</v>
      </c>
      <c r="LZ261" s="74">
        <v>17.396907216494846</v>
      </c>
      <c r="MA261" s="74">
        <v>4.1301546391752586</v>
      </c>
      <c r="MB261" s="74" t="s">
        <v>328</v>
      </c>
      <c r="MC261" s="61">
        <v>43</v>
      </c>
      <c r="MD261" s="61">
        <v>710</v>
      </c>
      <c r="ME261" s="74">
        <v>14.507042253521126</v>
      </c>
      <c r="MF261" s="74">
        <v>4.274647887323944</v>
      </c>
      <c r="MG261" s="61" t="s">
        <v>328</v>
      </c>
      <c r="MH261" s="61">
        <v>30</v>
      </c>
      <c r="MI261" s="61">
        <v>563</v>
      </c>
      <c r="MJ261" s="74">
        <v>11.190053285968029</v>
      </c>
      <c r="MK261" s="74">
        <v>4.4404973357015987</v>
      </c>
      <c r="ML261" s="20" t="str">
        <f t="shared" si="55"/>
        <v>B</v>
      </c>
      <c r="MM261" s="61">
        <v>21</v>
      </c>
      <c r="MN261" s="70">
        <v>758</v>
      </c>
      <c r="MO261" s="27">
        <v>16.75461741424802</v>
      </c>
      <c r="MP261" s="29">
        <v>47</v>
      </c>
      <c r="MQ261" s="70">
        <v>160</v>
      </c>
      <c r="MR261" s="27">
        <v>19.375</v>
      </c>
      <c r="MS261" s="29">
        <v>59</v>
      </c>
      <c r="MT261" s="63">
        <v>874</v>
      </c>
      <c r="MU261" s="20">
        <v>15.102974828375288</v>
      </c>
      <c r="MV261" s="21">
        <v>22</v>
      </c>
      <c r="MW261" s="27">
        <v>4.7619047619047619</v>
      </c>
      <c r="MX261" s="29">
        <v>16</v>
      </c>
      <c r="MY261" s="20">
        <v>4.2999231950844843</v>
      </c>
      <c r="MZ261" s="21">
        <v>6</v>
      </c>
      <c r="NA261" s="75">
        <v>6.25</v>
      </c>
      <c r="NB261" s="69">
        <v>24</v>
      </c>
      <c r="NC261" s="75">
        <v>6.51</v>
      </c>
      <c r="ND261" s="69">
        <v>25</v>
      </c>
      <c r="NE261" s="26">
        <v>13.745231607629426</v>
      </c>
      <c r="NF261" s="29">
        <v>40</v>
      </c>
      <c r="NG261" s="26">
        <v>347.32</v>
      </c>
      <c r="NH261" s="29">
        <v>69</v>
      </c>
      <c r="NI261" s="26">
        <v>147.91999999999999</v>
      </c>
      <c r="NJ261" s="29">
        <v>67</v>
      </c>
      <c r="NK261" s="70">
        <v>6</v>
      </c>
      <c r="NL261" s="27">
        <v>66.666666666666657</v>
      </c>
      <c r="NM261" s="29">
        <v>64</v>
      </c>
      <c r="NN261" s="63">
        <v>25</v>
      </c>
      <c r="NO261" s="20">
        <v>60</v>
      </c>
      <c r="NP261" s="21">
        <v>35</v>
      </c>
      <c r="NQ261" s="70">
        <v>717</v>
      </c>
      <c r="NR261" s="27">
        <v>3.2078103207810322</v>
      </c>
      <c r="NS261" s="29">
        <v>18</v>
      </c>
    </row>
    <row r="262" spans="1:383" ht="18" customHeight="1">
      <c r="A262" s="253"/>
      <c r="B262" s="19" t="s">
        <v>57</v>
      </c>
      <c r="C262" s="173">
        <v>373</v>
      </c>
      <c r="D262" s="174">
        <v>83.37801608579089</v>
      </c>
      <c r="E262" s="174">
        <v>6.6702412868632708</v>
      </c>
      <c r="F262" s="174" t="s">
        <v>321</v>
      </c>
      <c r="G262" s="173">
        <v>21</v>
      </c>
      <c r="H262" s="173">
        <v>374</v>
      </c>
      <c r="I262" s="174">
        <v>85.561497326203209</v>
      </c>
      <c r="J262" s="174">
        <v>6.8449197860962565</v>
      </c>
      <c r="K262" s="174" t="s">
        <v>321</v>
      </c>
      <c r="L262" s="173">
        <v>16</v>
      </c>
      <c r="M262" s="61">
        <v>223</v>
      </c>
      <c r="N262" s="74">
        <v>84.753363228699556</v>
      </c>
      <c r="O262" s="74">
        <v>6.7802690582959642</v>
      </c>
      <c r="P262" s="74" t="s">
        <v>321</v>
      </c>
      <c r="Q262" s="61">
        <v>9</v>
      </c>
      <c r="R262" s="61">
        <v>329</v>
      </c>
      <c r="S262" s="74">
        <v>80.547112462006083</v>
      </c>
      <c r="T262" s="74">
        <v>6.443768996960487</v>
      </c>
      <c r="U262" s="61" t="s">
        <v>321</v>
      </c>
      <c r="V262" s="61">
        <v>21</v>
      </c>
      <c r="W262" s="61">
        <v>504</v>
      </c>
      <c r="X262" s="74">
        <v>78.174603174603178</v>
      </c>
      <c r="Y262" s="74">
        <v>7.8174603174603181</v>
      </c>
      <c r="Z262" s="20" t="str">
        <f t="shared" si="49"/>
        <v>C</v>
      </c>
      <c r="AA262" s="61">
        <v>33</v>
      </c>
      <c r="AB262" s="63">
        <v>432</v>
      </c>
      <c r="AC262" s="20">
        <v>75</v>
      </c>
      <c r="AD262" s="56">
        <v>31</v>
      </c>
      <c r="AE262" s="63">
        <v>204</v>
      </c>
      <c r="AF262" s="20">
        <v>94.117647058823522</v>
      </c>
      <c r="AG262" s="56">
        <v>1</v>
      </c>
      <c r="AH262" s="63">
        <v>480</v>
      </c>
      <c r="AI262" s="20">
        <v>76.458333333333329</v>
      </c>
      <c r="AJ262" s="21">
        <v>30</v>
      </c>
      <c r="AK262" s="63">
        <v>511</v>
      </c>
      <c r="AL262" s="20">
        <v>71.040000000000006</v>
      </c>
      <c r="AM262" s="21">
        <v>22</v>
      </c>
      <c r="AN262" s="63">
        <v>482</v>
      </c>
      <c r="AO262" s="20">
        <v>72.61</v>
      </c>
      <c r="AP262" s="21">
        <v>8</v>
      </c>
      <c r="AQ262" s="63">
        <v>530</v>
      </c>
      <c r="AR262" s="20">
        <v>64.339622641509436</v>
      </c>
      <c r="AS262" s="21">
        <v>42</v>
      </c>
      <c r="AT262" s="63">
        <v>322</v>
      </c>
      <c r="AU262" s="20">
        <v>65.53</v>
      </c>
      <c r="AV262" s="21">
        <v>34</v>
      </c>
      <c r="AW262" s="63">
        <v>612</v>
      </c>
      <c r="AX262" s="20">
        <v>75</v>
      </c>
      <c r="AY262" s="21">
        <v>25</v>
      </c>
      <c r="AZ262" s="63">
        <v>882</v>
      </c>
      <c r="BA262" s="20">
        <v>83.67</v>
      </c>
      <c r="BB262" s="21">
        <v>13</v>
      </c>
      <c r="BC262" s="63">
        <v>226</v>
      </c>
      <c r="BD262" s="20">
        <v>83.19</v>
      </c>
      <c r="BE262" s="21">
        <v>7</v>
      </c>
      <c r="BF262" s="173">
        <v>545</v>
      </c>
      <c r="BG262" s="174">
        <v>93.577981651376149</v>
      </c>
      <c r="BH262" s="174">
        <v>10.293577981651376</v>
      </c>
      <c r="BI262" s="174" t="s">
        <v>329</v>
      </c>
      <c r="BJ262" s="173">
        <v>7</v>
      </c>
      <c r="BK262" s="173">
        <v>449</v>
      </c>
      <c r="BL262" s="174">
        <v>92.204899777282861</v>
      </c>
      <c r="BM262" s="174">
        <v>10.142538975501115</v>
      </c>
      <c r="BN262" s="174" t="s">
        <v>328</v>
      </c>
      <c r="BO262" s="173">
        <v>30</v>
      </c>
      <c r="BP262" s="61">
        <v>170</v>
      </c>
      <c r="BQ262" s="74">
        <v>85.294117647058826</v>
      </c>
      <c r="BR262" s="74">
        <v>9.382352941176471</v>
      </c>
      <c r="BS262" s="74" t="s">
        <v>328</v>
      </c>
      <c r="BT262" s="61">
        <v>43</v>
      </c>
      <c r="BU262" s="61">
        <v>384</v>
      </c>
      <c r="BV262" s="74">
        <v>85.416666666666657</v>
      </c>
      <c r="BW262" s="74">
        <v>9.3958333333333321</v>
      </c>
      <c r="BX262" s="61" t="s">
        <v>324</v>
      </c>
      <c r="BY262" s="61">
        <v>51</v>
      </c>
      <c r="BZ262" s="61">
        <v>519</v>
      </c>
      <c r="CA262" s="74">
        <v>97.687861271676297</v>
      </c>
      <c r="CB262" s="74">
        <v>13.676300578034683</v>
      </c>
      <c r="CC262" s="20" t="str">
        <f t="shared" si="50"/>
        <v>B</v>
      </c>
      <c r="CD262" s="61">
        <v>9</v>
      </c>
      <c r="CE262" s="66">
        <v>427</v>
      </c>
      <c r="CF262" s="67">
        <v>90.789473684210535</v>
      </c>
      <c r="CG262" s="29">
        <v>17</v>
      </c>
      <c r="CH262" s="66">
        <v>230</v>
      </c>
      <c r="CI262" s="67">
        <v>97.826086956521735</v>
      </c>
      <c r="CJ262" s="29">
        <v>5</v>
      </c>
      <c r="CK262" s="63">
        <v>534</v>
      </c>
      <c r="CL262" s="20">
        <v>67.790262172284642</v>
      </c>
      <c r="CM262" s="21">
        <v>60</v>
      </c>
      <c r="CN262" s="29">
        <v>580</v>
      </c>
      <c r="CO262" s="27">
        <v>97.07</v>
      </c>
      <c r="CP262" s="29">
        <v>2</v>
      </c>
      <c r="CQ262" s="28">
        <v>560</v>
      </c>
      <c r="CR262" s="26">
        <v>72.14</v>
      </c>
      <c r="CS262" s="29">
        <v>43</v>
      </c>
      <c r="CT262" s="28">
        <v>603</v>
      </c>
      <c r="CU262" s="26">
        <v>79.601990049751237</v>
      </c>
      <c r="CV262" s="29">
        <v>34</v>
      </c>
      <c r="CW262" s="70">
        <v>383</v>
      </c>
      <c r="CX262" s="27">
        <v>83.03</v>
      </c>
      <c r="CY262" s="29">
        <v>31</v>
      </c>
      <c r="CZ262" s="70">
        <v>711</v>
      </c>
      <c r="DA262" s="27">
        <v>95.22</v>
      </c>
      <c r="DB262" s="29">
        <v>7</v>
      </c>
      <c r="DC262" s="70">
        <v>1033</v>
      </c>
      <c r="DD262" s="27">
        <v>75.510000000000005</v>
      </c>
      <c r="DE262" s="29">
        <v>51</v>
      </c>
      <c r="DF262" s="70">
        <v>171</v>
      </c>
      <c r="DG262" s="27">
        <v>78.36</v>
      </c>
      <c r="DH262" s="29">
        <v>43</v>
      </c>
      <c r="DI262" s="173">
        <v>1473</v>
      </c>
      <c r="DJ262" s="174">
        <v>95.587236931432457</v>
      </c>
      <c r="DK262" s="174">
        <v>11.470468431771895</v>
      </c>
      <c r="DL262" s="174" t="s">
        <v>328</v>
      </c>
      <c r="DM262" s="173">
        <v>42</v>
      </c>
      <c r="DN262" s="173">
        <v>2099</v>
      </c>
      <c r="DO262" s="174">
        <v>96.426869938065735</v>
      </c>
      <c r="DP262" s="174">
        <v>11.571224392567888</v>
      </c>
      <c r="DQ262" s="174" t="s">
        <v>328</v>
      </c>
      <c r="DR262" s="173">
        <v>31</v>
      </c>
      <c r="DS262" s="61">
        <v>1069</v>
      </c>
      <c r="DT262" s="74">
        <v>98.971000935453688</v>
      </c>
      <c r="DU262" s="74">
        <v>11.876520112254441</v>
      </c>
      <c r="DV262" s="74" t="s">
        <v>329</v>
      </c>
      <c r="DW262" s="61">
        <v>6</v>
      </c>
      <c r="DX262" s="61">
        <v>849</v>
      </c>
      <c r="DY262" s="74">
        <v>97.173144876325097</v>
      </c>
      <c r="DZ262" s="74">
        <v>11.660777385159012</v>
      </c>
      <c r="EA262" s="61" t="s">
        <v>321</v>
      </c>
      <c r="EB262" s="61">
        <v>16</v>
      </c>
      <c r="EC262" s="61">
        <v>3925</v>
      </c>
      <c r="ED262" s="74">
        <v>96.101910828025481</v>
      </c>
      <c r="EE262" s="74">
        <v>13.454267515923569</v>
      </c>
      <c r="EF262" s="20" t="str">
        <f t="shared" si="51"/>
        <v>C</v>
      </c>
      <c r="EG262" s="61">
        <v>32</v>
      </c>
      <c r="EH262" s="66">
        <v>2698</v>
      </c>
      <c r="EI262" s="67">
        <v>97.590808005930313</v>
      </c>
      <c r="EJ262" s="29">
        <v>21</v>
      </c>
      <c r="EK262" s="66">
        <v>1520</v>
      </c>
      <c r="EL262" s="67">
        <v>97.5</v>
      </c>
      <c r="EM262" s="29">
        <v>19</v>
      </c>
      <c r="EN262" s="63">
        <v>942</v>
      </c>
      <c r="EO262" s="20">
        <v>92.675159235668787</v>
      </c>
      <c r="EP262" s="21">
        <v>60</v>
      </c>
      <c r="EQ262" s="72">
        <v>3690</v>
      </c>
      <c r="ER262" s="27">
        <v>95.56</v>
      </c>
      <c r="ES262" s="29">
        <v>30</v>
      </c>
      <c r="ET262" s="70">
        <v>2622</v>
      </c>
      <c r="EU262" s="73">
        <v>97.25</v>
      </c>
      <c r="EV262" s="69">
        <v>10</v>
      </c>
      <c r="EW262" s="70">
        <v>1460</v>
      </c>
      <c r="EX262" s="73">
        <v>94.452054794520549</v>
      </c>
      <c r="EY262" s="69">
        <v>35</v>
      </c>
      <c r="EZ262" s="70">
        <v>2322</v>
      </c>
      <c r="FA262" s="73">
        <v>92.377260981912144</v>
      </c>
      <c r="FB262" s="69">
        <v>47</v>
      </c>
      <c r="FC262" s="70">
        <v>4031</v>
      </c>
      <c r="FD262" s="73">
        <v>98.09</v>
      </c>
      <c r="FE262" s="69">
        <v>13</v>
      </c>
      <c r="FF262" s="213">
        <v>852</v>
      </c>
      <c r="FG262" s="214">
        <v>84.154929577464785</v>
      </c>
      <c r="FH262" s="214">
        <v>5.890845070422535</v>
      </c>
      <c r="FI262" s="214" t="s">
        <v>321</v>
      </c>
      <c r="FJ262" s="213">
        <v>8</v>
      </c>
      <c r="FK262" s="173">
        <v>1187</v>
      </c>
      <c r="FL262" s="174">
        <v>65.122156697556861</v>
      </c>
      <c r="FM262" s="174">
        <v>4.5585509688289809</v>
      </c>
      <c r="FN262" s="174" t="s">
        <v>328</v>
      </c>
      <c r="FO262" s="173">
        <v>45</v>
      </c>
      <c r="FP262" s="61">
        <v>866</v>
      </c>
      <c r="FQ262" s="74">
        <v>71.593533487297918</v>
      </c>
      <c r="FR262" s="74">
        <v>5.0115473441108547</v>
      </c>
      <c r="FS262" s="74" t="s">
        <v>328</v>
      </c>
      <c r="FT262" s="61">
        <v>36</v>
      </c>
      <c r="FU262" s="61">
        <v>649</v>
      </c>
      <c r="FV262" s="74">
        <v>60.400616332819723</v>
      </c>
      <c r="FW262" s="74">
        <v>4.2280431432973806</v>
      </c>
      <c r="FX262" s="61" t="s">
        <v>324</v>
      </c>
      <c r="FY262" s="61">
        <v>51</v>
      </c>
      <c r="FZ262" s="61">
        <v>2203</v>
      </c>
      <c r="GA262" s="74">
        <v>65.138447571493415</v>
      </c>
      <c r="GB262" s="74">
        <v>6.5138447571493421</v>
      </c>
      <c r="GC262" s="20" t="str">
        <f t="shared" si="52"/>
        <v>C</v>
      </c>
      <c r="GD262" s="61">
        <v>43</v>
      </c>
      <c r="GE262" s="66">
        <v>712</v>
      </c>
      <c r="GF262" s="67">
        <v>48.314606741573037</v>
      </c>
      <c r="GG262" s="29">
        <v>60</v>
      </c>
      <c r="GH262" s="66">
        <v>639</v>
      </c>
      <c r="GI262" s="67">
        <v>67.292644757433493</v>
      </c>
      <c r="GJ262" s="29">
        <v>22</v>
      </c>
      <c r="GK262" s="63">
        <v>609</v>
      </c>
      <c r="GL262" s="20">
        <v>78.325123152709367</v>
      </c>
      <c r="GM262" s="21">
        <v>11</v>
      </c>
      <c r="GN262" s="72">
        <v>1381</v>
      </c>
      <c r="GO262" s="75">
        <v>69.3</v>
      </c>
      <c r="GP262" s="69">
        <v>29</v>
      </c>
      <c r="GQ262" s="64">
        <v>1398</v>
      </c>
      <c r="GR262" s="73">
        <v>47.64</v>
      </c>
      <c r="GS262" s="69">
        <v>62</v>
      </c>
      <c r="GT262" s="64">
        <v>924</v>
      </c>
      <c r="GU262" s="73">
        <v>66.774891774891771</v>
      </c>
      <c r="GV262" s="69">
        <v>25</v>
      </c>
      <c r="GW262" s="64">
        <v>1377</v>
      </c>
      <c r="GX262" s="73">
        <v>46.33260711692084</v>
      </c>
      <c r="GY262" s="69">
        <v>56</v>
      </c>
      <c r="GZ262" s="64">
        <v>1330</v>
      </c>
      <c r="HA262" s="73">
        <v>70.23</v>
      </c>
      <c r="HB262" s="69">
        <v>24</v>
      </c>
      <c r="HC262" s="173">
        <v>624</v>
      </c>
      <c r="HD262" s="174">
        <v>95.993589743589752</v>
      </c>
      <c r="HE262" s="174">
        <v>5.759615384615385</v>
      </c>
      <c r="HF262" s="174" t="s">
        <v>328</v>
      </c>
      <c r="HG262" s="173">
        <v>25</v>
      </c>
      <c r="HH262" s="173">
        <v>294</v>
      </c>
      <c r="HI262" s="174">
        <v>89.455782312925166</v>
      </c>
      <c r="HJ262" s="174">
        <v>5.3673469387755102</v>
      </c>
      <c r="HK262" s="174" t="s">
        <v>328</v>
      </c>
      <c r="HL262" s="173">
        <v>44</v>
      </c>
      <c r="HM262" s="61">
        <v>158</v>
      </c>
      <c r="HN262" s="74">
        <v>77.848101265822791</v>
      </c>
      <c r="HO262" s="74">
        <v>4.6708860759493671</v>
      </c>
      <c r="HP262" s="74" t="s">
        <v>324</v>
      </c>
      <c r="HQ262" s="61">
        <v>52</v>
      </c>
      <c r="HR262" s="61">
        <v>260</v>
      </c>
      <c r="HS262" s="74">
        <v>82.307692307692307</v>
      </c>
      <c r="HT262" s="74">
        <v>4.9384615384615378</v>
      </c>
      <c r="HU262" s="61" t="s">
        <v>324</v>
      </c>
      <c r="HV262" s="61">
        <v>47</v>
      </c>
      <c r="HW262" s="61">
        <v>196</v>
      </c>
      <c r="HX262" s="74">
        <v>89.795918367346943</v>
      </c>
      <c r="HY262" s="74">
        <v>6.2857142857142865</v>
      </c>
      <c r="HZ262" s="20" t="str">
        <f t="shared" si="53"/>
        <v>B</v>
      </c>
      <c r="IA262" s="61">
        <v>21</v>
      </c>
      <c r="IB262" s="66">
        <v>466</v>
      </c>
      <c r="IC262" s="67">
        <v>83.261802575107296</v>
      </c>
      <c r="ID262" s="29">
        <v>38</v>
      </c>
      <c r="IE262" s="66">
        <v>118</v>
      </c>
      <c r="IF262" s="67">
        <v>82.203389830508485</v>
      </c>
      <c r="IG262" s="29">
        <v>60</v>
      </c>
      <c r="IH262" s="63">
        <v>400</v>
      </c>
      <c r="II262" s="20">
        <v>82</v>
      </c>
      <c r="IJ262" s="21">
        <v>26</v>
      </c>
      <c r="IK262" s="69">
        <v>101</v>
      </c>
      <c r="IL262" s="75">
        <v>89.11</v>
      </c>
      <c r="IM262" s="69">
        <v>7</v>
      </c>
      <c r="IN262" s="28">
        <v>222</v>
      </c>
      <c r="IO262" s="26">
        <v>76.13</v>
      </c>
      <c r="IP262" s="29">
        <v>36</v>
      </c>
      <c r="IQ262" s="28">
        <v>246</v>
      </c>
      <c r="IR262" s="26">
        <v>50</v>
      </c>
      <c r="IS262" s="29">
        <v>69</v>
      </c>
      <c r="IT262" s="28">
        <v>218</v>
      </c>
      <c r="IU262" s="26">
        <v>72.94</v>
      </c>
      <c r="IV262" s="29">
        <v>37</v>
      </c>
      <c r="IW262" s="28">
        <v>108</v>
      </c>
      <c r="IX262" s="26">
        <v>70.37</v>
      </c>
      <c r="IY262" s="29">
        <v>56</v>
      </c>
      <c r="IZ262" s="28">
        <v>99</v>
      </c>
      <c r="JA262" s="26">
        <v>74.75</v>
      </c>
      <c r="JB262" s="29">
        <v>46</v>
      </c>
      <c r="JC262" s="28">
        <v>138</v>
      </c>
      <c r="JD262" s="26">
        <v>80.430000000000007</v>
      </c>
      <c r="JE262" s="29">
        <v>34</v>
      </c>
      <c r="JF262" s="173">
        <v>558</v>
      </c>
      <c r="JG262" s="174">
        <v>95.161290322580655</v>
      </c>
      <c r="JH262" s="174">
        <v>9.5161290322580641</v>
      </c>
      <c r="JI262" s="174" t="s">
        <v>328</v>
      </c>
      <c r="JJ262" s="173">
        <v>26</v>
      </c>
      <c r="JK262" s="173">
        <v>788</v>
      </c>
      <c r="JL262" s="174">
        <v>92.89340101522842</v>
      </c>
      <c r="JM262" s="174">
        <v>9.2893401015228427</v>
      </c>
      <c r="JN262" s="174" t="s">
        <v>328</v>
      </c>
      <c r="JO262" s="173">
        <v>36</v>
      </c>
      <c r="JP262" s="61">
        <v>411</v>
      </c>
      <c r="JQ262" s="74">
        <v>93.673965936739663</v>
      </c>
      <c r="JR262" s="74">
        <v>9.3673965936739663</v>
      </c>
      <c r="JS262" s="74" t="s">
        <v>321</v>
      </c>
      <c r="JT262" s="61">
        <v>23</v>
      </c>
      <c r="JU262" s="61">
        <v>701</v>
      </c>
      <c r="JV262" s="74">
        <v>92.867332382310991</v>
      </c>
      <c r="JW262" s="74">
        <v>9.2867332382310988</v>
      </c>
      <c r="JX262" s="61" t="s">
        <v>328</v>
      </c>
      <c r="JY262" s="61">
        <v>29</v>
      </c>
      <c r="JZ262" s="61">
        <v>891</v>
      </c>
      <c r="KA262" s="74">
        <v>98.877665544332217</v>
      </c>
      <c r="KB262" s="74">
        <v>9.8877665544332221</v>
      </c>
      <c r="KC262" s="20" t="str">
        <f t="shared" si="54"/>
        <v>A</v>
      </c>
      <c r="KD262" s="61">
        <v>2</v>
      </c>
      <c r="KE262" s="70">
        <v>461</v>
      </c>
      <c r="KF262" s="27">
        <v>88.50325379609545</v>
      </c>
      <c r="KG262" s="29">
        <v>54</v>
      </c>
      <c r="KH262" s="70">
        <v>309</v>
      </c>
      <c r="KI262" s="27">
        <v>93.851132686084142</v>
      </c>
      <c r="KJ262" s="29">
        <v>20</v>
      </c>
      <c r="KK262" s="63">
        <v>494</v>
      </c>
      <c r="KL262" s="20">
        <v>92.10526315789474</v>
      </c>
      <c r="KM262" s="21">
        <v>34</v>
      </c>
      <c r="KN262" s="72">
        <v>1680</v>
      </c>
      <c r="KO262" s="27">
        <v>92.08</v>
      </c>
      <c r="KP262" s="29">
        <v>32</v>
      </c>
      <c r="KQ262" s="64">
        <v>1428</v>
      </c>
      <c r="KR262" s="73">
        <v>90.48</v>
      </c>
      <c r="KS262" s="69">
        <v>22</v>
      </c>
      <c r="KT262" s="64">
        <v>1365</v>
      </c>
      <c r="KU262" s="73">
        <v>81.318681318681314</v>
      </c>
      <c r="KV262" s="69">
        <v>50</v>
      </c>
      <c r="KW262" s="64">
        <v>763</v>
      </c>
      <c r="KX262" s="73">
        <v>94.757536041939716</v>
      </c>
      <c r="KY262" s="69">
        <v>23</v>
      </c>
      <c r="KZ262" s="64">
        <v>470</v>
      </c>
      <c r="LA262" s="73">
        <v>97.87</v>
      </c>
      <c r="LB262" s="69">
        <v>4</v>
      </c>
      <c r="LC262" s="64">
        <v>209</v>
      </c>
      <c r="LD262" s="73">
        <v>83.25</v>
      </c>
      <c r="LE262" s="69">
        <v>36</v>
      </c>
      <c r="LF262" s="64">
        <v>343</v>
      </c>
      <c r="LG262" s="73">
        <v>95.92</v>
      </c>
      <c r="LH262" s="69">
        <v>22</v>
      </c>
      <c r="LI262" s="70">
        <v>324</v>
      </c>
      <c r="LJ262" s="27">
        <v>41.049382716049379</v>
      </c>
      <c r="LK262" s="29">
        <v>28</v>
      </c>
      <c r="LL262" s="63">
        <v>413</v>
      </c>
      <c r="LM262" s="20">
        <v>32.687651331719131</v>
      </c>
      <c r="LN262" s="21">
        <v>64</v>
      </c>
      <c r="LO262" s="61">
        <v>558</v>
      </c>
      <c r="LP262" s="74">
        <v>9.67741935483871</v>
      </c>
      <c r="LQ262" s="44">
        <v>4.5161290322580641</v>
      </c>
      <c r="LR262" s="44" t="s">
        <v>321</v>
      </c>
      <c r="LS262" s="43">
        <v>17</v>
      </c>
      <c r="LT262" s="173">
        <v>359</v>
      </c>
      <c r="LU262" s="174">
        <v>22.841225626740947</v>
      </c>
      <c r="LV262" s="174">
        <v>3.8579387186629526</v>
      </c>
      <c r="LW262" s="174" t="s">
        <v>324</v>
      </c>
      <c r="LX262" s="173">
        <v>57</v>
      </c>
      <c r="LY262" s="61">
        <v>536</v>
      </c>
      <c r="LZ262" s="74">
        <v>21.082089552238806</v>
      </c>
      <c r="MA262" s="74">
        <v>3.9458955223880596</v>
      </c>
      <c r="MB262" s="74" t="s">
        <v>324</v>
      </c>
      <c r="MC262" s="61">
        <v>60</v>
      </c>
      <c r="MD262" s="61">
        <v>614</v>
      </c>
      <c r="ME262" s="74">
        <v>20.358306188925081</v>
      </c>
      <c r="MF262" s="74">
        <v>3.9820846905537461</v>
      </c>
      <c r="MG262" s="61" t="s">
        <v>324</v>
      </c>
      <c r="MH262" s="61">
        <v>55</v>
      </c>
      <c r="MI262" s="61">
        <v>784</v>
      </c>
      <c r="MJ262" s="74">
        <v>16.964285714285715</v>
      </c>
      <c r="MK262" s="74">
        <v>4.1517857142857144</v>
      </c>
      <c r="ML262" s="20" t="str">
        <f t="shared" si="55"/>
        <v>D</v>
      </c>
      <c r="MM262" s="61">
        <v>47</v>
      </c>
      <c r="MN262" s="70">
        <v>816</v>
      </c>
      <c r="MO262" s="27">
        <v>23.406862745098039</v>
      </c>
      <c r="MP262" s="29">
        <v>67</v>
      </c>
      <c r="MQ262" s="70">
        <v>115</v>
      </c>
      <c r="MR262" s="27">
        <v>17.391304347826086</v>
      </c>
      <c r="MS262" s="29">
        <v>46</v>
      </c>
      <c r="MT262" s="63">
        <v>952</v>
      </c>
      <c r="MU262" s="20">
        <v>14.915966386554622</v>
      </c>
      <c r="MV262" s="21">
        <v>25</v>
      </c>
      <c r="MW262" s="27">
        <v>17.009629629629629</v>
      </c>
      <c r="MX262" s="29">
        <v>43</v>
      </c>
      <c r="MY262" s="20">
        <v>16.641666666666666</v>
      </c>
      <c r="MZ262" s="21">
        <v>40</v>
      </c>
      <c r="NA262" s="75">
        <v>5.28</v>
      </c>
      <c r="NB262" s="69">
        <v>19</v>
      </c>
      <c r="NC262" s="75">
        <v>6.88</v>
      </c>
      <c r="ND262" s="69">
        <v>29</v>
      </c>
      <c r="NE262" s="26">
        <v>17.739915966386555</v>
      </c>
      <c r="NF262" s="29">
        <v>51</v>
      </c>
      <c r="NG262" s="26">
        <v>112.21</v>
      </c>
      <c r="NH262" s="29">
        <v>66</v>
      </c>
      <c r="NI262" s="26">
        <v>73.2</v>
      </c>
      <c r="NJ262" s="29">
        <v>48</v>
      </c>
      <c r="NK262" s="70">
        <v>4</v>
      </c>
      <c r="NL262" s="27">
        <v>25</v>
      </c>
      <c r="NM262" s="29">
        <v>36</v>
      </c>
      <c r="NN262" s="63">
        <v>15</v>
      </c>
      <c r="NO262" s="20">
        <v>40</v>
      </c>
      <c r="NP262" s="21">
        <v>49</v>
      </c>
      <c r="NQ262" s="70">
        <v>169</v>
      </c>
      <c r="NR262" s="27">
        <v>0.59171597633136097</v>
      </c>
      <c r="NS262" s="29">
        <v>1</v>
      </c>
    </row>
    <row r="263" spans="1:383" ht="18" customHeight="1">
      <c r="A263" s="253"/>
      <c r="B263" s="19" t="s">
        <v>63</v>
      </c>
      <c r="C263" s="173">
        <v>396</v>
      </c>
      <c r="D263" s="174">
        <v>85.858585858585855</v>
      </c>
      <c r="E263" s="174">
        <v>6.8686868686868685</v>
      </c>
      <c r="F263" s="174" t="s">
        <v>321</v>
      </c>
      <c r="G263" s="173">
        <v>17</v>
      </c>
      <c r="H263" s="173">
        <v>425</v>
      </c>
      <c r="I263" s="174">
        <v>83.058823529411768</v>
      </c>
      <c r="J263" s="174">
        <v>6.6447058823529419</v>
      </c>
      <c r="K263" s="174" t="s">
        <v>328</v>
      </c>
      <c r="L263" s="173">
        <v>25</v>
      </c>
      <c r="M263" s="61">
        <v>472</v>
      </c>
      <c r="N263" s="74">
        <v>76.483050847457619</v>
      </c>
      <c r="O263" s="74">
        <v>6.1186440677966099</v>
      </c>
      <c r="P263" s="74" t="s">
        <v>328</v>
      </c>
      <c r="Q263" s="61">
        <v>36</v>
      </c>
      <c r="R263" s="61">
        <v>364</v>
      </c>
      <c r="S263" s="74">
        <v>75</v>
      </c>
      <c r="T263" s="74">
        <v>6</v>
      </c>
      <c r="U263" s="61" t="s">
        <v>328</v>
      </c>
      <c r="V263" s="61">
        <v>38</v>
      </c>
      <c r="W263" s="61">
        <v>256</v>
      </c>
      <c r="X263" s="74">
        <v>66.796875</v>
      </c>
      <c r="Y263" s="74">
        <v>6.6796875</v>
      </c>
      <c r="Z263" s="20" t="str">
        <f t="shared" si="49"/>
        <v>D</v>
      </c>
      <c r="AA263" s="61">
        <v>58</v>
      </c>
      <c r="AB263" s="63">
        <v>276</v>
      </c>
      <c r="AC263" s="20">
        <v>76.449275362318829</v>
      </c>
      <c r="AD263" s="56">
        <v>27</v>
      </c>
      <c r="AE263" s="63">
        <v>159</v>
      </c>
      <c r="AF263" s="20">
        <v>87.421383647798748</v>
      </c>
      <c r="AG263" s="56">
        <v>11</v>
      </c>
      <c r="AH263" s="63">
        <v>428</v>
      </c>
      <c r="AI263" s="20">
        <v>52.10280373831776</v>
      </c>
      <c r="AJ263" s="21">
        <v>67</v>
      </c>
      <c r="AK263" s="63">
        <v>515</v>
      </c>
      <c r="AL263" s="20">
        <v>85.24</v>
      </c>
      <c r="AM263" s="21">
        <v>5</v>
      </c>
      <c r="AN263" s="63">
        <v>378</v>
      </c>
      <c r="AO263" s="20">
        <v>62.7</v>
      </c>
      <c r="AP263" s="21">
        <v>26</v>
      </c>
      <c r="AQ263" s="63">
        <v>325</v>
      </c>
      <c r="AR263" s="20">
        <v>77.538461538461533</v>
      </c>
      <c r="AS263" s="21">
        <v>4</v>
      </c>
      <c r="AT263" s="63">
        <v>234</v>
      </c>
      <c r="AU263" s="20">
        <v>71.37</v>
      </c>
      <c r="AV263" s="21">
        <v>23</v>
      </c>
      <c r="AW263" s="63">
        <v>684</v>
      </c>
      <c r="AX263" s="20">
        <v>91.23</v>
      </c>
      <c r="AY263" s="21">
        <v>3</v>
      </c>
      <c r="AZ263" s="63">
        <v>572</v>
      </c>
      <c r="BA263" s="20">
        <v>64.34</v>
      </c>
      <c r="BB263" s="21">
        <v>47</v>
      </c>
      <c r="BC263" s="63">
        <v>162</v>
      </c>
      <c r="BD263" s="20">
        <v>53.09</v>
      </c>
      <c r="BE263" s="21">
        <v>58</v>
      </c>
      <c r="BF263" s="173">
        <v>408</v>
      </c>
      <c r="BG263" s="174">
        <v>92.64705882352942</v>
      </c>
      <c r="BH263" s="174">
        <v>10.191176470588236</v>
      </c>
      <c r="BI263" s="174" t="s">
        <v>321</v>
      </c>
      <c r="BJ263" s="173">
        <v>13</v>
      </c>
      <c r="BK263" s="173">
        <v>449</v>
      </c>
      <c r="BL263" s="174">
        <v>81.737193763919819</v>
      </c>
      <c r="BM263" s="174">
        <v>8.9910913140311806</v>
      </c>
      <c r="BN263" s="174" t="s">
        <v>324</v>
      </c>
      <c r="BO263" s="173">
        <v>57</v>
      </c>
      <c r="BP263" s="61">
        <v>707</v>
      </c>
      <c r="BQ263" s="74">
        <v>95.049504950495049</v>
      </c>
      <c r="BR263" s="74">
        <v>10.455445544554456</v>
      </c>
      <c r="BS263" s="74" t="s">
        <v>321</v>
      </c>
      <c r="BT263" s="61">
        <v>10</v>
      </c>
      <c r="BU263" s="61">
        <v>470</v>
      </c>
      <c r="BV263" s="74">
        <v>85.744680851063819</v>
      </c>
      <c r="BW263" s="74">
        <v>9.4319148936170194</v>
      </c>
      <c r="BX263" s="61" t="s">
        <v>324</v>
      </c>
      <c r="BY263" s="61">
        <v>47</v>
      </c>
      <c r="BZ263" s="61">
        <v>290</v>
      </c>
      <c r="CA263" s="74">
        <v>92.758620689655174</v>
      </c>
      <c r="CB263" s="74">
        <v>12.986206896551726</v>
      </c>
      <c r="CC263" s="20" t="str">
        <f t="shared" si="50"/>
        <v>B</v>
      </c>
      <c r="CD263" s="61">
        <v>21</v>
      </c>
      <c r="CE263" s="66">
        <v>249</v>
      </c>
      <c r="CF263" s="67">
        <v>87.07224334600761</v>
      </c>
      <c r="CG263" s="29">
        <v>30</v>
      </c>
      <c r="CH263" s="66">
        <v>187</v>
      </c>
      <c r="CI263" s="67">
        <v>93.048128342245988</v>
      </c>
      <c r="CJ263" s="29">
        <v>16</v>
      </c>
      <c r="CK263" s="63">
        <v>505</v>
      </c>
      <c r="CL263" s="20">
        <v>70.693069306930695</v>
      </c>
      <c r="CM263" s="21">
        <v>55</v>
      </c>
      <c r="CN263" s="29">
        <v>594</v>
      </c>
      <c r="CO263" s="27">
        <v>72.39</v>
      </c>
      <c r="CP263" s="29">
        <v>50</v>
      </c>
      <c r="CQ263" s="28">
        <v>423</v>
      </c>
      <c r="CR263" s="26">
        <v>84.16</v>
      </c>
      <c r="CS263" s="29">
        <v>14</v>
      </c>
      <c r="CT263" s="28">
        <v>364</v>
      </c>
      <c r="CU263" s="26">
        <v>97.252747252747255</v>
      </c>
      <c r="CV263" s="29">
        <v>2</v>
      </c>
      <c r="CW263" s="70">
        <v>241</v>
      </c>
      <c r="CX263" s="27">
        <v>82.16</v>
      </c>
      <c r="CY263" s="29">
        <v>33</v>
      </c>
      <c r="CZ263" s="70">
        <v>773</v>
      </c>
      <c r="DA263" s="27">
        <v>97.02</v>
      </c>
      <c r="DB263" s="29">
        <v>4</v>
      </c>
      <c r="DC263" s="70">
        <v>611</v>
      </c>
      <c r="DD263" s="27">
        <v>78.069999999999993</v>
      </c>
      <c r="DE263" s="29">
        <v>40</v>
      </c>
      <c r="DF263" s="70">
        <v>102</v>
      </c>
      <c r="DG263" s="27">
        <v>78.430000000000007</v>
      </c>
      <c r="DH263" s="29">
        <v>42</v>
      </c>
      <c r="DI263" s="173">
        <v>1416</v>
      </c>
      <c r="DJ263" s="174">
        <v>98.093220338983059</v>
      </c>
      <c r="DK263" s="174">
        <v>11.771186440677967</v>
      </c>
      <c r="DL263" s="174" t="s">
        <v>321</v>
      </c>
      <c r="DM263" s="173">
        <v>11</v>
      </c>
      <c r="DN263" s="173">
        <v>1061</v>
      </c>
      <c r="DO263" s="174">
        <v>98.30348727615457</v>
      </c>
      <c r="DP263" s="174">
        <v>11.796418473138548</v>
      </c>
      <c r="DQ263" s="174" t="s">
        <v>321</v>
      </c>
      <c r="DR263" s="173">
        <v>16</v>
      </c>
      <c r="DS263" s="61">
        <v>5508</v>
      </c>
      <c r="DT263" s="74">
        <v>93.373275236020334</v>
      </c>
      <c r="DU263" s="74">
        <v>11.20479302832244</v>
      </c>
      <c r="DV263" s="74" t="s">
        <v>324</v>
      </c>
      <c r="DW263" s="61">
        <v>59</v>
      </c>
      <c r="DX263" s="61">
        <v>2046</v>
      </c>
      <c r="DY263" s="74">
        <v>99.120234604105576</v>
      </c>
      <c r="DZ263" s="74">
        <v>11.894428152492669</v>
      </c>
      <c r="EA263" s="61" t="s">
        <v>329</v>
      </c>
      <c r="EB263" s="61">
        <v>2</v>
      </c>
      <c r="EC263" s="61">
        <v>2432</v>
      </c>
      <c r="ED263" s="74">
        <v>97.491776315789465</v>
      </c>
      <c r="EE263" s="74">
        <v>13.648848684210526</v>
      </c>
      <c r="EF263" s="20" t="str">
        <f t="shared" si="51"/>
        <v>B</v>
      </c>
      <c r="EG263" s="61">
        <v>17</v>
      </c>
      <c r="EH263" s="66">
        <v>1672</v>
      </c>
      <c r="EI263" s="67">
        <v>95.39473684210526</v>
      </c>
      <c r="EJ263" s="29">
        <v>42</v>
      </c>
      <c r="EK263" s="66">
        <v>822</v>
      </c>
      <c r="EL263" s="67">
        <v>95.742092457420924</v>
      </c>
      <c r="EM263" s="29">
        <v>41</v>
      </c>
      <c r="EN263" s="63">
        <v>1336</v>
      </c>
      <c r="EO263" s="20">
        <v>96.781437125748511</v>
      </c>
      <c r="EP263" s="21">
        <v>31</v>
      </c>
      <c r="EQ263" s="72">
        <v>2116</v>
      </c>
      <c r="ER263" s="27">
        <v>98.58</v>
      </c>
      <c r="ES263" s="29">
        <v>5</v>
      </c>
      <c r="ET263" s="70">
        <v>3653</v>
      </c>
      <c r="EU263" s="73">
        <v>97.1</v>
      </c>
      <c r="EV263" s="69">
        <v>12</v>
      </c>
      <c r="EW263" s="70">
        <v>1879</v>
      </c>
      <c r="EX263" s="73">
        <v>95.635976583288979</v>
      </c>
      <c r="EY263" s="69">
        <v>26</v>
      </c>
      <c r="EZ263" s="70">
        <v>1681</v>
      </c>
      <c r="FA263" s="73">
        <v>89.351576442593696</v>
      </c>
      <c r="FB263" s="69">
        <v>52</v>
      </c>
      <c r="FC263" s="70">
        <v>1152</v>
      </c>
      <c r="FD263" s="73">
        <v>96.53</v>
      </c>
      <c r="FE263" s="69">
        <v>29</v>
      </c>
      <c r="FF263" s="213">
        <v>455</v>
      </c>
      <c r="FG263" s="214">
        <v>79.560439560439562</v>
      </c>
      <c r="FH263" s="214">
        <v>5.5692307692307699</v>
      </c>
      <c r="FI263" s="214" t="s">
        <v>321</v>
      </c>
      <c r="FJ263" s="213">
        <v>16</v>
      </c>
      <c r="FK263" s="173">
        <v>956</v>
      </c>
      <c r="FL263" s="174">
        <v>64.121338912133893</v>
      </c>
      <c r="FM263" s="174">
        <v>4.4884937238493734</v>
      </c>
      <c r="FN263" s="174" t="s">
        <v>324</v>
      </c>
      <c r="FO263" s="173">
        <v>47</v>
      </c>
      <c r="FP263" s="61">
        <v>1346</v>
      </c>
      <c r="FQ263" s="74">
        <v>82.020802377414554</v>
      </c>
      <c r="FR263" s="74">
        <v>5.7414561664190193</v>
      </c>
      <c r="FS263" s="74" t="s">
        <v>321</v>
      </c>
      <c r="FT263" s="61">
        <v>12</v>
      </c>
      <c r="FU263" s="61">
        <v>705</v>
      </c>
      <c r="FV263" s="74">
        <v>64.255319148936181</v>
      </c>
      <c r="FW263" s="74">
        <v>4.4978723404255332</v>
      </c>
      <c r="FX263" s="61" t="s">
        <v>328</v>
      </c>
      <c r="FY263" s="61">
        <v>42</v>
      </c>
      <c r="FZ263" s="61">
        <v>1294</v>
      </c>
      <c r="GA263" s="74">
        <v>63.369397217928899</v>
      </c>
      <c r="GB263" s="74">
        <v>6.3369397217928904</v>
      </c>
      <c r="GC263" s="20" t="str">
        <f t="shared" si="52"/>
        <v>D</v>
      </c>
      <c r="GD263" s="61">
        <v>47</v>
      </c>
      <c r="GE263" s="66">
        <v>481</v>
      </c>
      <c r="GF263" s="67">
        <v>50.103950103950098</v>
      </c>
      <c r="GG263" s="29">
        <v>57</v>
      </c>
      <c r="GH263" s="66">
        <v>368</v>
      </c>
      <c r="GI263" s="67">
        <v>39.402173913043477</v>
      </c>
      <c r="GJ263" s="29">
        <v>68</v>
      </c>
      <c r="GK263" s="63">
        <v>547</v>
      </c>
      <c r="GL263" s="20">
        <v>27.422303473491773</v>
      </c>
      <c r="GM263" s="21">
        <v>68</v>
      </c>
      <c r="GN263" s="72">
        <v>1194</v>
      </c>
      <c r="GO263" s="75">
        <v>72.61</v>
      </c>
      <c r="GP263" s="69">
        <v>21</v>
      </c>
      <c r="GQ263" s="64">
        <v>926</v>
      </c>
      <c r="GR263" s="73">
        <v>41.68</v>
      </c>
      <c r="GS263" s="69">
        <v>67</v>
      </c>
      <c r="GT263" s="64">
        <v>622</v>
      </c>
      <c r="GU263" s="73">
        <v>60.289389067524112</v>
      </c>
      <c r="GV263" s="69">
        <v>41</v>
      </c>
      <c r="GW263" s="64">
        <v>951</v>
      </c>
      <c r="GX263" s="73">
        <v>58.149316508937964</v>
      </c>
      <c r="GY263" s="69">
        <v>40</v>
      </c>
      <c r="GZ263" s="64">
        <v>383</v>
      </c>
      <c r="HA263" s="73">
        <v>85.12</v>
      </c>
      <c r="HB263" s="69">
        <v>3</v>
      </c>
      <c r="HC263" s="173">
        <v>697</v>
      </c>
      <c r="HD263" s="174">
        <v>97.991391678622662</v>
      </c>
      <c r="HE263" s="174">
        <v>5.8794835007173596</v>
      </c>
      <c r="HF263" s="174" t="s">
        <v>329</v>
      </c>
      <c r="HG263" s="173">
        <v>5</v>
      </c>
      <c r="HH263" s="173">
        <v>436</v>
      </c>
      <c r="HI263" s="174">
        <v>90.596330275229349</v>
      </c>
      <c r="HJ263" s="174">
        <v>5.4357798165137607</v>
      </c>
      <c r="HK263" s="174" t="s">
        <v>328</v>
      </c>
      <c r="HL263" s="173">
        <v>42</v>
      </c>
      <c r="HM263" s="61">
        <v>336</v>
      </c>
      <c r="HN263" s="74">
        <v>94.94047619047619</v>
      </c>
      <c r="HO263" s="74">
        <v>5.6964285714285712</v>
      </c>
      <c r="HP263" s="74" t="s">
        <v>329</v>
      </c>
      <c r="HQ263" s="61">
        <v>6</v>
      </c>
      <c r="HR263" s="61">
        <v>184</v>
      </c>
      <c r="HS263" s="74">
        <v>82.065217391304344</v>
      </c>
      <c r="HT263" s="74">
        <v>4.9239130434782608</v>
      </c>
      <c r="HU263" s="61" t="s">
        <v>324</v>
      </c>
      <c r="HV263" s="61">
        <v>50</v>
      </c>
      <c r="HW263" s="61">
        <v>221</v>
      </c>
      <c r="HX263" s="74">
        <v>87.33031674208145</v>
      </c>
      <c r="HY263" s="74">
        <v>6.1131221719457018</v>
      </c>
      <c r="HZ263" s="20" t="str">
        <f t="shared" si="53"/>
        <v>C</v>
      </c>
      <c r="IA263" s="61">
        <v>27</v>
      </c>
      <c r="IB263" s="66">
        <v>88</v>
      </c>
      <c r="IC263" s="67">
        <v>96.590909090909093</v>
      </c>
      <c r="ID263" s="29">
        <v>3</v>
      </c>
      <c r="IE263" s="66">
        <v>113</v>
      </c>
      <c r="IF263" s="67">
        <v>87.610619469026545</v>
      </c>
      <c r="IG263" s="29">
        <v>43</v>
      </c>
      <c r="IH263" s="63">
        <v>182</v>
      </c>
      <c r="II263" s="20">
        <v>82.417582417582409</v>
      </c>
      <c r="IJ263" s="21">
        <v>24</v>
      </c>
      <c r="IK263" s="69">
        <v>166</v>
      </c>
      <c r="IL263" s="75">
        <v>78.31</v>
      </c>
      <c r="IM263" s="69">
        <v>29</v>
      </c>
      <c r="IN263" s="28">
        <v>165</v>
      </c>
      <c r="IO263" s="26">
        <v>81.209999999999994</v>
      </c>
      <c r="IP263" s="29">
        <v>23</v>
      </c>
      <c r="IQ263" s="28">
        <v>319</v>
      </c>
      <c r="IR263" s="26">
        <v>95.297805642633236</v>
      </c>
      <c r="IS263" s="29">
        <v>1</v>
      </c>
      <c r="IT263" s="28">
        <v>60</v>
      </c>
      <c r="IU263" s="26">
        <v>75</v>
      </c>
      <c r="IV263" s="29">
        <v>31</v>
      </c>
      <c r="IW263" s="28">
        <v>17</v>
      </c>
      <c r="IX263" s="26">
        <v>82.35</v>
      </c>
      <c r="IY263" s="29">
        <v>33</v>
      </c>
      <c r="IZ263" s="28">
        <v>57</v>
      </c>
      <c r="JA263" s="26">
        <v>78.95</v>
      </c>
      <c r="JB263" s="29">
        <v>35</v>
      </c>
      <c r="JC263" s="28">
        <v>75</v>
      </c>
      <c r="JD263" s="26">
        <v>86.67</v>
      </c>
      <c r="JE263" s="29">
        <v>16</v>
      </c>
      <c r="JF263" s="173">
        <v>578</v>
      </c>
      <c r="JG263" s="174">
        <v>93.771626297577853</v>
      </c>
      <c r="JH263" s="174">
        <v>9.3771626297577839</v>
      </c>
      <c r="JI263" s="174" t="s">
        <v>328</v>
      </c>
      <c r="JJ263" s="173">
        <v>33</v>
      </c>
      <c r="JK263" s="173">
        <v>403</v>
      </c>
      <c r="JL263" s="174">
        <v>93.548387096774192</v>
      </c>
      <c r="JM263" s="174">
        <v>9.3548387096774199</v>
      </c>
      <c r="JN263" s="174" t="s">
        <v>328</v>
      </c>
      <c r="JO263" s="173">
        <v>28</v>
      </c>
      <c r="JP263" s="61">
        <v>1193</v>
      </c>
      <c r="JQ263" s="74">
        <v>83.067896060352055</v>
      </c>
      <c r="JR263" s="74">
        <v>8.3067896060352062</v>
      </c>
      <c r="JS263" s="74" t="s">
        <v>325</v>
      </c>
      <c r="JT263" s="61">
        <v>63</v>
      </c>
      <c r="JU263" s="61">
        <v>1304</v>
      </c>
      <c r="JV263" s="74">
        <v>93.251533742331276</v>
      </c>
      <c r="JW263" s="74">
        <v>9.3251533742331283</v>
      </c>
      <c r="JX263" s="61" t="s">
        <v>328</v>
      </c>
      <c r="JY263" s="61">
        <v>28</v>
      </c>
      <c r="JZ263" s="61">
        <v>775</v>
      </c>
      <c r="KA263" s="74">
        <v>97.41935483870968</v>
      </c>
      <c r="KB263" s="74">
        <v>9.741935483870968</v>
      </c>
      <c r="KC263" s="20" t="str">
        <f t="shared" si="54"/>
        <v>B</v>
      </c>
      <c r="KD263" s="61">
        <v>9</v>
      </c>
      <c r="KE263" s="70">
        <v>315</v>
      </c>
      <c r="KF263" s="27">
        <v>95.873015873015873</v>
      </c>
      <c r="KG263" s="29">
        <v>23</v>
      </c>
      <c r="KH263" s="70">
        <v>253</v>
      </c>
      <c r="KI263" s="27">
        <v>84.584980237154156</v>
      </c>
      <c r="KJ263" s="29">
        <v>59</v>
      </c>
      <c r="KK263" s="63">
        <v>286</v>
      </c>
      <c r="KL263" s="20">
        <v>97.2027972027972</v>
      </c>
      <c r="KM263" s="21">
        <v>8</v>
      </c>
      <c r="KN263" s="72">
        <v>984</v>
      </c>
      <c r="KO263" s="27">
        <v>86.08</v>
      </c>
      <c r="KP263" s="29">
        <v>57</v>
      </c>
      <c r="KQ263" s="64">
        <v>1115</v>
      </c>
      <c r="KR263" s="73">
        <v>94.53</v>
      </c>
      <c r="KS263" s="69">
        <v>10</v>
      </c>
      <c r="KT263" s="64">
        <v>1309</v>
      </c>
      <c r="KU263" s="73">
        <v>94.270435446906035</v>
      </c>
      <c r="KV263" s="69">
        <v>13</v>
      </c>
      <c r="KW263" s="64">
        <v>435</v>
      </c>
      <c r="KX263" s="73">
        <v>95.172413793103445</v>
      </c>
      <c r="KY263" s="69">
        <v>22</v>
      </c>
      <c r="KZ263" s="64">
        <v>265</v>
      </c>
      <c r="LA263" s="73">
        <v>83.77</v>
      </c>
      <c r="LB263" s="69">
        <v>36</v>
      </c>
      <c r="LC263" s="64">
        <v>179</v>
      </c>
      <c r="LD263" s="73">
        <v>94.97</v>
      </c>
      <c r="LE263" s="69">
        <v>10</v>
      </c>
      <c r="LF263" s="64">
        <v>189</v>
      </c>
      <c r="LG263" s="73">
        <v>91.01</v>
      </c>
      <c r="LH263" s="69">
        <v>45</v>
      </c>
      <c r="LI263" s="70">
        <v>219</v>
      </c>
      <c r="LJ263" s="27">
        <v>40.639269406392692</v>
      </c>
      <c r="LK263" s="29">
        <v>30</v>
      </c>
      <c r="LL263" s="63">
        <v>235</v>
      </c>
      <c r="LM263" s="20">
        <v>34.893617021276597</v>
      </c>
      <c r="LN263" s="21">
        <v>60</v>
      </c>
      <c r="LO263" s="61">
        <v>481</v>
      </c>
      <c r="LP263" s="74">
        <v>7.4844074844074848</v>
      </c>
      <c r="LQ263" s="44">
        <v>4.625779625779626</v>
      </c>
      <c r="LR263" s="44" t="s">
        <v>321</v>
      </c>
      <c r="LS263" s="43">
        <v>8</v>
      </c>
      <c r="LT263" s="173">
        <v>420</v>
      </c>
      <c r="LU263" s="174">
        <v>10.238095238095237</v>
      </c>
      <c r="LV263" s="174">
        <v>4.4880952380952381</v>
      </c>
      <c r="LW263" s="174" t="s">
        <v>321</v>
      </c>
      <c r="LX263" s="173">
        <v>12</v>
      </c>
      <c r="LY263" s="61">
        <v>890</v>
      </c>
      <c r="LZ263" s="74">
        <v>18.988764044943821</v>
      </c>
      <c r="MA263" s="74">
        <v>4.0505617977528088</v>
      </c>
      <c r="MB263" s="74" t="s">
        <v>324</v>
      </c>
      <c r="MC263" s="61">
        <v>51</v>
      </c>
      <c r="MD263" s="61">
        <v>1205</v>
      </c>
      <c r="ME263" s="74">
        <v>13.360995850622407</v>
      </c>
      <c r="MF263" s="74">
        <v>4.3319502074688803</v>
      </c>
      <c r="MG263" s="61" t="s">
        <v>328</v>
      </c>
      <c r="MH263" s="61">
        <v>26</v>
      </c>
      <c r="MI263" s="61">
        <v>750</v>
      </c>
      <c r="MJ263" s="74">
        <v>12</v>
      </c>
      <c r="MK263" s="74">
        <v>4.4000000000000004</v>
      </c>
      <c r="ML263" s="20" t="str">
        <f t="shared" si="55"/>
        <v>C</v>
      </c>
      <c r="MM263" s="61">
        <v>27</v>
      </c>
      <c r="MN263" s="70">
        <v>469</v>
      </c>
      <c r="MO263" s="27">
        <v>17.057569296375267</v>
      </c>
      <c r="MP263" s="29">
        <v>50</v>
      </c>
      <c r="MQ263" s="70">
        <v>104</v>
      </c>
      <c r="MR263" s="27">
        <v>23.076923076923077</v>
      </c>
      <c r="MS263" s="29">
        <v>64</v>
      </c>
      <c r="MT263" s="63">
        <v>724</v>
      </c>
      <c r="MU263" s="20">
        <v>12.845303867403315</v>
      </c>
      <c r="MV263" s="21">
        <v>38</v>
      </c>
      <c r="MW263" s="27">
        <v>25.248931623931618</v>
      </c>
      <c r="MX263" s="29">
        <v>55</v>
      </c>
      <c r="MY263" s="20">
        <v>44.078125</v>
      </c>
      <c r="MZ263" s="21">
        <v>64</v>
      </c>
      <c r="NA263" s="75">
        <v>2.89</v>
      </c>
      <c r="NB263" s="69">
        <v>3</v>
      </c>
      <c r="NC263" s="75">
        <v>4.0999999999999996</v>
      </c>
      <c r="ND263" s="69">
        <v>14</v>
      </c>
      <c r="NE263" s="26">
        <v>2.8979999999999997</v>
      </c>
      <c r="NF263" s="29">
        <v>4</v>
      </c>
      <c r="NG263" s="26">
        <v>6.3</v>
      </c>
      <c r="NH263" s="29">
        <v>12</v>
      </c>
      <c r="NI263" s="26">
        <v>30.6</v>
      </c>
      <c r="NJ263" s="29">
        <v>11</v>
      </c>
      <c r="NK263" s="70">
        <v>2</v>
      </c>
      <c r="NL263" s="27">
        <v>100</v>
      </c>
      <c r="NM263" s="29">
        <v>69</v>
      </c>
      <c r="NN263" s="63">
        <v>4</v>
      </c>
      <c r="NO263" s="20">
        <v>25</v>
      </c>
      <c r="NP263" s="21">
        <v>58</v>
      </c>
      <c r="NQ263" s="70">
        <v>1204</v>
      </c>
      <c r="NR263" s="27">
        <v>4.235880398671096</v>
      </c>
      <c r="NS263" s="29">
        <v>22</v>
      </c>
    </row>
    <row r="264" spans="1:383"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4"/>
      <c r="Q264" s="4"/>
      <c r="R264" s="4"/>
      <c r="V264" s="4"/>
      <c r="W264" s="4"/>
      <c r="AA264" s="4"/>
      <c r="AB264" s="4"/>
      <c r="AD264" s="4"/>
      <c r="AE264" s="4"/>
      <c r="AG264" s="4"/>
      <c r="AH264" s="4"/>
      <c r="AJ264" s="4"/>
      <c r="AK264" s="4"/>
      <c r="AM264" s="4"/>
      <c r="AN264" s="4"/>
      <c r="AP264" s="4"/>
      <c r="AQ264" s="4"/>
      <c r="AS264" s="4"/>
      <c r="AT264" s="4"/>
      <c r="AV264" s="4"/>
      <c r="AW264" s="4"/>
      <c r="AY264" s="4"/>
      <c r="AZ264" s="4"/>
      <c r="BB264" s="4"/>
      <c r="BC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T264" s="4"/>
      <c r="BU264" s="4"/>
      <c r="BY264" s="4"/>
      <c r="BZ264" s="4"/>
      <c r="CD264" s="4"/>
      <c r="CE264" s="4"/>
      <c r="CG264" s="4"/>
      <c r="CH264" s="4"/>
      <c r="CJ264" s="4"/>
      <c r="CK264" s="4"/>
      <c r="CM264" s="4"/>
      <c r="CN264" s="4"/>
      <c r="CP264" s="4"/>
      <c r="CQ264" s="4"/>
      <c r="CS264" s="4"/>
      <c r="CT264" s="4"/>
      <c r="CV264" s="4"/>
      <c r="CW264" s="4"/>
      <c r="CY264" s="4"/>
      <c r="CZ264" s="4"/>
      <c r="DB264" s="4"/>
      <c r="DC264" s="4"/>
      <c r="DE264" s="4"/>
      <c r="DF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W264" s="4"/>
      <c r="DX264" s="4"/>
      <c r="EB264" s="4"/>
      <c r="EC264" s="4"/>
      <c r="EG264" s="4"/>
      <c r="EH264" s="4"/>
      <c r="EJ264" s="4"/>
      <c r="EK264" s="4"/>
      <c r="EM264" s="4"/>
      <c r="EN264" s="4"/>
      <c r="EP264" s="4"/>
      <c r="EQ264" s="4"/>
      <c r="ES264" s="4"/>
      <c r="ET264" s="4"/>
      <c r="EV264" s="4"/>
      <c r="EW264" s="4"/>
      <c r="EY264" s="4"/>
      <c r="EZ264" s="4"/>
      <c r="FB264" s="4"/>
      <c r="FC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T264" s="4"/>
      <c r="FU264" s="4"/>
      <c r="FY264" s="4"/>
      <c r="FZ264" s="4"/>
      <c r="GD264" s="4"/>
      <c r="GE264" s="4"/>
      <c r="GG264" s="4"/>
      <c r="GH264" s="4"/>
      <c r="GJ264" s="4"/>
      <c r="GK264" s="4"/>
      <c r="GM264" s="4"/>
      <c r="GN264" s="4"/>
      <c r="GP264" s="4"/>
      <c r="GQ264" s="4"/>
      <c r="GS264" s="4"/>
      <c r="GT264" s="4"/>
      <c r="GV264" s="4"/>
      <c r="GW264" s="4"/>
      <c r="GY264" s="4"/>
      <c r="GZ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Q264" s="4"/>
      <c r="HR264" s="4"/>
      <c r="HV264" s="4"/>
      <c r="HW264" s="4"/>
      <c r="IA264" s="4"/>
      <c r="IB264" s="4"/>
      <c r="ID264" s="4"/>
      <c r="IE264" s="4"/>
      <c r="IG264" s="4"/>
      <c r="IH264" s="4"/>
      <c r="IJ264" s="4"/>
      <c r="IK264" s="4"/>
      <c r="IM264" s="4"/>
      <c r="IN264" s="4"/>
      <c r="IP264" s="4"/>
      <c r="IQ264" s="4"/>
      <c r="IS264" s="4"/>
      <c r="IT264" s="4"/>
      <c r="IV264" s="4"/>
      <c r="IW264" s="4"/>
      <c r="IY264" s="4"/>
      <c r="IZ264" s="4"/>
      <c r="JB264" s="4"/>
      <c r="JC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M264" s="4"/>
      <c r="KN264" s="4"/>
      <c r="KP264" s="4"/>
      <c r="KQ264" s="4"/>
      <c r="KS264" s="4"/>
      <c r="KT264" s="4"/>
      <c r="KV264" s="4"/>
      <c r="KW264" s="4"/>
      <c r="KY264" s="4"/>
      <c r="KZ264" s="4"/>
      <c r="LB264" s="4"/>
      <c r="LC264" s="4"/>
      <c r="LE264" s="4"/>
      <c r="LF264" s="4"/>
      <c r="LH264" s="4"/>
      <c r="LI264" s="4"/>
      <c r="LJ264" s="4"/>
      <c r="LK264" s="4"/>
      <c r="LL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V264" s="4"/>
      <c r="MW264" s="4"/>
      <c r="MX264" s="4"/>
      <c r="MZ264" s="4"/>
      <c r="NB264" s="4"/>
      <c r="ND264" s="4"/>
      <c r="NF264" s="4"/>
      <c r="NH264" s="4"/>
      <c r="NJ264" s="4"/>
      <c r="NK264" s="4"/>
      <c r="NL264" s="4"/>
      <c r="NM264" s="4"/>
      <c r="NN264" s="4"/>
      <c r="NP264" s="4"/>
      <c r="NQ264" s="4"/>
      <c r="NR264" s="4"/>
      <c r="NS264" s="4"/>
    </row>
    <row r="265" spans="1:383"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N265" s="12"/>
      <c r="O265" s="12"/>
      <c r="P265" s="12"/>
      <c r="S265" s="12"/>
      <c r="T265" s="12"/>
      <c r="U265" s="12"/>
      <c r="X265" s="12"/>
      <c r="Y265" s="12"/>
      <c r="Z265" s="12"/>
      <c r="AC265" s="12"/>
    </row>
    <row r="293" spans="1:12" s="5" customFormat="1" ht="13.5">
      <c r="A293" s="9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</row>
  </sheetData>
  <mergeCells count="123">
    <mergeCell ref="H2:L2"/>
    <mergeCell ref="BK2:BO2"/>
    <mergeCell ref="DN2:DR2"/>
    <mergeCell ref="FK2:FO2"/>
    <mergeCell ref="HH2:HL2"/>
    <mergeCell ref="JK2:JO2"/>
    <mergeCell ref="LT2:LX2"/>
    <mergeCell ref="LI1:LN1"/>
    <mergeCell ref="EK2:EM2"/>
    <mergeCell ref="EN2:EP2"/>
    <mergeCell ref="CN2:CP2"/>
    <mergeCell ref="CQ2:CS2"/>
    <mergeCell ref="BF1:DH1"/>
    <mergeCell ref="CE2:CG2"/>
    <mergeCell ref="CH2:CJ2"/>
    <mergeCell ref="CK2:CM2"/>
    <mergeCell ref="AK2:AM2"/>
    <mergeCell ref="AN2:AP2"/>
    <mergeCell ref="AQ2:AS2"/>
    <mergeCell ref="AT2:AV2"/>
    <mergeCell ref="AW2:AY2"/>
    <mergeCell ref="AZ2:BB2"/>
    <mergeCell ref="DF2:DH2"/>
    <mergeCell ref="CT2:CV2"/>
    <mergeCell ref="C2:G2"/>
    <mergeCell ref="C1:BE1"/>
    <mergeCell ref="BF2:BJ2"/>
    <mergeCell ref="DI2:DM2"/>
    <mergeCell ref="DI1:FE1"/>
    <mergeCell ref="FF2:FJ2"/>
    <mergeCell ref="FF1:HB1"/>
    <mergeCell ref="HC2:HG2"/>
    <mergeCell ref="HC1:JE1"/>
    <mergeCell ref="M2:Q2"/>
    <mergeCell ref="BP2:BT2"/>
    <mergeCell ref="DS2:DW2"/>
    <mergeCell ref="FP2:FT2"/>
    <mergeCell ref="HM2:HQ2"/>
    <mergeCell ref="FZ2:GD2"/>
    <mergeCell ref="GE2:GG2"/>
    <mergeCell ref="R2:V2"/>
    <mergeCell ref="W2:AA2"/>
    <mergeCell ref="AB2:AD2"/>
    <mergeCell ref="AE2:AG2"/>
    <mergeCell ref="AH2:AJ2"/>
    <mergeCell ref="BC2:BE2"/>
    <mergeCell ref="BU2:BY2"/>
    <mergeCell ref="BZ2:CD2"/>
    <mergeCell ref="MW1:NJ1"/>
    <mergeCell ref="NK1:NP1"/>
    <mergeCell ref="NQ1:NS1"/>
    <mergeCell ref="DX2:EB2"/>
    <mergeCell ref="EC2:EG2"/>
    <mergeCell ref="EH2:EJ2"/>
    <mergeCell ref="GH2:GJ2"/>
    <mergeCell ref="GK2:GM2"/>
    <mergeCell ref="GN2:GP2"/>
    <mergeCell ref="GQ2:GS2"/>
    <mergeCell ref="EQ2:ES2"/>
    <mergeCell ref="ET2:EV2"/>
    <mergeCell ref="EW2:EY2"/>
    <mergeCell ref="EZ2:FB2"/>
    <mergeCell ref="FC2:FE2"/>
    <mergeCell ref="FU2:FY2"/>
    <mergeCell ref="IE2:IG2"/>
    <mergeCell ref="IH2:IJ2"/>
    <mergeCell ref="JF1:LH1"/>
    <mergeCell ref="LO2:LS2"/>
    <mergeCell ref="LO1:MV1"/>
    <mergeCell ref="LY2:MC2"/>
    <mergeCell ref="LL2:LN2"/>
    <mergeCell ref="MD2:MH2"/>
    <mergeCell ref="CW2:CY2"/>
    <mergeCell ref="CZ2:DB2"/>
    <mergeCell ref="DC2:DE2"/>
    <mergeCell ref="IK2:IM2"/>
    <mergeCell ref="IN2:IP2"/>
    <mergeCell ref="IQ2:IS2"/>
    <mergeCell ref="IT2:IV2"/>
    <mergeCell ref="GT2:GV2"/>
    <mergeCell ref="GW2:GY2"/>
    <mergeCell ref="GZ2:HB2"/>
    <mergeCell ref="HR2:HV2"/>
    <mergeCell ref="HW2:IA2"/>
    <mergeCell ref="IB2:ID2"/>
    <mergeCell ref="KH2:KJ2"/>
    <mergeCell ref="KK2:KM2"/>
    <mergeCell ref="KN2:KP2"/>
    <mergeCell ref="KQ2:KS2"/>
    <mergeCell ref="KT2:KV2"/>
    <mergeCell ref="KW2:KY2"/>
    <mergeCell ref="IW2:IY2"/>
    <mergeCell ref="IZ2:JB2"/>
    <mergeCell ref="JC2:JE2"/>
    <mergeCell ref="JU2:JY2"/>
    <mergeCell ref="JZ2:KD2"/>
    <mergeCell ref="KE2:KG2"/>
    <mergeCell ref="JP2:JT2"/>
    <mergeCell ref="JF2:JJ2"/>
    <mergeCell ref="A112:A194"/>
    <mergeCell ref="A195:A263"/>
    <mergeCell ref="NN2:NP2"/>
    <mergeCell ref="NQ2:NS2"/>
    <mergeCell ref="A5:A8"/>
    <mergeCell ref="A9:A25"/>
    <mergeCell ref="A26:A57"/>
    <mergeCell ref="A58:A111"/>
    <mergeCell ref="NA2:NB2"/>
    <mergeCell ref="NC2:ND2"/>
    <mergeCell ref="NE2:NF2"/>
    <mergeCell ref="NG2:NH2"/>
    <mergeCell ref="NI2:NJ2"/>
    <mergeCell ref="NK2:NM2"/>
    <mergeCell ref="MI2:MM2"/>
    <mergeCell ref="MN2:MP2"/>
    <mergeCell ref="MQ2:MS2"/>
    <mergeCell ref="MT2:MV2"/>
    <mergeCell ref="MW2:MX2"/>
    <mergeCell ref="MY2:MZ2"/>
    <mergeCell ref="KZ2:LB2"/>
    <mergeCell ref="LC2:LE2"/>
    <mergeCell ref="LF2:LH2"/>
    <mergeCell ref="LI2:LK2"/>
  </mergeCells>
  <phoneticPr fontId="15" type="noConversion"/>
  <pageMargins left="0.69999998807907104" right="0.69999998807907104" top="0.75" bottom="0.75" header="0.30000001192092896" footer="0.30000001192092896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D307"/>
  <sheetViews>
    <sheetView zoomScaleNormal="100" zoomScaleSheetLayoutView="75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" defaultRowHeight="16.5"/>
  <cols>
    <col min="1" max="1" width="13.125" style="1" customWidth="1"/>
    <col min="2" max="2" width="18.125" style="3" customWidth="1"/>
    <col min="3" max="12" width="9.375" style="3" customWidth="1"/>
    <col min="13" max="82" width="9.375" style="5" customWidth="1"/>
  </cols>
  <sheetData>
    <row r="1" spans="1:82" ht="30" customHeight="1">
      <c r="A1" s="14"/>
      <c r="B1" s="96"/>
      <c r="C1" s="268" t="s">
        <v>508</v>
      </c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70"/>
      <c r="W1" s="268" t="s">
        <v>509</v>
      </c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70"/>
      <c r="AQ1" s="268" t="s">
        <v>510</v>
      </c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B1" s="269"/>
      <c r="BC1" s="269"/>
      <c r="BD1" s="269"/>
      <c r="BE1" s="269"/>
      <c r="BF1" s="269"/>
      <c r="BG1" s="269"/>
      <c r="BH1" s="269"/>
      <c r="BI1" s="269"/>
      <c r="BJ1" s="270"/>
      <c r="BK1" s="268" t="s">
        <v>502</v>
      </c>
      <c r="BL1" s="269"/>
      <c r="BM1" s="269"/>
      <c r="BN1" s="269"/>
      <c r="BO1" s="269"/>
      <c r="BP1" s="269"/>
      <c r="BQ1" s="269"/>
      <c r="BR1" s="269"/>
      <c r="BS1" s="269"/>
      <c r="BT1" s="269"/>
      <c r="BU1" s="269"/>
      <c r="BV1" s="269"/>
      <c r="BW1" s="269"/>
      <c r="BX1" s="269"/>
      <c r="BY1" s="269"/>
      <c r="BZ1" s="269"/>
      <c r="CA1" s="269"/>
      <c r="CB1" s="269"/>
      <c r="CC1" s="269"/>
      <c r="CD1" s="270"/>
    </row>
    <row r="2" spans="1:82" s="7" customFormat="1" ht="16.5" customHeight="1">
      <c r="A2" s="14"/>
      <c r="B2" s="96" t="s">
        <v>313</v>
      </c>
      <c r="C2" s="245" t="s">
        <v>493</v>
      </c>
      <c r="D2" s="245"/>
      <c r="E2" s="245"/>
      <c r="F2" s="245"/>
      <c r="G2" s="245"/>
      <c r="H2" s="246" t="s">
        <v>486</v>
      </c>
      <c r="I2" s="246"/>
      <c r="J2" s="246"/>
      <c r="K2" s="246"/>
      <c r="L2" s="246"/>
      <c r="M2" s="239" t="s">
        <v>299</v>
      </c>
      <c r="N2" s="239"/>
      <c r="O2" s="239"/>
      <c r="P2" s="239"/>
      <c r="Q2" s="239"/>
      <c r="R2" s="239" t="s">
        <v>414</v>
      </c>
      <c r="S2" s="239"/>
      <c r="T2" s="239"/>
      <c r="U2" s="239"/>
      <c r="V2" s="239"/>
      <c r="W2" s="245" t="s">
        <v>493</v>
      </c>
      <c r="X2" s="245"/>
      <c r="Y2" s="245"/>
      <c r="Z2" s="245"/>
      <c r="AA2" s="245"/>
      <c r="AB2" s="246" t="s">
        <v>486</v>
      </c>
      <c r="AC2" s="246"/>
      <c r="AD2" s="246"/>
      <c r="AE2" s="246"/>
      <c r="AF2" s="246"/>
      <c r="AG2" s="239" t="s">
        <v>299</v>
      </c>
      <c r="AH2" s="239"/>
      <c r="AI2" s="239"/>
      <c r="AJ2" s="239"/>
      <c r="AK2" s="239"/>
      <c r="AL2" s="239" t="s">
        <v>414</v>
      </c>
      <c r="AM2" s="239"/>
      <c r="AN2" s="239"/>
      <c r="AO2" s="239"/>
      <c r="AP2" s="239"/>
      <c r="AQ2" s="245" t="s">
        <v>493</v>
      </c>
      <c r="AR2" s="245"/>
      <c r="AS2" s="245"/>
      <c r="AT2" s="245"/>
      <c r="AU2" s="245"/>
      <c r="AV2" s="246" t="s">
        <v>486</v>
      </c>
      <c r="AW2" s="246"/>
      <c r="AX2" s="246"/>
      <c r="AY2" s="246"/>
      <c r="AZ2" s="246"/>
      <c r="BA2" s="239" t="s">
        <v>299</v>
      </c>
      <c r="BB2" s="239"/>
      <c r="BC2" s="239"/>
      <c r="BD2" s="239"/>
      <c r="BE2" s="239"/>
      <c r="BF2" s="239" t="s">
        <v>414</v>
      </c>
      <c r="BG2" s="239"/>
      <c r="BH2" s="239"/>
      <c r="BI2" s="239"/>
      <c r="BJ2" s="239"/>
      <c r="BK2" s="245" t="s">
        <v>493</v>
      </c>
      <c r="BL2" s="245"/>
      <c r="BM2" s="245"/>
      <c r="BN2" s="245"/>
      <c r="BO2" s="245"/>
      <c r="BP2" s="246" t="s">
        <v>486</v>
      </c>
      <c r="BQ2" s="246"/>
      <c r="BR2" s="246"/>
      <c r="BS2" s="246"/>
      <c r="BT2" s="246"/>
      <c r="BU2" s="239" t="s">
        <v>299</v>
      </c>
      <c r="BV2" s="239"/>
      <c r="BW2" s="239"/>
      <c r="BX2" s="239"/>
      <c r="BY2" s="239"/>
      <c r="BZ2" s="239" t="s">
        <v>414</v>
      </c>
      <c r="CA2" s="239"/>
      <c r="CB2" s="239"/>
      <c r="CC2" s="239"/>
      <c r="CD2" s="239"/>
    </row>
    <row r="3" spans="1:82" ht="36">
      <c r="A3" s="14"/>
      <c r="B3" s="96" t="s">
        <v>312</v>
      </c>
      <c r="C3" s="164" t="s">
        <v>290</v>
      </c>
      <c r="D3" s="164" t="s">
        <v>358</v>
      </c>
      <c r="E3" s="164" t="s">
        <v>284</v>
      </c>
      <c r="F3" s="164" t="s">
        <v>322</v>
      </c>
      <c r="G3" s="164" t="s">
        <v>2</v>
      </c>
      <c r="H3" s="164" t="s">
        <v>290</v>
      </c>
      <c r="I3" s="164" t="s">
        <v>358</v>
      </c>
      <c r="J3" s="164" t="s">
        <v>284</v>
      </c>
      <c r="K3" s="164" t="s">
        <v>322</v>
      </c>
      <c r="L3" s="164" t="s">
        <v>2</v>
      </c>
      <c r="M3" s="15" t="s">
        <v>290</v>
      </c>
      <c r="N3" s="15" t="s">
        <v>358</v>
      </c>
      <c r="O3" s="15" t="s">
        <v>284</v>
      </c>
      <c r="P3" s="15" t="s">
        <v>322</v>
      </c>
      <c r="Q3" s="15" t="s">
        <v>2</v>
      </c>
      <c r="R3" s="15" t="s">
        <v>290</v>
      </c>
      <c r="S3" s="15" t="s">
        <v>358</v>
      </c>
      <c r="T3" s="15" t="s">
        <v>284</v>
      </c>
      <c r="U3" s="15" t="s">
        <v>322</v>
      </c>
      <c r="V3" s="15" t="s">
        <v>2</v>
      </c>
      <c r="W3" s="164" t="s">
        <v>290</v>
      </c>
      <c r="X3" s="164" t="s">
        <v>357</v>
      </c>
      <c r="Y3" s="164" t="s">
        <v>284</v>
      </c>
      <c r="Z3" s="164" t="s">
        <v>322</v>
      </c>
      <c r="AA3" s="164" t="s">
        <v>2</v>
      </c>
      <c r="AB3" s="164" t="s">
        <v>290</v>
      </c>
      <c r="AC3" s="164" t="s">
        <v>357</v>
      </c>
      <c r="AD3" s="164" t="s">
        <v>284</v>
      </c>
      <c r="AE3" s="164" t="s">
        <v>322</v>
      </c>
      <c r="AF3" s="164" t="s">
        <v>2</v>
      </c>
      <c r="AG3" s="15" t="s">
        <v>290</v>
      </c>
      <c r="AH3" s="15" t="s">
        <v>357</v>
      </c>
      <c r="AI3" s="15" t="s">
        <v>284</v>
      </c>
      <c r="AJ3" s="15" t="s">
        <v>322</v>
      </c>
      <c r="AK3" s="15" t="s">
        <v>2</v>
      </c>
      <c r="AL3" s="15" t="s">
        <v>290</v>
      </c>
      <c r="AM3" s="15" t="s">
        <v>357</v>
      </c>
      <c r="AN3" s="15" t="s">
        <v>284</v>
      </c>
      <c r="AO3" s="15" t="s">
        <v>322</v>
      </c>
      <c r="AP3" s="15" t="s">
        <v>2</v>
      </c>
      <c r="AQ3" s="164" t="s">
        <v>290</v>
      </c>
      <c r="AR3" s="164" t="s">
        <v>478</v>
      </c>
      <c r="AS3" s="164" t="s">
        <v>284</v>
      </c>
      <c r="AT3" s="164" t="s">
        <v>322</v>
      </c>
      <c r="AU3" s="164" t="s">
        <v>2</v>
      </c>
      <c r="AV3" s="164" t="s">
        <v>290</v>
      </c>
      <c r="AW3" s="164" t="s">
        <v>478</v>
      </c>
      <c r="AX3" s="164" t="s">
        <v>284</v>
      </c>
      <c r="AY3" s="164" t="s">
        <v>322</v>
      </c>
      <c r="AZ3" s="164" t="s">
        <v>2</v>
      </c>
      <c r="BA3" s="15" t="s">
        <v>290</v>
      </c>
      <c r="BB3" s="15" t="s">
        <v>478</v>
      </c>
      <c r="BC3" s="15" t="s">
        <v>284</v>
      </c>
      <c r="BD3" s="15" t="s">
        <v>322</v>
      </c>
      <c r="BE3" s="15" t="s">
        <v>2</v>
      </c>
      <c r="BF3" s="15" t="s">
        <v>290</v>
      </c>
      <c r="BG3" s="15" t="s">
        <v>478</v>
      </c>
      <c r="BH3" s="15" t="s">
        <v>284</v>
      </c>
      <c r="BI3" s="15" t="s">
        <v>322</v>
      </c>
      <c r="BJ3" s="15" t="s">
        <v>2</v>
      </c>
      <c r="BK3" s="164" t="s">
        <v>290</v>
      </c>
      <c r="BL3" s="164" t="s">
        <v>346</v>
      </c>
      <c r="BM3" s="164" t="s">
        <v>284</v>
      </c>
      <c r="BN3" s="164" t="s">
        <v>322</v>
      </c>
      <c r="BO3" s="164" t="s">
        <v>2</v>
      </c>
      <c r="BP3" s="164" t="s">
        <v>290</v>
      </c>
      <c r="BQ3" s="164" t="s">
        <v>346</v>
      </c>
      <c r="BR3" s="164" t="s">
        <v>284</v>
      </c>
      <c r="BS3" s="164" t="s">
        <v>322</v>
      </c>
      <c r="BT3" s="164" t="s">
        <v>2</v>
      </c>
      <c r="BU3" s="15" t="s">
        <v>290</v>
      </c>
      <c r="BV3" s="15" t="s">
        <v>346</v>
      </c>
      <c r="BW3" s="15" t="s">
        <v>284</v>
      </c>
      <c r="BX3" s="15" t="s">
        <v>322</v>
      </c>
      <c r="BY3" s="15" t="s">
        <v>2</v>
      </c>
      <c r="BZ3" s="15" t="s">
        <v>290</v>
      </c>
      <c r="CA3" s="15" t="s">
        <v>346</v>
      </c>
      <c r="CB3" s="15" t="s">
        <v>284</v>
      </c>
      <c r="CC3" s="15" t="s">
        <v>322</v>
      </c>
      <c r="CD3" s="15" t="s">
        <v>2</v>
      </c>
    </row>
    <row r="4" spans="1:82">
      <c r="A4" s="16"/>
      <c r="B4" s="95" t="s">
        <v>282</v>
      </c>
      <c r="C4" s="50">
        <v>24274</v>
      </c>
      <c r="D4" s="51">
        <v>42.325121529208204</v>
      </c>
      <c r="E4" s="51">
        <v>1.153497569415836</v>
      </c>
      <c r="F4" s="38" t="s">
        <v>9</v>
      </c>
      <c r="G4" s="56" t="s">
        <v>9</v>
      </c>
      <c r="H4" s="171">
        <v>24274</v>
      </c>
      <c r="I4" s="172">
        <v>35.919090384773831</v>
      </c>
      <c r="J4" s="172">
        <v>1.2816181923045236</v>
      </c>
      <c r="K4" s="172" t="s">
        <v>9</v>
      </c>
      <c r="L4" s="171" t="s">
        <v>9</v>
      </c>
      <c r="M4" s="50">
        <v>24274</v>
      </c>
      <c r="N4" s="52">
        <v>35.503007332948833</v>
      </c>
      <c r="O4" s="52">
        <v>1.2899398533410231</v>
      </c>
      <c r="P4" s="52" t="s">
        <v>9</v>
      </c>
      <c r="Q4" s="50" t="s">
        <v>9</v>
      </c>
      <c r="R4" s="50">
        <v>24274</v>
      </c>
      <c r="S4" s="52">
        <v>28.697371673395399</v>
      </c>
      <c r="T4" s="52">
        <v>1.4260525665320922</v>
      </c>
      <c r="U4" s="50" t="s">
        <v>9</v>
      </c>
      <c r="V4" s="50" t="s">
        <v>9</v>
      </c>
      <c r="W4" s="50">
        <v>24274</v>
      </c>
      <c r="X4" s="51">
        <v>3.6870725879541899</v>
      </c>
      <c r="Y4" s="51">
        <v>4.8156463706022903</v>
      </c>
      <c r="Z4" s="38" t="s">
        <v>9</v>
      </c>
      <c r="AA4" s="56" t="s">
        <v>9</v>
      </c>
      <c r="AB4" s="171">
        <v>24274</v>
      </c>
      <c r="AC4" s="172">
        <v>4.4038889346626018</v>
      </c>
      <c r="AD4" s="172">
        <v>4.7798055532668702</v>
      </c>
      <c r="AE4" s="172" t="s">
        <v>9</v>
      </c>
      <c r="AF4" s="171" t="s">
        <v>9</v>
      </c>
      <c r="AG4" s="50">
        <v>24274</v>
      </c>
      <c r="AH4" s="52">
        <v>4.2185053967207713</v>
      </c>
      <c r="AI4" s="52">
        <v>4.7890747301639616</v>
      </c>
      <c r="AJ4" s="52" t="s">
        <v>9</v>
      </c>
      <c r="AK4" s="50" t="s">
        <v>9</v>
      </c>
      <c r="AL4" s="50">
        <v>24274</v>
      </c>
      <c r="AM4" s="52">
        <v>8.8366153085605994</v>
      </c>
      <c r="AN4" s="52">
        <v>4.5581692345719702</v>
      </c>
      <c r="AO4" s="50" t="s">
        <v>9</v>
      </c>
      <c r="AP4" s="50" t="s">
        <v>9</v>
      </c>
      <c r="AQ4" s="50">
        <v>24274</v>
      </c>
      <c r="AR4" s="52">
        <v>39.556727362610204</v>
      </c>
      <c r="AS4" s="51">
        <v>2.417730905495592</v>
      </c>
      <c r="AT4" s="38" t="s">
        <v>9</v>
      </c>
      <c r="AU4" s="56" t="s">
        <v>9</v>
      </c>
      <c r="AV4" s="171">
        <v>24274</v>
      </c>
      <c r="AW4" s="172">
        <v>45.093515695806211</v>
      </c>
      <c r="AX4" s="172">
        <v>2.1962593721677517</v>
      </c>
      <c r="AY4" s="172" t="s">
        <v>9</v>
      </c>
      <c r="AZ4" s="171" t="s">
        <v>9</v>
      </c>
      <c r="BA4" s="50">
        <v>24274</v>
      </c>
      <c r="BB4" s="52">
        <v>47.960781082639855</v>
      </c>
      <c r="BC4" s="52">
        <v>2.0815687566944057</v>
      </c>
      <c r="BD4" s="52" t="s">
        <v>9</v>
      </c>
      <c r="BE4" s="50" t="s">
        <v>9</v>
      </c>
      <c r="BF4" s="50">
        <v>24274</v>
      </c>
      <c r="BG4" s="52">
        <v>45.917442531103234</v>
      </c>
      <c r="BH4" s="52">
        <v>2.1633022987558705</v>
      </c>
      <c r="BI4" s="50" t="s">
        <v>9</v>
      </c>
      <c r="BJ4" s="50" t="s">
        <v>9</v>
      </c>
      <c r="BK4" s="50">
        <v>24274</v>
      </c>
      <c r="BL4" s="51">
        <v>30.6377193705199</v>
      </c>
      <c r="BM4" s="51">
        <v>3.4681140314740051</v>
      </c>
      <c r="BN4" s="38" t="s">
        <v>9</v>
      </c>
      <c r="BO4" s="56" t="s">
        <v>9</v>
      </c>
      <c r="BP4" s="171">
        <v>24274</v>
      </c>
      <c r="BQ4" s="172">
        <v>35.272307819065666</v>
      </c>
      <c r="BR4" s="172">
        <v>3.2363846090467163</v>
      </c>
      <c r="BS4" s="172" t="s">
        <v>9</v>
      </c>
      <c r="BT4" s="171" t="s">
        <v>9</v>
      </c>
      <c r="BU4" s="50">
        <v>24274</v>
      </c>
      <c r="BV4" s="52">
        <v>32.203180357584252</v>
      </c>
      <c r="BW4" s="52">
        <v>3.3898409821207878</v>
      </c>
      <c r="BX4" s="52" t="s">
        <v>9</v>
      </c>
      <c r="BY4" s="50" t="s">
        <v>9</v>
      </c>
      <c r="BZ4" s="50">
        <v>24274</v>
      </c>
      <c r="CA4" s="52">
        <v>37.274450028837443</v>
      </c>
      <c r="CB4" s="52">
        <v>3.1362774985581279</v>
      </c>
      <c r="CC4" s="50" t="s">
        <v>9</v>
      </c>
      <c r="CD4" s="50" t="s">
        <v>9</v>
      </c>
    </row>
    <row r="5" spans="1:82" ht="16.5" customHeight="1">
      <c r="A5" s="240" t="s">
        <v>271</v>
      </c>
      <c r="B5" s="19" t="s">
        <v>11</v>
      </c>
      <c r="C5" s="61">
        <v>3074</v>
      </c>
      <c r="D5" s="74">
        <v>43.135979180221213</v>
      </c>
      <c r="E5" s="74">
        <v>1.1372804163955756</v>
      </c>
      <c r="F5" s="38" t="s">
        <v>9</v>
      </c>
      <c r="G5" s="43">
        <v>3</v>
      </c>
      <c r="H5" s="173">
        <v>3074</v>
      </c>
      <c r="I5" s="174">
        <v>38.744307091737149</v>
      </c>
      <c r="J5" s="174">
        <v>1.225113858165257</v>
      </c>
      <c r="K5" s="174" t="s">
        <v>9</v>
      </c>
      <c r="L5" s="173">
        <v>4</v>
      </c>
      <c r="M5" s="61">
        <v>3074</v>
      </c>
      <c r="N5" s="74">
        <v>34.84059856864021</v>
      </c>
      <c r="O5" s="74">
        <v>1.3031880286271957</v>
      </c>
      <c r="P5" s="74" t="s">
        <v>9</v>
      </c>
      <c r="Q5" s="61">
        <v>1</v>
      </c>
      <c r="R5" s="61">
        <v>3074</v>
      </c>
      <c r="S5" s="74">
        <v>29.074607748959338</v>
      </c>
      <c r="T5" s="74">
        <v>1.4185078450208133</v>
      </c>
      <c r="U5" s="61" t="s">
        <v>9</v>
      </c>
      <c r="V5" s="61">
        <v>4</v>
      </c>
      <c r="W5" s="61">
        <v>3074</v>
      </c>
      <c r="X5" s="74">
        <v>2.2121014964216004</v>
      </c>
      <c r="Y5" s="74">
        <v>4.8893949251789204</v>
      </c>
      <c r="Z5" s="38" t="s">
        <v>9</v>
      </c>
      <c r="AA5" s="43">
        <v>1</v>
      </c>
      <c r="AB5" s="173">
        <v>3074</v>
      </c>
      <c r="AC5" s="174">
        <v>3.5458685751463888</v>
      </c>
      <c r="AD5" s="174">
        <v>4.8227065712426809</v>
      </c>
      <c r="AE5" s="174" t="s">
        <v>9</v>
      </c>
      <c r="AF5" s="173">
        <v>1</v>
      </c>
      <c r="AG5" s="61">
        <v>3074</v>
      </c>
      <c r="AH5" s="74">
        <v>4.0988939492517886</v>
      </c>
      <c r="AI5" s="74">
        <v>4.7950553025374107</v>
      </c>
      <c r="AJ5" s="74" t="s">
        <v>9</v>
      </c>
      <c r="AK5" s="61">
        <v>1</v>
      </c>
      <c r="AL5" s="61">
        <v>3074</v>
      </c>
      <c r="AM5" s="74">
        <v>9.0617995517130971</v>
      </c>
      <c r="AN5" s="74">
        <v>4.5469100224143455</v>
      </c>
      <c r="AO5" s="61" t="s">
        <v>9</v>
      </c>
      <c r="AP5" s="61">
        <v>3</v>
      </c>
      <c r="AQ5" s="61">
        <v>3074</v>
      </c>
      <c r="AR5" s="74">
        <v>41.281717631750162</v>
      </c>
      <c r="AS5" s="74">
        <v>2.3487312947299936</v>
      </c>
      <c r="AT5" s="38" t="s">
        <v>9</v>
      </c>
      <c r="AU5" s="43">
        <v>4</v>
      </c>
      <c r="AV5" s="173">
        <v>3074</v>
      </c>
      <c r="AW5" s="174">
        <v>42.71307742355237</v>
      </c>
      <c r="AX5" s="174">
        <v>2.2914769030579052</v>
      </c>
      <c r="AY5" s="174" t="s">
        <v>9</v>
      </c>
      <c r="AZ5" s="173">
        <v>2</v>
      </c>
      <c r="BA5" s="61">
        <v>3074</v>
      </c>
      <c r="BB5" s="74">
        <v>46.746909564085882</v>
      </c>
      <c r="BC5" s="74">
        <v>2.1301236174365648</v>
      </c>
      <c r="BD5" s="74" t="s">
        <v>9</v>
      </c>
      <c r="BE5" s="61">
        <v>1</v>
      </c>
      <c r="BF5" s="61">
        <v>3074</v>
      </c>
      <c r="BG5" s="74">
        <v>44.220300992635288</v>
      </c>
      <c r="BH5" s="74">
        <v>2.2311879602945885</v>
      </c>
      <c r="BI5" s="61" t="s">
        <v>9</v>
      </c>
      <c r="BJ5" s="61">
        <v>1</v>
      </c>
      <c r="BK5" s="61">
        <v>3074</v>
      </c>
      <c r="BL5" s="74">
        <v>27.358490566037734</v>
      </c>
      <c r="BM5" s="74">
        <v>3.6320754716981134</v>
      </c>
      <c r="BN5" s="38" t="s">
        <v>9</v>
      </c>
      <c r="BO5" s="43">
        <v>1</v>
      </c>
      <c r="BP5" s="173">
        <v>3074</v>
      </c>
      <c r="BQ5" s="174">
        <v>35.458685751463889</v>
      </c>
      <c r="BR5" s="174">
        <v>3.2270657124268056</v>
      </c>
      <c r="BS5" s="174" t="s">
        <v>9</v>
      </c>
      <c r="BT5" s="173">
        <v>3</v>
      </c>
      <c r="BU5" s="61">
        <v>3074</v>
      </c>
      <c r="BV5" s="74">
        <v>31.587508132726089</v>
      </c>
      <c r="BW5" s="74">
        <v>3.4206245933636961</v>
      </c>
      <c r="BX5" s="74" t="s">
        <v>9</v>
      </c>
      <c r="BY5" s="61">
        <v>2</v>
      </c>
      <c r="BZ5" s="61">
        <v>3074</v>
      </c>
      <c r="CA5" s="74">
        <v>35.862952289465255</v>
      </c>
      <c r="CB5" s="74">
        <v>3.2068523855267372</v>
      </c>
      <c r="CC5" s="61" t="s">
        <v>9</v>
      </c>
      <c r="CD5" s="61">
        <v>1</v>
      </c>
    </row>
    <row r="6" spans="1:82">
      <c r="A6" s="240"/>
      <c r="B6" s="19" t="s">
        <v>12</v>
      </c>
      <c r="C6" s="61">
        <v>5194</v>
      </c>
      <c r="D6" s="74">
        <v>42.529842125529456</v>
      </c>
      <c r="E6" s="74">
        <v>1.1494031574894108</v>
      </c>
      <c r="F6" s="38" t="s">
        <v>9</v>
      </c>
      <c r="G6" s="43">
        <v>2</v>
      </c>
      <c r="H6" s="173">
        <v>5194</v>
      </c>
      <c r="I6" s="174">
        <v>35.887562572198689</v>
      </c>
      <c r="J6" s="174">
        <v>1.2822487485560263</v>
      </c>
      <c r="K6" s="174" t="s">
        <v>9</v>
      </c>
      <c r="L6" s="173">
        <v>2</v>
      </c>
      <c r="M6" s="61">
        <v>5194</v>
      </c>
      <c r="N6" s="74">
        <v>35.348479014247211</v>
      </c>
      <c r="O6" s="74">
        <v>1.2930304197150559</v>
      </c>
      <c r="P6" s="74" t="s">
        <v>9</v>
      </c>
      <c r="Q6" s="61">
        <v>3</v>
      </c>
      <c r="R6" s="61">
        <v>5194</v>
      </c>
      <c r="S6" s="74">
        <v>28.638681836014122</v>
      </c>
      <c r="T6" s="74">
        <v>1.4272263632797177</v>
      </c>
      <c r="U6" s="61" t="s">
        <v>9</v>
      </c>
      <c r="V6" s="61">
        <v>2</v>
      </c>
      <c r="W6" s="61">
        <v>5194</v>
      </c>
      <c r="X6" s="74">
        <v>3.13823642664613</v>
      </c>
      <c r="Y6" s="74">
        <v>4.8430881786676929</v>
      </c>
      <c r="Z6" s="38" t="s">
        <v>9</v>
      </c>
      <c r="AA6" s="43">
        <v>2</v>
      </c>
      <c r="AB6" s="173">
        <v>5194</v>
      </c>
      <c r="AC6" s="174">
        <v>4.736234116288025</v>
      </c>
      <c r="AD6" s="174">
        <v>4.763188294185599</v>
      </c>
      <c r="AE6" s="174" t="s">
        <v>9</v>
      </c>
      <c r="AF6" s="173">
        <v>4</v>
      </c>
      <c r="AG6" s="61">
        <v>5194</v>
      </c>
      <c r="AH6" s="74">
        <v>4.177897574123989</v>
      </c>
      <c r="AI6" s="74">
        <v>4.7911051212938007</v>
      </c>
      <c r="AJ6" s="74" t="s">
        <v>9</v>
      </c>
      <c r="AK6" s="61">
        <v>2</v>
      </c>
      <c r="AL6" s="61">
        <v>5194</v>
      </c>
      <c r="AM6" s="74">
        <v>9.0231463318948606</v>
      </c>
      <c r="AN6" s="74">
        <v>4.5488426834052573</v>
      </c>
      <c r="AO6" s="61" t="s">
        <v>9</v>
      </c>
      <c r="AP6" s="61">
        <v>2</v>
      </c>
      <c r="AQ6" s="61">
        <v>5194</v>
      </c>
      <c r="AR6" s="74">
        <v>39.353099730458219</v>
      </c>
      <c r="AS6" s="74">
        <v>2.4258760107816713</v>
      </c>
      <c r="AT6" s="38" t="s">
        <v>9</v>
      </c>
      <c r="AU6" s="43">
        <v>2</v>
      </c>
      <c r="AV6" s="173">
        <v>5194</v>
      </c>
      <c r="AW6" s="174">
        <v>45.783596457450905</v>
      </c>
      <c r="AX6" s="174">
        <v>2.1686561417019639</v>
      </c>
      <c r="AY6" s="174" t="s">
        <v>9</v>
      </c>
      <c r="AZ6" s="173">
        <v>3</v>
      </c>
      <c r="BA6" s="61">
        <v>5194</v>
      </c>
      <c r="BB6" s="74">
        <v>48.363496341933001</v>
      </c>
      <c r="BC6" s="74">
        <v>2.06546014632268</v>
      </c>
      <c r="BD6" s="74" t="s">
        <v>9</v>
      </c>
      <c r="BE6" s="61">
        <v>3</v>
      </c>
      <c r="BF6" s="61">
        <v>5194</v>
      </c>
      <c r="BG6" s="74">
        <v>45.037269517457823</v>
      </c>
      <c r="BH6" s="74">
        <v>2.1985092193016871</v>
      </c>
      <c r="BI6" s="61" t="s">
        <v>9</v>
      </c>
      <c r="BJ6" s="61">
        <v>2</v>
      </c>
      <c r="BK6" s="61">
        <v>5194</v>
      </c>
      <c r="BL6" s="74">
        <v>31.324605313823646</v>
      </c>
      <c r="BM6" s="74">
        <v>3.433769734308818</v>
      </c>
      <c r="BN6" s="38" t="s">
        <v>9</v>
      </c>
      <c r="BO6" s="43">
        <v>3</v>
      </c>
      <c r="BP6" s="173">
        <v>5194</v>
      </c>
      <c r="BQ6" s="174">
        <v>36.27262225644975</v>
      </c>
      <c r="BR6" s="174">
        <v>3.1863688871775127</v>
      </c>
      <c r="BS6" s="174" t="s">
        <v>9</v>
      </c>
      <c r="BT6" s="173">
        <v>4</v>
      </c>
      <c r="BU6" s="61">
        <v>5194</v>
      </c>
      <c r="BV6" s="74">
        <v>31.363111282248752</v>
      </c>
      <c r="BW6" s="74">
        <v>3.4318444358875624</v>
      </c>
      <c r="BX6" s="74" t="s">
        <v>9</v>
      </c>
      <c r="BY6" s="61">
        <v>1</v>
      </c>
      <c r="BZ6" s="61">
        <v>5194</v>
      </c>
      <c r="CA6" s="74">
        <v>36.779129070223618</v>
      </c>
      <c r="CB6" s="74">
        <v>3.1610435464888194</v>
      </c>
      <c r="CC6" s="61" t="s">
        <v>9</v>
      </c>
      <c r="CD6" s="61">
        <v>2</v>
      </c>
    </row>
    <row r="7" spans="1:82">
      <c r="A7" s="240"/>
      <c r="B7" s="19" t="s">
        <v>6</v>
      </c>
      <c r="C7" s="61">
        <v>8692</v>
      </c>
      <c r="D7" s="74">
        <v>44.67326277036355</v>
      </c>
      <c r="E7" s="74">
        <v>1.1065347445927292</v>
      </c>
      <c r="F7" s="38" t="s">
        <v>9</v>
      </c>
      <c r="G7" s="43">
        <v>4</v>
      </c>
      <c r="H7" s="173">
        <v>8692</v>
      </c>
      <c r="I7" s="174">
        <v>32.915324436263234</v>
      </c>
      <c r="J7" s="174">
        <v>1.3416935112747355</v>
      </c>
      <c r="K7" s="174" t="s">
        <v>9</v>
      </c>
      <c r="L7" s="173">
        <v>1</v>
      </c>
      <c r="M7" s="61">
        <v>8692</v>
      </c>
      <c r="N7" s="74">
        <v>36.148182236539341</v>
      </c>
      <c r="O7" s="74">
        <v>1.2770363552692132</v>
      </c>
      <c r="P7" s="74" t="s">
        <v>9</v>
      </c>
      <c r="Q7" s="61">
        <v>4</v>
      </c>
      <c r="R7" s="61">
        <v>8692</v>
      </c>
      <c r="S7" s="74">
        <v>28.444495730440806</v>
      </c>
      <c r="T7" s="74">
        <v>1.431110085391184</v>
      </c>
      <c r="U7" s="61" t="s">
        <v>9</v>
      </c>
      <c r="V7" s="61">
        <v>1</v>
      </c>
      <c r="W7" s="61">
        <v>8692</v>
      </c>
      <c r="X7" s="74">
        <v>4.3603313391624479</v>
      </c>
      <c r="Y7" s="74">
        <v>4.7819834330418773</v>
      </c>
      <c r="Z7" s="38" t="s">
        <v>9</v>
      </c>
      <c r="AA7" s="43">
        <v>4</v>
      </c>
      <c r="AB7" s="173">
        <v>8692</v>
      </c>
      <c r="AC7" s="174">
        <v>4.46387482742752</v>
      </c>
      <c r="AD7" s="174">
        <v>4.776806258628624</v>
      </c>
      <c r="AE7" s="174" t="s">
        <v>9</v>
      </c>
      <c r="AF7" s="173">
        <v>3</v>
      </c>
      <c r="AG7" s="61">
        <v>8692</v>
      </c>
      <c r="AH7" s="74">
        <v>4.3143120110446391</v>
      </c>
      <c r="AI7" s="74">
        <v>4.7842843994477686</v>
      </c>
      <c r="AJ7" s="74" t="s">
        <v>9</v>
      </c>
      <c r="AK7" s="61">
        <v>4</v>
      </c>
      <c r="AL7" s="61">
        <v>8692</v>
      </c>
      <c r="AM7" s="74">
        <v>8.4237249019155325</v>
      </c>
      <c r="AN7" s="74">
        <v>4.5788137549042238</v>
      </c>
      <c r="AO7" s="61" t="s">
        <v>9</v>
      </c>
      <c r="AP7" s="61">
        <v>1</v>
      </c>
      <c r="AQ7" s="61">
        <v>8692</v>
      </c>
      <c r="AR7" s="74">
        <v>39.519098021168894</v>
      </c>
      <c r="AS7" s="74">
        <v>2.4192360791532446</v>
      </c>
      <c r="AT7" s="38" t="s">
        <v>9</v>
      </c>
      <c r="AU7" s="43">
        <v>3</v>
      </c>
      <c r="AV7" s="173">
        <v>8692</v>
      </c>
      <c r="AW7" s="174">
        <v>47.848596410492405</v>
      </c>
      <c r="AX7" s="174">
        <v>2.0860561435803038</v>
      </c>
      <c r="AY7" s="174" t="s">
        <v>9</v>
      </c>
      <c r="AZ7" s="173">
        <v>4</v>
      </c>
      <c r="BA7" s="61">
        <v>8692</v>
      </c>
      <c r="BB7" s="74">
        <v>48.400828347906121</v>
      </c>
      <c r="BC7" s="74">
        <v>2.0639668660837551</v>
      </c>
      <c r="BD7" s="74" t="s">
        <v>9</v>
      </c>
      <c r="BE7" s="61">
        <v>4</v>
      </c>
      <c r="BF7" s="61">
        <v>8692</v>
      </c>
      <c r="BG7" s="74">
        <v>47.553657973690292</v>
      </c>
      <c r="BH7" s="74">
        <v>2.0978536810523885</v>
      </c>
      <c r="BI7" s="61" t="s">
        <v>9</v>
      </c>
      <c r="BJ7" s="61">
        <v>4</v>
      </c>
      <c r="BK7" s="61">
        <v>8692</v>
      </c>
      <c r="BL7" s="74">
        <v>30.027611596870685</v>
      </c>
      <c r="BM7" s="74">
        <v>3.4986194201564658</v>
      </c>
      <c r="BN7" s="38" t="s">
        <v>9</v>
      </c>
      <c r="BO7" s="43">
        <v>2</v>
      </c>
      <c r="BP7" s="173">
        <v>8692</v>
      </c>
      <c r="BQ7" s="174">
        <v>35.124252185918088</v>
      </c>
      <c r="BR7" s="174">
        <v>3.2437873907040955</v>
      </c>
      <c r="BS7" s="174" t="s">
        <v>9</v>
      </c>
      <c r="BT7" s="173">
        <v>2</v>
      </c>
      <c r="BU7" s="61">
        <v>8692</v>
      </c>
      <c r="BV7" s="74">
        <v>32.788771283939255</v>
      </c>
      <c r="BW7" s="74">
        <v>3.3605614358030373</v>
      </c>
      <c r="BX7" s="74" t="s">
        <v>9</v>
      </c>
      <c r="BY7" s="61">
        <v>4</v>
      </c>
      <c r="BZ7" s="61">
        <v>8692</v>
      </c>
      <c r="CA7" s="74">
        <v>37.756750519270717</v>
      </c>
      <c r="CB7" s="74">
        <v>3.1121624740364644</v>
      </c>
      <c r="CC7" s="61" t="s">
        <v>9</v>
      </c>
      <c r="CD7" s="61">
        <v>4</v>
      </c>
    </row>
    <row r="8" spans="1:82">
      <c r="A8" s="240"/>
      <c r="B8" s="19" t="s">
        <v>4</v>
      </c>
      <c r="C8" s="61">
        <v>7314</v>
      </c>
      <c r="D8" s="74">
        <v>39.048400328137816</v>
      </c>
      <c r="E8" s="74">
        <v>1.2190319934372438</v>
      </c>
      <c r="F8" s="38" t="s">
        <v>9</v>
      </c>
      <c r="G8" s="43">
        <v>1</v>
      </c>
      <c r="H8" s="173">
        <v>7314</v>
      </c>
      <c r="I8" s="174">
        <v>38.323762646978402</v>
      </c>
      <c r="J8" s="174">
        <v>1.233524747060432</v>
      </c>
      <c r="K8" s="174" t="s">
        <v>9</v>
      </c>
      <c r="L8" s="173">
        <v>3</v>
      </c>
      <c r="M8" s="61">
        <v>7314</v>
      </c>
      <c r="N8" s="74">
        <v>35.124418922614161</v>
      </c>
      <c r="O8" s="74">
        <v>1.2975116215477169</v>
      </c>
      <c r="P8" s="74" t="s">
        <v>9</v>
      </c>
      <c r="Q8" s="61">
        <v>2</v>
      </c>
      <c r="R8" s="61">
        <v>7314</v>
      </c>
      <c r="S8" s="74">
        <v>28.875050764857178</v>
      </c>
      <c r="T8" s="74">
        <v>1.4224989847028564</v>
      </c>
      <c r="U8" s="61" t="s">
        <v>9</v>
      </c>
      <c r="V8" s="61">
        <v>3</v>
      </c>
      <c r="W8" s="61">
        <v>7314</v>
      </c>
      <c r="X8" s="74">
        <v>3.8966365873666939</v>
      </c>
      <c r="Y8" s="74">
        <v>4.8051681706316653</v>
      </c>
      <c r="Z8" s="38" t="s">
        <v>9</v>
      </c>
      <c r="AA8" s="43">
        <v>3</v>
      </c>
      <c r="AB8" s="173">
        <v>7314</v>
      </c>
      <c r="AC8" s="174">
        <v>4.4572053595843588</v>
      </c>
      <c r="AD8" s="174">
        <v>4.7771397320207818</v>
      </c>
      <c r="AE8" s="174" t="s">
        <v>9</v>
      </c>
      <c r="AF8" s="173">
        <v>2</v>
      </c>
      <c r="AG8" s="61">
        <v>7314</v>
      </c>
      <c r="AH8" s="74">
        <v>4.1837571780147655</v>
      </c>
      <c r="AI8" s="74">
        <v>4.7908121410992619</v>
      </c>
      <c r="AJ8" s="74" t="s">
        <v>9</v>
      </c>
      <c r="AK8" s="61">
        <v>3</v>
      </c>
      <c r="AL8" s="61">
        <v>7314</v>
      </c>
      <c r="AM8" s="74">
        <v>9.0970624069310944</v>
      </c>
      <c r="AN8" s="74">
        <v>4.545146879653446</v>
      </c>
      <c r="AO8" s="61" t="s">
        <v>9</v>
      </c>
      <c r="AP8" s="61">
        <v>4</v>
      </c>
      <c r="AQ8" s="61">
        <v>7314</v>
      </c>
      <c r="AR8" s="74">
        <v>39.021055509980854</v>
      </c>
      <c r="AS8" s="74">
        <v>2.439157779600766</v>
      </c>
      <c r="AT8" s="38" t="s">
        <v>9</v>
      </c>
      <c r="AU8" s="43">
        <v>1</v>
      </c>
      <c r="AV8" s="173">
        <v>7314</v>
      </c>
      <c r="AW8" s="174">
        <v>42.329778506972929</v>
      </c>
      <c r="AX8" s="174">
        <v>2.306808859721083</v>
      </c>
      <c r="AY8" s="174" t="s">
        <v>9</v>
      </c>
      <c r="AZ8" s="173">
        <v>1</v>
      </c>
      <c r="BA8" s="61">
        <v>7314</v>
      </c>
      <c r="BB8" s="74">
        <v>47.662018047579977</v>
      </c>
      <c r="BC8" s="74">
        <v>2.0935192780968008</v>
      </c>
      <c r="BD8" s="74" t="s">
        <v>9</v>
      </c>
      <c r="BE8" s="61">
        <v>2</v>
      </c>
      <c r="BF8" s="61">
        <v>7314</v>
      </c>
      <c r="BG8" s="74">
        <v>45.322864491674565</v>
      </c>
      <c r="BH8" s="74">
        <v>2.1870854203330174</v>
      </c>
      <c r="BI8" s="61" t="s">
        <v>9</v>
      </c>
      <c r="BJ8" s="61">
        <v>3</v>
      </c>
      <c r="BK8" s="61">
        <v>7314</v>
      </c>
      <c r="BL8" s="74">
        <v>32.253213016133444</v>
      </c>
      <c r="BM8" s="74">
        <v>3.3873393491933279</v>
      </c>
      <c r="BN8" s="38" t="s">
        <v>9</v>
      </c>
      <c r="BO8" s="43">
        <v>4</v>
      </c>
      <c r="BP8" s="173">
        <v>7314</v>
      </c>
      <c r="BQ8" s="174">
        <v>34.659557013945857</v>
      </c>
      <c r="BR8" s="174">
        <v>3.2670221493027074</v>
      </c>
      <c r="BS8" s="174" t="s">
        <v>9</v>
      </c>
      <c r="BT8" s="173">
        <v>1</v>
      </c>
      <c r="BU8" s="61">
        <v>7314</v>
      </c>
      <c r="BV8" s="74">
        <v>32.362592288761277</v>
      </c>
      <c r="BW8" s="74">
        <v>3.3818703855619363</v>
      </c>
      <c r="BX8" s="74" t="s">
        <v>9</v>
      </c>
      <c r="BY8" s="61">
        <v>3</v>
      </c>
      <c r="BZ8" s="61">
        <v>7314</v>
      </c>
      <c r="CA8" s="74">
        <v>37.647218085826452</v>
      </c>
      <c r="CB8" s="74">
        <v>3.1176390957086775</v>
      </c>
      <c r="CC8" s="61" t="s">
        <v>9</v>
      </c>
      <c r="CD8" s="61">
        <v>3</v>
      </c>
    </row>
    <row r="9" spans="1:82" ht="16.5" customHeight="1">
      <c r="A9" s="241" t="s">
        <v>353</v>
      </c>
      <c r="B9" s="19" t="s">
        <v>209</v>
      </c>
      <c r="C9" s="61">
        <v>2650</v>
      </c>
      <c r="D9" s="74">
        <v>37.811320754716981</v>
      </c>
      <c r="E9" s="74">
        <v>1.2437735849056604</v>
      </c>
      <c r="F9" s="44" t="s">
        <v>329</v>
      </c>
      <c r="G9" s="43">
        <v>2</v>
      </c>
      <c r="H9" s="173">
        <v>2650</v>
      </c>
      <c r="I9" s="174">
        <v>40.339622641509429</v>
      </c>
      <c r="J9" s="174">
        <v>1.1932075471698114</v>
      </c>
      <c r="K9" s="174" t="s">
        <v>325</v>
      </c>
      <c r="L9" s="173">
        <v>17</v>
      </c>
      <c r="M9" s="61">
        <v>2650</v>
      </c>
      <c r="N9" s="74">
        <v>35.660377358490564</v>
      </c>
      <c r="O9" s="74">
        <v>1.2867924528301888</v>
      </c>
      <c r="P9" s="74" t="s">
        <v>328</v>
      </c>
      <c r="Q9" s="61">
        <v>9</v>
      </c>
      <c r="R9" s="61">
        <v>2650</v>
      </c>
      <c r="S9" s="74">
        <v>28.860759493670884</v>
      </c>
      <c r="T9" s="74">
        <v>1.4227848101265823</v>
      </c>
      <c r="U9" s="61" t="s">
        <v>328</v>
      </c>
      <c r="V9" s="61">
        <v>10</v>
      </c>
      <c r="W9" s="61">
        <v>2650</v>
      </c>
      <c r="X9" s="74">
        <v>3.6226415094339623</v>
      </c>
      <c r="Y9" s="74">
        <v>4.8188679245283019</v>
      </c>
      <c r="Z9" s="44" t="s">
        <v>328</v>
      </c>
      <c r="AA9" s="43">
        <v>10</v>
      </c>
      <c r="AB9" s="173">
        <v>2650</v>
      </c>
      <c r="AC9" s="174">
        <v>5.132075471698113</v>
      </c>
      <c r="AD9" s="174">
        <v>4.7433962264150944</v>
      </c>
      <c r="AE9" s="174" t="s">
        <v>324</v>
      </c>
      <c r="AF9" s="173">
        <v>15</v>
      </c>
      <c r="AG9" s="61">
        <v>2650</v>
      </c>
      <c r="AH9" s="74">
        <v>4.4528301886792452</v>
      </c>
      <c r="AI9" s="74">
        <v>4.777358490566038</v>
      </c>
      <c r="AJ9" s="74" t="s">
        <v>328</v>
      </c>
      <c r="AK9" s="61">
        <v>11</v>
      </c>
      <c r="AL9" s="61">
        <v>2650</v>
      </c>
      <c r="AM9" s="74">
        <v>8.1374321880650999</v>
      </c>
      <c r="AN9" s="74">
        <v>4.5931283905967453</v>
      </c>
      <c r="AO9" s="61" t="s">
        <v>321</v>
      </c>
      <c r="AP9" s="61">
        <v>3</v>
      </c>
      <c r="AQ9" s="61">
        <v>2650</v>
      </c>
      <c r="AR9" s="74">
        <v>36.377358490566039</v>
      </c>
      <c r="AS9" s="74">
        <v>2.5449056603773585</v>
      </c>
      <c r="AT9" s="44" t="s">
        <v>321</v>
      </c>
      <c r="AU9" s="43">
        <v>6</v>
      </c>
      <c r="AV9" s="173">
        <v>2650</v>
      </c>
      <c r="AW9" s="174">
        <v>41.471698113207545</v>
      </c>
      <c r="AX9" s="174">
        <v>2.3411320754716982</v>
      </c>
      <c r="AY9" s="174" t="s">
        <v>329</v>
      </c>
      <c r="AZ9" s="173">
        <v>1</v>
      </c>
      <c r="BA9" s="61">
        <v>2650</v>
      </c>
      <c r="BB9" s="74">
        <v>49.207547169811313</v>
      </c>
      <c r="BC9" s="74">
        <v>2.0316981132075473</v>
      </c>
      <c r="BD9" s="74" t="s">
        <v>324</v>
      </c>
      <c r="BE9" s="61">
        <v>15</v>
      </c>
      <c r="BF9" s="61">
        <v>2650</v>
      </c>
      <c r="BG9" s="74">
        <v>45.569620253164558</v>
      </c>
      <c r="BH9" s="74">
        <v>2.1772151898734178</v>
      </c>
      <c r="BI9" s="61" t="s">
        <v>328</v>
      </c>
      <c r="BJ9" s="61">
        <v>9</v>
      </c>
      <c r="BK9" s="61">
        <v>2650</v>
      </c>
      <c r="BL9" s="74">
        <v>33.358490566037737</v>
      </c>
      <c r="BM9" s="74">
        <v>3.3320754716981131</v>
      </c>
      <c r="BN9" s="44" t="s">
        <v>324</v>
      </c>
      <c r="BO9" s="43">
        <v>14</v>
      </c>
      <c r="BP9" s="173">
        <v>2650</v>
      </c>
      <c r="BQ9" s="174">
        <v>34.754716981132077</v>
      </c>
      <c r="BR9" s="174">
        <v>3.2622641509433965</v>
      </c>
      <c r="BS9" s="174" t="s">
        <v>321</v>
      </c>
      <c r="BT9" s="173">
        <v>6</v>
      </c>
      <c r="BU9" s="61">
        <v>2650</v>
      </c>
      <c r="BV9" s="74">
        <v>32.641509433962263</v>
      </c>
      <c r="BW9" s="74">
        <v>3.3679245283018875</v>
      </c>
      <c r="BX9" s="74" t="s">
        <v>328</v>
      </c>
      <c r="BY9" s="61">
        <v>9</v>
      </c>
      <c r="BZ9" s="61">
        <v>2650</v>
      </c>
      <c r="CA9" s="74">
        <v>38.300180831826403</v>
      </c>
      <c r="CB9" s="74">
        <v>3.0849909584086799</v>
      </c>
      <c r="CC9" s="61" t="s">
        <v>324</v>
      </c>
      <c r="CD9" s="61">
        <v>15</v>
      </c>
    </row>
    <row r="10" spans="1:82">
      <c r="A10" s="241"/>
      <c r="B10" s="19" t="s">
        <v>200</v>
      </c>
      <c r="C10" s="61">
        <v>1696</v>
      </c>
      <c r="D10" s="74">
        <v>38.384433962264154</v>
      </c>
      <c r="E10" s="74">
        <v>1.2323113207547169</v>
      </c>
      <c r="F10" s="44" t="s">
        <v>321</v>
      </c>
      <c r="G10" s="43">
        <v>5</v>
      </c>
      <c r="H10" s="173">
        <v>1696</v>
      </c>
      <c r="I10" s="174">
        <v>35.613207547169814</v>
      </c>
      <c r="J10" s="174">
        <v>1.2877358490566035</v>
      </c>
      <c r="K10" s="174" t="s">
        <v>321</v>
      </c>
      <c r="L10" s="173">
        <v>5</v>
      </c>
      <c r="M10" s="61">
        <v>1696</v>
      </c>
      <c r="N10" s="74">
        <v>34.316037735849058</v>
      </c>
      <c r="O10" s="74">
        <v>1.313679245283019</v>
      </c>
      <c r="P10" s="74" t="s">
        <v>321</v>
      </c>
      <c r="Q10" s="61">
        <v>5</v>
      </c>
      <c r="R10" s="61">
        <v>1696</v>
      </c>
      <c r="S10" s="74">
        <v>27.888446215139439</v>
      </c>
      <c r="T10" s="74">
        <v>1.4422310756972112</v>
      </c>
      <c r="U10" s="61" t="s">
        <v>321</v>
      </c>
      <c r="V10" s="61">
        <v>5</v>
      </c>
      <c r="W10" s="61">
        <v>1696</v>
      </c>
      <c r="X10" s="74">
        <v>4.658018867924528</v>
      </c>
      <c r="Y10" s="74">
        <v>4.7670990566037732</v>
      </c>
      <c r="Z10" s="44" t="s">
        <v>324</v>
      </c>
      <c r="AA10" s="43">
        <v>12</v>
      </c>
      <c r="AB10" s="173">
        <v>1696</v>
      </c>
      <c r="AC10" s="174">
        <v>4.1273584905660377</v>
      </c>
      <c r="AD10" s="174">
        <v>4.7936320754716979</v>
      </c>
      <c r="AE10" s="174" t="s">
        <v>321</v>
      </c>
      <c r="AF10" s="173">
        <v>5</v>
      </c>
      <c r="AG10" s="61">
        <v>1696</v>
      </c>
      <c r="AH10" s="74">
        <v>3.6556603773584904</v>
      </c>
      <c r="AI10" s="74">
        <v>4.8172169811320762</v>
      </c>
      <c r="AJ10" s="74" t="s">
        <v>321</v>
      </c>
      <c r="AK10" s="61">
        <v>3</v>
      </c>
      <c r="AL10" s="61">
        <v>1696</v>
      </c>
      <c r="AM10" s="74">
        <v>9.049516220830963</v>
      </c>
      <c r="AN10" s="74">
        <v>4.5475241889584517</v>
      </c>
      <c r="AO10" s="61" t="s">
        <v>328</v>
      </c>
      <c r="AP10" s="61">
        <v>7</v>
      </c>
      <c r="AQ10" s="61">
        <v>1696</v>
      </c>
      <c r="AR10" s="74">
        <v>45.459905660377359</v>
      </c>
      <c r="AS10" s="74">
        <v>2.1816037735849054</v>
      </c>
      <c r="AT10" s="44" t="s">
        <v>325</v>
      </c>
      <c r="AU10" s="43">
        <v>17</v>
      </c>
      <c r="AV10" s="173">
        <v>1696</v>
      </c>
      <c r="AW10" s="174">
        <v>43.455188679245282</v>
      </c>
      <c r="AX10" s="174">
        <v>2.2617924528301887</v>
      </c>
      <c r="AY10" s="174" t="s">
        <v>328</v>
      </c>
      <c r="AZ10" s="173">
        <v>8</v>
      </c>
      <c r="BA10" s="61">
        <v>1696</v>
      </c>
      <c r="BB10" s="74">
        <v>46.462264150943398</v>
      </c>
      <c r="BC10" s="74">
        <v>2.141509433962264</v>
      </c>
      <c r="BD10" s="74" t="s">
        <v>321</v>
      </c>
      <c r="BE10" s="61">
        <v>4</v>
      </c>
      <c r="BF10" s="61">
        <v>1696</v>
      </c>
      <c r="BG10" s="74">
        <v>43.483210017074555</v>
      </c>
      <c r="BH10" s="74">
        <v>2.2606715993170177</v>
      </c>
      <c r="BI10" s="61" t="s">
        <v>321</v>
      </c>
      <c r="BJ10" s="61">
        <v>4</v>
      </c>
      <c r="BK10" s="61">
        <v>1696</v>
      </c>
      <c r="BL10" s="74">
        <v>34.02122641509434</v>
      </c>
      <c r="BM10" s="74">
        <v>3.2989386792452824</v>
      </c>
      <c r="BN10" s="44" t="s">
        <v>324</v>
      </c>
      <c r="BO10" s="43">
        <v>15</v>
      </c>
      <c r="BP10" s="173">
        <v>1696</v>
      </c>
      <c r="BQ10" s="174">
        <v>35.672169811320757</v>
      </c>
      <c r="BR10" s="174">
        <v>3.2163915094339623</v>
      </c>
      <c r="BS10" s="174" t="s">
        <v>328</v>
      </c>
      <c r="BT10" s="173">
        <v>11</v>
      </c>
      <c r="BU10" s="61">
        <v>1696</v>
      </c>
      <c r="BV10" s="74">
        <v>32.841981132075468</v>
      </c>
      <c r="BW10" s="74">
        <v>3.3579009433962272</v>
      </c>
      <c r="BX10" s="74" t="s">
        <v>328</v>
      </c>
      <c r="BY10" s="61">
        <v>10</v>
      </c>
      <c r="BZ10" s="61">
        <v>1696</v>
      </c>
      <c r="CA10" s="74">
        <v>37.279453614114971</v>
      </c>
      <c r="CB10" s="74">
        <v>3.1360273192942518</v>
      </c>
      <c r="CC10" s="61" t="s">
        <v>328</v>
      </c>
      <c r="CD10" s="61">
        <v>9</v>
      </c>
    </row>
    <row r="11" spans="1:82">
      <c r="A11" s="241"/>
      <c r="B11" s="19" t="s">
        <v>196</v>
      </c>
      <c r="C11" s="61">
        <v>848</v>
      </c>
      <c r="D11" s="74">
        <v>46.816037735849058</v>
      </c>
      <c r="E11" s="74">
        <v>1.0636792452830188</v>
      </c>
      <c r="F11" s="44" t="s">
        <v>325</v>
      </c>
      <c r="G11" s="43">
        <v>16</v>
      </c>
      <c r="H11" s="173">
        <v>848</v>
      </c>
      <c r="I11" s="174">
        <v>37.382075471698109</v>
      </c>
      <c r="J11" s="174">
        <v>1.2523584905660379</v>
      </c>
      <c r="K11" s="174" t="s">
        <v>324</v>
      </c>
      <c r="L11" s="173">
        <v>13</v>
      </c>
      <c r="M11" s="61">
        <v>848</v>
      </c>
      <c r="N11" s="74">
        <v>33.962264150943398</v>
      </c>
      <c r="O11" s="74">
        <v>1.320754716981132</v>
      </c>
      <c r="P11" s="74" t="s">
        <v>321</v>
      </c>
      <c r="Q11" s="61">
        <v>4</v>
      </c>
      <c r="R11" s="61">
        <v>848</v>
      </c>
      <c r="S11" s="74">
        <v>29.754959159859979</v>
      </c>
      <c r="T11" s="74">
        <v>1.4049008168028005</v>
      </c>
      <c r="U11" s="61" t="s">
        <v>324</v>
      </c>
      <c r="V11" s="61">
        <v>13</v>
      </c>
      <c r="W11" s="61">
        <v>848</v>
      </c>
      <c r="X11" s="74">
        <v>4.834905660377359</v>
      </c>
      <c r="Y11" s="74">
        <v>4.7582547169811322</v>
      </c>
      <c r="Z11" s="44" t="s">
        <v>324</v>
      </c>
      <c r="AA11" s="43">
        <v>13</v>
      </c>
      <c r="AB11" s="173">
        <v>848</v>
      </c>
      <c r="AC11" s="174">
        <v>4.4811320754716979</v>
      </c>
      <c r="AD11" s="174">
        <v>4.7759433962264159</v>
      </c>
      <c r="AE11" s="174" t="s">
        <v>328</v>
      </c>
      <c r="AF11" s="173">
        <v>10</v>
      </c>
      <c r="AG11" s="61">
        <v>848</v>
      </c>
      <c r="AH11" s="74">
        <v>4.1273584905660377</v>
      </c>
      <c r="AI11" s="74">
        <v>4.7936320754716979</v>
      </c>
      <c r="AJ11" s="74" t="s">
        <v>328</v>
      </c>
      <c r="AK11" s="61">
        <v>7</v>
      </c>
      <c r="AL11" s="61">
        <v>848</v>
      </c>
      <c r="AM11" s="74">
        <v>10.15169194865811</v>
      </c>
      <c r="AN11" s="74">
        <v>4.4924154025670946</v>
      </c>
      <c r="AO11" s="61" t="s">
        <v>325</v>
      </c>
      <c r="AP11" s="61">
        <v>16</v>
      </c>
      <c r="AQ11" s="61">
        <v>848</v>
      </c>
      <c r="AR11" s="74">
        <v>41.155660377358487</v>
      </c>
      <c r="AS11" s="74">
        <v>2.3537735849056602</v>
      </c>
      <c r="AT11" s="44" t="s">
        <v>324</v>
      </c>
      <c r="AU11" s="43">
        <v>12</v>
      </c>
      <c r="AV11" s="173">
        <v>848</v>
      </c>
      <c r="AW11" s="174">
        <v>45.165094339622648</v>
      </c>
      <c r="AX11" s="174">
        <v>2.1933962264150941</v>
      </c>
      <c r="AY11" s="174" t="s">
        <v>328</v>
      </c>
      <c r="AZ11" s="173">
        <v>11</v>
      </c>
      <c r="BA11" s="61">
        <v>848</v>
      </c>
      <c r="BB11" s="74">
        <v>48.702830188679243</v>
      </c>
      <c r="BC11" s="74">
        <v>2.0518867924528301</v>
      </c>
      <c r="BD11" s="74" t="s">
        <v>324</v>
      </c>
      <c r="BE11" s="61">
        <v>14</v>
      </c>
      <c r="BF11" s="61">
        <v>848</v>
      </c>
      <c r="BG11" s="74">
        <v>42.590431738623103</v>
      </c>
      <c r="BH11" s="74">
        <v>2.2963827304550759</v>
      </c>
      <c r="BI11" s="61" t="s">
        <v>329</v>
      </c>
      <c r="BJ11" s="61">
        <v>2</v>
      </c>
      <c r="BK11" s="61">
        <v>848</v>
      </c>
      <c r="BL11" s="74">
        <v>29.716981132075471</v>
      </c>
      <c r="BM11" s="74">
        <v>3.5141509433962264</v>
      </c>
      <c r="BN11" s="44" t="s">
        <v>328</v>
      </c>
      <c r="BO11" s="43">
        <v>8</v>
      </c>
      <c r="BP11" s="173">
        <v>848</v>
      </c>
      <c r="BQ11" s="174">
        <v>33.254716981132077</v>
      </c>
      <c r="BR11" s="174">
        <v>3.3372641509433962</v>
      </c>
      <c r="BS11" s="174" t="s">
        <v>321</v>
      </c>
      <c r="BT11" s="173">
        <v>4</v>
      </c>
      <c r="BU11" s="61">
        <v>848</v>
      </c>
      <c r="BV11" s="74">
        <v>34.198113207547173</v>
      </c>
      <c r="BW11" s="74">
        <v>3.290094339622641</v>
      </c>
      <c r="BX11" s="74" t="s">
        <v>325</v>
      </c>
      <c r="BY11" s="61">
        <v>16</v>
      </c>
      <c r="BZ11" s="61">
        <v>848</v>
      </c>
      <c r="CA11" s="74">
        <v>37.689614935822632</v>
      </c>
      <c r="CB11" s="74">
        <v>3.1155192532088685</v>
      </c>
      <c r="CC11" s="61" t="s">
        <v>328</v>
      </c>
      <c r="CD11" s="61">
        <v>11</v>
      </c>
    </row>
    <row r="12" spans="1:82">
      <c r="A12" s="241"/>
      <c r="B12" s="19" t="s">
        <v>197</v>
      </c>
      <c r="C12" s="61">
        <v>1060</v>
      </c>
      <c r="D12" s="74">
        <v>40.660377358490571</v>
      </c>
      <c r="E12" s="74">
        <v>1.1867924528301885</v>
      </c>
      <c r="F12" s="44" t="s">
        <v>328</v>
      </c>
      <c r="G12" s="43">
        <v>8</v>
      </c>
      <c r="H12" s="173">
        <v>1060</v>
      </c>
      <c r="I12" s="174">
        <v>36.60377358490566</v>
      </c>
      <c r="J12" s="174">
        <v>1.2679245283018867</v>
      </c>
      <c r="K12" s="174" t="s">
        <v>328</v>
      </c>
      <c r="L12" s="173">
        <v>10</v>
      </c>
      <c r="M12" s="61">
        <v>1060</v>
      </c>
      <c r="N12" s="74">
        <v>35.943396226415089</v>
      </c>
      <c r="O12" s="74">
        <v>1.2811320754716982</v>
      </c>
      <c r="P12" s="74" t="s">
        <v>328</v>
      </c>
      <c r="Q12" s="61">
        <v>11</v>
      </c>
      <c r="R12" s="61">
        <v>1060</v>
      </c>
      <c r="S12" s="74">
        <v>28.04878048780488</v>
      </c>
      <c r="T12" s="74">
        <v>1.4390243902439026</v>
      </c>
      <c r="U12" s="61" t="s">
        <v>321</v>
      </c>
      <c r="V12" s="61">
        <v>6</v>
      </c>
      <c r="W12" s="61">
        <v>1060</v>
      </c>
      <c r="X12" s="74">
        <v>3.3962264150943398</v>
      </c>
      <c r="Y12" s="74">
        <v>4.8301886792452828</v>
      </c>
      <c r="Z12" s="44" t="s">
        <v>328</v>
      </c>
      <c r="AA12" s="43">
        <v>8</v>
      </c>
      <c r="AB12" s="173">
        <v>1060</v>
      </c>
      <c r="AC12" s="174">
        <v>3.3962264150943398</v>
      </c>
      <c r="AD12" s="174">
        <v>4.8301886792452837</v>
      </c>
      <c r="AE12" s="174" t="s">
        <v>329</v>
      </c>
      <c r="AF12" s="173">
        <v>2</v>
      </c>
      <c r="AG12" s="61">
        <v>1060</v>
      </c>
      <c r="AH12" s="74">
        <v>4.8113207547169816</v>
      </c>
      <c r="AI12" s="74">
        <v>4.7594339622641506</v>
      </c>
      <c r="AJ12" s="74" t="s">
        <v>325</v>
      </c>
      <c r="AK12" s="61">
        <v>16</v>
      </c>
      <c r="AL12" s="61">
        <v>1060</v>
      </c>
      <c r="AM12" s="74">
        <v>10.16260162601626</v>
      </c>
      <c r="AN12" s="74">
        <v>4.4918699186991873</v>
      </c>
      <c r="AO12" s="61" t="s">
        <v>325</v>
      </c>
      <c r="AP12" s="61">
        <v>17</v>
      </c>
      <c r="AQ12" s="61">
        <v>1060</v>
      </c>
      <c r="AR12" s="74">
        <v>40.943396226415096</v>
      </c>
      <c r="AS12" s="74">
        <v>2.3622641509433961</v>
      </c>
      <c r="AT12" s="44" t="s">
        <v>328</v>
      </c>
      <c r="AU12" s="43">
        <v>11</v>
      </c>
      <c r="AV12" s="173">
        <v>1060</v>
      </c>
      <c r="AW12" s="174">
        <v>41.886792452830193</v>
      </c>
      <c r="AX12" s="174">
        <v>2.3245283018867924</v>
      </c>
      <c r="AY12" s="174" t="s">
        <v>321</v>
      </c>
      <c r="AZ12" s="173">
        <v>3</v>
      </c>
      <c r="BA12" s="61">
        <v>1060</v>
      </c>
      <c r="BB12" s="74">
        <v>46.886792452830186</v>
      </c>
      <c r="BC12" s="74">
        <v>2.1245283018867926</v>
      </c>
      <c r="BD12" s="74" t="s">
        <v>321</v>
      </c>
      <c r="BE12" s="61">
        <v>5</v>
      </c>
      <c r="BF12" s="61">
        <v>1060</v>
      </c>
      <c r="BG12" s="74">
        <v>51.321138211382113</v>
      </c>
      <c r="BH12" s="74">
        <v>1.9471544715447155</v>
      </c>
      <c r="BI12" s="61" t="s">
        <v>325</v>
      </c>
      <c r="BJ12" s="61">
        <v>17</v>
      </c>
      <c r="BK12" s="61">
        <v>1060</v>
      </c>
      <c r="BL12" s="74">
        <v>32.830188679245282</v>
      </c>
      <c r="BM12" s="74">
        <v>3.3584905660377355</v>
      </c>
      <c r="BN12" s="44" t="s">
        <v>324</v>
      </c>
      <c r="BO12" s="43">
        <v>13</v>
      </c>
      <c r="BP12" s="173">
        <v>1060</v>
      </c>
      <c r="BQ12" s="174">
        <v>32.075471698113205</v>
      </c>
      <c r="BR12" s="174">
        <v>3.3962264150943398</v>
      </c>
      <c r="BS12" s="174" t="s">
        <v>329</v>
      </c>
      <c r="BT12" s="173">
        <v>1</v>
      </c>
      <c r="BU12" s="61">
        <v>1060</v>
      </c>
      <c r="BV12" s="74">
        <v>30.188679245283019</v>
      </c>
      <c r="BW12" s="74">
        <v>3.4905660377358489</v>
      </c>
      <c r="BX12" s="74" t="s">
        <v>329</v>
      </c>
      <c r="BY12" s="61">
        <v>2</v>
      </c>
      <c r="BZ12" s="61">
        <v>1060</v>
      </c>
      <c r="CA12" s="74">
        <v>37.398373983739837</v>
      </c>
      <c r="CB12" s="74">
        <v>3.1300813008130084</v>
      </c>
      <c r="CC12" s="61" t="s">
        <v>328</v>
      </c>
      <c r="CD12" s="61">
        <v>10</v>
      </c>
    </row>
    <row r="13" spans="1:82">
      <c r="A13" s="241"/>
      <c r="B13" s="19" t="s">
        <v>203</v>
      </c>
      <c r="C13" s="61">
        <v>530</v>
      </c>
      <c r="D13" s="74">
        <v>38.490566037735853</v>
      </c>
      <c r="E13" s="74">
        <v>1.230188679245283</v>
      </c>
      <c r="F13" s="44" t="s">
        <v>321</v>
      </c>
      <c r="G13" s="43">
        <v>6</v>
      </c>
      <c r="H13" s="173">
        <v>530</v>
      </c>
      <c r="I13" s="174">
        <v>38.301886792452834</v>
      </c>
      <c r="J13" s="174">
        <v>1.2339622641509433</v>
      </c>
      <c r="K13" s="174" t="s">
        <v>324</v>
      </c>
      <c r="L13" s="173">
        <v>15</v>
      </c>
      <c r="M13" s="61">
        <v>530</v>
      </c>
      <c r="N13" s="74">
        <v>35.849056603773583</v>
      </c>
      <c r="O13" s="74">
        <v>1.2830188679245282</v>
      </c>
      <c r="P13" s="74" t="s">
        <v>328</v>
      </c>
      <c r="Q13" s="61">
        <v>10</v>
      </c>
      <c r="R13" s="61">
        <v>530</v>
      </c>
      <c r="S13" s="74">
        <v>31.40794223826715</v>
      </c>
      <c r="T13" s="74">
        <v>1.371841155234657</v>
      </c>
      <c r="U13" s="61" t="s">
        <v>325</v>
      </c>
      <c r="V13" s="61">
        <v>17</v>
      </c>
      <c r="W13" s="61">
        <v>530</v>
      </c>
      <c r="X13" s="74">
        <v>4.9056603773584913</v>
      </c>
      <c r="Y13" s="74">
        <v>4.7547169811320753</v>
      </c>
      <c r="Z13" s="44" t="s">
        <v>324</v>
      </c>
      <c r="AA13" s="43">
        <v>14</v>
      </c>
      <c r="AB13" s="173">
        <v>530</v>
      </c>
      <c r="AC13" s="174">
        <v>5.0943396226415096</v>
      </c>
      <c r="AD13" s="174">
        <v>4.7452830188679247</v>
      </c>
      <c r="AE13" s="174" t="s">
        <v>324</v>
      </c>
      <c r="AF13" s="173">
        <v>14</v>
      </c>
      <c r="AG13" s="61">
        <v>530</v>
      </c>
      <c r="AH13" s="74">
        <v>4.1509433962264151</v>
      </c>
      <c r="AI13" s="74">
        <v>4.7924528301886795</v>
      </c>
      <c r="AJ13" s="74" t="s">
        <v>328</v>
      </c>
      <c r="AK13" s="61">
        <v>8</v>
      </c>
      <c r="AL13" s="61">
        <v>530</v>
      </c>
      <c r="AM13" s="74">
        <v>9.927797833935017</v>
      </c>
      <c r="AN13" s="74">
        <v>4.5036101083032491</v>
      </c>
      <c r="AO13" s="61" t="s">
        <v>324</v>
      </c>
      <c r="AP13" s="61">
        <v>15</v>
      </c>
      <c r="AQ13" s="61">
        <v>530</v>
      </c>
      <c r="AR13" s="74">
        <v>39.24528301886793</v>
      </c>
      <c r="AS13" s="74">
        <v>2.4301886792452825</v>
      </c>
      <c r="AT13" s="44" t="s">
        <v>328</v>
      </c>
      <c r="AU13" s="43">
        <v>9</v>
      </c>
      <c r="AV13" s="173">
        <v>530</v>
      </c>
      <c r="AW13" s="174">
        <v>41.509433962264154</v>
      </c>
      <c r="AX13" s="174">
        <v>2.3396226415094339</v>
      </c>
      <c r="AY13" s="174" t="s">
        <v>329</v>
      </c>
      <c r="AZ13" s="173">
        <v>2</v>
      </c>
      <c r="BA13" s="61">
        <v>530</v>
      </c>
      <c r="BB13" s="74">
        <v>47.358490566037737</v>
      </c>
      <c r="BC13" s="74">
        <v>2.1056603773584905</v>
      </c>
      <c r="BD13" s="74" t="s">
        <v>328</v>
      </c>
      <c r="BE13" s="61">
        <v>7</v>
      </c>
      <c r="BF13" s="61">
        <v>530</v>
      </c>
      <c r="BG13" s="74">
        <v>44.584837545126355</v>
      </c>
      <c r="BH13" s="74">
        <v>2.2166064981949458</v>
      </c>
      <c r="BI13" s="61" t="s">
        <v>328</v>
      </c>
      <c r="BJ13" s="61">
        <v>7</v>
      </c>
      <c r="BK13" s="61">
        <v>530</v>
      </c>
      <c r="BL13" s="74">
        <v>29.056603773584904</v>
      </c>
      <c r="BM13" s="74">
        <v>3.5471698113207544</v>
      </c>
      <c r="BN13" s="44" t="s">
        <v>328</v>
      </c>
      <c r="BO13" s="43">
        <v>7</v>
      </c>
      <c r="BP13" s="173">
        <v>530</v>
      </c>
      <c r="BQ13" s="174">
        <v>37.35849056603773</v>
      </c>
      <c r="BR13" s="174">
        <v>3.1320754716981138</v>
      </c>
      <c r="BS13" s="174" t="s">
        <v>325</v>
      </c>
      <c r="BT13" s="173">
        <v>16</v>
      </c>
      <c r="BU13" s="61">
        <v>530</v>
      </c>
      <c r="BV13" s="74">
        <v>31.132075471698112</v>
      </c>
      <c r="BW13" s="74">
        <v>3.4433962264150946</v>
      </c>
      <c r="BX13" s="74" t="s">
        <v>321</v>
      </c>
      <c r="BY13" s="61">
        <v>5</v>
      </c>
      <c r="BZ13" s="61">
        <v>530</v>
      </c>
      <c r="CA13" s="74">
        <v>37.725631768953065</v>
      </c>
      <c r="CB13" s="74">
        <v>3.1137184115523469</v>
      </c>
      <c r="CC13" s="61" t="s">
        <v>324</v>
      </c>
      <c r="CD13" s="61">
        <v>12</v>
      </c>
    </row>
    <row r="14" spans="1:82">
      <c r="A14" s="241"/>
      <c r="B14" s="19" t="s">
        <v>207</v>
      </c>
      <c r="C14" s="61">
        <v>530</v>
      </c>
      <c r="D14" s="74">
        <v>38.113207547169814</v>
      </c>
      <c r="E14" s="74">
        <v>1.2377358490566037</v>
      </c>
      <c r="F14" s="44" t="s">
        <v>321</v>
      </c>
      <c r="G14" s="43">
        <v>3</v>
      </c>
      <c r="H14" s="173">
        <v>530</v>
      </c>
      <c r="I14" s="174">
        <v>36.415094339622641</v>
      </c>
      <c r="J14" s="174">
        <v>1.2716981132075471</v>
      </c>
      <c r="K14" s="174" t="s">
        <v>328</v>
      </c>
      <c r="L14" s="173">
        <v>9</v>
      </c>
      <c r="M14" s="61">
        <v>530</v>
      </c>
      <c r="N14" s="74">
        <v>33.39622641509434</v>
      </c>
      <c r="O14" s="74">
        <v>1.3320754716981134</v>
      </c>
      <c r="P14" s="74" t="s">
        <v>321</v>
      </c>
      <c r="Q14" s="61">
        <v>3</v>
      </c>
      <c r="R14" s="61">
        <v>530</v>
      </c>
      <c r="S14" s="74">
        <v>29.446640316205535</v>
      </c>
      <c r="T14" s="74">
        <v>1.4110671936758894</v>
      </c>
      <c r="U14" s="61" t="s">
        <v>324</v>
      </c>
      <c r="V14" s="61">
        <v>12</v>
      </c>
      <c r="W14" s="61">
        <v>530</v>
      </c>
      <c r="X14" s="74">
        <v>2.4528301886792456</v>
      </c>
      <c r="Y14" s="74">
        <v>4.8773584905660377</v>
      </c>
      <c r="Z14" s="44" t="s">
        <v>321</v>
      </c>
      <c r="AA14" s="43">
        <v>5</v>
      </c>
      <c r="AB14" s="173">
        <v>530</v>
      </c>
      <c r="AC14" s="174">
        <v>4.5283018867924527</v>
      </c>
      <c r="AD14" s="174">
        <v>4.7735849056603774</v>
      </c>
      <c r="AE14" s="174" t="s">
        <v>328</v>
      </c>
      <c r="AF14" s="173">
        <v>11</v>
      </c>
      <c r="AG14" s="61">
        <v>530</v>
      </c>
      <c r="AH14" s="74">
        <v>4.1509433962264151</v>
      </c>
      <c r="AI14" s="74">
        <v>4.7924528301886795</v>
      </c>
      <c r="AJ14" s="74" t="s">
        <v>328</v>
      </c>
      <c r="AK14" s="61">
        <v>8</v>
      </c>
      <c r="AL14" s="61">
        <v>530</v>
      </c>
      <c r="AM14" s="74">
        <v>9.6837944664031621</v>
      </c>
      <c r="AN14" s="74">
        <v>4.5158102766798427</v>
      </c>
      <c r="AO14" s="61" t="s">
        <v>324</v>
      </c>
      <c r="AP14" s="61">
        <v>14</v>
      </c>
      <c r="AQ14" s="61">
        <v>530</v>
      </c>
      <c r="AR14" s="74">
        <v>33.773584905660378</v>
      </c>
      <c r="AS14" s="74">
        <v>2.6490566037735848</v>
      </c>
      <c r="AT14" s="44" t="s">
        <v>321</v>
      </c>
      <c r="AU14" s="43">
        <v>3</v>
      </c>
      <c r="AV14" s="173">
        <v>530</v>
      </c>
      <c r="AW14" s="174">
        <v>43.39622641509434</v>
      </c>
      <c r="AX14" s="174">
        <v>2.2641509433962264</v>
      </c>
      <c r="AY14" s="174" t="s">
        <v>328</v>
      </c>
      <c r="AZ14" s="173">
        <v>7</v>
      </c>
      <c r="BA14" s="61">
        <v>530</v>
      </c>
      <c r="BB14" s="74">
        <v>45.660377358490564</v>
      </c>
      <c r="BC14" s="74">
        <v>2.1735849056603773</v>
      </c>
      <c r="BD14" s="74" t="s">
        <v>329</v>
      </c>
      <c r="BE14" s="61">
        <v>2</v>
      </c>
      <c r="BF14" s="61">
        <v>530</v>
      </c>
      <c r="BG14" s="74">
        <v>46.245059288537547</v>
      </c>
      <c r="BH14" s="74">
        <v>2.150197628458498</v>
      </c>
      <c r="BI14" s="61" t="s">
        <v>328</v>
      </c>
      <c r="BJ14" s="61">
        <v>10</v>
      </c>
      <c r="BK14" s="61">
        <v>530</v>
      </c>
      <c r="BL14" s="74">
        <v>31.132075471698112</v>
      </c>
      <c r="BM14" s="74">
        <v>3.4433962264150941</v>
      </c>
      <c r="BN14" s="44" t="s">
        <v>328</v>
      </c>
      <c r="BO14" s="43">
        <v>9</v>
      </c>
      <c r="BP14" s="173">
        <v>530</v>
      </c>
      <c r="BQ14" s="174">
        <v>37.169811320754711</v>
      </c>
      <c r="BR14" s="174">
        <v>3.1415094339622645</v>
      </c>
      <c r="BS14" s="174" t="s">
        <v>324</v>
      </c>
      <c r="BT14" s="173">
        <v>14</v>
      </c>
      <c r="BU14" s="61">
        <v>530</v>
      </c>
      <c r="BV14" s="74">
        <v>32.452830188679243</v>
      </c>
      <c r="BW14" s="74">
        <v>3.3773584905660381</v>
      </c>
      <c r="BX14" s="74" t="s">
        <v>328</v>
      </c>
      <c r="BY14" s="61">
        <v>8</v>
      </c>
      <c r="BZ14" s="61">
        <v>530</v>
      </c>
      <c r="CA14" s="74">
        <v>34.782608695652172</v>
      </c>
      <c r="CB14" s="74">
        <v>3.2608695652173916</v>
      </c>
      <c r="CC14" s="61" t="s">
        <v>329</v>
      </c>
      <c r="CD14" s="61">
        <v>2</v>
      </c>
    </row>
    <row r="15" spans="1:82">
      <c r="A15" s="241"/>
      <c r="B15" s="19" t="s">
        <v>208</v>
      </c>
      <c r="C15" s="61">
        <v>530</v>
      </c>
      <c r="D15" s="74">
        <v>38.113207547169814</v>
      </c>
      <c r="E15" s="74">
        <v>1.2377358490566037</v>
      </c>
      <c r="F15" s="44" t="s">
        <v>321</v>
      </c>
      <c r="G15" s="43">
        <v>3</v>
      </c>
      <c r="H15" s="173">
        <v>530</v>
      </c>
      <c r="I15" s="174">
        <v>39.622641509433961</v>
      </c>
      <c r="J15" s="174">
        <v>1.2075471698113207</v>
      </c>
      <c r="K15" s="174" t="s">
        <v>325</v>
      </c>
      <c r="L15" s="173">
        <v>16</v>
      </c>
      <c r="M15" s="61">
        <v>530</v>
      </c>
      <c r="N15" s="74">
        <v>35.283018867924525</v>
      </c>
      <c r="O15" s="74">
        <v>1.2943396226415096</v>
      </c>
      <c r="P15" s="74" t="s">
        <v>328</v>
      </c>
      <c r="Q15" s="61">
        <v>7</v>
      </c>
      <c r="R15" s="61">
        <v>530</v>
      </c>
      <c r="S15" s="74">
        <v>30.246913580246915</v>
      </c>
      <c r="T15" s="74">
        <v>1.3950617283950617</v>
      </c>
      <c r="U15" s="61" t="s">
        <v>325</v>
      </c>
      <c r="V15" s="61">
        <v>16</v>
      </c>
      <c r="W15" s="61">
        <v>530</v>
      </c>
      <c r="X15" s="74">
        <v>2.2641509433962264</v>
      </c>
      <c r="Y15" s="74">
        <v>4.8867924528301883</v>
      </c>
      <c r="Z15" s="44" t="s">
        <v>321</v>
      </c>
      <c r="AA15" s="43">
        <v>3</v>
      </c>
      <c r="AB15" s="173">
        <v>530</v>
      </c>
      <c r="AC15" s="174">
        <v>4.5283018867924527</v>
      </c>
      <c r="AD15" s="174">
        <v>4.7735849056603774</v>
      </c>
      <c r="AE15" s="174" t="s">
        <v>328</v>
      </c>
      <c r="AF15" s="173">
        <v>11</v>
      </c>
      <c r="AG15" s="61">
        <v>530</v>
      </c>
      <c r="AH15" s="74">
        <v>4.5283018867924527</v>
      </c>
      <c r="AI15" s="74">
        <v>4.7735849056603774</v>
      </c>
      <c r="AJ15" s="74" t="s">
        <v>324</v>
      </c>
      <c r="AK15" s="61">
        <v>14</v>
      </c>
      <c r="AL15" s="61">
        <v>530</v>
      </c>
      <c r="AM15" s="74">
        <v>8.2304526748971192</v>
      </c>
      <c r="AN15" s="74">
        <v>4.5884773662551437</v>
      </c>
      <c r="AO15" s="61" t="s">
        <v>321</v>
      </c>
      <c r="AP15" s="61">
        <v>4</v>
      </c>
      <c r="AQ15" s="61">
        <v>530</v>
      </c>
      <c r="AR15" s="74">
        <v>34.905660377358487</v>
      </c>
      <c r="AS15" s="74">
        <v>2.6037735849056602</v>
      </c>
      <c r="AT15" s="44" t="s">
        <v>321</v>
      </c>
      <c r="AU15" s="43">
        <v>4</v>
      </c>
      <c r="AV15" s="173">
        <v>530</v>
      </c>
      <c r="AW15" s="174">
        <v>43.018867924528301</v>
      </c>
      <c r="AX15" s="174">
        <v>2.2792452830188679</v>
      </c>
      <c r="AY15" s="174" t="s">
        <v>321</v>
      </c>
      <c r="AZ15" s="173">
        <v>6</v>
      </c>
      <c r="BA15" s="61">
        <v>530</v>
      </c>
      <c r="BB15" s="74">
        <v>48.113207547169814</v>
      </c>
      <c r="BC15" s="74">
        <v>2.0754716981132075</v>
      </c>
      <c r="BD15" s="74" t="s">
        <v>324</v>
      </c>
      <c r="BE15" s="61">
        <v>12</v>
      </c>
      <c r="BF15" s="61">
        <v>530</v>
      </c>
      <c r="BG15" s="74">
        <v>47.942386831275719</v>
      </c>
      <c r="BH15" s="74">
        <v>2.0823045267489713</v>
      </c>
      <c r="BI15" s="61" t="s">
        <v>328</v>
      </c>
      <c r="BJ15" s="61">
        <v>11</v>
      </c>
      <c r="BK15" s="61">
        <v>530</v>
      </c>
      <c r="BL15" s="74">
        <v>27.169811320754718</v>
      </c>
      <c r="BM15" s="74">
        <v>3.641509433962264</v>
      </c>
      <c r="BN15" s="44" t="s">
        <v>321</v>
      </c>
      <c r="BO15" s="43">
        <v>3</v>
      </c>
      <c r="BP15" s="173">
        <v>530</v>
      </c>
      <c r="BQ15" s="174">
        <v>33.018867924528301</v>
      </c>
      <c r="BR15" s="174">
        <v>3.3490566037735849</v>
      </c>
      <c r="BS15" s="174" t="s">
        <v>321</v>
      </c>
      <c r="BT15" s="173">
        <v>3</v>
      </c>
      <c r="BU15" s="61">
        <v>530</v>
      </c>
      <c r="BV15" s="74">
        <v>26.037735849056602</v>
      </c>
      <c r="BW15" s="74">
        <v>3.6981132075471699</v>
      </c>
      <c r="BX15" s="74" t="s">
        <v>329</v>
      </c>
      <c r="BY15" s="61">
        <v>1</v>
      </c>
      <c r="BZ15" s="61">
        <v>530</v>
      </c>
      <c r="CA15" s="74">
        <v>35.185185185185183</v>
      </c>
      <c r="CB15" s="74">
        <v>3.2407407407407405</v>
      </c>
      <c r="CC15" s="61" t="s">
        <v>321</v>
      </c>
      <c r="CD15" s="61">
        <v>3</v>
      </c>
    </row>
    <row r="16" spans="1:82">
      <c r="A16" s="241"/>
      <c r="B16" s="19" t="s">
        <v>8</v>
      </c>
      <c r="C16" s="61">
        <v>3286</v>
      </c>
      <c r="D16" s="74">
        <v>42.696287279367013</v>
      </c>
      <c r="E16" s="74">
        <v>1.1460742544126599</v>
      </c>
      <c r="F16" s="44" t="s">
        <v>324</v>
      </c>
      <c r="G16" s="43">
        <v>13</v>
      </c>
      <c r="H16" s="173">
        <v>3286</v>
      </c>
      <c r="I16" s="174">
        <v>36.12294583079732</v>
      </c>
      <c r="J16" s="174">
        <v>1.2775410833840537</v>
      </c>
      <c r="K16" s="174" t="s">
        <v>321</v>
      </c>
      <c r="L16" s="173">
        <v>6</v>
      </c>
      <c r="M16" s="61">
        <v>3286</v>
      </c>
      <c r="N16" s="74">
        <v>34.631771150334757</v>
      </c>
      <c r="O16" s="74">
        <v>1.3073645769933049</v>
      </c>
      <c r="P16" s="74" t="s">
        <v>321</v>
      </c>
      <c r="Q16" s="61">
        <v>6</v>
      </c>
      <c r="R16" s="61">
        <v>3286</v>
      </c>
      <c r="S16" s="74">
        <v>29.198184568835099</v>
      </c>
      <c r="T16" s="74">
        <v>1.4160363086232979</v>
      </c>
      <c r="U16" s="61" t="s">
        <v>328</v>
      </c>
      <c r="V16" s="61">
        <v>11</v>
      </c>
      <c r="W16" s="61">
        <v>3286</v>
      </c>
      <c r="X16" s="74">
        <v>2.4041387705416919</v>
      </c>
      <c r="Y16" s="74">
        <v>4.879793061472915</v>
      </c>
      <c r="Z16" s="44" t="s">
        <v>321</v>
      </c>
      <c r="AA16" s="43">
        <v>4</v>
      </c>
      <c r="AB16" s="173">
        <v>3286</v>
      </c>
      <c r="AC16" s="174">
        <v>4.1692026780279976</v>
      </c>
      <c r="AD16" s="174">
        <v>4.7915398660986002</v>
      </c>
      <c r="AE16" s="174" t="s">
        <v>321</v>
      </c>
      <c r="AF16" s="173">
        <v>6</v>
      </c>
      <c r="AG16" s="61">
        <v>3286</v>
      </c>
      <c r="AH16" s="74">
        <v>3.7127206329884359</v>
      </c>
      <c r="AI16" s="74">
        <v>4.8143639683505786</v>
      </c>
      <c r="AJ16" s="74" t="s">
        <v>321</v>
      </c>
      <c r="AK16" s="61">
        <v>4</v>
      </c>
      <c r="AL16" s="61">
        <v>3286</v>
      </c>
      <c r="AM16" s="74">
        <v>9.379727685325264</v>
      </c>
      <c r="AN16" s="74">
        <v>4.5310136157337366</v>
      </c>
      <c r="AO16" s="61" t="s">
        <v>324</v>
      </c>
      <c r="AP16" s="61">
        <v>13</v>
      </c>
      <c r="AQ16" s="61">
        <v>3286</v>
      </c>
      <c r="AR16" s="74">
        <v>41.783323189287884</v>
      </c>
      <c r="AS16" s="74">
        <v>2.3286670724284848</v>
      </c>
      <c r="AT16" s="44" t="s">
        <v>324</v>
      </c>
      <c r="AU16" s="43">
        <v>14</v>
      </c>
      <c r="AV16" s="173">
        <v>3286</v>
      </c>
      <c r="AW16" s="174">
        <v>44.126597687157641</v>
      </c>
      <c r="AX16" s="174">
        <v>2.2349360925136943</v>
      </c>
      <c r="AY16" s="174" t="s">
        <v>328</v>
      </c>
      <c r="AZ16" s="173">
        <v>9</v>
      </c>
      <c r="BA16" s="61">
        <v>3286</v>
      </c>
      <c r="BB16" s="74">
        <v>47.504564820450391</v>
      </c>
      <c r="BC16" s="74">
        <v>2.0998174071819844</v>
      </c>
      <c r="BD16" s="74" t="s">
        <v>328</v>
      </c>
      <c r="BE16" s="61">
        <v>10</v>
      </c>
      <c r="BF16" s="61">
        <v>3286</v>
      </c>
      <c r="BG16" s="74">
        <v>43.782148260211798</v>
      </c>
      <c r="BH16" s="74">
        <v>2.2487140695915282</v>
      </c>
      <c r="BI16" s="61" t="s">
        <v>321</v>
      </c>
      <c r="BJ16" s="61">
        <v>5</v>
      </c>
      <c r="BK16" s="61">
        <v>3286</v>
      </c>
      <c r="BL16" s="74">
        <v>27.541083384053561</v>
      </c>
      <c r="BM16" s="74">
        <v>3.6229458307973221</v>
      </c>
      <c r="BN16" s="44" t="s">
        <v>321</v>
      </c>
      <c r="BO16" s="43">
        <v>4</v>
      </c>
      <c r="BP16" s="173">
        <v>3286</v>
      </c>
      <c r="BQ16" s="174">
        <v>34.966524650030436</v>
      </c>
      <c r="BR16" s="174">
        <v>3.2516737674984784</v>
      </c>
      <c r="BS16" s="174" t="s">
        <v>328</v>
      </c>
      <c r="BT16" s="173">
        <v>7</v>
      </c>
      <c r="BU16" s="61">
        <v>3286</v>
      </c>
      <c r="BV16" s="74">
        <v>30.949482653682285</v>
      </c>
      <c r="BW16" s="74">
        <v>3.4525258673158863</v>
      </c>
      <c r="BX16" s="74" t="s">
        <v>321</v>
      </c>
      <c r="BY16" s="61">
        <v>3</v>
      </c>
      <c r="BZ16" s="61">
        <v>3286</v>
      </c>
      <c r="CA16" s="74">
        <v>36.066565809379732</v>
      </c>
      <c r="CB16" s="74">
        <v>3.1966717095310138</v>
      </c>
      <c r="CC16" s="61" t="s">
        <v>321</v>
      </c>
      <c r="CD16" s="61">
        <v>4</v>
      </c>
    </row>
    <row r="17" spans="1:82">
      <c r="A17" s="241"/>
      <c r="B17" s="19" t="s">
        <v>7</v>
      </c>
      <c r="C17" s="61">
        <v>1908</v>
      </c>
      <c r="D17" s="74">
        <v>55.974842767295598</v>
      </c>
      <c r="E17" s="74">
        <v>0.88050314465408808</v>
      </c>
      <c r="F17" s="44" t="s">
        <v>325</v>
      </c>
      <c r="G17" s="43">
        <v>17</v>
      </c>
      <c r="H17" s="173">
        <v>1908</v>
      </c>
      <c r="I17" s="174">
        <v>33.700209643605874</v>
      </c>
      <c r="J17" s="174">
        <v>1.3259958071278826</v>
      </c>
      <c r="K17" s="174" t="s">
        <v>321</v>
      </c>
      <c r="L17" s="173">
        <v>3</v>
      </c>
      <c r="M17" s="61">
        <v>1908</v>
      </c>
      <c r="N17" s="74">
        <v>36.111111111111107</v>
      </c>
      <c r="O17" s="74">
        <v>1.2777777777777779</v>
      </c>
      <c r="P17" s="74" t="s">
        <v>324</v>
      </c>
      <c r="Q17" s="61">
        <v>13</v>
      </c>
      <c r="R17" s="61">
        <v>1908</v>
      </c>
      <c r="S17" s="74">
        <v>28.845101258894363</v>
      </c>
      <c r="T17" s="74">
        <v>1.4230979748221129</v>
      </c>
      <c r="U17" s="61" t="s">
        <v>328</v>
      </c>
      <c r="V17" s="61">
        <v>9</v>
      </c>
      <c r="W17" s="61">
        <v>1908</v>
      </c>
      <c r="X17" s="74">
        <v>2.0440251572327042</v>
      </c>
      <c r="Y17" s="74">
        <v>4.8977987421383649</v>
      </c>
      <c r="Z17" s="44" t="s">
        <v>329</v>
      </c>
      <c r="AA17" s="43">
        <v>2</v>
      </c>
      <c r="AB17" s="173">
        <v>1908</v>
      </c>
      <c r="AC17" s="174">
        <v>4.1928721174004195</v>
      </c>
      <c r="AD17" s="174">
        <v>4.7903563941299794</v>
      </c>
      <c r="AE17" s="174" t="s">
        <v>328</v>
      </c>
      <c r="AF17" s="173">
        <v>7</v>
      </c>
      <c r="AG17" s="61">
        <v>1908</v>
      </c>
      <c r="AH17" s="74">
        <v>3.9832285115303985</v>
      </c>
      <c r="AI17" s="74">
        <v>4.8008385744234801</v>
      </c>
      <c r="AJ17" s="74" t="s">
        <v>321</v>
      </c>
      <c r="AK17" s="61">
        <v>5</v>
      </c>
      <c r="AL17" s="61">
        <v>1908</v>
      </c>
      <c r="AM17" s="74">
        <v>7.1702244116037219</v>
      </c>
      <c r="AN17" s="74">
        <v>4.6414887794198139</v>
      </c>
      <c r="AO17" s="61" t="s">
        <v>329</v>
      </c>
      <c r="AP17" s="61">
        <v>1</v>
      </c>
      <c r="AQ17" s="61">
        <v>1908</v>
      </c>
      <c r="AR17" s="74">
        <v>32.704402515723267</v>
      </c>
      <c r="AS17" s="74">
        <v>2.6918238993710695</v>
      </c>
      <c r="AT17" s="44" t="s">
        <v>329</v>
      </c>
      <c r="AU17" s="43">
        <v>2</v>
      </c>
      <c r="AV17" s="173">
        <v>1908</v>
      </c>
      <c r="AW17" s="174">
        <v>46.907756813417187</v>
      </c>
      <c r="AX17" s="174">
        <v>2.1236897274633124</v>
      </c>
      <c r="AY17" s="174" t="s">
        <v>324</v>
      </c>
      <c r="AZ17" s="173">
        <v>14</v>
      </c>
      <c r="BA17" s="61">
        <v>1908</v>
      </c>
      <c r="BB17" s="74">
        <v>47.379454926624746</v>
      </c>
      <c r="BC17" s="74">
        <v>2.1048218029350103</v>
      </c>
      <c r="BD17" s="74" t="s">
        <v>328</v>
      </c>
      <c r="BE17" s="61">
        <v>8</v>
      </c>
      <c r="BF17" s="61">
        <v>1908</v>
      </c>
      <c r="BG17" s="74">
        <v>44.827586206896555</v>
      </c>
      <c r="BH17" s="74">
        <v>2.2068965517241379</v>
      </c>
      <c r="BI17" s="61" t="s">
        <v>328</v>
      </c>
      <c r="BJ17" s="61">
        <v>8</v>
      </c>
      <c r="BK17" s="61">
        <v>1908</v>
      </c>
      <c r="BL17" s="74">
        <v>28.930817610062892</v>
      </c>
      <c r="BM17" s="74">
        <v>3.5534591194968552</v>
      </c>
      <c r="BN17" s="44" t="s">
        <v>321</v>
      </c>
      <c r="BO17" s="43">
        <v>6</v>
      </c>
      <c r="BP17" s="173">
        <v>1908</v>
      </c>
      <c r="BQ17" s="174">
        <v>35.377358490566039</v>
      </c>
      <c r="BR17" s="174">
        <v>3.2311320754716983</v>
      </c>
      <c r="BS17" s="174" t="s">
        <v>328</v>
      </c>
      <c r="BT17" s="173">
        <v>9</v>
      </c>
      <c r="BU17" s="61">
        <v>1908</v>
      </c>
      <c r="BV17" s="74">
        <v>33.647798742138363</v>
      </c>
      <c r="BW17" s="74">
        <v>3.317610062893082</v>
      </c>
      <c r="BX17" s="74" t="s">
        <v>324</v>
      </c>
      <c r="BY17" s="61">
        <v>13</v>
      </c>
      <c r="BZ17" s="61">
        <v>1908</v>
      </c>
      <c r="CA17" s="74">
        <v>37.055281882868094</v>
      </c>
      <c r="CB17" s="74">
        <v>3.1472359058565953</v>
      </c>
      <c r="CC17" s="61" t="s">
        <v>321</v>
      </c>
      <c r="CD17" s="61">
        <v>6</v>
      </c>
    </row>
    <row r="18" spans="1:82">
      <c r="A18" s="241"/>
      <c r="B18" s="19" t="s">
        <v>198</v>
      </c>
      <c r="C18" s="61">
        <v>1166</v>
      </c>
      <c r="D18" s="74">
        <v>42.710120068610635</v>
      </c>
      <c r="E18" s="74">
        <v>1.1457975986277873</v>
      </c>
      <c r="F18" s="44" t="s">
        <v>324</v>
      </c>
      <c r="G18" s="43">
        <v>14</v>
      </c>
      <c r="H18" s="173">
        <v>1166</v>
      </c>
      <c r="I18" s="174">
        <v>36.192109777015432</v>
      </c>
      <c r="J18" s="174">
        <v>1.2761578044596913</v>
      </c>
      <c r="K18" s="174" t="s">
        <v>328</v>
      </c>
      <c r="L18" s="173">
        <v>7</v>
      </c>
      <c r="M18" s="61">
        <v>1166</v>
      </c>
      <c r="N18" s="74">
        <v>33.276157804459693</v>
      </c>
      <c r="O18" s="74">
        <v>1.3344768439108061</v>
      </c>
      <c r="P18" s="74" t="s">
        <v>329</v>
      </c>
      <c r="Q18" s="61">
        <v>2</v>
      </c>
      <c r="R18" s="61">
        <v>1166</v>
      </c>
      <c r="S18" s="74">
        <v>28.462192013593885</v>
      </c>
      <c r="T18" s="74">
        <v>1.4307561597281222</v>
      </c>
      <c r="U18" s="61" t="s">
        <v>328</v>
      </c>
      <c r="V18" s="61">
        <v>8</v>
      </c>
      <c r="W18" s="61">
        <v>1166</v>
      </c>
      <c r="X18" s="74">
        <v>3.0874785591766725</v>
      </c>
      <c r="Y18" s="74">
        <v>4.8456260720411661</v>
      </c>
      <c r="Z18" s="44" t="s">
        <v>328</v>
      </c>
      <c r="AA18" s="43">
        <v>7</v>
      </c>
      <c r="AB18" s="173">
        <v>1166</v>
      </c>
      <c r="AC18" s="174">
        <v>4.0308747855917666</v>
      </c>
      <c r="AD18" s="174">
        <v>4.7984562607204122</v>
      </c>
      <c r="AE18" s="174" t="s">
        <v>321</v>
      </c>
      <c r="AF18" s="173">
        <v>4</v>
      </c>
      <c r="AG18" s="61">
        <v>1166</v>
      </c>
      <c r="AH18" s="74">
        <v>5.6603773584905666</v>
      </c>
      <c r="AI18" s="74">
        <v>4.716981132075472</v>
      </c>
      <c r="AJ18" s="74" t="s">
        <v>325</v>
      </c>
      <c r="AK18" s="61">
        <v>17</v>
      </c>
      <c r="AL18" s="61">
        <v>1166</v>
      </c>
      <c r="AM18" s="74">
        <v>7.6465590484282071</v>
      </c>
      <c r="AN18" s="74">
        <v>4.6176720475785897</v>
      </c>
      <c r="AO18" s="61" t="s">
        <v>329</v>
      </c>
      <c r="AP18" s="61">
        <v>2</v>
      </c>
      <c r="AQ18" s="61">
        <v>1166</v>
      </c>
      <c r="AR18" s="74">
        <v>42.024013722126931</v>
      </c>
      <c r="AS18" s="74">
        <v>2.3190394511149228</v>
      </c>
      <c r="AT18" s="44" t="s">
        <v>324</v>
      </c>
      <c r="AU18" s="43">
        <v>15</v>
      </c>
      <c r="AV18" s="173">
        <v>1166</v>
      </c>
      <c r="AW18" s="174">
        <v>45.883361921097766</v>
      </c>
      <c r="AX18" s="174">
        <v>2.1646655231560894</v>
      </c>
      <c r="AY18" s="174" t="s">
        <v>324</v>
      </c>
      <c r="AZ18" s="173">
        <v>12</v>
      </c>
      <c r="BA18" s="61">
        <v>1166</v>
      </c>
      <c r="BB18" s="74">
        <v>47.684391080617495</v>
      </c>
      <c r="BC18" s="74">
        <v>2.0926243567753002</v>
      </c>
      <c r="BD18" s="74" t="s">
        <v>328</v>
      </c>
      <c r="BE18" s="61">
        <v>11</v>
      </c>
      <c r="BF18" s="61">
        <v>1166</v>
      </c>
      <c r="BG18" s="74">
        <v>43.24553950722175</v>
      </c>
      <c r="BH18" s="74">
        <v>2.2701784197111299</v>
      </c>
      <c r="BI18" s="61" t="s">
        <v>321</v>
      </c>
      <c r="BJ18" s="61">
        <v>3</v>
      </c>
      <c r="BK18" s="61">
        <v>1166</v>
      </c>
      <c r="BL18" s="74">
        <v>31.475128644939964</v>
      </c>
      <c r="BM18" s="74">
        <v>3.4262435677530014</v>
      </c>
      <c r="BN18" s="44" t="s">
        <v>328</v>
      </c>
      <c r="BO18" s="43">
        <v>11</v>
      </c>
      <c r="BP18" s="173">
        <v>1166</v>
      </c>
      <c r="BQ18" s="174">
        <v>37.221269296740992</v>
      </c>
      <c r="BR18" s="174">
        <v>3.1389365351629506</v>
      </c>
      <c r="BS18" s="174" t="s">
        <v>324</v>
      </c>
      <c r="BT18" s="173">
        <v>15</v>
      </c>
      <c r="BU18" s="61">
        <v>1166</v>
      </c>
      <c r="BV18" s="74">
        <v>30.960548885077188</v>
      </c>
      <c r="BW18" s="74">
        <v>3.4519725557461407</v>
      </c>
      <c r="BX18" s="74" t="s">
        <v>321</v>
      </c>
      <c r="BY18" s="61">
        <v>4</v>
      </c>
      <c r="BZ18" s="61">
        <v>1166</v>
      </c>
      <c r="CA18" s="74">
        <v>37.213254035683939</v>
      </c>
      <c r="CB18" s="74">
        <v>3.1393372982158034</v>
      </c>
      <c r="CC18" s="61" t="s">
        <v>328</v>
      </c>
      <c r="CD18" s="61">
        <v>8</v>
      </c>
    </row>
    <row r="19" spans="1:82">
      <c r="A19" s="241"/>
      <c r="B19" s="19" t="s">
        <v>199</v>
      </c>
      <c r="C19" s="61">
        <v>1590</v>
      </c>
      <c r="D19" s="74">
        <v>41.635220125786162</v>
      </c>
      <c r="E19" s="74">
        <v>1.1672955974842769</v>
      </c>
      <c r="F19" s="44" t="s">
        <v>328</v>
      </c>
      <c r="G19" s="43">
        <v>10</v>
      </c>
      <c r="H19" s="173">
        <v>1590</v>
      </c>
      <c r="I19" s="174">
        <v>36.79245283018868</v>
      </c>
      <c r="J19" s="174">
        <v>1.2641509433962264</v>
      </c>
      <c r="K19" s="174" t="s">
        <v>328</v>
      </c>
      <c r="L19" s="173">
        <v>11</v>
      </c>
      <c r="M19" s="61">
        <v>1590</v>
      </c>
      <c r="N19" s="74">
        <v>35.345911949685529</v>
      </c>
      <c r="O19" s="74">
        <v>1.2930817610062895</v>
      </c>
      <c r="P19" s="74" t="s">
        <v>328</v>
      </c>
      <c r="Q19" s="61">
        <v>8</v>
      </c>
      <c r="R19" s="61">
        <v>1590</v>
      </c>
      <c r="S19" s="74">
        <v>29.811320754716981</v>
      </c>
      <c r="T19" s="74">
        <v>1.4037735849056605</v>
      </c>
      <c r="U19" s="61" t="s">
        <v>324</v>
      </c>
      <c r="V19" s="61">
        <v>15</v>
      </c>
      <c r="W19" s="61">
        <v>1590</v>
      </c>
      <c r="X19" s="74">
        <v>2.6415094339622645</v>
      </c>
      <c r="Y19" s="74">
        <v>4.867924528301887</v>
      </c>
      <c r="Z19" s="44" t="s">
        <v>321</v>
      </c>
      <c r="AA19" s="43">
        <v>6</v>
      </c>
      <c r="AB19" s="173">
        <v>1590</v>
      </c>
      <c r="AC19" s="174">
        <v>4.2767295597484276</v>
      </c>
      <c r="AD19" s="174">
        <v>4.7861635220125782</v>
      </c>
      <c r="AE19" s="174" t="s">
        <v>328</v>
      </c>
      <c r="AF19" s="173">
        <v>8</v>
      </c>
      <c r="AG19" s="61">
        <v>1590</v>
      </c>
      <c r="AH19" s="74">
        <v>4.0251572327044025</v>
      </c>
      <c r="AI19" s="74">
        <v>4.7987421383647799</v>
      </c>
      <c r="AJ19" s="74" t="s">
        <v>321</v>
      </c>
      <c r="AK19" s="61">
        <v>6</v>
      </c>
      <c r="AL19" s="61">
        <v>1590</v>
      </c>
      <c r="AM19" s="74">
        <v>8.6792452830188669</v>
      </c>
      <c r="AN19" s="74">
        <v>4.5660377358490569</v>
      </c>
      <c r="AO19" s="61" t="s">
        <v>321</v>
      </c>
      <c r="AP19" s="61">
        <v>6</v>
      </c>
      <c r="AQ19" s="61">
        <v>1590</v>
      </c>
      <c r="AR19" s="74">
        <v>41.698113207547173</v>
      </c>
      <c r="AS19" s="74">
        <v>2.3320754716981131</v>
      </c>
      <c r="AT19" s="44" t="s">
        <v>324</v>
      </c>
      <c r="AU19" s="43">
        <v>13</v>
      </c>
      <c r="AV19" s="173">
        <v>1590</v>
      </c>
      <c r="AW19" s="174">
        <v>47.672955974842765</v>
      </c>
      <c r="AX19" s="174">
        <v>2.0930817610062893</v>
      </c>
      <c r="AY19" s="174" t="s">
        <v>325</v>
      </c>
      <c r="AZ19" s="173">
        <v>16</v>
      </c>
      <c r="BA19" s="61">
        <v>1590</v>
      </c>
      <c r="BB19" s="74">
        <v>47.421383647798741</v>
      </c>
      <c r="BC19" s="74">
        <v>2.1031446540880503</v>
      </c>
      <c r="BD19" s="74" t="s">
        <v>328</v>
      </c>
      <c r="BE19" s="61">
        <v>9</v>
      </c>
      <c r="BF19" s="61">
        <v>1590</v>
      </c>
      <c r="BG19" s="74">
        <v>40.125786163522015</v>
      </c>
      <c r="BH19" s="74">
        <v>2.3949685534591194</v>
      </c>
      <c r="BI19" s="61" t="s">
        <v>329</v>
      </c>
      <c r="BJ19" s="61">
        <v>1</v>
      </c>
      <c r="BK19" s="61">
        <v>1590</v>
      </c>
      <c r="BL19" s="74">
        <v>34.716981132075468</v>
      </c>
      <c r="BM19" s="74">
        <v>3.2641509433962264</v>
      </c>
      <c r="BN19" s="44" t="s">
        <v>325</v>
      </c>
      <c r="BO19" s="43">
        <v>16</v>
      </c>
      <c r="BP19" s="173">
        <v>1590</v>
      </c>
      <c r="BQ19" s="174">
        <v>36.666666666666664</v>
      </c>
      <c r="BR19" s="174">
        <v>3.166666666666667</v>
      </c>
      <c r="BS19" s="174" t="s">
        <v>324</v>
      </c>
      <c r="BT19" s="173">
        <v>13</v>
      </c>
      <c r="BU19" s="61">
        <v>1590</v>
      </c>
      <c r="BV19" s="74">
        <v>31.132075471698112</v>
      </c>
      <c r="BW19" s="74">
        <v>3.4433962264150946</v>
      </c>
      <c r="BX19" s="74" t="s">
        <v>321</v>
      </c>
      <c r="BY19" s="61">
        <v>5</v>
      </c>
      <c r="BZ19" s="61">
        <v>1590</v>
      </c>
      <c r="CA19" s="74">
        <v>38.301886792452834</v>
      </c>
      <c r="CB19" s="74">
        <v>3.0849056603773586</v>
      </c>
      <c r="CC19" s="61" t="s">
        <v>325</v>
      </c>
      <c r="CD19" s="61">
        <v>16</v>
      </c>
    </row>
    <row r="20" spans="1:82">
      <c r="A20" s="241"/>
      <c r="B20" s="19" t="s">
        <v>206</v>
      </c>
      <c r="C20" s="61">
        <v>1484</v>
      </c>
      <c r="D20" s="74">
        <v>41.105121293800536</v>
      </c>
      <c r="E20" s="74">
        <v>1.1778975741239892</v>
      </c>
      <c r="F20" s="44" t="s">
        <v>328</v>
      </c>
      <c r="G20" s="43">
        <v>9</v>
      </c>
      <c r="H20" s="173">
        <v>1484</v>
      </c>
      <c r="I20" s="174">
        <v>32.412398921832889</v>
      </c>
      <c r="J20" s="174">
        <v>1.3517520215633423</v>
      </c>
      <c r="K20" s="174" t="s">
        <v>329</v>
      </c>
      <c r="L20" s="173">
        <v>1</v>
      </c>
      <c r="M20" s="61">
        <v>1484</v>
      </c>
      <c r="N20" s="74">
        <v>35.983827493261458</v>
      </c>
      <c r="O20" s="74">
        <v>1.2803234501347709</v>
      </c>
      <c r="P20" s="74" t="s">
        <v>324</v>
      </c>
      <c r="Q20" s="61">
        <v>12</v>
      </c>
      <c r="R20" s="61">
        <v>1484</v>
      </c>
      <c r="S20" s="74">
        <v>29.803921568627452</v>
      </c>
      <c r="T20" s="74">
        <v>1.4039215686274509</v>
      </c>
      <c r="U20" s="61" t="s">
        <v>324</v>
      </c>
      <c r="V20" s="61">
        <v>14</v>
      </c>
      <c r="W20" s="61">
        <v>1484</v>
      </c>
      <c r="X20" s="74">
        <v>3.5040431266846364</v>
      </c>
      <c r="Y20" s="74">
        <v>4.8247978436657686</v>
      </c>
      <c r="Z20" s="44" t="s">
        <v>328</v>
      </c>
      <c r="AA20" s="43">
        <v>9</v>
      </c>
      <c r="AB20" s="173">
        <v>1484</v>
      </c>
      <c r="AC20" s="174">
        <v>5.2560646900269541</v>
      </c>
      <c r="AD20" s="174">
        <v>4.737196765498652</v>
      </c>
      <c r="AE20" s="174" t="s">
        <v>325</v>
      </c>
      <c r="AF20" s="173">
        <v>16</v>
      </c>
      <c r="AG20" s="61">
        <v>1484</v>
      </c>
      <c r="AH20" s="74">
        <v>3.4366576819407011</v>
      </c>
      <c r="AI20" s="74">
        <v>4.8281671159029651</v>
      </c>
      <c r="AJ20" s="74" t="s">
        <v>329</v>
      </c>
      <c r="AK20" s="61">
        <v>2</v>
      </c>
      <c r="AL20" s="61">
        <v>1484</v>
      </c>
      <c r="AM20" s="74">
        <v>9.2156862745098049</v>
      </c>
      <c r="AN20" s="74">
        <v>4.5392156862745097</v>
      </c>
      <c r="AO20" s="61" t="s">
        <v>328</v>
      </c>
      <c r="AP20" s="61">
        <v>10</v>
      </c>
      <c r="AQ20" s="61">
        <v>1484</v>
      </c>
      <c r="AR20" s="74">
        <v>36.051212938005392</v>
      </c>
      <c r="AS20" s="74">
        <v>2.5579514824797842</v>
      </c>
      <c r="AT20" s="44" t="s">
        <v>321</v>
      </c>
      <c r="AU20" s="43">
        <v>5</v>
      </c>
      <c r="AV20" s="173">
        <v>1484</v>
      </c>
      <c r="AW20" s="174">
        <v>44.743935309973047</v>
      </c>
      <c r="AX20" s="174">
        <v>2.2102425876010781</v>
      </c>
      <c r="AY20" s="174" t="s">
        <v>328</v>
      </c>
      <c r="AZ20" s="173">
        <v>10</v>
      </c>
      <c r="BA20" s="61">
        <v>1484</v>
      </c>
      <c r="BB20" s="74">
        <v>46.091644204851754</v>
      </c>
      <c r="BC20" s="74">
        <v>2.1563342318059298</v>
      </c>
      <c r="BD20" s="74" t="s">
        <v>321</v>
      </c>
      <c r="BE20" s="61">
        <v>3</v>
      </c>
      <c r="BF20" s="61">
        <v>1484</v>
      </c>
      <c r="BG20" s="74">
        <v>44.052287581699346</v>
      </c>
      <c r="BH20" s="74">
        <v>2.2379084967320262</v>
      </c>
      <c r="BI20" s="61" t="s">
        <v>321</v>
      </c>
      <c r="BJ20" s="61">
        <v>6</v>
      </c>
      <c r="BK20" s="61">
        <v>1484</v>
      </c>
      <c r="BL20" s="74">
        <v>27.762803234501348</v>
      </c>
      <c r="BM20" s="74">
        <v>3.611859838274933</v>
      </c>
      <c r="BN20" s="44" t="s">
        <v>321</v>
      </c>
      <c r="BO20" s="43">
        <v>5</v>
      </c>
      <c r="BP20" s="173">
        <v>1484</v>
      </c>
      <c r="BQ20" s="174">
        <v>35.444743935309972</v>
      </c>
      <c r="BR20" s="174">
        <v>3.2277628032345014</v>
      </c>
      <c r="BS20" s="174" t="s">
        <v>328</v>
      </c>
      <c r="BT20" s="173">
        <v>10</v>
      </c>
      <c r="BU20" s="61">
        <v>1484</v>
      </c>
      <c r="BV20" s="74">
        <v>32.951482479784367</v>
      </c>
      <c r="BW20" s="74">
        <v>3.3524258760107815</v>
      </c>
      <c r="BX20" s="74" t="s">
        <v>328</v>
      </c>
      <c r="BY20" s="61">
        <v>11</v>
      </c>
      <c r="BZ20" s="61">
        <v>1484</v>
      </c>
      <c r="CA20" s="74">
        <v>39.346405228758172</v>
      </c>
      <c r="CB20" s="74">
        <v>3.0326797385620914</v>
      </c>
      <c r="CC20" s="61" t="s">
        <v>325</v>
      </c>
      <c r="CD20" s="61">
        <v>17</v>
      </c>
    </row>
    <row r="21" spans="1:82">
      <c r="A21" s="241"/>
      <c r="B21" s="19" t="s">
        <v>202</v>
      </c>
      <c r="C21" s="61">
        <v>2332</v>
      </c>
      <c r="D21" s="74">
        <v>44.682675814751285</v>
      </c>
      <c r="E21" s="74">
        <v>1.1063464837049743</v>
      </c>
      <c r="F21" s="44" t="s">
        <v>324</v>
      </c>
      <c r="G21" s="43">
        <v>15</v>
      </c>
      <c r="H21" s="173">
        <v>2332</v>
      </c>
      <c r="I21" s="174">
        <v>34.691252144082334</v>
      </c>
      <c r="J21" s="174">
        <v>1.3061749571183532</v>
      </c>
      <c r="K21" s="174" t="s">
        <v>321</v>
      </c>
      <c r="L21" s="173">
        <v>4</v>
      </c>
      <c r="M21" s="61">
        <v>2332</v>
      </c>
      <c r="N21" s="74">
        <v>36.492281303602056</v>
      </c>
      <c r="O21" s="74">
        <v>1.2701543739279588</v>
      </c>
      <c r="P21" s="74" t="s">
        <v>325</v>
      </c>
      <c r="Q21" s="61">
        <v>16</v>
      </c>
      <c r="R21" s="61">
        <v>2332</v>
      </c>
      <c r="S21" s="74">
        <v>27.659574468085108</v>
      </c>
      <c r="T21" s="74">
        <v>1.4468085106382977</v>
      </c>
      <c r="U21" s="61" t="s">
        <v>321</v>
      </c>
      <c r="V21" s="61">
        <v>4</v>
      </c>
      <c r="W21" s="61">
        <v>2332</v>
      </c>
      <c r="X21" s="74">
        <v>5.2315608919382504</v>
      </c>
      <c r="Y21" s="74">
        <v>4.7384219554030871</v>
      </c>
      <c r="Z21" s="44" t="s">
        <v>325</v>
      </c>
      <c r="AA21" s="43">
        <v>16</v>
      </c>
      <c r="AB21" s="173">
        <v>2332</v>
      </c>
      <c r="AC21" s="174">
        <v>4.6312178387650089</v>
      </c>
      <c r="AD21" s="174">
        <v>4.7684391080617496</v>
      </c>
      <c r="AE21" s="174" t="s">
        <v>324</v>
      </c>
      <c r="AF21" s="173">
        <v>13</v>
      </c>
      <c r="AG21" s="61">
        <v>2332</v>
      </c>
      <c r="AH21" s="74">
        <v>4.4168096054888508</v>
      </c>
      <c r="AI21" s="74">
        <v>4.7791595197255576</v>
      </c>
      <c r="AJ21" s="74" t="s">
        <v>328</v>
      </c>
      <c r="AK21" s="61">
        <v>10</v>
      </c>
      <c r="AL21" s="61">
        <v>2332</v>
      </c>
      <c r="AM21" s="74">
        <v>9.3698854337152202</v>
      </c>
      <c r="AN21" s="74">
        <v>4.5315057283142393</v>
      </c>
      <c r="AO21" s="61" t="s">
        <v>324</v>
      </c>
      <c r="AP21" s="61">
        <v>12</v>
      </c>
      <c r="AQ21" s="61">
        <v>2332</v>
      </c>
      <c r="AR21" s="74">
        <v>39.022298456260721</v>
      </c>
      <c r="AS21" s="74">
        <v>2.4391080617495708</v>
      </c>
      <c r="AT21" s="44" t="s">
        <v>328</v>
      </c>
      <c r="AU21" s="43">
        <v>8</v>
      </c>
      <c r="AV21" s="173">
        <v>2332</v>
      </c>
      <c r="AW21" s="174">
        <v>48.327615780445967</v>
      </c>
      <c r="AX21" s="174">
        <v>2.0668953687821614</v>
      </c>
      <c r="AY21" s="174" t="s">
        <v>325</v>
      </c>
      <c r="AZ21" s="173">
        <v>17</v>
      </c>
      <c r="BA21" s="61">
        <v>2332</v>
      </c>
      <c r="BB21" s="74">
        <v>49.356775300171527</v>
      </c>
      <c r="BC21" s="74">
        <v>2.0257289879931388</v>
      </c>
      <c r="BD21" s="74" t="s">
        <v>325</v>
      </c>
      <c r="BE21" s="61">
        <v>16</v>
      </c>
      <c r="BF21" s="61">
        <v>2332</v>
      </c>
      <c r="BG21" s="74">
        <v>49.386252045826517</v>
      </c>
      <c r="BH21" s="74">
        <v>2.0245499181669393</v>
      </c>
      <c r="BI21" s="61" t="s">
        <v>324</v>
      </c>
      <c r="BJ21" s="61">
        <v>13</v>
      </c>
      <c r="BK21" s="61">
        <v>2332</v>
      </c>
      <c r="BL21" s="74">
        <v>31.3893653516295</v>
      </c>
      <c r="BM21" s="74">
        <v>3.4305317324185247</v>
      </c>
      <c r="BN21" s="44" t="s">
        <v>328</v>
      </c>
      <c r="BO21" s="43">
        <v>10</v>
      </c>
      <c r="BP21" s="173">
        <v>2332</v>
      </c>
      <c r="BQ21" s="174">
        <v>36.363636363636367</v>
      </c>
      <c r="BR21" s="174">
        <v>3.1818181818181817</v>
      </c>
      <c r="BS21" s="174" t="s">
        <v>324</v>
      </c>
      <c r="BT21" s="173">
        <v>12</v>
      </c>
      <c r="BU21" s="61">
        <v>2332</v>
      </c>
      <c r="BV21" s="74">
        <v>33.276157804459693</v>
      </c>
      <c r="BW21" s="74">
        <v>3.3361921097770151</v>
      </c>
      <c r="BX21" s="74" t="s">
        <v>324</v>
      </c>
      <c r="BY21" s="61">
        <v>12</v>
      </c>
      <c r="BZ21" s="61">
        <v>2332</v>
      </c>
      <c r="CA21" s="74">
        <v>38.216039279869065</v>
      </c>
      <c r="CB21" s="74">
        <v>3.0891980360065467</v>
      </c>
      <c r="CC21" s="61" t="s">
        <v>324</v>
      </c>
      <c r="CD21" s="61">
        <v>14</v>
      </c>
    </row>
    <row r="22" spans="1:82">
      <c r="A22" s="241"/>
      <c r="B22" s="19" t="s">
        <v>204</v>
      </c>
      <c r="C22" s="61">
        <v>2438</v>
      </c>
      <c r="D22" s="74">
        <v>41.878589007383098</v>
      </c>
      <c r="E22" s="74">
        <v>1.1624282198523379</v>
      </c>
      <c r="F22" s="44" t="s">
        <v>328</v>
      </c>
      <c r="G22" s="43">
        <v>11</v>
      </c>
      <c r="H22" s="173">
        <v>2438</v>
      </c>
      <c r="I22" s="174">
        <v>32.731747333880229</v>
      </c>
      <c r="J22" s="174">
        <v>1.3453650533223953</v>
      </c>
      <c r="K22" s="174" t="s">
        <v>329</v>
      </c>
      <c r="L22" s="173">
        <v>2</v>
      </c>
      <c r="M22" s="61">
        <v>2438</v>
      </c>
      <c r="N22" s="74">
        <v>36.423297785069728</v>
      </c>
      <c r="O22" s="74">
        <v>1.2715340442986054</v>
      </c>
      <c r="P22" s="74" t="s">
        <v>324</v>
      </c>
      <c r="Q22" s="61">
        <v>15</v>
      </c>
      <c r="R22" s="61">
        <v>2438</v>
      </c>
      <c r="S22" s="74">
        <v>28.07625649913345</v>
      </c>
      <c r="T22" s="74">
        <v>1.4384748700173311</v>
      </c>
      <c r="U22" s="61" t="s">
        <v>328</v>
      </c>
      <c r="V22" s="61">
        <v>7</v>
      </c>
      <c r="W22" s="61">
        <v>2438</v>
      </c>
      <c r="X22" s="74">
        <v>3.8556193601312549</v>
      </c>
      <c r="Y22" s="74">
        <v>4.8072190319934371</v>
      </c>
      <c r="Z22" s="44" t="s">
        <v>328</v>
      </c>
      <c r="AA22" s="43">
        <v>11</v>
      </c>
      <c r="AB22" s="173">
        <v>2438</v>
      </c>
      <c r="AC22" s="174">
        <v>4.3478260869565215</v>
      </c>
      <c r="AD22" s="174">
        <v>4.7826086956521747</v>
      </c>
      <c r="AE22" s="174" t="s">
        <v>328</v>
      </c>
      <c r="AF22" s="173">
        <v>9</v>
      </c>
      <c r="AG22" s="61">
        <v>2438</v>
      </c>
      <c r="AH22" s="74">
        <v>4.5118949958982775</v>
      </c>
      <c r="AI22" s="74">
        <v>4.7744052502050867</v>
      </c>
      <c r="AJ22" s="74" t="s">
        <v>324</v>
      </c>
      <c r="AK22" s="61">
        <v>13</v>
      </c>
      <c r="AL22" s="61">
        <v>2438</v>
      </c>
      <c r="AM22" s="74">
        <v>8.2755632582322356</v>
      </c>
      <c r="AN22" s="74">
        <v>4.586221837088388</v>
      </c>
      <c r="AO22" s="61" t="s">
        <v>321</v>
      </c>
      <c r="AP22" s="61">
        <v>5</v>
      </c>
      <c r="AQ22" s="61">
        <v>2438</v>
      </c>
      <c r="AR22" s="74">
        <v>42.124692370795735</v>
      </c>
      <c r="AS22" s="74">
        <v>2.3150123051681706</v>
      </c>
      <c r="AT22" s="44" t="s">
        <v>325</v>
      </c>
      <c r="AU22" s="43">
        <v>16</v>
      </c>
      <c r="AV22" s="173">
        <v>2438</v>
      </c>
      <c r="AW22" s="174">
        <v>47.456931911402791</v>
      </c>
      <c r="AX22" s="174">
        <v>2.1017227235438884</v>
      </c>
      <c r="AY22" s="174" t="s">
        <v>324</v>
      </c>
      <c r="AZ22" s="173">
        <v>15</v>
      </c>
      <c r="BA22" s="61">
        <v>2438</v>
      </c>
      <c r="BB22" s="74">
        <v>50.738310090237896</v>
      </c>
      <c r="BC22" s="74">
        <v>1.9704675963904843</v>
      </c>
      <c r="BD22" s="74" t="s">
        <v>325</v>
      </c>
      <c r="BE22" s="61">
        <v>17</v>
      </c>
      <c r="BF22" s="61">
        <v>2438</v>
      </c>
      <c r="BG22" s="74">
        <v>49.783362218370883</v>
      </c>
      <c r="BH22" s="74">
        <v>2.0086655112651646</v>
      </c>
      <c r="BI22" s="61" t="s">
        <v>324</v>
      </c>
      <c r="BJ22" s="61">
        <v>14</v>
      </c>
      <c r="BK22" s="61">
        <v>2438</v>
      </c>
      <c r="BL22" s="74">
        <v>31.624282198523378</v>
      </c>
      <c r="BM22" s="74">
        <v>3.4187858900738313</v>
      </c>
      <c r="BN22" s="44" t="s">
        <v>324</v>
      </c>
      <c r="BO22" s="43">
        <v>12</v>
      </c>
      <c r="BP22" s="173">
        <v>2438</v>
      </c>
      <c r="BQ22" s="174">
        <v>35.028712059064809</v>
      </c>
      <c r="BR22" s="174">
        <v>3.2485643970467595</v>
      </c>
      <c r="BS22" s="174" t="s">
        <v>328</v>
      </c>
      <c r="BT22" s="173">
        <v>8</v>
      </c>
      <c r="BU22" s="61">
        <v>2438</v>
      </c>
      <c r="BV22" s="74">
        <v>31.542247744052503</v>
      </c>
      <c r="BW22" s="74">
        <v>3.4228876127973749</v>
      </c>
      <c r="BX22" s="74" t="s">
        <v>328</v>
      </c>
      <c r="BY22" s="61">
        <v>7</v>
      </c>
      <c r="BZ22" s="61">
        <v>2438</v>
      </c>
      <c r="CA22" s="74">
        <v>37.088388214904676</v>
      </c>
      <c r="CB22" s="74">
        <v>3.1455805892547666</v>
      </c>
      <c r="CC22" s="61" t="s">
        <v>328</v>
      </c>
      <c r="CD22" s="61">
        <v>7</v>
      </c>
    </row>
    <row r="23" spans="1:82">
      <c r="A23" s="241"/>
      <c r="B23" s="19" t="s">
        <v>205</v>
      </c>
      <c r="C23" s="61">
        <v>1908</v>
      </c>
      <c r="D23" s="74">
        <v>39.517819706498955</v>
      </c>
      <c r="E23" s="74">
        <v>1.2096436058700211</v>
      </c>
      <c r="F23" s="44" t="s">
        <v>328</v>
      </c>
      <c r="G23" s="43">
        <v>7</v>
      </c>
      <c r="H23" s="173">
        <v>1908</v>
      </c>
      <c r="I23" s="174">
        <v>36.215932914046121</v>
      </c>
      <c r="J23" s="174">
        <v>1.2756813417190775</v>
      </c>
      <c r="K23" s="174" t="s">
        <v>328</v>
      </c>
      <c r="L23" s="173">
        <v>8</v>
      </c>
      <c r="M23" s="61">
        <v>1908</v>
      </c>
      <c r="N23" s="74">
        <v>36.373165618448638</v>
      </c>
      <c r="O23" s="74">
        <v>1.2725366876310273</v>
      </c>
      <c r="P23" s="74" t="s">
        <v>324</v>
      </c>
      <c r="Q23" s="61">
        <v>14</v>
      </c>
      <c r="R23" s="61">
        <v>1908</v>
      </c>
      <c r="S23" s="74">
        <v>27.477236207820035</v>
      </c>
      <c r="T23" s="74">
        <v>1.4504552758435996</v>
      </c>
      <c r="U23" s="61" t="s">
        <v>321</v>
      </c>
      <c r="V23" s="61">
        <v>3</v>
      </c>
      <c r="W23" s="61">
        <v>1908</v>
      </c>
      <c r="X23" s="74">
        <v>6.0796645702306078</v>
      </c>
      <c r="Y23" s="74">
        <v>4.6960167714884697</v>
      </c>
      <c r="Z23" s="44" t="s">
        <v>325</v>
      </c>
      <c r="AA23" s="43">
        <v>17</v>
      </c>
      <c r="AB23" s="173">
        <v>1908</v>
      </c>
      <c r="AC23" s="174">
        <v>3.9308176100628929</v>
      </c>
      <c r="AD23" s="174">
        <v>4.8034591194968561</v>
      </c>
      <c r="AE23" s="174" t="s">
        <v>321</v>
      </c>
      <c r="AF23" s="173">
        <v>3</v>
      </c>
      <c r="AG23" s="61">
        <v>1908</v>
      </c>
      <c r="AH23" s="74">
        <v>4.4549266247379453</v>
      </c>
      <c r="AI23" s="74">
        <v>4.7772536687631026</v>
      </c>
      <c r="AJ23" s="74" t="s">
        <v>324</v>
      </c>
      <c r="AK23" s="61">
        <v>12</v>
      </c>
      <c r="AL23" s="61">
        <v>1908</v>
      </c>
      <c r="AM23" s="74">
        <v>9.1590787359400121</v>
      </c>
      <c r="AN23" s="74">
        <v>4.5420460632029993</v>
      </c>
      <c r="AO23" s="61" t="s">
        <v>328</v>
      </c>
      <c r="AP23" s="61">
        <v>9</v>
      </c>
      <c r="AQ23" s="61">
        <v>1908</v>
      </c>
      <c r="AR23" s="74">
        <v>40.566037735849058</v>
      </c>
      <c r="AS23" s="74">
        <v>2.3773584905660377</v>
      </c>
      <c r="AT23" s="44" t="s">
        <v>328</v>
      </c>
      <c r="AU23" s="43">
        <v>10</v>
      </c>
      <c r="AV23" s="173">
        <v>1908</v>
      </c>
      <c r="AW23" s="174">
        <v>46.278825995807125</v>
      </c>
      <c r="AX23" s="174">
        <v>2.1488469601677149</v>
      </c>
      <c r="AY23" s="174" t="s">
        <v>324</v>
      </c>
      <c r="AZ23" s="173">
        <v>13</v>
      </c>
      <c r="BA23" s="61">
        <v>1908</v>
      </c>
      <c r="BB23" s="74">
        <v>46.907756813417187</v>
      </c>
      <c r="BC23" s="74">
        <v>2.1236897274633124</v>
      </c>
      <c r="BD23" s="74" t="s">
        <v>321</v>
      </c>
      <c r="BE23" s="61">
        <v>6</v>
      </c>
      <c r="BF23" s="61">
        <v>1908</v>
      </c>
      <c r="BG23" s="74">
        <v>50.187466523835027</v>
      </c>
      <c r="BH23" s="74">
        <v>1.9925013390465989</v>
      </c>
      <c r="BI23" s="61" t="s">
        <v>324</v>
      </c>
      <c r="BJ23" s="61">
        <v>15</v>
      </c>
      <c r="BK23" s="61">
        <v>1908</v>
      </c>
      <c r="BL23" s="74">
        <v>27.044025157232703</v>
      </c>
      <c r="BM23" s="74">
        <v>3.6477987421383644</v>
      </c>
      <c r="BN23" s="44" t="s">
        <v>329</v>
      </c>
      <c r="BO23" s="43">
        <v>2</v>
      </c>
      <c r="BP23" s="173">
        <v>1908</v>
      </c>
      <c r="BQ23" s="174">
        <v>34.591194968553459</v>
      </c>
      <c r="BR23" s="174">
        <v>3.2704402515723277</v>
      </c>
      <c r="BS23" s="174" t="s">
        <v>321</v>
      </c>
      <c r="BT23" s="173">
        <v>5</v>
      </c>
      <c r="BU23" s="61">
        <v>1908</v>
      </c>
      <c r="BV23" s="74">
        <v>33.909853249475894</v>
      </c>
      <c r="BW23" s="74">
        <v>3.3045073375262053</v>
      </c>
      <c r="BX23" s="74" t="s">
        <v>324</v>
      </c>
      <c r="BY23" s="61">
        <v>14</v>
      </c>
      <c r="BZ23" s="61">
        <v>1908</v>
      </c>
      <c r="CA23" s="74">
        <v>36.529191215854311</v>
      </c>
      <c r="CB23" s="74">
        <v>3.1735404392072848</v>
      </c>
      <c r="CC23" s="61" t="s">
        <v>321</v>
      </c>
      <c r="CD23" s="61">
        <v>5</v>
      </c>
    </row>
    <row r="24" spans="1:82">
      <c r="A24" s="241"/>
      <c r="B24" s="19" t="s">
        <v>210</v>
      </c>
      <c r="C24" s="61">
        <v>212</v>
      </c>
      <c r="D24" s="74">
        <v>41.981132075471699</v>
      </c>
      <c r="E24" s="74">
        <v>1.1603773584905661</v>
      </c>
      <c r="F24" s="44" t="s">
        <v>324</v>
      </c>
      <c r="G24" s="43">
        <v>12</v>
      </c>
      <c r="H24" s="173">
        <v>212</v>
      </c>
      <c r="I24" s="174">
        <v>37.264150943396224</v>
      </c>
      <c r="J24" s="174">
        <v>1.2547169811320755</v>
      </c>
      <c r="K24" s="174" t="s">
        <v>324</v>
      </c>
      <c r="L24" s="173">
        <v>12</v>
      </c>
      <c r="M24" s="61">
        <v>212</v>
      </c>
      <c r="N24" s="74">
        <v>42.924528301886795</v>
      </c>
      <c r="O24" s="74">
        <v>1.1415094339622642</v>
      </c>
      <c r="P24" s="74" t="s">
        <v>325</v>
      </c>
      <c r="Q24" s="61">
        <v>17</v>
      </c>
      <c r="R24" s="61">
        <v>212</v>
      </c>
      <c r="S24" s="74">
        <v>25.757575757575758</v>
      </c>
      <c r="T24" s="74">
        <v>1.4848484848484851</v>
      </c>
      <c r="U24" s="61" t="s">
        <v>329</v>
      </c>
      <c r="V24" s="61">
        <v>1</v>
      </c>
      <c r="W24" s="61">
        <v>212</v>
      </c>
      <c r="X24" s="74">
        <v>5.1886792452830193</v>
      </c>
      <c r="Y24" s="74">
        <v>4.7405660377358494</v>
      </c>
      <c r="Z24" s="44" t="s">
        <v>324</v>
      </c>
      <c r="AA24" s="43">
        <v>15</v>
      </c>
      <c r="AB24" s="173">
        <v>212</v>
      </c>
      <c r="AC24" s="174">
        <v>5.6603773584905666</v>
      </c>
      <c r="AD24" s="174">
        <v>4.716981132075472</v>
      </c>
      <c r="AE24" s="174" t="s">
        <v>325</v>
      </c>
      <c r="AF24" s="173">
        <v>17</v>
      </c>
      <c r="AG24" s="61">
        <v>212</v>
      </c>
      <c r="AH24" s="74">
        <v>4.716981132075472</v>
      </c>
      <c r="AI24" s="74">
        <v>4.7641509433962268</v>
      </c>
      <c r="AJ24" s="74" t="s">
        <v>324</v>
      </c>
      <c r="AK24" s="61">
        <v>15</v>
      </c>
      <c r="AL24" s="61">
        <v>212</v>
      </c>
      <c r="AM24" s="74">
        <v>9.0909090909090917</v>
      </c>
      <c r="AN24" s="74">
        <v>4.5454545454545459</v>
      </c>
      <c r="AO24" s="61" t="s">
        <v>328</v>
      </c>
      <c r="AP24" s="61">
        <v>8</v>
      </c>
      <c r="AQ24" s="61">
        <v>212</v>
      </c>
      <c r="AR24" s="74">
        <v>38.679245283018872</v>
      </c>
      <c r="AS24" s="74">
        <v>2.4528301886792452</v>
      </c>
      <c r="AT24" s="44" t="s">
        <v>328</v>
      </c>
      <c r="AU24" s="43">
        <v>7</v>
      </c>
      <c r="AV24" s="173">
        <v>212</v>
      </c>
      <c r="AW24" s="174">
        <v>42.924528301886788</v>
      </c>
      <c r="AX24" s="174">
        <v>2.2830188679245285</v>
      </c>
      <c r="AY24" s="174" t="s">
        <v>321</v>
      </c>
      <c r="AZ24" s="173">
        <v>5</v>
      </c>
      <c r="BA24" s="61">
        <v>212</v>
      </c>
      <c r="BB24" s="74">
        <v>48.584905660377352</v>
      </c>
      <c r="BC24" s="74">
        <v>2.0566037735849059</v>
      </c>
      <c r="BD24" s="74" t="s">
        <v>324</v>
      </c>
      <c r="BE24" s="61">
        <v>13</v>
      </c>
      <c r="BF24" s="61">
        <v>212</v>
      </c>
      <c r="BG24" s="74">
        <v>50.505050505050505</v>
      </c>
      <c r="BH24" s="74">
        <v>1.9797979797979799</v>
      </c>
      <c r="BI24" s="61" t="s">
        <v>325</v>
      </c>
      <c r="BJ24" s="61">
        <v>16</v>
      </c>
      <c r="BK24" s="61">
        <v>212</v>
      </c>
      <c r="BL24" s="74">
        <v>37.264150943396224</v>
      </c>
      <c r="BM24" s="74">
        <v>3.1367924528301887</v>
      </c>
      <c r="BN24" s="44" t="s">
        <v>325</v>
      </c>
      <c r="BO24" s="43">
        <v>17</v>
      </c>
      <c r="BP24" s="173">
        <v>212</v>
      </c>
      <c r="BQ24" s="174">
        <v>32.547169811320757</v>
      </c>
      <c r="BR24" s="174">
        <v>3.3726415094339623</v>
      </c>
      <c r="BS24" s="174" t="s">
        <v>329</v>
      </c>
      <c r="BT24" s="173">
        <v>2</v>
      </c>
      <c r="BU24" s="61">
        <v>212</v>
      </c>
      <c r="BV24" s="74">
        <v>36.79245283018868</v>
      </c>
      <c r="BW24" s="74">
        <v>3.1603773584905661</v>
      </c>
      <c r="BX24" s="74" t="s">
        <v>325</v>
      </c>
      <c r="BY24" s="61">
        <v>17</v>
      </c>
      <c r="BZ24" s="61">
        <v>212</v>
      </c>
      <c r="CA24" s="74">
        <v>26.262626262626267</v>
      </c>
      <c r="CB24" s="74">
        <v>3.6868686868686869</v>
      </c>
      <c r="CC24" s="61" t="s">
        <v>329</v>
      </c>
      <c r="CD24" s="61">
        <v>1</v>
      </c>
    </row>
    <row r="25" spans="1:82">
      <c r="A25" s="241"/>
      <c r="B25" s="19" t="s">
        <v>201</v>
      </c>
      <c r="C25" s="61">
        <v>106</v>
      </c>
      <c r="D25" s="74">
        <v>35.849056603773583</v>
      </c>
      <c r="E25" s="74">
        <v>1.2830188679245285</v>
      </c>
      <c r="F25" s="44" t="s">
        <v>329</v>
      </c>
      <c r="G25" s="43">
        <v>1</v>
      </c>
      <c r="H25" s="173">
        <v>106</v>
      </c>
      <c r="I25" s="174">
        <v>37.735849056603776</v>
      </c>
      <c r="J25" s="174">
        <v>1.2452830188679245</v>
      </c>
      <c r="K25" s="174" t="s">
        <v>324</v>
      </c>
      <c r="L25" s="173">
        <v>14</v>
      </c>
      <c r="M25" s="61">
        <v>106</v>
      </c>
      <c r="N25" s="74">
        <v>31.132075471698112</v>
      </c>
      <c r="O25" s="74">
        <v>1.3773584905660377</v>
      </c>
      <c r="P25" s="74" t="s">
        <v>329</v>
      </c>
      <c r="Q25" s="61">
        <v>1</v>
      </c>
      <c r="R25" s="61">
        <v>106</v>
      </c>
      <c r="S25" s="74">
        <v>26.890756302521009</v>
      </c>
      <c r="T25" s="74">
        <v>1.4621848739495797</v>
      </c>
      <c r="U25" s="61" t="s">
        <v>329</v>
      </c>
      <c r="V25" s="61">
        <v>2</v>
      </c>
      <c r="W25" s="61">
        <v>106</v>
      </c>
      <c r="X25" s="74">
        <v>0.94339622641509435</v>
      </c>
      <c r="Y25" s="74">
        <v>4.9528301886792452</v>
      </c>
      <c r="Z25" s="44" t="s">
        <v>329</v>
      </c>
      <c r="AA25" s="43">
        <v>1</v>
      </c>
      <c r="AB25" s="173">
        <v>106</v>
      </c>
      <c r="AC25" s="174">
        <v>2.8301886792452833</v>
      </c>
      <c r="AD25" s="174">
        <v>4.8584905660377364</v>
      </c>
      <c r="AE25" s="174" t="s">
        <v>329</v>
      </c>
      <c r="AF25" s="173">
        <v>1</v>
      </c>
      <c r="AG25" s="61">
        <v>106</v>
      </c>
      <c r="AH25" s="74">
        <v>2.8301886792452833</v>
      </c>
      <c r="AI25" s="74">
        <v>4.8584905660377364</v>
      </c>
      <c r="AJ25" s="74" t="s">
        <v>329</v>
      </c>
      <c r="AK25" s="61">
        <v>1</v>
      </c>
      <c r="AL25" s="61">
        <v>106</v>
      </c>
      <c r="AM25" s="74">
        <v>9.2436974789915975</v>
      </c>
      <c r="AN25" s="74">
        <v>4.5378151260504209</v>
      </c>
      <c r="AO25" s="61" t="s">
        <v>328</v>
      </c>
      <c r="AP25" s="61">
        <v>11</v>
      </c>
      <c r="AQ25" s="61">
        <v>106</v>
      </c>
      <c r="AR25" s="74">
        <v>32.075471698113205</v>
      </c>
      <c r="AS25" s="74">
        <v>2.716981132075472</v>
      </c>
      <c r="AT25" s="44" t="s">
        <v>329</v>
      </c>
      <c r="AU25" s="43">
        <v>1</v>
      </c>
      <c r="AV25" s="173">
        <v>106</v>
      </c>
      <c r="AW25" s="174">
        <v>42.452830188679243</v>
      </c>
      <c r="AX25" s="174">
        <v>2.3018867924528301</v>
      </c>
      <c r="AY25" s="174" t="s">
        <v>321</v>
      </c>
      <c r="AZ25" s="173">
        <v>4</v>
      </c>
      <c r="BA25" s="61">
        <v>106</v>
      </c>
      <c r="BB25" s="74">
        <v>44.339622641509436</v>
      </c>
      <c r="BC25" s="74">
        <v>2.2264150943396226</v>
      </c>
      <c r="BD25" s="74" t="s">
        <v>329</v>
      </c>
      <c r="BE25" s="61">
        <v>1</v>
      </c>
      <c r="BF25" s="61">
        <v>106</v>
      </c>
      <c r="BG25" s="74">
        <v>48.739495798319332</v>
      </c>
      <c r="BH25" s="74">
        <v>2.0504201680672267</v>
      </c>
      <c r="BI25" s="61" t="s">
        <v>324</v>
      </c>
      <c r="BJ25" s="61">
        <v>12</v>
      </c>
      <c r="BK25" s="61">
        <v>106</v>
      </c>
      <c r="BL25" s="74">
        <v>25.471698113207548</v>
      </c>
      <c r="BM25" s="74">
        <v>3.7264150943396217</v>
      </c>
      <c r="BN25" s="44" t="s">
        <v>329</v>
      </c>
      <c r="BO25" s="43">
        <v>1</v>
      </c>
      <c r="BP25" s="173">
        <v>106</v>
      </c>
      <c r="BQ25" s="174">
        <v>43.39622641509434</v>
      </c>
      <c r="BR25" s="174">
        <v>2.8301886792452833</v>
      </c>
      <c r="BS25" s="174" t="s">
        <v>325</v>
      </c>
      <c r="BT25" s="173">
        <v>17</v>
      </c>
      <c r="BU25" s="61">
        <v>106</v>
      </c>
      <c r="BV25" s="74">
        <v>33.962264150943398</v>
      </c>
      <c r="BW25" s="74">
        <v>3.3018867924528301</v>
      </c>
      <c r="BX25" s="74" t="s">
        <v>324</v>
      </c>
      <c r="BY25" s="61">
        <v>15</v>
      </c>
      <c r="BZ25" s="61">
        <v>106</v>
      </c>
      <c r="CA25" s="74">
        <v>37.815126050420169</v>
      </c>
      <c r="CB25" s="74">
        <v>3.1092436974789917</v>
      </c>
      <c r="CC25" s="61" t="s">
        <v>324</v>
      </c>
      <c r="CD25" s="61">
        <v>13</v>
      </c>
    </row>
    <row r="26" spans="1:82" ht="16.5" customHeight="1">
      <c r="A26" s="278" t="s">
        <v>265</v>
      </c>
      <c r="B26" s="19" t="s">
        <v>223</v>
      </c>
      <c r="C26" s="61">
        <v>106</v>
      </c>
      <c r="D26" s="74">
        <v>56.60377358490566</v>
      </c>
      <c r="E26" s="44">
        <v>0.86792452830188682</v>
      </c>
      <c r="F26" s="44" t="s">
        <v>325</v>
      </c>
      <c r="G26" s="43">
        <v>29</v>
      </c>
      <c r="H26" s="173">
        <v>106</v>
      </c>
      <c r="I26" s="174">
        <v>32.075471698113205</v>
      </c>
      <c r="J26" s="174">
        <v>1.358490566037736</v>
      </c>
      <c r="K26" s="174" t="s">
        <v>329</v>
      </c>
      <c r="L26" s="173">
        <v>2</v>
      </c>
      <c r="M26" s="61">
        <v>106</v>
      </c>
      <c r="N26" s="74">
        <v>33.962264150943398</v>
      </c>
      <c r="O26" s="74">
        <v>1.320754716981132</v>
      </c>
      <c r="P26" s="74" t="s">
        <v>328</v>
      </c>
      <c r="Q26" s="61">
        <v>12</v>
      </c>
      <c r="R26" s="61">
        <v>106</v>
      </c>
      <c r="S26" s="74">
        <v>30.708661417322837</v>
      </c>
      <c r="T26" s="74">
        <v>1.3858267716535431</v>
      </c>
      <c r="U26" s="61" t="s">
        <v>328</v>
      </c>
      <c r="V26" s="61">
        <v>19</v>
      </c>
      <c r="W26" s="61">
        <v>106</v>
      </c>
      <c r="X26" s="74">
        <v>0.94339622641509435</v>
      </c>
      <c r="Y26" s="44">
        <v>4.9528301886792452</v>
      </c>
      <c r="Z26" s="44" t="s">
        <v>329</v>
      </c>
      <c r="AA26" s="43">
        <v>3</v>
      </c>
      <c r="AB26" s="173">
        <v>106</v>
      </c>
      <c r="AC26" s="174">
        <v>1.8867924528301887</v>
      </c>
      <c r="AD26" s="174">
        <v>4.9056603773584904</v>
      </c>
      <c r="AE26" s="174" t="s">
        <v>321</v>
      </c>
      <c r="AF26" s="173">
        <v>5</v>
      </c>
      <c r="AG26" s="61">
        <v>106</v>
      </c>
      <c r="AH26" s="74">
        <v>3.7735849056603774</v>
      </c>
      <c r="AI26" s="74">
        <v>4.8113207547169816</v>
      </c>
      <c r="AJ26" s="74" t="s">
        <v>321</v>
      </c>
      <c r="AK26" s="61">
        <v>10</v>
      </c>
      <c r="AL26" s="61">
        <v>106</v>
      </c>
      <c r="AM26" s="74">
        <v>6.2992125984251963</v>
      </c>
      <c r="AN26" s="74">
        <v>4.6850393700787398</v>
      </c>
      <c r="AO26" s="61" t="s">
        <v>321</v>
      </c>
      <c r="AP26" s="61">
        <v>7</v>
      </c>
      <c r="AQ26" s="61">
        <v>106</v>
      </c>
      <c r="AR26" s="74">
        <v>39.622641509433961</v>
      </c>
      <c r="AS26" s="44">
        <v>2.4150943396226419</v>
      </c>
      <c r="AT26" s="44" t="s">
        <v>321</v>
      </c>
      <c r="AU26" s="43">
        <v>7</v>
      </c>
      <c r="AV26" s="173">
        <v>106</v>
      </c>
      <c r="AW26" s="174">
        <v>41.509433962264154</v>
      </c>
      <c r="AX26" s="174">
        <v>2.3396226415094339</v>
      </c>
      <c r="AY26" s="174" t="s">
        <v>321</v>
      </c>
      <c r="AZ26" s="173">
        <v>9</v>
      </c>
      <c r="BA26" s="61">
        <v>106</v>
      </c>
      <c r="BB26" s="74">
        <v>51.886792452830186</v>
      </c>
      <c r="BC26" s="74">
        <v>1.9245283018867927</v>
      </c>
      <c r="BD26" s="74" t="s">
        <v>324</v>
      </c>
      <c r="BE26" s="61">
        <v>24</v>
      </c>
      <c r="BF26" s="61">
        <v>106</v>
      </c>
      <c r="BG26" s="74">
        <v>43.30708661417323</v>
      </c>
      <c r="BH26" s="74">
        <v>2.2677165354330708</v>
      </c>
      <c r="BI26" s="61" t="s">
        <v>328</v>
      </c>
      <c r="BJ26" s="61">
        <v>13</v>
      </c>
      <c r="BK26" s="61">
        <v>106</v>
      </c>
      <c r="BL26" s="74">
        <v>29.245283018867923</v>
      </c>
      <c r="BM26" s="44">
        <v>3.5377358490566038</v>
      </c>
      <c r="BN26" s="44" t="s">
        <v>324</v>
      </c>
      <c r="BO26" s="43">
        <v>21</v>
      </c>
      <c r="BP26" s="173">
        <v>106</v>
      </c>
      <c r="BQ26" s="174">
        <v>33.962264150943398</v>
      </c>
      <c r="BR26" s="174">
        <v>3.3018867924528301</v>
      </c>
      <c r="BS26" s="174" t="s">
        <v>328</v>
      </c>
      <c r="BT26" s="173">
        <v>12</v>
      </c>
      <c r="BU26" s="61">
        <v>106</v>
      </c>
      <c r="BV26" s="74">
        <v>35.849056603773583</v>
      </c>
      <c r="BW26" s="74">
        <v>3.2075471698113205</v>
      </c>
      <c r="BX26" s="74" t="s">
        <v>324</v>
      </c>
      <c r="BY26" s="61">
        <v>26</v>
      </c>
      <c r="BZ26" s="61">
        <v>106</v>
      </c>
      <c r="CA26" s="74">
        <v>38.582677165354326</v>
      </c>
      <c r="CB26" s="74">
        <v>3.0708661417322838</v>
      </c>
      <c r="CC26" s="61" t="s">
        <v>324</v>
      </c>
      <c r="CD26" s="61">
        <v>21</v>
      </c>
    </row>
    <row r="27" spans="1:82">
      <c r="A27" s="279"/>
      <c r="B27" s="19" t="s">
        <v>218</v>
      </c>
      <c r="C27" s="61">
        <v>106</v>
      </c>
      <c r="D27" s="74">
        <v>36.79245283018868</v>
      </c>
      <c r="E27" s="44">
        <v>1.2641509433962264</v>
      </c>
      <c r="F27" s="44" t="s">
        <v>329</v>
      </c>
      <c r="G27" s="43">
        <v>2</v>
      </c>
      <c r="H27" s="173">
        <v>106</v>
      </c>
      <c r="I27" s="174">
        <v>25.471698113207548</v>
      </c>
      <c r="J27" s="174">
        <v>1.4905660377358489</v>
      </c>
      <c r="K27" s="174" t="s">
        <v>329</v>
      </c>
      <c r="L27" s="173">
        <v>1</v>
      </c>
      <c r="M27" s="61">
        <v>106</v>
      </c>
      <c r="N27" s="74">
        <v>38.679245283018872</v>
      </c>
      <c r="O27" s="74">
        <v>1.2264150943396226</v>
      </c>
      <c r="P27" s="74" t="s">
        <v>324</v>
      </c>
      <c r="Q27" s="61">
        <v>23</v>
      </c>
      <c r="R27" s="61">
        <v>106</v>
      </c>
      <c r="S27" s="74">
        <v>20.987654320987652</v>
      </c>
      <c r="T27" s="74">
        <v>1.580246913580247</v>
      </c>
      <c r="U27" s="61" t="s">
        <v>329</v>
      </c>
      <c r="V27" s="61">
        <v>1</v>
      </c>
      <c r="W27" s="61">
        <v>106</v>
      </c>
      <c r="X27" s="74">
        <v>0</v>
      </c>
      <c r="Y27" s="44">
        <v>5</v>
      </c>
      <c r="Z27" s="44" t="s">
        <v>329</v>
      </c>
      <c r="AA27" s="43">
        <v>1</v>
      </c>
      <c r="AB27" s="173">
        <v>106</v>
      </c>
      <c r="AC27" s="174">
        <v>0</v>
      </c>
      <c r="AD27" s="174">
        <v>5</v>
      </c>
      <c r="AE27" s="174" t="s">
        <v>329</v>
      </c>
      <c r="AF27" s="173">
        <v>1</v>
      </c>
      <c r="AG27" s="61">
        <v>106</v>
      </c>
      <c r="AH27" s="74">
        <v>3.7735849056603774</v>
      </c>
      <c r="AI27" s="74">
        <v>4.8113207547169816</v>
      </c>
      <c r="AJ27" s="74" t="s">
        <v>321</v>
      </c>
      <c r="AK27" s="61">
        <v>10</v>
      </c>
      <c r="AL27" s="61">
        <v>106</v>
      </c>
      <c r="AM27" s="74">
        <v>11.111111111111111</v>
      </c>
      <c r="AN27" s="74">
        <v>4.4444444444444446</v>
      </c>
      <c r="AO27" s="61" t="s">
        <v>324</v>
      </c>
      <c r="AP27" s="61">
        <v>20</v>
      </c>
      <c r="AQ27" s="61">
        <v>106</v>
      </c>
      <c r="AR27" s="74">
        <v>37.735849056603776</v>
      </c>
      <c r="AS27" s="44">
        <v>2.4905660377358489</v>
      </c>
      <c r="AT27" s="44" t="s">
        <v>321</v>
      </c>
      <c r="AU27" s="43">
        <v>4</v>
      </c>
      <c r="AV27" s="173">
        <v>106</v>
      </c>
      <c r="AW27" s="174">
        <v>31.132075471698116</v>
      </c>
      <c r="AX27" s="174">
        <v>2.7547169811320753</v>
      </c>
      <c r="AY27" s="174" t="s">
        <v>329</v>
      </c>
      <c r="AZ27" s="173">
        <v>1</v>
      </c>
      <c r="BA27" s="61">
        <v>106</v>
      </c>
      <c r="BB27" s="74">
        <v>42.452830188679243</v>
      </c>
      <c r="BC27" s="74">
        <v>2.3018867924528301</v>
      </c>
      <c r="BD27" s="74" t="s">
        <v>321</v>
      </c>
      <c r="BE27" s="61">
        <v>6</v>
      </c>
      <c r="BF27" s="61">
        <v>106</v>
      </c>
      <c r="BG27" s="74">
        <v>53.086419753086425</v>
      </c>
      <c r="BH27" s="74">
        <v>1.8765432098765431</v>
      </c>
      <c r="BI27" s="61" t="s">
        <v>324</v>
      </c>
      <c r="BJ27" s="61">
        <v>25</v>
      </c>
      <c r="BK27" s="61">
        <v>106</v>
      </c>
      <c r="BL27" s="74">
        <v>27.358490566037734</v>
      </c>
      <c r="BM27" s="44">
        <v>3.632075471698113</v>
      </c>
      <c r="BN27" s="44" t="s">
        <v>328</v>
      </c>
      <c r="BO27" s="43">
        <v>14</v>
      </c>
      <c r="BP27" s="173">
        <v>106</v>
      </c>
      <c r="BQ27" s="174">
        <v>31.132075471698112</v>
      </c>
      <c r="BR27" s="174">
        <v>3.4433962264150946</v>
      </c>
      <c r="BS27" s="174" t="s">
        <v>321</v>
      </c>
      <c r="BT27" s="173">
        <v>4</v>
      </c>
      <c r="BU27" s="61">
        <v>106</v>
      </c>
      <c r="BV27" s="74">
        <v>27.358490566037734</v>
      </c>
      <c r="BW27" s="74">
        <v>3.6320754716981138</v>
      </c>
      <c r="BX27" s="74" t="s">
        <v>321</v>
      </c>
      <c r="BY27" s="61">
        <v>5</v>
      </c>
      <c r="BZ27" s="61">
        <v>106</v>
      </c>
      <c r="CA27" s="74">
        <v>25.925925925925924</v>
      </c>
      <c r="CB27" s="74">
        <v>3.7037037037037042</v>
      </c>
      <c r="CC27" s="61" t="s">
        <v>329</v>
      </c>
      <c r="CD27" s="61">
        <v>1</v>
      </c>
    </row>
    <row r="28" spans="1:82">
      <c r="A28" s="279"/>
      <c r="B28" s="19" t="s">
        <v>239</v>
      </c>
      <c r="C28" s="169" t="s">
        <v>489</v>
      </c>
      <c r="D28" s="74"/>
      <c r="E28" s="44"/>
      <c r="F28" s="44"/>
      <c r="G28" s="43"/>
      <c r="H28" s="173">
        <v>106</v>
      </c>
      <c r="I28" s="174">
        <v>33.962264150943398</v>
      </c>
      <c r="J28" s="174">
        <v>1.320754716981132</v>
      </c>
      <c r="K28" s="174" t="s">
        <v>321</v>
      </c>
      <c r="L28" s="173">
        <v>5</v>
      </c>
      <c r="M28" s="61">
        <v>106</v>
      </c>
      <c r="N28" s="74">
        <v>32.075471698113205</v>
      </c>
      <c r="O28" s="74">
        <v>1.358490566037736</v>
      </c>
      <c r="P28" s="74" t="s">
        <v>321</v>
      </c>
      <c r="Q28" s="61">
        <v>7</v>
      </c>
      <c r="R28" s="61">
        <v>106</v>
      </c>
      <c r="S28" s="74">
        <v>22.826086956521738</v>
      </c>
      <c r="T28" s="74">
        <v>1.5434782608695654</v>
      </c>
      <c r="U28" s="61" t="s">
        <v>321</v>
      </c>
      <c r="V28" s="61">
        <v>4</v>
      </c>
      <c r="W28" s="169" t="s">
        <v>489</v>
      </c>
      <c r="X28" s="74"/>
      <c r="Y28" s="44"/>
      <c r="Z28" s="44"/>
      <c r="AA28" s="43"/>
      <c r="AB28" s="173">
        <v>106</v>
      </c>
      <c r="AC28" s="174">
        <v>6.6037735849056602</v>
      </c>
      <c r="AD28" s="174">
        <v>4.6698113207547172</v>
      </c>
      <c r="AE28" s="174" t="s">
        <v>324</v>
      </c>
      <c r="AF28" s="173">
        <v>25</v>
      </c>
      <c r="AG28" s="61">
        <v>106</v>
      </c>
      <c r="AH28" s="74">
        <v>2.8301886792452833</v>
      </c>
      <c r="AI28" s="74">
        <v>4.8584905660377364</v>
      </c>
      <c r="AJ28" s="74" t="s">
        <v>329</v>
      </c>
      <c r="AK28" s="61">
        <v>2</v>
      </c>
      <c r="AL28" s="61">
        <v>106</v>
      </c>
      <c r="AM28" s="74">
        <v>6.5217391304347823</v>
      </c>
      <c r="AN28" s="74">
        <v>4.6739130434782608</v>
      </c>
      <c r="AO28" s="61" t="s">
        <v>321</v>
      </c>
      <c r="AP28" s="61">
        <v>8</v>
      </c>
      <c r="AQ28" s="169" t="s">
        <v>489</v>
      </c>
      <c r="AR28" s="74"/>
      <c r="AS28" s="44"/>
      <c r="AT28" s="44"/>
      <c r="AU28" s="43"/>
      <c r="AV28" s="173">
        <v>106</v>
      </c>
      <c r="AW28" s="174">
        <v>44.339622641509436</v>
      </c>
      <c r="AX28" s="174">
        <v>2.2264150943396226</v>
      </c>
      <c r="AY28" s="174" t="s">
        <v>328</v>
      </c>
      <c r="AZ28" s="173">
        <v>17</v>
      </c>
      <c r="BA28" s="61">
        <v>106</v>
      </c>
      <c r="BB28" s="74">
        <v>38.679245283018872</v>
      </c>
      <c r="BC28" s="74">
        <v>2.4528301886792452</v>
      </c>
      <c r="BD28" s="74" t="s">
        <v>329</v>
      </c>
      <c r="BE28" s="61">
        <v>2</v>
      </c>
      <c r="BF28" s="61">
        <v>106</v>
      </c>
      <c r="BG28" s="74">
        <v>39.130434782608688</v>
      </c>
      <c r="BH28" s="74">
        <v>2.4347826086956523</v>
      </c>
      <c r="BI28" s="61" t="s">
        <v>321</v>
      </c>
      <c r="BJ28" s="61">
        <v>8</v>
      </c>
      <c r="BK28" s="169" t="s">
        <v>489</v>
      </c>
      <c r="BL28" s="74"/>
      <c r="BM28" s="44"/>
      <c r="BN28" s="44"/>
      <c r="BO28" s="43"/>
      <c r="BP28" s="173">
        <v>106</v>
      </c>
      <c r="BQ28" s="174">
        <v>31.132075471698112</v>
      </c>
      <c r="BR28" s="174">
        <v>3.4433962264150946</v>
      </c>
      <c r="BS28" s="174" t="s">
        <v>321</v>
      </c>
      <c r="BT28" s="173">
        <v>4</v>
      </c>
      <c r="BU28" s="61">
        <v>106</v>
      </c>
      <c r="BV28" s="74">
        <v>33.018867924528301</v>
      </c>
      <c r="BW28" s="74">
        <v>3.3490566037735849</v>
      </c>
      <c r="BX28" s="74" t="s">
        <v>328</v>
      </c>
      <c r="BY28" s="61">
        <v>16</v>
      </c>
      <c r="BZ28" s="61">
        <v>106</v>
      </c>
      <c r="CA28" s="74">
        <v>42.391304347826086</v>
      </c>
      <c r="CB28" s="74">
        <v>2.8804347826086958</v>
      </c>
      <c r="CC28" s="61" t="s">
        <v>325</v>
      </c>
      <c r="CD28" s="61">
        <v>27</v>
      </c>
    </row>
    <row r="29" spans="1:82">
      <c r="A29" s="279"/>
      <c r="B29" s="19" t="s">
        <v>229</v>
      </c>
      <c r="C29" s="61">
        <v>106</v>
      </c>
      <c r="D29" s="74">
        <v>47.169811320754718</v>
      </c>
      <c r="E29" s="44">
        <v>1.0566037735849056</v>
      </c>
      <c r="F29" s="44" t="s">
        <v>324</v>
      </c>
      <c r="G29" s="43">
        <v>24</v>
      </c>
      <c r="H29" s="173">
        <v>106</v>
      </c>
      <c r="I29" s="174">
        <v>39.622641509433961</v>
      </c>
      <c r="J29" s="174">
        <v>1.2075471698113207</v>
      </c>
      <c r="K29" s="174" t="s">
        <v>328</v>
      </c>
      <c r="L29" s="173">
        <v>16</v>
      </c>
      <c r="M29" s="61">
        <v>106</v>
      </c>
      <c r="N29" s="74">
        <v>33.962264150943398</v>
      </c>
      <c r="O29" s="74">
        <v>1.320754716981132</v>
      </c>
      <c r="P29" s="74" t="s">
        <v>328</v>
      </c>
      <c r="Q29" s="61">
        <v>12</v>
      </c>
      <c r="R29" s="61">
        <v>106</v>
      </c>
      <c r="S29" s="74">
        <v>33.009708737864081</v>
      </c>
      <c r="T29" s="74">
        <v>1.3398058252427183</v>
      </c>
      <c r="U29" s="61" t="s">
        <v>324</v>
      </c>
      <c r="V29" s="61">
        <v>24</v>
      </c>
      <c r="W29" s="61">
        <v>106</v>
      </c>
      <c r="X29" s="74">
        <v>1.8867924528301887</v>
      </c>
      <c r="Y29" s="44">
        <v>4.9056603773584904</v>
      </c>
      <c r="Z29" s="44" t="s">
        <v>321</v>
      </c>
      <c r="AA29" s="43">
        <v>9</v>
      </c>
      <c r="AB29" s="173">
        <v>106</v>
      </c>
      <c r="AC29" s="174">
        <v>5.6603773584905666</v>
      </c>
      <c r="AD29" s="174">
        <v>4.716981132075472</v>
      </c>
      <c r="AE29" s="174" t="s">
        <v>324</v>
      </c>
      <c r="AF29" s="173">
        <v>21</v>
      </c>
      <c r="AG29" s="61">
        <v>106</v>
      </c>
      <c r="AH29" s="74">
        <v>2.8301886792452833</v>
      </c>
      <c r="AI29" s="74">
        <v>4.8584905660377364</v>
      </c>
      <c r="AJ29" s="74" t="s">
        <v>329</v>
      </c>
      <c r="AK29" s="61">
        <v>2</v>
      </c>
      <c r="AL29" s="61">
        <v>106</v>
      </c>
      <c r="AM29" s="74">
        <v>12.621359223300971</v>
      </c>
      <c r="AN29" s="74">
        <v>4.3689320388349513</v>
      </c>
      <c r="AO29" s="61" t="s">
        <v>324</v>
      </c>
      <c r="AP29" s="61">
        <v>25</v>
      </c>
      <c r="AQ29" s="61">
        <v>106</v>
      </c>
      <c r="AR29" s="74">
        <v>40.566037735849058</v>
      </c>
      <c r="AS29" s="44">
        <v>2.3773584905660377</v>
      </c>
      <c r="AT29" s="44" t="s">
        <v>328</v>
      </c>
      <c r="AU29" s="43">
        <v>13</v>
      </c>
      <c r="AV29" s="173">
        <v>106</v>
      </c>
      <c r="AW29" s="174">
        <v>40.566037735849058</v>
      </c>
      <c r="AX29" s="174">
        <v>2.3773584905660377</v>
      </c>
      <c r="AY29" s="174" t="s">
        <v>321</v>
      </c>
      <c r="AZ29" s="173">
        <v>6</v>
      </c>
      <c r="BA29" s="61">
        <v>106</v>
      </c>
      <c r="BB29" s="74">
        <v>41.509433962264154</v>
      </c>
      <c r="BC29" s="74">
        <v>2.3396226415094339</v>
      </c>
      <c r="BD29" s="74" t="s">
        <v>321</v>
      </c>
      <c r="BE29" s="61">
        <v>4</v>
      </c>
      <c r="BF29" s="61">
        <v>106</v>
      </c>
      <c r="BG29" s="74">
        <v>31.067961165048544</v>
      </c>
      <c r="BH29" s="74">
        <v>2.7572815533980584</v>
      </c>
      <c r="BI29" s="61" t="s">
        <v>329</v>
      </c>
      <c r="BJ29" s="61">
        <v>3</v>
      </c>
      <c r="BK29" s="61">
        <v>106</v>
      </c>
      <c r="BL29" s="74">
        <v>19.811320754716981</v>
      </c>
      <c r="BM29" s="44">
        <v>4.0094339622641506</v>
      </c>
      <c r="BN29" s="44" t="s">
        <v>329</v>
      </c>
      <c r="BO29" s="43">
        <v>2</v>
      </c>
      <c r="BP29" s="173">
        <v>106</v>
      </c>
      <c r="BQ29" s="174">
        <v>30.188679245283019</v>
      </c>
      <c r="BR29" s="174">
        <v>3.4905660377358489</v>
      </c>
      <c r="BS29" s="174" t="s">
        <v>329</v>
      </c>
      <c r="BT29" s="173">
        <v>2</v>
      </c>
      <c r="BU29" s="61">
        <v>106</v>
      </c>
      <c r="BV29" s="74">
        <v>33.962264150943398</v>
      </c>
      <c r="BW29" s="74">
        <v>3.3018867924528301</v>
      </c>
      <c r="BX29" s="74" t="s">
        <v>324</v>
      </c>
      <c r="BY29" s="61">
        <v>20</v>
      </c>
      <c r="BZ29" s="61">
        <v>106</v>
      </c>
      <c r="CA29" s="74">
        <v>33.009708737864081</v>
      </c>
      <c r="CB29" s="74">
        <v>3.349514563106796</v>
      </c>
      <c r="CC29" s="61" t="s">
        <v>321</v>
      </c>
      <c r="CD29" s="61">
        <v>9</v>
      </c>
    </row>
    <row r="30" spans="1:82">
      <c r="A30" s="279"/>
      <c r="B30" s="19" t="s">
        <v>215</v>
      </c>
      <c r="C30" s="61">
        <v>106</v>
      </c>
      <c r="D30" s="74">
        <v>38.679245283018872</v>
      </c>
      <c r="E30" s="44">
        <v>1.2264150943396226</v>
      </c>
      <c r="F30" s="44" t="s">
        <v>321</v>
      </c>
      <c r="G30" s="43">
        <v>7</v>
      </c>
      <c r="H30" s="173">
        <v>106</v>
      </c>
      <c r="I30" s="174">
        <v>39.622641509433961</v>
      </c>
      <c r="J30" s="174">
        <v>1.2075471698113207</v>
      </c>
      <c r="K30" s="174" t="s">
        <v>328</v>
      </c>
      <c r="L30" s="173">
        <v>16</v>
      </c>
      <c r="M30" s="61">
        <v>106</v>
      </c>
      <c r="N30" s="74">
        <v>33.962264150943398</v>
      </c>
      <c r="O30" s="74">
        <v>1.320754716981132</v>
      </c>
      <c r="P30" s="74" t="s">
        <v>328</v>
      </c>
      <c r="Q30" s="61">
        <v>12</v>
      </c>
      <c r="R30" s="61">
        <v>106</v>
      </c>
      <c r="S30" s="74">
        <v>25.409836065573771</v>
      </c>
      <c r="T30" s="74">
        <v>1.4918032786885247</v>
      </c>
      <c r="U30" s="61" t="s">
        <v>321</v>
      </c>
      <c r="V30" s="61">
        <v>6</v>
      </c>
      <c r="W30" s="61">
        <v>106</v>
      </c>
      <c r="X30" s="74">
        <v>1.8867924528301887</v>
      </c>
      <c r="Y30" s="44">
        <v>4.9056603773584904</v>
      </c>
      <c r="Z30" s="44" t="s">
        <v>321</v>
      </c>
      <c r="AA30" s="43">
        <v>9</v>
      </c>
      <c r="AB30" s="173">
        <v>106</v>
      </c>
      <c r="AC30" s="174">
        <v>6.6037735849056602</v>
      </c>
      <c r="AD30" s="174">
        <v>4.6698113207547172</v>
      </c>
      <c r="AE30" s="174" t="s">
        <v>324</v>
      </c>
      <c r="AF30" s="173">
        <v>25</v>
      </c>
      <c r="AG30" s="61">
        <v>106</v>
      </c>
      <c r="AH30" s="74">
        <v>2.8301886792452833</v>
      </c>
      <c r="AI30" s="74">
        <v>4.8584905660377364</v>
      </c>
      <c r="AJ30" s="74" t="s">
        <v>329</v>
      </c>
      <c r="AK30" s="61">
        <v>2</v>
      </c>
      <c r="AL30" s="61">
        <v>106</v>
      </c>
      <c r="AM30" s="74">
        <v>13.114754098360656</v>
      </c>
      <c r="AN30" s="74">
        <v>4.3442622950819674</v>
      </c>
      <c r="AO30" s="61" t="s">
        <v>324</v>
      </c>
      <c r="AP30" s="61">
        <v>26</v>
      </c>
      <c r="AQ30" s="61">
        <v>106</v>
      </c>
      <c r="AR30" s="74">
        <v>41.509433962264154</v>
      </c>
      <c r="AS30" s="44">
        <v>2.3396226415094339</v>
      </c>
      <c r="AT30" s="44" t="s">
        <v>328</v>
      </c>
      <c r="AU30" s="43">
        <v>15</v>
      </c>
      <c r="AV30" s="173">
        <v>106</v>
      </c>
      <c r="AW30" s="174">
        <v>43.39622641509434</v>
      </c>
      <c r="AX30" s="174">
        <v>2.2641509433962264</v>
      </c>
      <c r="AY30" s="174" t="s">
        <v>328</v>
      </c>
      <c r="AZ30" s="173">
        <v>14</v>
      </c>
      <c r="BA30" s="61">
        <v>106</v>
      </c>
      <c r="BB30" s="74">
        <v>44.339622641509436</v>
      </c>
      <c r="BC30" s="74">
        <v>2.2264150943396226</v>
      </c>
      <c r="BD30" s="74" t="s">
        <v>321</v>
      </c>
      <c r="BE30" s="61">
        <v>10</v>
      </c>
      <c r="BF30" s="61">
        <v>106</v>
      </c>
      <c r="BG30" s="74">
        <v>36.065573770491795</v>
      </c>
      <c r="BH30" s="74">
        <v>2.557377049180328</v>
      </c>
      <c r="BI30" s="61" t="s">
        <v>321</v>
      </c>
      <c r="BJ30" s="61">
        <v>6</v>
      </c>
      <c r="BK30" s="61">
        <v>106</v>
      </c>
      <c r="BL30" s="74">
        <v>25.471698113207548</v>
      </c>
      <c r="BM30" s="44">
        <v>3.7264150943396226</v>
      </c>
      <c r="BN30" s="44" t="s">
        <v>321</v>
      </c>
      <c r="BO30" s="43">
        <v>10</v>
      </c>
      <c r="BP30" s="173">
        <v>106</v>
      </c>
      <c r="BQ30" s="174">
        <v>33.962264150943398</v>
      </c>
      <c r="BR30" s="174">
        <v>3.3018867924528301</v>
      </c>
      <c r="BS30" s="174" t="s">
        <v>328</v>
      </c>
      <c r="BT30" s="173">
        <v>12</v>
      </c>
      <c r="BU30" s="61">
        <v>106</v>
      </c>
      <c r="BV30" s="74">
        <v>27.358490566037734</v>
      </c>
      <c r="BW30" s="74">
        <v>3.6320754716981138</v>
      </c>
      <c r="BX30" s="74" t="s">
        <v>321</v>
      </c>
      <c r="BY30" s="61">
        <v>5</v>
      </c>
      <c r="BZ30" s="61">
        <v>106</v>
      </c>
      <c r="CA30" s="74">
        <v>27.049180327868854</v>
      </c>
      <c r="CB30" s="74">
        <v>3.6475409836065573</v>
      </c>
      <c r="CC30" s="61" t="s">
        <v>329</v>
      </c>
      <c r="CD30" s="61">
        <v>2</v>
      </c>
    </row>
    <row r="31" spans="1:82">
      <c r="A31" s="279"/>
      <c r="B31" s="19" t="s">
        <v>85</v>
      </c>
      <c r="C31" s="61">
        <v>106</v>
      </c>
      <c r="D31" s="74">
        <v>48.113207547169814</v>
      </c>
      <c r="E31" s="44">
        <v>1.0377358490566038</v>
      </c>
      <c r="F31" s="44" t="s">
        <v>324</v>
      </c>
      <c r="G31" s="43">
        <v>25</v>
      </c>
      <c r="H31" s="173">
        <v>106</v>
      </c>
      <c r="I31" s="174">
        <v>32.075471698113205</v>
      </c>
      <c r="J31" s="174">
        <v>1.358490566037736</v>
      </c>
      <c r="K31" s="174" t="s">
        <v>329</v>
      </c>
      <c r="L31" s="173">
        <v>2</v>
      </c>
      <c r="M31" s="61">
        <v>106</v>
      </c>
      <c r="N31" s="74">
        <v>40.566037735849058</v>
      </c>
      <c r="O31" s="74">
        <v>1.1886792452830188</v>
      </c>
      <c r="P31" s="74" t="s">
        <v>324</v>
      </c>
      <c r="Q31" s="61">
        <v>25</v>
      </c>
      <c r="R31" s="61">
        <v>106</v>
      </c>
      <c r="S31" s="74">
        <v>26.666666666666668</v>
      </c>
      <c r="T31" s="74">
        <v>1.4666666666666666</v>
      </c>
      <c r="U31" s="61" t="s">
        <v>321</v>
      </c>
      <c r="V31" s="61">
        <v>8</v>
      </c>
      <c r="W31" s="61">
        <v>106</v>
      </c>
      <c r="X31" s="74">
        <v>1.8867924528301887</v>
      </c>
      <c r="Y31" s="44">
        <v>4.9056603773584904</v>
      </c>
      <c r="Z31" s="44" t="s">
        <v>321</v>
      </c>
      <c r="AA31" s="43">
        <v>9</v>
      </c>
      <c r="AB31" s="173">
        <v>106</v>
      </c>
      <c r="AC31" s="174">
        <v>0</v>
      </c>
      <c r="AD31" s="174">
        <v>5</v>
      </c>
      <c r="AE31" s="174" t="s">
        <v>329</v>
      </c>
      <c r="AF31" s="173">
        <v>1</v>
      </c>
      <c r="AG31" s="61">
        <v>106</v>
      </c>
      <c r="AH31" s="74">
        <v>5.6603773584905666</v>
      </c>
      <c r="AI31" s="74">
        <v>4.716981132075472</v>
      </c>
      <c r="AJ31" s="74" t="s">
        <v>324</v>
      </c>
      <c r="AK31" s="61">
        <v>24</v>
      </c>
      <c r="AL31" s="61">
        <v>106</v>
      </c>
      <c r="AM31" s="74">
        <v>12</v>
      </c>
      <c r="AN31" s="74">
        <v>4.4000000000000004</v>
      </c>
      <c r="AO31" s="61" t="s">
        <v>324</v>
      </c>
      <c r="AP31" s="61">
        <v>24</v>
      </c>
      <c r="AQ31" s="61">
        <v>106</v>
      </c>
      <c r="AR31" s="74">
        <v>33.962264150943398</v>
      </c>
      <c r="AS31" s="44">
        <v>2.641509433962264</v>
      </c>
      <c r="AT31" s="44" t="s">
        <v>329</v>
      </c>
      <c r="AU31" s="43">
        <v>2</v>
      </c>
      <c r="AV31" s="173">
        <v>106</v>
      </c>
      <c r="AW31" s="174">
        <v>43.39622641509434</v>
      </c>
      <c r="AX31" s="174">
        <v>2.2641509433962264</v>
      </c>
      <c r="AY31" s="174" t="s">
        <v>328</v>
      </c>
      <c r="AZ31" s="173">
        <v>14</v>
      </c>
      <c r="BA31" s="61">
        <v>106</v>
      </c>
      <c r="BB31" s="74">
        <v>47.169811320754718</v>
      </c>
      <c r="BC31" s="74">
        <v>2.1132075471698113</v>
      </c>
      <c r="BD31" s="74" t="s">
        <v>328</v>
      </c>
      <c r="BE31" s="61">
        <v>16</v>
      </c>
      <c r="BF31" s="61">
        <v>106</v>
      </c>
      <c r="BG31" s="74">
        <v>41.333333333333336</v>
      </c>
      <c r="BH31" s="74">
        <v>2.3466666666666667</v>
      </c>
      <c r="BI31" s="61" t="s">
        <v>328</v>
      </c>
      <c r="BJ31" s="61">
        <v>11</v>
      </c>
      <c r="BK31" s="61">
        <v>106</v>
      </c>
      <c r="BL31" s="74">
        <v>30.188679245283019</v>
      </c>
      <c r="BM31" s="44">
        <v>3.4905660377358494</v>
      </c>
      <c r="BN31" s="44" t="s">
        <v>324</v>
      </c>
      <c r="BO31" s="43">
        <v>22</v>
      </c>
      <c r="BP31" s="173">
        <v>106</v>
      </c>
      <c r="BQ31" s="174">
        <v>32.075471698113205</v>
      </c>
      <c r="BR31" s="174">
        <v>3.3962264150943398</v>
      </c>
      <c r="BS31" s="174" t="s">
        <v>321</v>
      </c>
      <c r="BT31" s="173">
        <v>6</v>
      </c>
      <c r="BU31" s="61">
        <v>106</v>
      </c>
      <c r="BV31" s="74">
        <v>26.415094339622641</v>
      </c>
      <c r="BW31" s="74">
        <v>3.6792452830188682</v>
      </c>
      <c r="BX31" s="74" t="s">
        <v>329</v>
      </c>
      <c r="BY31" s="61">
        <v>3</v>
      </c>
      <c r="BZ31" s="61">
        <v>106</v>
      </c>
      <c r="CA31" s="74">
        <v>35.333333333333336</v>
      </c>
      <c r="CB31" s="74">
        <v>3.2333333333333329</v>
      </c>
      <c r="CC31" s="61" t="s">
        <v>328</v>
      </c>
      <c r="CD31" s="61">
        <v>14</v>
      </c>
    </row>
    <row r="32" spans="1:82">
      <c r="A32" s="279"/>
      <c r="B32" s="19" t="s">
        <v>241</v>
      </c>
      <c r="C32" s="61">
        <v>106</v>
      </c>
      <c r="D32" s="74">
        <v>40.566037735849058</v>
      </c>
      <c r="E32" s="44">
        <v>1.1886792452830188</v>
      </c>
      <c r="F32" s="44" t="s">
        <v>321</v>
      </c>
      <c r="G32" s="43">
        <v>9</v>
      </c>
      <c r="H32" s="173">
        <v>106</v>
      </c>
      <c r="I32" s="174">
        <v>38.679245283018872</v>
      </c>
      <c r="J32" s="174">
        <v>1.2264150943396226</v>
      </c>
      <c r="K32" s="174" t="s">
        <v>328</v>
      </c>
      <c r="L32" s="173">
        <v>14</v>
      </c>
      <c r="M32" s="61">
        <v>106</v>
      </c>
      <c r="N32" s="74">
        <v>32.075471698113205</v>
      </c>
      <c r="O32" s="74">
        <v>1.358490566037736</v>
      </c>
      <c r="P32" s="74" t="s">
        <v>321</v>
      </c>
      <c r="Q32" s="61">
        <v>7</v>
      </c>
      <c r="R32" s="61">
        <v>106</v>
      </c>
      <c r="S32" s="74">
        <v>35.632183908045981</v>
      </c>
      <c r="T32" s="74">
        <v>1.2873563218390802</v>
      </c>
      <c r="U32" s="61" t="s">
        <v>325</v>
      </c>
      <c r="V32" s="61">
        <v>27</v>
      </c>
      <c r="W32" s="61">
        <v>106</v>
      </c>
      <c r="X32" s="74">
        <v>2.8301886792452833</v>
      </c>
      <c r="Y32" s="44">
        <v>4.8584905660377355</v>
      </c>
      <c r="Z32" s="44" t="s">
        <v>324</v>
      </c>
      <c r="AA32" s="43">
        <v>20</v>
      </c>
      <c r="AB32" s="173">
        <v>106</v>
      </c>
      <c r="AC32" s="174">
        <v>4.716981132075472</v>
      </c>
      <c r="AD32" s="174">
        <v>4.7641509433962268</v>
      </c>
      <c r="AE32" s="174" t="s">
        <v>324</v>
      </c>
      <c r="AF32" s="173">
        <v>20</v>
      </c>
      <c r="AG32" s="61">
        <v>106</v>
      </c>
      <c r="AH32" s="74">
        <v>5.6603773584905666</v>
      </c>
      <c r="AI32" s="74">
        <v>4.716981132075472</v>
      </c>
      <c r="AJ32" s="74" t="s">
        <v>324</v>
      </c>
      <c r="AK32" s="61">
        <v>24</v>
      </c>
      <c r="AL32" s="61">
        <v>106</v>
      </c>
      <c r="AM32" s="74">
        <v>4.5977011494252871</v>
      </c>
      <c r="AN32" s="74">
        <v>4.7701149425287355</v>
      </c>
      <c r="AO32" s="61" t="s">
        <v>329</v>
      </c>
      <c r="AP32" s="61">
        <v>3</v>
      </c>
      <c r="AQ32" s="61">
        <v>106</v>
      </c>
      <c r="AR32" s="74">
        <v>40.566037735849058</v>
      </c>
      <c r="AS32" s="44">
        <v>2.3773584905660377</v>
      </c>
      <c r="AT32" s="44" t="s">
        <v>328</v>
      </c>
      <c r="AU32" s="43">
        <v>13</v>
      </c>
      <c r="AV32" s="173">
        <v>106</v>
      </c>
      <c r="AW32" s="174">
        <v>50</v>
      </c>
      <c r="AX32" s="174">
        <v>2</v>
      </c>
      <c r="AY32" s="174" t="s">
        <v>325</v>
      </c>
      <c r="AZ32" s="173">
        <v>29</v>
      </c>
      <c r="BA32" s="61">
        <v>106</v>
      </c>
      <c r="BB32" s="74">
        <v>48.113207547169814</v>
      </c>
      <c r="BC32" s="74">
        <v>2.0754716981132075</v>
      </c>
      <c r="BD32" s="74" t="s">
        <v>328</v>
      </c>
      <c r="BE32" s="61">
        <v>17</v>
      </c>
      <c r="BF32" s="61">
        <v>106</v>
      </c>
      <c r="BG32" s="74">
        <v>36.781609195402297</v>
      </c>
      <c r="BH32" s="74">
        <v>2.5287356321839081</v>
      </c>
      <c r="BI32" s="61" t="s">
        <v>321</v>
      </c>
      <c r="BJ32" s="61">
        <v>7</v>
      </c>
      <c r="BK32" s="61">
        <v>106</v>
      </c>
      <c r="BL32" s="74">
        <v>23.584905660377359</v>
      </c>
      <c r="BM32" s="44">
        <v>3.8207547169811322</v>
      </c>
      <c r="BN32" s="44" t="s">
        <v>321</v>
      </c>
      <c r="BO32" s="43">
        <v>8</v>
      </c>
      <c r="BP32" s="173">
        <v>106</v>
      </c>
      <c r="BQ32" s="174">
        <v>38.679245283018872</v>
      </c>
      <c r="BR32" s="174">
        <v>3.0660377358490565</v>
      </c>
      <c r="BS32" s="174" t="s">
        <v>324</v>
      </c>
      <c r="BT32" s="173">
        <v>23</v>
      </c>
      <c r="BU32" s="61">
        <v>106</v>
      </c>
      <c r="BV32" s="74">
        <v>39.622641509433961</v>
      </c>
      <c r="BW32" s="74">
        <v>3.0188679245283021</v>
      </c>
      <c r="BX32" s="74" t="s">
        <v>325</v>
      </c>
      <c r="BY32" s="61">
        <v>27</v>
      </c>
      <c r="BZ32" s="61">
        <v>106</v>
      </c>
      <c r="CA32" s="74">
        <v>36.781609195402297</v>
      </c>
      <c r="CB32" s="74">
        <v>3.1609195402298855</v>
      </c>
      <c r="CC32" s="61" t="s">
        <v>328</v>
      </c>
      <c r="CD32" s="61">
        <v>17</v>
      </c>
    </row>
    <row r="33" spans="1:82">
      <c r="A33" s="279"/>
      <c r="B33" s="19" t="s">
        <v>237</v>
      </c>
      <c r="C33" s="61">
        <v>106</v>
      </c>
      <c r="D33" s="74">
        <v>36.79245283018868</v>
      </c>
      <c r="E33" s="44">
        <v>1.2641509433962264</v>
      </c>
      <c r="F33" s="44" t="s">
        <v>329</v>
      </c>
      <c r="G33" s="43">
        <v>2</v>
      </c>
      <c r="H33" s="173">
        <v>106</v>
      </c>
      <c r="I33" s="174">
        <v>41.509433962264154</v>
      </c>
      <c r="J33" s="174">
        <v>1.1698113207547169</v>
      </c>
      <c r="K33" s="174" t="s">
        <v>328</v>
      </c>
      <c r="L33" s="173">
        <v>19</v>
      </c>
      <c r="M33" s="61">
        <v>106</v>
      </c>
      <c r="N33" s="74">
        <v>41.509433962264154</v>
      </c>
      <c r="O33" s="74">
        <v>1.1698113207547169</v>
      </c>
      <c r="P33" s="74" t="s">
        <v>324</v>
      </c>
      <c r="Q33" s="61">
        <v>26</v>
      </c>
      <c r="R33" s="61">
        <v>106</v>
      </c>
      <c r="S33" s="74">
        <v>30.927835051546392</v>
      </c>
      <c r="T33" s="74">
        <v>1.3814432989690721</v>
      </c>
      <c r="U33" s="61" t="s">
        <v>324</v>
      </c>
      <c r="V33" s="61">
        <v>20</v>
      </c>
      <c r="W33" s="61">
        <v>106</v>
      </c>
      <c r="X33" s="74">
        <v>2.8301886792452833</v>
      </c>
      <c r="Y33" s="44">
        <v>4.8584905660377355</v>
      </c>
      <c r="Z33" s="44" t="s">
        <v>324</v>
      </c>
      <c r="AA33" s="43">
        <v>20</v>
      </c>
      <c r="AB33" s="173">
        <v>106</v>
      </c>
      <c r="AC33" s="174">
        <v>7.5471698113207548</v>
      </c>
      <c r="AD33" s="174">
        <v>4.6226415094339623</v>
      </c>
      <c r="AE33" s="174" t="s">
        <v>325</v>
      </c>
      <c r="AF33" s="173">
        <v>28</v>
      </c>
      <c r="AG33" s="61">
        <v>106</v>
      </c>
      <c r="AH33" s="74">
        <v>2.8301886792452833</v>
      </c>
      <c r="AI33" s="74">
        <v>4.8584905660377364</v>
      </c>
      <c r="AJ33" s="74" t="s">
        <v>329</v>
      </c>
      <c r="AK33" s="61">
        <v>2</v>
      </c>
      <c r="AL33" s="61">
        <v>106</v>
      </c>
      <c r="AM33" s="74">
        <v>6.1855670103092786</v>
      </c>
      <c r="AN33" s="74">
        <v>4.6907216494845363</v>
      </c>
      <c r="AO33" s="61" t="s">
        <v>321</v>
      </c>
      <c r="AP33" s="61">
        <v>6</v>
      </c>
      <c r="AQ33" s="61">
        <v>106</v>
      </c>
      <c r="AR33" s="74">
        <v>39.622641509433961</v>
      </c>
      <c r="AS33" s="44">
        <v>2.4150943396226419</v>
      </c>
      <c r="AT33" s="44" t="s">
        <v>321</v>
      </c>
      <c r="AU33" s="43">
        <v>7</v>
      </c>
      <c r="AV33" s="173">
        <v>106</v>
      </c>
      <c r="AW33" s="174">
        <v>40.566037735849058</v>
      </c>
      <c r="AX33" s="174">
        <v>2.3773584905660377</v>
      </c>
      <c r="AY33" s="174" t="s">
        <v>321</v>
      </c>
      <c r="AZ33" s="173">
        <v>6</v>
      </c>
      <c r="BA33" s="61">
        <v>106</v>
      </c>
      <c r="BB33" s="74">
        <v>51.886792452830186</v>
      </c>
      <c r="BC33" s="74">
        <v>1.9245283018867927</v>
      </c>
      <c r="BD33" s="74" t="s">
        <v>324</v>
      </c>
      <c r="BE33" s="61">
        <v>24</v>
      </c>
      <c r="BF33" s="61">
        <v>106</v>
      </c>
      <c r="BG33" s="74">
        <v>50.515463917525771</v>
      </c>
      <c r="BH33" s="74">
        <v>1.9793814432989691</v>
      </c>
      <c r="BI33" s="61" t="s">
        <v>324</v>
      </c>
      <c r="BJ33" s="61">
        <v>24</v>
      </c>
      <c r="BK33" s="61">
        <v>106</v>
      </c>
      <c r="BL33" s="74">
        <v>22.641509433962266</v>
      </c>
      <c r="BM33" s="44">
        <v>3.8679245283018866</v>
      </c>
      <c r="BN33" s="44" t="s">
        <v>321</v>
      </c>
      <c r="BO33" s="43">
        <v>5</v>
      </c>
      <c r="BP33" s="173">
        <v>106</v>
      </c>
      <c r="BQ33" s="174">
        <v>37.735849056603776</v>
      </c>
      <c r="BR33" s="174">
        <v>3.1132075471698113</v>
      </c>
      <c r="BS33" s="174" t="s">
        <v>324</v>
      </c>
      <c r="BT33" s="173">
        <v>21</v>
      </c>
      <c r="BU33" s="61">
        <v>106</v>
      </c>
      <c r="BV33" s="74">
        <v>31.132075471698112</v>
      </c>
      <c r="BW33" s="74">
        <v>3.4433962264150946</v>
      </c>
      <c r="BX33" s="74" t="s">
        <v>328</v>
      </c>
      <c r="BY33" s="61">
        <v>13</v>
      </c>
      <c r="BZ33" s="61">
        <v>106</v>
      </c>
      <c r="CA33" s="74">
        <v>36.082474226804123</v>
      </c>
      <c r="CB33" s="74">
        <v>3.195876288659794</v>
      </c>
      <c r="CC33" s="61" t="s">
        <v>328</v>
      </c>
      <c r="CD33" s="61">
        <v>16</v>
      </c>
    </row>
    <row r="34" spans="1:82">
      <c r="A34" s="279"/>
      <c r="B34" s="19" t="s">
        <v>240</v>
      </c>
      <c r="C34" s="61">
        <v>106</v>
      </c>
      <c r="D34" s="74">
        <v>44.339622641509436</v>
      </c>
      <c r="E34" s="44">
        <v>1.1132075471698113</v>
      </c>
      <c r="F34" s="44" t="s">
        <v>328</v>
      </c>
      <c r="G34" s="43">
        <v>17</v>
      </c>
      <c r="H34" s="173">
        <v>106</v>
      </c>
      <c r="I34" s="174">
        <v>36.79245283018868</v>
      </c>
      <c r="J34" s="174">
        <v>1.2641509433962264</v>
      </c>
      <c r="K34" s="174" t="s">
        <v>328</v>
      </c>
      <c r="L34" s="173">
        <v>11</v>
      </c>
      <c r="M34" s="61">
        <v>106</v>
      </c>
      <c r="N34" s="74">
        <v>38.679245283018872</v>
      </c>
      <c r="O34" s="74">
        <v>1.2264150943396226</v>
      </c>
      <c r="P34" s="74" t="s">
        <v>324</v>
      </c>
      <c r="Q34" s="61">
        <v>23</v>
      </c>
      <c r="R34" s="61">
        <v>106</v>
      </c>
      <c r="S34" s="74">
        <v>35.555555555555557</v>
      </c>
      <c r="T34" s="74">
        <v>1.288888888888889</v>
      </c>
      <c r="U34" s="61" t="s">
        <v>324</v>
      </c>
      <c r="V34" s="61">
        <v>26</v>
      </c>
      <c r="W34" s="61">
        <v>106</v>
      </c>
      <c r="X34" s="74">
        <v>0</v>
      </c>
      <c r="Y34" s="44">
        <v>5</v>
      </c>
      <c r="Z34" s="44" t="s">
        <v>329</v>
      </c>
      <c r="AA34" s="43">
        <v>1</v>
      </c>
      <c r="AB34" s="173">
        <v>106</v>
      </c>
      <c r="AC34" s="174">
        <v>0</v>
      </c>
      <c r="AD34" s="174">
        <v>5</v>
      </c>
      <c r="AE34" s="174" t="s">
        <v>329</v>
      </c>
      <c r="AF34" s="173">
        <v>1</v>
      </c>
      <c r="AG34" s="61">
        <v>106</v>
      </c>
      <c r="AH34" s="74">
        <v>4.716981132075472</v>
      </c>
      <c r="AI34" s="74">
        <v>4.7641509433962268</v>
      </c>
      <c r="AJ34" s="74" t="s">
        <v>328</v>
      </c>
      <c r="AK34" s="61">
        <v>18</v>
      </c>
      <c r="AL34" s="61">
        <v>106</v>
      </c>
      <c r="AM34" s="74">
        <v>14.444444444444443</v>
      </c>
      <c r="AN34" s="74">
        <v>4.2777777777777777</v>
      </c>
      <c r="AO34" s="61" t="s">
        <v>325</v>
      </c>
      <c r="AP34" s="61">
        <v>29</v>
      </c>
      <c r="AQ34" s="61">
        <v>106</v>
      </c>
      <c r="AR34" s="74">
        <v>39.622641509433961</v>
      </c>
      <c r="AS34" s="44">
        <v>2.4150943396226419</v>
      </c>
      <c r="AT34" s="44" t="s">
        <v>321</v>
      </c>
      <c r="AU34" s="43">
        <v>7</v>
      </c>
      <c r="AV34" s="173">
        <v>106</v>
      </c>
      <c r="AW34" s="174">
        <v>36.79245283018868</v>
      </c>
      <c r="AX34" s="174">
        <v>2.5283018867924527</v>
      </c>
      <c r="AY34" s="174" t="s">
        <v>329</v>
      </c>
      <c r="AZ34" s="173">
        <v>3</v>
      </c>
      <c r="BA34" s="61">
        <v>106</v>
      </c>
      <c r="BB34" s="74">
        <v>52.830188679245282</v>
      </c>
      <c r="BC34" s="74">
        <v>1.8867924528301887</v>
      </c>
      <c r="BD34" s="74" t="s">
        <v>324</v>
      </c>
      <c r="BE34" s="61">
        <v>26</v>
      </c>
      <c r="BF34" s="61">
        <v>106</v>
      </c>
      <c r="BG34" s="74">
        <v>46.666666666666664</v>
      </c>
      <c r="BH34" s="74">
        <v>2.1333333333333333</v>
      </c>
      <c r="BI34" s="61" t="s">
        <v>328</v>
      </c>
      <c r="BJ34" s="61">
        <v>18</v>
      </c>
      <c r="BK34" s="61">
        <v>106</v>
      </c>
      <c r="BL34" s="74">
        <v>26.415094339622641</v>
      </c>
      <c r="BM34" s="44">
        <v>3.6792452830188678</v>
      </c>
      <c r="BN34" s="44" t="s">
        <v>328</v>
      </c>
      <c r="BO34" s="43">
        <v>12</v>
      </c>
      <c r="BP34" s="173">
        <v>106</v>
      </c>
      <c r="BQ34" s="174">
        <v>35.849056603773583</v>
      </c>
      <c r="BR34" s="174">
        <v>3.2075471698113205</v>
      </c>
      <c r="BS34" s="174" t="s">
        <v>328</v>
      </c>
      <c r="BT34" s="173">
        <v>16</v>
      </c>
      <c r="BU34" s="61">
        <v>106</v>
      </c>
      <c r="BV34" s="74">
        <v>30.188679245283019</v>
      </c>
      <c r="BW34" s="74">
        <v>3.4905660377358489</v>
      </c>
      <c r="BX34" s="74" t="s">
        <v>321</v>
      </c>
      <c r="BY34" s="61">
        <v>10</v>
      </c>
      <c r="BZ34" s="61">
        <v>106</v>
      </c>
      <c r="CA34" s="74">
        <v>34.444444444444443</v>
      </c>
      <c r="CB34" s="74">
        <v>3.2777777777777781</v>
      </c>
      <c r="CC34" s="61" t="s">
        <v>328</v>
      </c>
      <c r="CD34" s="61">
        <v>12</v>
      </c>
    </row>
    <row r="35" spans="1:82">
      <c r="A35" s="279"/>
      <c r="B35" s="19" t="s">
        <v>232</v>
      </c>
      <c r="C35" s="61">
        <v>106</v>
      </c>
      <c r="D35" s="74">
        <v>42.452830188679243</v>
      </c>
      <c r="E35" s="44">
        <v>1.1509433962264151</v>
      </c>
      <c r="F35" s="44" t="s">
        <v>328</v>
      </c>
      <c r="G35" s="43">
        <v>14</v>
      </c>
      <c r="H35" s="173">
        <v>106</v>
      </c>
      <c r="I35" s="174">
        <v>43.39622641509434</v>
      </c>
      <c r="J35" s="174">
        <v>1.1320754716981132</v>
      </c>
      <c r="K35" s="174" t="s">
        <v>324</v>
      </c>
      <c r="L35" s="173">
        <v>24</v>
      </c>
      <c r="M35" s="61">
        <v>106</v>
      </c>
      <c r="N35" s="74">
        <v>32.075471698113205</v>
      </c>
      <c r="O35" s="74">
        <v>1.358490566037736</v>
      </c>
      <c r="P35" s="74" t="s">
        <v>321</v>
      </c>
      <c r="Q35" s="61">
        <v>7</v>
      </c>
      <c r="R35" s="61">
        <v>106</v>
      </c>
      <c r="S35" s="74">
        <v>38.383838383838381</v>
      </c>
      <c r="T35" s="74">
        <v>1.2323232323232325</v>
      </c>
      <c r="U35" s="61" t="s">
        <v>325</v>
      </c>
      <c r="V35" s="61">
        <v>29</v>
      </c>
      <c r="W35" s="61">
        <v>106</v>
      </c>
      <c r="X35" s="74">
        <v>3.7735849056603774</v>
      </c>
      <c r="Y35" s="44">
        <v>4.8113207547169807</v>
      </c>
      <c r="Z35" s="44" t="s">
        <v>324</v>
      </c>
      <c r="AA35" s="43">
        <v>25</v>
      </c>
      <c r="AB35" s="173">
        <v>106</v>
      </c>
      <c r="AC35" s="174">
        <v>7.5471698113207548</v>
      </c>
      <c r="AD35" s="174">
        <v>4.6226415094339623</v>
      </c>
      <c r="AE35" s="174" t="s">
        <v>325</v>
      </c>
      <c r="AF35" s="173">
        <v>28</v>
      </c>
      <c r="AG35" s="61">
        <v>106</v>
      </c>
      <c r="AH35" s="74">
        <v>4.716981132075472</v>
      </c>
      <c r="AI35" s="74">
        <v>4.7641509433962268</v>
      </c>
      <c r="AJ35" s="74" t="s">
        <v>328</v>
      </c>
      <c r="AK35" s="61">
        <v>18</v>
      </c>
      <c r="AL35" s="61">
        <v>106</v>
      </c>
      <c r="AM35" s="74">
        <v>11.111111111111111</v>
      </c>
      <c r="AN35" s="74">
        <v>4.4444444444444446</v>
      </c>
      <c r="AO35" s="61" t="s">
        <v>324</v>
      </c>
      <c r="AP35" s="61">
        <v>20</v>
      </c>
      <c r="AQ35" s="61">
        <v>106</v>
      </c>
      <c r="AR35" s="74">
        <v>38.679245283018872</v>
      </c>
      <c r="AS35" s="44">
        <v>2.4528301886792452</v>
      </c>
      <c r="AT35" s="44" t="s">
        <v>321</v>
      </c>
      <c r="AU35" s="43">
        <v>5</v>
      </c>
      <c r="AV35" s="173">
        <v>106</v>
      </c>
      <c r="AW35" s="174">
        <v>49.056603773584904</v>
      </c>
      <c r="AX35" s="174">
        <v>2.0377358490566038</v>
      </c>
      <c r="AY35" s="174" t="s">
        <v>325</v>
      </c>
      <c r="AZ35" s="173">
        <v>28</v>
      </c>
      <c r="BA35" s="61">
        <v>106</v>
      </c>
      <c r="BB35" s="74">
        <v>52.830188679245282</v>
      </c>
      <c r="BC35" s="74">
        <v>1.8867924528301887</v>
      </c>
      <c r="BD35" s="74" t="s">
        <v>324</v>
      </c>
      <c r="BE35" s="61">
        <v>26</v>
      </c>
      <c r="BF35" s="61">
        <v>106</v>
      </c>
      <c r="BG35" s="74">
        <v>48.484848484848484</v>
      </c>
      <c r="BH35" s="74">
        <v>2.0606060606060606</v>
      </c>
      <c r="BI35" s="61" t="s">
        <v>328</v>
      </c>
      <c r="BJ35" s="61">
        <v>19</v>
      </c>
      <c r="BK35" s="61">
        <v>106</v>
      </c>
      <c r="BL35" s="74">
        <v>22.641509433962266</v>
      </c>
      <c r="BM35" s="44">
        <v>3.8679245283018866</v>
      </c>
      <c r="BN35" s="44" t="s">
        <v>321</v>
      </c>
      <c r="BO35" s="43">
        <v>5</v>
      </c>
      <c r="BP35" s="173">
        <v>106</v>
      </c>
      <c r="BQ35" s="174">
        <v>36.79245283018868</v>
      </c>
      <c r="BR35" s="174">
        <v>3.1603773584905661</v>
      </c>
      <c r="BS35" s="174" t="s">
        <v>328</v>
      </c>
      <c r="BT35" s="173">
        <v>19</v>
      </c>
      <c r="BU35" s="61">
        <v>106</v>
      </c>
      <c r="BV35" s="74">
        <v>34.905660377358487</v>
      </c>
      <c r="BW35" s="74">
        <v>3.2547169811320757</v>
      </c>
      <c r="BX35" s="74" t="s">
        <v>324</v>
      </c>
      <c r="BY35" s="61">
        <v>24</v>
      </c>
      <c r="BZ35" s="61">
        <v>106</v>
      </c>
      <c r="CA35" s="74">
        <v>38.383838383838381</v>
      </c>
      <c r="CB35" s="74">
        <v>3.0808080808080813</v>
      </c>
      <c r="CC35" s="61" t="s">
        <v>324</v>
      </c>
      <c r="CD35" s="61">
        <v>20</v>
      </c>
    </row>
    <row r="36" spans="1:82">
      <c r="A36" s="279"/>
      <c r="B36" s="19" t="s">
        <v>228</v>
      </c>
      <c r="C36" s="61">
        <v>106</v>
      </c>
      <c r="D36" s="74">
        <v>38.679245283018872</v>
      </c>
      <c r="E36" s="44">
        <v>1.2264150943396226</v>
      </c>
      <c r="F36" s="44" t="s">
        <v>321</v>
      </c>
      <c r="G36" s="43">
        <v>7</v>
      </c>
      <c r="H36" s="173">
        <v>106</v>
      </c>
      <c r="I36" s="174">
        <v>42.452830188679243</v>
      </c>
      <c r="J36" s="174">
        <v>1.1509433962264151</v>
      </c>
      <c r="K36" s="174" t="s">
        <v>324</v>
      </c>
      <c r="L36" s="173">
        <v>22</v>
      </c>
      <c r="M36" s="61">
        <v>106</v>
      </c>
      <c r="N36" s="74">
        <v>33.962264150943398</v>
      </c>
      <c r="O36" s="74">
        <v>1.320754716981132</v>
      </c>
      <c r="P36" s="74" t="s">
        <v>328</v>
      </c>
      <c r="Q36" s="61">
        <v>12</v>
      </c>
      <c r="R36" s="61">
        <v>106</v>
      </c>
      <c r="S36" s="74">
        <v>36.363636363636367</v>
      </c>
      <c r="T36" s="74">
        <v>1.2727272727272727</v>
      </c>
      <c r="U36" s="61" t="s">
        <v>325</v>
      </c>
      <c r="V36" s="61">
        <v>28</v>
      </c>
      <c r="W36" s="61">
        <v>106</v>
      </c>
      <c r="X36" s="74">
        <v>1.8867924528301887</v>
      </c>
      <c r="Y36" s="44">
        <v>4.9056603773584904</v>
      </c>
      <c r="Z36" s="44" t="s">
        <v>321</v>
      </c>
      <c r="AA36" s="43">
        <v>9</v>
      </c>
      <c r="AB36" s="173">
        <v>106</v>
      </c>
      <c r="AC36" s="174">
        <v>2.8301886792452833</v>
      </c>
      <c r="AD36" s="174">
        <v>4.8584905660377364</v>
      </c>
      <c r="AE36" s="174" t="s">
        <v>328</v>
      </c>
      <c r="AF36" s="173">
        <v>11</v>
      </c>
      <c r="AG36" s="61">
        <v>106</v>
      </c>
      <c r="AH36" s="74">
        <v>4.716981132075472</v>
      </c>
      <c r="AI36" s="74">
        <v>4.7641509433962268</v>
      </c>
      <c r="AJ36" s="74" t="s">
        <v>328</v>
      </c>
      <c r="AK36" s="61">
        <v>18</v>
      </c>
      <c r="AL36" s="61">
        <v>106</v>
      </c>
      <c r="AM36" s="74">
        <v>14.049586776859504</v>
      </c>
      <c r="AN36" s="74">
        <v>4.2975206611570256</v>
      </c>
      <c r="AO36" s="61" t="s">
        <v>325</v>
      </c>
      <c r="AP36" s="61">
        <v>28</v>
      </c>
      <c r="AQ36" s="61">
        <v>106</v>
      </c>
      <c r="AR36" s="74">
        <v>46.226415094339622</v>
      </c>
      <c r="AS36" s="44">
        <v>2.1509433962264151</v>
      </c>
      <c r="AT36" s="44" t="s">
        <v>324</v>
      </c>
      <c r="AU36" s="43">
        <v>26</v>
      </c>
      <c r="AV36" s="173">
        <v>106</v>
      </c>
      <c r="AW36" s="174">
        <v>46.226415094339622</v>
      </c>
      <c r="AX36" s="174">
        <v>2.1509433962264151</v>
      </c>
      <c r="AY36" s="174" t="s">
        <v>324</v>
      </c>
      <c r="AZ36" s="173">
        <v>24</v>
      </c>
      <c r="BA36" s="61">
        <v>106</v>
      </c>
      <c r="BB36" s="74">
        <v>50.943396226415096</v>
      </c>
      <c r="BC36" s="74">
        <v>1.9622641509433962</v>
      </c>
      <c r="BD36" s="74" t="s">
        <v>324</v>
      </c>
      <c r="BE36" s="61">
        <v>23</v>
      </c>
      <c r="BF36" s="61">
        <v>106</v>
      </c>
      <c r="BG36" s="74">
        <v>40.495867768595041</v>
      </c>
      <c r="BH36" s="74">
        <v>2.3801652892561984</v>
      </c>
      <c r="BI36" s="61" t="s">
        <v>321</v>
      </c>
      <c r="BJ36" s="61">
        <v>10</v>
      </c>
      <c r="BK36" s="61">
        <v>106</v>
      </c>
      <c r="BL36" s="74">
        <v>21.69811320754717</v>
      </c>
      <c r="BM36" s="44">
        <v>3.9150943396226414</v>
      </c>
      <c r="BN36" s="44" t="s">
        <v>329</v>
      </c>
      <c r="BO36" s="43">
        <v>3</v>
      </c>
      <c r="BP36" s="173">
        <v>106</v>
      </c>
      <c r="BQ36" s="174">
        <v>34.905660377358487</v>
      </c>
      <c r="BR36" s="174">
        <v>3.2547169811320757</v>
      </c>
      <c r="BS36" s="174" t="s">
        <v>328</v>
      </c>
      <c r="BT36" s="173">
        <v>14</v>
      </c>
      <c r="BU36" s="61">
        <v>106</v>
      </c>
      <c r="BV36" s="74">
        <v>39.622641509433961</v>
      </c>
      <c r="BW36" s="74">
        <v>3.0188679245283021</v>
      </c>
      <c r="BX36" s="74" t="s">
        <v>325</v>
      </c>
      <c r="BY36" s="61">
        <v>27</v>
      </c>
      <c r="BZ36" s="61">
        <v>106</v>
      </c>
      <c r="CA36" s="74">
        <v>38.84297520661157</v>
      </c>
      <c r="CB36" s="74">
        <v>3.0578512396694215</v>
      </c>
      <c r="CC36" s="61" t="s">
        <v>324</v>
      </c>
      <c r="CD36" s="61">
        <v>22</v>
      </c>
    </row>
    <row r="37" spans="1:82">
      <c r="A37" s="279"/>
      <c r="B37" s="19" t="s">
        <v>236</v>
      </c>
      <c r="C37" s="61">
        <v>106</v>
      </c>
      <c r="D37" s="74">
        <v>44.339622641509436</v>
      </c>
      <c r="E37" s="44">
        <v>1.1132075471698113</v>
      </c>
      <c r="F37" s="44" t="s">
        <v>328</v>
      </c>
      <c r="G37" s="43">
        <v>17</v>
      </c>
      <c r="H37" s="173">
        <v>106</v>
      </c>
      <c r="I37" s="174">
        <v>33.962264150943398</v>
      </c>
      <c r="J37" s="174">
        <v>1.320754716981132</v>
      </c>
      <c r="K37" s="174" t="s">
        <v>321</v>
      </c>
      <c r="L37" s="173">
        <v>5</v>
      </c>
      <c r="M37" s="61">
        <v>106</v>
      </c>
      <c r="N37" s="74">
        <v>33.018867924528301</v>
      </c>
      <c r="O37" s="74">
        <v>1.3396226415094339</v>
      </c>
      <c r="P37" s="74" t="s">
        <v>328</v>
      </c>
      <c r="Q37" s="61">
        <v>11</v>
      </c>
      <c r="R37" s="61">
        <v>106</v>
      </c>
      <c r="S37" s="74">
        <v>28.999999999999996</v>
      </c>
      <c r="T37" s="74">
        <v>1.42</v>
      </c>
      <c r="U37" s="61" t="s">
        <v>328</v>
      </c>
      <c r="V37" s="61">
        <v>15</v>
      </c>
      <c r="W37" s="61">
        <v>106</v>
      </c>
      <c r="X37" s="74">
        <v>1.8867924528301887</v>
      </c>
      <c r="Y37" s="44">
        <v>4.9056603773584904</v>
      </c>
      <c r="Z37" s="44" t="s">
        <v>321</v>
      </c>
      <c r="AA37" s="43">
        <v>9</v>
      </c>
      <c r="AB37" s="173">
        <v>106</v>
      </c>
      <c r="AC37" s="174">
        <v>2.8301886792452833</v>
      </c>
      <c r="AD37" s="174">
        <v>4.8584905660377364</v>
      </c>
      <c r="AE37" s="174" t="s">
        <v>328</v>
      </c>
      <c r="AF37" s="173">
        <v>11</v>
      </c>
      <c r="AG37" s="61">
        <v>106</v>
      </c>
      <c r="AH37" s="74">
        <v>3.7735849056603774</v>
      </c>
      <c r="AI37" s="74">
        <v>4.8113207547169816</v>
      </c>
      <c r="AJ37" s="74" t="s">
        <v>321</v>
      </c>
      <c r="AK37" s="61">
        <v>10</v>
      </c>
      <c r="AL37" s="61">
        <v>106</v>
      </c>
      <c r="AM37" s="74">
        <v>8</v>
      </c>
      <c r="AN37" s="74">
        <v>4.6000000000000005</v>
      </c>
      <c r="AO37" s="61" t="s">
        <v>328</v>
      </c>
      <c r="AP37" s="61">
        <v>12</v>
      </c>
      <c r="AQ37" s="61">
        <v>106</v>
      </c>
      <c r="AR37" s="74">
        <v>41.509433962264154</v>
      </c>
      <c r="AS37" s="44">
        <v>2.3396226415094339</v>
      </c>
      <c r="AT37" s="44" t="s">
        <v>328</v>
      </c>
      <c r="AU37" s="43">
        <v>15</v>
      </c>
      <c r="AV37" s="173">
        <v>106</v>
      </c>
      <c r="AW37" s="174">
        <v>35.84905660377359</v>
      </c>
      <c r="AX37" s="174">
        <v>2.5660377358490565</v>
      </c>
      <c r="AY37" s="174" t="s">
        <v>329</v>
      </c>
      <c r="AZ37" s="173">
        <v>2</v>
      </c>
      <c r="BA37" s="61">
        <v>106</v>
      </c>
      <c r="BB37" s="74">
        <v>37.735849056603776</v>
      </c>
      <c r="BC37" s="74">
        <v>2.4905660377358489</v>
      </c>
      <c r="BD37" s="74" t="s">
        <v>329</v>
      </c>
      <c r="BE37" s="61">
        <v>1</v>
      </c>
      <c r="BF37" s="61">
        <v>106</v>
      </c>
      <c r="BG37" s="74">
        <v>43.999999999999993</v>
      </c>
      <c r="BH37" s="74">
        <v>2.2400000000000002</v>
      </c>
      <c r="BI37" s="61" t="s">
        <v>328</v>
      </c>
      <c r="BJ37" s="61">
        <v>14</v>
      </c>
      <c r="BK37" s="61">
        <v>106</v>
      </c>
      <c r="BL37" s="74">
        <v>31.132075471698112</v>
      </c>
      <c r="BM37" s="44">
        <v>3.4433962264150946</v>
      </c>
      <c r="BN37" s="44" t="s">
        <v>324</v>
      </c>
      <c r="BO37" s="43">
        <v>24</v>
      </c>
      <c r="BP37" s="173">
        <v>106</v>
      </c>
      <c r="BQ37" s="174">
        <v>39.622641509433961</v>
      </c>
      <c r="BR37" s="174">
        <v>3.0188679245283021</v>
      </c>
      <c r="BS37" s="174" t="s">
        <v>324</v>
      </c>
      <c r="BT37" s="173">
        <v>24</v>
      </c>
      <c r="BU37" s="61">
        <v>106</v>
      </c>
      <c r="BV37" s="74">
        <v>19.811320754716981</v>
      </c>
      <c r="BW37" s="74">
        <v>4.0094339622641515</v>
      </c>
      <c r="BX37" s="74" t="s">
        <v>329</v>
      </c>
      <c r="BY37" s="61">
        <v>1</v>
      </c>
      <c r="BZ37" s="61">
        <v>106</v>
      </c>
      <c r="CA37" s="74">
        <v>40</v>
      </c>
      <c r="CB37" s="74">
        <v>3</v>
      </c>
      <c r="CC37" s="61" t="s">
        <v>324</v>
      </c>
      <c r="CD37" s="61">
        <v>23</v>
      </c>
    </row>
    <row r="38" spans="1:82">
      <c r="A38" s="279"/>
      <c r="B38" s="19" t="s">
        <v>233</v>
      </c>
      <c r="C38" s="61">
        <v>106</v>
      </c>
      <c r="D38" s="74">
        <v>36.79245283018868</v>
      </c>
      <c r="E38" s="44">
        <v>1.2641509433962264</v>
      </c>
      <c r="F38" s="44" t="s">
        <v>329</v>
      </c>
      <c r="G38" s="43">
        <v>2</v>
      </c>
      <c r="H38" s="173">
        <v>106</v>
      </c>
      <c r="I38" s="174">
        <v>41.509433962264154</v>
      </c>
      <c r="J38" s="174">
        <v>1.1698113207547169</v>
      </c>
      <c r="K38" s="174" t="s">
        <v>328</v>
      </c>
      <c r="L38" s="173">
        <v>19</v>
      </c>
      <c r="M38" s="61">
        <v>106</v>
      </c>
      <c r="N38" s="74">
        <v>33.962264150943398</v>
      </c>
      <c r="O38" s="74">
        <v>1.320754716981132</v>
      </c>
      <c r="P38" s="74" t="s">
        <v>328</v>
      </c>
      <c r="Q38" s="61">
        <v>12</v>
      </c>
      <c r="R38" s="61">
        <v>106</v>
      </c>
      <c r="S38" s="74">
        <v>34.234234234234236</v>
      </c>
      <c r="T38" s="74">
        <v>1.3153153153153152</v>
      </c>
      <c r="U38" s="61" t="s">
        <v>324</v>
      </c>
      <c r="V38" s="61">
        <v>25</v>
      </c>
      <c r="W38" s="61">
        <v>106</v>
      </c>
      <c r="X38" s="74">
        <v>1.8867924528301887</v>
      </c>
      <c r="Y38" s="44">
        <v>4.9056603773584904</v>
      </c>
      <c r="Z38" s="44" t="s">
        <v>321</v>
      </c>
      <c r="AA38" s="43">
        <v>9</v>
      </c>
      <c r="AB38" s="173">
        <v>106</v>
      </c>
      <c r="AC38" s="174">
        <v>6.6037735849056602</v>
      </c>
      <c r="AD38" s="174">
        <v>4.6698113207547172</v>
      </c>
      <c r="AE38" s="174" t="s">
        <v>324</v>
      </c>
      <c r="AF38" s="173">
        <v>25</v>
      </c>
      <c r="AG38" s="61">
        <v>106</v>
      </c>
      <c r="AH38" s="74">
        <v>4.716981132075472</v>
      </c>
      <c r="AI38" s="74">
        <v>4.7641509433962268</v>
      </c>
      <c r="AJ38" s="74" t="s">
        <v>328</v>
      </c>
      <c r="AK38" s="61">
        <v>18</v>
      </c>
      <c r="AL38" s="61">
        <v>106</v>
      </c>
      <c r="AM38" s="74">
        <v>11.711711711711711</v>
      </c>
      <c r="AN38" s="74">
        <v>4.4144144144144146</v>
      </c>
      <c r="AO38" s="61" t="s">
        <v>324</v>
      </c>
      <c r="AP38" s="61">
        <v>23</v>
      </c>
      <c r="AQ38" s="61">
        <v>106</v>
      </c>
      <c r="AR38" s="74">
        <v>41.509433962264154</v>
      </c>
      <c r="AS38" s="44">
        <v>2.3396226415094339</v>
      </c>
      <c r="AT38" s="44" t="s">
        <v>328</v>
      </c>
      <c r="AU38" s="43">
        <v>15</v>
      </c>
      <c r="AV38" s="173">
        <v>106</v>
      </c>
      <c r="AW38" s="174">
        <v>36.79245283018868</v>
      </c>
      <c r="AX38" s="174">
        <v>2.5283018867924527</v>
      </c>
      <c r="AY38" s="174" t="s">
        <v>329</v>
      </c>
      <c r="AZ38" s="173">
        <v>3</v>
      </c>
      <c r="BA38" s="61">
        <v>106</v>
      </c>
      <c r="BB38" s="74">
        <v>50</v>
      </c>
      <c r="BC38" s="74">
        <v>2</v>
      </c>
      <c r="BD38" s="74" t="s">
        <v>328</v>
      </c>
      <c r="BE38" s="61">
        <v>19</v>
      </c>
      <c r="BF38" s="61">
        <v>106</v>
      </c>
      <c r="BG38" s="74">
        <v>49.549549549549553</v>
      </c>
      <c r="BH38" s="74">
        <v>2.0180180180180178</v>
      </c>
      <c r="BI38" s="61" t="s">
        <v>324</v>
      </c>
      <c r="BJ38" s="61">
        <v>23</v>
      </c>
      <c r="BK38" s="61">
        <v>106</v>
      </c>
      <c r="BL38" s="74">
        <v>13.20754716981132</v>
      </c>
      <c r="BM38" s="44">
        <v>4.3396226415094343</v>
      </c>
      <c r="BN38" s="44" t="s">
        <v>329</v>
      </c>
      <c r="BO38" s="43">
        <v>1</v>
      </c>
      <c r="BP38" s="173">
        <v>106</v>
      </c>
      <c r="BQ38" s="174">
        <v>28.30188679245283</v>
      </c>
      <c r="BR38" s="174">
        <v>3.5849056603773586</v>
      </c>
      <c r="BS38" s="174" t="s">
        <v>329</v>
      </c>
      <c r="BT38" s="173">
        <v>1</v>
      </c>
      <c r="BU38" s="61">
        <v>106</v>
      </c>
      <c r="BV38" s="74">
        <v>30.188679245283019</v>
      </c>
      <c r="BW38" s="74">
        <v>3.4905660377358489</v>
      </c>
      <c r="BX38" s="74" t="s">
        <v>321</v>
      </c>
      <c r="BY38" s="61">
        <v>10</v>
      </c>
      <c r="BZ38" s="61">
        <v>106</v>
      </c>
      <c r="CA38" s="74">
        <v>43.243243243243242</v>
      </c>
      <c r="CB38" s="74">
        <v>2.8378378378378382</v>
      </c>
      <c r="CC38" s="61" t="s">
        <v>325</v>
      </c>
      <c r="CD38" s="61">
        <v>28</v>
      </c>
    </row>
    <row r="39" spans="1:82">
      <c r="A39" s="279"/>
      <c r="B39" s="19" t="s">
        <v>86</v>
      </c>
      <c r="C39" s="61">
        <v>106</v>
      </c>
      <c r="D39" s="74">
        <v>36.79245283018868</v>
      </c>
      <c r="E39" s="44">
        <v>1.2641509433962264</v>
      </c>
      <c r="F39" s="44" t="s">
        <v>329</v>
      </c>
      <c r="G39" s="43">
        <v>2</v>
      </c>
      <c r="H39" s="173">
        <v>106</v>
      </c>
      <c r="I39" s="174">
        <v>35.849056603773583</v>
      </c>
      <c r="J39" s="174">
        <v>1.2830188679245282</v>
      </c>
      <c r="K39" s="174" t="s">
        <v>321</v>
      </c>
      <c r="L39" s="173">
        <v>10</v>
      </c>
      <c r="M39" s="61">
        <v>106</v>
      </c>
      <c r="N39" s="74">
        <v>37.735849056603776</v>
      </c>
      <c r="O39" s="74">
        <v>1.2452830188679245</v>
      </c>
      <c r="P39" s="74" t="s">
        <v>324</v>
      </c>
      <c r="Q39" s="61">
        <v>20</v>
      </c>
      <c r="R39" s="61">
        <v>106</v>
      </c>
      <c r="S39" s="74">
        <v>23.423423423423422</v>
      </c>
      <c r="T39" s="74">
        <v>1.5315315315315314</v>
      </c>
      <c r="U39" s="61" t="s">
        <v>321</v>
      </c>
      <c r="V39" s="61">
        <v>5</v>
      </c>
      <c r="W39" s="61">
        <v>106</v>
      </c>
      <c r="X39" s="74">
        <v>4.716981132075472</v>
      </c>
      <c r="Y39" s="44">
        <v>4.7641509433962268</v>
      </c>
      <c r="Z39" s="44" t="s">
        <v>325</v>
      </c>
      <c r="AA39" s="43">
        <v>27</v>
      </c>
      <c r="AB39" s="173">
        <v>106</v>
      </c>
      <c r="AC39" s="174">
        <v>5.6603773584905666</v>
      </c>
      <c r="AD39" s="174">
        <v>4.716981132075472</v>
      </c>
      <c r="AE39" s="174" t="s">
        <v>324</v>
      </c>
      <c r="AF39" s="173">
        <v>21</v>
      </c>
      <c r="AG39" s="61">
        <v>106</v>
      </c>
      <c r="AH39" s="74">
        <v>4.716981132075472</v>
      </c>
      <c r="AI39" s="74">
        <v>4.7641509433962268</v>
      </c>
      <c r="AJ39" s="74" t="s">
        <v>328</v>
      </c>
      <c r="AK39" s="61">
        <v>18</v>
      </c>
      <c r="AL39" s="61">
        <v>106</v>
      </c>
      <c r="AM39" s="74">
        <v>9.9099099099099099</v>
      </c>
      <c r="AN39" s="74">
        <v>4.5045045045045047</v>
      </c>
      <c r="AO39" s="61" t="s">
        <v>328</v>
      </c>
      <c r="AP39" s="61">
        <v>19</v>
      </c>
      <c r="AQ39" s="61">
        <v>106</v>
      </c>
      <c r="AR39" s="74">
        <v>38.679245283018872</v>
      </c>
      <c r="AS39" s="44">
        <v>2.4528301886792452</v>
      </c>
      <c r="AT39" s="44" t="s">
        <v>321</v>
      </c>
      <c r="AU39" s="43">
        <v>5</v>
      </c>
      <c r="AV39" s="173">
        <v>106</v>
      </c>
      <c r="AW39" s="174">
        <v>44.339622641509436</v>
      </c>
      <c r="AX39" s="174">
        <v>2.2264150943396226</v>
      </c>
      <c r="AY39" s="174" t="s">
        <v>328</v>
      </c>
      <c r="AZ39" s="173">
        <v>17</v>
      </c>
      <c r="BA39" s="61">
        <v>106</v>
      </c>
      <c r="BB39" s="74">
        <v>55.660377358490564</v>
      </c>
      <c r="BC39" s="74">
        <v>1.7735849056603774</v>
      </c>
      <c r="BD39" s="74" t="s">
        <v>325</v>
      </c>
      <c r="BE39" s="61">
        <v>29</v>
      </c>
      <c r="BF39" s="61">
        <v>106</v>
      </c>
      <c r="BG39" s="74">
        <v>45.045045045045043</v>
      </c>
      <c r="BH39" s="74">
        <v>2.1981981981981984</v>
      </c>
      <c r="BI39" s="61" t="s">
        <v>328</v>
      </c>
      <c r="BJ39" s="61">
        <v>16</v>
      </c>
      <c r="BK39" s="61">
        <v>106</v>
      </c>
      <c r="BL39" s="74">
        <v>31.132075471698112</v>
      </c>
      <c r="BM39" s="44">
        <v>3.4433962264150946</v>
      </c>
      <c r="BN39" s="44" t="s">
        <v>324</v>
      </c>
      <c r="BO39" s="43">
        <v>24</v>
      </c>
      <c r="BP39" s="173">
        <v>106</v>
      </c>
      <c r="BQ39" s="174">
        <v>35.849056603773583</v>
      </c>
      <c r="BR39" s="174">
        <v>3.2075471698113205</v>
      </c>
      <c r="BS39" s="174" t="s">
        <v>328</v>
      </c>
      <c r="BT39" s="173">
        <v>16</v>
      </c>
      <c r="BU39" s="61">
        <v>106</v>
      </c>
      <c r="BV39" s="74">
        <v>33.018867924528301</v>
      </c>
      <c r="BW39" s="74">
        <v>3.3490566037735849</v>
      </c>
      <c r="BX39" s="74" t="s">
        <v>328</v>
      </c>
      <c r="BY39" s="61">
        <v>16</v>
      </c>
      <c r="BZ39" s="61">
        <v>106</v>
      </c>
      <c r="CA39" s="74">
        <v>30.630630630630627</v>
      </c>
      <c r="CB39" s="74">
        <v>3.4684684684684686</v>
      </c>
      <c r="CC39" s="61" t="s">
        <v>321</v>
      </c>
      <c r="CD39" s="61">
        <v>5</v>
      </c>
    </row>
    <row r="40" spans="1:82">
      <c r="A40" s="279"/>
      <c r="B40" s="19" t="s">
        <v>221</v>
      </c>
      <c r="C40" s="61">
        <v>106</v>
      </c>
      <c r="D40" s="74">
        <v>37.735849056603776</v>
      </c>
      <c r="E40" s="44">
        <v>1.2452830188679245</v>
      </c>
      <c r="F40" s="44" t="s">
        <v>321</v>
      </c>
      <c r="G40" s="43">
        <v>6</v>
      </c>
      <c r="H40" s="173">
        <v>106</v>
      </c>
      <c r="I40" s="174">
        <v>34.905660377358487</v>
      </c>
      <c r="J40" s="174">
        <v>1.3018867924528303</v>
      </c>
      <c r="K40" s="174" t="s">
        <v>321</v>
      </c>
      <c r="L40" s="173">
        <v>8</v>
      </c>
      <c r="M40" s="61">
        <v>106</v>
      </c>
      <c r="N40" s="74">
        <v>21.69811320754717</v>
      </c>
      <c r="O40" s="74">
        <v>1.5660377358490567</v>
      </c>
      <c r="P40" s="74" t="s">
        <v>329</v>
      </c>
      <c r="Q40" s="61">
        <v>1</v>
      </c>
      <c r="R40" s="61">
        <v>106</v>
      </c>
      <c r="S40" s="74">
        <v>29.007633587786259</v>
      </c>
      <c r="T40" s="74">
        <v>1.419847328244275</v>
      </c>
      <c r="U40" s="61" t="s">
        <v>328</v>
      </c>
      <c r="V40" s="61">
        <v>16</v>
      </c>
      <c r="W40" s="61">
        <v>106</v>
      </c>
      <c r="X40" s="74">
        <v>0.94339622641509435</v>
      </c>
      <c r="Y40" s="44">
        <v>4.9528301886792452</v>
      </c>
      <c r="Z40" s="44" t="s">
        <v>329</v>
      </c>
      <c r="AA40" s="43">
        <v>3</v>
      </c>
      <c r="AB40" s="173">
        <v>106</v>
      </c>
      <c r="AC40" s="174">
        <v>3.7735849056603774</v>
      </c>
      <c r="AD40" s="174">
        <v>4.8113207547169816</v>
      </c>
      <c r="AE40" s="174" t="s">
        <v>328</v>
      </c>
      <c r="AF40" s="173">
        <v>17</v>
      </c>
      <c r="AG40" s="61">
        <v>106</v>
      </c>
      <c r="AH40" s="74">
        <v>2.8301886792452833</v>
      </c>
      <c r="AI40" s="74">
        <v>4.8584905660377364</v>
      </c>
      <c r="AJ40" s="74" t="s">
        <v>329</v>
      </c>
      <c r="AK40" s="61">
        <v>2</v>
      </c>
      <c r="AL40" s="61">
        <v>106</v>
      </c>
      <c r="AM40" s="74">
        <v>7.6335877862595423</v>
      </c>
      <c r="AN40" s="74">
        <v>4.6183206106870234</v>
      </c>
      <c r="AO40" s="61" t="s">
        <v>328</v>
      </c>
      <c r="AP40" s="61">
        <v>11</v>
      </c>
      <c r="AQ40" s="61">
        <v>106</v>
      </c>
      <c r="AR40" s="74">
        <v>42.452830188679243</v>
      </c>
      <c r="AS40" s="44">
        <v>2.3018867924528301</v>
      </c>
      <c r="AT40" s="44" t="s">
        <v>324</v>
      </c>
      <c r="AU40" s="43">
        <v>20</v>
      </c>
      <c r="AV40" s="173">
        <v>106</v>
      </c>
      <c r="AW40" s="174">
        <v>44.339622641509436</v>
      </c>
      <c r="AX40" s="174">
        <v>2.2264150943396226</v>
      </c>
      <c r="AY40" s="174" t="s">
        <v>328</v>
      </c>
      <c r="AZ40" s="173">
        <v>17</v>
      </c>
      <c r="BA40" s="61">
        <v>106</v>
      </c>
      <c r="BB40" s="74">
        <v>50</v>
      </c>
      <c r="BC40" s="74">
        <v>2</v>
      </c>
      <c r="BD40" s="74" t="s">
        <v>328</v>
      </c>
      <c r="BE40" s="61">
        <v>19</v>
      </c>
      <c r="BF40" s="61">
        <v>106</v>
      </c>
      <c r="BG40" s="74">
        <v>42.748091603053439</v>
      </c>
      <c r="BH40" s="74">
        <v>2.2900763358778624</v>
      </c>
      <c r="BI40" s="61" t="s">
        <v>328</v>
      </c>
      <c r="BJ40" s="61">
        <v>12</v>
      </c>
      <c r="BK40" s="61">
        <v>106</v>
      </c>
      <c r="BL40" s="74">
        <v>26.415094339622641</v>
      </c>
      <c r="BM40" s="44">
        <v>3.6792452830188678</v>
      </c>
      <c r="BN40" s="44" t="s">
        <v>328</v>
      </c>
      <c r="BO40" s="43">
        <v>12</v>
      </c>
      <c r="BP40" s="173">
        <v>106</v>
      </c>
      <c r="BQ40" s="174">
        <v>32.075471698113205</v>
      </c>
      <c r="BR40" s="174">
        <v>3.3962264150943398</v>
      </c>
      <c r="BS40" s="174" t="s">
        <v>321</v>
      </c>
      <c r="BT40" s="173">
        <v>6</v>
      </c>
      <c r="BU40" s="61">
        <v>106</v>
      </c>
      <c r="BV40" s="74">
        <v>30.188679245283019</v>
      </c>
      <c r="BW40" s="74">
        <v>3.4905660377358489</v>
      </c>
      <c r="BX40" s="74" t="s">
        <v>321</v>
      </c>
      <c r="BY40" s="61">
        <v>10</v>
      </c>
      <c r="BZ40" s="61">
        <v>106</v>
      </c>
      <c r="CA40" s="74">
        <v>29.007633587786259</v>
      </c>
      <c r="CB40" s="74">
        <v>3.5496183206106871</v>
      </c>
      <c r="CC40" s="61" t="s">
        <v>329</v>
      </c>
      <c r="CD40" s="61">
        <v>3</v>
      </c>
    </row>
    <row r="41" spans="1:82">
      <c r="A41" s="279"/>
      <c r="B41" s="19" t="s">
        <v>234</v>
      </c>
      <c r="C41" s="61">
        <v>106</v>
      </c>
      <c r="D41" s="74">
        <v>45.283018867924532</v>
      </c>
      <c r="E41" s="44">
        <v>1.0943396226415092</v>
      </c>
      <c r="F41" s="44" t="s">
        <v>324</v>
      </c>
      <c r="G41" s="43">
        <v>21</v>
      </c>
      <c r="H41" s="173">
        <v>106</v>
      </c>
      <c r="I41" s="174">
        <v>33.018867924528301</v>
      </c>
      <c r="J41" s="174">
        <v>1.3396226415094339</v>
      </c>
      <c r="K41" s="174" t="s">
        <v>321</v>
      </c>
      <c r="L41" s="173">
        <v>4</v>
      </c>
      <c r="M41" s="61">
        <v>106</v>
      </c>
      <c r="N41" s="74">
        <v>37.735849056603776</v>
      </c>
      <c r="O41" s="74">
        <v>1.2452830188679245</v>
      </c>
      <c r="P41" s="74" t="s">
        <v>324</v>
      </c>
      <c r="Q41" s="61">
        <v>20</v>
      </c>
      <c r="R41" s="61">
        <v>106</v>
      </c>
      <c r="S41" s="74">
        <v>26.744186046511626</v>
      </c>
      <c r="T41" s="74">
        <v>1.4651162790697674</v>
      </c>
      <c r="U41" s="61" t="s">
        <v>321</v>
      </c>
      <c r="V41" s="61">
        <v>9</v>
      </c>
      <c r="W41" s="61">
        <v>106</v>
      </c>
      <c r="X41" s="74">
        <v>0.94339622641509435</v>
      </c>
      <c r="Y41" s="44">
        <v>4.9528301886792452</v>
      </c>
      <c r="Z41" s="44" t="s">
        <v>329</v>
      </c>
      <c r="AA41" s="43">
        <v>3</v>
      </c>
      <c r="AB41" s="173">
        <v>106</v>
      </c>
      <c r="AC41" s="174">
        <v>0.94339622641509435</v>
      </c>
      <c r="AD41" s="174">
        <v>4.9528301886792461</v>
      </c>
      <c r="AE41" s="174" t="s">
        <v>321</v>
      </c>
      <c r="AF41" s="173">
        <v>4</v>
      </c>
      <c r="AG41" s="61">
        <v>106</v>
      </c>
      <c r="AH41" s="74">
        <v>5.6603773584905666</v>
      </c>
      <c r="AI41" s="74">
        <v>4.716981132075472</v>
      </c>
      <c r="AJ41" s="74" t="s">
        <v>324</v>
      </c>
      <c r="AK41" s="61">
        <v>24</v>
      </c>
      <c r="AL41" s="61">
        <v>106</v>
      </c>
      <c r="AM41" s="74">
        <v>9.3023255813953494</v>
      </c>
      <c r="AN41" s="74">
        <v>4.5348837209302326</v>
      </c>
      <c r="AO41" s="61" t="s">
        <v>328</v>
      </c>
      <c r="AP41" s="61">
        <v>17</v>
      </c>
      <c r="AQ41" s="61">
        <v>106</v>
      </c>
      <c r="AR41" s="74">
        <v>41.509433962264154</v>
      </c>
      <c r="AS41" s="44">
        <v>2.3396226415094339</v>
      </c>
      <c r="AT41" s="44" t="s">
        <v>328</v>
      </c>
      <c r="AU41" s="43">
        <v>15</v>
      </c>
      <c r="AV41" s="173">
        <v>106</v>
      </c>
      <c r="AW41" s="174">
        <v>43.39622641509434</v>
      </c>
      <c r="AX41" s="174">
        <v>2.2641509433962264</v>
      </c>
      <c r="AY41" s="174" t="s">
        <v>328</v>
      </c>
      <c r="AZ41" s="173">
        <v>14</v>
      </c>
      <c r="BA41" s="61">
        <v>106</v>
      </c>
      <c r="BB41" s="74">
        <v>44.339622641509436</v>
      </c>
      <c r="BC41" s="74">
        <v>2.2264150943396226</v>
      </c>
      <c r="BD41" s="74" t="s">
        <v>321</v>
      </c>
      <c r="BE41" s="61">
        <v>10</v>
      </c>
      <c r="BF41" s="61">
        <v>106</v>
      </c>
      <c r="BG41" s="74">
        <v>44.186046511627907</v>
      </c>
      <c r="BH41" s="74">
        <v>2.2325581395348837</v>
      </c>
      <c r="BI41" s="61" t="s">
        <v>328</v>
      </c>
      <c r="BJ41" s="61">
        <v>15</v>
      </c>
      <c r="BK41" s="61">
        <v>106</v>
      </c>
      <c r="BL41" s="74">
        <v>35.849056603773583</v>
      </c>
      <c r="BM41" s="44">
        <v>3.2075471698113209</v>
      </c>
      <c r="BN41" s="44" t="s">
        <v>325</v>
      </c>
      <c r="BO41" s="43">
        <v>27</v>
      </c>
      <c r="BP41" s="173">
        <v>106</v>
      </c>
      <c r="BQ41" s="174">
        <v>43.39622641509434</v>
      </c>
      <c r="BR41" s="174">
        <v>2.8301886792452833</v>
      </c>
      <c r="BS41" s="174" t="s">
        <v>325</v>
      </c>
      <c r="BT41" s="173">
        <v>28</v>
      </c>
      <c r="BU41" s="61">
        <v>106</v>
      </c>
      <c r="BV41" s="74">
        <v>33.018867924528301</v>
      </c>
      <c r="BW41" s="74">
        <v>3.3490566037735849</v>
      </c>
      <c r="BX41" s="74" t="s">
        <v>328</v>
      </c>
      <c r="BY41" s="61">
        <v>16</v>
      </c>
      <c r="BZ41" s="61">
        <v>106</v>
      </c>
      <c r="CA41" s="74">
        <v>33.720930232558139</v>
      </c>
      <c r="CB41" s="74">
        <v>3.3139534883720927</v>
      </c>
      <c r="CC41" s="61" t="s">
        <v>328</v>
      </c>
      <c r="CD41" s="61">
        <v>11</v>
      </c>
    </row>
    <row r="42" spans="1:82">
      <c r="A42" s="279"/>
      <c r="B42" s="216" t="s">
        <v>235</v>
      </c>
      <c r="C42" s="61">
        <v>106</v>
      </c>
      <c r="D42" s="74">
        <v>53.773584905660378</v>
      </c>
      <c r="E42" s="44">
        <v>0.92452830188679247</v>
      </c>
      <c r="F42" s="44" t="s">
        <v>325</v>
      </c>
      <c r="G42" s="43">
        <v>28</v>
      </c>
      <c r="H42" s="169" t="s">
        <v>491</v>
      </c>
      <c r="I42" s="174"/>
      <c r="J42" s="174"/>
      <c r="K42" s="174"/>
      <c r="L42" s="173"/>
      <c r="M42" s="61"/>
      <c r="N42" s="74"/>
      <c r="O42" s="74"/>
      <c r="P42" s="74"/>
      <c r="Q42" s="61"/>
      <c r="R42" s="61"/>
      <c r="S42" s="74"/>
      <c r="T42" s="74"/>
      <c r="U42" s="61"/>
      <c r="V42" s="61"/>
      <c r="W42" s="61">
        <v>106</v>
      </c>
      <c r="X42" s="74">
        <v>0.94339622641509435</v>
      </c>
      <c r="Y42" s="44">
        <v>4.9528301886792452</v>
      </c>
      <c r="Z42" s="44" t="s">
        <v>329</v>
      </c>
      <c r="AA42" s="43">
        <v>3</v>
      </c>
      <c r="AB42" s="169" t="s">
        <v>491</v>
      </c>
      <c r="AC42" s="174"/>
      <c r="AD42" s="174"/>
      <c r="AE42" s="174"/>
      <c r="AF42" s="173"/>
      <c r="AG42" s="61"/>
      <c r="AH42" s="74"/>
      <c r="AI42" s="74"/>
      <c r="AJ42" s="74"/>
      <c r="AK42" s="61"/>
      <c r="AL42" s="61"/>
      <c r="AM42" s="74"/>
      <c r="AN42" s="74"/>
      <c r="AO42" s="61"/>
      <c r="AP42" s="61"/>
      <c r="AQ42" s="61">
        <v>106</v>
      </c>
      <c r="AR42" s="74">
        <v>43.39622641509434</v>
      </c>
      <c r="AS42" s="44">
        <v>2.2641509433962264</v>
      </c>
      <c r="AT42" s="44" t="s">
        <v>324</v>
      </c>
      <c r="AU42" s="43">
        <v>22</v>
      </c>
      <c r="AV42" s="169" t="s">
        <v>491</v>
      </c>
      <c r="AW42" s="174"/>
      <c r="AX42" s="174"/>
      <c r="AY42" s="174"/>
      <c r="AZ42" s="173"/>
      <c r="BA42" s="61"/>
      <c r="BB42" s="74"/>
      <c r="BC42" s="74"/>
      <c r="BD42" s="74"/>
      <c r="BE42" s="61"/>
      <c r="BF42" s="61"/>
      <c r="BG42" s="74"/>
      <c r="BH42" s="74"/>
      <c r="BI42" s="61"/>
      <c r="BJ42" s="61"/>
      <c r="BK42" s="61">
        <v>106</v>
      </c>
      <c r="BL42" s="74">
        <v>42.452830188679243</v>
      </c>
      <c r="BM42" s="44">
        <v>2.8773584905660381</v>
      </c>
      <c r="BN42" s="44" t="s">
        <v>325</v>
      </c>
      <c r="BO42" s="43">
        <v>29</v>
      </c>
      <c r="BP42" s="169" t="s">
        <v>491</v>
      </c>
      <c r="BQ42" s="174"/>
      <c r="BR42" s="174"/>
      <c r="BS42" s="174"/>
      <c r="BT42" s="173"/>
      <c r="BU42" s="61"/>
      <c r="BV42" s="74"/>
      <c r="BW42" s="74"/>
      <c r="BX42" s="74"/>
      <c r="BY42" s="61"/>
      <c r="BZ42" s="61"/>
      <c r="CA42" s="74"/>
      <c r="CB42" s="74"/>
      <c r="CC42" s="61"/>
      <c r="CD42" s="61"/>
    </row>
    <row r="43" spans="1:82">
      <c r="A43" s="279"/>
      <c r="B43" s="19" t="s">
        <v>214</v>
      </c>
      <c r="C43" s="61">
        <v>106</v>
      </c>
      <c r="D43" s="74">
        <v>44.339622641509436</v>
      </c>
      <c r="E43" s="44">
        <v>1.1132075471698113</v>
      </c>
      <c r="F43" s="44" t="s">
        <v>328</v>
      </c>
      <c r="G43" s="43">
        <v>17</v>
      </c>
      <c r="H43" s="173">
        <v>106</v>
      </c>
      <c r="I43" s="174">
        <v>45.283018867924532</v>
      </c>
      <c r="J43" s="174">
        <v>1.0943396226415094</v>
      </c>
      <c r="K43" s="174" t="s">
        <v>325</v>
      </c>
      <c r="L43" s="173">
        <v>27</v>
      </c>
      <c r="M43" s="61">
        <v>106</v>
      </c>
      <c r="N43" s="74">
        <v>34.905660377358487</v>
      </c>
      <c r="O43" s="74">
        <v>1.3018867924528303</v>
      </c>
      <c r="P43" s="74" t="s">
        <v>328</v>
      </c>
      <c r="Q43" s="61">
        <v>18</v>
      </c>
      <c r="R43" s="61">
        <v>106</v>
      </c>
      <c r="S43" s="74">
        <v>31.851851851851855</v>
      </c>
      <c r="T43" s="74">
        <v>1.3629629629629632</v>
      </c>
      <c r="U43" s="61" t="s">
        <v>324</v>
      </c>
      <c r="V43" s="61">
        <v>22</v>
      </c>
      <c r="W43" s="61">
        <v>106</v>
      </c>
      <c r="X43" s="74">
        <v>1.8867924528301887</v>
      </c>
      <c r="Y43" s="44">
        <v>4.9056603773584904</v>
      </c>
      <c r="Z43" s="44" t="s">
        <v>321</v>
      </c>
      <c r="AA43" s="43">
        <v>9</v>
      </c>
      <c r="AB43" s="173">
        <v>106</v>
      </c>
      <c r="AC43" s="174">
        <v>2.8301886792452833</v>
      </c>
      <c r="AD43" s="174">
        <v>4.8584905660377364</v>
      </c>
      <c r="AE43" s="174" t="s">
        <v>328</v>
      </c>
      <c r="AF43" s="173">
        <v>11</v>
      </c>
      <c r="AG43" s="61">
        <v>106</v>
      </c>
      <c r="AH43" s="74">
        <v>3.7735849056603774</v>
      </c>
      <c r="AI43" s="74">
        <v>4.8113207547169816</v>
      </c>
      <c r="AJ43" s="74" t="s">
        <v>321</v>
      </c>
      <c r="AK43" s="61">
        <v>10</v>
      </c>
      <c r="AL43" s="61">
        <v>106</v>
      </c>
      <c r="AM43" s="74">
        <v>6.666666666666667</v>
      </c>
      <c r="AN43" s="74">
        <v>4.666666666666667</v>
      </c>
      <c r="AO43" s="61" t="s">
        <v>321</v>
      </c>
      <c r="AP43" s="61">
        <v>9</v>
      </c>
      <c r="AQ43" s="61">
        <v>106</v>
      </c>
      <c r="AR43" s="74">
        <v>48.113207547169814</v>
      </c>
      <c r="AS43" s="44">
        <v>2.0754716981132075</v>
      </c>
      <c r="AT43" s="44" t="s">
        <v>325</v>
      </c>
      <c r="AU43" s="43">
        <v>28</v>
      </c>
      <c r="AV43" s="173">
        <v>106</v>
      </c>
      <c r="AW43" s="174">
        <v>44.339622641509436</v>
      </c>
      <c r="AX43" s="174">
        <v>2.2264150943396226</v>
      </c>
      <c r="AY43" s="174" t="s">
        <v>328</v>
      </c>
      <c r="AZ43" s="173">
        <v>17</v>
      </c>
      <c r="BA43" s="61">
        <v>106</v>
      </c>
      <c r="BB43" s="74">
        <v>50</v>
      </c>
      <c r="BC43" s="74">
        <v>2</v>
      </c>
      <c r="BD43" s="74" t="s">
        <v>328</v>
      </c>
      <c r="BE43" s="61">
        <v>19</v>
      </c>
      <c r="BF43" s="61">
        <v>106</v>
      </c>
      <c r="BG43" s="74">
        <v>40</v>
      </c>
      <c r="BH43" s="74">
        <v>2.4</v>
      </c>
      <c r="BI43" s="61" t="s">
        <v>321</v>
      </c>
      <c r="BJ43" s="61">
        <v>9</v>
      </c>
      <c r="BK43" s="61">
        <v>106</v>
      </c>
      <c r="BL43" s="74">
        <v>21.69811320754717</v>
      </c>
      <c r="BM43" s="44">
        <v>3.9150943396226414</v>
      </c>
      <c r="BN43" s="44" t="s">
        <v>329</v>
      </c>
      <c r="BO43" s="43">
        <v>3</v>
      </c>
      <c r="BP43" s="173">
        <v>106</v>
      </c>
      <c r="BQ43" s="174">
        <v>33.018867924528301</v>
      </c>
      <c r="BR43" s="174">
        <v>3.3490566037735849</v>
      </c>
      <c r="BS43" s="174" t="s">
        <v>321</v>
      </c>
      <c r="BT43" s="173">
        <v>10</v>
      </c>
      <c r="BU43" s="61">
        <v>106</v>
      </c>
      <c r="BV43" s="74">
        <v>29.245283018867923</v>
      </c>
      <c r="BW43" s="74">
        <v>3.5377358490566042</v>
      </c>
      <c r="BX43" s="74" t="s">
        <v>321</v>
      </c>
      <c r="BY43" s="61">
        <v>8</v>
      </c>
      <c r="BZ43" s="61">
        <v>106</v>
      </c>
      <c r="CA43" s="74">
        <v>34.814814814814817</v>
      </c>
      <c r="CB43" s="74">
        <v>3.2592592592592595</v>
      </c>
      <c r="CC43" s="61" t="s">
        <v>328</v>
      </c>
      <c r="CD43" s="61">
        <v>13</v>
      </c>
    </row>
    <row r="44" spans="1:82">
      <c r="A44" s="279"/>
      <c r="B44" s="19" t="s">
        <v>174</v>
      </c>
      <c r="C44" s="61">
        <v>106</v>
      </c>
      <c r="D44" s="74">
        <v>40.566037735849058</v>
      </c>
      <c r="E44" s="44">
        <v>1.1886792452830188</v>
      </c>
      <c r="F44" s="44" t="s">
        <v>321</v>
      </c>
      <c r="G44" s="43">
        <v>9</v>
      </c>
      <c r="H44" s="173">
        <v>106</v>
      </c>
      <c r="I44" s="174">
        <v>40.566037735849058</v>
      </c>
      <c r="J44" s="174">
        <v>1.1886792452830188</v>
      </c>
      <c r="K44" s="174" t="s">
        <v>328</v>
      </c>
      <c r="L44" s="173">
        <v>18</v>
      </c>
      <c r="M44" s="61">
        <v>106</v>
      </c>
      <c r="N44" s="74">
        <v>31.132075471698112</v>
      </c>
      <c r="O44" s="74">
        <v>1.3773584905660377</v>
      </c>
      <c r="P44" s="74" t="s">
        <v>321</v>
      </c>
      <c r="Q44" s="61">
        <v>4</v>
      </c>
      <c r="R44" s="61">
        <v>106</v>
      </c>
      <c r="S44" s="74">
        <v>27.184466019417474</v>
      </c>
      <c r="T44" s="74">
        <v>1.4563106796116505</v>
      </c>
      <c r="U44" s="61" t="s">
        <v>328</v>
      </c>
      <c r="V44" s="61">
        <v>12</v>
      </c>
      <c r="W44" s="61">
        <v>106</v>
      </c>
      <c r="X44" s="74">
        <v>2.8301886792452833</v>
      </c>
      <c r="Y44" s="44">
        <v>4.8584905660377355</v>
      </c>
      <c r="Z44" s="44" t="s">
        <v>324</v>
      </c>
      <c r="AA44" s="43">
        <v>20</v>
      </c>
      <c r="AB44" s="173">
        <v>106</v>
      </c>
      <c r="AC44" s="174">
        <v>3.7735849056603774</v>
      </c>
      <c r="AD44" s="174">
        <v>4.8113207547169816</v>
      </c>
      <c r="AE44" s="174" t="s">
        <v>328</v>
      </c>
      <c r="AF44" s="173">
        <v>17</v>
      </c>
      <c r="AG44" s="61">
        <v>106</v>
      </c>
      <c r="AH44" s="74">
        <v>4.716981132075472</v>
      </c>
      <c r="AI44" s="74">
        <v>4.7641509433962268</v>
      </c>
      <c r="AJ44" s="74" t="s">
        <v>328</v>
      </c>
      <c r="AK44" s="61">
        <v>18</v>
      </c>
      <c r="AL44" s="61">
        <v>106</v>
      </c>
      <c r="AM44" s="74">
        <v>8.7378640776699026</v>
      </c>
      <c r="AN44" s="74">
        <v>4.5631067961165055</v>
      </c>
      <c r="AO44" s="61" t="s">
        <v>328</v>
      </c>
      <c r="AP44" s="61">
        <v>15</v>
      </c>
      <c r="AQ44" s="61">
        <v>106</v>
      </c>
      <c r="AR44" s="74">
        <v>33.962264150943398</v>
      </c>
      <c r="AS44" s="44">
        <v>2.641509433962264</v>
      </c>
      <c r="AT44" s="44" t="s">
        <v>329</v>
      </c>
      <c r="AU44" s="43">
        <v>2</v>
      </c>
      <c r="AV44" s="173">
        <v>106</v>
      </c>
      <c r="AW44" s="174">
        <v>42.452830188679243</v>
      </c>
      <c r="AX44" s="174">
        <v>2.3018867924528301</v>
      </c>
      <c r="AY44" s="174" t="s">
        <v>328</v>
      </c>
      <c r="AZ44" s="173">
        <v>11</v>
      </c>
      <c r="BA44" s="61">
        <v>106</v>
      </c>
      <c r="BB44" s="74">
        <v>46.226415094339622</v>
      </c>
      <c r="BC44" s="74">
        <v>2.1509433962264151</v>
      </c>
      <c r="BD44" s="74" t="s">
        <v>328</v>
      </c>
      <c r="BE44" s="61">
        <v>14</v>
      </c>
      <c r="BF44" s="61">
        <v>106</v>
      </c>
      <c r="BG44" s="74">
        <v>48.543689320388353</v>
      </c>
      <c r="BH44" s="74">
        <v>2.058252427184466</v>
      </c>
      <c r="BI44" s="61" t="s">
        <v>324</v>
      </c>
      <c r="BJ44" s="61">
        <v>20</v>
      </c>
      <c r="BK44" s="61">
        <v>106</v>
      </c>
      <c r="BL44" s="74">
        <v>28.30188679245283</v>
      </c>
      <c r="BM44" s="44">
        <v>3.5849056603773586</v>
      </c>
      <c r="BN44" s="44" t="s">
        <v>328</v>
      </c>
      <c r="BO44" s="43">
        <v>16</v>
      </c>
      <c r="BP44" s="173">
        <v>106</v>
      </c>
      <c r="BQ44" s="174">
        <v>37.735849056603776</v>
      </c>
      <c r="BR44" s="174">
        <v>3.1132075471698113</v>
      </c>
      <c r="BS44" s="174" t="s">
        <v>324</v>
      </c>
      <c r="BT44" s="173">
        <v>21</v>
      </c>
      <c r="BU44" s="61">
        <v>106</v>
      </c>
      <c r="BV44" s="74">
        <v>33.962264150943398</v>
      </c>
      <c r="BW44" s="74">
        <v>3.3018867924528301</v>
      </c>
      <c r="BX44" s="74" t="s">
        <v>324</v>
      </c>
      <c r="BY44" s="61">
        <v>20</v>
      </c>
      <c r="BZ44" s="61">
        <v>106</v>
      </c>
      <c r="CA44" s="74">
        <v>36.893203883495147</v>
      </c>
      <c r="CB44" s="74">
        <v>3.1553398058252426</v>
      </c>
      <c r="CC44" s="61" t="s">
        <v>328</v>
      </c>
      <c r="CD44" s="61">
        <v>18</v>
      </c>
    </row>
    <row r="45" spans="1:82">
      <c r="A45" s="279"/>
      <c r="B45" s="19" t="s">
        <v>347</v>
      </c>
      <c r="C45" s="44" t="s">
        <v>9</v>
      </c>
      <c r="D45" s="44" t="s">
        <v>9</v>
      </c>
      <c r="E45" s="44" t="s">
        <v>9</v>
      </c>
      <c r="F45" s="44" t="s">
        <v>9</v>
      </c>
      <c r="G45" s="44" t="s">
        <v>9</v>
      </c>
      <c r="H45" s="173" t="s">
        <v>9</v>
      </c>
      <c r="I45" s="173" t="s">
        <v>9</v>
      </c>
      <c r="J45" s="173" t="s">
        <v>9</v>
      </c>
      <c r="K45" s="173" t="s">
        <v>9</v>
      </c>
      <c r="L45" s="173" t="s">
        <v>9</v>
      </c>
      <c r="M45" s="61" t="s">
        <v>9</v>
      </c>
      <c r="N45" s="61" t="s">
        <v>9</v>
      </c>
      <c r="O45" s="61" t="s">
        <v>9</v>
      </c>
      <c r="P45" s="61" t="s">
        <v>9</v>
      </c>
      <c r="Q45" s="61" t="s">
        <v>9</v>
      </c>
      <c r="R45" s="61" t="s">
        <v>9</v>
      </c>
      <c r="S45" s="61" t="s">
        <v>9</v>
      </c>
      <c r="T45" s="61" t="s">
        <v>9</v>
      </c>
      <c r="U45" s="61" t="s">
        <v>9</v>
      </c>
      <c r="V45" s="61" t="s">
        <v>9</v>
      </c>
      <c r="W45" s="44" t="s">
        <v>9</v>
      </c>
      <c r="X45" s="44" t="s">
        <v>9</v>
      </c>
      <c r="Y45" s="44" t="s">
        <v>9</v>
      </c>
      <c r="Z45" s="44" t="s">
        <v>9</v>
      </c>
      <c r="AA45" s="44" t="s">
        <v>9</v>
      </c>
      <c r="AB45" s="173" t="s">
        <v>9</v>
      </c>
      <c r="AC45" s="173" t="s">
        <v>9</v>
      </c>
      <c r="AD45" s="173" t="s">
        <v>9</v>
      </c>
      <c r="AE45" s="173" t="s">
        <v>9</v>
      </c>
      <c r="AF45" s="173" t="s">
        <v>9</v>
      </c>
      <c r="AG45" s="61" t="s">
        <v>9</v>
      </c>
      <c r="AH45" s="61" t="s">
        <v>9</v>
      </c>
      <c r="AI45" s="61" t="s">
        <v>9</v>
      </c>
      <c r="AJ45" s="61" t="s">
        <v>9</v>
      </c>
      <c r="AK45" s="61" t="s">
        <v>9</v>
      </c>
      <c r="AL45" s="61" t="s">
        <v>9</v>
      </c>
      <c r="AM45" s="61" t="s">
        <v>9</v>
      </c>
      <c r="AN45" s="61" t="s">
        <v>9</v>
      </c>
      <c r="AO45" s="61" t="s">
        <v>9</v>
      </c>
      <c r="AP45" s="61" t="s">
        <v>9</v>
      </c>
      <c r="AQ45" s="44" t="s">
        <v>9</v>
      </c>
      <c r="AR45" s="44" t="s">
        <v>9</v>
      </c>
      <c r="AS45" s="44" t="s">
        <v>9</v>
      </c>
      <c r="AT45" s="44" t="s">
        <v>9</v>
      </c>
      <c r="AU45" s="44" t="s">
        <v>9</v>
      </c>
      <c r="AV45" s="173" t="s">
        <v>9</v>
      </c>
      <c r="AW45" s="173" t="s">
        <v>9</v>
      </c>
      <c r="AX45" s="173" t="s">
        <v>9</v>
      </c>
      <c r="AY45" s="173" t="s">
        <v>9</v>
      </c>
      <c r="AZ45" s="173" t="s">
        <v>9</v>
      </c>
      <c r="BA45" s="61" t="s">
        <v>9</v>
      </c>
      <c r="BB45" s="61" t="s">
        <v>9</v>
      </c>
      <c r="BC45" s="61" t="s">
        <v>9</v>
      </c>
      <c r="BD45" s="61" t="s">
        <v>9</v>
      </c>
      <c r="BE45" s="61" t="s">
        <v>9</v>
      </c>
      <c r="BF45" s="61" t="s">
        <v>9</v>
      </c>
      <c r="BG45" s="61" t="s">
        <v>9</v>
      </c>
      <c r="BH45" s="61" t="s">
        <v>9</v>
      </c>
      <c r="BI45" s="61" t="s">
        <v>9</v>
      </c>
      <c r="BJ45" s="61" t="s">
        <v>9</v>
      </c>
      <c r="BK45" s="44" t="s">
        <v>9</v>
      </c>
      <c r="BL45" s="44" t="s">
        <v>9</v>
      </c>
      <c r="BM45" s="44" t="s">
        <v>9</v>
      </c>
      <c r="BN45" s="44" t="s">
        <v>9</v>
      </c>
      <c r="BO45" s="44" t="s">
        <v>9</v>
      </c>
      <c r="BP45" s="173" t="s">
        <v>9</v>
      </c>
      <c r="BQ45" s="173" t="s">
        <v>9</v>
      </c>
      <c r="BR45" s="173" t="s">
        <v>9</v>
      </c>
      <c r="BS45" s="173" t="s">
        <v>9</v>
      </c>
      <c r="BT45" s="173" t="s">
        <v>9</v>
      </c>
      <c r="BU45" s="61" t="s">
        <v>9</v>
      </c>
      <c r="BV45" s="61" t="s">
        <v>9</v>
      </c>
      <c r="BW45" s="61" t="s">
        <v>9</v>
      </c>
      <c r="BX45" s="61" t="s">
        <v>9</v>
      </c>
      <c r="BY45" s="61" t="s">
        <v>9</v>
      </c>
      <c r="BZ45" s="61" t="s">
        <v>9</v>
      </c>
      <c r="CA45" s="61" t="s">
        <v>9</v>
      </c>
      <c r="CB45" s="61" t="s">
        <v>9</v>
      </c>
      <c r="CC45" s="61" t="s">
        <v>9</v>
      </c>
      <c r="CD45" s="61" t="s">
        <v>9</v>
      </c>
    </row>
    <row r="46" spans="1:82">
      <c r="A46" s="279"/>
      <c r="B46" s="19" t="s">
        <v>178</v>
      </c>
      <c r="C46" s="61">
        <v>106</v>
      </c>
      <c r="D46" s="74">
        <v>44.339622641509436</v>
      </c>
      <c r="E46" s="44">
        <v>1.1132075471698113</v>
      </c>
      <c r="F46" s="44" t="s">
        <v>328</v>
      </c>
      <c r="G46" s="43">
        <v>17</v>
      </c>
      <c r="H46" s="173">
        <v>106</v>
      </c>
      <c r="I46" s="174">
        <v>37.735849056603776</v>
      </c>
      <c r="J46" s="174">
        <v>1.2452830188679245</v>
      </c>
      <c r="K46" s="174" t="s">
        <v>328</v>
      </c>
      <c r="L46" s="173">
        <v>12</v>
      </c>
      <c r="M46" s="61">
        <v>106</v>
      </c>
      <c r="N46" s="74">
        <v>37.735849056603776</v>
      </c>
      <c r="O46" s="74">
        <v>1.2452830188679245</v>
      </c>
      <c r="P46" s="74" t="s">
        <v>324</v>
      </c>
      <c r="Q46" s="61">
        <v>20</v>
      </c>
      <c r="R46" s="61">
        <v>106</v>
      </c>
      <c r="S46" s="74">
        <v>30.392156862745097</v>
      </c>
      <c r="T46" s="74">
        <v>1.3921568627450982</v>
      </c>
      <c r="U46" s="61" t="s">
        <v>328</v>
      </c>
      <c r="V46" s="61">
        <v>18</v>
      </c>
      <c r="W46" s="61">
        <v>106</v>
      </c>
      <c r="X46" s="74">
        <v>6.6037735849056602</v>
      </c>
      <c r="Y46" s="44">
        <v>4.6698113207547172</v>
      </c>
      <c r="Z46" s="44" t="s">
        <v>325</v>
      </c>
      <c r="AA46" s="43">
        <v>29</v>
      </c>
      <c r="AB46" s="173">
        <v>106</v>
      </c>
      <c r="AC46" s="174">
        <v>1.8867924528301887</v>
      </c>
      <c r="AD46" s="174">
        <v>4.9056603773584904</v>
      </c>
      <c r="AE46" s="174" t="s">
        <v>321</v>
      </c>
      <c r="AF46" s="173">
        <v>5</v>
      </c>
      <c r="AG46" s="61">
        <v>106</v>
      </c>
      <c r="AH46" s="74">
        <v>6.6037735849056602</v>
      </c>
      <c r="AI46" s="74">
        <v>4.6698113207547172</v>
      </c>
      <c r="AJ46" s="74" t="s">
        <v>325</v>
      </c>
      <c r="AK46" s="61">
        <v>28</v>
      </c>
      <c r="AL46" s="61">
        <v>106</v>
      </c>
      <c r="AM46" s="74">
        <v>9.8039215686274517</v>
      </c>
      <c r="AN46" s="74">
        <v>4.5098039215686274</v>
      </c>
      <c r="AO46" s="61" t="s">
        <v>328</v>
      </c>
      <c r="AP46" s="61">
        <v>18</v>
      </c>
      <c r="AQ46" s="61">
        <v>106</v>
      </c>
      <c r="AR46" s="74">
        <v>42.452830188679243</v>
      </c>
      <c r="AS46" s="44">
        <v>2.3018867924528301</v>
      </c>
      <c r="AT46" s="44" t="s">
        <v>324</v>
      </c>
      <c r="AU46" s="43">
        <v>20</v>
      </c>
      <c r="AV46" s="173">
        <v>106</v>
      </c>
      <c r="AW46" s="174">
        <v>40.566037735849058</v>
      </c>
      <c r="AX46" s="174">
        <v>2.3773584905660377</v>
      </c>
      <c r="AY46" s="174" t="s">
        <v>321</v>
      </c>
      <c r="AZ46" s="173">
        <v>6</v>
      </c>
      <c r="BA46" s="61">
        <v>106</v>
      </c>
      <c r="BB46" s="74">
        <v>41.509433962264154</v>
      </c>
      <c r="BC46" s="74">
        <v>2.3396226415094339</v>
      </c>
      <c r="BD46" s="74" t="s">
        <v>321</v>
      </c>
      <c r="BE46" s="61">
        <v>4</v>
      </c>
      <c r="BF46" s="61">
        <v>106</v>
      </c>
      <c r="BG46" s="74">
        <v>66.666666666666671</v>
      </c>
      <c r="BH46" s="74">
        <v>1.3333333333333333</v>
      </c>
      <c r="BI46" s="61" t="s">
        <v>325</v>
      </c>
      <c r="BJ46" s="61">
        <v>29</v>
      </c>
      <c r="BK46" s="61">
        <v>106</v>
      </c>
      <c r="BL46" s="74">
        <v>27.358490566037734</v>
      </c>
      <c r="BM46" s="44">
        <v>3.632075471698113</v>
      </c>
      <c r="BN46" s="44" t="s">
        <v>328</v>
      </c>
      <c r="BO46" s="43">
        <v>14</v>
      </c>
      <c r="BP46" s="173">
        <v>106</v>
      </c>
      <c r="BQ46" s="174">
        <v>32.075471698113205</v>
      </c>
      <c r="BR46" s="174">
        <v>3.3962264150943398</v>
      </c>
      <c r="BS46" s="174" t="s">
        <v>321</v>
      </c>
      <c r="BT46" s="173">
        <v>6</v>
      </c>
      <c r="BU46" s="61">
        <v>106</v>
      </c>
      <c r="BV46" s="74">
        <v>26.415094339622641</v>
      </c>
      <c r="BW46" s="74">
        <v>3.6792452830188682</v>
      </c>
      <c r="BX46" s="74" t="s">
        <v>329</v>
      </c>
      <c r="BY46" s="61">
        <v>3</v>
      </c>
      <c r="BZ46" s="61">
        <v>106</v>
      </c>
      <c r="CA46" s="74">
        <v>42.156862745098039</v>
      </c>
      <c r="CB46" s="74">
        <v>2.8921568627450984</v>
      </c>
      <c r="CC46" s="61" t="s">
        <v>324</v>
      </c>
      <c r="CD46" s="61">
        <v>26</v>
      </c>
    </row>
    <row r="47" spans="1:82">
      <c r="A47" s="279"/>
      <c r="B47" s="19" t="s">
        <v>179</v>
      </c>
      <c r="C47" s="61">
        <v>106</v>
      </c>
      <c r="D47" s="74">
        <v>43.39622641509434</v>
      </c>
      <c r="E47" s="44">
        <v>1.1320754716981132</v>
      </c>
      <c r="F47" s="44" t="s">
        <v>328</v>
      </c>
      <c r="G47" s="43">
        <v>15</v>
      </c>
      <c r="H47" s="173">
        <v>106</v>
      </c>
      <c r="I47" s="174">
        <v>50</v>
      </c>
      <c r="J47" s="174">
        <v>1</v>
      </c>
      <c r="K47" s="174" t="s">
        <v>325</v>
      </c>
      <c r="L47" s="173">
        <v>29</v>
      </c>
      <c r="M47" s="61">
        <v>106</v>
      </c>
      <c r="N47" s="74">
        <v>31.132075471698112</v>
      </c>
      <c r="O47" s="74">
        <v>1.3773584905660377</v>
      </c>
      <c r="P47" s="74" t="s">
        <v>321</v>
      </c>
      <c r="Q47" s="61">
        <v>4</v>
      </c>
      <c r="R47" s="61">
        <v>106</v>
      </c>
      <c r="S47" s="74">
        <v>28.235294117647058</v>
      </c>
      <c r="T47" s="74">
        <v>1.4352941176470588</v>
      </c>
      <c r="U47" s="61" t="s">
        <v>328</v>
      </c>
      <c r="V47" s="61">
        <v>14</v>
      </c>
      <c r="W47" s="61">
        <v>106</v>
      </c>
      <c r="X47" s="74">
        <v>2.8301886792452833</v>
      </c>
      <c r="Y47" s="44">
        <v>4.8584905660377355</v>
      </c>
      <c r="Z47" s="44" t="s">
        <v>324</v>
      </c>
      <c r="AA47" s="43">
        <v>20</v>
      </c>
      <c r="AB47" s="173">
        <v>106</v>
      </c>
      <c r="AC47" s="174">
        <v>5.6603773584905666</v>
      </c>
      <c r="AD47" s="174">
        <v>4.716981132075472</v>
      </c>
      <c r="AE47" s="174" t="s">
        <v>324</v>
      </c>
      <c r="AF47" s="173">
        <v>21</v>
      </c>
      <c r="AG47" s="61">
        <v>106</v>
      </c>
      <c r="AH47" s="74">
        <v>3.7735849056603774</v>
      </c>
      <c r="AI47" s="74">
        <v>4.8113207547169816</v>
      </c>
      <c r="AJ47" s="74" t="s">
        <v>321</v>
      </c>
      <c r="AK47" s="61">
        <v>10</v>
      </c>
      <c r="AL47" s="61">
        <v>106</v>
      </c>
      <c r="AM47" s="74">
        <v>2.3529411764705883</v>
      </c>
      <c r="AN47" s="74">
        <v>4.882352941176471</v>
      </c>
      <c r="AO47" s="61" t="s">
        <v>329</v>
      </c>
      <c r="AP47" s="61">
        <v>1</v>
      </c>
      <c r="AQ47" s="61">
        <v>106</v>
      </c>
      <c r="AR47" s="74">
        <v>47.169811320754718</v>
      </c>
      <c r="AS47" s="44">
        <v>2.1132075471698113</v>
      </c>
      <c r="AT47" s="44" t="s">
        <v>325</v>
      </c>
      <c r="AU47" s="43">
        <v>27</v>
      </c>
      <c r="AV47" s="173">
        <v>106</v>
      </c>
      <c r="AW47" s="174">
        <v>45.283018867924532</v>
      </c>
      <c r="AX47" s="174">
        <v>2.1886792452830188</v>
      </c>
      <c r="AY47" s="174" t="s">
        <v>324</v>
      </c>
      <c r="AZ47" s="173">
        <v>22</v>
      </c>
      <c r="BA47" s="61">
        <v>106</v>
      </c>
      <c r="BB47" s="74">
        <v>49.056603773584904</v>
      </c>
      <c r="BC47" s="74">
        <v>2.0377358490566038</v>
      </c>
      <c r="BD47" s="74" t="s">
        <v>328</v>
      </c>
      <c r="BE47" s="61">
        <v>18</v>
      </c>
      <c r="BF47" s="61">
        <v>106</v>
      </c>
      <c r="BG47" s="74">
        <v>49.411764705882355</v>
      </c>
      <c r="BH47" s="74">
        <v>2.0235294117647058</v>
      </c>
      <c r="BI47" s="61" t="s">
        <v>324</v>
      </c>
      <c r="BJ47" s="61">
        <v>22</v>
      </c>
      <c r="BK47" s="61">
        <v>106</v>
      </c>
      <c r="BL47" s="74">
        <v>28.30188679245283</v>
      </c>
      <c r="BM47" s="44">
        <v>3.5849056603773586</v>
      </c>
      <c r="BN47" s="44" t="s">
        <v>328</v>
      </c>
      <c r="BO47" s="43">
        <v>16</v>
      </c>
      <c r="BP47" s="173">
        <v>106</v>
      </c>
      <c r="BQ47" s="174">
        <v>35.849056603773583</v>
      </c>
      <c r="BR47" s="174">
        <v>3.2075471698113205</v>
      </c>
      <c r="BS47" s="174" t="s">
        <v>328</v>
      </c>
      <c r="BT47" s="173">
        <v>16</v>
      </c>
      <c r="BU47" s="61">
        <v>106</v>
      </c>
      <c r="BV47" s="74">
        <v>28.30188679245283</v>
      </c>
      <c r="BW47" s="74">
        <v>3.5849056603773586</v>
      </c>
      <c r="BX47" s="74" t="s">
        <v>321</v>
      </c>
      <c r="BY47" s="61">
        <v>7</v>
      </c>
      <c r="BZ47" s="61">
        <v>106</v>
      </c>
      <c r="CA47" s="74">
        <v>30.588235294117649</v>
      </c>
      <c r="CB47" s="74">
        <v>3.4705882352941178</v>
      </c>
      <c r="CC47" s="61" t="s">
        <v>321</v>
      </c>
      <c r="CD47" s="61">
        <v>4</v>
      </c>
    </row>
    <row r="48" spans="1:82">
      <c r="A48" s="279"/>
      <c r="B48" s="19" t="s">
        <v>173</v>
      </c>
      <c r="C48" s="61">
        <v>106</v>
      </c>
      <c r="D48" s="74">
        <v>40.566037735849058</v>
      </c>
      <c r="E48" s="44">
        <v>1.1886792452830188</v>
      </c>
      <c r="F48" s="44" t="s">
        <v>321</v>
      </c>
      <c r="G48" s="43">
        <v>9</v>
      </c>
      <c r="H48" s="173">
        <v>106</v>
      </c>
      <c r="I48" s="174">
        <v>41.509433962264154</v>
      </c>
      <c r="J48" s="174">
        <v>1.1698113207547169</v>
      </c>
      <c r="K48" s="174" t="s">
        <v>328</v>
      </c>
      <c r="L48" s="173">
        <v>19</v>
      </c>
      <c r="M48" s="61">
        <v>106</v>
      </c>
      <c r="N48" s="74">
        <v>32.075471698113205</v>
      </c>
      <c r="O48" s="74">
        <v>1.358490566037736</v>
      </c>
      <c r="P48" s="74" t="s">
        <v>321</v>
      </c>
      <c r="Q48" s="61">
        <v>7</v>
      </c>
      <c r="R48" s="61">
        <v>106</v>
      </c>
      <c r="S48" s="74">
        <v>31.007751937984494</v>
      </c>
      <c r="T48" s="74">
        <v>1.3798449612403101</v>
      </c>
      <c r="U48" s="61" t="s">
        <v>324</v>
      </c>
      <c r="V48" s="61">
        <v>21</v>
      </c>
      <c r="W48" s="61">
        <v>106</v>
      </c>
      <c r="X48" s="74">
        <v>1.8867924528301887</v>
      </c>
      <c r="Y48" s="44">
        <v>4.9056603773584904</v>
      </c>
      <c r="Z48" s="44" t="s">
        <v>321</v>
      </c>
      <c r="AA48" s="43">
        <v>9</v>
      </c>
      <c r="AB48" s="173">
        <v>106</v>
      </c>
      <c r="AC48" s="174">
        <v>2.8301886792452833</v>
      </c>
      <c r="AD48" s="174">
        <v>4.8584905660377364</v>
      </c>
      <c r="AE48" s="174" t="s">
        <v>328</v>
      </c>
      <c r="AF48" s="173">
        <v>11</v>
      </c>
      <c r="AG48" s="61">
        <v>106</v>
      </c>
      <c r="AH48" s="74">
        <v>2.8301886792452833</v>
      </c>
      <c r="AI48" s="74">
        <v>4.8584905660377364</v>
      </c>
      <c r="AJ48" s="74" t="s">
        <v>329</v>
      </c>
      <c r="AK48" s="61">
        <v>2</v>
      </c>
      <c r="AL48" s="61">
        <v>106</v>
      </c>
      <c r="AM48" s="74">
        <v>11.627906976744185</v>
      </c>
      <c r="AN48" s="74">
        <v>4.4186046511627906</v>
      </c>
      <c r="AO48" s="61" t="s">
        <v>324</v>
      </c>
      <c r="AP48" s="61">
        <v>22</v>
      </c>
      <c r="AQ48" s="61">
        <v>106</v>
      </c>
      <c r="AR48" s="74">
        <v>39.622641509433961</v>
      </c>
      <c r="AS48" s="44">
        <v>2.4150943396226419</v>
      </c>
      <c r="AT48" s="44" t="s">
        <v>321</v>
      </c>
      <c r="AU48" s="43">
        <v>7</v>
      </c>
      <c r="AV48" s="173">
        <v>106</v>
      </c>
      <c r="AW48" s="174">
        <v>42.452830188679243</v>
      </c>
      <c r="AX48" s="174">
        <v>2.3018867924528301</v>
      </c>
      <c r="AY48" s="174" t="s">
        <v>328</v>
      </c>
      <c r="AZ48" s="173">
        <v>11</v>
      </c>
      <c r="BA48" s="61">
        <v>106</v>
      </c>
      <c r="BB48" s="74">
        <v>42.452830188679243</v>
      </c>
      <c r="BC48" s="74">
        <v>2.3018867924528301</v>
      </c>
      <c r="BD48" s="74" t="s">
        <v>321</v>
      </c>
      <c r="BE48" s="61">
        <v>6</v>
      </c>
      <c r="BF48" s="61">
        <v>106</v>
      </c>
      <c r="BG48" s="74">
        <v>27.906976744186053</v>
      </c>
      <c r="BH48" s="74">
        <v>2.8837209302325579</v>
      </c>
      <c r="BI48" s="61" t="s">
        <v>329</v>
      </c>
      <c r="BJ48" s="61">
        <v>2</v>
      </c>
      <c r="BK48" s="61">
        <v>106</v>
      </c>
      <c r="BL48" s="74">
        <v>28.30188679245283</v>
      </c>
      <c r="BM48" s="44">
        <v>3.5849056603773586</v>
      </c>
      <c r="BN48" s="44" t="s">
        <v>328</v>
      </c>
      <c r="BO48" s="43">
        <v>16</v>
      </c>
      <c r="BP48" s="173">
        <v>106</v>
      </c>
      <c r="BQ48" s="174">
        <v>33.018867924528301</v>
      </c>
      <c r="BR48" s="174">
        <v>3.3490566037735849</v>
      </c>
      <c r="BS48" s="174" t="s">
        <v>321</v>
      </c>
      <c r="BT48" s="173">
        <v>10</v>
      </c>
      <c r="BU48" s="61">
        <v>106</v>
      </c>
      <c r="BV48" s="74">
        <v>32.075471698113205</v>
      </c>
      <c r="BW48" s="74">
        <v>3.3962264150943398</v>
      </c>
      <c r="BX48" s="74" t="s">
        <v>328</v>
      </c>
      <c r="BY48" s="61">
        <v>15</v>
      </c>
      <c r="BZ48" s="61">
        <v>106</v>
      </c>
      <c r="CA48" s="74">
        <v>40.310077519379846</v>
      </c>
      <c r="CB48" s="74">
        <v>2.9844961240310077</v>
      </c>
      <c r="CC48" s="61" t="s">
        <v>324</v>
      </c>
      <c r="CD48" s="61">
        <v>24</v>
      </c>
    </row>
    <row r="49" spans="1:82">
      <c r="A49" s="279"/>
      <c r="B49" s="19" t="s">
        <v>141</v>
      </c>
      <c r="C49" s="61">
        <v>106</v>
      </c>
      <c r="D49" s="74">
        <v>50.943396226415096</v>
      </c>
      <c r="E49" s="44">
        <v>0.98113207547169812</v>
      </c>
      <c r="F49" s="44" t="s">
        <v>325</v>
      </c>
      <c r="G49" s="43">
        <v>27</v>
      </c>
      <c r="H49" s="173">
        <v>106</v>
      </c>
      <c r="I49" s="174">
        <v>42.452830188679243</v>
      </c>
      <c r="J49" s="174">
        <v>1.1509433962264151</v>
      </c>
      <c r="K49" s="174" t="s">
        <v>324</v>
      </c>
      <c r="L49" s="173">
        <v>22</v>
      </c>
      <c r="M49" s="61">
        <v>106</v>
      </c>
      <c r="N49" s="74">
        <v>42.452830188679243</v>
      </c>
      <c r="O49" s="74">
        <v>1.1509433962264151</v>
      </c>
      <c r="P49" s="74" t="s">
        <v>325</v>
      </c>
      <c r="Q49" s="61">
        <v>27</v>
      </c>
      <c r="R49" s="61">
        <v>106</v>
      </c>
      <c r="S49" s="74">
        <v>22.222222222222221</v>
      </c>
      <c r="T49" s="74">
        <v>1.5555555555555554</v>
      </c>
      <c r="U49" s="61" t="s">
        <v>329</v>
      </c>
      <c r="V49" s="61">
        <v>2</v>
      </c>
      <c r="W49" s="61">
        <v>106</v>
      </c>
      <c r="X49" s="74">
        <v>1.8867924528301887</v>
      </c>
      <c r="Y49" s="44">
        <v>4.9056603773584904</v>
      </c>
      <c r="Z49" s="44" t="s">
        <v>321</v>
      </c>
      <c r="AA49" s="43">
        <v>9</v>
      </c>
      <c r="AB49" s="173">
        <v>106</v>
      </c>
      <c r="AC49" s="174">
        <v>1.8867924528301887</v>
      </c>
      <c r="AD49" s="174">
        <v>4.9056603773584904</v>
      </c>
      <c r="AE49" s="174" t="s">
        <v>321</v>
      </c>
      <c r="AF49" s="173">
        <v>5</v>
      </c>
      <c r="AG49" s="61">
        <v>106</v>
      </c>
      <c r="AH49" s="74">
        <v>6.6037735849056602</v>
      </c>
      <c r="AI49" s="74">
        <v>4.6698113207547172</v>
      </c>
      <c r="AJ49" s="74" t="s">
        <v>325</v>
      </c>
      <c r="AK49" s="61">
        <v>28</v>
      </c>
      <c r="AL49" s="61">
        <v>106</v>
      </c>
      <c r="AM49" s="74">
        <v>6.1728395061728394</v>
      </c>
      <c r="AN49" s="74">
        <v>4.6913580246913584</v>
      </c>
      <c r="AO49" s="61" t="s">
        <v>321</v>
      </c>
      <c r="AP49" s="61">
        <v>5</v>
      </c>
      <c r="AQ49" s="61">
        <v>106</v>
      </c>
      <c r="AR49" s="74">
        <v>43.39622641509434</v>
      </c>
      <c r="AS49" s="44">
        <v>2.2641509433962264</v>
      </c>
      <c r="AT49" s="44" t="s">
        <v>324</v>
      </c>
      <c r="AU49" s="43">
        <v>22</v>
      </c>
      <c r="AV49" s="173">
        <v>106</v>
      </c>
      <c r="AW49" s="174">
        <v>45.283018867924532</v>
      </c>
      <c r="AX49" s="174">
        <v>2.1886792452830188</v>
      </c>
      <c r="AY49" s="174" t="s">
        <v>324</v>
      </c>
      <c r="AZ49" s="173">
        <v>22</v>
      </c>
      <c r="BA49" s="61">
        <v>106</v>
      </c>
      <c r="BB49" s="74">
        <v>54.716981132075468</v>
      </c>
      <c r="BC49" s="74">
        <v>1.8113207547169814</v>
      </c>
      <c r="BD49" s="74" t="s">
        <v>325</v>
      </c>
      <c r="BE49" s="61">
        <v>28</v>
      </c>
      <c r="BF49" s="61">
        <v>106</v>
      </c>
      <c r="BG49" s="74">
        <v>64.197530864197532</v>
      </c>
      <c r="BH49" s="74">
        <v>1.4320987654320987</v>
      </c>
      <c r="BI49" s="61" t="s">
        <v>325</v>
      </c>
      <c r="BJ49" s="61">
        <v>28</v>
      </c>
      <c r="BK49" s="61">
        <v>106</v>
      </c>
      <c r="BL49" s="74">
        <v>30.188679245283019</v>
      </c>
      <c r="BM49" s="44">
        <v>3.4905660377358494</v>
      </c>
      <c r="BN49" s="44" t="s">
        <v>324</v>
      </c>
      <c r="BO49" s="43">
        <v>22</v>
      </c>
      <c r="BP49" s="173">
        <v>106</v>
      </c>
      <c r="BQ49" s="174">
        <v>42.452830188679243</v>
      </c>
      <c r="BR49" s="174">
        <v>2.8773584905660381</v>
      </c>
      <c r="BS49" s="174" t="s">
        <v>325</v>
      </c>
      <c r="BT49" s="173">
        <v>27</v>
      </c>
      <c r="BU49" s="61">
        <v>106</v>
      </c>
      <c r="BV49" s="74">
        <v>33.018867924528301</v>
      </c>
      <c r="BW49" s="74">
        <v>3.3490566037735849</v>
      </c>
      <c r="BX49" s="74" t="s">
        <v>328</v>
      </c>
      <c r="BY49" s="61">
        <v>16</v>
      </c>
      <c r="BZ49" s="61">
        <v>106</v>
      </c>
      <c r="CA49" s="74">
        <v>33.333333333333329</v>
      </c>
      <c r="CB49" s="74">
        <v>3.3333333333333339</v>
      </c>
      <c r="CC49" s="61" t="s">
        <v>321</v>
      </c>
      <c r="CD49" s="61">
        <v>10</v>
      </c>
    </row>
    <row r="50" spans="1:82">
      <c r="A50" s="279"/>
      <c r="B50" s="19" t="s">
        <v>149</v>
      </c>
      <c r="C50" s="61">
        <v>106</v>
      </c>
      <c r="D50" s="74">
        <v>50</v>
      </c>
      <c r="E50" s="44">
        <v>1</v>
      </c>
      <c r="F50" s="44" t="s">
        <v>324</v>
      </c>
      <c r="G50" s="43">
        <v>26</v>
      </c>
      <c r="H50" s="173">
        <v>106</v>
      </c>
      <c r="I50" s="174">
        <v>34.905660377358487</v>
      </c>
      <c r="J50" s="174">
        <v>1.3018867924528303</v>
      </c>
      <c r="K50" s="174" t="s">
        <v>321</v>
      </c>
      <c r="L50" s="173">
        <v>8</v>
      </c>
      <c r="M50" s="61">
        <v>106</v>
      </c>
      <c r="N50" s="74">
        <v>35.849056603773583</v>
      </c>
      <c r="O50" s="74">
        <v>1.2830188679245282</v>
      </c>
      <c r="P50" s="74" t="s">
        <v>328</v>
      </c>
      <c r="Q50" s="61">
        <v>19</v>
      </c>
      <c r="R50" s="61">
        <v>106</v>
      </c>
      <c r="S50" s="74">
        <v>27.192982456140353</v>
      </c>
      <c r="T50" s="74">
        <v>1.4561403508771928</v>
      </c>
      <c r="U50" s="61" t="s">
        <v>328</v>
      </c>
      <c r="V50" s="61">
        <v>13</v>
      </c>
      <c r="W50" s="61">
        <v>106</v>
      </c>
      <c r="X50" s="74">
        <v>3.7735849056603774</v>
      </c>
      <c r="Y50" s="44">
        <v>4.8113207547169807</v>
      </c>
      <c r="Z50" s="44" t="s">
        <v>324</v>
      </c>
      <c r="AA50" s="43">
        <v>25</v>
      </c>
      <c r="AB50" s="173">
        <v>106</v>
      </c>
      <c r="AC50" s="174">
        <v>1.8867924528301887</v>
      </c>
      <c r="AD50" s="174">
        <v>4.9056603773584904</v>
      </c>
      <c r="AE50" s="174" t="s">
        <v>321</v>
      </c>
      <c r="AF50" s="173">
        <v>5</v>
      </c>
      <c r="AG50" s="61">
        <v>106</v>
      </c>
      <c r="AH50" s="74">
        <v>3.7735849056603774</v>
      </c>
      <c r="AI50" s="74">
        <v>4.8113207547169816</v>
      </c>
      <c r="AJ50" s="74" t="s">
        <v>321</v>
      </c>
      <c r="AK50" s="61">
        <v>10</v>
      </c>
      <c r="AL50" s="61">
        <v>106</v>
      </c>
      <c r="AM50" s="74">
        <v>5.2631578947368416</v>
      </c>
      <c r="AN50" s="74">
        <v>4.7368421052631584</v>
      </c>
      <c r="AO50" s="61" t="s">
        <v>321</v>
      </c>
      <c r="AP50" s="61">
        <v>4</v>
      </c>
      <c r="AQ50" s="61">
        <v>106</v>
      </c>
      <c r="AR50" s="74">
        <v>44.339622641509436</v>
      </c>
      <c r="AS50" s="44">
        <v>2.2264150943396226</v>
      </c>
      <c r="AT50" s="44" t="s">
        <v>324</v>
      </c>
      <c r="AU50" s="43">
        <v>24</v>
      </c>
      <c r="AV50" s="173">
        <v>106</v>
      </c>
      <c r="AW50" s="174">
        <v>44.339622641509436</v>
      </c>
      <c r="AX50" s="174">
        <v>2.2264150943396226</v>
      </c>
      <c r="AY50" s="174" t="s">
        <v>328</v>
      </c>
      <c r="AZ50" s="173">
        <v>17</v>
      </c>
      <c r="BA50" s="61">
        <v>106</v>
      </c>
      <c r="BB50" s="74">
        <v>43.39622641509434</v>
      </c>
      <c r="BC50" s="74">
        <v>2.2641509433962264</v>
      </c>
      <c r="BD50" s="74" t="s">
        <v>321</v>
      </c>
      <c r="BE50" s="61">
        <v>9</v>
      </c>
      <c r="BF50" s="61">
        <v>106</v>
      </c>
      <c r="BG50" s="74">
        <v>58.771929824561404</v>
      </c>
      <c r="BH50" s="74">
        <v>1.6491228070175439</v>
      </c>
      <c r="BI50" s="61" t="s">
        <v>325</v>
      </c>
      <c r="BJ50" s="61">
        <v>27</v>
      </c>
      <c r="BK50" s="61">
        <v>106</v>
      </c>
      <c r="BL50" s="74">
        <v>24.528301886792452</v>
      </c>
      <c r="BM50" s="44">
        <v>3.7735849056603774</v>
      </c>
      <c r="BN50" s="44" t="s">
        <v>321</v>
      </c>
      <c r="BO50" s="43">
        <v>9</v>
      </c>
      <c r="BP50" s="173">
        <v>106</v>
      </c>
      <c r="BQ50" s="174">
        <v>34.905660377358487</v>
      </c>
      <c r="BR50" s="174">
        <v>3.2547169811320757</v>
      </c>
      <c r="BS50" s="174" t="s">
        <v>328</v>
      </c>
      <c r="BT50" s="173">
        <v>14</v>
      </c>
      <c r="BU50" s="61">
        <v>106</v>
      </c>
      <c r="BV50" s="74">
        <v>23.584905660377359</v>
      </c>
      <c r="BW50" s="74">
        <v>3.8207547169811322</v>
      </c>
      <c r="BX50" s="74" t="s">
        <v>329</v>
      </c>
      <c r="BY50" s="61">
        <v>2</v>
      </c>
      <c r="BZ50" s="61">
        <v>106</v>
      </c>
      <c r="CA50" s="74">
        <v>42.105263157894733</v>
      </c>
      <c r="CB50" s="74">
        <v>2.8947368421052637</v>
      </c>
      <c r="CC50" s="61" t="s">
        <v>324</v>
      </c>
      <c r="CD50" s="61">
        <v>25</v>
      </c>
    </row>
    <row r="51" spans="1:82">
      <c r="A51" s="279"/>
      <c r="B51" s="19" t="s">
        <v>122</v>
      </c>
      <c r="C51" s="44" t="s">
        <v>9</v>
      </c>
      <c r="D51" s="44" t="s">
        <v>9</v>
      </c>
      <c r="E51" s="44" t="s">
        <v>9</v>
      </c>
      <c r="F51" s="44" t="s">
        <v>9</v>
      </c>
      <c r="G51" s="44" t="s">
        <v>9</v>
      </c>
      <c r="H51" s="173" t="s">
        <v>9</v>
      </c>
      <c r="I51" s="173" t="s">
        <v>9</v>
      </c>
      <c r="J51" s="173" t="s">
        <v>9</v>
      </c>
      <c r="K51" s="173" t="s">
        <v>9</v>
      </c>
      <c r="L51" s="173" t="s">
        <v>9</v>
      </c>
      <c r="M51" s="61" t="s">
        <v>9</v>
      </c>
      <c r="N51" s="61" t="s">
        <v>9</v>
      </c>
      <c r="O51" s="61" t="s">
        <v>9</v>
      </c>
      <c r="P51" s="61" t="s">
        <v>9</v>
      </c>
      <c r="Q51" s="61" t="s">
        <v>9</v>
      </c>
      <c r="R51" s="61" t="s">
        <v>9</v>
      </c>
      <c r="S51" s="61" t="s">
        <v>9</v>
      </c>
      <c r="T51" s="61" t="s">
        <v>9</v>
      </c>
      <c r="U51" s="61" t="s">
        <v>9</v>
      </c>
      <c r="V51" s="61" t="s">
        <v>9</v>
      </c>
      <c r="W51" s="44" t="s">
        <v>9</v>
      </c>
      <c r="X51" s="44" t="s">
        <v>9</v>
      </c>
      <c r="Y51" s="44" t="s">
        <v>9</v>
      </c>
      <c r="Z51" s="44" t="s">
        <v>9</v>
      </c>
      <c r="AA51" s="44" t="s">
        <v>9</v>
      </c>
      <c r="AB51" s="173" t="s">
        <v>9</v>
      </c>
      <c r="AC51" s="173" t="s">
        <v>9</v>
      </c>
      <c r="AD51" s="173" t="s">
        <v>9</v>
      </c>
      <c r="AE51" s="173" t="s">
        <v>9</v>
      </c>
      <c r="AF51" s="173" t="s">
        <v>9</v>
      </c>
      <c r="AG51" s="61" t="s">
        <v>9</v>
      </c>
      <c r="AH51" s="61" t="s">
        <v>9</v>
      </c>
      <c r="AI51" s="61" t="s">
        <v>9</v>
      </c>
      <c r="AJ51" s="61" t="s">
        <v>9</v>
      </c>
      <c r="AK51" s="61" t="s">
        <v>9</v>
      </c>
      <c r="AL51" s="61" t="s">
        <v>9</v>
      </c>
      <c r="AM51" s="61" t="s">
        <v>9</v>
      </c>
      <c r="AN51" s="61" t="s">
        <v>9</v>
      </c>
      <c r="AO51" s="61" t="s">
        <v>9</v>
      </c>
      <c r="AP51" s="61" t="s">
        <v>9</v>
      </c>
      <c r="AQ51" s="44" t="s">
        <v>9</v>
      </c>
      <c r="AR51" s="44" t="s">
        <v>9</v>
      </c>
      <c r="AS51" s="44" t="s">
        <v>9</v>
      </c>
      <c r="AT51" s="44" t="s">
        <v>9</v>
      </c>
      <c r="AU51" s="44" t="s">
        <v>9</v>
      </c>
      <c r="AV51" s="173" t="s">
        <v>9</v>
      </c>
      <c r="AW51" s="173" t="s">
        <v>9</v>
      </c>
      <c r="AX51" s="173" t="s">
        <v>9</v>
      </c>
      <c r="AY51" s="173" t="s">
        <v>9</v>
      </c>
      <c r="AZ51" s="173" t="s">
        <v>9</v>
      </c>
      <c r="BA51" s="61" t="s">
        <v>9</v>
      </c>
      <c r="BB51" s="61" t="s">
        <v>9</v>
      </c>
      <c r="BC51" s="61" t="s">
        <v>9</v>
      </c>
      <c r="BD51" s="61" t="s">
        <v>9</v>
      </c>
      <c r="BE51" s="61" t="s">
        <v>9</v>
      </c>
      <c r="BF51" s="61" t="s">
        <v>9</v>
      </c>
      <c r="BG51" s="61" t="s">
        <v>9</v>
      </c>
      <c r="BH51" s="61" t="s">
        <v>9</v>
      </c>
      <c r="BI51" s="61" t="s">
        <v>9</v>
      </c>
      <c r="BJ51" s="61" t="s">
        <v>9</v>
      </c>
      <c r="BK51" s="44" t="s">
        <v>9</v>
      </c>
      <c r="BL51" s="44" t="s">
        <v>9</v>
      </c>
      <c r="BM51" s="44" t="s">
        <v>9</v>
      </c>
      <c r="BN51" s="44" t="s">
        <v>9</v>
      </c>
      <c r="BO51" s="44" t="s">
        <v>9</v>
      </c>
      <c r="BP51" s="173" t="s">
        <v>9</v>
      </c>
      <c r="BQ51" s="173" t="s">
        <v>9</v>
      </c>
      <c r="BR51" s="173" t="s">
        <v>9</v>
      </c>
      <c r="BS51" s="173" t="s">
        <v>9</v>
      </c>
      <c r="BT51" s="173" t="s">
        <v>9</v>
      </c>
      <c r="BU51" s="61" t="s">
        <v>9</v>
      </c>
      <c r="BV51" s="61" t="s">
        <v>9</v>
      </c>
      <c r="BW51" s="61" t="s">
        <v>9</v>
      </c>
      <c r="BX51" s="61" t="s">
        <v>9</v>
      </c>
      <c r="BY51" s="61" t="s">
        <v>9</v>
      </c>
      <c r="BZ51" s="61" t="s">
        <v>9</v>
      </c>
      <c r="CA51" s="61" t="s">
        <v>9</v>
      </c>
      <c r="CB51" s="61" t="s">
        <v>9</v>
      </c>
      <c r="CC51" s="61" t="s">
        <v>9</v>
      </c>
      <c r="CD51" s="61" t="s">
        <v>9</v>
      </c>
    </row>
    <row r="52" spans="1:82">
      <c r="A52" s="279"/>
      <c r="B52" s="19" t="s">
        <v>112</v>
      </c>
      <c r="C52" s="61">
        <v>106</v>
      </c>
      <c r="D52" s="74">
        <v>40.566037735849058</v>
      </c>
      <c r="E52" s="44">
        <v>1.1886792452830188</v>
      </c>
      <c r="F52" s="44" t="s">
        <v>321</v>
      </c>
      <c r="G52" s="43">
        <v>9</v>
      </c>
      <c r="H52" s="173">
        <v>106</v>
      </c>
      <c r="I52" s="174">
        <v>33.962264150943398</v>
      </c>
      <c r="J52" s="174">
        <v>1.320754716981132</v>
      </c>
      <c r="K52" s="174" t="s">
        <v>321</v>
      </c>
      <c r="L52" s="173">
        <v>5</v>
      </c>
      <c r="M52" s="61">
        <v>106</v>
      </c>
      <c r="N52" s="74">
        <v>27.358490566037734</v>
      </c>
      <c r="O52" s="74">
        <v>1.4528301886792454</v>
      </c>
      <c r="P52" s="74" t="s">
        <v>329</v>
      </c>
      <c r="Q52" s="61">
        <v>2</v>
      </c>
      <c r="R52" s="61">
        <v>106</v>
      </c>
      <c r="S52" s="74">
        <v>26.923076923076923</v>
      </c>
      <c r="T52" s="74">
        <v>1.4615384615384617</v>
      </c>
      <c r="U52" s="61" t="s">
        <v>328</v>
      </c>
      <c r="V52" s="61">
        <v>11</v>
      </c>
      <c r="W52" s="61">
        <v>106</v>
      </c>
      <c r="X52" s="74">
        <v>1.8867924528301887</v>
      </c>
      <c r="Y52" s="44">
        <v>4.9056603773584904</v>
      </c>
      <c r="Z52" s="44" t="s">
        <v>321</v>
      </c>
      <c r="AA52" s="43">
        <v>9</v>
      </c>
      <c r="AB52" s="173">
        <v>106</v>
      </c>
      <c r="AC52" s="174">
        <v>1.8867924528301887</v>
      </c>
      <c r="AD52" s="174">
        <v>4.9056603773584904</v>
      </c>
      <c r="AE52" s="174" t="s">
        <v>321</v>
      </c>
      <c r="AF52" s="173">
        <v>5</v>
      </c>
      <c r="AG52" s="61">
        <v>106</v>
      </c>
      <c r="AH52" s="74">
        <v>3.7735849056603774</v>
      </c>
      <c r="AI52" s="74">
        <v>4.8113207547169816</v>
      </c>
      <c r="AJ52" s="74" t="s">
        <v>321</v>
      </c>
      <c r="AK52" s="61">
        <v>10</v>
      </c>
      <c r="AL52" s="61">
        <v>106</v>
      </c>
      <c r="AM52" s="74">
        <v>8.4615384615384617</v>
      </c>
      <c r="AN52" s="74">
        <v>4.5769230769230766</v>
      </c>
      <c r="AO52" s="61" t="s">
        <v>328</v>
      </c>
      <c r="AP52" s="61">
        <v>13</v>
      </c>
      <c r="AQ52" s="61">
        <v>106</v>
      </c>
      <c r="AR52" s="74">
        <v>39.622641509433961</v>
      </c>
      <c r="AS52" s="44">
        <v>2.4150943396226419</v>
      </c>
      <c r="AT52" s="44" t="s">
        <v>321</v>
      </c>
      <c r="AU52" s="43">
        <v>7</v>
      </c>
      <c r="AV52" s="173">
        <v>106</v>
      </c>
      <c r="AW52" s="174">
        <v>47.169811320754718</v>
      </c>
      <c r="AX52" s="174">
        <v>2.1132075471698113</v>
      </c>
      <c r="AY52" s="174" t="s">
        <v>324</v>
      </c>
      <c r="AZ52" s="173">
        <v>26</v>
      </c>
      <c r="BA52" s="61">
        <v>106</v>
      </c>
      <c r="BB52" s="74">
        <v>40.566037735849058</v>
      </c>
      <c r="BC52" s="74">
        <v>2.3773584905660377</v>
      </c>
      <c r="BD52" s="74" t="s">
        <v>329</v>
      </c>
      <c r="BE52" s="61">
        <v>3</v>
      </c>
      <c r="BF52" s="61">
        <v>106</v>
      </c>
      <c r="BG52" s="74">
        <v>46.153846153846153</v>
      </c>
      <c r="BH52" s="74">
        <v>2.1538461538461537</v>
      </c>
      <c r="BI52" s="61" t="s">
        <v>328</v>
      </c>
      <c r="BJ52" s="61">
        <v>17</v>
      </c>
      <c r="BK52" s="61">
        <v>106</v>
      </c>
      <c r="BL52" s="74">
        <v>32.075471698113205</v>
      </c>
      <c r="BM52" s="44">
        <v>3.3962264150943398</v>
      </c>
      <c r="BN52" s="44" t="s">
        <v>324</v>
      </c>
      <c r="BO52" s="43">
        <v>26</v>
      </c>
      <c r="BP52" s="173">
        <v>106</v>
      </c>
      <c r="BQ52" s="174">
        <v>32.075471698113205</v>
      </c>
      <c r="BR52" s="174">
        <v>3.3962264150943398</v>
      </c>
      <c r="BS52" s="174" t="s">
        <v>321</v>
      </c>
      <c r="BT52" s="173">
        <v>6</v>
      </c>
      <c r="BU52" s="61">
        <v>106</v>
      </c>
      <c r="BV52" s="74">
        <v>29.245283018867923</v>
      </c>
      <c r="BW52" s="74">
        <v>3.5377358490566042</v>
      </c>
      <c r="BX52" s="74" t="s">
        <v>321</v>
      </c>
      <c r="BY52" s="61">
        <v>8</v>
      </c>
      <c r="BZ52" s="61">
        <v>106</v>
      </c>
      <c r="CA52" s="74">
        <v>35.384615384615387</v>
      </c>
      <c r="CB52" s="74">
        <v>3.2307692307692308</v>
      </c>
      <c r="CC52" s="61" t="s">
        <v>328</v>
      </c>
      <c r="CD52" s="61">
        <v>15</v>
      </c>
    </row>
    <row r="53" spans="1:82">
      <c r="A53" s="279"/>
      <c r="B53" s="19" t="s">
        <v>189</v>
      </c>
      <c r="C53" s="61">
        <v>106</v>
      </c>
      <c r="D53" s="74">
        <v>45.283018867924532</v>
      </c>
      <c r="E53" s="44">
        <v>1.0943396226415092</v>
      </c>
      <c r="F53" s="44" t="s">
        <v>324</v>
      </c>
      <c r="G53" s="43">
        <v>21</v>
      </c>
      <c r="H53" s="173">
        <v>106</v>
      </c>
      <c r="I53" s="174">
        <v>38.679245283018872</v>
      </c>
      <c r="J53" s="174">
        <v>1.2264150943396226</v>
      </c>
      <c r="K53" s="174" t="s">
        <v>328</v>
      </c>
      <c r="L53" s="173">
        <v>14</v>
      </c>
      <c r="M53" s="61">
        <v>106</v>
      </c>
      <c r="N53" s="74">
        <v>45.283018867924532</v>
      </c>
      <c r="O53" s="74">
        <v>1.0943396226415094</v>
      </c>
      <c r="P53" s="74" t="s">
        <v>325</v>
      </c>
      <c r="Q53" s="61">
        <v>29</v>
      </c>
      <c r="R53" s="61">
        <v>106</v>
      </c>
      <c r="S53" s="74">
        <v>29.787234042553191</v>
      </c>
      <c r="T53" s="74">
        <v>1.4042553191489362</v>
      </c>
      <c r="U53" s="61" t="s">
        <v>328</v>
      </c>
      <c r="V53" s="61">
        <v>17</v>
      </c>
      <c r="W53" s="61">
        <v>106</v>
      </c>
      <c r="X53" s="74">
        <v>2.8301886792452833</v>
      </c>
      <c r="Y53" s="44">
        <v>4.8584905660377355</v>
      </c>
      <c r="Z53" s="44" t="s">
        <v>324</v>
      </c>
      <c r="AA53" s="43">
        <v>20</v>
      </c>
      <c r="AB53" s="173">
        <v>106</v>
      </c>
      <c r="AC53" s="174">
        <v>3.7735849056603774</v>
      </c>
      <c r="AD53" s="174">
        <v>4.8113207547169816</v>
      </c>
      <c r="AE53" s="174" t="s">
        <v>328</v>
      </c>
      <c r="AF53" s="173">
        <v>17</v>
      </c>
      <c r="AG53" s="61">
        <v>106</v>
      </c>
      <c r="AH53" s="74">
        <v>3.7735849056603774</v>
      </c>
      <c r="AI53" s="74">
        <v>4.8113207547169816</v>
      </c>
      <c r="AJ53" s="74" t="s">
        <v>321</v>
      </c>
      <c r="AK53" s="61">
        <v>10</v>
      </c>
      <c r="AL53" s="61">
        <v>106</v>
      </c>
      <c r="AM53" s="74">
        <v>8.5106382978723403</v>
      </c>
      <c r="AN53" s="74">
        <v>4.5744680851063837</v>
      </c>
      <c r="AO53" s="61" t="s">
        <v>328</v>
      </c>
      <c r="AP53" s="61">
        <v>14</v>
      </c>
      <c r="AQ53" s="61">
        <v>106</v>
      </c>
      <c r="AR53" s="74">
        <v>39.622641509433961</v>
      </c>
      <c r="AS53" s="44">
        <v>2.4150943396226419</v>
      </c>
      <c r="AT53" s="44" t="s">
        <v>321</v>
      </c>
      <c r="AU53" s="43">
        <v>7</v>
      </c>
      <c r="AV53" s="173">
        <v>106</v>
      </c>
      <c r="AW53" s="174">
        <v>37.735849056603776</v>
      </c>
      <c r="AX53" s="174">
        <v>2.4905660377358489</v>
      </c>
      <c r="AY53" s="174" t="s">
        <v>321</v>
      </c>
      <c r="AZ53" s="173">
        <v>5</v>
      </c>
      <c r="BA53" s="61">
        <v>106</v>
      </c>
      <c r="BB53" s="74">
        <v>46.226415094339622</v>
      </c>
      <c r="BC53" s="74">
        <v>2.1509433962264151</v>
      </c>
      <c r="BD53" s="74" t="s">
        <v>328</v>
      </c>
      <c r="BE53" s="61">
        <v>14</v>
      </c>
      <c r="BF53" s="61">
        <v>106</v>
      </c>
      <c r="BG53" s="74">
        <v>58.51063829787234</v>
      </c>
      <c r="BH53" s="74">
        <v>1.6595744680851063</v>
      </c>
      <c r="BI53" s="61" t="s">
        <v>324</v>
      </c>
      <c r="BJ53" s="61">
        <v>26</v>
      </c>
      <c r="BK53" s="61">
        <v>106</v>
      </c>
      <c r="BL53" s="74">
        <v>28.30188679245283</v>
      </c>
      <c r="BM53" s="44">
        <v>3.5849056603773586</v>
      </c>
      <c r="BN53" s="44" t="s">
        <v>328</v>
      </c>
      <c r="BO53" s="43">
        <v>16</v>
      </c>
      <c r="BP53" s="173">
        <v>106</v>
      </c>
      <c r="BQ53" s="174">
        <v>30.188679245283019</v>
      </c>
      <c r="BR53" s="174">
        <v>3.4905660377358489</v>
      </c>
      <c r="BS53" s="174" t="s">
        <v>329</v>
      </c>
      <c r="BT53" s="173">
        <v>2</v>
      </c>
      <c r="BU53" s="61">
        <v>106</v>
      </c>
      <c r="BV53" s="74">
        <v>40.566037735849058</v>
      </c>
      <c r="BW53" s="74">
        <v>2.9716981132075473</v>
      </c>
      <c r="BX53" s="74" t="s">
        <v>325</v>
      </c>
      <c r="BY53" s="61">
        <v>29</v>
      </c>
      <c r="BZ53" s="61">
        <v>106</v>
      </c>
      <c r="CA53" s="74">
        <v>31.914893617021278</v>
      </c>
      <c r="CB53" s="74">
        <v>3.4042553191489362</v>
      </c>
      <c r="CC53" s="61" t="s">
        <v>321</v>
      </c>
      <c r="CD53" s="61">
        <v>6</v>
      </c>
    </row>
    <row r="54" spans="1:82">
      <c r="A54" s="279"/>
      <c r="B54" s="19" t="s">
        <v>96</v>
      </c>
      <c r="C54" s="61">
        <v>106</v>
      </c>
      <c r="D54" s="74">
        <v>46.226415094339622</v>
      </c>
      <c r="E54" s="44">
        <v>1.0754716981132075</v>
      </c>
      <c r="F54" s="44" t="s">
        <v>324</v>
      </c>
      <c r="G54" s="43">
        <v>23</v>
      </c>
      <c r="H54" s="173">
        <v>106</v>
      </c>
      <c r="I54" s="174">
        <v>47.169811320754718</v>
      </c>
      <c r="J54" s="174">
        <v>1.0566037735849056</v>
      </c>
      <c r="K54" s="174" t="s">
        <v>325</v>
      </c>
      <c r="L54" s="173">
        <v>28</v>
      </c>
      <c r="M54" s="61">
        <v>106</v>
      </c>
      <c r="N54" s="74">
        <v>42.452830188679243</v>
      </c>
      <c r="O54" s="74">
        <v>1.1509433962264151</v>
      </c>
      <c r="P54" s="74" t="s">
        <v>325</v>
      </c>
      <c r="Q54" s="61">
        <v>27</v>
      </c>
      <c r="R54" s="61">
        <v>106</v>
      </c>
      <c r="S54" s="74">
        <v>32.075471698113205</v>
      </c>
      <c r="T54" s="74">
        <v>1.358490566037736</v>
      </c>
      <c r="U54" s="61" t="s">
        <v>324</v>
      </c>
      <c r="V54" s="61">
        <v>23</v>
      </c>
      <c r="W54" s="61">
        <v>106</v>
      </c>
      <c r="X54" s="74">
        <v>1.8867924528301887</v>
      </c>
      <c r="Y54" s="44">
        <v>4.9056603773584904</v>
      </c>
      <c r="Z54" s="44" t="s">
        <v>321</v>
      </c>
      <c r="AA54" s="43">
        <v>9</v>
      </c>
      <c r="AB54" s="173">
        <v>106</v>
      </c>
      <c r="AC54" s="174">
        <v>5.6603773584905666</v>
      </c>
      <c r="AD54" s="174">
        <v>4.716981132075472</v>
      </c>
      <c r="AE54" s="174" t="s">
        <v>324</v>
      </c>
      <c r="AF54" s="173">
        <v>21</v>
      </c>
      <c r="AG54" s="61">
        <v>106</v>
      </c>
      <c r="AH54" s="74">
        <v>2.8301886792452833</v>
      </c>
      <c r="AI54" s="74">
        <v>4.8584905660377364</v>
      </c>
      <c r="AJ54" s="74" t="s">
        <v>329</v>
      </c>
      <c r="AK54" s="61">
        <v>2</v>
      </c>
      <c r="AL54" s="61">
        <v>106</v>
      </c>
      <c r="AM54" s="74">
        <v>7.5471698113207548</v>
      </c>
      <c r="AN54" s="74">
        <v>4.6226415094339623</v>
      </c>
      <c r="AO54" s="61" t="s">
        <v>321</v>
      </c>
      <c r="AP54" s="61">
        <v>10</v>
      </c>
      <c r="AQ54" s="61">
        <v>106</v>
      </c>
      <c r="AR54" s="74">
        <v>45.283018867924532</v>
      </c>
      <c r="AS54" s="44">
        <v>2.1886792452830184</v>
      </c>
      <c r="AT54" s="44" t="s">
        <v>324</v>
      </c>
      <c r="AU54" s="43">
        <v>25</v>
      </c>
      <c r="AV54" s="173">
        <v>106</v>
      </c>
      <c r="AW54" s="174">
        <v>41.509433962264154</v>
      </c>
      <c r="AX54" s="174">
        <v>2.3396226415094339</v>
      </c>
      <c r="AY54" s="174" t="s">
        <v>321</v>
      </c>
      <c r="AZ54" s="173">
        <v>9</v>
      </c>
      <c r="BA54" s="61">
        <v>106</v>
      </c>
      <c r="BB54" s="74">
        <v>50</v>
      </c>
      <c r="BC54" s="74">
        <v>2</v>
      </c>
      <c r="BD54" s="74" t="s">
        <v>328</v>
      </c>
      <c r="BE54" s="61">
        <v>19</v>
      </c>
      <c r="BF54" s="61">
        <v>106</v>
      </c>
      <c r="BG54" s="74">
        <v>33.962264150943398</v>
      </c>
      <c r="BH54" s="74">
        <v>2.641509433962264</v>
      </c>
      <c r="BI54" s="61" t="s">
        <v>321</v>
      </c>
      <c r="BJ54" s="61">
        <v>4</v>
      </c>
      <c r="BK54" s="61">
        <v>106</v>
      </c>
      <c r="BL54" s="74">
        <v>28.30188679245283</v>
      </c>
      <c r="BM54" s="44">
        <v>3.5849056603773586</v>
      </c>
      <c r="BN54" s="44" t="s">
        <v>328</v>
      </c>
      <c r="BO54" s="43">
        <v>16</v>
      </c>
      <c r="BP54" s="173">
        <v>106</v>
      </c>
      <c r="BQ54" s="174">
        <v>40.566037735849058</v>
      </c>
      <c r="BR54" s="174">
        <v>2.9716981132075473</v>
      </c>
      <c r="BS54" s="174" t="s">
        <v>324</v>
      </c>
      <c r="BT54" s="173">
        <v>25</v>
      </c>
      <c r="BU54" s="61">
        <v>106</v>
      </c>
      <c r="BV54" s="74">
        <v>34.905660377358487</v>
      </c>
      <c r="BW54" s="74">
        <v>3.2547169811320757</v>
      </c>
      <c r="BX54" s="74" t="s">
        <v>324</v>
      </c>
      <c r="BY54" s="61">
        <v>24</v>
      </c>
      <c r="BZ54" s="61">
        <v>106</v>
      </c>
      <c r="CA54" s="74">
        <v>43.39622641509434</v>
      </c>
      <c r="CB54" s="74">
        <v>2.8301886792452833</v>
      </c>
      <c r="CC54" s="61" t="s">
        <v>325</v>
      </c>
      <c r="CD54" s="61">
        <v>29</v>
      </c>
    </row>
    <row r="55" spans="1:82">
      <c r="A55" s="279"/>
      <c r="B55" s="19" t="s">
        <v>98</v>
      </c>
      <c r="C55" s="61">
        <v>106</v>
      </c>
      <c r="D55" s="74">
        <v>43.39622641509434</v>
      </c>
      <c r="E55" s="44">
        <v>1.1320754716981132</v>
      </c>
      <c r="F55" s="44" t="s">
        <v>328</v>
      </c>
      <c r="G55" s="43">
        <v>15</v>
      </c>
      <c r="H55" s="173">
        <v>106</v>
      </c>
      <c r="I55" s="174">
        <v>44.339622641509436</v>
      </c>
      <c r="J55" s="174">
        <v>1.1132075471698113</v>
      </c>
      <c r="K55" s="174" t="s">
        <v>324</v>
      </c>
      <c r="L55" s="173">
        <v>25</v>
      </c>
      <c r="M55" s="61">
        <v>106</v>
      </c>
      <c r="N55" s="74">
        <v>33.962264150943398</v>
      </c>
      <c r="O55" s="74">
        <v>1.320754716981132</v>
      </c>
      <c r="P55" s="74" t="s">
        <v>328</v>
      </c>
      <c r="Q55" s="61">
        <v>12</v>
      </c>
      <c r="R55" s="61">
        <v>106</v>
      </c>
      <c r="S55" s="74">
        <v>26.168224299065418</v>
      </c>
      <c r="T55" s="74">
        <v>1.4766355140186918</v>
      </c>
      <c r="U55" s="61" t="s">
        <v>321</v>
      </c>
      <c r="V55" s="61">
        <v>7</v>
      </c>
      <c r="W55" s="61">
        <v>106</v>
      </c>
      <c r="X55" s="74">
        <v>0.94339622641509435</v>
      </c>
      <c r="Y55" s="44">
        <v>4.9528301886792452</v>
      </c>
      <c r="Z55" s="44" t="s">
        <v>329</v>
      </c>
      <c r="AA55" s="43">
        <v>3</v>
      </c>
      <c r="AB55" s="173">
        <v>106</v>
      </c>
      <c r="AC55" s="174">
        <v>2.8301886792452833</v>
      </c>
      <c r="AD55" s="174">
        <v>4.8584905660377364</v>
      </c>
      <c r="AE55" s="174" t="s">
        <v>328</v>
      </c>
      <c r="AF55" s="173">
        <v>11</v>
      </c>
      <c r="AG55" s="61">
        <v>106</v>
      </c>
      <c r="AH55" s="74">
        <v>1.8867924528301887</v>
      </c>
      <c r="AI55" s="74">
        <v>4.9056603773584904</v>
      </c>
      <c r="AJ55" s="74" t="s">
        <v>329</v>
      </c>
      <c r="AK55" s="61">
        <v>1</v>
      </c>
      <c r="AL55" s="61">
        <v>106</v>
      </c>
      <c r="AM55" s="74">
        <v>14.018691588785046</v>
      </c>
      <c r="AN55" s="74">
        <v>4.2990654205607477</v>
      </c>
      <c r="AO55" s="61" t="s">
        <v>325</v>
      </c>
      <c r="AP55" s="61">
        <v>27</v>
      </c>
      <c r="AQ55" s="61">
        <v>106</v>
      </c>
      <c r="AR55" s="74">
        <v>52.830188679245282</v>
      </c>
      <c r="AS55" s="44">
        <v>1.8867924528301887</v>
      </c>
      <c r="AT55" s="44" t="s">
        <v>325</v>
      </c>
      <c r="AU55" s="43">
        <v>29</v>
      </c>
      <c r="AV55" s="173">
        <v>106</v>
      </c>
      <c r="AW55" s="174">
        <v>47.169811320754718</v>
      </c>
      <c r="AX55" s="174">
        <v>2.1132075471698113</v>
      </c>
      <c r="AY55" s="174" t="s">
        <v>324</v>
      </c>
      <c r="AZ55" s="173">
        <v>26</v>
      </c>
      <c r="BA55" s="61">
        <v>106</v>
      </c>
      <c r="BB55" s="74">
        <v>44.339622641509436</v>
      </c>
      <c r="BC55" s="74">
        <v>2.2264150943396226</v>
      </c>
      <c r="BD55" s="74" t="s">
        <v>321</v>
      </c>
      <c r="BE55" s="61">
        <v>10</v>
      </c>
      <c r="BF55" s="61">
        <v>106</v>
      </c>
      <c r="BG55" s="74">
        <v>27.10280373831776</v>
      </c>
      <c r="BH55" s="74">
        <v>2.9158878504672896</v>
      </c>
      <c r="BI55" s="61" t="s">
        <v>329</v>
      </c>
      <c r="BJ55" s="61">
        <v>1</v>
      </c>
      <c r="BK55" s="61">
        <v>106</v>
      </c>
      <c r="BL55" s="74">
        <v>38.679245283018872</v>
      </c>
      <c r="BM55" s="44">
        <v>3.0660377358490565</v>
      </c>
      <c r="BN55" s="44" t="s">
        <v>325</v>
      </c>
      <c r="BO55" s="43">
        <v>28</v>
      </c>
      <c r="BP55" s="173">
        <v>106</v>
      </c>
      <c r="BQ55" s="174">
        <v>40.566037735849058</v>
      </c>
      <c r="BR55" s="174">
        <v>2.9716981132075473</v>
      </c>
      <c r="BS55" s="174" t="s">
        <v>324</v>
      </c>
      <c r="BT55" s="173">
        <v>25</v>
      </c>
      <c r="BU55" s="61">
        <v>106</v>
      </c>
      <c r="BV55" s="74">
        <v>31.132075471698112</v>
      </c>
      <c r="BW55" s="74">
        <v>3.4433962264150946</v>
      </c>
      <c r="BX55" s="74" t="s">
        <v>328</v>
      </c>
      <c r="BY55" s="61">
        <v>13</v>
      </c>
      <c r="BZ55" s="61">
        <v>106</v>
      </c>
      <c r="CA55" s="74">
        <v>32.710280373831772</v>
      </c>
      <c r="CB55" s="74">
        <v>3.3644859813084111</v>
      </c>
      <c r="CC55" s="61" t="s">
        <v>321</v>
      </c>
      <c r="CD55" s="61">
        <v>7</v>
      </c>
    </row>
    <row r="56" spans="1:82">
      <c r="A56" s="279"/>
      <c r="B56" s="19" t="s">
        <v>90</v>
      </c>
      <c r="C56" s="61">
        <v>106</v>
      </c>
      <c r="D56" s="74">
        <v>40.566037735849058</v>
      </c>
      <c r="E56" s="44">
        <v>1.1886792452830188</v>
      </c>
      <c r="F56" s="44" t="s">
        <v>321</v>
      </c>
      <c r="G56" s="43">
        <v>9</v>
      </c>
      <c r="H56" s="173">
        <v>106</v>
      </c>
      <c r="I56" s="174">
        <v>44.339622641509436</v>
      </c>
      <c r="J56" s="174">
        <v>1.1132075471698113</v>
      </c>
      <c r="K56" s="174" t="s">
        <v>324</v>
      </c>
      <c r="L56" s="173">
        <v>25</v>
      </c>
      <c r="M56" s="61">
        <v>106</v>
      </c>
      <c r="N56" s="74">
        <v>29.245283018867923</v>
      </c>
      <c r="O56" s="74">
        <v>1.4150943396226416</v>
      </c>
      <c r="P56" s="74" t="s">
        <v>329</v>
      </c>
      <c r="Q56" s="61">
        <v>3</v>
      </c>
      <c r="R56" s="61">
        <v>106</v>
      </c>
      <c r="S56" s="74">
        <v>22.727272727272727</v>
      </c>
      <c r="T56" s="74">
        <v>1.5454545454545456</v>
      </c>
      <c r="U56" s="61" t="s">
        <v>329</v>
      </c>
      <c r="V56" s="61">
        <v>3</v>
      </c>
      <c r="W56" s="61">
        <v>106</v>
      </c>
      <c r="X56" s="74">
        <v>4.716981132075472</v>
      </c>
      <c r="Y56" s="44">
        <v>4.7641509433962268</v>
      </c>
      <c r="Z56" s="44" t="s">
        <v>325</v>
      </c>
      <c r="AA56" s="43">
        <v>27</v>
      </c>
      <c r="AB56" s="173">
        <v>106</v>
      </c>
      <c r="AC56" s="174">
        <v>1.8867924528301887</v>
      </c>
      <c r="AD56" s="174">
        <v>4.9056603773584904</v>
      </c>
      <c r="AE56" s="174" t="s">
        <v>321</v>
      </c>
      <c r="AF56" s="173">
        <v>5</v>
      </c>
      <c r="AG56" s="61">
        <v>106</v>
      </c>
      <c r="AH56" s="74">
        <v>5.6603773584905666</v>
      </c>
      <c r="AI56" s="74">
        <v>4.716981132075472</v>
      </c>
      <c r="AJ56" s="74" t="s">
        <v>324</v>
      </c>
      <c r="AK56" s="61">
        <v>24</v>
      </c>
      <c r="AL56" s="61">
        <v>106</v>
      </c>
      <c r="AM56" s="74">
        <v>2.7272727272727271</v>
      </c>
      <c r="AN56" s="74">
        <v>4.8636363636363633</v>
      </c>
      <c r="AO56" s="61" t="s">
        <v>329</v>
      </c>
      <c r="AP56" s="61">
        <v>2</v>
      </c>
      <c r="AQ56" s="61">
        <v>106</v>
      </c>
      <c r="AR56" s="74">
        <v>41.509433962264154</v>
      </c>
      <c r="AS56" s="44">
        <v>2.3396226415094339</v>
      </c>
      <c r="AT56" s="44" t="s">
        <v>328</v>
      </c>
      <c r="AU56" s="43">
        <v>15</v>
      </c>
      <c r="AV56" s="173">
        <v>106</v>
      </c>
      <c r="AW56" s="174">
        <v>46.226415094339622</v>
      </c>
      <c r="AX56" s="174">
        <v>2.1509433962264151</v>
      </c>
      <c r="AY56" s="174" t="s">
        <v>324</v>
      </c>
      <c r="AZ56" s="173">
        <v>24</v>
      </c>
      <c r="BA56" s="61">
        <v>106</v>
      </c>
      <c r="BB56" s="74">
        <v>42.452830188679243</v>
      </c>
      <c r="BC56" s="74">
        <v>2.3018867924528301</v>
      </c>
      <c r="BD56" s="74" t="s">
        <v>321</v>
      </c>
      <c r="BE56" s="61">
        <v>6</v>
      </c>
      <c r="BF56" s="61">
        <v>106</v>
      </c>
      <c r="BG56" s="74">
        <v>35.454545454545453</v>
      </c>
      <c r="BH56" s="74">
        <v>2.581818181818182</v>
      </c>
      <c r="BI56" s="61" t="s">
        <v>321</v>
      </c>
      <c r="BJ56" s="61">
        <v>5</v>
      </c>
      <c r="BK56" s="61">
        <v>106</v>
      </c>
      <c r="BL56" s="74">
        <v>22.641509433962266</v>
      </c>
      <c r="BM56" s="44">
        <v>3.8679245283018866</v>
      </c>
      <c r="BN56" s="44" t="s">
        <v>321</v>
      </c>
      <c r="BO56" s="43">
        <v>5</v>
      </c>
      <c r="BP56" s="173">
        <v>106</v>
      </c>
      <c r="BQ56" s="174">
        <v>36.79245283018868</v>
      </c>
      <c r="BR56" s="174">
        <v>3.1603773584905661</v>
      </c>
      <c r="BS56" s="174" t="s">
        <v>328</v>
      </c>
      <c r="BT56" s="173">
        <v>19</v>
      </c>
      <c r="BU56" s="61">
        <v>106</v>
      </c>
      <c r="BV56" s="74">
        <v>33.962264150943398</v>
      </c>
      <c r="BW56" s="74">
        <v>3.3018867924528301</v>
      </c>
      <c r="BX56" s="74" t="s">
        <v>324</v>
      </c>
      <c r="BY56" s="61">
        <v>20</v>
      </c>
      <c r="BZ56" s="61">
        <v>106</v>
      </c>
      <c r="CA56" s="74">
        <v>32.727272727272727</v>
      </c>
      <c r="CB56" s="74">
        <v>3.3636363636363642</v>
      </c>
      <c r="CC56" s="61" t="s">
        <v>321</v>
      </c>
      <c r="CD56" s="61">
        <v>8</v>
      </c>
    </row>
    <row r="57" spans="1:82">
      <c r="A57" s="280"/>
      <c r="B57" s="19" t="s">
        <v>201</v>
      </c>
      <c r="C57" s="61">
        <v>106</v>
      </c>
      <c r="D57" s="74">
        <v>35.849056603773583</v>
      </c>
      <c r="E57" s="44">
        <v>1.2830188679245285</v>
      </c>
      <c r="F57" s="44" t="s">
        <v>329</v>
      </c>
      <c r="G57" s="43">
        <v>1</v>
      </c>
      <c r="H57" s="61">
        <v>106</v>
      </c>
      <c r="I57" s="74">
        <v>37.735849056603776</v>
      </c>
      <c r="J57" s="44">
        <v>1.2452830188679245</v>
      </c>
      <c r="K57" s="44" t="s">
        <v>328</v>
      </c>
      <c r="L57" s="43">
        <v>12</v>
      </c>
      <c r="M57" s="61">
        <v>106</v>
      </c>
      <c r="N57" s="74">
        <v>31.132075471698112</v>
      </c>
      <c r="O57" s="74">
        <v>1.3773584905660377</v>
      </c>
      <c r="P57" s="74" t="s">
        <v>321</v>
      </c>
      <c r="Q57" s="61">
        <v>4</v>
      </c>
      <c r="R57" s="61">
        <v>106</v>
      </c>
      <c r="S57" s="74">
        <v>26.890756302521009</v>
      </c>
      <c r="T57" s="74">
        <v>1.4621848739495797</v>
      </c>
      <c r="U57" s="61" t="s">
        <v>321</v>
      </c>
      <c r="V57" s="61">
        <v>10</v>
      </c>
      <c r="W57" s="61">
        <v>106</v>
      </c>
      <c r="X57" s="74">
        <v>0.94339622641509435</v>
      </c>
      <c r="Y57" s="44">
        <v>4.9528301886792452</v>
      </c>
      <c r="Z57" s="44" t="s">
        <v>329</v>
      </c>
      <c r="AA57" s="43">
        <v>3</v>
      </c>
      <c r="AB57" s="61">
        <v>106</v>
      </c>
      <c r="AC57" s="74">
        <v>2.8301886792452833</v>
      </c>
      <c r="AD57" s="44">
        <v>4.8584905660377364</v>
      </c>
      <c r="AE57" s="44" t="s">
        <v>328</v>
      </c>
      <c r="AF57" s="43">
        <v>11</v>
      </c>
      <c r="AG57" s="61">
        <v>106</v>
      </c>
      <c r="AH57" s="74">
        <v>2.8301886792452833</v>
      </c>
      <c r="AI57" s="74">
        <v>4.8584905660377364</v>
      </c>
      <c r="AJ57" s="74" t="s">
        <v>329</v>
      </c>
      <c r="AK57" s="61">
        <v>2</v>
      </c>
      <c r="AL57" s="61">
        <v>106</v>
      </c>
      <c r="AM57" s="74">
        <v>9.2436974789915975</v>
      </c>
      <c r="AN57" s="74">
        <v>4.5378151260504209</v>
      </c>
      <c r="AO57" s="61" t="s">
        <v>328</v>
      </c>
      <c r="AP57" s="61">
        <v>16</v>
      </c>
      <c r="AQ57" s="61">
        <v>106</v>
      </c>
      <c r="AR57" s="74">
        <v>32.075471698113205</v>
      </c>
      <c r="AS57" s="44">
        <v>2.716981132075472</v>
      </c>
      <c r="AT57" s="44" t="s">
        <v>329</v>
      </c>
      <c r="AU57" s="43">
        <v>1</v>
      </c>
      <c r="AV57" s="61">
        <v>106</v>
      </c>
      <c r="AW57" s="74">
        <v>42.452830188679243</v>
      </c>
      <c r="AX57" s="44">
        <v>2.3018867924528301</v>
      </c>
      <c r="AY57" s="44" t="s">
        <v>328</v>
      </c>
      <c r="AZ57" s="43">
        <v>11</v>
      </c>
      <c r="BA57" s="61">
        <v>106</v>
      </c>
      <c r="BB57" s="74">
        <v>44.339622641509436</v>
      </c>
      <c r="BC57" s="74">
        <v>2.2264150943396226</v>
      </c>
      <c r="BD57" s="74" t="s">
        <v>321</v>
      </c>
      <c r="BE57" s="61">
        <v>10</v>
      </c>
      <c r="BF57" s="61">
        <v>106</v>
      </c>
      <c r="BG57" s="74">
        <v>48.739495798319332</v>
      </c>
      <c r="BH57" s="74">
        <v>2.0504201680672267</v>
      </c>
      <c r="BI57" s="61" t="s">
        <v>324</v>
      </c>
      <c r="BJ57" s="61">
        <v>21</v>
      </c>
      <c r="BK57" s="61">
        <v>106</v>
      </c>
      <c r="BL57" s="74">
        <v>25.471698113207548</v>
      </c>
      <c r="BM57" s="44">
        <v>3.7264150943396226</v>
      </c>
      <c r="BN57" s="44" t="s">
        <v>321</v>
      </c>
      <c r="BO57" s="43">
        <v>10</v>
      </c>
      <c r="BP57" s="61">
        <v>106</v>
      </c>
      <c r="BQ57" s="74">
        <v>43.39622641509434</v>
      </c>
      <c r="BR57" s="44">
        <v>2.8301886792452833</v>
      </c>
      <c r="BS57" s="44" t="s">
        <v>325</v>
      </c>
      <c r="BT57" s="43">
        <v>28</v>
      </c>
      <c r="BU57" s="61">
        <v>106</v>
      </c>
      <c r="BV57" s="74">
        <v>33.962264150943398</v>
      </c>
      <c r="BW57" s="74">
        <v>3.3018867924528301</v>
      </c>
      <c r="BX57" s="74" t="s">
        <v>324</v>
      </c>
      <c r="BY57" s="61">
        <v>20</v>
      </c>
      <c r="BZ57" s="61">
        <v>106</v>
      </c>
      <c r="CA57" s="74">
        <v>37.815126050420169</v>
      </c>
      <c r="CB57" s="74">
        <v>3.1092436974789917</v>
      </c>
      <c r="CC57" s="61" t="s">
        <v>328</v>
      </c>
      <c r="CD57" s="61">
        <v>19</v>
      </c>
    </row>
    <row r="58" spans="1:82" ht="16.5" customHeight="1">
      <c r="A58" s="278" t="s">
        <v>476</v>
      </c>
      <c r="B58" s="19" t="s">
        <v>226</v>
      </c>
      <c r="C58" s="61">
        <v>106</v>
      </c>
      <c r="D58" s="74">
        <v>51.886792452830186</v>
      </c>
      <c r="E58" s="44">
        <v>0.96226415094339623</v>
      </c>
      <c r="F58" s="44" t="s">
        <v>324</v>
      </c>
      <c r="G58" s="43">
        <v>40</v>
      </c>
      <c r="H58" s="173">
        <v>106</v>
      </c>
      <c r="I58" s="174">
        <v>42.452830188679243</v>
      </c>
      <c r="J58" s="174">
        <v>1.1509433962264151</v>
      </c>
      <c r="K58" s="174" t="s">
        <v>324</v>
      </c>
      <c r="L58" s="173">
        <v>43</v>
      </c>
      <c r="M58" s="61">
        <v>106</v>
      </c>
      <c r="N58" s="74">
        <v>30.188679245283019</v>
      </c>
      <c r="O58" s="74">
        <v>1.3962264150943395</v>
      </c>
      <c r="P58" s="74" t="s">
        <v>321</v>
      </c>
      <c r="Q58" s="61">
        <v>7</v>
      </c>
      <c r="R58" s="61">
        <v>106</v>
      </c>
      <c r="S58" s="74">
        <v>21.153846153846153</v>
      </c>
      <c r="T58" s="74">
        <v>1.5769230769230769</v>
      </c>
      <c r="U58" s="61" t="s">
        <v>329</v>
      </c>
      <c r="V58" s="61">
        <v>4</v>
      </c>
      <c r="W58" s="61">
        <v>106</v>
      </c>
      <c r="X58" s="74">
        <v>1.8867924528301887</v>
      </c>
      <c r="Y58" s="44">
        <v>4.9056603773584904</v>
      </c>
      <c r="Z58" s="44" t="s">
        <v>321</v>
      </c>
      <c r="AA58" s="43">
        <v>10</v>
      </c>
      <c r="AB58" s="173">
        <v>106</v>
      </c>
      <c r="AC58" s="174">
        <v>4.716981132075472</v>
      </c>
      <c r="AD58" s="174">
        <v>4.7641509433962268</v>
      </c>
      <c r="AE58" s="174" t="s">
        <v>328</v>
      </c>
      <c r="AF58" s="173">
        <v>22</v>
      </c>
      <c r="AG58" s="61">
        <v>106</v>
      </c>
      <c r="AH58" s="74">
        <v>2.8301886792452833</v>
      </c>
      <c r="AI58" s="74">
        <v>4.8584905660377364</v>
      </c>
      <c r="AJ58" s="74" t="s">
        <v>321</v>
      </c>
      <c r="AK58" s="61">
        <v>9</v>
      </c>
      <c r="AL58" s="61">
        <v>106</v>
      </c>
      <c r="AM58" s="74">
        <v>6.7307692307692308</v>
      </c>
      <c r="AN58" s="74">
        <v>4.6634615384615392</v>
      </c>
      <c r="AO58" s="61" t="s">
        <v>321</v>
      </c>
      <c r="AP58" s="61">
        <v>12</v>
      </c>
      <c r="AQ58" s="61">
        <v>106</v>
      </c>
      <c r="AR58" s="74">
        <v>22.641509433962266</v>
      </c>
      <c r="AS58" s="44">
        <v>3.0943396226415092</v>
      </c>
      <c r="AT58" s="44" t="s">
        <v>329</v>
      </c>
      <c r="AU58" s="43">
        <v>2</v>
      </c>
      <c r="AV58" s="173">
        <v>106</v>
      </c>
      <c r="AW58" s="174">
        <v>52.830188679245282</v>
      </c>
      <c r="AX58" s="174">
        <v>1.8867924528301887</v>
      </c>
      <c r="AY58" s="174" t="s">
        <v>324</v>
      </c>
      <c r="AZ58" s="173">
        <v>42</v>
      </c>
      <c r="BA58" s="61">
        <v>106</v>
      </c>
      <c r="BB58" s="74">
        <v>39.622641509433961</v>
      </c>
      <c r="BC58" s="74">
        <v>2.4150943396226414</v>
      </c>
      <c r="BD58" s="74" t="s">
        <v>329</v>
      </c>
      <c r="BE58" s="61">
        <v>1</v>
      </c>
      <c r="BF58" s="61">
        <v>106</v>
      </c>
      <c r="BG58" s="74">
        <v>52.884615384615387</v>
      </c>
      <c r="BH58" s="74">
        <v>1.8846153846153846</v>
      </c>
      <c r="BI58" s="61" t="s">
        <v>324</v>
      </c>
      <c r="BJ58" s="61">
        <v>41</v>
      </c>
      <c r="BK58" s="61">
        <v>106</v>
      </c>
      <c r="BL58" s="74">
        <v>27.358490566037734</v>
      </c>
      <c r="BM58" s="44">
        <v>3.632075471698113</v>
      </c>
      <c r="BN58" s="44" t="s">
        <v>321</v>
      </c>
      <c r="BO58" s="43">
        <v>15</v>
      </c>
      <c r="BP58" s="173">
        <v>106</v>
      </c>
      <c r="BQ58" s="174">
        <v>48.113207547169814</v>
      </c>
      <c r="BR58" s="174">
        <v>2.5943396226415096</v>
      </c>
      <c r="BS58" s="174" t="s">
        <v>325</v>
      </c>
      <c r="BT58" s="173">
        <v>49</v>
      </c>
      <c r="BU58" s="61">
        <v>106</v>
      </c>
      <c r="BV58" s="74">
        <v>31.132075471698112</v>
      </c>
      <c r="BW58" s="74">
        <v>3.4433962264150946</v>
      </c>
      <c r="BX58" s="74" t="s">
        <v>328</v>
      </c>
      <c r="BY58" s="61">
        <v>22</v>
      </c>
      <c r="BZ58" s="61">
        <v>106</v>
      </c>
      <c r="CA58" s="74">
        <v>36.538461538461533</v>
      </c>
      <c r="CB58" s="74">
        <v>3.1730769230769234</v>
      </c>
      <c r="CC58" s="61" t="s">
        <v>328</v>
      </c>
      <c r="CD58" s="61">
        <v>21</v>
      </c>
    </row>
    <row r="59" spans="1:82" ht="16.5" customHeight="1">
      <c r="A59" s="279"/>
      <c r="B59" s="19" t="s">
        <v>249</v>
      </c>
      <c r="C59" s="61">
        <v>106</v>
      </c>
      <c r="D59" s="74">
        <v>53.773584905660378</v>
      </c>
      <c r="E59" s="44">
        <v>0.92452830188679247</v>
      </c>
      <c r="F59" s="44" t="s">
        <v>324</v>
      </c>
      <c r="G59" s="43">
        <v>43</v>
      </c>
      <c r="H59" s="173">
        <v>106</v>
      </c>
      <c r="I59" s="174">
        <v>33.962264150943398</v>
      </c>
      <c r="J59" s="174">
        <v>1.320754716981132</v>
      </c>
      <c r="K59" s="174" t="s">
        <v>321</v>
      </c>
      <c r="L59" s="173">
        <v>12</v>
      </c>
      <c r="M59" s="61">
        <v>106</v>
      </c>
      <c r="N59" s="74">
        <v>40.566037735849058</v>
      </c>
      <c r="O59" s="74">
        <v>1.1886792452830188</v>
      </c>
      <c r="P59" s="74" t="s">
        <v>324</v>
      </c>
      <c r="Q59" s="61">
        <v>40</v>
      </c>
      <c r="R59" s="61">
        <v>106</v>
      </c>
      <c r="S59" s="74">
        <v>33.333333333333329</v>
      </c>
      <c r="T59" s="74">
        <v>1.3333333333333335</v>
      </c>
      <c r="U59" s="61" t="s">
        <v>324</v>
      </c>
      <c r="V59" s="61">
        <v>42</v>
      </c>
      <c r="W59" s="61">
        <v>106</v>
      </c>
      <c r="X59" s="74">
        <v>1.8867924528301887</v>
      </c>
      <c r="Y59" s="44">
        <v>4.9056603773584904</v>
      </c>
      <c r="Z59" s="44" t="s">
        <v>321</v>
      </c>
      <c r="AA59" s="43">
        <v>10</v>
      </c>
      <c r="AB59" s="173">
        <v>106</v>
      </c>
      <c r="AC59" s="174">
        <v>5.6603773584905666</v>
      </c>
      <c r="AD59" s="174">
        <v>4.716981132075472</v>
      </c>
      <c r="AE59" s="174" t="s">
        <v>328</v>
      </c>
      <c r="AF59" s="173">
        <v>30</v>
      </c>
      <c r="AG59" s="61">
        <v>106</v>
      </c>
      <c r="AH59" s="74">
        <v>2.8301886792452833</v>
      </c>
      <c r="AI59" s="74">
        <v>4.8584905660377364</v>
      </c>
      <c r="AJ59" s="74" t="s">
        <v>321</v>
      </c>
      <c r="AK59" s="61">
        <v>9</v>
      </c>
      <c r="AL59" s="61">
        <v>106</v>
      </c>
      <c r="AM59" s="74">
        <v>7.7777777777777777</v>
      </c>
      <c r="AN59" s="74">
        <v>4.6111111111111116</v>
      </c>
      <c r="AO59" s="61" t="s">
        <v>321</v>
      </c>
      <c r="AP59" s="61">
        <v>17</v>
      </c>
      <c r="AQ59" s="61">
        <v>106</v>
      </c>
      <c r="AR59" s="74">
        <v>23.584905660377359</v>
      </c>
      <c r="AS59" s="44">
        <v>3.0566037735849054</v>
      </c>
      <c r="AT59" s="44" t="s">
        <v>329</v>
      </c>
      <c r="AU59" s="43">
        <v>4</v>
      </c>
      <c r="AV59" s="173">
        <v>106</v>
      </c>
      <c r="AW59" s="174">
        <v>40.566037735849058</v>
      </c>
      <c r="AX59" s="174">
        <v>2.3773584905660377</v>
      </c>
      <c r="AY59" s="174" t="s">
        <v>321</v>
      </c>
      <c r="AZ59" s="173">
        <v>8</v>
      </c>
      <c r="BA59" s="61">
        <v>106</v>
      </c>
      <c r="BB59" s="74">
        <v>45.283018867924532</v>
      </c>
      <c r="BC59" s="74">
        <v>2.1886792452830188</v>
      </c>
      <c r="BD59" s="74" t="s">
        <v>321</v>
      </c>
      <c r="BE59" s="61">
        <v>10</v>
      </c>
      <c r="BF59" s="61">
        <v>106</v>
      </c>
      <c r="BG59" s="74">
        <v>53.333333333333336</v>
      </c>
      <c r="BH59" s="74">
        <v>1.8666666666666667</v>
      </c>
      <c r="BI59" s="61" t="s">
        <v>324</v>
      </c>
      <c r="BJ59" s="61">
        <v>43</v>
      </c>
      <c r="BK59" s="61">
        <v>106</v>
      </c>
      <c r="BL59" s="74">
        <v>33.962264150943398</v>
      </c>
      <c r="BM59" s="44">
        <v>3.3018867924528301</v>
      </c>
      <c r="BN59" s="44" t="s">
        <v>328</v>
      </c>
      <c r="BO59" s="43">
        <v>32</v>
      </c>
      <c r="BP59" s="173">
        <v>106</v>
      </c>
      <c r="BQ59" s="174">
        <v>34.905660377358487</v>
      </c>
      <c r="BR59" s="174">
        <v>3.2547169811320757</v>
      </c>
      <c r="BS59" s="174" t="s">
        <v>321</v>
      </c>
      <c r="BT59" s="173">
        <v>17</v>
      </c>
      <c r="BU59" s="61">
        <v>106</v>
      </c>
      <c r="BV59" s="74">
        <v>31.132075471698112</v>
      </c>
      <c r="BW59" s="74">
        <v>3.4433962264150946</v>
      </c>
      <c r="BX59" s="74" t="s">
        <v>328</v>
      </c>
      <c r="BY59" s="61">
        <v>22</v>
      </c>
      <c r="BZ59" s="61">
        <v>106</v>
      </c>
      <c r="CA59" s="74">
        <v>42.222222222222221</v>
      </c>
      <c r="CB59" s="74">
        <v>2.8888888888888893</v>
      </c>
      <c r="CC59" s="61" t="s">
        <v>324</v>
      </c>
      <c r="CD59" s="61">
        <v>41</v>
      </c>
    </row>
    <row r="60" spans="1:82">
      <c r="A60" s="279"/>
      <c r="B60" s="19" t="s">
        <v>244</v>
      </c>
      <c r="C60" s="61">
        <v>106</v>
      </c>
      <c r="D60" s="74">
        <v>54.716981132075468</v>
      </c>
      <c r="E60" s="44">
        <v>0.90566037735849059</v>
      </c>
      <c r="F60" s="44" t="s">
        <v>325</v>
      </c>
      <c r="G60" s="43">
        <v>45</v>
      </c>
      <c r="H60" s="173">
        <v>106</v>
      </c>
      <c r="I60" s="174">
        <v>33.962264150943398</v>
      </c>
      <c r="J60" s="174">
        <v>1.320754716981132</v>
      </c>
      <c r="K60" s="174" t="s">
        <v>321</v>
      </c>
      <c r="L60" s="173">
        <v>12</v>
      </c>
      <c r="M60" s="61">
        <v>106</v>
      </c>
      <c r="N60" s="74">
        <v>42.452830188679243</v>
      </c>
      <c r="O60" s="74">
        <v>1.1509433962264151</v>
      </c>
      <c r="P60" s="74" t="s">
        <v>325</v>
      </c>
      <c r="Q60" s="61">
        <v>46</v>
      </c>
      <c r="R60" s="61">
        <v>106</v>
      </c>
      <c r="S60" s="74">
        <v>30.693069306930692</v>
      </c>
      <c r="T60" s="74">
        <v>1.386138613861386</v>
      </c>
      <c r="U60" s="61" t="s">
        <v>324</v>
      </c>
      <c r="V60" s="61">
        <v>34</v>
      </c>
      <c r="W60" s="61">
        <v>106</v>
      </c>
      <c r="X60" s="74">
        <v>1.8867924528301887</v>
      </c>
      <c r="Y60" s="44">
        <v>4.9056603773584904</v>
      </c>
      <c r="Z60" s="44" t="s">
        <v>321</v>
      </c>
      <c r="AA60" s="43">
        <v>10</v>
      </c>
      <c r="AB60" s="173">
        <v>106</v>
      </c>
      <c r="AC60" s="174">
        <v>4.716981132075472</v>
      </c>
      <c r="AD60" s="174">
        <v>4.7641509433962268</v>
      </c>
      <c r="AE60" s="174" t="s">
        <v>328</v>
      </c>
      <c r="AF60" s="173">
        <v>22</v>
      </c>
      <c r="AG60" s="61">
        <v>106</v>
      </c>
      <c r="AH60" s="74">
        <v>2.8301886792452833</v>
      </c>
      <c r="AI60" s="74">
        <v>4.8584905660377364</v>
      </c>
      <c r="AJ60" s="74" t="s">
        <v>321</v>
      </c>
      <c r="AK60" s="61">
        <v>9</v>
      </c>
      <c r="AL60" s="61">
        <v>106</v>
      </c>
      <c r="AM60" s="74">
        <v>6.9306930693069315</v>
      </c>
      <c r="AN60" s="74">
        <v>4.653465346534654</v>
      </c>
      <c r="AO60" s="61" t="s">
        <v>321</v>
      </c>
      <c r="AP60" s="61">
        <v>13</v>
      </c>
      <c r="AQ60" s="61">
        <v>106</v>
      </c>
      <c r="AR60" s="74">
        <v>28.30188679245283</v>
      </c>
      <c r="AS60" s="44">
        <v>2.867924528301887</v>
      </c>
      <c r="AT60" s="44" t="s">
        <v>321</v>
      </c>
      <c r="AU60" s="43">
        <v>7</v>
      </c>
      <c r="AV60" s="173">
        <v>106</v>
      </c>
      <c r="AW60" s="174">
        <v>52.830188679245282</v>
      </c>
      <c r="AX60" s="174">
        <v>1.8867924528301887</v>
      </c>
      <c r="AY60" s="174" t="s">
        <v>324</v>
      </c>
      <c r="AZ60" s="173">
        <v>42</v>
      </c>
      <c r="BA60" s="61">
        <v>106</v>
      </c>
      <c r="BB60" s="74">
        <v>49.056603773584904</v>
      </c>
      <c r="BC60" s="74">
        <v>2.0377358490566038</v>
      </c>
      <c r="BD60" s="74" t="s">
        <v>328</v>
      </c>
      <c r="BE60" s="61">
        <v>27</v>
      </c>
      <c r="BF60" s="61">
        <v>106</v>
      </c>
      <c r="BG60" s="74">
        <v>40.594059405940598</v>
      </c>
      <c r="BH60" s="74">
        <v>2.3762376237623761</v>
      </c>
      <c r="BI60" s="61" t="s">
        <v>321</v>
      </c>
      <c r="BJ60" s="61">
        <v>16</v>
      </c>
      <c r="BK60" s="61">
        <v>106</v>
      </c>
      <c r="BL60" s="74">
        <v>29.245283018867923</v>
      </c>
      <c r="BM60" s="44">
        <v>3.5377358490566038</v>
      </c>
      <c r="BN60" s="44" t="s">
        <v>328</v>
      </c>
      <c r="BO60" s="43">
        <v>19</v>
      </c>
      <c r="BP60" s="173">
        <v>106</v>
      </c>
      <c r="BQ60" s="174">
        <v>28.30188679245283</v>
      </c>
      <c r="BR60" s="174">
        <v>3.5849056603773586</v>
      </c>
      <c r="BS60" s="174" t="s">
        <v>329</v>
      </c>
      <c r="BT60" s="173">
        <v>3</v>
      </c>
      <c r="BU60" s="61">
        <v>106</v>
      </c>
      <c r="BV60" s="74">
        <v>35.849056603773583</v>
      </c>
      <c r="BW60" s="74">
        <v>3.2075471698113205</v>
      </c>
      <c r="BX60" s="74" t="s">
        <v>325</v>
      </c>
      <c r="BY60" s="61">
        <v>45</v>
      </c>
      <c r="BZ60" s="61">
        <v>106</v>
      </c>
      <c r="CA60" s="74">
        <v>42.574257425742573</v>
      </c>
      <c r="CB60" s="74">
        <v>2.8712871287128716</v>
      </c>
      <c r="CC60" s="61" t="s">
        <v>324</v>
      </c>
      <c r="CD60" s="61">
        <v>42</v>
      </c>
    </row>
    <row r="61" spans="1:82">
      <c r="A61" s="279"/>
      <c r="B61" s="19" t="s">
        <v>242</v>
      </c>
      <c r="C61" s="61">
        <v>106</v>
      </c>
      <c r="D61" s="74">
        <v>59.433962264150942</v>
      </c>
      <c r="E61" s="44">
        <v>0.81132075471698117</v>
      </c>
      <c r="F61" s="44" t="s">
        <v>325</v>
      </c>
      <c r="G61" s="43">
        <v>48</v>
      </c>
      <c r="H61" s="173">
        <v>106</v>
      </c>
      <c r="I61" s="174">
        <v>30.188679245283019</v>
      </c>
      <c r="J61" s="174">
        <v>1.3962264150943395</v>
      </c>
      <c r="K61" s="174" t="s">
        <v>329</v>
      </c>
      <c r="L61" s="173">
        <v>5</v>
      </c>
      <c r="M61" s="61">
        <v>106</v>
      </c>
      <c r="N61" s="74">
        <v>32.075471698113205</v>
      </c>
      <c r="O61" s="74">
        <v>1.358490566037736</v>
      </c>
      <c r="P61" s="74" t="s">
        <v>321</v>
      </c>
      <c r="Q61" s="61">
        <v>10</v>
      </c>
      <c r="R61" s="61">
        <v>106</v>
      </c>
      <c r="S61" s="74">
        <v>30.578512396694212</v>
      </c>
      <c r="T61" s="74">
        <v>1.388429752066116</v>
      </c>
      <c r="U61" s="61" t="s">
        <v>328</v>
      </c>
      <c r="V61" s="61">
        <v>32</v>
      </c>
      <c r="W61" s="61">
        <v>106</v>
      </c>
      <c r="X61" s="74">
        <v>1.8867924528301887</v>
      </c>
      <c r="Y61" s="44">
        <v>4.9056603773584904</v>
      </c>
      <c r="Z61" s="44" t="s">
        <v>321</v>
      </c>
      <c r="AA61" s="43">
        <v>10</v>
      </c>
      <c r="AB61" s="173">
        <v>106</v>
      </c>
      <c r="AC61" s="174">
        <v>5.6603773584905666</v>
      </c>
      <c r="AD61" s="174">
        <v>4.716981132075472</v>
      </c>
      <c r="AE61" s="174" t="s">
        <v>328</v>
      </c>
      <c r="AF61" s="173">
        <v>30</v>
      </c>
      <c r="AG61" s="61">
        <v>106</v>
      </c>
      <c r="AH61" s="74">
        <v>3.7735849056603774</v>
      </c>
      <c r="AI61" s="74">
        <v>4.8113207547169816</v>
      </c>
      <c r="AJ61" s="74" t="s">
        <v>328</v>
      </c>
      <c r="AK61" s="61">
        <v>21</v>
      </c>
      <c r="AL61" s="61">
        <v>106</v>
      </c>
      <c r="AM61" s="74">
        <v>8.2644628099173563</v>
      </c>
      <c r="AN61" s="74">
        <v>4.5867768595041323</v>
      </c>
      <c r="AO61" s="61" t="s">
        <v>328</v>
      </c>
      <c r="AP61" s="61">
        <v>19</v>
      </c>
      <c r="AQ61" s="61">
        <v>106</v>
      </c>
      <c r="AR61" s="74">
        <v>52.830188679245282</v>
      </c>
      <c r="AS61" s="44">
        <v>1.8867924528301887</v>
      </c>
      <c r="AT61" s="44" t="s">
        <v>325</v>
      </c>
      <c r="AU61" s="43">
        <v>46</v>
      </c>
      <c r="AV61" s="173">
        <v>106</v>
      </c>
      <c r="AW61" s="174">
        <v>46.226415094339622</v>
      </c>
      <c r="AX61" s="174">
        <v>2.1509433962264151</v>
      </c>
      <c r="AY61" s="174" t="s">
        <v>328</v>
      </c>
      <c r="AZ61" s="173">
        <v>26</v>
      </c>
      <c r="BA61" s="61">
        <v>106</v>
      </c>
      <c r="BB61" s="74">
        <v>46.226415094339622</v>
      </c>
      <c r="BC61" s="74">
        <v>2.1509433962264151</v>
      </c>
      <c r="BD61" s="74" t="s">
        <v>321</v>
      </c>
      <c r="BE61" s="61">
        <v>16</v>
      </c>
      <c r="BF61" s="61">
        <v>106</v>
      </c>
      <c r="BG61" s="74">
        <v>46.280991735537192</v>
      </c>
      <c r="BH61" s="74">
        <v>2.1487603305785123</v>
      </c>
      <c r="BI61" s="61" t="s">
        <v>328</v>
      </c>
      <c r="BJ61" s="61">
        <v>29</v>
      </c>
      <c r="BK61" s="61">
        <v>106</v>
      </c>
      <c r="BL61" s="74">
        <v>35.849056603773583</v>
      </c>
      <c r="BM61" s="44">
        <v>3.2075471698113209</v>
      </c>
      <c r="BN61" s="44" t="s">
        <v>324</v>
      </c>
      <c r="BO61" s="43">
        <v>37</v>
      </c>
      <c r="BP61" s="173">
        <v>106</v>
      </c>
      <c r="BQ61" s="174">
        <v>35.849056603773583</v>
      </c>
      <c r="BR61" s="174">
        <v>3.2075471698113205</v>
      </c>
      <c r="BS61" s="174" t="s">
        <v>328</v>
      </c>
      <c r="BT61" s="173">
        <v>23</v>
      </c>
      <c r="BU61" s="61">
        <v>106</v>
      </c>
      <c r="BV61" s="74">
        <v>34.905660377358487</v>
      </c>
      <c r="BW61" s="74">
        <v>3.2547169811320757</v>
      </c>
      <c r="BX61" s="74" t="s">
        <v>324</v>
      </c>
      <c r="BY61" s="61">
        <v>42</v>
      </c>
      <c r="BZ61" s="61">
        <v>106</v>
      </c>
      <c r="CA61" s="74">
        <v>37.190082644628099</v>
      </c>
      <c r="CB61" s="74">
        <v>3.1404958677685952</v>
      </c>
      <c r="CC61" s="61" t="s">
        <v>328</v>
      </c>
      <c r="CD61" s="61">
        <v>25</v>
      </c>
    </row>
    <row r="62" spans="1:82">
      <c r="A62" s="279"/>
      <c r="B62" s="19" t="s">
        <v>222</v>
      </c>
      <c r="C62" s="61">
        <v>106</v>
      </c>
      <c r="D62" s="74">
        <v>56.60377358490566</v>
      </c>
      <c r="E62" s="44">
        <v>0.86792452830188682</v>
      </c>
      <c r="F62" s="44" t="s">
        <v>325</v>
      </c>
      <c r="G62" s="43">
        <v>47</v>
      </c>
      <c r="H62" s="173">
        <v>106</v>
      </c>
      <c r="I62" s="174">
        <v>36.79245283018868</v>
      </c>
      <c r="J62" s="174">
        <v>1.2641509433962264</v>
      </c>
      <c r="K62" s="174" t="s">
        <v>328</v>
      </c>
      <c r="L62" s="173">
        <v>30</v>
      </c>
      <c r="M62" s="61">
        <v>106</v>
      </c>
      <c r="N62" s="74">
        <v>36.79245283018868</v>
      </c>
      <c r="O62" s="74">
        <v>1.2641509433962264</v>
      </c>
      <c r="P62" s="74" t="s">
        <v>328</v>
      </c>
      <c r="Q62" s="61">
        <v>32</v>
      </c>
      <c r="R62" s="61">
        <v>106</v>
      </c>
      <c r="S62" s="74">
        <v>25.806451612903224</v>
      </c>
      <c r="T62" s="74">
        <v>1.4838709677419355</v>
      </c>
      <c r="U62" s="61" t="s">
        <v>321</v>
      </c>
      <c r="V62" s="61">
        <v>14</v>
      </c>
      <c r="W62" s="61">
        <v>106</v>
      </c>
      <c r="X62" s="74">
        <v>0</v>
      </c>
      <c r="Y62" s="44">
        <v>5</v>
      </c>
      <c r="Z62" s="44" t="s">
        <v>329</v>
      </c>
      <c r="AA62" s="43">
        <v>1</v>
      </c>
      <c r="AB62" s="173">
        <v>106</v>
      </c>
      <c r="AC62" s="174">
        <v>3.7735849056603774</v>
      </c>
      <c r="AD62" s="174">
        <v>4.8113207547169816</v>
      </c>
      <c r="AE62" s="174" t="s">
        <v>321</v>
      </c>
      <c r="AF62" s="173">
        <v>8</v>
      </c>
      <c r="AG62" s="61">
        <v>106</v>
      </c>
      <c r="AH62" s="74">
        <v>0.94339622641509435</v>
      </c>
      <c r="AI62" s="74">
        <v>4.9528301886792461</v>
      </c>
      <c r="AJ62" s="74" t="s">
        <v>329</v>
      </c>
      <c r="AK62" s="61">
        <v>2</v>
      </c>
      <c r="AL62" s="61">
        <v>106</v>
      </c>
      <c r="AM62" s="74">
        <v>13.709677419354838</v>
      </c>
      <c r="AN62" s="74">
        <v>4.3145161290322589</v>
      </c>
      <c r="AO62" s="61" t="s">
        <v>325</v>
      </c>
      <c r="AP62" s="61">
        <v>48</v>
      </c>
      <c r="AQ62" s="61">
        <v>106</v>
      </c>
      <c r="AR62" s="74">
        <v>36.79245283018868</v>
      </c>
      <c r="AS62" s="44">
        <v>2.5283018867924527</v>
      </c>
      <c r="AT62" s="44" t="s">
        <v>328</v>
      </c>
      <c r="AU62" s="43">
        <v>20</v>
      </c>
      <c r="AV62" s="173">
        <v>106</v>
      </c>
      <c r="AW62" s="174">
        <v>41.509433962264154</v>
      </c>
      <c r="AX62" s="174">
        <v>2.3396226415094339</v>
      </c>
      <c r="AY62" s="174" t="s">
        <v>321</v>
      </c>
      <c r="AZ62" s="173">
        <v>11</v>
      </c>
      <c r="BA62" s="61">
        <v>106</v>
      </c>
      <c r="BB62" s="74">
        <v>50</v>
      </c>
      <c r="BC62" s="74">
        <v>2</v>
      </c>
      <c r="BD62" s="74" t="s">
        <v>328</v>
      </c>
      <c r="BE62" s="61">
        <v>29</v>
      </c>
      <c r="BF62" s="61">
        <v>106</v>
      </c>
      <c r="BG62" s="74">
        <v>38.70967741935484</v>
      </c>
      <c r="BH62" s="74">
        <v>2.4516129032258065</v>
      </c>
      <c r="BI62" s="61" t="s">
        <v>321</v>
      </c>
      <c r="BJ62" s="61">
        <v>8</v>
      </c>
      <c r="BK62" s="61">
        <v>106</v>
      </c>
      <c r="BL62" s="74">
        <v>23.584905660377359</v>
      </c>
      <c r="BM62" s="44">
        <v>3.8207547169811322</v>
      </c>
      <c r="BN62" s="44" t="s">
        <v>321</v>
      </c>
      <c r="BO62" s="43">
        <v>8</v>
      </c>
      <c r="BP62" s="173">
        <v>106</v>
      </c>
      <c r="BQ62" s="174">
        <v>34.905660377358487</v>
      </c>
      <c r="BR62" s="174">
        <v>3.2547169811320757</v>
      </c>
      <c r="BS62" s="174" t="s">
        <v>321</v>
      </c>
      <c r="BT62" s="173">
        <v>17</v>
      </c>
      <c r="BU62" s="61">
        <v>106</v>
      </c>
      <c r="BV62" s="74">
        <v>35.849056603773583</v>
      </c>
      <c r="BW62" s="74">
        <v>3.2075471698113205</v>
      </c>
      <c r="BX62" s="74" t="s">
        <v>325</v>
      </c>
      <c r="BY62" s="61">
        <v>45</v>
      </c>
      <c r="BZ62" s="61">
        <v>106</v>
      </c>
      <c r="CA62" s="74">
        <v>33.064516129032256</v>
      </c>
      <c r="CB62" s="74">
        <v>3.3467741935483875</v>
      </c>
      <c r="CC62" s="61" t="s">
        <v>321</v>
      </c>
      <c r="CD62" s="61">
        <v>11</v>
      </c>
    </row>
    <row r="63" spans="1:82">
      <c r="A63" s="279"/>
      <c r="B63" s="19" t="s">
        <v>254</v>
      </c>
      <c r="C63" s="61">
        <v>106</v>
      </c>
      <c r="D63" s="74">
        <v>51.886792452830186</v>
      </c>
      <c r="E63" s="44">
        <v>0.96226415094339623</v>
      </c>
      <c r="F63" s="44" t="s">
        <v>324</v>
      </c>
      <c r="G63" s="43">
        <v>40</v>
      </c>
      <c r="H63" s="173">
        <v>106</v>
      </c>
      <c r="I63" s="174">
        <v>26.415094339622641</v>
      </c>
      <c r="J63" s="174">
        <v>1.4716981132075473</v>
      </c>
      <c r="K63" s="174" t="s">
        <v>329</v>
      </c>
      <c r="L63" s="173">
        <v>1</v>
      </c>
      <c r="M63" s="61">
        <v>106</v>
      </c>
      <c r="N63" s="74">
        <v>35.849056603773583</v>
      </c>
      <c r="O63" s="74">
        <v>1.2830188679245282</v>
      </c>
      <c r="P63" s="74" t="s">
        <v>328</v>
      </c>
      <c r="Q63" s="61">
        <v>28</v>
      </c>
      <c r="R63" s="61">
        <v>106</v>
      </c>
      <c r="S63" s="74">
        <v>27.551020408163261</v>
      </c>
      <c r="T63" s="74">
        <v>1.448979591836735</v>
      </c>
      <c r="U63" s="61" t="s">
        <v>321</v>
      </c>
      <c r="V63" s="61">
        <v>17</v>
      </c>
      <c r="W63" s="61">
        <v>106</v>
      </c>
      <c r="X63" s="74">
        <v>1.8867924528301887</v>
      </c>
      <c r="Y63" s="44">
        <v>4.9056603773584904</v>
      </c>
      <c r="Z63" s="44" t="s">
        <v>321</v>
      </c>
      <c r="AA63" s="43">
        <v>10</v>
      </c>
      <c r="AB63" s="173">
        <v>106</v>
      </c>
      <c r="AC63" s="174">
        <v>2.8301886792452833</v>
      </c>
      <c r="AD63" s="174">
        <v>4.8584905660377364</v>
      </c>
      <c r="AE63" s="174" t="s">
        <v>329</v>
      </c>
      <c r="AF63" s="173">
        <v>4</v>
      </c>
      <c r="AG63" s="61">
        <v>106</v>
      </c>
      <c r="AH63" s="74">
        <v>3.7735849056603774</v>
      </c>
      <c r="AI63" s="74">
        <v>4.8113207547169816</v>
      </c>
      <c r="AJ63" s="74" t="s">
        <v>328</v>
      </c>
      <c r="AK63" s="61">
        <v>21</v>
      </c>
      <c r="AL63" s="61">
        <v>106</v>
      </c>
      <c r="AM63" s="74">
        <v>4.0816326530612246</v>
      </c>
      <c r="AN63" s="74">
        <v>4.795918367346939</v>
      </c>
      <c r="AO63" s="61" t="s">
        <v>329</v>
      </c>
      <c r="AP63" s="61">
        <v>3</v>
      </c>
      <c r="AQ63" s="61">
        <v>106</v>
      </c>
      <c r="AR63" s="74">
        <v>20.754716981132077</v>
      </c>
      <c r="AS63" s="44">
        <v>3.1698113207547172</v>
      </c>
      <c r="AT63" s="44" t="s">
        <v>329</v>
      </c>
      <c r="AU63" s="43">
        <v>1</v>
      </c>
      <c r="AV63" s="173">
        <v>106</v>
      </c>
      <c r="AW63" s="174">
        <v>45.283018867924532</v>
      </c>
      <c r="AX63" s="174">
        <v>2.1886792452830188</v>
      </c>
      <c r="AY63" s="174" t="s">
        <v>328</v>
      </c>
      <c r="AZ63" s="173">
        <v>25</v>
      </c>
      <c r="BA63" s="61">
        <v>106</v>
      </c>
      <c r="BB63" s="74">
        <v>50.943396226415096</v>
      </c>
      <c r="BC63" s="74">
        <v>1.9622641509433962</v>
      </c>
      <c r="BD63" s="74" t="s">
        <v>328</v>
      </c>
      <c r="BE63" s="61">
        <v>32</v>
      </c>
      <c r="BF63" s="61">
        <v>106</v>
      </c>
      <c r="BG63" s="74">
        <v>52.040816326530617</v>
      </c>
      <c r="BH63" s="74">
        <v>1.9183673469387754</v>
      </c>
      <c r="BI63" s="61" t="s">
        <v>324</v>
      </c>
      <c r="BJ63" s="61">
        <v>40</v>
      </c>
      <c r="BK63" s="61">
        <v>106</v>
      </c>
      <c r="BL63" s="74">
        <v>30.188679245283019</v>
      </c>
      <c r="BM63" s="44">
        <v>3.4905660377358494</v>
      </c>
      <c r="BN63" s="44" t="s">
        <v>328</v>
      </c>
      <c r="BO63" s="43">
        <v>22</v>
      </c>
      <c r="BP63" s="173">
        <v>106</v>
      </c>
      <c r="BQ63" s="174">
        <v>28.30188679245283</v>
      </c>
      <c r="BR63" s="174">
        <v>3.5849056603773586</v>
      </c>
      <c r="BS63" s="174" t="s">
        <v>329</v>
      </c>
      <c r="BT63" s="173">
        <v>3</v>
      </c>
      <c r="BU63" s="61">
        <v>106</v>
      </c>
      <c r="BV63" s="74">
        <v>30.188679245283019</v>
      </c>
      <c r="BW63" s="74">
        <v>3.4905660377358489</v>
      </c>
      <c r="BX63" s="74" t="s">
        <v>321</v>
      </c>
      <c r="BY63" s="61">
        <v>16</v>
      </c>
      <c r="BZ63" s="61">
        <v>106</v>
      </c>
      <c r="CA63" s="74">
        <v>28.571428571428569</v>
      </c>
      <c r="CB63" s="74">
        <v>3.5714285714285716</v>
      </c>
      <c r="CC63" s="61" t="s">
        <v>329</v>
      </c>
      <c r="CD63" s="61">
        <v>3</v>
      </c>
    </row>
    <row r="64" spans="1:82">
      <c r="A64" s="279"/>
      <c r="B64" s="19" t="s">
        <v>217</v>
      </c>
      <c r="C64" s="61">
        <v>106</v>
      </c>
      <c r="D64" s="74">
        <v>49.056603773584904</v>
      </c>
      <c r="E64" s="44">
        <v>1.0188679245283019</v>
      </c>
      <c r="F64" s="44" t="s">
        <v>324</v>
      </c>
      <c r="G64" s="43">
        <v>36</v>
      </c>
      <c r="H64" s="173">
        <v>106</v>
      </c>
      <c r="I64" s="174">
        <v>34.905660377358487</v>
      </c>
      <c r="J64" s="174">
        <v>1.3018867924528303</v>
      </c>
      <c r="K64" s="174" t="s">
        <v>328</v>
      </c>
      <c r="L64" s="173">
        <v>22</v>
      </c>
      <c r="M64" s="61">
        <v>106</v>
      </c>
      <c r="N64" s="74">
        <v>33.962264150943398</v>
      </c>
      <c r="O64" s="74">
        <v>1.320754716981132</v>
      </c>
      <c r="P64" s="74" t="s">
        <v>321</v>
      </c>
      <c r="Q64" s="61">
        <v>15</v>
      </c>
      <c r="R64" s="61">
        <v>106</v>
      </c>
      <c r="S64" s="74">
        <v>31.03448275862069</v>
      </c>
      <c r="T64" s="74">
        <v>1.3793103448275861</v>
      </c>
      <c r="U64" s="61" t="s">
        <v>324</v>
      </c>
      <c r="V64" s="61">
        <v>37</v>
      </c>
      <c r="W64" s="61">
        <v>106</v>
      </c>
      <c r="X64" s="74">
        <v>4.716981132075472</v>
      </c>
      <c r="Y64" s="44">
        <v>4.7641509433962268</v>
      </c>
      <c r="Z64" s="44" t="s">
        <v>324</v>
      </c>
      <c r="AA64" s="43">
        <v>37</v>
      </c>
      <c r="AB64" s="173">
        <v>106</v>
      </c>
      <c r="AC64" s="174">
        <v>4.716981132075472</v>
      </c>
      <c r="AD64" s="174">
        <v>4.7641509433962268</v>
      </c>
      <c r="AE64" s="174" t="s">
        <v>328</v>
      </c>
      <c r="AF64" s="173">
        <v>22</v>
      </c>
      <c r="AG64" s="61">
        <v>106</v>
      </c>
      <c r="AH64" s="74">
        <v>2.8301886792452833</v>
      </c>
      <c r="AI64" s="74">
        <v>4.8584905660377364</v>
      </c>
      <c r="AJ64" s="74" t="s">
        <v>321</v>
      </c>
      <c r="AK64" s="61">
        <v>9</v>
      </c>
      <c r="AL64" s="61">
        <v>106</v>
      </c>
      <c r="AM64" s="74">
        <v>12.643678160919542</v>
      </c>
      <c r="AN64" s="74">
        <v>4.3678160919540234</v>
      </c>
      <c r="AO64" s="61" t="s">
        <v>324</v>
      </c>
      <c r="AP64" s="61">
        <v>44</v>
      </c>
      <c r="AQ64" s="61">
        <v>106</v>
      </c>
      <c r="AR64" s="74">
        <v>37.735849056603776</v>
      </c>
      <c r="AS64" s="44">
        <v>2.4905660377358489</v>
      </c>
      <c r="AT64" s="44" t="s">
        <v>328</v>
      </c>
      <c r="AU64" s="43">
        <v>23</v>
      </c>
      <c r="AV64" s="173">
        <v>106</v>
      </c>
      <c r="AW64" s="174">
        <v>42.452830188679243</v>
      </c>
      <c r="AX64" s="174">
        <v>2.3018867924528301</v>
      </c>
      <c r="AY64" s="174" t="s">
        <v>321</v>
      </c>
      <c r="AZ64" s="173">
        <v>14</v>
      </c>
      <c r="BA64" s="61">
        <v>106</v>
      </c>
      <c r="BB64" s="74">
        <v>52.830188679245282</v>
      </c>
      <c r="BC64" s="74">
        <v>1.8867924528301887</v>
      </c>
      <c r="BD64" s="74" t="s">
        <v>324</v>
      </c>
      <c r="BE64" s="61">
        <v>38</v>
      </c>
      <c r="BF64" s="61">
        <v>106</v>
      </c>
      <c r="BG64" s="74">
        <v>39.080459770114942</v>
      </c>
      <c r="BH64" s="74">
        <v>2.4367816091954024</v>
      </c>
      <c r="BI64" s="61" t="s">
        <v>321</v>
      </c>
      <c r="BJ64" s="61">
        <v>10</v>
      </c>
      <c r="BK64" s="61">
        <v>106</v>
      </c>
      <c r="BL64" s="74">
        <v>30.188679245283019</v>
      </c>
      <c r="BM64" s="44">
        <v>3.4905660377358494</v>
      </c>
      <c r="BN64" s="44" t="s">
        <v>328</v>
      </c>
      <c r="BO64" s="43">
        <v>22</v>
      </c>
      <c r="BP64" s="173">
        <v>106</v>
      </c>
      <c r="BQ64" s="174">
        <v>31.132075471698112</v>
      </c>
      <c r="BR64" s="174">
        <v>3.4433962264150946</v>
      </c>
      <c r="BS64" s="174" t="s">
        <v>321</v>
      </c>
      <c r="BT64" s="173">
        <v>9</v>
      </c>
      <c r="BU64" s="61">
        <v>106</v>
      </c>
      <c r="BV64" s="74">
        <v>32.075471698113205</v>
      </c>
      <c r="BW64" s="74">
        <v>3.3962264150943398</v>
      </c>
      <c r="BX64" s="74" t="s">
        <v>328</v>
      </c>
      <c r="BY64" s="61">
        <v>26</v>
      </c>
      <c r="BZ64" s="61">
        <v>106</v>
      </c>
      <c r="CA64" s="74">
        <v>36.781609195402297</v>
      </c>
      <c r="CB64" s="74">
        <v>3.1609195402298855</v>
      </c>
      <c r="CC64" s="61" t="s">
        <v>328</v>
      </c>
      <c r="CD64" s="61">
        <v>24</v>
      </c>
    </row>
    <row r="65" spans="1:82">
      <c r="A65" s="279"/>
      <c r="B65" s="19" t="s">
        <v>239</v>
      </c>
      <c r="C65" s="61">
        <v>106</v>
      </c>
      <c r="D65" s="74">
        <v>36.79245283018868</v>
      </c>
      <c r="E65" s="44">
        <v>1.2641509433962264</v>
      </c>
      <c r="F65" s="44" t="s">
        <v>321</v>
      </c>
      <c r="G65" s="43">
        <v>14</v>
      </c>
      <c r="H65" s="169" t="s">
        <v>494</v>
      </c>
      <c r="I65" s="174"/>
      <c r="J65" s="174"/>
      <c r="K65" s="174"/>
      <c r="L65" s="173"/>
      <c r="M65" s="61"/>
      <c r="N65" s="74"/>
      <c r="O65" s="74"/>
      <c r="P65" s="74"/>
      <c r="Q65" s="61"/>
      <c r="R65" s="61"/>
      <c r="S65" s="74"/>
      <c r="T65" s="74"/>
      <c r="U65" s="61"/>
      <c r="V65" s="61"/>
      <c r="W65" s="61">
        <v>106</v>
      </c>
      <c r="X65" s="74">
        <v>3.7735849056603774</v>
      </c>
      <c r="Y65" s="44">
        <v>4.8113207547169807</v>
      </c>
      <c r="Z65" s="44" t="s">
        <v>328</v>
      </c>
      <c r="AA65" s="43">
        <v>32</v>
      </c>
      <c r="AB65" s="169" t="s">
        <v>494</v>
      </c>
      <c r="AC65" s="174"/>
      <c r="AD65" s="174"/>
      <c r="AE65" s="174"/>
      <c r="AF65" s="173"/>
      <c r="AG65" s="61"/>
      <c r="AH65" s="74"/>
      <c r="AI65" s="74"/>
      <c r="AJ65" s="74"/>
      <c r="AK65" s="61"/>
      <c r="AL65" s="61"/>
      <c r="AM65" s="74"/>
      <c r="AN65" s="74"/>
      <c r="AO65" s="61"/>
      <c r="AP65" s="61"/>
      <c r="AQ65" s="61">
        <v>106</v>
      </c>
      <c r="AR65" s="74">
        <v>44.339622641509436</v>
      </c>
      <c r="AS65" s="44">
        <v>2.2264150943396226</v>
      </c>
      <c r="AT65" s="44" t="s">
        <v>324</v>
      </c>
      <c r="AU65" s="43">
        <v>37</v>
      </c>
      <c r="AV65" s="169" t="s">
        <v>494</v>
      </c>
      <c r="AW65" s="174"/>
      <c r="AX65" s="174"/>
      <c r="AY65" s="174"/>
      <c r="AZ65" s="173"/>
      <c r="BA65" s="61"/>
      <c r="BB65" s="74"/>
      <c r="BC65" s="74"/>
      <c r="BD65" s="74"/>
      <c r="BE65" s="61"/>
      <c r="BF65" s="61"/>
      <c r="BG65" s="74"/>
      <c r="BH65" s="74"/>
      <c r="BI65" s="61"/>
      <c r="BJ65" s="61"/>
      <c r="BK65" s="61">
        <v>106</v>
      </c>
      <c r="BL65" s="74">
        <v>35.849056603773583</v>
      </c>
      <c r="BM65" s="44">
        <v>3.2075471698113209</v>
      </c>
      <c r="BN65" s="44" t="s">
        <v>324</v>
      </c>
      <c r="BO65" s="43">
        <v>37</v>
      </c>
      <c r="BP65" s="169" t="s">
        <v>494</v>
      </c>
      <c r="BQ65" s="174"/>
      <c r="BR65" s="174"/>
      <c r="BS65" s="174"/>
      <c r="BT65" s="173"/>
      <c r="BU65" s="61"/>
      <c r="BV65" s="74"/>
      <c r="BW65" s="74"/>
      <c r="BX65" s="74"/>
      <c r="BY65" s="61"/>
      <c r="BZ65" s="61"/>
      <c r="CA65" s="74"/>
      <c r="CB65" s="74"/>
      <c r="CC65" s="61"/>
      <c r="CD65" s="61"/>
    </row>
    <row r="66" spans="1:82">
      <c r="A66" s="279"/>
      <c r="B66" s="19" t="s">
        <v>211</v>
      </c>
      <c r="C66" s="61">
        <v>106</v>
      </c>
      <c r="D66" s="74">
        <v>44.339622641509436</v>
      </c>
      <c r="E66" s="44">
        <v>1.1132075471698113</v>
      </c>
      <c r="F66" s="44" t="s">
        <v>328</v>
      </c>
      <c r="G66" s="43">
        <v>27</v>
      </c>
      <c r="H66" s="173">
        <v>106</v>
      </c>
      <c r="I66" s="174">
        <v>33.962264150943398</v>
      </c>
      <c r="J66" s="174">
        <v>1.320754716981132</v>
      </c>
      <c r="K66" s="174" t="s">
        <v>321</v>
      </c>
      <c r="L66" s="173">
        <v>12</v>
      </c>
      <c r="M66" s="61">
        <v>106</v>
      </c>
      <c r="N66" s="74">
        <v>27.358490566037734</v>
      </c>
      <c r="O66" s="74">
        <v>1.4528301886792454</v>
      </c>
      <c r="P66" s="74" t="s">
        <v>329</v>
      </c>
      <c r="Q66" s="61">
        <v>3</v>
      </c>
      <c r="R66" s="61">
        <v>106</v>
      </c>
      <c r="S66" s="74">
        <v>30.973451327433626</v>
      </c>
      <c r="T66" s="74">
        <v>1.3805309734513276</v>
      </c>
      <c r="U66" s="61" t="s">
        <v>324</v>
      </c>
      <c r="V66" s="61">
        <v>36</v>
      </c>
      <c r="W66" s="61">
        <v>106</v>
      </c>
      <c r="X66" s="74">
        <v>1.8867924528301887</v>
      </c>
      <c r="Y66" s="44">
        <v>4.9056603773584904</v>
      </c>
      <c r="Z66" s="44" t="s">
        <v>321</v>
      </c>
      <c r="AA66" s="43">
        <v>10</v>
      </c>
      <c r="AB66" s="173">
        <v>106</v>
      </c>
      <c r="AC66" s="174">
        <v>3.7735849056603774</v>
      </c>
      <c r="AD66" s="174">
        <v>4.8113207547169816</v>
      </c>
      <c r="AE66" s="174" t="s">
        <v>321</v>
      </c>
      <c r="AF66" s="173">
        <v>8</v>
      </c>
      <c r="AG66" s="61">
        <v>106</v>
      </c>
      <c r="AH66" s="74">
        <v>2.8301886792452833</v>
      </c>
      <c r="AI66" s="74">
        <v>4.8584905660377364</v>
      </c>
      <c r="AJ66" s="74" t="s">
        <v>321</v>
      </c>
      <c r="AK66" s="61">
        <v>9</v>
      </c>
      <c r="AL66" s="61">
        <v>106</v>
      </c>
      <c r="AM66" s="74">
        <v>11.504424778761061</v>
      </c>
      <c r="AN66" s="74">
        <v>4.4247787610619467</v>
      </c>
      <c r="AO66" s="61" t="s">
        <v>324</v>
      </c>
      <c r="AP66" s="61">
        <v>40</v>
      </c>
      <c r="AQ66" s="61">
        <v>106</v>
      </c>
      <c r="AR66" s="74">
        <v>33.018867924528301</v>
      </c>
      <c r="AS66" s="44">
        <v>2.6792452830188678</v>
      </c>
      <c r="AT66" s="44" t="s">
        <v>321</v>
      </c>
      <c r="AU66" s="43">
        <v>11</v>
      </c>
      <c r="AV66" s="173">
        <v>106</v>
      </c>
      <c r="AW66" s="174">
        <v>44.339622641509436</v>
      </c>
      <c r="AX66" s="174">
        <v>2.2264150943396226</v>
      </c>
      <c r="AY66" s="174" t="s">
        <v>328</v>
      </c>
      <c r="AZ66" s="173">
        <v>22</v>
      </c>
      <c r="BA66" s="61">
        <v>106</v>
      </c>
      <c r="BB66" s="74">
        <v>52.830188679245282</v>
      </c>
      <c r="BC66" s="74">
        <v>1.8867924528301887</v>
      </c>
      <c r="BD66" s="74" t="s">
        <v>324</v>
      </c>
      <c r="BE66" s="61">
        <v>38</v>
      </c>
      <c r="BF66" s="61">
        <v>106</v>
      </c>
      <c r="BG66" s="74">
        <v>55.752212389380531</v>
      </c>
      <c r="BH66" s="74">
        <v>1.7699115044247788</v>
      </c>
      <c r="BI66" s="61" t="s">
        <v>324</v>
      </c>
      <c r="BJ66" s="61">
        <v>44</v>
      </c>
      <c r="BK66" s="61">
        <v>106</v>
      </c>
      <c r="BL66" s="74">
        <v>33.018867924528301</v>
      </c>
      <c r="BM66" s="44">
        <v>3.3490566037735849</v>
      </c>
      <c r="BN66" s="44" t="s">
        <v>328</v>
      </c>
      <c r="BO66" s="43">
        <v>30</v>
      </c>
      <c r="BP66" s="173">
        <v>106</v>
      </c>
      <c r="BQ66" s="174">
        <v>30.188679245283019</v>
      </c>
      <c r="BR66" s="174">
        <v>3.4905660377358489</v>
      </c>
      <c r="BS66" s="174" t="s">
        <v>321</v>
      </c>
      <c r="BT66" s="173">
        <v>7</v>
      </c>
      <c r="BU66" s="61">
        <v>106</v>
      </c>
      <c r="BV66" s="74">
        <v>32.075471698113205</v>
      </c>
      <c r="BW66" s="74">
        <v>3.3962264150943398</v>
      </c>
      <c r="BX66" s="74" t="s">
        <v>328</v>
      </c>
      <c r="BY66" s="61">
        <v>26</v>
      </c>
      <c r="BZ66" s="61">
        <v>106</v>
      </c>
      <c r="CA66" s="74">
        <v>34.513274336283182</v>
      </c>
      <c r="CB66" s="74">
        <v>3.2743362831858409</v>
      </c>
      <c r="CC66" s="61" t="s">
        <v>321</v>
      </c>
      <c r="CD66" s="61">
        <v>16</v>
      </c>
    </row>
    <row r="67" spans="1:82">
      <c r="A67" s="279"/>
      <c r="B67" s="19" t="s">
        <v>224</v>
      </c>
      <c r="C67" s="61">
        <v>106</v>
      </c>
      <c r="D67" s="74">
        <v>39.622641509433961</v>
      </c>
      <c r="E67" s="44">
        <v>1.2075471698113209</v>
      </c>
      <c r="F67" s="44" t="s">
        <v>328</v>
      </c>
      <c r="G67" s="43">
        <v>19</v>
      </c>
      <c r="H67" s="173">
        <v>106</v>
      </c>
      <c r="I67" s="174">
        <v>39.622641509433961</v>
      </c>
      <c r="J67" s="174">
        <v>1.2075471698113207</v>
      </c>
      <c r="K67" s="174" t="s">
        <v>324</v>
      </c>
      <c r="L67" s="173">
        <v>36</v>
      </c>
      <c r="M67" s="61">
        <v>106</v>
      </c>
      <c r="N67" s="74">
        <v>35.849056603773583</v>
      </c>
      <c r="O67" s="74">
        <v>1.2830188679245282</v>
      </c>
      <c r="P67" s="74" t="s">
        <v>328</v>
      </c>
      <c r="Q67" s="61">
        <v>28</v>
      </c>
      <c r="R67" s="61">
        <v>106</v>
      </c>
      <c r="S67" s="74">
        <v>32.258064516129032</v>
      </c>
      <c r="T67" s="74">
        <v>1.3548387096774195</v>
      </c>
      <c r="U67" s="61" t="s">
        <v>324</v>
      </c>
      <c r="V67" s="61">
        <v>40</v>
      </c>
      <c r="W67" s="61">
        <v>106</v>
      </c>
      <c r="X67" s="74">
        <v>2.8301886792452833</v>
      </c>
      <c r="Y67" s="44">
        <v>4.8584905660377355</v>
      </c>
      <c r="Z67" s="44" t="s">
        <v>328</v>
      </c>
      <c r="AA67" s="43">
        <v>26</v>
      </c>
      <c r="AB67" s="173">
        <v>106</v>
      </c>
      <c r="AC67" s="174">
        <v>2.8301886792452833</v>
      </c>
      <c r="AD67" s="174">
        <v>4.8584905660377364</v>
      </c>
      <c r="AE67" s="174" t="s">
        <v>329</v>
      </c>
      <c r="AF67" s="173">
        <v>4</v>
      </c>
      <c r="AG67" s="61">
        <v>106</v>
      </c>
      <c r="AH67" s="74">
        <v>2.8301886792452833</v>
      </c>
      <c r="AI67" s="74">
        <v>4.8584905660377364</v>
      </c>
      <c r="AJ67" s="74" t="s">
        <v>321</v>
      </c>
      <c r="AK67" s="61">
        <v>9</v>
      </c>
      <c r="AL67" s="61">
        <v>106</v>
      </c>
      <c r="AM67" s="74">
        <v>9.67741935483871</v>
      </c>
      <c r="AN67" s="74">
        <v>4.5161290322580649</v>
      </c>
      <c r="AO67" s="61" t="s">
        <v>328</v>
      </c>
      <c r="AP67" s="61">
        <v>30</v>
      </c>
      <c r="AQ67" s="61">
        <v>106</v>
      </c>
      <c r="AR67" s="74">
        <v>41.509433962264154</v>
      </c>
      <c r="AS67" s="44">
        <v>2.3396226415094339</v>
      </c>
      <c r="AT67" s="44" t="s">
        <v>328</v>
      </c>
      <c r="AU67" s="43">
        <v>31</v>
      </c>
      <c r="AV67" s="173">
        <v>106</v>
      </c>
      <c r="AW67" s="174">
        <v>35.84905660377359</v>
      </c>
      <c r="AX67" s="174">
        <v>2.5660377358490565</v>
      </c>
      <c r="AY67" s="174" t="s">
        <v>329</v>
      </c>
      <c r="AZ67" s="173">
        <v>1</v>
      </c>
      <c r="BA67" s="61">
        <v>106</v>
      </c>
      <c r="BB67" s="74">
        <v>50.943396226415096</v>
      </c>
      <c r="BC67" s="74">
        <v>1.9622641509433962</v>
      </c>
      <c r="BD67" s="74" t="s">
        <v>328</v>
      </c>
      <c r="BE67" s="61">
        <v>32</v>
      </c>
      <c r="BF67" s="61">
        <v>106</v>
      </c>
      <c r="BG67" s="74">
        <v>35.483870967741936</v>
      </c>
      <c r="BH67" s="74">
        <v>2.5806451612903225</v>
      </c>
      <c r="BI67" s="61" t="s">
        <v>329</v>
      </c>
      <c r="BJ67" s="61">
        <v>4</v>
      </c>
      <c r="BK67" s="61">
        <v>106</v>
      </c>
      <c r="BL67" s="74">
        <v>33.018867924528301</v>
      </c>
      <c r="BM67" s="44">
        <v>3.3490566037735849</v>
      </c>
      <c r="BN67" s="44" t="s">
        <v>328</v>
      </c>
      <c r="BO67" s="43">
        <v>30</v>
      </c>
      <c r="BP67" s="173">
        <v>106</v>
      </c>
      <c r="BQ67" s="174">
        <v>31.132075471698112</v>
      </c>
      <c r="BR67" s="174">
        <v>3.4433962264150946</v>
      </c>
      <c r="BS67" s="174" t="s">
        <v>321</v>
      </c>
      <c r="BT67" s="173">
        <v>9</v>
      </c>
      <c r="BU67" s="61">
        <v>106</v>
      </c>
      <c r="BV67" s="74">
        <v>33.962264150943398</v>
      </c>
      <c r="BW67" s="74">
        <v>3.3018867924528301</v>
      </c>
      <c r="BX67" s="74" t="s">
        <v>324</v>
      </c>
      <c r="BY67" s="61">
        <v>38</v>
      </c>
      <c r="BZ67" s="61">
        <v>106</v>
      </c>
      <c r="CA67" s="74">
        <v>30.107526881720432</v>
      </c>
      <c r="CB67" s="74">
        <v>3.4946236559139785</v>
      </c>
      <c r="CC67" s="61" t="s">
        <v>321</v>
      </c>
      <c r="CD67" s="61">
        <v>6</v>
      </c>
    </row>
    <row r="68" spans="1:82">
      <c r="A68" s="279"/>
      <c r="B68" s="19" t="s">
        <v>84</v>
      </c>
      <c r="C68" s="61">
        <v>106</v>
      </c>
      <c r="D68" s="74">
        <v>38.679245283018872</v>
      </c>
      <c r="E68" s="44">
        <v>1.2264150943396226</v>
      </c>
      <c r="F68" s="44" t="s">
        <v>321</v>
      </c>
      <c r="G68" s="43">
        <v>16</v>
      </c>
      <c r="H68" s="173">
        <v>106</v>
      </c>
      <c r="I68" s="174">
        <v>27.358490566037734</v>
      </c>
      <c r="J68" s="174">
        <v>1.4528301886792454</v>
      </c>
      <c r="K68" s="174" t="s">
        <v>329</v>
      </c>
      <c r="L68" s="173">
        <v>3</v>
      </c>
      <c r="M68" s="61">
        <v>106</v>
      </c>
      <c r="N68" s="74">
        <v>37.735849056603776</v>
      </c>
      <c r="O68" s="74">
        <v>1.2452830188679245</v>
      </c>
      <c r="P68" s="74" t="s">
        <v>324</v>
      </c>
      <c r="Q68" s="61">
        <v>36</v>
      </c>
      <c r="R68" s="61">
        <v>106</v>
      </c>
      <c r="S68" s="74">
        <v>29.032258064516132</v>
      </c>
      <c r="T68" s="74">
        <v>1.4193548387096775</v>
      </c>
      <c r="U68" s="61" t="s">
        <v>328</v>
      </c>
      <c r="V68" s="61">
        <v>21</v>
      </c>
      <c r="W68" s="61">
        <v>106</v>
      </c>
      <c r="X68" s="74">
        <v>4.716981132075472</v>
      </c>
      <c r="Y68" s="44">
        <v>4.7641509433962268</v>
      </c>
      <c r="Z68" s="44" t="s">
        <v>324</v>
      </c>
      <c r="AA68" s="43">
        <v>37</v>
      </c>
      <c r="AB68" s="173">
        <v>106</v>
      </c>
      <c r="AC68" s="174">
        <v>5.6603773584905666</v>
      </c>
      <c r="AD68" s="174">
        <v>4.716981132075472</v>
      </c>
      <c r="AE68" s="174" t="s">
        <v>328</v>
      </c>
      <c r="AF68" s="173">
        <v>30</v>
      </c>
      <c r="AG68" s="61">
        <v>106</v>
      </c>
      <c r="AH68" s="74">
        <v>4.716981132075472</v>
      </c>
      <c r="AI68" s="74">
        <v>4.7641509433962268</v>
      </c>
      <c r="AJ68" s="74" t="s">
        <v>328</v>
      </c>
      <c r="AK68" s="61">
        <v>29</v>
      </c>
      <c r="AL68" s="61">
        <v>106</v>
      </c>
      <c r="AM68" s="74">
        <v>8.6021505376344098</v>
      </c>
      <c r="AN68" s="74">
        <v>4.5698924731182791</v>
      </c>
      <c r="AO68" s="61" t="s">
        <v>328</v>
      </c>
      <c r="AP68" s="61">
        <v>23</v>
      </c>
      <c r="AQ68" s="61">
        <v>106</v>
      </c>
      <c r="AR68" s="74">
        <v>50.943396226415096</v>
      </c>
      <c r="AS68" s="44">
        <v>1.9622641509433962</v>
      </c>
      <c r="AT68" s="44" t="s">
        <v>324</v>
      </c>
      <c r="AU68" s="43">
        <v>43</v>
      </c>
      <c r="AV68" s="173">
        <v>106</v>
      </c>
      <c r="AW68" s="174">
        <v>54.716981132075468</v>
      </c>
      <c r="AX68" s="174">
        <v>1.8113207547169814</v>
      </c>
      <c r="AY68" s="174" t="s">
        <v>325</v>
      </c>
      <c r="AZ68" s="173">
        <v>47</v>
      </c>
      <c r="BA68" s="61">
        <v>106</v>
      </c>
      <c r="BB68" s="74">
        <v>41.509433962264154</v>
      </c>
      <c r="BC68" s="74">
        <v>2.3396226415094339</v>
      </c>
      <c r="BD68" s="74" t="s">
        <v>329</v>
      </c>
      <c r="BE68" s="61">
        <v>3</v>
      </c>
      <c r="BF68" s="61">
        <v>106</v>
      </c>
      <c r="BG68" s="74">
        <v>55.913978494623656</v>
      </c>
      <c r="BH68" s="74">
        <v>1.7634408602150538</v>
      </c>
      <c r="BI68" s="61" t="s">
        <v>325</v>
      </c>
      <c r="BJ68" s="61">
        <v>45</v>
      </c>
      <c r="BK68" s="61">
        <v>106</v>
      </c>
      <c r="BL68" s="74">
        <v>24.528301886792452</v>
      </c>
      <c r="BM68" s="44">
        <v>3.7735849056603774</v>
      </c>
      <c r="BN68" s="44" t="s">
        <v>321</v>
      </c>
      <c r="BO68" s="43">
        <v>11</v>
      </c>
      <c r="BP68" s="173">
        <v>106</v>
      </c>
      <c r="BQ68" s="174">
        <v>38.679245283018872</v>
      </c>
      <c r="BR68" s="174">
        <v>3.0660377358490565</v>
      </c>
      <c r="BS68" s="174" t="s">
        <v>324</v>
      </c>
      <c r="BT68" s="173">
        <v>34</v>
      </c>
      <c r="BU68" s="61">
        <v>106</v>
      </c>
      <c r="BV68" s="74">
        <v>30.188679245283019</v>
      </c>
      <c r="BW68" s="74">
        <v>3.4905660377358489</v>
      </c>
      <c r="BX68" s="74" t="s">
        <v>321</v>
      </c>
      <c r="BY68" s="61">
        <v>16</v>
      </c>
      <c r="BZ68" s="61">
        <v>106</v>
      </c>
      <c r="CA68" s="74">
        <v>36.55913978494624</v>
      </c>
      <c r="CB68" s="74">
        <v>3.172043010752688</v>
      </c>
      <c r="CC68" s="61" t="s">
        <v>328</v>
      </c>
      <c r="CD68" s="61">
        <v>22</v>
      </c>
    </row>
    <row r="69" spans="1:82">
      <c r="A69" s="279"/>
      <c r="B69" s="19" t="s">
        <v>238</v>
      </c>
      <c r="C69" s="61">
        <v>106</v>
      </c>
      <c r="D69" s="74">
        <v>52.830188679245282</v>
      </c>
      <c r="E69" s="44">
        <v>0.94339622641509435</v>
      </c>
      <c r="F69" s="44" t="s">
        <v>324</v>
      </c>
      <c r="G69" s="43">
        <v>42</v>
      </c>
      <c r="H69" s="173">
        <v>106</v>
      </c>
      <c r="I69" s="174">
        <v>33.962264150943398</v>
      </c>
      <c r="J69" s="174">
        <v>1.320754716981132</v>
      </c>
      <c r="K69" s="174" t="s">
        <v>321</v>
      </c>
      <c r="L69" s="173">
        <v>12</v>
      </c>
      <c r="M69" s="61">
        <v>106</v>
      </c>
      <c r="N69" s="74">
        <v>33.962264150943398</v>
      </c>
      <c r="O69" s="74">
        <v>1.320754716981132</v>
      </c>
      <c r="P69" s="74" t="s">
        <v>321</v>
      </c>
      <c r="Q69" s="61">
        <v>15</v>
      </c>
      <c r="R69" s="61">
        <v>106</v>
      </c>
      <c r="S69" s="74">
        <v>16.853932584269664</v>
      </c>
      <c r="T69" s="74">
        <v>1.6629213483146066</v>
      </c>
      <c r="U69" s="61" t="s">
        <v>329</v>
      </c>
      <c r="V69" s="61">
        <v>1</v>
      </c>
      <c r="W69" s="61">
        <v>106</v>
      </c>
      <c r="X69" s="74">
        <v>0</v>
      </c>
      <c r="Y69" s="44">
        <v>5</v>
      </c>
      <c r="Z69" s="44" t="s">
        <v>329</v>
      </c>
      <c r="AA69" s="43">
        <v>1</v>
      </c>
      <c r="AB69" s="173">
        <v>106</v>
      </c>
      <c r="AC69" s="174">
        <v>3.7735849056603774</v>
      </c>
      <c r="AD69" s="174">
        <v>4.8113207547169816</v>
      </c>
      <c r="AE69" s="174" t="s">
        <v>321</v>
      </c>
      <c r="AF69" s="173">
        <v>8</v>
      </c>
      <c r="AG69" s="61">
        <v>106</v>
      </c>
      <c r="AH69" s="74">
        <v>4.716981132075472</v>
      </c>
      <c r="AI69" s="74">
        <v>4.7641509433962268</v>
      </c>
      <c r="AJ69" s="74" t="s">
        <v>328</v>
      </c>
      <c r="AK69" s="61">
        <v>29</v>
      </c>
      <c r="AL69" s="61">
        <v>106</v>
      </c>
      <c r="AM69" s="74">
        <v>7.8651685393258424</v>
      </c>
      <c r="AN69" s="74">
        <v>4.606741573033708</v>
      </c>
      <c r="AO69" s="61" t="s">
        <v>328</v>
      </c>
      <c r="AP69" s="61">
        <v>18</v>
      </c>
      <c r="AQ69" s="61">
        <v>106</v>
      </c>
      <c r="AR69" s="74">
        <v>40.566037735849058</v>
      </c>
      <c r="AS69" s="44">
        <v>2.3773584905660377</v>
      </c>
      <c r="AT69" s="44" t="s">
        <v>328</v>
      </c>
      <c r="AU69" s="43">
        <v>30</v>
      </c>
      <c r="AV69" s="173">
        <v>106</v>
      </c>
      <c r="AW69" s="174">
        <v>44.339622641509436</v>
      </c>
      <c r="AX69" s="174">
        <v>2.2264150943396226</v>
      </c>
      <c r="AY69" s="174" t="s">
        <v>328</v>
      </c>
      <c r="AZ69" s="173">
        <v>22</v>
      </c>
      <c r="BA69" s="61">
        <v>106</v>
      </c>
      <c r="BB69" s="74">
        <v>48.113207547169814</v>
      </c>
      <c r="BC69" s="74">
        <v>2.0754716981132075</v>
      </c>
      <c r="BD69" s="74" t="s">
        <v>328</v>
      </c>
      <c r="BE69" s="61">
        <v>24</v>
      </c>
      <c r="BF69" s="61">
        <v>106</v>
      </c>
      <c r="BG69" s="74">
        <v>47.19101123595506</v>
      </c>
      <c r="BH69" s="74">
        <v>2.1123595505617976</v>
      </c>
      <c r="BI69" s="61" t="s">
        <v>328</v>
      </c>
      <c r="BJ69" s="61">
        <v>31</v>
      </c>
      <c r="BK69" s="61">
        <v>106</v>
      </c>
      <c r="BL69" s="74">
        <v>26.415094339622641</v>
      </c>
      <c r="BM69" s="44">
        <v>3.6792452830188678</v>
      </c>
      <c r="BN69" s="44" t="s">
        <v>321</v>
      </c>
      <c r="BO69" s="43">
        <v>13</v>
      </c>
      <c r="BP69" s="173">
        <v>106</v>
      </c>
      <c r="BQ69" s="174">
        <v>33.962264150943398</v>
      </c>
      <c r="BR69" s="174">
        <v>3.3018867924528301</v>
      </c>
      <c r="BS69" s="174" t="s">
        <v>321</v>
      </c>
      <c r="BT69" s="173">
        <v>15</v>
      </c>
      <c r="BU69" s="61">
        <v>106</v>
      </c>
      <c r="BV69" s="74">
        <v>30.188679245283019</v>
      </c>
      <c r="BW69" s="74">
        <v>3.4905660377358489</v>
      </c>
      <c r="BX69" s="74" t="s">
        <v>321</v>
      </c>
      <c r="BY69" s="61">
        <v>16</v>
      </c>
      <c r="BZ69" s="61">
        <v>106</v>
      </c>
      <c r="CA69" s="74">
        <v>38.202247191011232</v>
      </c>
      <c r="CB69" s="74">
        <v>3.0898876404494384</v>
      </c>
      <c r="CC69" s="61" t="s">
        <v>328</v>
      </c>
      <c r="CD69" s="61">
        <v>31</v>
      </c>
    </row>
    <row r="70" spans="1:82">
      <c r="A70" s="279"/>
      <c r="B70" s="19" t="s">
        <v>219</v>
      </c>
      <c r="C70" s="61">
        <v>106</v>
      </c>
      <c r="D70" s="74">
        <v>34.905660377358487</v>
      </c>
      <c r="E70" s="44">
        <v>1.3018867924528301</v>
      </c>
      <c r="F70" s="44" t="s">
        <v>321</v>
      </c>
      <c r="G70" s="43">
        <v>8</v>
      </c>
      <c r="H70" s="173">
        <v>106</v>
      </c>
      <c r="I70" s="174">
        <v>26.415094339622641</v>
      </c>
      <c r="J70" s="174">
        <v>1.4716981132075473</v>
      </c>
      <c r="K70" s="174" t="s">
        <v>329</v>
      </c>
      <c r="L70" s="173">
        <v>1</v>
      </c>
      <c r="M70" s="61">
        <v>106</v>
      </c>
      <c r="N70" s="74">
        <v>40.566037735849058</v>
      </c>
      <c r="O70" s="74">
        <v>1.1886792452830188</v>
      </c>
      <c r="P70" s="74" t="s">
        <v>324</v>
      </c>
      <c r="Q70" s="61">
        <v>40</v>
      </c>
      <c r="R70" s="61">
        <v>106</v>
      </c>
      <c r="S70" s="74">
        <v>30.578512396694212</v>
      </c>
      <c r="T70" s="74">
        <v>1.388429752066116</v>
      </c>
      <c r="U70" s="61" t="s">
        <v>328</v>
      </c>
      <c r="V70" s="61">
        <v>32</v>
      </c>
      <c r="W70" s="61">
        <v>106</v>
      </c>
      <c r="X70" s="74">
        <v>3.7735849056603774</v>
      </c>
      <c r="Y70" s="44">
        <v>4.8113207547169807</v>
      </c>
      <c r="Z70" s="44" t="s">
        <v>328</v>
      </c>
      <c r="AA70" s="43">
        <v>32</v>
      </c>
      <c r="AB70" s="173">
        <v>106</v>
      </c>
      <c r="AC70" s="174">
        <v>1.8867924528301887</v>
      </c>
      <c r="AD70" s="174">
        <v>4.9056603773584904</v>
      </c>
      <c r="AE70" s="174" t="s">
        <v>329</v>
      </c>
      <c r="AF70" s="173">
        <v>2</v>
      </c>
      <c r="AG70" s="61">
        <v>106</v>
      </c>
      <c r="AH70" s="74">
        <v>3.7735849056603774</v>
      </c>
      <c r="AI70" s="74">
        <v>4.8113207547169816</v>
      </c>
      <c r="AJ70" s="74" t="s">
        <v>328</v>
      </c>
      <c r="AK70" s="61">
        <v>21</v>
      </c>
      <c r="AL70" s="61">
        <v>106</v>
      </c>
      <c r="AM70" s="74">
        <v>9.9173553719008272</v>
      </c>
      <c r="AN70" s="74">
        <v>4.5041322314049586</v>
      </c>
      <c r="AO70" s="61" t="s">
        <v>328</v>
      </c>
      <c r="AP70" s="61">
        <v>32</v>
      </c>
      <c r="AQ70" s="61">
        <v>106</v>
      </c>
      <c r="AR70" s="74">
        <v>42.452830188679243</v>
      </c>
      <c r="AS70" s="44">
        <v>2.3018867924528301</v>
      </c>
      <c r="AT70" s="44" t="s">
        <v>324</v>
      </c>
      <c r="AU70" s="43">
        <v>34</v>
      </c>
      <c r="AV70" s="173">
        <v>106</v>
      </c>
      <c r="AW70" s="174">
        <v>40.566037735849058</v>
      </c>
      <c r="AX70" s="174">
        <v>2.3773584905660377</v>
      </c>
      <c r="AY70" s="174" t="s">
        <v>321</v>
      </c>
      <c r="AZ70" s="173">
        <v>8</v>
      </c>
      <c r="BA70" s="61">
        <v>106</v>
      </c>
      <c r="BB70" s="74">
        <v>48.113207547169814</v>
      </c>
      <c r="BC70" s="74">
        <v>2.0754716981132075</v>
      </c>
      <c r="BD70" s="74" t="s">
        <v>328</v>
      </c>
      <c r="BE70" s="61">
        <v>24</v>
      </c>
      <c r="BF70" s="61">
        <v>106</v>
      </c>
      <c r="BG70" s="74">
        <v>39.669421487603309</v>
      </c>
      <c r="BH70" s="74">
        <v>2.4132231404958677</v>
      </c>
      <c r="BI70" s="61" t="s">
        <v>321</v>
      </c>
      <c r="BJ70" s="61">
        <v>13</v>
      </c>
      <c r="BK70" s="61">
        <v>106</v>
      </c>
      <c r="BL70" s="74">
        <v>34.905660377358487</v>
      </c>
      <c r="BM70" s="44">
        <v>3.2547169811320753</v>
      </c>
      <c r="BN70" s="44" t="s">
        <v>324</v>
      </c>
      <c r="BO70" s="43">
        <v>36</v>
      </c>
      <c r="BP70" s="173">
        <v>106</v>
      </c>
      <c r="BQ70" s="174">
        <v>33.962264150943398</v>
      </c>
      <c r="BR70" s="174">
        <v>3.3018867924528301</v>
      </c>
      <c r="BS70" s="174" t="s">
        <v>321</v>
      </c>
      <c r="BT70" s="173">
        <v>15</v>
      </c>
      <c r="BU70" s="61">
        <v>106</v>
      </c>
      <c r="BV70" s="74">
        <v>23.584905660377359</v>
      </c>
      <c r="BW70" s="74">
        <v>3.8207547169811322</v>
      </c>
      <c r="BX70" s="74" t="s">
        <v>329</v>
      </c>
      <c r="BY70" s="61">
        <v>1</v>
      </c>
      <c r="BZ70" s="61">
        <v>106</v>
      </c>
      <c r="CA70" s="74">
        <v>33.884297520661157</v>
      </c>
      <c r="CB70" s="74">
        <v>3.3057851239669418</v>
      </c>
      <c r="CC70" s="61" t="s">
        <v>321</v>
      </c>
      <c r="CD70" s="61">
        <v>14</v>
      </c>
    </row>
    <row r="71" spans="1:82">
      <c r="A71" s="279"/>
      <c r="B71" s="19" t="s">
        <v>230</v>
      </c>
      <c r="C71" s="61">
        <v>106</v>
      </c>
      <c r="D71" s="74">
        <v>47.169811320754718</v>
      </c>
      <c r="E71" s="44">
        <v>1.0566037735849056</v>
      </c>
      <c r="F71" s="44" t="s">
        <v>324</v>
      </c>
      <c r="G71" s="43">
        <v>33</v>
      </c>
      <c r="H71" s="173">
        <v>106</v>
      </c>
      <c r="I71" s="174">
        <v>34.905660377358487</v>
      </c>
      <c r="J71" s="174">
        <v>1.3018867924528303</v>
      </c>
      <c r="K71" s="174" t="s">
        <v>328</v>
      </c>
      <c r="L71" s="173">
        <v>22</v>
      </c>
      <c r="M71" s="61">
        <v>106</v>
      </c>
      <c r="N71" s="74">
        <v>38.679245283018872</v>
      </c>
      <c r="O71" s="74">
        <v>1.2264150943396226</v>
      </c>
      <c r="P71" s="74" t="s">
        <v>324</v>
      </c>
      <c r="Q71" s="61">
        <v>37</v>
      </c>
      <c r="R71" s="61">
        <v>106</v>
      </c>
      <c r="S71" s="74">
        <v>28.925619834710741</v>
      </c>
      <c r="T71" s="74">
        <v>1.4214876033057851</v>
      </c>
      <c r="U71" s="61" t="s">
        <v>328</v>
      </c>
      <c r="V71" s="61">
        <v>20</v>
      </c>
      <c r="W71" s="61">
        <v>106</v>
      </c>
      <c r="X71" s="74">
        <v>2.8301886792452833</v>
      </c>
      <c r="Y71" s="44">
        <v>4.8584905660377355</v>
      </c>
      <c r="Z71" s="44" t="s">
        <v>328</v>
      </c>
      <c r="AA71" s="43">
        <v>26</v>
      </c>
      <c r="AB71" s="173">
        <v>106</v>
      </c>
      <c r="AC71" s="174">
        <v>5.6603773584905666</v>
      </c>
      <c r="AD71" s="174">
        <v>4.716981132075472</v>
      </c>
      <c r="AE71" s="174" t="s">
        <v>328</v>
      </c>
      <c r="AF71" s="173">
        <v>30</v>
      </c>
      <c r="AG71" s="61">
        <v>106</v>
      </c>
      <c r="AH71" s="74">
        <v>1.8867924528301887</v>
      </c>
      <c r="AI71" s="74">
        <v>4.9056603773584904</v>
      </c>
      <c r="AJ71" s="74" t="s">
        <v>329</v>
      </c>
      <c r="AK71" s="61">
        <v>4</v>
      </c>
      <c r="AL71" s="61">
        <v>106</v>
      </c>
      <c r="AM71" s="74">
        <v>5.785123966942149</v>
      </c>
      <c r="AN71" s="74">
        <v>4.7107438016528924</v>
      </c>
      <c r="AO71" s="61" t="s">
        <v>321</v>
      </c>
      <c r="AP71" s="61">
        <v>6</v>
      </c>
      <c r="AQ71" s="61">
        <v>106</v>
      </c>
      <c r="AR71" s="74">
        <v>33.962264150943398</v>
      </c>
      <c r="AS71" s="44">
        <v>2.641509433962264</v>
      </c>
      <c r="AT71" s="44" t="s">
        <v>321</v>
      </c>
      <c r="AU71" s="43">
        <v>14</v>
      </c>
      <c r="AV71" s="173">
        <v>106</v>
      </c>
      <c r="AW71" s="174">
        <v>46.226415094339622</v>
      </c>
      <c r="AX71" s="174">
        <v>2.1509433962264151</v>
      </c>
      <c r="AY71" s="174" t="s">
        <v>328</v>
      </c>
      <c r="AZ71" s="173">
        <v>26</v>
      </c>
      <c r="BA71" s="61">
        <v>106</v>
      </c>
      <c r="BB71" s="74">
        <v>45.283018867924532</v>
      </c>
      <c r="BC71" s="74">
        <v>2.1886792452830188</v>
      </c>
      <c r="BD71" s="74" t="s">
        <v>321</v>
      </c>
      <c r="BE71" s="61">
        <v>10</v>
      </c>
      <c r="BF71" s="61">
        <v>106</v>
      </c>
      <c r="BG71" s="74">
        <v>47.933884297520656</v>
      </c>
      <c r="BH71" s="74">
        <v>2.0826446280991737</v>
      </c>
      <c r="BI71" s="61" t="s">
        <v>324</v>
      </c>
      <c r="BJ71" s="61">
        <v>33</v>
      </c>
      <c r="BK71" s="61">
        <v>106</v>
      </c>
      <c r="BL71" s="74">
        <v>23.584905660377359</v>
      </c>
      <c r="BM71" s="44">
        <v>3.8207547169811322</v>
      </c>
      <c r="BN71" s="44" t="s">
        <v>321</v>
      </c>
      <c r="BO71" s="43">
        <v>8</v>
      </c>
      <c r="BP71" s="173">
        <v>106</v>
      </c>
      <c r="BQ71" s="174">
        <v>35.849056603773583</v>
      </c>
      <c r="BR71" s="174">
        <v>3.2075471698113205</v>
      </c>
      <c r="BS71" s="174" t="s">
        <v>328</v>
      </c>
      <c r="BT71" s="173">
        <v>23</v>
      </c>
      <c r="BU71" s="61">
        <v>106</v>
      </c>
      <c r="BV71" s="74">
        <v>30.188679245283019</v>
      </c>
      <c r="BW71" s="74">
        <v>3.4905660377358489</v>
      </c>
      <c r="BX71" s="74" t="s">
        <v>321</v>
      </c>
      <c r="BY71" s="61">
        <v>16</v>
      </c>
      <c r="BZ71" s="61">
        <v>106</v>
      </c>
      <c r="CA71" s="74">
        <v>44.628099173553721</v>
      </c>
      <c r="CB71" s="74">
        <v>2.7685950413223139</v>
      </c>
      <c r="CC71" s="61" t="s">
        <v>325</v>
      </c>
      <c r="CD71" s="61">
        <v>45</v>
      </c>
    </row>
    <row r="72" spans="1:82">
      <c r="A72" s="279"/>
      <c r="B72" s="19" t="s">
        <v>212</v>
      </c>
      <c r="C72" s="61">
        <v>106</v>
      </c>
      <c r="D72" s="74">
        <v>45.283018867924532</v>
      </c>
      <c r="E72" s="44">
        <v>1.0943396226415092</v>
      </c>
      <c r="F72" s="44" t="s">
        <v>328</v>
      </c>
      <c r="G72" s="43">
        <v>30</v>
      </c>
      <c r="H72" s="173">
        <v>106</v>
      </c>
      <c r="I72" s="174">
        <v>42.452830188679243</v>
      </c>
      <c r="J72" s="174">
        <v>1.1509433962264151</v>
      </c>
      <c r="K72" s="174" t="s">
        <v>324</v>
      </c>
      <c r="L72" s="173">
        <v>43</v>
      </c>
      <c r="M72" s="61">
        <v>106</v>
      </c>
      <c r="N72" s="74">
        <v>32.075471698113205</v>
      </c>
      <c r="O72" s="74">
        <v>1.358490566037736</v>
      </c>
      <c r="P72" s="74" t="s">
        <v>321</v>
      </c>
      <c r="Q72" s="61">
        <v>10</v>
      </c>
      <c r="R72" s="61">
        <v>106</v>
      </c>
      <c r="S72" s="74">
        <v>28.703703703703702</v>
      </c>
      <c r="T72" s="74">
        <v>1.425925925925926</v>
      </c>
      <c r="U72" s="61" t="s">
        <v>328</v>
      </c>
      <c r="V72" s="61">
        <v>19</v>
      </c>
      <c r="W72" s="61">
        <v>106</v>
      </c>
      <c r="X72" s="74">
        <v>4.716981132075472</v>
      </c>
      <c r="Y72" s="44">
        <v>4.7641509433962268</v>
      </c>
      <c r="Z72" s="44" t="s">
        <v>324</v>
      </c>
      <c r="AA72" s="43">
        <v>37</v>
      </c>
      <c r="AB72" s="173">
        <v>106</v>
      </c>
      <c r="AC72" s="174">
        <v>6.6037735849056602</v>
      </c>
      <c r="AD72" s="174">
        <v>4.6698113207547172</v>
      </c>
      <c r="AE72" s="174" t="s">
        <v>324</v>
      </c>
      <c r="AF72" s="173">
        <v>42</v>
      </c>
      <c r="AG72" s="61">
        <v>106</v>
      </c>
      <c r="AH72" s="74">
        <v>5.6603773584905666</v>
      </c>
      <c r="AI72" s="74">
        <v>4.716981132075472</v>
      </c>
      <c r="AJ72" s="74" t="s">
        <v>324</v>
      </c>
      <c r="AK72" s="61">
        <v>35</v>
      </c>
      <c r="AL72" s="61">
        <v>106</v>
      </c>
      <c r="AM72" s="74">
        <v>12.037037037037036</v>
      </c>
      <c r="AN72" s="74">
        <v>4.3981481481481479</v>
      </c>
      <c r="AO72" s="61" t="s">
        <v>324</v>
      </c>
      <c r="AP72" s="61">
        <v>41</v>
      </c>
      <c r="AQ72" s="61">
        <v>106</v>
      </c>
      <c r="AR72" s="74">
        <v>50.943396226415096</v>
      </c>
      <c r="AS72" s="44">
        <v>1.9622641509433962</v>
      </c>
      <c r="AT72" s="44" t="s">
        <v>324</v>
      </c>
      <c r="AU72" s="43">
        <v>43</v>
      </c>
      <c r="AV72" s="173">
        <v>106</v>
      </c>
      <c r="AW72" s="174">
        <v>50.943396226415096</v>
      </c>
      <c r="AX72" s="174">
        <v>1.9622641509433962</v>
      </c>
      <c r="AY72" s="174" t="s">
        <v>324</v>
      </c>
      <c r="AZ72" s="173">
        <v>37</v>
      </c>
      <c r="BA72" s="61">
        <v>106</v>
      </c>
      <c r="BB72" s="74">
        <v>50</v>
      </c>
      <c r="BC72" s="74">
        <v>2</v>
      </c>
      <c r="BD72" s="74" t="s">
        <v>328</v>
      </c>
      <c r="BE72" s="61">
        <v>29</v>
      </c>
      <c r="BF72" s="61">
        <v>106</v>
      </c>
      <c r="BG72" s="74">
        <v>47.222222222222221</v>
      </c>
      <c r="BH72" s="74">
        <v>2.1111111111111112</v>
      </c>
      <c r="BI72" s="61" t="s">
        <v>328</v>
      </c>
      <c r="BJ72" s="61">
        <v>32</v>
      </c>
      <c r="BK72" s="61">
        <v>106</v>
      </c>
      <c r="BL72" s="74">
        <v>21.69811320754717</v>
      </c>
      <c r="BM72" s="44">
        <v>3.9150943396226414</v>
      </c>
      <c r="BN72" s="44" t="s">
        <v>329</v>
      </c>
      <c r="BO72" s="43">
        <v>4</v>
      </c>
      <c r="BP72" s="173">
        <v>106</v>
      </c>
      <c r="BQ72" s="174">
        <v>36.79245283018868</v>
      </c>
      <c r="BR72" s="174">
        <v>3.1603773584905661</v>
      </c>
      <c r="BS72" s="174" t="s">
        <v>328</v>
      </c>
      <c r="BT72" s="173">
        <v>27</v>
      </c>
      <c r="BU72" s="61">
        <v>106</v>
      </c>
      <c r="BV72" s="74">
        <v>32.075471698113205</v>
      </c>
      <c r="BW72" s="74">
        <v>3.3962264150943398</v>
      </c>
      <c r="BX72" s="74" t="s">
        <v>328</v>
      </c>
      <c r="BY72" s="61">
        <v>26</v>
      </c>
      <c r="BZ72" s="61">
        <v>106</v>
      </c>
      <c r="CA72" s="74">
        <v>37.962962962962962</v>
      </c>
      <c r="CB72" s="74">
        <v>3.1018518518518521</v>
      </c>
      <c r="CC72" s="61" t="s">
        <v>328</v>
      </c>
      <c r="CD72" s="61">
        <v>29</v>
      </c>
    </row>
    <row r="73" spans="1:82">
      <c r="A73" s="279"/>
      <c r="B73" s="19" t="s">
        <v>213</v>
      </c>
      <c r="C73" s="61">
        <v>106</v>
      </c>
      <c r="D73" s="74">
        <v>42.452830188679243</v>
      </c>
      <c r="E73" s="44">
        <v>1.1509433962264151</v>
      </c>
      <c r="F73" s="44" t="s">
        <v>328</v>
      </c>
      <c r="G73" s="43">
        <v>25</v>
      </c>
      <c r="H73" s="173">
        <v>106</v>
      </c>
      <c r="I73" s="174">
        <v>42.452830188679243</v>
      </c>
      <c r="J73" s="174">
        <v>1.1509433962264151</v>
      </c>
      <c r="K73" s="174" t="s">
        <v>324</v>
      </c>
      <c r="L73" s="173">
        <v>43</v>
      </c>
      <c r="M73" s="61">
        <v>106</v>
      </c>
      <c r="N73" s="74">
        <v>33.018867924528301</v>
      </c>
      <c r="O73" s="74">
        <v>1.3396226415094339</v>
      </c>
      <c r="P73" s="74" t="s">
        <v>321</v>
      </c>
      <c r="Q73" s="61">
        <v>13</v>
      </c>
      <c r="R73" s="61">
        <v>106</v>
      </c>
      <c r="S73" s="74">
        <v>29.1044776119403</v>
      </c>
      <c r="T73" s="74">
        <v>1.4179104477611941</v>
      </c>
      <c r="U73" s="61" t="s">
        <v>328</v>
      </c>
      <c r="V73" s="61">
        <v>23</v>
      </c>
      <c r="W73" s="61">
        <v>106</v>
      </c>
      <c r="X73" s="74">
        <v>0</v>
      </c>
      <c r="Y73" s="44">
        <v>5</v>
      </c>
      <c r="Z73" s="44" t="s">
        <v>329</v>
      </c>
      <c r="AA73" s="43">
        <v>1</v>
      </c>
      <c r="AB73" s="173">
        <v>106</v>
      </c>
      <c r="AC73" s="174">
        <v>2.8301886792452833</v>
      </c>
      <c r="AD73" s="174">
        <v>4.8584905660377364</v>
      </c>
      <c r="AE73" s="174" t="s">
        <v>329</v>
      </c>
      <c r="AF73" s="173">
        <v>4</v>
      </c>
      <c r="AG73" s="61">
        <v>106</v>
      </c>
      <c r="AH73" s="74">
        <v>1.8867924528301887</v>
      </c>
      <c r="AI73" s="74">
        <v>4.9056603773584904</v>
      </c>
      <c r="AJ73" s="74" t="s">
        <v>329</v>
      </c>
      <c r="AK73" s="61">
        <v>4</v>
      </c>
      <c r="AL73" s="61">
        <v>106</v>
      </c>
      <c r="AM73" s="74">
        <v>5.9701492537313428</v>
      </c>
      <c r="AN73" s="74">
        <v>4.7014925373134338</v>
      </c>
      <c r="AO73" s="61" t="s">
        <v>321</v>
      </c>
      <c r="AP73" s="61">
        <v>8</v>
      </c>
      <c r="AQ73" s="61">
        <v>106</v>
      </c>
      <c r="AR73" s="74">
        <v>38.679245283018872</v>
      </c>
      <c r="AS73" s="44">
        <v>2.4528301886792452</v>
      </c>
      <c r="AT73" s="44" t="s">
        <v>328</v>
      </c>
      <c r="AU73" s="43">
        <v>26</v>
      </c>
      <c r="AV73" s="173">
        <v>106</v>
      </c>
      <c r="AW73" s="174">
        <v>41.509433962264154</v>
      </c>
      <c r="AX73" s="174">
        <v>2.3396226415094339</v>
      </c>
      <c r="AY73" s="174" t="s">
        <v>321</v>
      </c>
      <c r="AZ73" s="173">
        <v>11</v>
      </c>
      <c r="BA73" s="61">
        <v>106</v>
      </c>
      <c r="BB73" s="74">
        <v>47.169811320754718</v>
      </c>
      <c r="BC73" s="74">
        <v>2.1132075471698113</v>
      </c>
      <c r="BD73" s="74" t="s">
        <v>328</v>
      </c>
      <c r="BE73" s="61">
        <v>20</v>
      </c>
      <c r="BF73" s="61">
        <v>106</v>
      </c>
      <c r="BG73" s="74">
        <v>44.776119402985074</v>
      </c>
      <c r="BH73" s="74">
        <v>2.2089552238805972</v>
      </c>
      <c r="BI73" s="61" t="s">
        <v>328</v>
      </c>
      <c r="BJ73" s="61">
        <v>27</v>
      </c>
      <c r="BK73" s="61">
        <v>106</v>
      </c>
      <c r="BL73" s="74">
        <v>27.358490566037734</v>
      </c>
      <c r="BM73" s="44">
        <v>3.632075471698113</v>
      </c>
      <c r="BN73" s="44" t="s">
        <v>321</v>
      </c>
      <c r="BO73" s="43">
        <v>15</v>
      </c>
      <c r="BP73" s="173">
        <v>106</v>
      </c>
      <c r="BQ73" s="174">
        <v>43.39622641509434</v>
      </c>
      <c r="BR73" s="174">
        <v>2.8301886792452833</v>
      </c>
      <c r="BS73" s="174" t="s">
        <v>324</v>
      </c>
      <c r="BT73" s="173">
        <v>43</v>
      </c>
      <c r="BU73" s="61">
        <v>106</v>
      </c>
      <c r="BV73" s="74">
        <v>33.018867924528301</v>
      </c>
      <c r="BW73" s="74">
        <v>3.3490566037735849</v>
      </c>
      <c r="BX73" s="74" t="s">
        <v>328</v>
      </c>
      <c r="BY73" s="61">
        <v>32</v>
      </c>
      <c r="BZ73" s="61">
        <v>106</v>
      </c>
      <c r="CA73" s="74">
        <v>38.805970149253731</v>
      </c>
      <c r="CB73" s="74">
        <v>3.0597014925373136</v>
      </c>
      <c r="CC73" s="61" t="s">
        <v>324</v>
      </c>
      <c r="CD73" s="61">
        <v>33</v>
      </c>
    </row>
    <row r="74" spans="1:82">
      <c r="A74" s="279"/>
      <c r="B74" s="19" t="s">
        <v>227</v>
      </c>
      <c r="C74" s="61">
        <v>106</v>
      </c>
      <c r="D74" s="74">
        <v>49.056603773584904</v>
      </c>
      <c r="E74" s="44">
        <v>1.0188679245283019</v>
      </c>
      <c r="F74" s="44" t="s">
        <v>324</v>
      </c>
      <c r="G74" s="43">
        <v>36</v>
      </c>
      <c r="H74" s="173">
        <v>106</v>
      </c>
      <c r="I74" s="174">
        <v>33.018867924528301</v>
      </c>
      <c r="J74" s="174">
        <v>1.3396226415094339</v>
      </c>
      <c r="K74" s="174" t="s">
        <v>321</v>
      </c>
      <c r="L74" s="173">
        <v>10</v>
      </c>
      <c r="M74" s="61">
        <v>106</v>
      </c>
      <c r="N74" s="74">
        <v>34.905660377358487</v>
      </c>
      <c r="O74" s="74">
        <v>1.3018867924528303</v>
      </c>
      <c r="P74" s="74" t="s">
        <v>328</v>
      </c>
      <c r="Q74" s="61">
        <v>20</v>
      </c>
      <c r="R74" s="61">
        <v>106</v>
      </c>
      <c r="S74" s="74">
        <v>29.059829059829063</v>
      </c>
      <c r="T74" s="74">
        <v>1.4188034188034186</v>
      </c>
      <c r="U74" s="61" t="s">
        <v>328</v>
      </c>
      <c r="V74" s="61">
        <v>22</v>
      </c>
      <c r="W74" s="61">
        <v>106</v>
      </c>
      <c r="X74" s="74">
        <v>1.8867924528301887</v>
      </c>
      <c r="Y74" s="44">
        <v>4.9056603773584904</v>
      </c>
      <c r="Z74" s="44" t="s">
        <v>321</v>
      </c>
      <c r="AA74" s="43">
        <v>10</v>
      </c>
      <c r="AB74" s="173">
        <v>106</v>
      </c>
      <c r="AC74" s="174">
        <v>3.7735849056603774</v>
      </c>
      <c r="AD74" s="174">
        <v>4.8113207547169816</v>
      </c>
      <c r="AE74" s="174" t="s">
        <v>321</v>
      </c>
      <c r="AF74" s="173">
        <v>8</v>
      </c>
      <c r="AG74" s="61">
        <v>106</v>
      </c>
      <c r="AH74" s="74">
        <v>2.8301886792452833</v>
      </c>
      <c r="AI74" s="74">
        <v>4.8584905660377364</v>
      </c>
      <c r="AJ74" s="74" t="s">
        <v>321</v>
      </c>
      <c r="AK74" s="61">
        <v>9</v>
      </c>
      <c r="AL74" s="61">
        <v>106</v>
      </c>
      <c r="AM74" s="74">
        <v>9.4017094017094021</v>
      </c>
      <c r="AN74" s="74">
        <v>4.5299145299145307</v>
      </c>
      <c r="AO74" s="61" t="s">
        <v>328</v>
      </c>
      <c r="AP74" s="61">
        <v>27</v>
      </c>
      <c r="AQ74" s="61">
        <v>106</v>
      </c>
      <c r="AR74" s="74">
        <v>35.849056603773583</v>
      </c>
      <c r="AS74" s="44">
        <v>2.5660377358490569</v>
      </c>
      <c r="AT74" s="44" t="s">
        <v>321</v>
      </c>
      <c r="AU74" s="43">
        <v>17</v>
      </c>
      <c r="AV74" s="173">
        <v>106</v>
      </c>
      <c r="AW74" s="174">
        <v>42.452830188679243</v>
      </c>
      <c r="AX74" s="174">
        <v>2.3018867924528301</v>
      </c>
      <c r="AY74" s="174" t="s">
        <v>321</v>
      </c>
      <c r="AZ74" s="173">
        <v>14</v>
      </c>
      <c r="BA74" s="61">
        <v>106</v>
      </c>
      <c r="BB74" s="74">
        <v>52.830188679245282</v>
      </c>
      <c r="BC74" s="74">
        <v>1.8867924528301887</v>
      </c>
      <c r="BD74" s="74" t="s">
        <v>324</v>
      </c>
      <c r="BE74" s="61">
        <v>38</v>
      </c>
      <c r="BF74" s="61">
        <v>106</v>
      </c>
      <c r="BG74" s="74">
        <v>34.188034188034194</v>
      </c>
      <c r="BH74" s="74">
        <v>2.6324786324786325</v>
      </c>
      <c r="BI74" s="61" t="s">
        <v>329</v>
      </c>
      <c r="BJ74" s="61">
        <v>2</v>
      </c>
      <c r="BK74" s="61">
        <v>106</v>
      </c>
      <c r="BL74" s="74">
        <v>40.566037735849058</v>
      </c>
      <c r="BM74" s="44">
        <v>2.9716981132075473</v>
      </c>
      <c r="BN74" s="44" t="s">
        <v>325</v>
      </c>
      <c r="BO74" s="43">
        <v>45</v>
      </c>
      <c r="BP74" s="173">
        <v>106</v>
      </c>
      <c r="BQ74" s="174">
        <v>36.79245283018868</v>
      </c>
      <c r="BR74" s="174">
        <v>3.1603773584905661</v>
      </c>
      <c r="BS74" s="174" t="s">
        <v>328</v>
      </c>
      <c r="BT74" s="173">
        <v>27</v>
      </c>
      <c r="BU74" s="61">
        <v>106</v>
      </c>
      <c r="BV74" s="74">
        <v>34.905660377358487</v>
      </c>
      <c r="BW74" s="74">
        <v>3.2547169811320757</v>
      </c>
      <c r="BX74" s="74" t="s">
        <v>324</v>
      </c>
      <c r="BY74" s="61">
        <v>42</v>
      </c>
      <c r="BZ74" s="61">
        <v>106</v>
      </c>
      <c r="CA74" s="74">
        <v>39.316239316239319</v>
      </c>
      <c r="CB74" s="74">
        <v>3.0341880341880341</v>
      </c>
      <c r="CC74" s="61" t="s">
        <v>324</v>
      </c>
      <c r="CD74" s="61">
        <v>34</v>
      </c>
    </row>
    <row r="75" spans="1:82">
      <c r="A75" s="279"/>
      <c r="B75" s="19" t="s">
        <v>216</v>
      </c>
      <c r="C75" s="61">
        <v>106</v>
      </c>
      <c r="D75" s="74">
        <v>37.735849056603776</v>
      </c>
      <c r="E75" s="44">
        <v>1.2452830188679245</v>
      </c>
      <c r="F75" s="44" t="s">
        <v>321</v>
      </c>
      <c r="G75" s="43">
        <v>15</v>
      </c>
      <c r="H75" s="173">
        <v>106</v>
      </c>
      <c r="I75" s="174">
        <v>39.622641509433961</v>
      </c>
      <c r="J75" s="174">
        <v>1.2075471698113207</v>
      </c>
      <c r="K75" s="174" t="s">
        <v>324</v>
      </c>
      <c r="L75" s="173">
        <v>36</v>
      </c>
      <c r="M75" s="61">
        <v>106</v>
      </c>
      <c r="N75" s="74">
        <v>34.905660377358487</v>
      </c>
      <c r="O75" s="74">
        <v>1.3018867924528303</v>
      </c>
      <c r="P75" s="74" t="s">
        <v>328</v>
      </c>
      <c r="Q75" s="61">
        <v>20</v>
      </c>
      <c r="R75" s="61">
        <v>106</v>
      </c>
      <c r="S75" s="74">
        <v>29.411764705882355</v>
      </c>
      <c r="T75" s="74">
        <v>1.411764705882353</v>
      </c>
      <c r="U75" s="61" t="s">
        <v>328</v>
      </c>
      <c r="V75" s="61">
        <v>27</v>
      </c>
      <c r="W75" s="61">
        <v>106</v>
      </c>
      <c r="X75" s="74">
        <v>0.94339622641509435</v>
      </c>
      <c r="Y75" s="44">
        <v>4.9528301886792452</v>
      </c>
      <c r="Z75" s="44" t="s">
        <v>321</v>
      </c>
      <c r="AA75" s="43">
        <v>7</v>
      </c>
      <c r="AB75" s="173">
        <v>106</v>
      </c>
      <c r="AC75" s="174">
        <v>7.5471698113207548</v>
      </c>
      <c r="AD75" s="174">
        <v>4.6226415094339623</v>
      </c>
      <c r="AE75" s="174" t="s">
        <v>325</v>
      </c>
      <c r="AF75" s="173">
        <v>46</v>
      </c>
      <c r="AG75" s="61">
        <v>106</v>
      </c>
      <c r="AH75" s="74">
        <v>1.8867924528301887</v>
      </c>
      <c r="AI75" s="74">
        <v>4.9056603773584904</v>
      </c>
      <c r="AJ75" s="74" t="s">
        <v>329</v>
      </c>
      <c r="AK75" s="61">
        <v>4</v>
      </c>
      <c r="AL75" s="61">
        <v>106</v>
      </c>
      <c r="AM75" s="74">
        <v>5.8823529411764701</v>
      </c>
      <c r="AN75" s="74">
        <v>4.7058823529411766</v>
      </c>
      <c r="AO75" s="61" t="s">
        <v>321</v>
      </c>
      <c r="AP75" s="61">
        <v>7</v>
      </c>
      <c r="AQ75" s="61">
        <v>106</v>
      </c>
      <c r="AR75" s="74">
        <v>39.622641509433961</v>
      </c>
      <c r="AS75" s="44">
        <v>2.4150943396226419</v>
      </c>
      <c r="AT75" s="44" t="s">
        <v>328</v>
      </c>
      <c r="AU75" s="43">
        <v>27</v>
      </c>
      <c r="AV75" s="173">
        <v>106</v>
      </c>
      <c r="AW75" s="174">
        <v>50.943396226415096</v>
      </c>
      <c r="AX75" s="174">
        <v>1.9622641509433962</v>
      </c>
      <c r="AY75" s="174" t="s">
        <v>324</v>
      </c>
      <c r="AZ75" s="173">
        <v>37</v>
      </c>
      <c r="BA75" s="61">
        <v>106</v>
      </c>
      <c r="BB75" s="74">
        <v>47.169811320754718</v>
      </c>
      <c r="BC75" s="74">
        <v>2.1132075471698113</v>
      </c>
      <c r="BD75" s="74" t="s">
        <v>328</v>
      </c>
      <c r="BE75" s="61">
        <v>20</v>
      </c>
      <c r="BF75" s="61">
        <v>106</v>
      </c>
      <c r="BG75" s="74">
        <v>52.941176470588239</v>
      </c>
      <c r="BH75" s="74">
        <v>1.8823529411764706</v>
      </c>
      <c r="BI75" s="61" t="s">
        <v>324</v>
      </c>
      <c r="BJ75" s="61">
        <v>42</v>
      </c>
      <c r="BK75" s="61">
        <v>106</v>
      </c>
      <c r="BL75" s="74">
        <v>15.09433962264151</v>
      </c>
      <c r="BM75" s="44">
        <v>4.2452830188679247</v>
      </c>
      <c r="BN75" s="44" t="s">
        <v>329</v>
      </c>
      <c r="BO75" s="43">
        <v>1</v>
      </c>
      <c r="BP75" s="173">
        <v>106</v>
      </c>
      <c r="BQ75" s="174">
        <v>38.679245283018872</v>
      </c>
      <c r="BR75" s="174">
        <v>3.0660377358490565</v>
      </c>
      <c r="BS75" s="174" t="s">
        <v>324</v>
      </c>
      <c r="BT75" s="173">
        <v>34</v>
      </c>
      <c r="BU75" s="61">
        <v>106</v>
      </c>
      <c r="BV75" s="74">
        <v>23.584905660377359</v>
      </c>
      <c r="BW75" s="74">
        <v>3.8207547169811322</v>
      </c>
      <c r="BX75" s="74" t="s">
        <v>329</v>
      </c>
      <c r="BY75" s="61">
        <v>1</v>
      </c>
      <c r="BZ75" s="61">
        <v>106</v>
      </c>
      <c r="CA75" s="74">
        <v>44.705882352941181</v>
      </c>
      <c r="CB75" s="74">
        <v>2.7647058823529411</v>
      </c>
      <c r="CC75" s="61" t="s">
        <v>325</v>
      </c>
      <c r="CD75" s="61">
        <v>46</v>
      </c>
    </row>
    <row r="76" spans="1:82">
      <c r="A76" s="279"/>
      <c r="B76" s="19" t="s">
        <v>235</v>
      </c>
      <c r="C76" s="169" t="s">
        <v>492</v>
      </c>
      <c r="D76" s="74"/>
      <c r="E76" s="44"/>
      <c r="F76" s="44"/>
      <c r="G76" s="43"/>
      <c r="H76" s="173">
        <v>106</v>
      </c>
      <c r="I76" s="174">
        <v>38.679245283018872</v>
      </c>
      <c r="J76" s="174">
        <v>1.2264150943396226</v>
      </c>
      <c r="K76" s="174" t="s">
        <v>324</v>
      </c>
      <c r="L76" s="173">
        <v>34</v>
      </c>
      <c r="M76" s="61">
        <v>106</v>
      </c>
      <c r="N76" s="74">
        <v>28.30188679245283</v>
      </c>
      <c r="O76" s="74">
        <v>1.4339622641509433</v>
      </c>
      <c r="P76" s="74" t="s">
        <v>329</v>
      </c>
      <c r="Q76" s="61">
        <v>4</v>
      </c>
      <c r="R76" s="61">
        <v>106</v>
      </c>
      <c r="S76" s="74">
        <v>38.28125</v>
      </c>
      <c r="T76" s="74">
        <v>1.234375</v>
      </c>
      <c r="U76" s="61" t="s">
        <v>325</v>
      </c>
      <c r="V76" s="61">
        <v>49</v>
      </c>
      <c r="W76" s="169" t="s">
        <v>492</v>
      </c>
      <c r="X76" s="74"/>
      <c r="Y76" s="44"/>
      <c r="Z76" s="44"/>
      <c r="AA76" s="43"/>
      <c r="AB76" s="173">
        <v>106</v>
      </c>
      <c r="AC76" s="174">
        <v>7.5471698113207548</v>
      </c>
      <c r="AD76" s="174">
        <v>4.6226415094339623</v>
      </c>
      <c r="AE76" s="174" t="s">
        <v>325</v>
      </c>
      <c r="AF76" s="173">
        <v>46</v>
      </c>
      <c r="AG76" s="61">
        <v>106</v>
      </c>
      <c r="AH76" s="74">
        <v>2.8301886792452833</v>
      </c>
      <c r="AI76" s="74">
        <v>4.8584905660377364</v>
      </c>
      <c r="AJ76" s="74" t="s">
        <v>321</v>
      </c>
      <c r="AK76" s="61">
        <v>9</v>
      </c>
      <c r="AL76" s="61">
        <v>106</v>
      </c>
      <c r="AM76" s="74">
        <v>8.59375</v>
      </c>
      <c r="AN76" s="74">
        <v>4.5703125</v>
      </c>
      <c r="AO76" s="61" t="s">
        <v>328</v>
      </c>
      <c r="AP76" s="61">
        <v>22</v>
      </c>
      <c r="AQ76" s="169" t="s">
        <v>492</v>
      </c>
      <c r="AR76" s="74"/>
      <c r="AS76" s="44"/>
      <c r="AT76" s="44"/>
      <c r="AU76" s="43"/>
      <c r="AV76" s="173">
        <v>106</v>
      </c>
      <c r="AW76" s="174">
        <v>47.169811320754718</v>
      </c>
      <c r="AX76" s="174">
        <v>2.1132075471698113</v>
      </c>
      <c r="AY76" s="174" t="s">
        <v>328</v>
      </c>
      <c r="AZ76" s="173">
        <v>29</v>
      </c>
      <c r="BA76" s="61">
        <v>106</v>
      </c>
      <c r="BB76" s="74">
        <v>44.339622641509436</v>
      </c>
      <c r="BC76" s="74">
        <v>2.2264150943396226</v>
      </c>
      <c r="BD76" s="74" t="s">
        <v>321</v>
      </c>
      <c r="BE76" s="61">
        <v>9</v>
      </c>
      <c r="BF76" s="61">
        <v>106</v>
      </c>
      <c r="BG76" s="74">
        <v>50</v>
      </c>
      <c r="BH76" s="74">
        <v>2</v>
      </c>
      <c r="BI76" s="61" t="s">
        <v>324</v>
      </c>
      <c r="BJ76" s="61">
        <v>37</v>
      </c>
      <c r="BK76" s="169" t="s">
        <v>492</v>
      </c>
      <c r="BL76" s="74"/>
      <c r="BM76" s="44"/>
      <c r="BN76" s="44"/>
      <c r="BO76" s="43"/>
      <c r="BP76" s="173">
        <v>106</v>
      </c>
      <c r="BQ76" s="174">
        <v>32.075471698113205</v>
      </c>
      <c r="BR76" s="174">
        <v>3.3962264150943398</v>
      </c>
      <c r="BS76" s="174" t="s">
        <v>321</v>
      </c>
      <c r="BT76" s="173">
        <v>11</v>
      </c>
      <c r="BU76" s="61">
        <v>106</v>
      </c>
      <c r="BV76" s="74">
        <v>24.528301886792452</v>
      </c>
      <c r="BW76" s="74">
        <v>3.7735849056603779</v>
      </c>
      <c r="BX76" s="74" t="s">
        <v>329</v>
      </c>
      <c r="BY76" s="61">
        <v>3</v>
      </c>
      <c r="BZ76" s="61">
        <v>106</v>
      </c>
      <c r="CA76" s="74">
        <v>39.84375</v>
      </c>
      <c r="CB76" s="74">
        <v>3.0078125</v>
      </c>
      <c r="CC76" s="61" t="s">
        <v>324</v>
      </c>
      <c r="CD76" s="61">
        <v>37</v>
      </c>
    </row>
    <row r="77" spans="1:82">
      <c r="A77" s="279"/>
      <c r="B77" s="19" t="s">
        <v>175</v>
      </c>
      <c r="C77" s="61">
        <v>106</v>
      </c>
      <c r="D77" s="74">
        <v>31.132075471698112</v>
      </c>
      <c r="E77" s="44">
        <v>1.3773584905660377</v>
      </c>
      <c r="F77" s="44" t="s">
        <v>321</v>
      </c>
      <c r="G77" s="43">
        <v>6</v>
      </c>
      <c r="H77" s="173">
        <v>106</v>
      </c>
      <c r="I77" s="174">
        <v>39.622641509433961</v>
      </c>
      <c r="J77" s="174">
        <v>1.2075471698113207</v>
      </c>
      <c r="K77" s="174" t="s">
        <v>324</v>
      </c>
      <c r="L77" s="173">
        <v>36</v>
      </c>
      <c r="M77" s="61">
        <v>106</v>
      </c>
      <c r="N77" s="74">
        <v>41.509433962264154</v>
      </c>
      <c r="O77" s="74">
        <v>1.1698113207547169</v>
      </c>
      <c r="P77" s="74" t="s">
        <v>324</v>
      </c>
      <c r="Q77" s="61">
        <v>43</v>
      </c>
      <c r="R77" s="61">
        <v>106</v>
      </c>
      <c r="S77" s="74">
        <v>29.245283018867923</v>
      </c>
      <c r="T77" s="74">
        <v>1.4150943396226416</v>
      </c>
      <c r="U77" s="61" t="s">
        <v>328</v>
      </c>
      <c r="V77" s="61">
        <v>24</v>
      </c>
      <c r="W77" s="61">
        <v>106</v>
      </c>
      <c r="X77" s="74">
        <v>0.94339622641509435</v>
      </c>
      <c r="Y77" s="44">
        <v>4.9528301886792452</v>
      </c>
      <c r="Z77" s="44" t="s">
        <v>321</v>
      </c>
      <c r="AA77" s="43">
        <v>7</v>
      </c>
      <c r="AB77" s="173">
        <v>106</v>
      </c>
      <c r="AC77" s="174">
        <v>5.6603773584905666</v>
      </c>
      <c r="AD77" s="174">
        <v>4.716981132075472</v>
      </c>
      <c r="AE77" s="174" t="s">
        <v>328</v>
      </c>
      <c r="AF77" s="173">
        <v>30</v>
      </c>
      <c r="AG77" s="61">
        <v>106</v>
      </c>
      <c r="AH77" s="74">
        <v>6.6037735849056602</v>
      </c>
      <c r="AI77" s="74">
        <v>4.6698113207547172</v>
      </c>
      <c r="AJ77" s="74" t="s">
        <v>324</v>
      </c>
      <c r="AK77" s="61">
        <v>41</v>
      </c>
      <c r="AL77" s="61">
        <v>106</v>
      </c>
      <c r="AM77" s="74">
        <v>8.4905660377358494</v>
      </c>
      <c r="AN77" s="74">
        <v>4.5754716981132075</v>
      </c>
      <c r="AO77" s="61" t="s">
        <v>328</v>
      </c>
      <c r="AP77" s="61">
        <v>21</v>
      </c>
      <c r="AQ77" s="61">
        <v>106</v>
      </c>
      <c r="AR77" s="74">
        <v>48.113207547169814</v>
      </c>
      <c r="AS77" s="44">
        <v>2.0754716981132075</v>
      </c>
      <c r="AT77" s="44" t="s">
        <v>324</v>
      </c>
      <c r="AU77" s="43">
        <v>39</v>
      </c>
      <c r="AV77" s="173">
        <v>106</v>
      </c>
      <c r="AW77" s="174">
        <v>36.79245283018868</v>
      </c>
      <c r="AX77" s="174">
        <v>2.5283018867924527</v>
      </c>
      <c r="AY77" s="174" t="s">
        <v>329</v>
      </c>
      <c r="AZ77" s="173">
        <v>2</v>
      </c>
      <c r="BA77" s="61">
        <v>106</v>
      </c>
      <c r="BB77" s="74">
        <v>41.509433962264154</v>
      </c>
      <c r="BC77" s="74">
        <v>2.3396226415094339</v>
      </c>
      <c r="BD77" s="74" t="s">
        <v>329</v>
      </c>
      <c r="BE77" s="61">
        <v>3</v>
      </c>
      <c r="BF77" s="61">
        <v>106</v>
      </c>
      <c r="BG77" s="74">
        <v>44.339622641509436</v>
      </c>
      <c r="BH77" s="74">
        <v>2.2264150943396226</v>
      </c>
      <c r="BI77" s="61" t="s">
        <v>328</v>
      </c>
      <c r="BJ77" s="61">
        <v>26</v>
      </c>
      <c r="BK77" s="61">
        <v>106</v>
      </c>
      <c r="BL77" s="74">
        <v>38.679245283018872</v>
      </c>
      <c r="BM77" s="44">
        <v>3.0660377358490565</v>
      </c>
      <c r="BN77" s="44" t="s">
        <v>324</v>
      </c>
      <c r="BO77" s="43">
        <v>42</v>
      </c>
      <c r="BP77" s="173">
        <v>106</v>
      </c>
      <c r="BQ77" s="174">
        <v>37.735849056603776</v>
      </c>
      <c r="BR77" s="174">
        <v>3.1132075471698113</v>
      </c>
      <c r="BS77" s="174" t="s">
        <v>328</v>
      </c>
      <c r="BT77" s="173">
        <v>31</v>
      </c>
      <c r="BU77" s="61">
        <v>106</v>
      </c>
      <c r="BV77" s="74">
        <v>33.962264150943398</v>
      </c>
      <c r="BW77" s="74">
        <v>3.3018867924528301</v>
      </c>
      <c r="BX77" s="74" t="s">
        <v>324</v>
      </c>
      <c r="BY77" s="61">
        <v>38</v>
      </c>
      <c r="BZ77" s="61">
        <v>106</v>
      </c>
      <c r="CA77" s="74">
        <v>33.018867924528301</v>
      </c>
      <c r="CB77" s="74">
        <v>3.3490566037735849</v>
      </c>
      <c r="CC77" s="61" t="s">
        <v>321</v>
      </c>
      <c r="CD77" s="61">
        <v>10</v>
      </c>
    </row>
    <row r="78" spans="1:82">
      <c r="A78" s="279"/>
      <c r="B78" s="19" t="s">
        <v>188</v>
      </c>
      <c r="C78" s="61">
        <v>106</v>
      </c>
      <c r="D78" s="74">
        <v>28.30188679245283</v>
      </c>
      <c r="E78" s="44">
        <v>1.4339622641509435</v>
      </c>
      <c r="F78" s="44" t="s">
        <v>329</v>
      </c>
      <c r="G78" s="43">
        <v>3</v>
      </c>
      <c r="H78" s="173">
        <v>106</v>
      </c>
      <c r="I78" s="174">
        <v>38.679245283018872</v>
      </c>
      <c r="J78" s="174">
        <v>1.2264150943396226</v>
      </c>
      <c r="K78" s="174" t="s">
        <v>324</v>
      </c>
      <c r="L78" s="173">
        <v>34</v>
      </c>
      <c r="M78" s="61">
        <v>106</v>
      </c>
      <c r="N78" s="74">
        <v>34.905660377358487</v>
      </c>
      <c r="O78" s="74">
        <v>1.3018867924528303</v>
      </c>
      <c r="P78" s="74" t="s">
        <v>328</v>
      </c>
      <c r="Q78" s="61">
        <v>20</v>
      </c>
      <c r="R78" s="61">
        <v>106</v>
      </c>
      <c r="S78" s="74">
        <v>22.429906542056074</v>
      </c>
      <c r="T78" s="74">
        <v>1.5514018691588785</v>
      </c>
      <c r="U78" s="61" t="s">
        <v>321</v>
      </c>
      <c r="V78" s="61">
        <v>8</v>
      </c>
      <c r="W78" s="61">
        <v>106</v>
      </c>
      <c r="X78" s="74">
        <v>12.264150943396226</v>
      </c>
      <c r="Y78" s="44">
        <v>4.3867924528301891</v>
      </c>
      <c r="Z78" s="44" t="s">
        <v>325</v>
      </c>
      <c r="AA78" s="43">
        <v>48</v>
      </c>
      <c r="AB78" s="173">
        <v>106</v>
      </c>
      <c r="AC78" s="174">
        <v>3.7735849056603774</v>
      </c>
      <c r="AD78" s="174">
        <v>4.8113207547169816</v>
      </c>
      <c r="AE78" s="174" t="s">
        <v>321</v>
      </c>
      <c r="AF78" s="173">
        <v>8</v>
      </c>
      <c r="AG78" s="61">
        <v>106</v>
      </c>
      <c r="AH78" s="74">
        <v>6.6037735849056602</v>
      </c>
      <c r="AI78" s="74">
        <v>4.6698113207547172</v>
      </c>
      <c r="AJ78" s="74" t="s">
        <v>324</v>
      </c>
      <c r="AK78" s="61">
        <v>41</v>
      </c>
      <c r="AL78" s="61">
        <v>106</v>
      </c>
      <c r="AM78" s="74">
        <v>11.214953271028037</v>
      </c>
      <c r="AN78" s="74">
        <v>4.4392523364485985</v>
      </c>
      <c r="AO78" s="61" t="s">
        <v>324</v>
      </c>
      <c r="AP78" s="61">
        <v>39</v>
      </c>
      <c r="AQ78" s="61">
        <v>106</v>
      </c>
      <c r="AR78" s="74">
        <v>37.735849056603776</v>
      </c>
      <c r="AS78" s="44">
        <v>2.4905660377358489</v>
      </c>
      <c r="AT78" s="44" t="s">
        <v>328</v>
      </c>
      <c r="AU78" s="43">
        <v>23</v>
      </c>
      <c r="AV78" s="173">
        <v>106</v>
      </c>
      <c r="AW78" s="174">
        <v>48.113207547169814</v>
      </c>
      <c r="AX78" s="174">
        <v>2.0754716981132075</v>
      </c>
      <c r="AY78" s="174" t="s">
        <v>324</v>
      </c>
      <c r="AZ78" s="173">
        <v>33</v>
      </c>
      <c r="BA78" s="61">
        <v>106</v>
      </c>
      <c r="BB78" s="74">
        <v>47.169811320754718</v>
      </c>
      <c r="BC78" s="74">
        <v>2.1132075471698113</v>
      </c>
      <c r="BD78" s="74" t="s">
        <v>328</v>
      </c>
      <c r="BE78" s="61">
        <v>20</v>
      </c>
      <c r="BF78" s="61">
        <v>106</v>
      </c>
      <c r="BG78" s="74">
        <v>43.925233644859816</v>
      </c>
      <c r="BH78" s="74">
        <v>2.2429906542056073</v>
      </c>
      <c r="BI78" s="61" t="s">
        <v>328</v>
      </c>
      <c r="BJ78" s="61">
        <v>25</v>
      </c>
      <c r="BK78" s="61">
        <v>106</v>
      </c>
      <c r="BL78" s="74">
        <v>22.641509433962266</v>
      </c>
      <c r="BM78" s="44">
        <v>3.8679245283018866</v>
      </c>
      <c r="BN78" s="44" t="s">
        <v>321</v>
      </c>
      <c r="BO78" s="43">
        <v>6</v>
      </c>
      <c r="BP78" s="173">
        <v>106</v>
      </c>
      <c r="BQ78" s="174">
        <v>32.075471698113205</v>
      </c>
      <c r="BR78" s="174">
        <v>3.3962264150943398</v>
      </c>
      <c r="BS78" s="174" t="s">
        <v>321</v>
      </c>
      <c r="BT78" s="173">
        <v>11</v>
      </c>
      <c r="BU78" s="61">
        <v>106</v>
      </c>
      <c r="BV78" s="74">
        <v>33.018867924528301</v>
      </c>
      <c r="BW78" s="74">
        <v>3.3490566037735849</v>
      </c>
      <c r="BX78" s="74" t="s">
        <v>328</v>
      </c>
      <c r="BY78" s="61">
        <v>32</v>
      </c>
      <c r="BZ78" s="61">
        <v>106</v>
      </c>
      <c r="CA78" s="74">
        <v>34.579439252336449</v>
      </c>
      <c r="CB78" s="74">
        <v>3.2710280373831782</v>
      </c>
      <c r="CC78" s="61" t="s">
        <v>321</v>
      </c>
      <c r="CD78" s="61">
        <v>17</v>
      </c>
    </row>
    <row r="79" spans="1:82">
      <c r="A79" s="279"/>
      <c r="B79" s="19" t="s">
        <v>182</v>
      </c>
      <c r="C79" s="61">
        <v>106</v>
      </c>
      <c r="D79" s="74">
        <v>40.566037735849058</v>
      </c>
      <c r="E79" s="44">
        <v>1.1886792452830188</v>
      </c>
      <c r="F79" s="44" t="s">
        <v>328</v>
      </c>
      <c r="G79" s="43">
        <v>22</v>
      </c>
      <c r="H79" s="173">
        <v>106</v>
      </c>
      <c r="I79" s="174">
        <v>43.39622641509434</v>
      </c>
      <c r="J79" s="174">
        <v>1.1320754716981132</v>
      </c>
      <c r="K79" s="174" t="s">
        <v>325</v>
      </c>
      <c r="L79" s="173">
        <v>49</v>
      </c>
      <c r="M79" s="61">
        <v>106</v>
      </c>
      <c r="N79" s="74">
        <v>33.962264150943398</v>
      </c>
      <c r="O79" s="74">
        <v>1.320754716981132</v>
      </c>
      <c r="P79" s="74" t="s">
        <v>321</v>
      </c>
      <c r="Q79" s="61">
        <v>15</v>
      </c>
      <c r="R79" s="61">
        <v>106</v>
      </c>
      <c r="S79" s="74">
        <v>32.222222222222221</v>
      </c>
      <c r="T79" s="74">
        <v>1.3555555555555554</v>
      </c>
      <c r="U79" s="61" t="s">
        <v>324</v>
      </c>
      <c r="V79" s="61">
        <v>38</v>
      </c>
      <c r="W79" s="61">
        <v>106</v>
      </c>
      <c r="X79" s="74">
        <v>5.6603773584905666</v>
      </c>
      <c r="Y79" s="44">
        <v>4.716981132075472</v>
      </c>
      <c r="Z79" s="44" t="s">
        <v>325</v>
      </c>
      <c r="AA79" s="43">
        <v>45</v>
      </c>
      <c r="AB79" s="173">
        <v>106</v>
      </c>
      <c r="AC79" s="174">
        <v>4.716981132075472</v>
      </c>
      <c r="AD79" s="174">
        <v>4.7641509433962268</v>
      </c>
      <c r="AE79" s="174" t="s">
        <v>328</v>
      </c>
      <c r="AF79" s="173">
        <v>22</v>
      </c>
      <c r="AG79" s="61">
        <v>106</v>
      </c>
      <c r="AH79" s="74">
        <v>6.6037735849056602</v>
      </c>
      <c r="AI79" s="74">
        <v>4.6698113207547172</v>
      </c>
      <c r="AJ79" s="74" t="s">
        <v>324</v>
      </c>
      <c r="AK79" s="61">
        <v>41</v>
      </c>
      <c r="AL79" s="61">
        <v>106</v>
      </c>
      <c r="AM79" s="74">
        <v>8.8888888888888893</v>
      </c>
      <c r="AN79" s="74">
        <v>4.5555555555555562</v>
      </c>
      <c r="AO79" s="61" t="s">
        <v>328</v>
      </c>
      <c r="AP79" s="61">
        <v>24</v>
      </c>
      <c r="AQ79" s="61">
        <v>106</v>
      </c>
      <c r="AR79" s="74">
        <v>44.339622641509436</v>
      </c>
      <c r="AS79" s="44">
        <v>2.2264150943396226</v>
      </c>
      <c r="AT79" s="44" t="s">
        <v>324</v>
      </c>
      <c r="AU79" s="43">
        <v>37</v>
      </c>
      <c r="AV79" s="173">
        <v>106</v>
      </c>
      <c r="AW79" s="174">
        <v>43.39622641509434</v>
      </c>
      <c r="AX79" s="174">
        <v>2.2641509433962264</v>
      </c>
      <c r="AY79" s="174" t="s">
        <v>328</v>
      </c>
      <c r="AZ79" s="173">
        <v>18</v>
      </c>
      <c r="BA79" s="61">
        <v>106</v>
      </c>
      <c r="BB79" s="74">
        <v>50</v>
      </c>
      <c r="BC79" s="74">
        <v>2</v>
      </c>
      <c r="BD79" s="74" t="s">
        <v>328</v>
      </c>
      <c r="BE79" s="61">
        <v>29</v>
      </c>
      <c r="BF79" s="61">
        <v>106</v>
      </c>
      <c r="BG79" s="74">
        <v>50</v>
      </c>
      <c r="BH79" s="74">
        <v>2</v>
      </c>
      <c r="BI79" s="61" t="s">
        <v>324</v>
      </c>
      <c r="BJ79" s="61">
        <v>37</v>
      </c>
      <c r="BK79" s="61">
        <v>106</v>
      </c>
      <c r="BL79" s="74">
        <v>31.132075471698112</v>
      </c>
      <c r="BM79" s="44">
        <v>3.4433962264150946</v>
      </c>
      <c r="BN79" s="44" t="s">
        <v>328</v>
      </c>
      <c r="BO79" s="43">
        <v>24</v>
      </c>
      <c r="BP79" s="173">
        <v>106</v>
      </c>
      <c r="BQ79" s="174">
        <v>47.169811320754718</v>
      </c>
      <c r="BR79" s="174">
        <v>2.6415094339622645</v>
      </c>
      <c r="BS79" s="174" t="s">
        <v>325</v>
      </c>
      <c r="BT79" s="173">
        <v>48</v>
      </c>
      <c r="BU79" s="61">
        <v>106</v>
      </c>
      <c r="BV79" s="74">
        <v>30.188679245283019</v>
      </c>
      <c r="BW79" s="74">
        <v>3.4905660377358489</v>
      </c>
      <c r="BX79" s="74" t="s">
        <v>321</v>
      </c>
      <c r="BY79" s="61">
        <v>16</v>
      </c>
      <c r="BZ79" s="61">
        <v>106</v>
      </c>
      <c r="CA79" s="74">
        <v>37.777777777777779</v>
      </c>
      <c r="CB79" s="74">
        <v>3.1111111111111112</v>
      </c>
      <c r="CC79" s="61" t="s">
        <v>328</v>
      </c>
      <c r="CD79" s="61">
        <v>27</v>
      </c>
    </row>
    <row r="80" spans="1:82">
      <c r="A80" s="279"/>
      <c r="B80" s="19" t="s">
        <v>178</v>
      </c>
      <c r="C80" s="61" t="s">
        <v>9</v>
      </c>
      <c r="D80" s="74" t="s">
        <v>9</v>
      </c>
      <c r="E80" s="44" t="s">
        <v>9</v>
      </c>
      <c r="F80" s="44" t="s">
        <v>9</v>
      </c>
      <c r="G80" s="43" t="s">
        <v>9</v>
      </c>
      <c r="H80" s="173" t="s">
        <v>9</v>
      </c>
      <c r="I80" s="173" t="s">
        <v>9</v>
      </c>
      <c r="J80" s="173" t="s">
        <v>9</v>
      </c>
      <c r="K80" s="173" t="s">
        <v>9</v>
      </c>
      <c r="L80" s="173" t="s">
        <v>9</v>
      </c>
      <c r="M80" s="61" t="s">
        <v>9</v>
      </c>
      <c r="N80" s="61" t="s">
        <v>9</v>
      </c>
      <c r="O80" s="61" t="s">
        <v>9</v>
      </c>
      <c r="P80" s="61" t="s">
        <v>9</v>
      </c>
      <c r="Q80" s="61" t="s">
        <v>9</v>
      </c>
      <c r="R80" s="61" t="s">
        <v>9</v>
      </c>
      <c r="S80" s="61" t="s">
        <v>9</v>
      </c>
      <c r="T80" s="61" t="s">
        <v>9</v>
      </c>
      <c r="U80" s="61" t="s">
        <v>9</v>
      </c>
      <c r="V80" s="61" t="s">
        <v>9</v>
      </c>
      <c r="W80" s="61" t="s">
        <v>9</v>
      </c>
      <c r="X80" s="74" t="s">
        <v>9</v>
      </c>
      <c r="Y80" s="44" t="s">
        <v>9</v>
      </c>
      <c r="Z80" s="44" t="s">
        <v>9</v>
      </c>
      <c r="AA80" s="43" t="s">
        <v>9</v>
      </c>
      <c r="AB80" s="173" t="s">
        <v>9</v>
      </c>
      <c r="AC80" s="173" t="s">
        <v>9</v>
      </c>
      <c r="AD80" s="173" t="s">
        <v>9</v>
      </c>
      <c r="AE80" s="173" t="s">
        <v>9</v>
      </c>
      <c r="AF80" s="173" t="s">
        <v>9</v>
      </c>
      <c r="AG80" s="61" t="s">
        <v>9</v>
      </c>
      <c r="AH80" s="61" t="s">
        <v>9</v>
      </c>
      <c r="AI80" s="61" t="s">
        <v>9</v>
      </c>
      <c r="AJ80" s="61" t="s">
        <v>9</v>
      </c>
      <c r="AK80" s="61" t="s">
        <v>9</v>
      </c>
      <c r="AL80" s="61" t="s">
        <v>9</v>
      </c>
      <c r="AM80" s="61" t="s">
        <v>9</v>
      </c>
      <c r="AN80" s="61" t="s">
        <v>9</v>
      </c>
      <c r="AO80" s="61" t="s">
        <v>9</v>
      </c>
      <c r="AP80" s="61" t="s">
        <v>9</v>
      </c>
      <c r="AQ80" s="61" t="s">
        <v>9</v>
      </c>
      <c r="AR80" s="74" t="s">
        <v>9</v>
      </c>
      <c r="AS80" s="44" t="s">
        <v>9</v>
      </c>
      <c r="AT80" s="44" t="s">
        <v>9</v>
      </c>
      <c r="AU80" s="43" t="s">
        <v>9</v>
      </c>
      <c r="AV80" s="173" t="s">
        <v>9</v>
      </c>
      <c r="AW80" s="173" t="s">
        <v>9</v>
      </c>
      <c r="AX80" s="173" t="s">
        <v>9</v>
      </c>
      <c r="AY80" s="173" t="s">
        <v>9</v>
      </c>
      <c r="AZ80" s="173" t="s">
        <v>9</v>
      </c>
      <c r="BA80" s="61" t="s">
        <v>9</v>
      </c>
      <c r="BB80" s="61" t="s">
        <v>9</v>
      </c>
      <c r="BC80" s="61" t="s">
        <v>9</v>
      </c>
      <c r="BD80" s="61" t="s">
        <v>9</v>
      </c>
      <c r="BE80" s="61" t="s">
        <v>9</v>
      </c>
      <c r="BF80" s="61" t="s">
        <v>9</v>
      </c>
      <c r="BG80" s="61" t="s">
        <v>9</v>
      </c>
      <c r="BH80" s="61" t="s">
        <v>9</v>
      </c>
      <c r="BI80" s="61" t="s">
        <v>9</v>
      </c>
      <c r="BJ80" s="61" t="s">
        <v>9</v>
      </c>
      <c r="BK80" s="61" t="s">
        <v>9</v>
      </c>
      <c r="BL80" s="74" t="s">
        <v>9</v>
      </c>
      <c r="BM80" s="44" t="s">
        <v>9</v>
      </c>
      <c r="BN80" s="44" t="s">
        <v>9</v>
      </c>
      <c r="BO80" s="43" t="s">
        <v>9</v>
      </c>
      <c r="BP80" s="173" t="s">
        <v>9</v>
      </c>
      <c r="BQ80" s="173" t="s">
        <v>9</v>
      </c>
      <c r="BR80" s="173" t="s">
        <v>9</v>
      </c>
      <c r="BS80" s="173" t="s">
        <v>9</v>
      </c>
      <c r="BT80" s="173" t="s">
        <v>9</v>
      </c>
      <c r="BU80" s="61" t="s">
        <v>9</v>
      </c>
      <c r="BV80" s="61" t="s">
        <v>9</v>
      </c>
      <c r="BW80" s="61" t="s">
        <v>9</v>
      </c>
      <c r="BX80" s="61" t="s">
        <v>9</v>
      </c>
      <c r="BY80" s="61" t="s">
        <v>9</v>
      </c>
      <c r="BZ80" s="61" t="s">
        <v>9</v>
      </c>
      <c r="CA80" s="61" t="s">
        <v>9</v>
      </c>
      <c r="CB80" s="61" t="s">
        <v>9</v>
      </c>
      <c r="CC80" s="61" t="s">
        <v>9</v>
      </c>
      <c r="CD80" s="61" t="s">
        <v>9</v>
      </c>
    </row>
    <row r="81" spans="1:82">
      <c r="A81" s="279"/>
      <c r="B81" s="19" t="s">
        <v>348</v>
      </c>
      <c r="C81" s="61" t="s">
        <v>9</v>
      </c>
      <c r="D81" s="74" t="s">
        <v>9</v>
      </c>
      <c r="E81" s="44" t="s">
        <v>9</v>
      </c>
      <c r="F81" s="44" t="s">
        <v>9</v>
      </c>
      <c r="G81" s="43" t="s">
        <v>9</v>
      </c>
      <c r="H81" s="173" t="s">
        <v>9</v>
      </c>
      <c r="I81" s="173" t="s">
        <v>9</v>
      </c>
      <c r="J81" s="173" t="s">
        <v>9</v>
      </c>
      <c r="K81" s="173" t="s">
        <v>9</v>
      </c>
      <c r="L81" s="173" t="s">
        <v>9</v>
      </c>
      <c r="M81" s="61" t="s">
        <v>9</v>
      </c>
      <c r="N81" s="61" t="s">
        <v>9</v>
      </c>
      <c r="O81" s="61" t="s">
        <v>9</v>
      </c>
      <c r="P81" s="61" t="s">
        <v>9</v>
      </c>
      <c r="Q81" s="61" t="s">
        <v>9</v>
      </c>
      <c r="R81" s="61" t="s">
        <v>9</v>
      </c>
      <c r="S81" s="61" t="s">
        <v>9</v>
      </c>
      <c r="T81" s="61" t="s">
        <v>9</v>
      </c>
      <c r="U81" s="61" t="s">
        <v>9</v>
      </c>
      <c r="V81" s="61" t="s">
        <v>9</v>
      </c>
      <c r="W81" s="61" t="s">
        <v>9</v>
      </c>
      <c r="X81" s="74" t="s">
        <v>9</v>
      </c>
      <c r="Y81" s="44" t="s">
        <v>9</v>
      </c>
      <c r="Z81" s="44" t="s">
        <v>9</v>
      </c>
      <c r="AA81" s="43" t="s">
        <v>9</v>
      </c>
      <c r="AB81" s="173" t="s">
        <v>9</v>
      </c>
      <c r="AC81" s="173" t="s">
        <v>9</v>
      </c>
      <c r="AD81" s="173" t="s">
        <v>9</v>
      </c>
      <c r="AE81" s="173" t="s">
        <v>9</v>
      </c>
      <c r="AF81" s="173" t="s">
        <v>9</v>
      </c>
      <c r="AG81" s="61" t="s">
        <v>9</v>
      </c>
      <c r="AH81" s="61" t="s">
        <v>9</v>
      </c>
      <c r="AI81" s="61" t="s">
        <v>9</v>
      </c>
      <c r="AJ81" s="61" t="s">
        <v>9</v>
      </c>
      <c r="AK81" s="61" t="s">
        <v>9</v>
      </c>
      <c r="AL81" s="61" t="s">
        <v>9</v>
      </c>
      <c r="AM81" s="61" t="s">
        <v>9</v>
      </c>
      <c r="AN81" s="61" t="s">
        <v>9</v>
      </c>
      <c r="AO81" s="61" t="s">
        <v>9</v>
      </c>
      <c r="AP81" s="61" t="s">
        <v>9</v>
      </c>
      <c r="AQ81" s="61" t="s">
        <v>9</v>
      </c>
      <c r="AR81" s="74" t="s">
        <v>9</v>
      </c>
      <c r="AS81" s="44" t="s">
        <v>9</v>
      </c>
      <c r="AT81" s="44" t="s">
        <v>9</v>
      </c>
      <c r="AU81" s="43" t="s">
        <v>9</v>
      </c>
      <c r="AV81" s="173" t="s">
        <v>9</v>
      </c>
      <c r="AW81" s="173" t="s">
        <v>9</v>
      </c>
      <c r="AX81" s="173" t="s">
        <v>9</v>
      </c>
      <c r="AY81" s="173" t="s">
        <v>9</v>
      </c>
      <c r="AZ81" s="173" t="s">
        <v>9</v>
      </c>
      <c r="BA81" s="61" t="s">
        <v>9</v>
      </c>
      <c r="BB81" s="61" t="s">
        <v>9</v>
      </c>
      <c r="BC81" s="61" t="s">
        <v>9</v>
      </c>
      <c r="BD81" s="61" t="s">
        <v>9</v>
      </c>
      <c r="BE81" s="61" t="s">
        <v>9</v>
      </c>
      <c r="BF81" s="61" t="s">
        <v>9</v>
      </c>
      <c r="BG81" s="61" t="s">
        <v>9</v>
      </c>
      <c r="BH81" s="61" t="s">
        <v>9</v>
      </c>
      <c r="BI81" s="61" t="s">
        <v>9</v>
      </c>
      <c r="BJ81" s="61" t="s">
        <v>9</v>
      </c>
      <c r="BK81" s="61" t="s">
        <v>9</v>
      </c>
      <c r="BL81" s="74" t="s">
        <v>9</v>
      </c>
      <c r="BM81" s="44" t="s">
        <v>9</v>
      </c>
      <c r="BN81" s="44" t="s">
        <v>9</v>
      </c>
      <c r="BO81" s="43" t="s">
        <v>9</v>
      </c>
      <c r="BP81" s="173" t="s">
        <v>9</v>
      </c>
      <c r="BQ81" s="173" t="s">
        <v>9</v>
      </c>
      <c r="BR81" s="173" t="s">
        <v>9</v>
      </c>
      <c r="BS81" s="173" t="s">
        <v>9</v>
      </c>
      <c r="BT81" s="173" t="s">
        <v>9</v>
      </c>
      <c r="BU81" s="61" t="s">
        <v>9</v>
      </c>
      <c r="BV81" s="61" t="s">
        <v>9</v>
      </c>
      <c r="BW81" s="61" t="s">
        <v>9</v>
      </c>
      <c r="BX81" s="61" t="s">
        <v>9</v>
      </c>
      <c r="BY81" s="61" t="s">
        <v>9</v>
      </c>
      <c r="BZ81" s="61" t="s">
        <v>9</v>
      </c>
      <c r="CA81" s="61" t="s">
        <v>9</v>
      </c>
      <c r="CB81" s="61" t="s">
        <v>9</v>
      </c>
      <c r="CC81" s="61" t="s">
        <v>9</v>
      </c>
      <c r="CD81" s="61" t="s">
        <v>9</v>
      </c>
    </row>
    <row r="82" spans="1:82">
      <c r="A82" s="279"/>
      <c r="B82" s="19" t="s">
        <v>184</v>
      </c>
      <c r="C82" s="61">
        <v>106</v>
      </c>
      <c r="D82" s="74">
        <v>46.226415094339622</v>
      </c>
      <c r="E82" s="44">
        <v>1.0754716981132075</v>
      </c>
      <c r="F82" s="44" t="s">
        <v>328</v>
      </c>
      <c r="G82" s="43">
        <v>31</v>
      </c>
      <c r="H82" s="173">
        <v>106</v>
      </c>
      <c r="I82" s="174">
        <v>40.566037735849058</v>
      </c>
      <c r="J82" s="174">
        <v>1.1886792452830188</v>
      </c>
      <c r="K82" s="174" t="s">
        <v>324</v>
      </c>
      <c r="L82" s="173">
        <v>41</v>
      </c>
      <c r="M82" s="61">
        <v>106</v>
      </c>
      <c r="N82" s="74">
        <v>24.528301886792452</v>
      </c>
      <c r="O82" s="74">
        <v>1.5094339622641511</v>
      </c>
      <c r="P82" s="74" t="s">
        <v>329</v>
      </c>
      <c r="Q82" s="61">
        <v>1</v>
      </c>
      <c r="R82" s="61">
        <v>106</v>
      </c>
      <c r="S82" s="74">
        <v>18.181818181818183</v>
      </c>
      <c r="T82" s="74">
        <v>1.6363636363636362</v>
      </c>
      <c r="U82" s="61" t="s">
        <v>329</v>
      </c>
      <c r="V82" s="61">
        <v>2</v>
      </c>
      <c r="W82" s="61">
        <v>106</v>
      </c>
      <c r="X82" s="74">
        <v>1.8867924528301887</v>
      </c>
      <c r="Y82" s="44">
        <v>4.9056603773584904</v>
      </c>
      <c r="Z82" s="44" t="s">
        <v>321</v>
      </c>
      <c r="AA82" s="43">
        <v>10</v>
      </c>
      <c r="AB82" s="173">
        <v>106</v>
      </c>
      <c r="AC82" s="174">
        <v>5.6603773584905666</v>
      </c>
      <c r="AD82" s="174">
        <v>4.716981132075472</v>
      </c>
      <c r="AE82" s="174" t="s">
        <v>328</v>
      </c>
      <c r="AF82" s="173">
        <v>30</v>
      </c>
      <c r="AG82" s="61">
        <v>106</v>
      </c>
      <c r="AH82" s="74">
        <v>3.7735849056603774</v>
      </c>
      <c r="AI82" s="74">
        <v>4.8113207547169816</v>
      </c>
      <c r="AJ82" s="74" t="s">
        <v>328</v>
      </c>
      <c r="AK82" s="61">
        <v>21</v>
      </c>
      <c r="AL82" s="61">
        <v>106</v>
      </c>
      <c r="AM82" s="74">
        <v>11.111111111111111</v>
      </c>
      <c r="AN82" s="74">
        <v>4.4444444444444446</v>
      </c>
      <c r="AO82" s="61" t="s">
        <v>324</v>
      </c>
      <c r="AP82" s="61">
        <v>37</v>
      </c>
      <c r="AQ82" s="61">
        <v>106</v>
      </c>
      <c r="AR82" s="74">
        <v>39.622641509433961</v>
      </c>
      <c r="AS82" s="44">
        <v>2.4150943396226419</v>
      </c>
      <c r="AT82" s="44" t="s">
        <v>328</v>
      </c>
      <c r="AU82" s="43">
        <v>27</v>
      </c>
      <c r="AV82" s="173">
        <v>106</v>
      </c>
      <c r="AW82" s="174">
        <v>51.886792452830186</v>
      </c>
      <c r="AX82" s="174">
        <v>1.9245283018867927</v>
      </c>
      <c r="AY82" s="174" t="s">
        <v>324</v>
      </c>
      <c r="AZ82" s="173">
        <v>41</v>
      </c>
      <c r="BA82" s="61">
        <v>106</v>
      </c>
      <c r="BB82" s="74">
        <v>47.169811320754718</v>
      </c>
      <c r="BC82" s="74">
        <v>2.1132075471698113</v>
      </c>
      <c r="BD82" s="74" t="s">
        <v>328</v>
      </c>
      <c r="BE82" s="61">
        <v>20</v>
      </c>
      <c r="BF82" s="61">
        <v>106</v>
      </c>
      <c r="BG82" s="74">
        <v>35.353535353535349</v>
      </c>
      <c r="BH82" s="74">
        <v>2.5858585858585861</v>
      </c>
      <c r="BI82" s="61" t="s">
        <v>329</v>
      </c>
      <c r="BJ82" s="61">
        <v>3</v>
      </c>
      <c r="BK82" s="61">
        <v>106</v>
      </c>
      <c r="BL82" s="74">
        <v>18.867924528301888</v>
      </c>
      <c r="BM82" s="44">
        <v>4.0566037735849054</v>
      </c>
      <c r="BN82" s="44" t="s">
        <v>329</v>
      </c>
      <c r="BO82" s="43">
        <v>2</v>
      </c>
      <c r="BP82" s="173">
        <v>106</v>
      </c>
      <c r="BQ82" s="174">
        <v>30.188679245283019</v>
      </c>
      <c r="BR82" s="174">
        <v>3.4905660377358489</v>
      </c>
      <c r="BS82" s="174" t="s">
        <v>321</v>
      </c>
      <c r="BT82" s="173">
        <v>7</v>
      </c>
      <c r="BU82" s="61">
        <v>106</v>
      </c>
      <c r="BV82" s="74">
        <v>29.245283018867923</v>
      </c>
      <c r="BW82" s="74">
        <v>3.5377358490566042</v>
      </c>
      <c r="BX82" s="74" t="s">
        <v>321</v>
      </c>
      <c r="BY82" s="61">
        <v>10</v>
      </c>
      <c r="BZ82" s="61">
        <v>106</v>
      </c>
      <c r="CA82" s="74">
        <v>26.262626262626267</v>
      </c>
      <c r="CB82" s="74">
        <v>3.6868686868686869</v>
      </c>
      <c r="CC82" s="61" t="s">
        <v>329</v>
      </c>
      <c r="CD82" s="61">
        <v>2</v>
      </c>
    </row>
    <row r="83" spans="1:82">
      <c r="A83" s="279"/>
      <c r="B83" s="19" t="s">
        <v>159</v>
      </c>
      <c r="C83" s="61">
        <v>106</v>
      </c>
      <c r="D83" s="74">
        <v>46.226415094339622</v>
      </c>
      <c r="E83" s="44">
        <v>1.0754716981132075</v>
      </c>
      <c r="F83" s="44" t="s">
        <v>328</v>
      </c>
      <c r="G83" s="43">
        <v>31</v>
      </c>
      <c r="H83" s="173">
        <v>106</v>
      </c>
      <c r="I83" s="174">
        <v>33.962264150943398</v>
      </c>
      <c r="J83" s="174">
        <v>1.320754716981132</v>
      </c>
      <c r="K83" s="174" t="s">
        <v>321</v>
      </c>
      <c r="L83" s="173">
        <v>12</v>
      </c>
      <c r="M83" s="61">
        <v>106</v>
      </c>
      <c r="N83" s="74">
        <v>41.509433962264154</v>
      </c>
      <c r="O83" s="74">
        <v>1.1698113207547169</v>
      </c>
      <c r="P83" s="74" t="s">
        <v>324</v>
      </c>
      <c r="Q83" s="61">
        <v>43</v>
      </c>
      <c r="R83" s="61">
        <v>106</v>
      </c>
      <c r="S83" s="74">
        <v>32.824427480916029</v>
      </c>
      <c r="T83" s="74">
        <v>1.3435114503816794</v>
      </c>
      <c r="U83" s="61" t="s">
        <v>324</v>
      </c>
      <c r="V83" s="61">
        <v>41</v>
      </c>
      <c r="W83" s="61">
        <v>106</v>
      </c>
      <c r="X83" s="74">
        <v>3.7735849056603774</v>
      </c>
      <c r="Y83" s="44">
        <v>4.8113207547169807</v>
      </c>
      <c r="Z83" s="44" t="s">
        <v>328</v>
      </c>
      <c r="AA83" s="43">
        <v>32</v>
      </c>
      <c r="AB83" s="173">
        <v>106</v>
      </c>
      <c r="AC83" s="174">
        <v>3.7735849056603774</v>
      </c>
      <c r="AD83" s="174">
        <v>4.8113207547169816</v>
      </c>
      <c r="AE83" s="174" t="s">
        <v>321</v>
      </c>
      <c r="AF83" s="173">
        <v>8</v>
      </c>
      <c r="AG83" s="61">
        <v>106</v>
      </c>
      <c r="AH83" s="74">
        <v>9.433962264150944</v>
      </c>
      <c r="AI83" s="74">
        <v>4.5283018867924527</v>
      </c>
      <c r="AJ83" s="74" t="s">
        <v>325</v>
      </c>
      <c r="AK83" s="61">
        <v>48</v>
      </c>
      <c r="AL83" s="61">
        <v>106</v>
      </c>
      <c r="AM83" s="74">
        <v>5.343511450381679</v>
      </c>
      <c r="AN83" s="74">
        <v>4.7328244274809164</v>
      </c>
      <c r="AO83" s="61" t="s">
        <v>329</v>
      </c>
      <c r="AP83" s="61">
        <v>5</v>
      </c>
      <c r="AQ83" s="61">
        <v>106</v>
      </c>
      <c r="AR83" s="74">
        <v>49.056603773584904</v>
      </c>
      <c r="AS83" s="44">
        <v>2.0377358490566038</v>
      </c>
      <c r="AT83" s="44" t="s">
        <v>324</v>
      </c>
      <c r="AU83" s="43">
        <v>40</v>
      </c>
      <c r="AV83" s="173">
        <v>106</v>
      </c>
      <c r="AW83" s="174">
        <v>43.39622641509434</v>
      </c>
      <c r="AX83" s="174">
        <v>2.2641509433962264</v>
      </c>
      <c r="AY83" s="174" t="s">
        <v>328</v>
      </c>
      <c r="AZ83" s="173">
        <v>18</v>
      </c>
      <c r="BA83" s="61">
        <v>106</v>
      </c>
      <c r="BB83" s="74">
        <v>53.773584905660378</v>
      </c>
      <c r="BC83" s="74">
        <v>1.8490566037735849</v>
      </c>
      <c r="BD83" s="74" t="s">
        <v>324</v>
      </c>
      <c r="BE83" s="61">
        <v>44</v>
      </c>
      <c r="BF83" s="61">
        <v>106</v>
      </c>
      <c r="BG83" s="74">
        <v>38.931297709923662</v>
      </c>
      <c r="BH83" s="74">
        <v>2.4427480916030535</v>
      </c>
      <c r="BI83" s="61" t="s">
        <v>321</v>
      </c>
      <c r="BJ83" s="61">
        <v>9</v>
      </c>
      <c r="BK83" s="61">
        <v>106</v>
      </c>
      <c r="BL83" s="74">
        <v>29.245283018867923</v>
      </c>
      <c r="BM83" s="44">
        <v>3.5377358490566038</v>
      </c>
      <c r="BN83" s="44" t="s">
        <v>328</v>
      </c>
      <c r="BO83" s="43">
        <v>19</v>
      </c>
      <c r="BP83" s="173">
        <v>106</v>
      </c>
      <c r="BQ83" s="174">
        <v>33.018867924528301</v>
      </c>
      <c r="BR83" s="174">
        <v>3.3490566037735849</v>
      </c>
      <c r="BS83" s="174" t="s">
        <v>321</v>
      </c>
      <c r="BT83" s="173">
        <v>13</v>
      </c>
      <c r="BU83" s="61">
        <v>106</v>
      </c>
      <c r="BV83" s="74">
        <v>33.018867924528301</v>
      </c>
      <c r="BW83" s="74">
        <v>3.3490566037735849</v>
      </c>
      <c r="BX83" s="74" t="s">
        <v>328</v>
      </c>
      <c r="BY83" s="61">
        <v>32</v>
      </c>
      <c r="BZ83" s="61">
        <v>106</v>
      </c>
      <c r="CA83" s="74">
        <v>36.641221374045799</v>
      </c>
      <c r="CB83" s="74">
        <v>3.1679389312977104</v>
      </c>
      <c r="CC83" s="61" t="s">
        <v>328</v>
      </c>
      <c r="CD83" s="61">
        <v>23</v>
      </c>
    </row>
    <row r="84" spans="1:82">
      <c r="A84" s="279"/>
      <c r="B84" s="19" t="s">
        <v>142</v>
      </c>
      <c r="C84" s="61">
        <v>106</v>
      </c>
      <c r="D84" s="74">
        <v>44.339622641509436</v>
      </c>
      <c r="E84" s="44">
        <v>1.1132075471698113</v>
      </c>
      <c r="F84" s="44" t="s">
        <v>328</v>
      </c>
      <c r="G84" s="43">
        <v>27</v>
      </c>
      <c r="H84" s="173">
        <v>106</v>
      </c>
      <c r="I84" s="174">
        <v>35.849056603773583</v>
      </c>
      <c r="J84" s="174">
        <v>1.2830188679245282</v>
      </c>
      <c r="K84" s="174" t="s">
        <v>328</v>
      </c>
      <c r="L84" s="173">
        <v>25</v>
      </c>
      <c r="M84" s="61">
        <v>106</v>
      </c>
      <c r="N84" s="74">
        <v>30.188679245283019</v>
      </c>
      <c r="O84" s="74">
        <v>1.3962264150943395</v>
      </c>
      <c r="P84" s="74" t="s">
        <v>321</v>
      </c>
      <c r="Q84" s="61">
        <v>7</v>
      </c>
      <c r="R84" s="61">
        <v>106</v>
      </c>
      <c r="S84" s="74">
        <v>22.321428571428573</v>
      </c>
      <c r="T84" s="74">
        <v>1.5535714285714286</v>
      </c>
      <c r="U84" s="61" t="s">
        <v>321</v>
      </c>
      <c r="V84" s="61">
        <v>7</v>
      </c>
      <c r="W84" s="61">
        <v>106</v>
      </c>
      <c r="X84" s="74">
        <v>4.716981132075472</v>
      </c>
      <c r="Y84" s="44">
        <v>4.7641509433962268</v>
      </c>
      <c r="Z84" s="44" t="s">
        <v>324</v>
      </c>
      <c r="AA84" s="43">
        <v>37</v>
      </c>
      <c r="AB84" s="173">
        <v>106</v>
      </c>
      <c r="AC84" s="174">
        <v>3.7735849056603774</v>
      </c>
      <c r="AD84" s="174">
        <v>4.8113207547169816</v>
      </c>
      <c r="AE84" s="174" t="s">
        <v>321</v>
      </c>
      <c r="AF84" s="173">
        <v>8</v>
      </c>
      <c r="AG84" s="61">
        <v>106</v>
      </c>
      <c r="AH84" s="74">
        <v>5.6603773584905666</v>
      </c>
      <c r="AI84" s="74">
        <v>4.716981132075472</v>
      </c>
      <c r="AJ84" s="74" t="s">
        <v>324</v>
      </c>
      <c r="AK84" s="61">
        <v>35</v>
      </c>
      <c r="AL84" s="61">
        <v>106</v>
      </c>
      <c r="AM84" s="74">
        <v>6.25</v>
      </c>
      <c r="AN84" s="74">
        <v>4.6875</v>
      </c>
      <c r="AO84" s="61" t="s">
        <v>321</v>
      </c>
      <c r="AP84" s="61">
        <v>9</v>
      </c>
      <c r="AQ84" s="61">
        <v>106</v>
      </c>
      <c r="AR84" s="74">
        <v>43.39622641509434</v>
      </c>
      <c r="AS84" s="44">
        <v>2.2641509433962264</v>
      </c>
      <c r="AT84" s="44" t="s">
        <v>324</v>
      </c>
      <c r="AU84" s="43">
        <v>36</v>
      </c>
      <c r="AV84" s="173">
        <v>106</v>
      </c>
      <c r="AW84" s="174">
        <v>40.566037735849058</v>
      </c>
      <c r="AX84" s="174">
        <v>2.3773584905660377</v>
      </c>
      <c r="AY84" s="174" t="s">
        <v>321</v>
      </c>
      <c r="AZ84" s="173">
        <v>8</v>
      </c>
      <c r="BA84" s="61">
        <v>106</v>
      </c>
      <c r="BB84" s="74">
        <v>53.773584905660378</v>
      </c>
      <c r="BC84" s="74">
        <v>1.8490566037735849</v>
      </c>
      <c r="BD84" s="74" t="s">
        <v>324</v>
      </c>
      <c r="BE84" s="61">
        <v>44</v>
      </c>
      <c r="BF84" s="61">
        <v>106</v>
      </c>
      <c r="BG84" s="74">
        <v>42.857142857142861</v>
      </c>
      <c r="BH84" s="74">
        <v>2.2857142857142856</v>
      </c>
      <c r="BI84" s="61" t="s">
        <v>328</v>
      </c>
      <c r="BJ84" s="61">
        <v>19</v>
      </c>
      <c r="BK84" s="61">
        <v>106</v>
      </c>
      <c r="BL84" s="74">
        <v>26.415094339622641</v>
      </c>
      <c r="BM84" s="44">
        <v>3.6792452830188678</v>
      </c>
      <c r="BN84" s="44" t="s">
        <v>321</v>
      </c>
      <c r="BO84" s="43">
        <v>13</v>
      </c>
      <c r="BP84" s="173">
        <v>106</v>
      </c>
      <c r="BQ84" s="174">
        <v>43.39622641509434</v>
      </c>
      <c r="BR84" s="174">
        <v>2.8301886792452833</v>
      </c>
      <c r="BS84" s="174" t="s">
        <v>324</v>
      </c>
      <c r="BT84" s="173">
        <v>43</v>
      </c>
      <c r="BU84" s="61">
        <v>106</v>
      </c>
      <c r="BV84" s="74">
        <v>32.075471698113205</v>
      </c>
      <c r="BW84" s="74">
        <v>3.3962264150943398</v>
      </c>
      <c r="BX84" s="74" t="s">
        <v>328</v>
      </c>
      <c r="BY84" s="61">
        <v>26</v>
      </c>
      <c r="BZ84" s="61">
        <v>106</v>
      </c>
      <c r="CA84" s="74">
        <v>30.357142857142854</v>
      </c>
      <c r="CB84" s="74">
        <v>3.4821428571428572</v>
      </c>
      <c r="CC84" s="61" t="s">
        <v>321</v>
      </c>
      <c r="CD84" s="61">
        <v>7</v>
      </c>
    </row>
    <row r="85" spans="1:82">
      <c r="A85" s="279"/>
      <c r="B85" s="19" t="s">
        <v>150</v>
      </c>
      <c r="C85" s="61">
        <v>106</v>
      </c>
      <c r="D85" s="74">
        <v>49.056603773584904</v>
      </c>
      <c r="E85" s="44">
        <v>1.0188679245283019</v>
      </c>
      <c r="F85" s="44" t="s">
        <v>324</v>
      </c>
      <c r="G85" s="43">
        <v>36</v>
      </c>
      <c r="H85" s="173">
        <v>106</v>
      </c>
      <c r="I85" s="174">
        <v>33.018867924528301</v>
      </c>
      <c r="J85" s="174">
        <v>1.3396226415094339</v>
      </c>
      <c r="K85" s="174" t="s">
        <v>321</v>
      </c>
      <c r="L85" s="173">
        <v>10</v>
      </c>
      <c r="M85" s="61">
        <v>106</v>
      </c>
      <c r="N85" s="74">
        <v>36.79245283018868</v>
      </c>
      <c r="O85" s="74">
        <v>1.2641509433962264</v>
      </c>
      <c r="P85" s="74" t="s">
        <v>328</v>
      </c>
      <c r="Q85" s="61">
        <v>32</v>
      </c>
      <c r="R85" s="61">
        <v>106</v>
      </c>
      <c r="S85" s="74">
        <v>20.73170731707317</v>
      </c>
      <c r="T85" s="74">
        <v>1.5853658536585367</v>
      </c>
      <c r="U85" s="61" t="s">
        <v>329</v>
      </c>
      <c r="V85" s="61">
        <v>3</v>
      </c>
      <c r="W85" s="61">
        <v>106</v>
      </c>
      <c r="X85" s="74">
        <v>1.8867924528301887</v>
      </c>
      <c r="Y85" s="44">
        <v>4.9056603773584904</v>
      </c>
      <c r="Z85" s="44" t="s">
        <v>321</v>
      </c>
      <c r="AA85" s="43">
        <v>10</v>
      </c>
      <c r="AB85" s="173">
        <v>106</v>
      </c>
      <c r="AC85" s="174">
        <v>2.8301886792452833</v>
      </c>
      <c r="AD85" s="174">
        <v>4.8584905660377364</v>
      </c>
      <c r="AE85" s="174" t="s">
        <v>329</v>
      </c>
      <c r="AF85" s="173">
        <v>4</v>
      </c>
      <c r="AG85" s="61">
        <v>106</v>
      </c>
      <c r="AH85" s="74">
        <v>4.716981132075472</v>
      </c>
      <c r="AI85" s="74">
        <v>4.7641509433962268</v>
      </c>
      <c r="AJ85" s="74" t="s">
        <v>328</v>
      </c>
      <c r="AK85" s="61">
        <v>29</v>
      </c>
      <c r="AL85" s="61">
        <v>106</v>
      </c>
      <c r="AM85" s="74">
        <v>12.195121951219512</v>
      </c>
      <c r="AN85" s="74">
        <v>4.3902439024390247</v>
      </c>
      <c r="AO85" s="61" t="s">
        <v>324</v>
      </c>
      <c r="AP85" s="61">
        <v>43</v>
      </c>
      <c r="AQ85" s="61">
        <v>106</v>
      </c>
      <c r="AR85" s="74">
        <v>34.905660377358487</v>
      </c>
      <c r="AS85" s="44">
        <v>2.6037735849056602</v>
      </c>
      <c r="AT85" s="44" t="s">
        <v>321</v>
      </c>
      <c r="AU85" s="43">
        <v>15</v>
      </c>
      <c r="AV85" s="173">
        <v>106</v>
      </c>
      <c r="AW85" s="174">
        <v>42.452830188679243</v>
      </c>
      <c r="AX85" s="174">
        <v>2.3018867924528301</v>
      </c>
      <c r="AY85" s="174" t="s">
        <v>321</v>
      </c>
      <c r="AZ85" s="173">
        <v>14</v>
      </c>
      <c r="BA85" s="61">
        <v>106</v>
      </c>
      <c r="BB85" s="74">
        <v>51.886792452830186</v>
      </c>
      <c r="BC85" s="74">
        <v>1.9245283018867927</v>
      </c>
      <c r="BD85" s="74" t="s">
        <v>324</v>
      </c>
      <c r="BE85" s="61">
        <v>37</v>
      </c>
      <c r="BF85" s="61">
        <v>106</v>
      </c>
      <c r="BG85" s="74">
        <v>43.90243902439024</v>
      </c>
      <c r="BH85" s="74">
        <v>2.2439024390243905</v>
      </c>
      <c r="BI85" s="61" t="s">
        <v>328</v>
      </c>
      <c r="BJ85" s="61">
        <v>24</v>
      </c>
      <c r="BK85" s="61">
        <v>106</v>
      </c>
      <c r="BL85" s="74">
        <v>31.132075471698112</v>
      </c>
      <c r="BM85" s="44">
        <v>3.4433962264150946</v>
      </c>
      <c r="BN85" s="44" t="s">
        <v>328</v>
      </c>
      <c r="BO85" s="43">
        <v>24</v>
      </c>
      <c r="BP85" s="173">
        <v>106</v>
      </c>
      <c r="BQ85" s="174">
        <v>38.679245283018872</v>
      </c>
      <c r="BR85" s="174">
        <v>3.0660377358490565</v>
      </c>
      <c r="BS85" s="174" t="s">
        <v>324</v>
      </c>
      <c r="BT85" s="173">
        <v>34</v>
      </c>
      <c r="BU85" s="61">
        <v>106</v>
      </c>
      <c r="BV85" s="74">
        <v>29.245283018867923</v>
      </c>
      <c r="BW85" s="74">
        <v>3.5377358490566042</v>
      </c>
      <c r="BX85" s="74" t="s">
        <v>321</v>
      </c>
      <c r="BY85" s="61">
        <v>10</v>
      </c>
      <c r="BZ85" s="61">
        <v>106</v>
      </c>
      <c r="CA85" s="74">
        <v>46.341463414634148</v>
      </c>
      <c r="CB85" s="74">
        <v>2.6829268292682928</v>
      </c>
      <c r="CC85" s="61" t="s">
        <v>325</v>
      </c>
      <c r="CD85" s="61">
        <v>47</v>
      </c>
    </row>
    <row r="86" spans="1:82">
      <c r="A86" s="279"/>
      <c r="B86" s="19" t="s">
        <v>169</v>
      </c>
      <c r="C86" s="61">
        <v>106</v>
      </c>
      <c r="D86" s="74">
        <v>24.528301886792452</v>
      </c>
      <c r="E86" s="44">
        <v>1.5094339622641511</v>
      </c>
      <c r="F86" s="44" t="s">
        <v>329</v>
      </c>
      <c r="G86" s="43">
        <v>2</v>
      </c>
      <c r="H86" s="173">
        <v>106</v>
      </c>
      <c r="I86" s="174">
        <v>35.849056603773583</v>
      </c>
      <c r="J86" s="174">
        <v>1.2830188679245282</v>
      </c>
      <c r="K86" s="174" t="s">
        <v>328</v>
      </c>
      <c r="L86" s="173">
        <v>25</v>
      </c>
      <c r="M86" s="61">
        <v>106</v>
      </c>
      <c r="N86" s="74">
        <v>36.79245283018868</v>
      </c>
      <c r="O86" s="74">
        <v>1.2641509433962264</v>
      </c>
      <c r="P86" s="74" t="s">
        <v>328</v>
      </c>
      <c r="Q86" s="61">
        <v>32</v>
      </c>
      <c r="R86" s="61">
        <v>106</v>
      </c>
      <c r="S86" s="74">
        <v>25</v>
      </c>
      <c r="T86" s="74">
        <v>1.5</v>
      </c>
      <c r="U86" s="61" t="s">
        <v>321</v>
      </c>
      <c r="V86" s="61">
        <v>12</v>
      </c>
      <c r="W86" s="61">
        <v>106</v>
      </c>
      <c r="X86" s="74">
        <v>0</v>
      </c>
      <c r="Y86" s="44">
        <v>5</v>
      </c>
      <c r="Z86" s="44" t="s">
        <v>329</v>
      </c>
      <c r="AA86" s="43">
        <v>1</v>
      </c>
      <c r="AB86" s="173">
        <v>106</v>
      </c>
      <c r="AC86" s="174">
        <v>4.716981132075472</v>
      </c>
      <c r="AD86" s="174">
        <v>4.7641509433962268</v>
      </c>
      <c r="AE86" s="174" t="s">
        <v>328</v>
      </c>
      <c r="AF86" s="173">
        <v>22</v>
      </c>
      <c r="AG86" s="61">
        <v>106</v>
      </c>
      <c r="AH86" s="74">
        <v>4.716981132075472</v>
      </c>
      <c r="AI86" s="74">
        <v>4.7641509433962268</v>
      </c>
      <c r="AJ86" s="74" t="s">
        <v>328</v>
      </c>
      <c r="AK86" s="61">
        <v>29</v>
      </c>
      <c r="AL86" s="61">
        <v>106</v>
      </c>
      <c r="AM86" s="74">
        <v>7.6923076923076925</v>
      </c>
      <c r="AN86" s="74">
        <v>4.6153846153846159</v>
      </c>
      <c r="AO86" s="61" t="s">
        <v>321</v>
      </c>
      <c r="AP86" s="61">
        <v>16</v>
      </c>
      <c r="AQ86" s="61">
        <v>106</v>
      </c>
      <c r="AR86" s="74">
        <v>34.905660377358487</v>
      </c>
      <c r="AS86" s="44">
        <v>2.6037735849056602</v>
      </c>
      <c r="AT86" s="44" t="s">
        <v>321</v>
      </c>
      <c r="AU86" s="43">
        <v>15</v>
      </c>
      <c r="AV86" s="173">
        <v>106</v>
      </c>
      <c r="AW86" s="174">
        <v>47.169811320754718</v>
      </c>
      <c r="AX86" s="174">
        <v>2.1132075471698113</v>
      </c>
      <c r="AY86" s="174" t="s">
        <v>328</v>
      </c>
      <c r="AZ86" s="173">
        <v>29</v>
      </c>
      <c r="BA86" s="61">
        <v>106</v>
      </c>
      <c r="BB86" s="74">
        <v>45.283018867924532</v>
      </c>
      <c r="BC86" s="74">
        <v>2.1886792452830188</v>
      </c>
      <c r="BD86" s="74" t="s">
        <v>321</v>
      </c>
      <c r="BE86" s="61">
        <v>10</v>
      </c>
      <c r="BF86" s="61">
        <v>106</v>
      </c>
      <c r="BG86" s="74">
        <v>49.03846153846154</v>
      </c>
      <c r="BH86" s="74">
        <v>2.0384615384615383</v>
      </c>
      <c r="BI86" s="61" t="s">
        <v>324</v>
      </c>
      <c r="BJ86" s="61">
        <v>35</v>
      </c>
      <c r="BK86" s="61">
        <v>106</v>
      </c>
      <c r="BL86" s="74">
        <v>27.358490566037734</v>
      </c>
      <c r="BM86" s="44">
        <v>3.632075471698113</v>
      </c>
      <c r="BN86" s="44" t="s">
        <v>321</v>
      </c>
      <c r="BO86" s="43">
        <v>15</v>
      </c>
      <c r="BP86" s="173">
        <v>106</v>
      </c>
      <c r="BQ86" s="174">
        <v>27.358490566037734</v>
      </c>
      <c r="BR86" s="174">
        <v>3.6320754716981138</v>
      </c>
      <c r="BS86" s="174" t="s">
        <v>329</v>
      </c>
      <c r="BT86" s="173">
        <v>2</v>
      </c>
      <c r="BU86" s="61">
        <v>106</v>
      </c>
      <c r="BV86" s="74">
        <v>34.905660377358487</v>
      </c>
      <c r="BW86" s="74">
        <v>3.2547169811320757</v>
      </c>
      <c r="BX86" s="74" t="s">
        <v>324</v>
      </c>
      <c r="BY86" s="61">
        <v>42</v>
      </c>
      <c r="BZ86" s="61">
        <v>106</v>
      </c>
      <c r="CA86" s="74">
        <v>30.76923076923077</v>
      </c>
      <c r="CB86" s="74">
        <v>3.4615384615384617</v>
      </c>
      <c r="CC86" s="61" t="s">
        <v>321</v>
      </c>
      <c r="CD86" s="61">
        <v>8</v>
      </c>
    </row>
    <row r="87" spans="1:82">
      <c r="A87" s="279"/>
      <c r="B87" s="19" t="s">
        <v>160</v>
      </c>
      <c r="C87" s="61">
        <v>106</v>
      </c>
      <c r="D87" s="74">
        <v>50</v>
      </c>
      <c r="E87" s="44">
        <v>1</v>
      </c>
      <c r="F87" s="44" t="s">
        <v>324</v>
      </c>
      <c r="G87" s="43">
        <v>39</v>
      </c>
      <c r="H87" s="173">
        <v>106</v>
      </c>
      <c r="I87" s="174">
        <v>32.075471698113205</v>
      </c>
      <c r="J87" s="174">
        <v>1.358490566037736</v>
      </c>
      <c r="K87" s="174" t="s">
        <v>321</v>
      </c>
      <c r="L87" s="173">
        <v>7</v>
      </c>
      <c r="M87" s="61">
        <v>106</v>
      </c>
      <c r="N87" s="74">
        <v>34.905660377358487</v>
      </c>
      <c r="O87" s="74">
        <v>1.3018867924528303</v>
      </c>
      <c r="P87" s="74" t="s">
        <v>328</v>
      </c>
      <c r="Q87" s="61">
        <v>20</v>
      </c>
      <c r="R87" s="61">
        <v>106</v>
      </c>
      <c r="S87" s="74">
        <v>30.188679245283019</v>
      </c>
      <c r="T87" s="74">
        <v>1.3962264150943395</v>
      </c>
      <c r="U87" s="61" t="s">
        <v>328</v>
      </c>
      <c r="V87" s="61">
        <v>30</v>
      </c>
      <c r="W87" s="61">
        <v>106</v>
      </c>
      <c r="X87" s="74">
        <v>1.8867924528301887</v>
      </c>
      <c r="Y87" s="44">
        <v>4.9056603773584904</v>
      </c>
      <c r="Z87" s="44" t="s">
        <v>321</v>
      </c>
      <c r="AA87" s="43">
        <v>10</v>
      </c>
      <c r="AB87" s="173">
        <v>106</v>
      </c>
      <c r="AC87" s="174">
        <v>5.6603773584905666</v>
      </c>
      <c r="AD87" s="174">
        <v>4.716981132075472</v>
      </c>
      <c r="AE87" s="174" t="s">
        <v>328</v>
      </c>
      <c r="AF87" s="173">
        <v>30</v>
      </c>
      <c r="AG87" s="61">
        <v>106</v>
      </c>
      <c r="AH87" s="74">
        <v>6.6037735849056602</v>
      </c>
      <c r="AI87" s="74">
        <v>4.6698113207547172</v>
      </c>
      <c r="AJ87" s="74" t="s">
        <v>324</v>
      </c>
      <c r="AK87" s="61">
        <v>41</v>
      </c>
      <c r="AL87" s="61">
        <v>106</v>
      </c>
      <c r="AM87" s="74">
        <v>13.20754716981132</v>
      </c>
      <c r="AN87" s="74">
        <v>4.3396226415094343</v>
      </c>
      <c r="AO87" s="61" t="s">
        <v>325</v>
      </c>
      <c r="AP87" s="61">
        <v>46</v>
      </c>
      <c r="AQ87" s="61">
        <v>106</v>
      </c>
      <c r="AR87" s="74">
        <v>35.849056603773583</v>
      </c>
      <c r="AS87" s="44">
        <v>2.5660377358490569</v>
      </c>
      <c r="AT87" s="44" t="s">
        <v>321</v>
      </c>
      <c r="AU87" s="43">
        <v>17</v>
      </c>
      <c r="AV87" s="173">
        <v>106</v>
      </c>
      <c r="AW87" s="174">
        <v>56.60377358490566</v>
      </c>
      <c r="AX87" s="174">
        <v>1.7358490566037736</v>
      </c>
      <c r="AY87" s="174" t="s">
        <v>325</v>
      </c>
      <c r="AZ87" s="173">
        <v>49</v>
      </c>
      <c r="BA87" s="61">
        <v>106</v>
      </c>
      <c r="BB87" s="74">
        <v>52.830188679245282</v>
      </c>
      <c r="BC87" s="74">
        <v>1.8867924528301887</v>
      </c>
      <c r="BD87" s="74" t="s">
        <v>324</v>
      </c>
      <c r="BE87" s="61">
        <v>38</v>
      </c>
      <c r="BF87" s="61">
        <v>106</v>
      </c>
      <c r="BG87" s="74">
        <v>40.566037735849058</v>
      </c>
      <c r="BH87" s="74">
        <v>2.3773584905660377</v>
      </c>
      <c r="BI87" s="61" t="s">
        <v>321</v>
      </c>
      <c r="BJ87" s="61">
        <v>15</v>
      </c>
      <c r="BK87" s="61">
        <v>106</v>
      </c>
      <c r="BL87" s="74">
        <v>33.962264150943398</v>
      </c>
      <c r="BM87" s="44">
        <v>3.3018867924528301</v>
      </c>
      <c r="BN87" s="44" t="s">
        <v>328</v>
      </c>
      <c r="BO87" s="43">
        <v>32</v>
      </c>
      <c r="BP87" s="173">
        <v>106</v>
      </c>
      <c r="BQ87" s="174">
        <v>40.566037735849058</v>
      </c>
      <c r="BR87" s="174">
        <v>2.9716981132075473</v>
      </c>
      <c r="BS87" s="174" t="s">
        <v>324</v>
      </c>
      <c r="BT87" s="173">
        <v>37</v>
      </c>
      <c r="BU87" s="61">
        <v>106</v>
      </c>
      <c r="BV87" s="74">
        <v>27.358490566037734</v>
      </c>
      <c r="BW87" s="74">
        <v>3.6320754716981138</v>
      </c>
      <c r="BX87" s="74" t="s">
        <v>321</v>
      </c>
      <c r="BY87" s="61">
        <v>6</v>
      </c>
      <c r="BZ87" s="61">
        <v>106</v>
      </c>
      <c r="CA87" s="74">
        <v>29.245283018867923</v>
      </c>
      <c r="CB87" s="74">
        <v>3.5377358490566042</v>
      </c>
      <c r="CC87" s="61" t="s">
        <v>329</v>
      </c>
      <c r="CD87" s="61">
        <v>5</v>
      </c>
    </row>
    <row r="88" spans="1:82">
      <c r="A88" s="279"/>
      <c r="B88" s="19" t="s">
        <v>152</v>
      </c>
      <c r="C88" s="61">
        <v>106</v>
      </c>
      <c r="D88" s="74">
        <v>40.566037735849058</v>
      </c>
      <c r="E88" s="44">
        <v>1.1886792452830188</v>
      </c>
      <c r="F88" s="44" t="s">
        <v>328</v>
      </c>
      <c r="G88" s="43">
        <v>22</v>
      </c>
      <c r="H88" s="173">
        <v>106</v>
      </c>
      <c r="I88" s="174">
        <v>33.962264150943398</v>
      </c>
      <c r="J88" s="174">
        <v>1.320754716981132</v>
      </c>
      <c r="K88" s="174" t="s">
        <v>321</v>
      </c>
      <c r="L88" s="173">
        <v>12</v>
      </c>
      <c r="M88" s="61">
        <v>106</v>
      </c>
      <c r="N88" s="74">
        <v>34.905660377358487</v>
      </c>
      <c r="O88" s="74">
        <v>1.3018867924528303</v>
      </c>
      <c r="P88" s="74" t="s">
        <v>328</v>
      </c>
      <c r="Q88" s="61">
        <v>20</v>
      </c>
      <c r="R88" s="61">
        <v>106</v>
      </c>
      <c r="S88" s="74">
        <v>21.782178217821784</v>
      </c>
      <c r="T88" s="74">
        <v>1.5643564356435644</v>
      </c>
      <c r="U88" s="61" t="s">
        <v>329</v>
      </c>
      <c r="V88" s="61">
        <v>5</v>
      </c>
      <c r="W88" s="61">
        <v>106</v>
      </c>
      <c r="X88" s="74">
        <v>4.716981132075472</v>
      </c>
      <c r="Y88" s="44">
        <v>4.7641509433962268</v>
      </c>
      <c r="Z88" s="44" t="s">
        <v>324</v>
      </c>
      <c r="AA88" s="43">
        <v>37</v>
      </c>
      <c r="AB88" s="173">
        <v>106</v>
      </c>
      <c r="AC88" s="174">
        <v>3.7735849056603774</v>
      </c>
      <c r="AD88" s="174">
        <v>4.8113207547169816</v>
      </c>
      <c r="AE88" s="174" t="s">
        <v>321</v>
      </c>
      <c r="AF88" s="173">
        <v>8</v>
      </c>
      <c r="AG88" s="61">
        <v>106</v>
      </c>
      <c r="AH88" s="74">
        <v>9.433962264150944</v>
      </c>
      <c r="AI88" s="74">
        <v>4.5283018867924527</v>
      </c>
      <c r="AJ88" s="74" t="s">
        <v>325</v>
      </c>
      <c r="AK88" s="61">
        <v>48</v>
      </c>
      <c r="AL88" s="61">
        <v>106</v>
      </c>
      <c r="AM88" s="74">
        <v>3.9603960396039604</v>
      </c>
      <c r="AN88" s="74">
        <v>4.8019801980198018</v>
      </c>
      <c r="AO88" s="61" t="s">
        <v>329</v>
      </c>
      <c r="AP88" s="61">
        <v>2</v>
      </c>
      <c r="AQ88" s="61">
        <v>106</v>
      </c>
      <c r="AR88" s="74">
        <v>60.377358490566039</v>
      </c>
      <c r="AS88" s="44">
        <v>1.5849056603773586</v>
      </c>
      <c r="AT88" s="44" t="s">
        <v>325</v>
      </c>
      <c r="AU88" s="43">
        <v>48</v>
      </c>
      <c r="AV88" s="173">
        <v>106</v>
      </c>
      <c r="AW88" s="174">
        <v>43.39622641509434</v>
      </c>
      <c r="AX88" s="174">
        <v>2.2641509433962264</v>
      </c>
      <c r="AY88" s="174" t="s">
        <v>328</v>
      </c>
      <c r="AZ88" s="173">
        <v>18</v>
      </c>
      <c r="BA88" s="61">
        <v>106</v>
      </c>
      <c r="BB88" s="74">
        <v>54.716981132075468</v>
      </c>
      <c r="BC88" s="74">
        <v>1.8113207547169814</v>
      </c>
      <c r="BD88" s="74" t="s">
        <v>325</v>
      </c>
      <c r="BE88" s="61">
        <v>46</v>
      </c>
      <c r="BF88" s="61">
        <v>106</v>
      </c>
      <c r="BG88" s="74">
        <v>43.564356435643568</v>
      </c>
      <c r="BH88" s="74">
        <v>2.2574257425742572</v>
      </c>
      <c r="BI88" s="61" t="s">
        <v>328</v>
      </c>
      <c r="BJ88" s="61">
        <v>23</v>
      </c>
      <c r="BK88" s="61">
        <v>106</v>
      </c>
      <c r="BL88" s="74">
        <v>31.132075471698112</v>
      </c>
      <c r="BM88" s="44">
        <v>3.4433962264150946</v>
      </c>
      <c r="BN88" s="44" t="s">
        <v>328</v>
      </c>
      <c r="BO88" s="43">
        <v>24</v>
      </c>
      <c r="BP88" s="173">
        <v>106</v>
      </c>
      <c r="BQ88" s="174">
        <v>35.849056603773583</v>
      </c>
      <c r="BR88" s="174">
        <v>3.2075471698113205</v>
      </c>
      <c r="BS88" s="174" t="s">
        <v>328</v>
      </c>
      <c r="BT88" s="173">
        <v>23</v>
      </c>
      <c r="BU88" s="61">
        <v>106</v>
      </c>
      <c r="BV88" s="74">
        <v>31.132075471698112</v>
      </c>
      <c r="BW88" s="74">
        <v>3.4433962264150946</v>
      </c>
      <c r="BX88" s="74" t="s">
        <v>328</v>
      </c>
      <c r="BY88" s="61">
        <v>22</v>
      </c>
      <c r="BZ88" s="61">
        <v>106</v>
      </c>
      <c r="CA88" s="74">
        <v>28.71287128712871</v>
      </c>
      <c r="CB88" s="74">
        <v>3.5643564356435649</v>
      </c>
      <c r="CC88" s="61" t="s">
        <v>329</v>
      </c>
      <c r="CD88" s="61">
        <v>4</v>
      </c>
    </row>
    <row r="89" spans="1:82">
      <c r="A89" s="279"/>
      <c r="B89" s="19" t="s">
        <v>166</v>
      </c>
      <c r="C89" s="61">
        <v>106</v>
      </c>
      <c r="D89" s="74">
        <v>34.905660377358487</v>
      </c>
      <c r="E89" s="44">
        <v>1.3018867924528301</v>
      </c>
      <c r="F89" s="44" t="s">
        <v>321</v>
      </c>
      <c r="G89" s="43">
        <v>8</v>
      </c>
      <c r="H89" s="173">
        <v>106</v>
      </c>
      <c r="I89" s="174">
        <v>30.188679245283019</v>
      </c>
      <c r="J89" s="174">
        <v>1.3962264150943395</v>
      </c>
      <c r="K89" s="174" t="s">
        <v>329</v>
      </c>
      <c r="L89" s="173">
        <v>5</v>
      </c>
      <c r="M89" s="61">
        <v>106</v>
      </c>
      <c r="N89" s="74">
        <v>34.905660377358487</v>
      </c>
      <c r="O89" s="74">
        <v>1.3018867924528303</v>
      </c>
      <c r="P89" s="74" t="s">
        <v>328</v>
      </c>
      <c r="Q89" s="61">
        <v>20</v>
      </c>
      <c r="R89" s="61">
        <v>106</v>
      </c>
      <c r="S89" s="74">
        <v>32.222222222222221</v>
      </c>
      <c r="T89" s="74">
        <v>1.3555555555555554</v>
      </c>
      <c r="U89" s="61" t="s">
        <v>324</v>
      </c>
      <c r="V89" s="61">
        <v>38</v>
      </c>
      <c r="W89" s="61">
        <v>106</v>
      </c>
      <c r="X89" s="74">
        <v>15.09433962264151</v>
      </c>
      <c r="Y89" s="44">
        <v>4.2452830188679247</v>
      </c>
      <c r="Z89" s="44" t="s">
        <v>325</v>
      </c>
      <c r="AA89" s="43">
        <v>49</v>
      </c>
      <c r="AB89" s="173">
        <v>106</v>
      </c>
      <c r="AC89" s="174">
        <v>3.7735849056603774</v>
      </c>
      <c r="AD89" s="174">
        <v>4.8113207547169816</v>
      </c>
      <c r="AE89" s="174" t="s">
        <v>321</v>
      </c>
      <c r="AF89" s="173">
        <v>8</v>
      </c>
      <c r="AG89" s="61">
        <v>106</v>
      </c>
      <c r="AH89" s="74">
        <v>2.8301886792452833</v>
      </c>
      <c r="AI89" s="74">
        <v>4.8584905660377364</v>
      </c>
      <c r="AJ89" s="74" t="s">
        <v>321</v>
      </c>
      <c r="AK89" s="61">
        <v>9</v>
      </c>
      <c r="AL89" s="61">
        <v>106</v>
      </c>
      <c r="AM89" s="74">
        <v>6.666666666666667</v>
      </c>
      <c r="AN89" s="74">
        <v>4.666666666666667</v>
      </c>
      <c r="AO89" s="61" t="s">
        <v>321</v>
      </c>
      <c r="AP89" s="61">
        <v>11</v>
      </c>
      <c r="AQ89" s="61">
        <v>106</v>
      </c>
      <c r="AR89" s="74">
        <v>71.698113207547166</v>
      </c>
      <c r="AS89" s="44">
        <v>1.1320754716981134</v>
      </c>
      <c r="AT89" s="44" t="s">
        <v>325</v>
      </c>
      <c r="AU89" s="43">
        <v>49</v>
      </c>
      <c r="AV89" s="173">
        <v>106</v>
      </c>
      <c r="AW89" s="174">
        <v>47.169811320754718</v>
      </c>
      <c r="AX89" s="174">
        <v>2.1132075471698113</v>
      </c>
      <c r="AY89" s="174" t="s">
        <v>328</v>
      </c>
      <c r="AZ89" s="173">
        <v>29</v>
      </c>
      <c r="BA89" s="61">
        <v>106</v>
      </c>
      <c r="BB89" s="74">
        <v>46.226415094339622</v>
      </c>
      <c r="BC89" s="74">
        <v>2.1509433962264151</v>
      </c>
      <c r="BD89" s="74" t="s">
        <v>321</v>
      </c>
      <c r="BE89" s="61">
        <v>16</v>
      </c>
      <c r="BF89" s="61">
        <v>106</v>
      </c>
      <c r="BG89" s="74">
        <v>48.888888888888893</v>
      </c>
      <c r="BH89" s="74">
        <v>2.0444444444444443</v>
      </c>
      <c r="BI89" s="61" t="s">
        <v>324</v>
      </c>
      <c r="BJ89" s="61">
        <v>34</v>
      </c>
      <c r="BK89" s="61">
        <v>106</v>
      </c>
      <c r="BL89" s="74">
        <v>29.245283018867923</v>
      </c>
      <c r="BM89" s="44">
        <v>3.5377358490566038</v>
      </c>
      <c r="BN89" s="44" t="s">
        <v>328</v>
      </c>
      <c r="BO89" s="43">
        <v>19</v>
      </c>
      <c r="BP89" s="173">
        <v>106</v>
      </c>
      <c r="BQ89" s="174">
        <v>28.30188679245283</v>
      </c>
      <c r="BR89" s="174">
        <v>3.5849056603773586</v>
      </c>
      <c r="BS89" s="174" t="s">
        <v>329</v>
      </c>
      <c r="BT89" s="173">
        <v>3</v>
      </c>
      <c r="BU89" s="61">
        <v>106</v>
      </c>
      <c r="BV89" s="74">
        <v>26.415094339622641</v>
      </c>
      <c r="BW89" s="74">
        <v>3.6792452830188682</v>
      </c>
      <c r="BX89" s="74" t="s">
        <v>329</v>
      </c>
      <c r="BY89" s="61">
        <v>4</v>
      </c>
      <c r="BZ89" s="61">
        <v>106</v>
      </c>
      <c r="CA89" s="74">
        <v>37.777777777777779</v>
      </c>
      <c r="CB89" s="74">
        <v>3.1111111111111112</v>
      </c>
      <c r="CC89" s="61" t="s">
        <v>328</v>
      </c>
      <c r="CD89" s="61">
        <v>27</v>
      </c>
    </row>
    <row r="90" spans="1:82">
      <c r="A90" s="279"/>
      <c r="B90" s="19" t="s">
        <v>161</v>
      </c>
      <c r="C90" s="61">
        <v>106</v>
      </c>
      <c r="D90" s="74">
        <v>44.339622641509436</v>
      </c>
      <c r="E90" s="44">
        <v>1.1132075471698113</v>
      </c>
      <c r="F90" s="44" t="s">
        <v>328</v>
      </c>
      <c r="G90" s="43">
        <v>27</v>
      </c>
      <c r="H90" s="173">
        <v>106</v>
      </c>
      <c r="I90" s="174">
        <v>35.849056603773583</v>
      </c>
      <c r="J90" s="174">
        <v>1.2830188679245282</v>
      </c>
      <c r="K90" s="174" t="s">
        <v>328</v>
      </c>
      <c r="L90" s="173">
        <v>25</v>
      </c>
      <c r="M90" s="61">
        <v>106</v>
      </c>
      <c r="N90" s="74">
        <v>33.962264150943398</v>
      </c>
      <c r="O90" s="74">
        <v>1.320754716981132</v>
      </c>
      <c r="P90" s="74" t="s">
        <v>321</v>
      </c>
      <c r="Q90" s="61">
        <v>15</v>
      </c>
      <c r="R90" s="61">
        <v>106</v>
      </c>
      <c r="S90" s="74">
        <v>34.666666666666671</v>
      </c>
      <c r="T90" s="74">
        <v>1.3066666666666666</v>
      </c>
      <c r="U90" s="61" t="s">
        <v>325</v>
      </c>
      <c r="V90" s="61">
        <v>46</v>
      </c>
      <c r="W90" s="61">
        <v>106</v>
      </c>
      <c r="X90" s="74">
        <v>1.8867924528301887</v>
      </c>
      <c r="Y90" s="44">
        <v>4.9056603773584904</v>
      </c>
      <c r="Z90" s="44" t="s">
        <v>321</v>
      </c>
      <c r="AA90" s="43">
        <v>10</v>
      </c>
      <c r="AB90" s="173">
        <v>106</v>
      </c>
      <c r="AC90" s="174">
        <v>4.716981132075472</v>
      </c>
      <c r="AD90" s="174">
        <v>4.7641509433962268</v>
      </c>
      <c r="AE90" s="174" t="s">
        <v>328</v>
      </c>
      <c r="AF90" s="173">
        <v>22</v>
      </c>
      <c r="AG90" s="61">
        <v>106</v>
      </c>
      <c r="AH90" s="74">
        <v>6.6037735849056602</v>
      </c>
      <c r="AI90" s="74">
        <v>4.6698113207547172</v>
      </c>
      <c r="AJ90" s="74" t="s">
        <v>324</v>
      </c>
      <c r="AK90" s="61">
        <v>41</v>
      </c>
      <c r="AL90" s="61">
        <v>106</v>
      </c>
      <c r="AM90" s="74">
        <v>13.333333333333334</v>
      </c>
      <c r="AN90" s="74">
        <v>4.3333333333333339</v>
      </c>
      <c r="AO90" s="61" t="s">
        <v>325</v>
      </c>
      <c r="AP90" s="61">
        <v>47</v>
      </c>
      <c r="AQ90" s="61">
        <v>106</v>
      </c>
      <c r="AR90" s="74">
        <v>42.452830188679243</v>
      </c>
      <c r="AS90" s="44">
        <v>2.3018867924528301</v>
      </c>
      <c r="AT90" s="44" t="s">
        <v>324</v>
      </c>
      <c r="AU90" s="43">
        <v>34</v>
      </c>
      <c r="AV90" s="173">
        <v>106</v>
      </c>
      <c r="AW90" s="174">
        <v>52.830188679245282</v>
      </c>
      <c r="AX90" s="174">
        <v>1.8867924528301887</v>
      </c>
      <c r="AY90" s="174" t="s">
        <v>324</v>
      </c>
      <c r="AZ90" s="173">
        <v>42</v>
      </c>
      <c r="BA90" s="61">
        <v>106</v>
      </c>
      <c r="BB90" s="74">
        <v>45.283018867924532</v>
      </c>
      <c r="BC90" s="74">
        <v>2.1886792452830188</v>
      </c>
      <c r="BD90" s="74" t="s">
        <v>321</v>
      </c>
      <c r="BE90" s="61">
        <v>10</v>
      </c>
      <c r="BF90" s="61">
        <v>106</v>
      </c>
      <c r="BG90" s="74">
        <v>66.666666666666671</v>
      </c>
      <c r="BH90" s="74">
        <v>1.3333333333333333</v>
      </c>
      <c r="BI90" s="61" t="s">
        <v>325</v>
      </c>
      <c r="BJ90" s="61">
        <v>49</v>
      </c>
      <c r="BK90" s="61">
        <v>106</v>
      </c>
      <c r="BL90" s="74">
        <v>23.584905660377359</v>
      </c>
      <c r="BM90" s="44">
        <v>3.8207547169811322</v>
      </c>
      <c r="BN90" s="44" t="s">
        <v>321</v>
      </c>
      <c r="BO90" s="43">
        <v>8</v>
      </c>
      <c r="BP90" s="173">
        <v>106</v>
      </c>
      <c r="BQ90" s="174">
        <v>37.735849056603776</v>
      </c>
      <c r="BR90" s="174">
        <v>3.1132075471698113</v>
      </c>
      <c r="BS90" s="174" t="s">
        <v>328</v>
      </c>
      <c r="BT90" s="173">
        <v>31</v>
      </c>
      <c r="BU90" s="61">
        <v>106</v>
      </c>
      <c r="BV90" s="74">
        <v>32.075471698113205</v>
      </c>
      <c r="BW90" s="74">
        <v>3.3962264150943398</v>
      </c>
      <c r="BX90" s="74" t="s">
        <v>328</v>
      </c>
      <c r="BY90" s="61">
        <v>26</v>
      </c>
      <c r="BZ90" s="61">
        <v>106</v>
      </c>
      <c r="CA90" s="74">
        <v>48</v>
      </c>
      <c r="CB90" s="74">
        <v>2.6</v>
      </c>
      <c r="CC90" s="61" t="s">
        <v>325</v>
      </c>
      <c r="CD90" s="61">
        <v>48</v>
      </c>
    </row>
    <row r="91" spans="1:82">
      <c r="A91" s="279"/>
      <c r="B91" s="19" t="s">
        <v>138</v>
      </c>
      <c r="C91" s="61">
        <v>106</v>
      </c>
      <c r="D91" s="74">
        <v>47.169811320754718</v>
      </c>
      <c r="E91" s="44">
        <v>1.0566037735849056</v>
      </c>
      <c r="F91" s="44" t="s">
        <v>324</v>
      </c>
      <c r="G91" s="43">
        <v>33</v>
      </c>
      <c r="H91" s="173">
        <v>106</v>
      </c>
      <c r="I91" s="174">
        <v>36.79245283018868</v>
      </c>
      <c r="J91" s="174">
        <v>1.2641509433962264</v>
      </c>
      <c r="K91" s="174" t="s">
        <v>328</v>
      </c>
      <c r="L91" s="173">
        <v>30</v>
      </c>
      <c r="M91" s="61">
        <v>106</v>
      </c>
      <c r="N91" s="74">
        <v>26.415094339622641</v>
      </c>
      <c r="O91" s="74">
        <v>1.4716981132075473</v>
      </c>
      <c r="P91" s="74" t="s">
        <v>329</v>
      </c>
      <c r="Q91" s="61">
        <v>2</v>
      </c>
      <c r="R91" s="61">
        <v>106</v>
      </c>
      <c r="S91" s="74">
        <v>30.555555555555557</v>
      </c>
      <c r="T91" s="74">
        <v>1.3888888888888888</v>
      </c>
      <c r="U91" s="61" t="s">
        <v>328</v>
      </c>
      <c r="V91" s="61">
        <v>31</v>
      </c>
      <c r="W91" s="61">
        <v>106</v>
      </c>
      <c r="X91" s="74">
        <v>3.7735849056603774</v>
      </c>
      <c r="Y91" s="44">
        <v>4.8113207547169807</v>
      </c>
      <c r="Z91" s="44" t="s">
        <v>328</v>
      </c>
      <c r="AA91" s="43">
        <v>32</v>
      </c>
      <c r="AB91" s="173">
        <v>106</v>
      </c>
      <c r="AC91" s="174">
        <v>3.7735849056603774</v>
      </c>
      <c r="AD91" s="174">
        <v>4.8113207547169816</v>
      </c>
      <c r="AE91" s="174" t="s">
        <v>321</v>
      </c>
      <c r="AF91" s="173">
        <v>8</v>
      </c>
      <c r="AG91" s="61">
        <v>106</v>
      </c>
      <c r="AH91" s="74" t="s">
        <v>9</v>
      </c>
      <c r="AI91" s="74">
        <v>5</v>
      </c>
      <c r="AJ91" s="74" t="s">
        <v>329</v>
      </c>
      <c r="AK91" s="61">
        <v>1</v>
      </c>
      <c r="AL91" s="61">
        <v>106</v>
      </c>
      <c r="AM91" s="74">
        <v>11.111111111111111</v>
      </c>
      <c r="AN91" s="74">
        <v>4.4444444444444446</v>
      </c>
      <c r="AO91" s="61" t="s">
        <v>324</v>
      </c>
      <c r="AP91" s="61">
        <v>37</v>
      </c>
      <c r="AQ91" s="61">
        <v>106</v>
      </c>
      <c r="AR91" s="74">
        <v>39.622641509433961</v>
      </c>
      <c r="AS91" s="44">
        <v>2.4150943396226419</v>
      </c>
      <c r="AT91" s="44" t="s">
        <v>328</v>
      </c>
      <c r="AU91" s="43">
        <v>27</v>
      </c>
      <c r="AV91" s="173">
        <v>106</v>
      </c>
      <c r="AW91" s="174">
        <v>38.679245283018872</v>
      </c>
      <c r="AX91" s="174">
        <v>2.4528301886792452</v>
      </c>
      <c r="AY91" s="174" t="s">
        <v>329</v>
      </c>
      <c r="AZ91" s="173">
        <v>3</v>
      </c>
      <c r="BA91" s="61">
        <v>106</v>
      </c>
      <c r="BB91" s="74">
        <v>48.113207547169814</v>
      </c>
      <c r="BC91" s="74">
        <v>2.0754716981132075</v>
      </c>
      <c r="BD91" s="74" t="s">
        <v>328</v>
      </c>
      <c r="BE91" s="61">
        <v>24</v>
      </c>
      <c r="BF91" s="61">
        <v>106</v>
      </c>
      <c r="BG91" s="74">
        <v>50</v>
      </c>
      <c r="BH91" s="74">
        <v>2</v>
      </c>
      <c r="BI91" s="61" t="s">
        <v>324</v>
      </c>
      <c r="BJ91" s="61">
        <v>37</v>
      </c>
      <c r="BK91" s="61">
        <v>106</v>
      </c>
      <c r="BL91" s="74">
        <v>22.641509433962266</v>
      </c>
      <c r="BM91" s="44">
        <v>3.8679245283018866</v>
      </c>
      <c r="BN91" s="44" t="s">
        <v>321</v>
      </c>
      <c r="BO91" s="43">
        <v>6</v>
      </c>
      <c r="BP91" s="173">
        <v>106</v>
      </c>
      <c r="BQ91" s="174">
        <v>35.849056603773583</v>
      </c>
      <c r="BR91" s="174">
        <v>3.2075471698113205</v>
      </c>
      <c r="BS91" s="174" t="s">
        <v>328</v>
      </c>
      <c r="BT91" s="173">
        <v>23</v>
      </c>
      <c r="BU91" s="61">
        <v>106</v>
      </c>
      <c r="BV91" s="74">
        <v>29.245283018867923</v>
      </c>
      <c r="BW91" s="74">
        <v>3.5377358490566042</v>
      </c>
      <c r="BX91" s="74" t="s">
        <v>321</v>
      </c>
      <c r="BY91" s="61">
        <v>10</v>
      </c>
      <c r="BZ91" s="61">
        <v>106</v>
      </c>
      <c r="CA91" s="74">
        <v>37.962962962962962</v>
      </c>
      <c r="CB91" s="74">
        <v>3.1018518518518521</v>
      </c>
      <c r="CC91" s="61" t="s">
        <v>328</v>
      </c>
      <c r="CD91" s="61">
        <v>29</v>
      </c>
    </row>
    <row r="92" spans="1:82">
      <c r="A92" s="279"/>
      <c r="B92" s="19" t="s">
        <v>126</v>
      </c>
      <c r="C92" s="61">
        <v>106</v>
      </c>
      <c r="D92" s="74">
        <v>38.679245283018872</v>
      </c>
      <c r="E92" s="44">
        <v>1.2264150943396226</v>
      </c>
      <c r="F92" s="44" t="s">
        <v>321</v>
      </c>
      <c r="G92" s="43">
        <v>16</v>
      </c>
      <c r="H92" s="173">
        <v>106</v>
      </c>
      <c r="I92" s="174">
        <v>33.962264150943398</v>
      </c>
      <c r="J92" s="174">
        <v>1.320754716981132</v>
      </c>
      <c r="K92" s="174" t="s">
        <v>321</v>
      </c>
      <c r="L92" s="173">
        <v>12</v>
      </c>
      <c r="M92" s="61">
        <v>106</v>
      </c>
      <c r="N92" s="74">
        <v>45.283018867924532</v>
      </c>
      <c r="O92" s="74">
        <v>1.0943396226415094</v>
      </c>
      <c r="P92" s="74" t="s">
        <v>325</v>
      </c>
      <c r="Q92" s="61">
        <v>49</v>
      </c>
      <c r="R92" s="61">
        <v>106</v>
      </c>
      <c r="S92" s="74">
        <v>23.684210526315788</v>
      </c>
      <c r="T92" s="74">
        <v>1.5263157894736845</v>
      </c>
      <c r="U92" s="61" t="s">
        <v>321</v>
      </c>
      <c r="V92" s="61">
        <v>10</v>
      </c>
      <c r="W92" s="61">
        <v>106</v>
      </c>
      <c r="X92" s="74">
        <v>1.8867924528301887</v>
      </c>
      <c r="Y92" s="44">
        <v>4.9056603773584904</v>
      </c>
      <c r="Z92" s="44" t="s">
        <v>321</v>
      </c>
      <c r="AA92" s="43">
        <v>10</v>
      </c>
      <c r="AB92" s="173">
        <v>106</v>
      </c>
      <c r="AC92" s="174">
        <v>5.6603773584905666</v>
      </c>
      <c r="AD92" s="174">
        <v>4.716981132075472</v>
      </c>
      <c r="AE92" s="174" t="s">
        <v>328</v>
      </c>
      <c r="AF92" s="173">
        <v>30</v>
      </c>
      <c r="AG92" s="61">
        <v>106</v>
      </c>
      <c r="AH92" s="74">
        <v>1.8867924528301887</v>
      </c>
      <c r="AI92" s="74">
        <v>4.9056603773584904</v>
      </c>
      <c r="AJ92" s="74" t="s">
        <v>329</v>
      </c>
      <c r="AK92" s="61">
        <v>4</v>
      </c>
      <c r="AL92" s="61">
        <v>106</v>
      </c>
      <c r="AM92" s="74">
        <v>2.6315789473684208</v>
      </c>
      <c r="AN92" s="74">
        <v>4.8684210526315788</v>
      </c>
      <c r="AO92" s="61" t="s">
        <v>329</v>
      </c>
      <c r="AP92" s="61">
        <v>1</v>
      </c>
      <c r="AQ92" s="61">
        <v>106</v>
      </c>
      <c r="AR92" s="74">
        <v>49.056603773584904</v>
      </c>
      <c r="AS92" s="44">
        <v>2.0377358490566038</v>
      </c>
      <c r="AT92" s="44" t="s">
        <v>324</v>
      </c>
      <c r="AU92" s="43">
        <v>40</v>
      </c>
      <c r="AV92" s="173">
        <v>106</v>
      </c>
      <c r="AW92" s="174">
        <v>43.39622641509434</v>
      </c>
      <c r="AX92" s="174">
        <v>2.2641509433962264</v>
      </c>
      <c r="AY92" s="174" t="s">
        <v>328</v>
      </c>
      <c r="AZ92" s="173">
        <v>18</v>
      </c>
      <c r="BA92" s="61">
        <v>106</v>
      </c>
      <c r="BB92" s="74">
        <v>50.943396226415096</v>
      </c>
      <c r="BC92" s="74">
        <v>1.9622641509433962</v>
      </c>
      <c r="BD92" s="74" t="s">
        <v>328</v>
      </c>
      <c r="BE92" s="61">
        <v>32</v>
      </c>
      <c r="BF92" s="61">
        <v>106</v>
      </c>
      <c r="BG92" s="74">
        <v>56.578947368421048</v>
      </c>
      <c r="BH92" s="74">
        <v>1.7368421052631582</v>
      </c>
      <c r="BI92" s="61" t="s">
        <v>325</v>
      </c>
      <c r="BJ92" s="61">
        <v>46</v>
      </c>
      <c r="BK92" s="61">
        <v>106</v>
      </c>
      <c r="BL92" s="74">
        <v>39.622641509433961</v>
      </c>
      <c r="BM92" s="44">
        <v>3.0188679245283021</v>
      </c>
      <c r="BN92" s="44" t="s">
        <v>324</v>
      </c>
      <c r="BO92" s="43">
        <v>44</v>
      </c>
      <c r="BP92" s="173">
        <v>106</v>
      </c>
      <c r="BQ92" s="174">
        <v>33.018867924528301</v>
      </c>
      <c r="BR92" s="174">
        <v>3.3490566037735849</v>
      </c>
      <c r="BS92" s="174" t="s">
        <v>321</v>
      </c>
      <c r="BT92" s="173">
        <v>13</v>
      </c>
      <c r="BU92" s="61">
        <v>106</v>
      </c>
      <c r="BV92" s="74">
        <v>39.622641509433961</v>
      </c>
      <c r="BW92" s="74">
        <v>3.0188679245283021</v>
      </c>
      <c r="BX92" s="74" t="s">
        <v>325</v>
      </c>
      <c r="BY92" s="61">
        <v>49</v>
      </c>
      <c r="BZ92" s="61">
        <v>106</v>
      </c>
      <c r="CA92" s="74">
        <v>39.473684210526315</v>
      </c>
      <c r="CB92" s="74">
        <v>3.0263157894736845</v>
      </c>
      <c r="CC92" s="61" t="s">
        <v>324</v>
      </c>
      <c r="CD92" s="61">
        <v>36</v>
      </c>
    </row>
    <row r="93" spans="1:82">
      <c r="A93" s="279"/>
      <c r="B93" s="19" t="s">
        <v>132</v>
      </c>
      <c r="C93" s="61">
        <v>106</v>
      </c>
      <c r="D93" s="74">
        <v>39.622641509433961</v>
      </c>
      <c r="E93" s="44">
        <v>1.2075471698113209</v>
      </c>
      <c r="F93" s="44" t="s">
        <v>328</v>
      </c>
      <c r="G93" s="43">
        <v>19</v>
      </c>
      <c r="H93" s="173">
        <v>106</v>
      </c>
      <c r="I93" s="174">
        <v>42.452830188679243</v>
      </c>
      <c r="J93" s="174">
        <v>1.1509433962264151</v>
      </c>
      <c r="K93" s="174" t="s">
        <v>324</v>
      </c>
      <c r="L93" s="173">
        <v>43</v>
      </c>
      <c r="M93" s="61">
        <v>106</v>
      </c>
      <c r="N93" s="74">
        <v>38.679245283018872</v>
      </c>
      <c r="O93" s="74">
        <v>1.2264150943396226</v>
      </c>
      <c r="P93" s="74" t="s">
        <v>324</v>
      </c>
      <c r="Q93" s="61">
        <v>37</v>
      </c>
      <c r="R93" s="61">
        <v>106</v>
      </c>
      <c r="S93" s="74">
        <v>23.809523809523807</v>
      </c>
      <c r="T93" s="74">
        <v>1.5238095238095237</v>
      </c>
      <c r="U93" s="61" t="s">
        <v>321</v>
      </c>
      <c r="V93" s="61">
        <v>11</v>
      </c>
      <c r="W93" s="61">
        <v>106</v>
      </c>
      <c r="X93" s="74">
        <v>4.716981132075472</v>
      </c>
      <c r="Y93" s="44">
        <v>4.7641509433962268</v>
      </c>
      <c r="Z93" s="44" t="s">
        <v>324</v>
      </c>
      <c r="AA93" s="43">
        <v>37</v>
      </c>
      <c r="AB93" s="173">
        <v>106</v>
      </c>
      <c r="AC93" s="174">
        <v>3.7735849056603774</v>
      </c>
      <c r="AD93" s="174">
        <v>4.8113207547169816</v>
      </c>
      <c r="AE93" s="174" t="s">
        <v>321</v>
      </c>
      <c r="AF93" s="173">
        <v>8</v>
      </c>
      <c r="AG93" s="61">
        <v>106</v>
      </c>
      <c r="AH93" s="74">
        <v>5.6603773584905666</v>
      </c>
      <c r="AI93" s="74">
        <v>4.716981132075472</v>
      </c>
      <c r="AJ93" s="74" t="s">
        <v>324</v>
      </c>
      <c r="AK93" s="61">
        <v>35</v>
      </c>
      <c r="AL93" s="61">
        <v>106</v>
      </c>
      <c r="AM93" s="74">
        <v>9.5238095238095237</v>
      </c>
      <c r="AN93" s="74">
        <v>4.5238095238095246</v>
      </c>
      <c r="AO93" s="61" t="s">
        <v>328</v>
      </c>
      <c r="AP93" s="61">
        <v>28</v>
      </c>
      <c r="AQ93" s="61">
        <v>106</v>
      </c>
      <c r="AR93" s="74">
        <v>35.849056603773583</v>
      </c>
      <c r="AS93" s="44">
        <v>2.5660377358490569</v>
      </c>
      <c r="AT93" s="44" t="s">
        <v>321</v>
      </c>
      <c r="AU93" s="43">
        <v>17</v>
      </c>
      <c r="AV93" s="173">
        <v>106</v>
      </c>
      <c r="AW93" s="174">
        <v>38.679245283018872</v>
      </c>
      <c r="AX93" s="174">
        <v>2.4528301886792452</v>
      </c>
      <c r="AY93" s="174" t="s">
        <v>329</v>
      </c>
      <c r="AZ93" s="173">
        <v>3</v>
      </c>
      <c r="BA93" s="61">
        <v>106</v>
      </c>
      <c r="BB93" s="74">
        <v>52.830188679245282</v>
      </c>
      <c r="BC93" s="74">
        <v>1.8867924528301887</v>
      </c>
      <c r="BD93" s="74" t="s">
        <v>324</v>
      </c>
      <c r="BE93" s="61">
        <v>38</v>
      </c>
      <c r="BF93" s="61">
        <v>106</v>
      </c>
      <c r="BG93" s="74">
        <v>63.095238095238095</v>
      </c>
      <c r="BH93" s="74">
        <v>1.4761904761904763</v>
      </c>
      <c r="BI93" s="61" t="s">
        <v>325</v>
      </c>
      <c r="BJ93" s="61">
        <v>48</v>
      </c>
      <c r="BK93" s="61">
        <v>106</v>
      </c>
      <c r="BL93" s="74">
        <v>19.811320754716981</v>
      </c>
      <c r="BM93" s="44">
        <v>4.0094339622641506</v>
      </c>
      <c r="BN93" s="44" t="s">
        <v>329</v>
      </c>
      <c r="BO93" s="43">
        <v>3</v>
      </c>
      <c r="BP93" s="173">
        <v>106</v>
      </c>
      <c r="BQ93" s="174">
        <v>34.905660377358487</v>
      </c>
      <c r="BR93" s="174">
        <v>3.2547169811320757</v>
      </c>
      <c r="BS93" s="174" t="s">
        <v>321</v>
      </c>
      <c r="BT93" s="173">
        <v>17</v>
      </c>
      <c r="BU93" s="61">
        <v>106</v>
      </c>
      <c r="BV93" s="74">
        <v>33.018867924528301</v>
      </c>
      <c r="BW93" s="74">
        <v>3.3490566037735849</v>
      </c>
      <c r="BX93" s="74" t="s">
        <v>328</v>
      </c>
      <c r="BY93" s="61">
        <v>32</v>
      </c>
      <c r="BZ93" s="61">
        <v>106</v>
      </c>
      <c r="CA93" s="74">
        <v>35.714285714285715</v>
      </c>
      <c r="CB93" s="74">
        <v>3.214285714285714</v>
      </c>
      <c r="CC93" s="61" t="s">
        <v>328</v>
      </c>
      <c r="CD93" s="61">
        <v>20</v>
      </c>
    </row>
    <row r="94" spans="1:82">
      <c r="A94" s="279"/>
      <c r="B94" s="19" t="s">
        <v>125</v>
      </c>
      <c r="C94" s="61">
        <v>106</v>
      </c>
      <c r="D94" s="74">
        <v>35.849056603773583</v>
      </c>
      <c r="E94" s="44">
        <v>1.2830188679245285</v>
      </c>
      <c r="F94" s="44" t="s">
        <v>321</v>
      </c>
      <c r="G94" s="43">
        <v>11</v>
      </c>
      <c r="H94" s="173">
        <v>106</v>
      </c>
      <c r="I94" s="174">
        <v>40.566037735849058</v>
      </c>
      <c r="J94" s="174">
        <v>1.1886792452830188</v>
      </c>
      <c r="K94" s="174" t="s">
        <v>324</v>
      </c>
      <c r="L94" s="173">
        <v>41</v>
      </c>
      <c r="M94" s="61">
        <v>106</v>
      </c>
      <c r="N94" s="74">
        <v>29.245283018867923</v>
      </c>
      <c r="O94" s="74">
        <v>1.4150943396226416</v>
      </c>
      <c r="P94" s="74" t="s">
        <v>329</v>
      </c>
      <c r="Q94" s="61">
        <v>5</v>
      </c>
      <c r="R94" s="61">
        <v>106</v>
      </c>
      <c r="S94" s="74">
        <v>37.078651685393261</v>
      </c>
      <c r="T94" s="74">
        <v>1.2584269662921348</v>
      </c>
      <c r="U94" s="61" t="s">
        <v>325</v>
      </c>
      <c r="V94" s="61">
        <v>48</v>
      </c>
      <c r="W94" s="61">
        <v>106</v>
      </c>
      <c r="X94" s="74">
        <v>4.716981132075472</v>
      </c>
      <c r="Y94" s="44">
        <v>4.7641509433962268</v>
      </c>
      <c r="Z94" s="44" t="s">
        <v>324</v>
      </c>
      <c r="AA94" s="43">
        <v>37</v>
      </c>
      <c r="AB94" s="173">
        <v>106</v>
      </c>
      <c r="AC94" s="174">
        <v>5.6603773584905666</v>
      </c>
      <c r="AD94" s="174">
        <v>4.716981132075472</v>
      </c>
      <c r="AE94" s="174" t="s">
        <v>328</v>
      </c>
      <c r="AF94" s="173">
        <v>30</v>
      </c>
      <c r="AG94" s="61">
        <v>106</v>
      </c>
      <c r="AH94" s="74">
        <v>4.716981132075472</v>
      </c>
      <c r="AI94" s="74">
        <v>4.7641509433962268</v>
      </c>
      <c r="AJ94" s="74" t="s">
        <v>328</v>
      </c>
      <c r="AK94" s="61">
        <v>29</v>
      </c>
      <c r="AL94" s="61">
        <v>106</v>
      </c>
      <c r="AM94" s="74">
        <v>16.853932584269664</v>
      </c>
      <c r="AN94" s="74">
        <v>4.1573033707865168</v>
      </c>
      <c r="AO94" s="61" t="s">
        <v>325</v>
      </c>
      <c r="AP94" s="61">
        <v>49</v>
      </c>
      <c r="AQ94" s="61">
        <v>106</v>
      </c>
      <c r="AR94" s="74">
        <v>33.018867924528301</v>
      </c>
      <c r="AS94" s="44">
        <v>2.6792452830188678</v>
      </c>
      <c r="AT94" s="44" t="s">
        <v>321</v>
      </c>
      <c r="AU94" s="43">
        <v>11</v>
      </c>
      <c r="AV94" s="173">
        <v>106</v>
      </c>
      <c r="AW94" s="174">
        <v>54.716981132075468</v>
      </c>
      <c r="AX94" s="174">
        <v>1.8113207547169814</v>
      </c>
      <c r="AY94" s="174" t="s">
        <v>325</v>
      </c>
      <c r="AZ94" s="173">
        <v>47</v>
      </c>
      <c r="BA94" s="61">
        <v>106</v>
      </c>
      <c r="BB94" s="74">
        <v>54.716981132075468</v>
      </c>
      <c r="BC94" s="74">
        <v>1.8113207547169814</v>
      </c>
      <c r="BD94" s="74" t="s">
        <v>325</v>
      </c>
      <c r="BE94" s="61">
        <v>46</v>
      </c>
      <c r="BF94" s="61">
        <v>106</v>
      </c>
      <c r="BG94" s="74">
        <v>60.674157303370784</v>
      </c>
      <c r="BH94" s="74">
        <v>1.5730337078651686</v>
      </c>
      <c r="BI94" s="61" t="s">
        <v>325</v>
      </c>
      <c r="BJ94" s="61">
        <v>47</v>
      </c>
      <c r="BK94" s="61">
        <v>106</v>
      </c>
      <c r="BL94" s="74">
        <v>28.30188679245283</v>
      </c>
      <c r="BM94" s="44">
        <v>3.5849056603773586</v>
      </c>
      <c r="BN94" s="44" t="s">
        <v>328</v>
      </c>
      <c r="BO94" s="43">
        <v>18</v>
      </c>
      <c r="BP94" s="173">
        <v>106</v>
      </c>
      <c r="BQ94" s="174">
        <v>44.339622641509436</v>
      </c>
      <c r="BR94" s="174">
        <v>2.7830188679245285</v>
      </c>
      <c r="BS94" s="174" t="s">
        <v>325</v>
      </c>
      <c r="BT94" s="173">
        <v>46</v>
      </c>
      <c r="BU94" s="61">
        <v>106</v>
      </c>
      <c r="BV94" s="74">
        <v>29.245283018867923</v>
      </c>
      <c r="BW94" s="74">
        <v>3.5377358490566042</v>
      </c>
      <c r="BX94" s="74" t="s">
        <v>321</v>
      </c>
      <c r="BY94" s="61">
        <v>10</v>
      </c>
      <c r="BZ94" s="61">
        <v>106</v>
      </c>
      <c r="CA94" s="74">
        <v>42.696629213483142</v>
      </c>
      <c r="CB94" s="74">
        <v>2.8651685393258433</v>
      </c>
      <c r="CC94" s="61" t="s">
        <v>324</v>
      </c>
      <c r="CD94" s="61">
        <v>43</v>
      </c>
    </row>
    <row r="95" spans="1:82">
      <c r="A95" s="279"/>
      <c r="B95" s="19" t="s">
        <v>128</v>
      </c>
      <c r="C95" s="61">
        <v>106</v>
      </c>
      <c r="D95" s="74">
        <v>54.716981132075468</v>
      </c>
      <c r="E95" s="44">
        <v>0.90566037735849059</v>
      </c>
      <c r="F95" s="44" t="s">
        <v>325</v>
      </c>
      <c r="G95" s="43">
        <v>45</v>
      </c>
      <c r="H95" s="173">
        <v>106</v>
      </c>
      <c r="I95" s="174">
        <v>34.905660377358487</v>
      </c>
      <c r="J95" s="174">
        <v>1.3018867924528303</v>
      </c>
      <c r="K95" s="174" t="s">
        <v>328</v>
      </c>
      <c r="L95" s="173">
        <v>22</v>
      </c>
      <c r="M95" s="61">
        <v>106</v>
      </c>
      <c r="N95" s="74">
        <v>34.905660377358487</v>
      </c>
      <c r="O95" s="74">
        <v>1.3018867924528303</v>
      </c>
      <c r="P95" s="74" t="s">
        <v>328</v>
      </c>
      <c r="Q95" s="61">
        <v>20</v>
      </c>
      <c r="R95" s="61">
        <v>106</v>
      </c>
      <c r="S95" s="74">
        <v>23.300970873786408</v>
      </c>
      <c r="T95" s="74">
        <v>1.5339805825242718</v>
      </c>
      <c r="U95" s="61" t="s">
        <v>321</v>
      </c>
      <c r="V95" s="61">
        <v>9</v>
      </c>
      <c r="W95" s="61">
        <v>106</v>
      </c>
      <c r="X95" s="74">
        <v>6.6037735849056602</v>
      </c>
      <c r="Y95" s="44">
        <v>4.6698113207547172</v>
      </c>
      <c r="Z95" s="44" t="s">
        <v>325</v>
      </c>
      <c r="AA95" s="43">
        <v>46</v>
      </c>
      <c r="AB95" s="173">
        <v>106</v>
      </c>
      <c r="AC95" s="174">
        <v>5.6603773584905666</v>
      </c>
      <c r="AD95" s="174">
        <v>4.716981132075472</v>
      </c>
      <c r="AE95" s="174" t="s">
        <v>328</v>
      </c>
      <c r="AF95" s="173">
        <v>30</v>
      </c>
      <c r="AG95" s="61">
        <v>106</v>
      </c>
      <c r="AH95" s="74">
        <v>5.6603773584905666</v>
      </c>
      <c r="AI95" s="74">
        <v>4.716981132075472</v>
      </c>
      <c r="AJ95" s="74" t="s">
        <v>324</v>
      </c>
      <c r="AK95" s="61">
        <v>35</v>
      </c>
      <c r="AL95" s="61">
        <v>106</v>
      </c>
      <c r="AM95" s="74">
        <v>9.7087378640776691</v>
      </c>
      <c r="AN95" s="74">
        <v>4.5145631067961167</v>
      </c>
      <c r="AO95" s="61" t="s">
        <v>328</v>
      </c>
      <c r="AP95" s="61">
        <v>31</v>
      </c>
      <c r="AQ95" s="61">
        <v>106</v>
      </c>
      <c r="AR95" s="74">
        <v>41.509433962264154</v>
      </c>
      <c r="AS95" s="44">
        <v>2.3396226415094339</v>
      </c>
      <c r="AT95" s="44" t="s">
        <v>328</v>
      </c>
      <c r="AU95" s="43">
        <v>31</v>
      </c>
      <c r="AV95" s="173">
        <v>106</v>
      </c>
      <c r="AW95" s="174">
        <v>53.773584905660378</v>
      </c>
      <c r="AX95" s="174">
        <v>1.8490566037735849</v>
      </c>
      <c r="AY95" s="174" t="s">
        <v>325</v>
      </c>
      <c r="AZ95" s="173">
        <v>46</v>
      </c>
      <c r="BA95" s="61">
        <v>106</v>
      </c>
      <c r="BB95" s="74">
        <v>42.452830188679243</v>
      </c>
      <c r="BC95" s="74">
        <v>2.3018867924528301</v>
      </c>
      <c r="BD95" s="74" t="s">
        <v>321</v>
      </c>
      <c r="BE95" s="61">
        <v>6</v>
      </c>
      <c r="BF95" s="61">
        <v>106</v>
      </c>
      <c r="BG95" s="74">
        <v>49.514563106796118</v>
      </c>
      <c r="BH95" s="74">
        <v>2.0194174757281553</v>
      </c>
      <c r="BI95" s="61" t="s">
        <v>324</v>
      </c>
      <c r="BJ95" s="61">
        <v>36</v>
      </c>
      <c r="BK95" s="61">
        <v>106</v>
      </c>
      <c r="BL95" s="74">
        <v>37.735849056603776</v>
      </c>
      <c r="BM95" s="44">
        <v>3.1132075471698113</v>
      </c>
      <c r="BN95" s="44" t="s">
        <v>324</v>
      </c>
      <c r="BO95" s="43">
        <v>40</v>
      </c>
      <c r="BP95" s="173">
        <v>106</v>
      </c>
      <c r="BQ95" s="174">
        <v>36.79245283018868</v>
      </c>
      <c r="BR95" s="174">
        <v>3.1603773584905661</v>
      </c>
      <c r="BS95" s="174" t="s">
        <v>328</v>
      </c>
      <c r="BT95" s="173">
        <v>27</v>
      </c>
      <c r="BU95" s="61">
        <v>106</v>
      </c>
      <c r="BV95" s="74">
        <v>37.735849056603776</v>
      </c>
      <c r="BW95" s="74">
        <v>3.1132075471698113</v>
      </c>
      <c r="BX95" s="74" t="s">
        <v>325</v>
      </c>
      <c r="BY95" s="61">
        <v>47</v>
      </c>
      <c r="BZ95" s="61">
        <v>106</v>
      </c>
      <c r="CA95" s="74">
        <v>49.514563106796118</v>
      </c>
      <c r="CB95" s="74">
        <v>2.5242718446601944</v>
      </c>
      <c r="CC95" s="61" t="s">
        <v>325</v>
      </c>
      <c r="CD95" s="61">
        <v>49</v>
      </c>
    </row>
    <row r="96" spans="1:82">
      <c r="A96" s="279"/>
      <c r="B96" s="19" t="s">
        <v>109</v>
      </c>
      <c r="C96" s="61">
        <v>106</v>
      </c>
      <c r="D96" s="74">
        <v>34.905660377358487</v>
      </c>
      <c r="E96" s="44">
        <v>1.3018867924528301</v>
      </c>
      <c r="F96" s="44" t="s">
        <v>321</v>
      </c>
      <c r="G96" s="43">
        <v>8</v>
      </c>
      <c r="H96" s="173">
        <v>106</v>
      </c>
      <c r="I96" s="174">
        <v>33.962264150943398</v>
      </c>
      <c r="J96" s="174">
        <v>1.320754716981132</v>
      </c>
      <c r="K96" s="174" t="s">
        <v>321</v>
      </c>
      <c r="L96" s="173">
        <v>12</v>
      </c>
      <c r="M96" s="61">
        <v>106</v>
      </c>
      <c r="N96" s="74">
        <v>30.188679245283019</v>
      </c>
      <c r="O96" s="74">
        <v>1.3962264150943395</v>
      </c>
      <c r="P96" s="74" t="s">
        <v>321</v>
      </c>
      <c r="Q96" s="61">
        <v>7</v>
      </c>
      <c r="R96" s="61">
        <v>106</v>
      </c>
      <c r="S96" s="74">
        <v>33.944954128440372</v>
      </c>
      <c r="T96" s="74">
        <v>1.3211009174311925</v>
      </c>
      <c r="U96" s="61" t="s">
        <v>324</v>
      </c>
      <c r="V96" s="61">
        <v>44</v>
      </c>
      <c r="W96" s="61">
        <v>106</v>
      </c>
      <c r="X96" s="74">
        <v>1.8867924528301887</v>
      </c>
      <c r="Y96" s="44">
        <v>4.9056603773584904</v>
      </c>
      <c r="Z96" s="44" t="s">
        <v>321</v>
      </c>
      <c r="AA96" s="43">
        <v>10</v>
      </c>
      <c r="AB96" s="173">
        <v>106</v>
      </c>
      <c r="AC96" s="174">
        <v>0.94339622641509435</v>
      </c>
      <c r="AD96" s="174">
        <v>4.9528301886792461</v>
      </c>
      <c r="AE96" s="174" t="s">
        <v>329</v>
      </c>
      <c r="AF96" s="173">
        <v>1</v>
      </c>
      <c r="AG96" s="61">
        <v>106</v>
      </c>
      <c r="AH96" s="74">
        <v>3.7735849056603774</v>
      </c>
      <c r="AI96" s="74">
        <v>4.8113207547169816</v>
      </c>
      <c r="AJ96" s="74" t="s">
        <v>328</v>
      </c>
      <c r="AK96" s="61">
        <v>21</v>
      </c>
      <c r="AL96" s="61">
        <v>106</v>
      </c>
      <c r="AM96" s="74">
        <v>6.4220183486238538</v>
      </c>
      <c r="AN96" s="74">
        <v>4.6788990825688073</v>
      </c>
      <c r="AO96" s="61" t="s">
        <v>321</v>
      </c>
      <c r="AP96" s="61">
        <v>10</v>
      </c>
      <c r="AQ96" s="61">
        <v>106</v>
      </c>
      <c r="AR96" s="74">
        <v>36.79245283018868</v>
      </c>
      <c r="AS96" s="44">
        <v>2.5283018867924527</v>
      </c>
      <c r="AT96" s="44" t="s">
        <v>328</v>
      </c>
      <c r="AU96" s="43">
        <v>20</v>
      </c>
      <c r="AV96" s="173">
        <v>106</v>
      </c>
      <c r="AW96" s="174">
        <v>47.169811320754718</v>
      </c>
      <c r="AX96" s="174">
        <v>2.1132075471698113</v>
      </c>
      <c r="AY96" s="174" t="s">
        <v>328</v>
      </c>
      <c r="AZ96" s="173">
        <v>29</v>
      </c>
      <c r="BA96" s="61">
        <v>106</v>
      </c>
      <c r="BB96" s="74">
        <v>54.716981132075468</v>
      </c>
      <c r="BC96" s="74">
        <v>1.8113207547169814</v>
      </c>
      <c r="BD96" s="74" t="s">
        <v>325</v>
      </c>
      <c r="BE96" s="61">
        <v>46</v>
      </c>
      <c r="BF96" s="61">
        <v>106</v>
      </c>
      <c r="BG96" s="74">
        <v>46.788990825688067</v>
      </c>
      <c r="BH96" s="74">
        <v>2.1284403669724772</v>
      </c>
      <c r="BI96" s="61" t="s">
        <v>328</v>
      </c>
      <c r="BJ96" s="61">
        <v>30</v>
      </c>
      <c r="BK96" s="61">
        <v>106</v>
      </c>
      <c r="BL96" s="74">
        <v>36.79245283018868</v>
      </c>
      <c r="BM96" s="44">
        <v>3.1603773584905657</v>
      </c>
      <c r="BN96" s="44" t="s">
        <v>324</v>
      </c>
      <c r="BO96" s="43">
        <v>39</v>
      </c>
      <c r="BP96" s="173">
        <v>106</v>
      </c>
      <c r="BQ96" s="174">
        <v>25.471698113207548</v>
      </c>
      <c r="BR96" s="174">
        <v>3.7264150943396226</v>
      </c>
      <c r="BS96" s="174" t="s">
        <v>329</v>
      </c>
      <c r="BT96" s="173">
        <v>1</v>
      </c>
      <c r="BU96" s="61">
        <v>106</v>
      </c>
      <c r="BV96" s="74">
        <v>33.962264150943398</v>
      </c>
      <c r="BW96" s="74">
        <v>3.3018867924528301</v>
      </c>
      <c r="BX96" s="74" t="s">
        <v>324</v>
      </c>
      <c r="BY96" s="61">
        <v>38</v>
      </c>
      <c r="BZ96" s="61">
        <v>106</v>
      </c>
      <c r="CA96" s="74">
        <v>37.61467889908257</v>
      </c>
      <c r="CB96" s="74">
        <v>3.1192660550458715</v>
      </c>
      <c r="CC96" s="61" t="s">
        <v>328</v>
      </c>
      <c r="CD96" s="61">
        <v>26</v>
      </c>
    </row>
    <row r="97" spans="1:82">
      <c r="A97" s="279"/>
      <c r="B97" s="19" t="s">
        <v>123</v>
      </c>
      <c r="C97" s="61">
        <v>106</v>
      </c>
      <c r="D97" s="74">
        <v>28.30188679245283</v>
      </c>
      <c r="E97" s="44">
        <v>1.4339622641509435</v>
      </c>
      <c r="F97" s="44" t="s">
        <v>329</v>
      </c>
      <c r="G97" s="43">
        <v>3</v>
      </c>
      <c r="H97" s="173">
        <v>106</v>
      </c>
      <c r="I97" s="174">
        <v>33.962264150943398</v>
      </c>
      <c r="J97" s="174">
        <v>1.320754716981132</v>
      </c>
      <c r="K97" s="174" t="s">
        <v>321</v>
      </c>
      <c r="L97" s="173">
        <v>12</v>
      </c>
      <c r="M97" s="61">
        <v>106</v>
      </c>
      <c r="N97" s="74">
        <v>43.39622641509434</v>
      </c>
      <c r="O97" s="74">
        <v>1.1320754716981132</v>
      </c>
      <c r="P97" s="74" t="s">
        <v>325</v>
      </c>
      <c r="Q97" s="61">
        <v>48</v>
      </c>
      <c r="R97" s="61">
        <v>106</v>
      </c>
      <c r="S97" s="74">
        <v>27.884615384615387</v>
      </c>
      <c r="T97" s="74">
        <v>1.4423076923076923</v>
      </c>
      <c r="U97" s="61" t="s">
        <v>328</v>
      </c>
      <c r="V97" s="61">
        <v>18</v>
      </c>
      <c r="W97" s="61">
        <v>106</v>
      </c>
      <c r="X97" s="74">
        <v>3.7735849056603774</v>
      </c>
      <c r="Y97" s="44">
        <v>4.8113207547169807</v>
      </c>
      <c r="Z97" s="44" t="s">
        <v>328</v>
      </c>
      <c r="AA97" s="43">
        <v>32</v>
      </c>
      <c r="AB97" s="173">
        <v>106</v>
      </c>
      <c r="AC97" s="174">
        <v>4.716981132075472</v>
      </c>
      <c r="AD97" s="174">
        <v>4.7641509433962268</v>
      </c>
      <c r="AE97" s="174" t="s">
        <v>328</v>
      </c>
      <c r="AF97" s="173">
        <v>22</v>
      </c>
      <c r="AG97" s="61">
        <v>106</v>
      </c>
      <c r="AH97" s="74">
        <v>3.7735849056603774</v>
      </c>
      <c r="AI97" s="74">
        <v>4.8113207547169816</v>
      </c>
      <c r="AJ97" s="74" t="s">
        <v>328</v>
      </c>
      <c r="AK97" s="61">
        <v>21</v>
      </c>
      <c r="AL97" s="61">
        <v>106</v>
      </c>
      <c r="AM97" s="74">
        <v>10.576923076923077</v>
      </c>
      <c r="AN97" s="74">
        <v>4.4711538461538458</v>
      </c>
      <c r="AO97" s="61" t="s">
        <v>324</v>
      </c>
      <c r="AP97" s="61">
        <v>35</v>
      </c>
      <c r="AQ97" s="61">
        <v>106</v>
      </c>
      <c r="AR97" s="74">
        <v>26.415094339622641</v>
      </c>
      <c r="AS97" s="44">
        <v>2.9433962264150946</v>
      </c>
      <c r="AT97" s="44" t="s">
        <v>329</v>
      </c>
      <c r="AU97" s="43">
        <v>5</v>
      </c>
      <c r="AV97" s="173">
        <v>106</v>
      </c>
      <c r="AW97" s="174">
        <v>39.622641509433961</v>
      </c>
      <c r="AX97" s="174">
        <v>2.4150943396226414</v>
      </c>
      <c r="AY97" s="174" t="s">
        <v>321</v>
      </c>
      <c r="AZ97" s="173">
        <v>7</v>
      </c>
      <c r="BA97" s="61">
        <v>106</v>
      </c>
      <c r="BB97" s="74">
        <v>50.943396226415096</v>
      </c>
      <c r="BC97" s="74">
        <v>1.9622641509433962</v>
      </c>
      <c r="BD97" s="74" t="s">
        <v>328</v>
      </c>
      <c r="BE97" s="61">
        <v>32</v>
      </c>
      <c r="BF97" s="61">
        <v>106</v>
      </c>
      <c r="BG97" s="74">
        <v>39.423076923076927</v>
      </c>
      <c r="BH97" s="74">
        <v>2.4230769230769229</v>
      </c>
      <c r="BI97" s="61" t="s">
        <v>321</v>
      </c>
      <c r="BJ97" s="61">
        <v>11</v>
      </c>
      <c r="BK97" s="61">
        <v>106</v>
      </c>
      <c r="BL97" s="74">
        <v>25.471698113207548</v>
      </c>
      <c r="BM97" s="44">
        <v>3.7264150943396226</v>
      </c>
      <c r="BN97" s="44" t="s">
        <v>321</v>
      </c>
      <c r="BO97" s="43">
        <v>12</v>
      </c>
      <c r="BP97" s="173">
        <v>106</v>
      </c>
      <c r="BQ97" s="174">
        <v>29.245283018867923</v>
      </c>
      <c r="BR97" s="174">
        <v>3.5377358490566042</v>
      </c>
      <c r="BS97" s="174" t="s">
        <v>321</v>
      </c>
      <c r="BT97" s="173">
        <v>6</v>
      </c>
      <c r="BU97" s="61">
        <v>106</v>
      </c>
      <c r="BV97" s="74">
        <v>28.30188679245283</v>
      </c>
      <c r="BW97" s="74">
        <v>3.5849056603773586</v>
      </c>
      <c r="BX97" s="74" t="s">
        <v>321</v>
      </c>
      <c r="BY97" s="61">
        <v>7</v>
      </c>
      <c r="BZ97" s="61">
        <v>106</v>
      </c>
      <c r="CA97" s="74">
        <v>32.692307692307693</v>
      </c>
      <c r="CB97" s="74">
        <v>3.3653846153846154</v>
      </c>
      <c r="CC97" s="61" t="s">
        <v>321</v>
      </c>
      <c r="CD97" s="61">
        <v>9</v>
      </c>
    </row>
    <row r="98" spans="1:82">
      <c r="A98" s="279"/>
      <c r="B98" s="19" t="s">
        <v>117</v>
      </c>
      <c r="C98" s="61">
        <v>106</v>
      </c>
      <c r="D98" s="74">
        <v>22.641509433962266</v>
      </c>
      <c r="E98" s="44">
        <v>1.5471698113207546</v>
      </c>
      <c r="F98" s="44" t="s">
        <v>329</v>
      </c>
      <c r="G98" s="43">
        <v>1</v>
      </c>
      <c r="H98" s="173">
        <v>106</v>
      </c>
      <c r="I98" s="174">
        <v>42.452830188679243</v>
      </c>
      <c r="J98" s="174">
        <v>1.1509433962264151</v>
      </c>
      <c r="K98" s="174" t="s">
        <v>324</v>
      </c>
      <c r="L98" s="173">
        <v>43</v>
      </c>
      <c r="M98" s="61">
        <v>106</v>
      </c>
      <c r="N98" s="74">
        <v>39.622641509433961</v>
      </c>
      <c r="O98" s="74">
        <v>1.2075471698113207</v>
      </c>
      <c r="P98" s="74" t="s">
        <v>324</v>
      </c>
      <c r="Q98" s="61">
        <v>39</v>
      </c>
      <c r="R98" s="61">
        <v>106</v>
      </c>
      <c r="S98" s="74">
        <v>29.268292682926827</v>
      </c>
      <c r="T98" s="74">
        <v>1.4146341463414636</v>
      </c>
      <c r="U98" s="61" t="s">
        <v>328</v>
      </c>
      <c r="V98" s="61">
        <v>26</v>
      </c>
      <c r="W98" s="61">
        <v>106</v>
      </c>
      <c r="X98" s="74">
        <v>2.8301886792452833</v>
      </c>
      <c r="Y98" s="44">
        <v>4.8584905660377355</v>
      </c>
      <c r="Z98" s="44" t="s">
        <v>328</v>
      </c>
      <c r="AA98" s="43">
        <v>26</v>
      </c>
      <c r="AB98" s="173">
        <v>106</v>
      </c>
      <c r="AC98" s="174">
        <v>6.6037735849056602</v>
      </c>
      <c r="AD98" s="174">
        <v>4.6698113207547172</v>
      </c>
      <c r="AE98" s="174" t="s">
        <v>324</v>
      </c>
      <c r="AF98" s="173">
        <v>42</v>
      </c>
      <c r="AG98" s="61">
        <v>106</v>
      </c>
      <c r="AH98" s="74">
        <v>2.8301886792452833</v>
      </c>
      <c r="AI98" s="74">
        <v>4.8584905660377364</v>
      </c>
      <c r="AJ98" s="74" t="s">
        <v>321</v>
      </c>
      <c r="AK98" s="61">
        <v>9</v>
      </c>
      <c r="AL98" s="61">
        <v>106</v>
      </c>
      <c r="AM98" s="74">
        <v>13.008130081300814</v>
      </c>
      <c r="AN98" s="74">
        <v>4.3495934959349594</v>
      </c>
      <c r="AO98" s="61" t="s">
        <v>325</v>
      </c>
      <c r="AP98" s="61">
        <v>45</v>
      </c>
      <c r="AQ98" s="61">
        <v>106</v>
      </c>
      <c r="AR98" s="74">
        <v>31.132075471698112</v>
      </c>
      <c r="AS98" s="44">
        <v>2.7547169811320753</v>
      </c>
      <c r="AT98" s="44" t="s">
        <v>321</v>
      </c>
      <c r="AU98" s="43">
        <v>9</v>
      </c>
      <c r="AV98" s="173">
        <v>106</v>
      </c>
      <c r="AW98" s="174">
        <v>42.452830188679243</v>
      </c>
      <c r="AX98" s="174">
        <v>2.3018867924528301</v>
      </c>
      <c r="AY98" s="174" t="s">
        <v>321</v>
      </c>
      <c r="AZ98" s="173">
        <v>14</v>
      </c>
      <c r="BA98" s="61">
        <v>106</v>
      </c>
      <c r="BB98" s="74">
        <v>49.056603773584904</v>
      </c>
      <c r="BC98" s="74">
        <v>2.0377358490566038</v>
      </c>
      <c r="BD98" s="74" t="s">
        <v>328</v>
      </c>
      <c r="BE98" s="61">
        <v>27</v>
      </c>
      <c r="BF98" s="61">
        <v>106</v>
      </c>
      <c r="BG98" s="74">
        <v>43.089430894308947</v>
      </c>
      <c r="BH98" s="74">
        <v>2.2764227642276422</v>
      </c>
      <c r="BI98" s="61" t="s">
        <v>328</v>
      </c>
      <c r="BJ98" s="61">
        <v>20</v>
      </c>
      <c r="BK98" s="61">
        <v>106</v>
      </c>
      <c r="BL98" s="74">
        <v>32.075471698113205</v>
      </c>
      <c r="BM98" s="44">
        <v>3.3962264150943398</v>
      </c>
      <c r="BN98" s="44" t="s">
        <v>328</v>
      </c>
      <c r="BO98" s="43">
        <v>28</v>
      </c>
      <c r="BP98" s="173">
        <v>106</v>
      </c>
      <c r="BQ98" s="174">
        <v>43.39622641509434</v>
      </c>
      <c r="BR98" s="174">
        <v>2.8301886792452833</v>
      </c>
      <c r="BS98" s="174" t="s">
        <v>324</v>
      </c>
      <c r="BT98" s="173">
        <v>43</v>
      </c>
      <c r="BU98" s="61">
        <v>106</v>
      </c>
      <c r="BV98" s="74">
        <v>30.188679245283019</v>
      </c>
      <c r="BW98" s="74">
        <v>3.4905660377358489</v>
      </c>
      <c r="BX98" s="74" t="s">
        <v>321</v>
      </c>
      <c r="BY98" s="61">
        <v>16</v>
      </c>
      <c r="BZ98" s="61">
        <v>106</v>
      </c>
      <c r="CA98" s="74">
        <v>34.146341463414636</v>
      </c>
      <c r="CB98" s="74">
        <v>3.2926829268292681</v>
      </c>
      <c r="CC98" s="61" t="s">
        <v>321</v>
      </c>
      <c r="CD98" s="61">
        <v>15</v>
      </c>
    </row>
    <row r="99" spans="1:82">
      <c r="A99" s="279"/>
      <c r="B99" s="19" t="s">
        <v>122</v>
      </c>
      <c r="C99" s="61">
        <v>106</v>
      </c>
      <c r="D99" s="74">
        <v>42.452830188679243</v>
      </c>
      <c r="E99" s="44">
        <v>1.1509433962264151</v>
      </c>
      <c r="F99" s="44" t="s">
        <v>328</v>
      </c>
      <c r="G99" s="43">
        <v>25</v>
      </c>
      <c r="H99" s="173">
        <v>106</v>
      </c>
      <c r="I99" s="174">
        <v>28.30188679245283</v>
      </c>
      <c r="J99" s="174">
        <v>1.4339622641509433</v>
      </c>
      <c r="K99" s="174" t="s">
        <v>329</v>
      </c>
      <c r="L99" s="173">
        <v>4</v>
      </c>
      <c r="M99" s="61">
        <v>106</v>
      </c>
      <c r="N99" s="74">
        <v>41.509433962264154</v>
      </c>
      <c r="O99" s="74">
        <v>1.1698113207547169</v>
      </c>
      <c r="P99" s="74" t="s">
        <v>324</v>
      </c>
      <c r="Q99" s="61">
        <v>43</v>
      </c>
      <c r="R99" s="61">
        <v>106</v>
      </c>
      <c r="S99" s="74">
        <v>33.684210526315788</v>
      </c>
      <c r="T99" s="74">
        <v>1.3263157894736843</v>
      </c>
      <c r="U99" s="61" t="s">
        <v>324</v>
      </c>
      <c r="V99" s="61">
        <v>43</v>
      </c>
      <c r="W99" s="61">
        <v>106</v>
      </c>
      <c r="X99" s="74">
        <v>4.716981132075472</v>
      </c>
      <c r="Y99" s="44">
        <v>4.7641509433962268</v>
      </c>
      <c r="Z99" s="44" t="s">
        <v>324</v>
      </c>
      <c r="AA99" s="43">
        <v>37</v>
      </c>
      <c r="AB99" s="173">
        <v>106</v>
      </c>
      <c r="AC99" s="174">
        <v>8.4905660377358494</v>
      </c>
      <c r="AD99" s="174">
        <v>4.5754716981132075</v>
      </c>
      <c r="AE99" s="174" t="s">
        <v>325</v>
      </c>
      <c r="AF99" s="173">
        <v>49</v>
      </c>
      <c r="AG99" s="61">
        <v>106</v>
      </c>
      <c r="AH99" s="74">
        <v>1.8867924528301887</v>
      </c>
      <c r="AI99" s="74">
        <v>4.9056603773584904</v>
      </c>
      <c r="AJ99" s="74" t="s">
        <v>329</v>
      </c>
      <c r="AK99" s="61">
        <v>4</v>
      </c>
      <c r="AL99" s="61">
        <v>106</v>
      </c>
      <c r="AM99" s="74">
        <v>10.526315789473683</v>
      </c>
      <c r="AN99" s="74">
        <v>4.4736842105263159</v>
      </c>
      <c r="AO99" s="61" t="s">
        <v>324</v>
      </c>
      <c r="AP99" s="61">
        <v>34</v>
      </c>
      <c r="AQ99" s="61">
        <v>106</v>
      </c>
      <c r="AR99" s="74">
        <v>32.075471698113205</v>
      </c>
      <c r="AS99" s="44">
        <v>2.716981132075472</v>
      </c>
      <c r="AT99" s="44" t="s">
        <v>321</v>
      </c>
      <c r="AU99" s="43">
        <v>10</v>
      </c>
      <c r="AV99" s="173">
        <v>106</v>
      </c>
      <c r="AW99" s="174">
        <v>48.113207547169814</v>
      </c>
      <c r="AX99" s="174">
        <v>2.0754716981132075</v>
      </c>
      <c r="AY99" s="174" t="s">
        <v>324</v>
      </c>
      <c r="AZ99" s="173">
        <v>33</v>
      </c>
      <c r="BA99" s="61">
        <v>106</v>
      </c>
      <c r="BB99" s="74">
        <v>39.622641509433961</v>
      </c>
      <c r="BC99" s="74">
        <v>2.4150943396226414</v>
      </c>
      <c r="BD99" s="74" t="s">
        <v>329</v>
      </c>
      <c r="BE99" s="61">
        <v>1</v>
      </c>
      <c r="BF99" s="61">
        <v>106</v>
      </c>
      <c r="BG99" s="74">
        <v>43.15789473684211</v>
      </c>
      <c r="BH99" s="74">
        <v>2.2736842105263158</v>
      </c>
      <c r="BI99" s="61" t="s">
        <v>328</v>
      </c>
      <c r="BJ99" s="61">
        <v>21</v>
      </c>
      <c r="BK99" s="61">
        <v>106</v>
      </c>
      <c r="BL99" s="74">
        <v>33.962264150943398</v>
      </c>
      <c r="BM99" s="44">
        <v>3.3018867924528301</v>
      </c>
      <c r="BN99" s="44" t="s">
        <v>328</v>
      </c>
      <c r="BO99" s="43">
        <v>32</v>
      </c>
      <c r="BP99" s="173">
        <v>106</v>
      </c>
      <c r="BQ99" s="174">
        <v>37.735849056603776</v>
      </c>
      <c r="BR99" s="174">
        <v>3.1132075471698113</v>
      </c>
      <c r="BS99" s="174" t="s">
        <v>328</v>
      </c>
      <c r="BT99" s="173">
        <v>31</v>
      </c>
      <c r="BU99" s="61">
        <v>106</v>
      </c>
      <c r="BV99" s="74">
        <v>29.245283018867923</v>
      </c>
      <c r="BW99" s="74">
        <v>3.5377358490566042</v>
      </c>
      <c r="BX99" s="74" t="s">
        <v>321</v>
      </c>
      <c r="BY99" s="61">
        <v>10</v>
      </c>
      <c r="BZ99" s="61">
        <v>106</v>
      </c>
      <c r="CA99" s="74">
        <v>40</v>
      </c>
      <c r="CB99" s="74">
        <v>3</v>
      </c>
      <c r="CC99" s="61" t="s">
        <v>324</v>
      </c>
      <c r="CD99" s="61">
        <v>38</v>
      </c>
    </row>
    <row r="100" spans="1:82">
      <c r="A100" s="279"/>
      <c r="B100" s="19" t="s">
        <v>114</v>
      </c>
      <c r="C100" s="61">
        <v>106</v>
      </c>
      <c r="D100" s="74">
        <v>39.622641509433961</v>
      </c>
      <c r="E100" s="44">
        <v>1.2075471698113209</v>
      </c>
      <c r="F100" s="44" t="s">
        <v>328</v>
      </c>
      <c r="G100" s="43">
        <v>19</v>
      </c>
      <c r="H100" s="173">
        <v>106</v>
      </c>
      <c r="I100" s="174">
        <v>42.452830188679243</v>
      </c>
      <c r="J100" s="174">
        <v>1.1509433962264151</v>
      </c>
      <c r="K100" s="174" t="s">
        <v>324</v>
      </c>
      <c r="L100" s="173">
        <v>43</v>
      </c>
      <c r="M100" s="61">
        <v>106</v>
      </c>
      <c r="N100" s="74">
        <v>35.849056603773583</v>
      </c>
      <c r="O100" s="74">
        <v>1.2830188679245282</v>
      </c>
      <c r="P100" s="74" t="s">
        <v>328</v>
      </c>
      <c r="Q100" s="61">
        <v>28</v>
      </c>
      <c r="R100" s="61">
        <v>106</v>
      </c>
      <c r="S100" s="74">
        <v>25.233644859813083</v>
      </c>
      <c r="T100" s="74">
        <v>1.4953271028037385</v>
      </c>
      <c r="U100" s="61" t="s">
        <v>321</v>
      </c>
      <c r="V100" s="61">
        <v>13</v>
      </c>
      <c r="W100" s="61">
        <v>106</v>
      </c>
      <c r="X100" s="74">
        <v>2.8301886792452833</v>
      </c>
      <c r="Y100" s="44">
        <v>4.8584905660377355</v>
      </c>
      <c r="Z100" s="44" t="s">
        <v>328</v>
      </c>
      <c r="AA100" s="43">
        <v>26</v>
      </c>
      <c r="AB100" s="173">
        <v>106</v>
      </c>
      <c r="AC100" s="174">
        <v>6.6037735849056602</v>
      </c>
      <c r="AD100" s="174">
        <v>4.6698113207547172</v>
      </c>
      <c r="AE100" s="174" t="s">
        <v>324</v>
      </c>
      <c r="AF100" s="173">
        <v>42</v>
      </c>
      <c r="AG100" s="61">
        <v>106</v>
      </c>
      <c r="AH100" s="74">
        <v>3.7735849056603774</v>
      </c>
      <c r="AI100" s="74">
        <v>4.8113207547169816</v>
      </c>
      <c r="AJ100" s="74" t="s">
        <v>328</v>
      </c>
      <c r="AK100" s="61">
        <v>21</v>
      </c>
      <c r="AL100" s="61">
        <v>106</v>
      </c>
      <c r="AM100" s="74">
        <v>4.6728971962616823</v>
      </c>
      <c r="AN100" s="74">
        <v>4.7663551401869162</v>
      </c>
      <c r="AO100" s="61" t="s">
        <v>329</v>
      </c>
      <c r="AP100" s="61">
        <v>4</v>
      </c>
      <c r="AQ100" s="61">
        <v>106</v>
      </c>
      <c r="AR100" s="74">
        <v>33.018867924528301</v>
      </c>
      <c r="AS100" s="44">
        <v>2.6792452830188678</v>
      </c>
      <c r="AT100" s="44" t="s">
        <v>321</v>
      </c>
      <c r="AU100" s="43">
        <v>11</v>
      </c>
      <c r="AV100" s="173">
        <v>106</v>
      </c>
      <c r="AW100" s="174">
        <v>52.830188679245282</v>
      </c>
      <c r="AX100" s="174">
        <v>1.8867924528301887</v>
      </c>
      <c r="AY100" s="174" t="s">
        <v>324</v>
      </c>
      <c r="AZ100" s="173">
        <v>42</v>
      </c>
      <c r="BA100" s="61">
        <v>106</v>
      </c>
      <c r="BB100" s="74">
        <v>41.509433962264154</v>
      </c>
      <c r="BC100" s="74">
        <v>2.3396226415094339</v>
      </c>
      <c r="BD100" s="74" t="s">
        <v>329</v>
      </c>
      <c r="BE100" s="61">
        <v>3</v>
      </c>
      <c r="BF100" s="61">
        <v>106</v>
      </c>
      <c r="BG100" s="74">
        <v>38.317757009345797</v>
      </c>
      <c r="BH100" s="74">
        <v>2.4672897196261681</v>
      </c>
      <c r="BI100" s="61" t="s">
        <v>321</v>
      </c>
      <c r="BJ100" s="61">
        <v>7</v>
      </c>
      <c r="BK100" s="61">
        <v>106</v>
      </c>
      <c r="BL100" s="74">
        <v>21.69811320754717</v>
      </c>
      <c r="BM100" s="44">
        <v>3.9150943396226414</v>
      </c>
      <c r="BN100" s="44" t="s">
        <v>329</v>
      </c>
      <c r="BO100" s="43">
        <v>4</v>
      </c>
      <c r="BP100" s="173">
        <v>106</v>
      </c>
      <c r="BQ100" s="174">
        <v>41.509433962264154</v>
      </c>
      <c r="BR100" s="174">
        <v>2.9245283018867925</v>
      </c>
      <c r="BS100" s="174" t="s">
        <v>324</v>
      </c>
      <c r="BT100" s="173">
        <v>42</v>
      </c>
      <c r="BU100" s="61">
        <v>106</v>
      </c>
      <c r="BV100" s="74">
        <v>33.018867924528301</v>
      </c>
      <c r="BW100" s="74">
        <v>3.3490566037735849</v>
      </c>
      <c r="BX100" s="74" t="s">
        <v>328</v>
      </c>
      <c r="BY100" s="61">
        <v>32</v>
      </c>
      <c r="BZ100" s="61">
        <v>106</v>
      </c>
      <c r="CA100" s="74">
        <v>34.579439252336449</v>
      </c>
      <c r="CB100" s="74">
        <v>3.2710280373831782</v>
      </c>
      <c r="CC100" s="61" t="s">
        <v>321</v>
      </c>
      <c r="CD100" s="61">
        <v>17</v>
      </c>
    </row>
    <row r="101" spans="1:82">
      <c r="A101" s="279"/>
      <c r="B101" s="19" t="s">
        <v>1</v>
      </c>
      <c r="C101" s="61">
        <v>106</v>
      </c>
      <c r="D101" s="74">
        <v>38.679245283018872</v>
      </c>
      <c r="E101" s="44">
        <v>1.2264150943396226</v>
      </c>
      <c r="F101" s="44" t="s">
        <v>321</v>
      </c>
      <c r="G101" s="43">
        <v>16</v>
      </c>
      <c r="H101" s="173">
        <v>106</v>
      </c>
      <c r="I101" s="174">
        <v>35.849056603773583</v>
      </c>
      <c r="J101" s="174">
        <v>1.2830188679245282</v>
      </c>
      <c r="K101" s="174" t="s">
        <v>328</v>
      </c>
      <c r="L101" s="173">
        <v>25</v>
      </c>
      <c r="M101" s="61">
        <v>106</v>
      </c>
      <c r="N101" s="74">
        <v>40.566037735849058</v>
      </c>
      <c r="O101" s="74">
        <v>1.1886792452830188</v>
      </c>
      <c r="P101" s="74" t="s">
        <v>324</v>
      </c>
      <c r="Q101" s="61">
        <v>40</v>
      </c>
      <c r="R101" s="61">
        <v>106</v>
      </c>
      <c r="S101" s="74">
        <v>22.115384615384613</v>
      </c>
      <c r="T101" s="74">
        <v>1.5576923076923077</v>
      </c>
      <c r="U101" s="61" t="s">
        <v>321</v>
      </c>
      <c r="V101" s="61">
        <v>6</v>
      </c>
      <c r="W101" s="61">
        <v>106</v>
      </c>
      <c r="X101" s="74">
        <v>7.5471698113207548</v>
      </c>
      <c r="Y101" s="44">
        <v>4.6226415094339623</v>
      </c>
      <c r="Z101" s="44" t="s">
        <v>325</v>
      </c>
      <c r="AA101" s="43">
        <v>47</v>
      </c>
      <c r="AB101" s="173">
        <v>106</v>
      </c>
      <c r="AC101" s="174">
        <v>7.5471698113207548</v>
      </c>
      <c r="AD101" s="174">
        <v>4.6226415094339623</v>
      </c>
      <c r="AE101" s="174" t="s">
        <v>325</v>
      </c>
      <c r="AF101" s="173">
        <v>46</v>
      </c>
      <c r="AG101" s="61">
        <v>106</v>
      </c>
      <c r="AH101" s="74">
        <v>5.6603773584905666</v>
      </c>
      <c r="AI101" s="74">
        <v>4.716981132075472</v>
      </c>
      <c r="AJ101" s="74" t="s">
        <v>324</v>
      </c>
      <c r="AK101" s="61">
        <v>35</v>
      </c>
      <c r="AL101" s="61">
        <v>106</v>
      </c>
      <c r="AM101" s="74">
        <v>9.6153846153846168</v>
      </c>
      <c r="AN101" s="74">
        <v>4.5192307692307692</v>
      </c>
      <c r="AO101" s="61" t="s">
        <v>328</v>
      </c>
      <c r="AP101" s="61">
        <v>29</v>
      </c>
      <c r="AQ101" s="61">
        <v>106</v>
      </c>
      <c r="AR101" s="74">
        <v>37.735849056603776</v>
      </c>
      <c r="AS101" s="44">
        <v>2.4905660377358489</v>
      </c>
      <c r="AT101" s="44" t="s">
        <v>328</v>
      </c>
      <c r="AU101" s="43">
        <v>23</v>
      </c>
      <c r="AV101" s="173">
        <v>106</v>
      </c>
      <c r="AW101" s="174">
        <v>48.113207547169814</v>
      </c>
      <c r="AX101" s="174">
        <v>2.0754716981132075</v>
      </c>
      <c r="AY101" s="174" t="s">
        <v>324</v>
      </c>
      <c r="AZ101" s="173">
        <v>33</v>
      </c>
      <c r="BA101" s="61">
        <v>106</v>
      </c>
      <c r="BB101" s="74">
        <v>50.943396226415096</v>
      </c>
      <c r="BC101" s="74">
        <v>1.9622641509433962</v>
      </c>
      <c r="BD101" s="74" t="s">
        <v>328</v>
      </c>
      <c r="BE101" s="61">
        <v>32</v>
      </c>
      <c r="BF101" s="61">
        <v>106</v>
      </c>
      <c r="BG101" s="74">
        <v>43.269230769230774</v>
      </c>
      <c r="BH101" s="74">
        <v>2.2692307692307692</v>
      </c>
      <c r="BI101" s="61" t="s">
        <v>328</v>
      </c>
      <c r="BJ101" s="61">
        <v>22</v>
      </c>
      <c r="BK101" s="61">
        <v>106</v>
      </c>
      <c r="BL101" s="74">
        <v>46.226415094339622</v>
      </c>
      <c r="BM101" s="44">
        <v>2.6886792452830188</v>
      </c>
      <c r="BN101" s="44" t="s">
        <v>325</v>
      </c>
      <c r="BO101" s="43">
        <v>48</v>
      </c>
      <c r="BP101" s="173">
        <v>106</v>
      </c>
      <c r="BQ101" s="174">
        <v>34.905660377358487</v>
      </c>
      <c r="BR101" s="174">
        <v>3.2547169811320757</v>
      </c>
      <c r="BS101" s="174" t="s">
        <v>321</v>
      </c>
      <c r="BT101" s="173">
        <v>17</v>
      </c>
      <c r="BU101" s="61">
        <v>106</v>
      </c>
      <c r="BV101" s="74">
        <v>33.018867924528301</v>
      </c>
      <c r="BW101" s="74">
        <v>3.3490566037735849</v>
      </c>
      <c r="BX101" s="74" t="s">
        <v>328</v>
      </c>
      <c r="BY101" s="61">
        <v>32</v>
      </c>
      <c r="BZ101" s="61">
        <v>106</v>
      </c>
      <c r="CA101" s="74">
        <v>21.153846153846153</v>
      </c>
      <c r="CB101" s="74">
        <v>3.9423076923076921</v>
      </c>
      <c r="CC101" s="61" t="s">
        <v>329</v>
      </c>
      <c r="CD101" s="61">
        <v>1</v>
      </c>
    </row>
    <row r="102" spans="1:82">
      <c r="A102" s="279"/>
      <c r="B102" s="19" t="s">
        <v>105</v>
      </c>
      <c r="C102" s="61">
        <v>106</v>
      </c>
      <c r="D102" s="74">
        <v>35.849056603773583</v>
      </c>
      <c r="E102" s="44">
        <v>1.2830188679245285</v>
      </c>
      <c r="F102" s="44" t="s">
        <v>321</v>
      </c>
      <c r="G102" s="43">
        <v>11</v>
      </c>
      <c r="H102" s="173">
        <v>106</v>
      </c>
      <c r="I102" s="174">
        <v>32.075471698113205</v>
      </c>
      <c r="J102" s="174">
        <v>1.358490566037736</v>
      </c>
      <c r="K102" s="174" t="s">
        <v>321</v>
      </c>
      <c r="L102" s="173">
        <v>7</v>
      </c>
      <c r="M102" s="61">
        <v>106</v>
      </c>
      <c r="N102" s="74">
        <v>33.962264150943398</v>
      </c>
      <c r="O102" s="74">
        <v>1.320754716981132</v>
      </c>
      <c r="P102" s="74" t="s">
        <v>321</v>
      </c>
      <c r="Q102" s="61">
        <v>15</v>
      </c>
      <c r="R102" s="61">
        <v>106</v>
      </c>
      <c r="S102" s="74">
        <v>26.168224299065418</v>
      </c>
      <c r="T102" s="74">
        <v>1.4766355140186918</v>
      </c>
      <c r="U102" s="61" t="s">
        <v>321</v>
      </c>
      <c r="V102" s="61">
        <v>16</v>
      </c>
      <c r="W102" s="61">
        <v>106</v>
      </c>
      <c r="X102" s="74">
        <v>2.8301886792452833</v>
      </c>
      <c r="Y102" s="44">
        <v>4.8584905660377355</v>
      </c>
      <c r="Z102" s="44" t="s">
        <v>328</v>
      </c>
      <c r="AA102" s="43">
        <v>26</v>
      </c>
      <c r="AB102" s="173">
        <v>106</v>
      </c>
      <c r="AC102" s="174">
        <v>6.6037735849056602</v>
      </c>
      <c r="AD102" s="174">
        <v>4.6698113207547172</v>
      </c>
      <c r="AE102" s="174" t="s">
        <v>324</v>
      </c>
      <c r="AF102" s="173">
        <v>42</v>
      </c>
      <c r="AG102" s="61">
        <v>106</v>
      </c>
      <c r="AH102" s="74">
        <v>2.8301886792452833</v>
      </c>
      <c r="AI102" s="74">
        <v>4.8584905660377364</v>
      </c>
      <c r="AJ102" s="74" t="s">
        <v>321</v>
      </c>
      <c r="AK102" s="61">
        <v>9</v>
      </c>
      <c r="AL102" s="61">
        <v>106</v>
      </c>
      <c r="AM102" s="74">
        <v>9.3457943925233646</v>
      </c>
      <c r="AN102" s="74">
        <v>4.5327102803738324</v>
      </c>
      <c r="AO102" s="61" t="s">
        <v>328</v>
      </c>
      <c r="AP102" s="61">
        <v>25</v>
      </c>
      <c r="AQ102" s="61">
        <v>106</v>
      </c>
      <c r="AR102" s="74">
        <v>36.79245283018868</v>
      </c>
      <c r="AS102" s="44">
        <v>2.5283018867924527</v>
      </c>
      <c r="AT102" s="44" t="s">
        <v>328</v>
      </c>
      <c r="AU102" s="43">
        <v>20</v>
      </c>
      <c r="AV102" s="173">
        <v>106</v>
      </c>
      <c r="AW102" s="174">
        <v>50.943396226415096</v>
      </c>
      <c r="AX102" s="174">
        <v>1.9622641509433962</v>
      </c>
      <c r="AY102" s="174" t="s">
        <v>324</v>
      </c>
      <c r="AZ102" s="173">
        <v>37</v>
      </c>
      <c r="BA102" s="61">
        <v>106</v>
      </c>
      <c r="BB102" s="74">
        <v>43.39622641509434</v>
      </c>
      <c r="BC102" s="74">
        <v>2.2641509433962264</v>
      </c>
      <c r="BD102" s="74" t="s">
        <v>321</v>
      </c>
      <c r="BE102" s="61">
        <v>8</v>
      </c>
      <c r="BF102" s="61">
        <v>106</v>
      </c>
      <c r="BG102" s="74">
        <v>33.644859813084111</v>
      </c>
      <c r="BH102" s="74">
        <v>2.6542056074766358</v>
      </c>
      <c r="BI102" s="61" t="s">
        <v>329</v>
      </c>
      <c r="BJ102" s="61">
        <v>1</v>
      </c>
      <c r="BK102" s="61">
        <v>106</v>
      </c>
      <c r="BL102" s="74">
        <v>40.566037735849058</v>
      </c>
      <c r="BM102" s="44">
        <v>2.9716981132075473</v>
      </c>
      <c r="BN102" s="44" t="s">
        <v>325</v>
      </c>
      <c r="BO102" s="43">
        <v>45</v>
      </c>
      <c r="BP102" s="173">
        <v>106</v>
      </c>
      <c r="BQ102" s="174">
        <v>46.226415094339622</v>
      </c>
      <c r="BR102" s="174">
        <v>2.6886792452830193</v>
      </c>
      <c r="BS102" s="174" t="s">
        <v>325</v>
      </c>
      <c r="BT102" s="173">
        <v>47</v>
      </c>
      <c r="BU102" s="61">
        <v>106</v>
      </c>
      <c r="BV102" s="74">
        <v>29.245283018867923</v>
      </c>
      <c r="BW102" s="74">
        <v>3.5377358490566042</v>
      </c>
      <c r="BX102" s="74" t="s">
        <v>321</v>
      </c>
      <c r="BY102" s="61">
        <v>10</v>
      </c>
      <c r="BZ102" s="61">
        <v>106</v>
      </c>
      <c r="CA102" s="74">
        <v>33.644859813084111</v>
      </c>
      <c r="CB102" s="74">
        <v>3.3177570093457946</v>
      </c>
      <c r="CC102" s="61" t="s">
        <v>321</v>
      </c>
      <c r="CD102" s="61">
        <v>12</v>
      </c>
    </row>
    <row r="103" spans="1:82">
      <c r="A103" s="279"/>
      <c r="B103" s="19" t="s">
        <v>100</v>
      </c>
      <c r="C103" s="61">
        <v>106</v>
      </c>
      <c r="D103" s="74">
        <v>41.509433962264154</v>
      </c>
      <c r="E103" s="44">
        <v>1.1698113207547169</v>
      </c>
      <c r="F103" s="44" t="s">
        <v>328</v>
      </c>
      <c r="G103" s="43">
        <v>24</v>
      </c>
      <c r="H103" s="173">
        <v>106</v>
      </c>
      <c r="I103" s="174">
        <v>33.962264150943398</v>
      </c>
      <c r="J103" s="174">
        <v>1.320754716981132</v>
      </c>
      <c r="K103" s="174" t="s">
        <v>321</v>
      </c>
      <c r="L103" s="173">
        <v>12</v>
      </c>
      <c r="M103" s="61">
        <v>106</v>
      </c>
      <c r="N103" s="74">
        <v>35.849056603773583</v>
      </c>
      <c r="O103" s="74">
        <v>1.2830188679245282</v>
      </c>
      <c r="P103" s="74" t="s">
        <v>328</v>
      </c>
      <c r="Q103" s="61">
        <v>28</v>
      </c>
      <c r="R103" s="61">
        <v>106</v>
      </c>
      <c r="S103" s="74">
        <v>36.44859813084112</v>
      </c>
      <c r="T103" s="74">
        <v>1.2710280373831777</v>
      </c>
      <c r="U103" s="61" t="s">
        <v>325</v>
      </c>
      <c r="V103" s="61">
        <v>47</v>
      </c>
      <c r="W103" s="61">
        <v>106</v>
      </c>
      <c r="X103" s="74">
        <v>2.8301886792452833</v>
      </c>
      <c r="Y103" s="44">
        <v>4.8584905660377355</v>
      </c>
      <c r="Z103" s="44" t="s">
        <v>328</v>
      </c>
      <c r="AA103" s="43">
        <v>26</v>
      </c>
      <c r="AB103" s="173">
        <v>106</v>
      </c>
      <c r="AC103" s="174">
        <v>3.7735849056603774</v>
      </c>
      <c r="AD103" s="174">
        <v>4.8113207547169816</v>
      </c>
      <c r="AE103" s="174" t="s">
        <v>321</v>
      </c>
      <c r="AF103" s="173">
        <v>8</v>
      </c>
      <c r="AG103" s="61">
        <v>106</v>
      </c>
      <c r="AH103" s="74">
        <v>4.716981132075472</v>
      </c>
      <c r="AI103" s="74">
        <v>4.7641509433962268</v>
      </c>
      <c r="AJ103" s="74" t="s">
        <v>328</v>
      </c>
      <c r="AK103" s="61">
        <v>29</v>
      </c>
      <c r="AL103" s="61">
        <v>106</v>
      </c>
      <c r="AM103" s="74">
        <v>12.149532710280374</v>
      </c>
      <c r="AN103" s="74">
        <v>4.3925233644859816</v>
      </c>
      <c r="AO103" s="61" t="s">
        <v>324</v>
      </c>
      <c r="AP103" s="61">
        <v>42</v>
      </c>
      <c r="AQ103" s="61">
        <v>106</v>
      </c>
      <c r="AR103" s="74">
        <v>41.509433962264154</v>
      </c>
      <c r="AS103" s="44">
        <v>2.3396226415094339</v>
      </c>
      <c r="AT103" s="44" t="s">
        <v>328</v>
      </c>
      <c r="AU103" s="43">
        <v>31</v>
      </c>
      <c r="AV103" s="173">
        <v>106</v>
      </c>
      <c r="AW103" s="174">
        <v>50</v>
      </c>
      <c r="AX103" s="174">
        <v>2</v>
      </c>
      <c r="AY103" s="174" t="s">
        <v>324</v>
      </c>
      <c r="AZ103" s="173">
        <v>36</v>
      </c>
      <c r="BA103" s="61">
        <v>106</v>
      </c>
      <c r="BB103" s="74">
        <v>45.283018867924532</v>
      </c>
      <c r="BC103" s="74">
        <v>2.1886792452830188</v>
      </c>
      <c r="BD103" s="74" t="s">
        <v>321</v>
      </c>
      <c r="BE103" s="61">
        <v>10</v>
      </c>
      <c r="BF103" s="61">
        <v>106</v>
      </c>
      <c r="BG103" s="74">
        <v>35.514018691588788</v>
      </c>
      <c r="BH103" s="74">
        <v>2.5794392523364484</v>
      </c>
      <c r="BI103" s="61" t="s">
        <v>329</v>
      </c>
      <c r="BJ103" s="61">
        <v>5</v>
      </c>
      <c r="BK103" s="61">
        <v>106</v>
      </c>
      <c r="BL103" s="74">
        <v>61.320754716981128</v>
      </c>
      <c r="BM103" s="44">
        <v>1.9339622641509435</v>
      </c>
      <c r="BN103" s="44" t="s">
        <v>325</v>
      </c>
      <c r="BO103" s="43">
        <v>49</v>
      </c>
      <c r="BP103" s="173">
        <v>106</v>
      </c>
      <c r="BQ103" s="174">
        <v>40.566037735849058</v>
      </c>
      <c r="BR103" s="174">
        <v>2.9716981132075473</v>
      </c>
      <c r="BS103" s="174" t="s">
        <v>324</v>
      </c>
      <c r="BT103" s="173">
        <v>37</v>
      </c>
      <c r="BU103" s="61">
        <v>106</v>
      </c>
      <c r="BV103" s="74">
        <v>38.679245283018872</v>
      </c>
      <c r="BW103" s="74">
        <v>3.0660377358490565</v>
      </c>
      <c r="BX103" s="74" t="s">
        <v>325</v>
      </c>
      <c r="BY103" s="61">
        <v>48</v>
      </c>
      <c r="BZ103" s="61">
        <v>106</v>
      </c>
      <c r="CA103" s="74">
        <v>42.056074766355138</v>
      </c>
      <c r="CB103" s="74">
        <v>2.8971962616822431</v>
      </c>
      <c r="CC103" s="61" t="s">
        <v>324</v>
      </c>
      <c r="CD103" s="61">
        <v>40</v>
      </c>
    </row>
    <row r="104" spans="1:82">
      <c r="A104" s="279"/>
      <c r="B104" s="19" t="s">
        <v>93</v>
      </c>
      <c r="C104" s="61">
        <v>106</v>
      </c>
      <c r="D104" s="74">
        <v>30.188679245283019</v>
      </c>
      <c r="E104" s="44">
        <v>1.3962264150943398</v>
      </c>
      <c r="F104" s="44" t="s">
        <v>329</v>
      </c>
      <c r="G104" s="43">
        <v>5</v>
      </c>
      <c r="H104" s="173">
        <v>106</v>
      </c>
      <c r="I104" s="174">
        <v>35.849056603773583</v>
      </c>
      <c r="J104" s="174">
        <v>1.2830188679245282</v>
      </c>
      <c r="K104" s="174" t="s">
        <v>328</v>
      </c>
      <c r="L104" s="173">
        <v>25</v>
      </c>
      <c r="M104" s="61">
        <v>106</v>
      </c>
      <c r="N104" s="74">
        <v>34.905660377358487</v>
      </c>
      <c r="O104" s="74">
        <v>1.3018867924528303</v>
      </c>
      <c r="P104" s="74" t="s">
        <v>328</v>
      </c>
      <c r="Q104" s="61">
        <v>20</v>
      </c>
      <c r="R104" s="61">
        <v>106</v>
      </c>
      <c r="S104" s="74">
        <v>30.841121495327101</v>
      </c>
      <c r="T104" s="74">
        <v>1.3831775700934581</v>
      </c>
      <c r="U104" s="61" t="s">
        <v>324</v>
      </c>
      <c r="V104" s="61">
        <v>35</v>
      </c>
      <c r="W104" s="61">
        <v>106</v>
      </c>
      <c r="X104" s="74">
        <v>0</v>
      </c>
      <c r="Y104" s="44">
        <v>5</v>
      </c>
      <c r="Z104" s="44" t="s">
        <v>329</v>
      </c>
      <c r="AA104" s="43">
        <v>1</v>
      </c>
      <c r="AB104" s="173">
        <v>106</v>
      </c>
      <c r="AC104" s="174">
        <v>1.8867924528301887</v>
      </c>
      <c r="AD104" s="174">
        <v>4.9056603773584904</v>
      </c>
      <c r="AE104" s="174" t="s">
        <v>329</v>
      </c>
      <c r="AF104" s="173">
        <v>2</v>
      </c>
      <c r="AG104" s="61">
        <v>106</v>
      </c>
      <c r="AH104" s="74">
        <v>3.7735849056603774</v>
      </c>
      <c r="AI104" s="74">
        <v>4.8113207547169816</v>
      </c>
      <c r="AJ104" s="74" t="s">
        <v>328</v>
      </c>
      <c r="AK104" s="61">
        <v>21</v>
      </c>
      <c r="AL104" s="61">
        <v>106</v>
      </c>
      <c r="AM104" s="74">
        <v>7.4766355140186906</v>
      </c>
      <c r="AN104" s="74">
        <v>4.6261682242990654</v>
      </c>
      <c r="AO104" s="61" t="s">
        <v>321</v>
      </c>
      <c r="AP104" s="61">
        <v>14</v>
      </c>
      <c r="AQ104" s="61">
        <v>106</v>
      </c>
      <c r="AR104" s="74">
        <v>29.245283018867923</v>
      </c>
      <c r="AS104" s="44">
        <v>2.8301886792452828</v>
      </c>
      <c r="AT104" s="44" t="s">
        <v>321</v>
      </c>
      <c r="AU104" s="43">
        <v>8</v>
      </c>
      <c r="AV104" s="173">
        <v>106</v>
      </c>
      <c r="AW104" s="174">
        <v>46.226415094339622</v>
      </c>
      <c r="AX104" s="174">
        <v>2.1509433962264151</v>
      </c>
      <c r="AY104" s="174" t="s">
        <v>328</v>
      </c>
      <c r="AZ104" s="173">
        <v>26</v>
      </c>
      <c r="BA104" s="61">
        <v>106</v>
      </c>
      <c r="BB104" s="74">
        <v>52.830188679245282</v>
      </c>
      <c r="BC104" s="74">
        <v>1.8867924528301887</v>
      </c>
      <c r="BD104" s="74" t="s">
        <v>324</v>
      </c>
      <c r="BE104" s="61">
        <v>38</v>
      </c>
      <c r="BF104" s="61">
        <v>106</v>
      </c>
      <c r="BG104" s="74">
        <v>41.121495327102807</v>
      </c>
      <c r="BH104" s="74">
        <v>2.3551401869158877</v>
      </c>
      <c r="BI104" s="61" t="s">
        <v>321</v>
      </c>
      <c r="BJ104" s="61">
        <v>17</v>
      </c>
      <c r="BK104" s="61">
        <v>106</v>
      </c>
      <c r="BL104" s="74">
        <v>45.283018867924532</v>
      </c>
      <c r="BM104" s="44">
        <v>2.7358490566037732</v>
      </c>
      <c r="BN104" s="44" t="s">
        <v>325</v>
      </c>
      <c r="BO104" s="43">
        <v>47</v>
      </c>
      <c r="BP104" s="173">
        <v>106</v>
      </c>
      <c r="BQ104" s="174">
        <v>40.566037735849058</v>
      </c>
      <c r="BR104" s="174">
        <v>2.9716981132075473</v>
      </c>
      <c r="BS104" s="174" t="s">
        <v>324</v>
      </c>
      <c r="BT104" s="173">
        <v>37</v>
      </c>
      <c r="BU104" s="61">
        <v>106</v>
      </c>
      <c r="BV104" s="74">
        <v>32.075471698113205</v>
      </c>
      <c r="BW104" s="74">
        <v>3.3962264150943398</v>
      </c>
      <c r="BX104" s="74" t="s">
        <v>328</v>
      </c>
      <c r="BY104" s="61">
        <v>26</v>
      </c>
      <c r="BZ104" s="61">
        <v>106</v>
      </c>
      <c r="CA104" s="74">
        <v>38.31775700934579</v>
      </c>
      <c r="CB104" s="74">
        <v>3.0841121495327108</v>
      </c>
      <c r="CC104" s="61" t="s">
        <v>328</v>
      </c>
      <c r="CD104" s="61">
        <v>32</v>
      </c>
    </row>
    <row r="105" spans="1:82">
      <c r="A105" s="279"/>
      <c r="B105" s="19" t="s">
        <v>110</v>
      </c>
      <c r="C105" s="61">
        <v>106</v>
      </c>
      <c r="D105" s="74">
        <v>53.773584905660378</v>
      </c>
      <c r="E105" s="44">
        <v>0.92452830188679247</v>
      </c>
      <c r="F105" s="44" t="s">
        <v>324</v>
      </c>
      <c r="G105" s="43">
        <v>43</v>
      </c>
      <c r="H105" s="173">
        <v>106</v>
      </c>
      <c r="I105" s="174">
        <v>37.735849056603776</v>
      </c>
      <c r="J105" s="174">
        <v>1.2452830188679245</v>
      </c>
      <c r="K105" s="174" t="s">
        <v>328</v>
      </c>
      <c r="L105" s="173">
        <v>32</v>
      </c>
      <c r="M105" s="61">
        <v>106</v>
      </c>
      <c r="N105" s="74">
        <v>42.452830188679243</v>
      </c>
      <c r="O105" s="74">
        <v>1.1509433962264151</v>
      </c>
      <c r="P105" s="74" t="s">
        <v>325</v>
      </c>
      <c r="Q105" s="61">
        <v>46</v>
      </c>
      <c r="R105" s="61">
        <v>106</v>
      </c>
      <c r="S105" s="74">
        <v>29.245283018867923</v>
      </c>
      <c r="T105" s="74">
        <v>1.4150943396226416</v>
      </c>
      <c r="U105" s="61" t="s">
        <v>328</v>
      </c>
      <c r="V105" s="61">
        <v>24</v>
      </c>
      <c r="W105" s="61">
        <v>106</v>
      </c>
      <c r="X105" s="74">
        <v>1.8867924528301887</v>
      </c>
      <c r="Y105" s="44">
        <v>4.9056603773584904</v>
      </c>
      <c r="Z105" s="44" t="s">
        <v>321</v>
      </c>
      <c r="AA105" s="43">
        <v>10</v>
      </c>
      <c r="AB105" s="173">
        <v>106</v>
      </c>
      <c r="AC105" s="174">
        <v>3.7735849056603774</v>
      </c>
      <c r="AD105" s="174">
        <v>4.8113207547169816</v>
      </c>
      <c r="AE105" s="174" t="s">
        <v>321</v>
      </c>
      <c r="AF105" s="173">
        <v>8</v>
      </c>
      <c r="AG105" s="61">
        <v>106</v>
      </c>
      <c r="AH105" s="74">
        <v>0.94339622641509435</v>
      </c>
      <c r="AI105" s="74">
        <v>4.9528301886792461</v>
      </c>
      <c r="AJ105" s="74" t="s">
        <v>329</v>
      </c>
      <c r="AK105" s="61">
        <v>2</v>
      </c>
      <c r="AL105" s="61">
        <v>106</v>
      </c>
      <c r="AM105" s="74">
        <v>7.5471698113207548</v>
      </c>
      <c r="AN105" s="74">
        <v>4.6226415094339623</v>
      </c>
      <c r="AO105" s="61" t="s">
        <v>321</v>
      </c>
      <c r="AP105" s="61">
        <v>15</v>
      </c>
      <c r="AQ105" s="61">
        <v>106</v>
      </c>
      <c r="AR105" s="74">
        <v>50</v>
      </c>
      <c r="AS105" s="44">
        <v>2</v>
      </c>
      <c r="AT105" s="44" t="s">
        <v>324</v>
      </c>
      <c r="AU105" s="43">
        <v>42</v>
      </c>
      <c r="AV105" s="173">
        <v>106</v>
      </c>
      <c r="AW105" s="174">
        <v>41.509433962264154</v>
      </c>
      <c r="AX105" s="174">
        <v>2.3396226415094339</v>
      </c>
      <c r="AY105" s="174" t="s">
        <v>321</v>
      </c>
      <c r="AZ105" s="173">
        <v>11</v>
      </c>
      <c r="BA105" s="61">
        <v>106</v>
      </c>
      <c r="BB105" s="74">
        <v>42.452830188679243</v>
      </c>
      <c r="BC105" s="74">
        <v>2.3018867924528301</v>
      </c>
      <c r="BD105" s="74" t="s">
        <v>321</v>
      </c>
      <c r="BE105" s="61">
        <v>6</v>
      </c>
      <c r="BF105" s="61">
        <v>106</v>
      </c>
      <c r="BG105" s="74">
        <v>39.622641509433961</v>
      </c>
      <c r="BH105" s="74">
        <v>2.4150943396226414</v>
      </c>
      <c r="BI105" s="61" t="s">
        <v>321</v>
      </c>
      <c r="BJ105" s="61">
        <v>12</v>
      </c>
      <c r="BK105" s="61">
        <v>106</v>
      </c>
      <c r="BL105" s="74">
        <v>38.679245283018872</v>
      </c>
      <c r="BM105" s="44">
        <v>3.0660377358490565</v>
      </c>
      <c r="BN105" s="44" t="s">
        <v>324</v>
      </c>
      <c r="BO105" s="43">
        <v>42</v>
      </c>
      <c r="BP105" s="173">
        <v>106</v>
      </c>
      <c r="BQ105" s="174">
        <v>40.566037735849058</v>
      </c>
      <c r="BR105" s="174">
        <v>2.9716981132075473</v>
      </c>
      <c r="BS105" s="174" t="s">
        <v>324</v>
      </c>
      <c r="BT105" s="173">
        <v>37</v>
      </c>
      <c r="BU105" s="61">
        <v>106</v>
      </c>
      <c r="BV105" s="74">
        <v>26.415094339622641</v>
      </c>
      <c r="BW105" s="74">
        <v>3.6792452830188682</v>
      </c>
      <c r="BX105" s="74" t="s">
        <v>329</v>
      </c>
      <c r="BY105" s="61">
        <v>4</v>
      </c>
      <c r="BZ105" s="61">
        <v>106</v>
      </c>
      <c r="CA105" s="74">
        <v>44.339622641509436</v>
      </c>
      <c r="CB105" s="74">
        <v>2.7830188679245285</v>
      </c>
      <c r="CC105" s="61" t="s">
        <v>324</v>
      </c>
      <c r="CD105" s="61">
        <v>44</v>
      </c>
    </row>
    <row r="106" spans="1:82">
      <c r="A106" s="279"/>
      <c r="B106" s="19" t="s">
        <v>97</v>
      </c>
      <c r="C106" s="61">
        <v>106</v>
      </c>
      <c r="D106" s="74">
        <v>35.849056603773583</v>
      </c>
      <c r="E106" s="44">
        <v>1.2830188679245285</v>
      </c>
      <c r="F106" s="44" t="s">
        <v>321</v>
      </c>
      <c r="G106" s="43">
        <v>11</v>
      </c>
      <c r="H106" s="173">
        <v>106</v>
      </c>
      <c r="I106" s="174">
        <v>39.622641509433961</v>
      </c>
      <c r="J106" s="174">
        <v>1.2075471698113207</v>
      </c>
      <c r="K106" s="174" t="s">
        <v>324</v>
      </c>
      <c r="L106" s="173">
        <v>36</v>
      </c>
      <c r="M106" s="61">
        <v>106</v>
      </c>
      <c r="N106" s="74">
        <v>29.245283018867923</v>
      </c>
      <c r="O106" s="74">
        <v>1.4150943396226416</v>
      </c>
      <c r="P106" s="74" t="s">
        <v>329</v>
      </c>
      <c r="Q106" s="61">
        <v>5</v>
      </c>
      <c r="R106" s="61">
        <v>106</v>
      </c>
      <c r="S106" s="74">
        <v>34.579439252336449</v>
      </c>
      <c r="T106" s="74">
        <v>1.3084112149532712</v>
      </c>
      <c r="U106" s="61" t="s">
        <v>325</v>
      </c>
      <c r="V106" s="61">
        <v>45</v>
      </c>
      <c r="W106" s="61">
        <v>106</v>
      </c>
      <c r="X106" s="74">
        <v>1.8867924528301887</v>
      </c>
      <c r="Y106" s="44">
        <v>4.9056603773584904</v>
      </c>
      <c r="Z106" s="44" t="s">
        <v>321</v>
      </c>
      <c r="AA106" s="43">
        <v>10</v>
      </c>
      <c r="AB106" s="173">
        <v>106</v>
      </c>
      <c r="AC106" s="174">
        <v>3.7735849056603774</v>
      </c>
      <c r="AD106" s="174">
        <v>4.8113207547169816</v>
      </c>
      <c r="AE106" s="174" t="s">
        <v>321</v>
      </c>
      <c r="AF106" s="173">
        <v>8</v>
      </c>
      <c r="AG106" s="61">
        <v>106</v>
      </c>
      <c r="AH106" s="74">
        <v>7.5471698113207548</v>
      </c>
      <c r="AI106" s="74">
        <v>4.6226415094339623</v>
      </c>
      <c r="AJ106" s="74" t="s">
        <v>325</v>
      </c>
      <c r="AK106" s="61">
        <v>46</v>
      </c>
      <c r="AL106" s="61">
        <v>106</v>
      </c>
      <c r="AM106" s="74">
        <v>9.3457943925233646</v>
      </c>
      <c r="AN106" s="74">
        <v>4.5327102803738324</v>
      </c>
      <c r="AO106" s="61" t="s">
        <v>328</v>
      </c>
      <c r="AP106" s="61">
        <v>25</v>
      </c>
      <c r="AQ106" s="61">
        <v>106</v>
      </c>
      <c r="AR106" s="74">
        <v>57.547169811320757</v>
      </c>
      <c r="AS106" s="44">
        <v>1.6981132075471699</v>
      </c>
      <c r="AT106" s="44" t="s">
        <v>325</v>
      </c>
      <c r="AU106" s="43">
        <v>47</v>
      </c>
      <c r="AV106" s="173">
        <v>106</v>
      </c>
      <c r="AW106" s="174">
        <v>44.339622641509436</v>
      </c>
      <c r="AX106" s="174">
        <v>2.2264150943396226</v>
      </c>
      <c r="AY106" s="174" t="s">
        <v>328</v>
      </c>
      <c r="AZ106" s="173">
        <v>22</v>
      </c>
      <c r="BA106" s="61">
        <v>106</v>
      </c>
      <c r="BB106" s="74">
        <v>46.226415094339622</v>
      </c>
      <c r="BC106" s="74">
        <v>2.1509433962264151</v>
      </c>
      <c r="BD106" s="74" t="s">
        <v>321</v>
      </c>
      <c r="BE106" s="61">
        <v>16</v>
      </c>
      <c r="BF106" s="61">
        <v>106</v>
      </c>
      <c r="BG106" s="74">
        <v>35.514018691588788</v>
      </c>
      <c r="BH106" s="74">
        <v>2.5794392523364484</v>
      </c>
      <c r="BI106" s="61" t="s">
        <v>329</v>
      </c>
      <c r="BJ106" s="61">
        <v>5</v>
      </c>
      <c r="BK106" s="61">
        <v>106</v>
      </c>
      <c r="BL106" s="74">
        <v>31.132075471698112</v>
      </c>
      <c r="BM106" s="44">
        <v>3.4433962264150946</v>
      </c>
      <c r="BN106" s="44" t="s">
        <v>328</v>
      </c>
      <c r="BO106" s="43">
        <v>24</v>
      </c>
      <c r="BP106" s="173">
        <v>106</v>
      </c>
      <c r="BQ106" s="174">
        <v>34.905660377358487</v>
      </c>
      <c r="BR106" s="174">
        <v>3.2547169811320757</v>
      </c>
      <c r="BS106" s="174" t="s">
        <v>321</v>
      </c>
      <c r="BT106" s="173">
        <v>17</v>
      </c>
      <c r="BU106" s="61">
        <v>106</v>
      </c>
      <c r="BV106" s="74">
        <v>28.30188679245283</v>
      </c>
      <c r="BW106" s="74">
        <v>3.5849056603773586</v>
      </c>
      <c r="BX106" s="74" t="s">
        <v>321</v>
      </c>
      <c r="BY106" s="61">
        <v>7</v>
      </c>
      <c r="BZ106" s="61">
        <v>106</v>
      </c>
      <c r="CA106" s="74">
        <v>33.644859813084111</v>
      </c>
      <c r="CB106" s="74">
        <v>3.3177570093457946</v>
      </c>
      <c r="CC106" s="61" t="s">
        <v>321</v>
      </c>
      <c r="CD106" s="61">
        <v>12</v>
      </c>
    </row>
    <row r="107" spans="1:82">
      <c r="A107" s="279"/>
      <c r="B107" s="19" t="s">
        <v>101</v>
      </c>
      <c r="C107" s="61">
        <v>106</v>
      </c>
      <c r="D107" s="74">
        <v>31.132075471698112</v>
      </c>
      <c r="E107" s="44">
        <v>1.3773584905660377</v>
      </c>
      <c r="F107" s="44" t="s">
        <v>321</v>
      </c>
      <c r="G107" s="43">
        <v>6</v>
      </c>
      <c r="H107" s="173">
        <v>106</v>
      </c>
      <c r="I107" s="174">
        <v>39.622641509433961</v>
      </c>
      <c r="J107" s="174">
        <v>1.2075471698113207</v>
      </c>
      <c r="K107" s="174" t="s">
        <v>324</v>
      </c>
      <c r="L107" s="173">
        <v>36</v>
      </c>
      <c r="M107" s="61">
        <v>106</v>
      </c>
      <c r="N107" s="74">
        <v>33.018867924528301</v>
      </c>
      <c r="O107" s="74">
        <v>1.3396226415094339</v>
      </c>
      <c r="P107" s="74" t="s">
        <v>321</v>
      </c>
      <c r="Q107" s="61">
        <v>13</v>
      </c>
      <c r="R107" s="61">
        <v>106</v>
      </c>
      <c r="S107" s="74">
        <v>29.906542056074763</v>
      </c>
      <c r="T107" s="74">
        <v>1.4018691588785048</v>
      </c>
      <c r="U107" s="61" t="s">
        <v>328</v>
      </c>
      <c r="V107" s="61">
        <v>29</v>
      </c>
      <c r="W107" s="61">
        <v>106</v>
      </c>
      <c r="X107" s="74">
        <v>0.94339622641509435</v>
      </c>
      <c r="Y107" s="44">
        <v>4.9528301886792452</v>
      </c>
      <c r="Z107" s="44" t="s">
        <v>321</v>
      </c>
      <c r="AA107" s="43">
        <v>7</v>
      </c>
      <c r="AB107" s="173">
        <v>106</v>
      </c>
      <c r="AC107" s="174">
        <v>5.6603773584905666</v>
      </c>
      <c r="AD107" s="174">
        <v>4.716981132075472</v>
      </c>
      <c r="AE107" s="174" t="s">
        <v>328</v>
      </c>
      <c r="AF107" s="173">
        <v>30</v>
      </c>
      <c r="AG107" s="61">
        <v>106</v>
      </c>
      <c r="AH107" s="74">
        <v>2.8301886792452833</v>
      </c>
      <c r="AI107" s="74">
        <v>4.8584905660377364</v>
      </c>
      <c r="AJ107" s="74" t="s">
        <v>321</v>
      </c>
      <c r="AK107" s="61">
        <v>9</v>
      </c>
      <c r="AL107" s="61">
        <v>106</v>
      </c>
      <c r="AM107" s="74">
        <v>8.4112149532710276</v>
      </c>
      <c r="AN107" s="74">
        <v>4.5794392523364484</v>
      </c>
      <c r="AO107" s="61" t="s">
        <v>328</v>
      </c>
      <c r="AP107" s="61">
        <v>20</v>
      </c>
      <c r="AQ107" s="61">
        <v>106</v>
      </c>
      <c r="AR107" s="74">
        <v>22.641509433962266</v>
      </c>
      <c r="AS107" s="44">
        <v>3.0943396226415092</v>
      </c>
      <c r="AT107" s="44" t="s">
        <v>329</v>
      </c>
      <c r="AU107" s="43">
        <v>2</v>
      </c>
      <c r="AV107" s="173">
        <v>106</v>
      </c>
      <c r="AW107" s="174">
        <v>38.679245283018872</v>
      </c>
      <c r="AX107" s="174">
        <v>2.4528301886792452</v>
      </c>
      <c r="AY107" s="174" t="s">
        <v>329</v>
      </c>
      <c r="AZ107" s="173">
        <v>3</v>
      </c>
      <c r="BA107" s="61">
        <v>106</v>
      </c>
      <c r="BB107" s="74">
        <v>60.377358490566039</v>
      </c>
      <c r="BC107" s="74">
        <v>1.5849056603773586</v>
      </c>
      <c r="BD107" s="74" t="s">
        <v>325</v>
      </c>
      <c r="BE107" s="61">
        <v>49</v>
      </c>
      <c r="BF107" s="61">
        <v>106</v>
      </c>
      <c r="BG107" s="74">
        <v>45.794392523364493</v>
      </c>
      <c r="BH107" s="74">
        <v>2.1682242990654204</v>
      </c>
      <c r="BI107" s="61" t="s">
        <v>328</v>
      </c>
      <c r="BJ107" s="61">
        <v>28</v>
      </c>
      <c r="BK107" s="61">
        <v>106</v>
      </c>
      <c r="BL107" s="74">
        <v>33.962264150943398</v>
      </c>
      <c r="BM107" s="44">
        <v>3.3018867924528301</v>
      </c>
      <c r="BN107" s="44" t="s">
        <v>328</v>
      </c>
      <c r="BO107" s="43">
        <v>32</v>
      </c>
      <c r="BP107" s="173">
        <v>106</v>
      </c>
      <c r="BQ107" s="174">
        <v>34.905660377358487</v>
      </c>
      <c r="BR107" s="174">
        <v>3.2547169811320757</v>
      </c>
      <c r="BS107" s="174" t="s">
        <v>321</v>
      </c>
      <c r="BT107" s="173">
        <v>17</v>
      </c>
      <c r="BU107" s="61">
        <v>106</v>
      </c>
      <c r="BV107" s="74">
        <v>31.132075471698112</v>
      </c>
      <c r="BW107" s="74">
        <v>3.4433962264150946</v>
      </c>
      <c r="BX107" s="74" t="s">
        <v>328</v>
      </c>
      <c r="BY107" s="61">
        <v>22</v>
      </c>
      <c r="BZ107" s="61">
        <v>106</v>
      </c>
      <c r="CA107" s="74">
        <v>35.514018691588781</v>
      </c>
      <c r="CB107" s="74">
        <v>3.2242990654205617</v>
      </c>
      <c r="CC107" s="61" t="s">
        <v>328</v>
      </c>
      <c r="CD107" s="61">
        <v>19</v>
      </c>
    </row>
    <row r="108" spans="1:82">
      <c r="A108" s="279"/>
      <c r="B108" s="19" t="s">
        <v>98</v>
      </c>
      <c r="C108" s="61" t="s">
        <v>9</v>
      </c>
      <c r="D108" s="74" t="s">
        <v>9</v>
      </c>
      <c r="E108" s="44" t="s">
        <v>9</v>
      </c>
      <c r="F108" s="44" t="s">
        <v>9</v>
      </c>
      <c r="G108" s="43" t="s">
        <v>9</v>
      </c>
      <c r="H108" s="173" t="s">
        <v>9</v>
      </c>
      <c r="I108" s="173" t="s">
        <v>9</v>
      </c>
      <c r="J108" s="173" t="s">
        <v>9</v>
      </c>
      <c r="K108" s="173" t="s">
        <v>9</v>
      </c>
      <c r="L108" s="173" t="s">
        <v>9</v>
      </c>
      <c r="M108" s="61" t="s">
        <v>9</v>
      </c>
      <c r="N108" s="61" t="s">
        <v>9</v>
      </c>
      <c r="O108" s="61" t="s">
        <v>9</v>
      </c>
      <c r="P108" s="61" t="s">
        <v>9</v>
      </c>
      <c r="Q108" s="61" t="s">
        <v>9</v>
      </c>
      <c r="R108" s="61" t="s">
        <v>9</v>
      </c>
      <c r="S108" s="61" t="s">
        <v>9</v>
      </c>
      <c r="T108" s="61" t="s">
        <v>9</v>
      </c>
      <c r="U108" s="61" t="s">
        <v>9</v>
      </c>
      <c r="V108" s="61" t="s">
        <v>9</v>
      </c>
      <c r="W108" s="61" t="s">
        <v>9</v>
      </c>
      <c r="X108" s="74" t="s">
        <v>9</v>
      </c>
      <c r="Y108" s="44" t="s">
        <v>9</v>
      </c>
      <c r="Z108" s="44" t="s">
        <v>9</v>
      </c>
      <c r="AA108" s="43" t="s">
        <v>9</v>
      </c>
      <c r="AB108" s="173" t="s">
        <v>9</v>
      </c>
      <c r="AC108" s="173" t="s">
        <v>9</v>
      </c>
      <c r="AD108" s="173" t="s">
        <v>9</v>
      </c>
      <c r="AE108" s="173" t="s">
        <v>9</v>
      </c>
      <c r="AF108" s="173" t="s">
        <v>9</v>
      </c>
      <c r="AG108" s="61" t="s">
        <v>9</v>
      </c>
      <c r="AH108" s="61" t="s">
        <v>9</v>
      </c>
      <c r="AI108" s="61" t="s">
        <v>9</v>
      </c>
      <c r="AJ108" s="61" t="s">
        <v>9</v>
      </c>
      <c r="AK108" s="61" t="s">
        <v>9</v>
      </c>
      <c r="AL108" s="61" t="s">
        <v>9</v>
      </c>
      <c r="AM108" s="61" t="s">
        <v>9</v>
      </c>
      <c r="AN108" s="61" t="s">
        <v>9</v>
      </c>
      <c r="AO108" s="61" t="s">
        <v>9</v>
      </c>
      <c r="AP108" s="61" t="s">
        <v>9</v>
      </c>
      <c r="AQ108" s="61" t="s">
        <v>9</v>
      </c>
      <c r="AR108" s="74" t="s">
        <v>9</v>
      </c>
      <c r="AS108" s="44" t="s">
        <v>9</v>
      </c>
      <c r="AT108" s="44" t="s">
        <v>9</v>
      </c>
      <c r="AU108" s="43" t="s">
        <v>9</v>
      </c>
      <c r="AV108" s="173" t="s">
        <v>9</v>
      </c>
      <c r="AW108" s="173" t="s">
        <v>9</v>
      </c>
      <c r="AX108" s="173" t="s">
        <v>9</v>
      </c>
      <c r="AY108" s="173" t="s">
        <v>9</v>
      </c>
      <c r="AZ108" s="173" t="s">
        <v>9</v>
      </c>
      <c r="BA108" s="61" t="s">
        <v>9</v>
      </c>
      <c r="BB108" s="61" t="s">
        <v>9</v>
      </c>
      <c r="BC108" s="61" t="s">
        <v>9</v>
      </c>
      <c r="BD108" s="61" t="s">
        <v>9</v>
      </c>
      <c r="BE108" s="61" t="s">
        <v>9</v>
      </c>
      <c r="BF108" s="61" t="s">
        <v>9</v>
      </c>
      <c r="BG108" s="61" t="s">
        <v>9</v>
      </c>
      <c r="BH108" s="61" t="s">
        <v>9</v>
      </c>
      <c r="BI108" s="61" t="s">
        <v>9</v>
      </c>
      <c r="BJ108" s="61" t="s">
        <v>9</v>
      </c>
      <c r="BK108" s="61" t="s">
        <v>9</v>
      </c>
      <c r="BL108" s="74" t="s">
        <v>9</v>
      </c>
      <c r="BM108" s="44" t="s">
        <v>9</v>
      </c>
      <c r="BN108" s="44" t="s">
        <v>9</v>
      </c>
      <c r="BO108" s="43" t="s">
        <v>9</v>
      </c>
      <c r="BP108" s="173" t="s">
        <v>9</v>
      </c>
      <c r="BQ108" s="173" t="s">
        <v>9</v>
      </c>
      <c r="BR108" s="173" t="s">
        <v>9</v>
      </c>
      <c r="BS108" s="173" t="s">
        <v>9</v>
      </c>
      <c r="BT108" s="173" t="s">
        <v>9</v>
      </c>
      <c r="BU108" s="61" t="s">
        <v>9</v>
      </c>
      <c r="BV108" s="61" t="s">
        <v>9</v>
      </c>
      <c r="BW108" s="61" t="s">
        <v>9</v>
      </c>
      <c r="BX108" s="61" t="s">
        <v>9</v>
      </c>
      <c r="BY108" s="61" t="s">
        <v>9</v>
      </c>
      <c r="BZ108" s="61" t="s">
        <v>9</v>
      </c>
      <c r="CA108" s="61" t="s">
        <v>9</v>
      </c>
      <c r="CB108" s="61" t="s">
        <v>9</v>
      </c>
      <c r="CC108" s="61" t="s">
        <v>9</v>
      </c>
      <c r="CD108" s="61" t="s">
        <v>9</v>
      </c>
    </row>
    <row r="109" spans="1:82">
      <c r="A109" s="279"/>
      <c r="B109" s="19" t="s">
        <v>92</v>
      </c>
      <c r="C109" s="61">
        <v>106</v>
      </c>
      <c r="D109" s="74">
        <v>47.169811320754718</v>
      </c>
      <c r="E109" s="44">
        <v>1.0566037735849056</v>
      </c>
      <c r="F109" s="44" t="s">
        <v>324</v>
      </c>
      <c r="G109" s="43">
        <v>33</v>
      </c>
      <c r="H109" s="173">
        <v>106</v>
      </c>
      <c r="I109" s="174">
        <v>37.735849056603776</v>
      </c>
      <c r="J109" s="174">
        <v>1.2452830188679245</v>
      </c>
      <c r="K109" s="174" t="s">
        <v>328</v>
      </c>
      <c r="L109" s="173">
        <v>32</v>
      </c>
      <c r="M109" s="61">
        <v>106</v>
      </c>
      <c r="N109" s="74">
        <v>32.075471698113205</v>
      </c>
      <c r="O109" s="74">
        <v>1.358490566037736</v>
      </c>
      <c r="P109" s="74" t="s">
        <v>321</v>
      </c>
      <c r="Q109" s="61">
        <v>10</v>
      </c>
      <c r="R109" s="61">
        <v>106</v>
      </c>
      <c r="S109" s="74">
        <v>25.961538461538463</v>
      </c>
      <c r="T109" s="74">
        <v>1.4807692307692306</v>
      </c>
      <c r="U109" s="61" t="s">
        <v>321</v>
      </c>
      <c r="V109" s="61">
        <v>15</v>
      </c>
      <c r="W109" s="61">
        <v>106</v>
      </c>
      <c r="X109" s="74">
        <v>0</v>
      </c>
      <c r="Y109" s="44">
        <v>5</v>
      </c>
      <c r="Z109" s="44" t="s">
        <v>329</v>
      </c>
      <c r="AA109" s="43">
        <v>1</v>
      </c>
      <c r="AB109" s="173">
        <v>106</v>
      </c>
      <c r="AC109" s="174">
        <v>5.6603773584905666</v>
      </c>
      <c r="AD109" s="174">
        <v>4.716981132075472</v>
      </c>
      <c r="AE109" s="174" t="s">
        <v>328</v>
      </c>
      <c r="AF109" s="173">
        <v>30</v>
      </c>
      <c r="AG109" s="61">
        <v>106</v>
      </c>
      <c r="AH109" s="74">
        <v>5.6603773584905666</v>
      </c>
      <c r="AI109" s="74">
        <v>4.716981132075472</v>
      </c>
      <c r="AJ109" s="74" t="s">
        <v>324</v>
      </c>
      <c r="AK109" s="61">
        <v>35</v>
      </c>
      <c r="AL109" s="61">
        <v>106</v>
      </c>
      <c r="AM109" s="74">
        <v>10.576923076923077</v>
      </c>
      <c r="AN109" s="74">
        <v>4.4711538461538458</v>
      </c>
      <c r="AO109" s="61" t="s">
        <v>324</v>
      </c>
      <c r="AP109" s="61">
        <v>35</v>
      </c>
      <c r="AQ109" s="61">
        <v>106</v>
      </c>
      <c r="AR109" s="74">
        <v>26.415094339622641</v>
      </c>
      <c r="AS109" s="44">
        <v>2.9433962264150946</v>
      </c>
      <c r="AT109" s="44" t="s">
        <v>329</v>
      </c>
      <c r="AU109" s="43">
        <v>5</v>
      </c>
      <c r="AV109" s="173">
        <v>106</v>
      </c>
      <c r="AW109" s="174">
        <v>38.679245283018872</v>
      </c>
      <c r="AX109" s="174">
        <v>2.4528301886792452</v>
      </c>
      <c r="AY109" s="174" t="s">
        <v>329</v>
      </c>
      <c r="AZ109" s="173">
        <v>3</v>
      </c>
      <c r="BA109" s="61">
        <v>106</v>
      </c>
      <c r="BB109" s="74">
        <v>46.226415094339622</v>
      </c>
      <c r="BC109" s="74">
        <v>2.1509433962264151</v>
      </c>
      <c r="BD109" s="74" t="s">
        <v>321</v>
      </c>
      <c r="BE109" s="61">
        <v>16</v>
      </c>
      <c r="BF109" s="61">
        <v>106</v>
      </c>
      <c r="BG109" s="74">
        <v>42.307692307692314</v>
      </c>
      <c r="BH109" s="74">
        <v>2.3076923076923075</v>
      </c>
      <c r="BI109" s="61" t="s">
        <v>328</v>
      </c>
      <c r="BJ109" s="61">
        <v>18</v>
      </c>
      <c r="BK109" s="61">
        <v>106</v>
      </c>
      <c r="BL109" s="74">
        <v>32.075471698113205</v>
      </c>
      <c r="BM109" s="44">
        <v>3.3962264150943398</v>
      </c>
      <c r="BN109" s="44" t="s">
        <v>328</v>
      </c>
      <c r="BO109" s="43">
        <v>28</v>
      </c>
      <c r="BP109" s="173">
        <v>106</v>
      </c>
      <c r="BQ109" s="174">
        <v>36.79245283018868</v>
      </c>
      <c r="BR109" s="174">
        <v>3.1603773584905661</v>
      </c>
      <c r="BS109" s="174" t="s">
        <v>328</v>
      </c>
      <c r="BT109" s="173">
        <v>27</v>
      </c>
      <c r="BU109" s="61">
        <v>106</v>
      </c>
      <c r="BV109" s="74">
        <v>28.30188679245283</v>
      </c>
      <c r="BW109" s="74">
        <v>3.5849056603773586</v>
      </c>
      <c r="BX109" s="74" t="s">
        <v>321</v>
      </c>
      <c r="BY109" s="61">
        <v>7</v>
      </c>
      <c r="BZ109" s="61">
        <v>106</v>
      </c>
      <c r="CA109" s="74">
        <v>39.42307692307692</v>
      </c>
      <c r="CB109" s="74">
        <v>3.0288461538461542</v>
      </c>
      <c r="CC109" s="61" t="s">
        <v>324</v>
      </c>
      <c r="CD109" s="61">
        <v>35</v>
      </c>
    </row>
    <row r="110" spans="1:82">
      <c r="A110" s="279"/>
      <c r="B110" s="19" t="s">
        <v>91</v>
      </c>
      <c r="C110" s="61">
        <v>106</v>
      </c>
      <c r="D110" s="74">
        <v>59.433962264150942</v>
      </c>
      <c r="E110" s="44">
        <v>0.81132075471698117</v>
      </c>
      <c r="F110" s="44" t="s">
        <v>325</v>
      </c>
      <c r="G110" s="43">
        <v>48</v>
      </c>
      <c r="H110" s="173">
        <v>106</v>
      </c>
      <c r="I110" s="174">
        <v>32.075471698113205</v>
      </c>
      <c r="J110" s="174">
        <v>1.358490566037736</v>
      </c>
      <c r="K110" s="174" t="s">
        <v>321</v>
      </c>
      <c r="L110" s="173">
        <v>7</v>
      </c>
      <c r="M110" s="61">
        <v>106</v>
      </c>
      <c r="N110" s="74">
        <v>36.79245283018868</v>
      </c>
      <c r="O110" s="74">
        <v>1.2641509433962264</v>
      </c>
      <c r="P110" s="74" t="s">
        <v>328</v>
      </c>
      <c r="Q110" s="61">
        <v>32</v>
      </c>
      <c r="R110" s="61">
        <v>106</v>
      </c>
      <c r="S110" s="74">
        <v>29.75206611570248</v>
      </c>
      <c r="T110" s="74">
        <v>1.4049586776859504</v>
      </c>
      <c r="U110" s="61" t="s">
        <v>328</v>
      </c>
      <c r="V110" s="61">
        <v>28</v>
      </c>
      <c r="W110" s="61">
        <v>106</v>
      </c>
      <c r="X110" s="74">
        <v>1.8867924528301887</v>
      </c>
      <c r="Y110" s="44">
        <v>4.9056603773584904</v>
      </c>
      <c r="Z110" s="44" t="s">
        <v>321</v>
      </c>
      <c r="AA110" s="43">
        <v>10</v>
      </c>
      <c r="AB110" s="173">
        <v>106</v>
      </c>
      <c r="AC110" s="174">
        <v>4.716981132075472</v>
      </c>
      <c r="AD110" s="174">
        <v>4.7641509433962268</v>
      </c>
      <c r="AE110" s="174" t="s">
        <v>328</v>
      </c>
      <c r="AF110" s="173">
        <v>22</v>
      </c>
      <c r="AG110" s="61">
        <v>106</v>
      </c>
      <c r="AH110" s="74">
        <v>7.5471698113207548</v>
      </c>
      <c r="AI110" s="74">
        <v>4.6226415094339623</v>
      </c>
      <c r="AJ110" s="74" t="s">
        <v>325</v>
      </c>
      <c r="AK110" s="61">
        <v>46</v>
      </c>
      <c r="AL110" s="61">
        <v>106</v>
      </c>
      <c r="AM110" s="74">
        <v>9.9173553719008272</v>
      </c>
      <c r="AN110" s="74">
        <v>4.5041322314049586</v>
      </c>
      <c r="AO110" s="61" t="s">
        <v>328</v>
      </c>
      <c r="AP110" s="61">
        <v>32</v>
      </c>
      <c r="AQ110" s="61">
        <v>106</v>
      </c>
      <c r="AR110" s="74">
        <v>50.943396226415096</v>
      </c>
      <c r="AS110" s="44">
        <v>1.9622641509433962</v>
      </c>
      <c r="AT110" s="44" t="s">
        <v>324</v>
      </c>
      <c r="AU110" s="43">
        <v>43</v>
      </c>
      <c r="AV110" s="173">
        <v>106</v>
      </c>
      <c r="AW110" s="174">
        <v>50.943396226415096</v>
      </c>
      <c r="AX110" s="174">
        <v>1.9622641509433962</v>
      </c>
      <c r="AY110" s="174" t="s">
        <v>324</v>
      </c>
      <c r="AZ110" s="173">
        <v>37</v>
      </c>
      <c r="BA110" s="61">
        <v>106</v>
      </c>
      <c r="BB110" s="74">
        <v>45.283018867924532</v>
      </c>
      <c r="BC110" s="74">
        <v>2.1886792452830188</v>
      </c>
      <c r="BD110" s="74" t="s">
        <v>321</v>
      </c>
      <c r="BE110" s="61">
        <v>10</v>
      </c>
      <c r="BF110" s="61">
        <v>106</v>
      </c>
      <c r="BG110" s="74">
        <v>39.669421487603309</v>
      </c>
      <c r="BH110" s="74">
        <v>2.4132231404958677</v>
      </c>
      <c r="BI110" s="61" t="s">
        <v>321</v>
      </c>
      <c r="BJ110" s="61">
        <v>13</v>
      </c>
      <c r="BK110" s="61">
        <v>106</v>
      </c>
      <c r="BL110" s="74">
        <v>37.735849056603776</v>
      </c>
      <c r="BM110" s="44">
        <v>3.1132075471698113</v>
      </c>
      <c r="BN110" s="44" t="s">
        <v>324</v>
      </c>
      <c r="BO110" s="43">
        <v>40</v>
      </c>
      <c r="BP110" s="173">
        <v>106</v>
      </c>
      <c r="BQ110" s="174">
        <v>40.566037735849058</v>
      </c>
      <c r="BR110" s="174">
        <v>2.9716981132075473</v>
      </c>
      <c r="BS110" s="174" t="s">
        <v>324</v>
      </c>
      <c r="BT110" s="173">
        <v>37</v>
      </c>
      <c r="BU110" s="61">
        <v>106</v>
      </c>
      <c r="BV110" s="74">
        <v>33.962264150943398</v>
      </c>
      <c r="BW110" s="74">
        <v>3.3018867924528301</v>
      </c>
      <c r="BX110" s="74" t="s">
        <v>324</v>
      </c>
      <c r="BY110" s="61">
        <v>38</v>
      </c>
      <c r="BZ110" s="61">
        <v>106</v>
      </c>
      <c r="CA110" s="74">
        <v>41.32231404958678</v>
      </c>
      <c r="CB110" s="74">
        <v>2.9338842975206614</v>
      </c>
      <c r="CC110" s="61" t="s">
        <v>324</v>
      </c>
      <c r="CD110" s="61">
        <v>39</v>
      </c>
    </row>
    <row r="111" spans="1:82">
      <c r="A111" s="279"/>
      <c r="B111" s="19" t="s">
        <v>201</v>
      </c>
      <c r="C111" s="61" t="s">
        <v>9</v>
      </c>
      <c r="D111" s="74" t="s">
        <v>9</v>
      </c>
      <c r="E111" s="44" t="s">
        <v>9</v>
      </c>
      <c r="F111" s="44" t="s">
        <v>9</v>
      </c>
      <c r="G111" s="43" t="s">
        <v>9</v>
      </c>
      <c r="H111" s="173" t="s">
        <v>9</v>
      </c>
      <c r="I111" s="173" t="s">
        <v>9</v>
      </c>
      <c r="J111" s="173" t="s">
        <v>9</v>
      </c>
      <c r="K111" s="173" t="s">
        <v>9</v>
      </c>
      <c r="L111" s="173" t="s">
        <v>9</v>
      </c>
      <c r="M111" s="61" t="s">
        <v>9</v>
      </c>
      <c r="N111" s="61" t="s">
        <v>9</v>
      </c>
      <c r="O111" s="61" t="s">
        <v>9</v>
      </c>
      <c r="P111" s="61" t="s">
        <v>9</v>
      </c>
      <c r="Q111" s="61" t="s">
        <v>9</v>
      </c>
      <c r="R111" s="61" t="s">
        <v>9</v>
      </c>
      <c r="S111" s="61" t="s">
        <v>9</v>
      </c>
      <c r="T111" s="61" t="s">
        <v>9</v>
      </c>
      <c r="U111" s="61" t="s">
        <v>9</v>
      </c>
      <c r="V111" s="61" t="s">
        <v>9</v>
      </c>
      <c r="W111" s="61" t="s">
        <v>9</v>
      </c>
      <c r="X111" s="74" t="s">
        <v>9</v>
      </c>
      <c r="Y111" s="44" t="s">
        <v>9</v>
      </c>
      <c r="Z111" s="44" t="s">
        <v>9</v>
      </c>
      <c r="AA111" s="43" t="s">
        <v>9</v>
      </c>
      <c r="AB111" s="173" t="s">
        <v>9</v>
      </c>
      <c r="AC111" s="173" t="s">
        <v>9</v>
      </c>
      <c r="AD111" s="173" t="s">
        <v>9</v>
      </c>
      <c r="AE111" s="173" t="s">
        <v>9</v>
      </c>
      <c r="AF111" s="173" t="s">
        <v>9</v>
      </c>
      <c r="AG111" s="61" t="s">
        <v>9</v>
      </c>
      <c r="AH111" s="61" t="s">
        <v>9</v>
      </c>
      <c r="AI111" s="61" t="s">
        <v>9</v>
      </c>
      <c r="AJ111" s="61" t="s">
        <v>9</v>
      </c>
      <c r="AK111" s="61" t="s">
        <v>9</v>
      </c>
      <c r="AL111" s="61" t="s">
        <v>9</v>
      </c>
      <c r="AM111" s="61" t="s">
        <v>9</v>
      </c>
      <c r="AN111" s="61" t="s">
        <v>9</v>
      </c>
      <c r="AO111" s="61" t="s">
        <v>9</v>
      </c>
      <c r="AP111" s="61" t="s">
        <v>9</v>
      </c>
      <c r="AQ111" s="61" t="s">
        <v>9</v>
      </c>
      <c r="AR111" s="74" t="s">
        <v>9</v>
      </c>
      <c r="AS111" s="44" t="s">
        <v>9</v>
      </c>
      <c r="AT111" s="44" t="s">
        <v>9</v>
      </c>
      <c r="AU111" s="43" t="s">
        <v>9</v>
      </c>
      <c r="AV111" s="173" t="s">
        <v>9</v>
      </c>
      <c r="AW111" s="173" t="s">
        <v>9</v>
      </c>
      <c r="AX111" s="173" t="s">
        <v>9</v>
      </c>
      <c r="AY111" s="173" t="s">
        <v>9</v>
      </c>
      <c r="AZ111" s="173" t="s">
        <v>9</v>
      </c>
      <c r="BA111" s="61" t="s">
        <v>9</v>
      </c>
      <c r="BB111" s="61" t="s">
        <v>9</v>
      </c>
      <c r="BC111" s="61" t="s">
        <v>9</v>
      </c>
      <c r="BD111" s="61" t="s">
        <v>9</v>
      </c>
      <c r="BE111" s="61" t="s">
        <v>9</v>
      </c>
      <c r="BF111" s="61" t="s">
        <v>9</v>
      </c>
      <c r="BG111" s="61" t="s">
        <v>9</v>
      </c>
      <c r="BH111" s="61" t="s">
        <v>9</v>
      </c>
      <c r="BI111" s="61" t="s">
        <v>9</v>
      </c>
      <c r="BJ111" s="61" t="s">
        <v>9</v>
      </c>
      <c r="BK111" s="61" t="s">
        <v>9</v>
      </c>
      <c r="BL111" s="74" t="s">
        <v>9</v>
      </c>
      <c r="BM111" s="44" t="s">
        <v>9</v>
      </c>
      <c r="BN111" s="44" t="s">
        <v>9</v>
      </c>
      <c r="BO111" s="43" t="s">
        <v>9</v>
      </c>
      <c r="BP111" s="173" t="s">
        <v>9</v>
      </c>
      <c r="BQ111" s="173" t="s">
        <v>9</v>
      </c>
      <c r="BR111" s="173" t="s">
        <v>9</v>
      </c>
      <c r="BS111" s="173" t="s">
        <v>9</v>
      </c>
      <c r="BT111" s="173" t="s">
        <v>9</v>
      </c>
      <c r="BU111" s="61" t="s">
        <v>9</v>
      </c>
      <c r="BV111" s="61" t="s">
        <v>9</v>
      </c>
      <c r="BW111" s="61" t="s">
        <v>9</v>
      </c>
      <c r="BX111" s="61" t="s">
        <v>9</v>
      </c>
      <c r="BY111" s="61" t="s">
        <v>9</v>
      </c>
      <c r="BZ111" s="61" t="s">
        <v>9</v>
      </c>
      <c r="CA111" s="61" t="s">
        <v>9</v>
      </c>
      <c r="CB111" s="61" t="s">
        <v>9</v>
      </c>
      <c r="CC111" s="61" t="s">
        <v>9</v>
      </c>
      <c r="CD111" s="61" t="s">
        <v>9</v>
      </c>
    </row>
    <row r="112" spans="1:82" ht="16.5" customHeight="1">
      <c r="A112" s="238" t="s">
        <v>480</v>
      </c>
      <c r="B112" s="19" t="s">
        <v>243</v>
      </c>
      <c r="C112" s="61">
        <v>106</v>
      </c>
      <c r="D112" s="74">
        <v>60.377358490566039</v>
      </c>
      <c r="E112" s="44">
        <v>0.79245283018867929</v>
      </c>
      <c r="F112" s="44" t="s">
        <v>325</v>
      </c>
      <c r="G112" s="43">
        <v>78</v>
      </c>
      <c r="H112" s="173">
        <v>106</v>
      </c>
      <c r="I112" s="174">
        <v>37.735849056603776</v>
      </c>
      <c r="J112" s="174">
        <v>1.2452830188679245</v>
      </c>
      <c r="K112" s="174" t="s">
        <v>324</v>
      </c>
      <c r="L112" s="173">
        <v>66</v>
      </c>
      <c r="M112" s="61">
        <v>106</v>
      </c>
      <c r="N112" s="74">
        <v>36.79245283018868</v>
      </c>
      <c r="O112" s="74">
        <v>1.2641509433962264</v>
      </c>
      <c r="P112" s="74" t="s">
        <v>328</v>
      </c>
      <c r="Q112" s="61">
        <v>44</v>
      </c>
      <c r="R112" s="61">
        <v>106</v>
      </c>
      <c r="S112" s="74">
        <v>32.183908045977013</v>
      </c>
      <c r="T112" s="74">
        <v>1.3563218390804599</v>
      </c>
      <c r="U112" s="61" t="s">
        <v>324</v>
      </c>
      <c r="V112" s="61">
        <v>65</v>
      </c>
      <c r="W112" s="61">
        <v>106</v>
      </c>
      <c r="X112" s="74">
        <v>5.6603773584905666</v>
      </c>
      <c r="Y112" s="44">
        <v>4.716981132075472</v>
      </c>
      <c r="Z112" s="44" t="s">
        <v>324</v>
      </c>
      <c r="AA112" s="43">
        <v>59</v>
      </c>
      <c r="AB112" s="173">
        <v>106</v>
      </c>
      <c r="AC112" s="174">
        <v>0.94339622641509435</v>
      </c>
      <c r="AD112" s="174">
        <v>4.9528301886792461</v>
      </c>
      <c r="AE112" s="174" t="s">
        <v>329</v>
      </c>
      <c r="AF112" s="173">
        <v>3</v>
      </c>
      <c r="AG112" s="61">
        <v>106</v>
      </c>
      <c r="AH112" s="74">
        <v>4.716981132075472</v>
      </c>
      <c r="AI112" s="74">
        <v>4.7641509433962268</v>
      </c>
      <c r="AJ112" s="74" t="s">
        <v>328</v>
      </c>
      <c r="AK112" s="61">
        <v>43</v>
      </c>
      <c r="AL112" s="61">
        <v>106</v>
      </c>
      <c r="AM112" s="74">
        <v>9.1954022988505741</v>
      </c>
      <c r="AN112" s="74">
        <v>4.5402298850574709</v>
      </c>
      <c r="AO112" s="61" t="s">
        <v>328</v>
      </c>
      <c r="AP112" s="61">
        <v>54</v>
      </c>
      <c r="AQ112" s="61">
        <v>106</v>
      </c>
      <c r="AR112" s="74">
        <v>50.943396226415096</v>
      </c>
      <c r="AS112" s="44">
        <v>1.9622641509433962</v>
      </c>
      <c r="AT112" s="44" t="s">
        <v>324</v>
      </c>
      <c r="AU112" s="43">
        <v>70</v>
      </c>
      <c r="AV112" s="173">
        <v>106</v>
      </c>
      <c r="AW112" s="174">
        <v>50.943396226415096</v>
      </c>
      <c r="AX112" s="174">
        <v>1.9622641509433962</v>
      </c>
      <c r="AY112" s="174" t="s">
        <v>324</v>
      </c>
      <c r="AZ112" s="173">
        <v>58</v>
      </c>
      <c r="BA112" s="61">
        <v>106</v>
      </c>
      <c r="BB112" s="74">
        <v>47.169811320754718</v>
      </c>
      <c r="BC112" s="74">
        <v>2.1132075471698113</v>
      </c>
      <c r="BD112" s="74" t="s">
        <v>321</v>
      </c>
      <c r="BE112" s="61">
        <v>28</v>
      </c>
      <c r="BF112" s="61">
        <v>106</v>
      </c>
      <c r="BG112" s="74">
        <v>55.172413793103445</v>
      </c>
      <c r="BH112" s="74">
        <v>1.7931034482758623</v>
      </c>
      <c r="BI112" s="61" t="s">
        <v>324</v>
      </c>
      <c r="BJ112" s="61">
        <v>66</v>
      </c>
      <c r="BK112" s="61">
        <v>106</v>
      </c>
      <c r="BL112" s="74">
        <v>29.245283018867923</v>
      </c>
      <c r="BM112" s="44">
        <v>3.5377358490566038</v>
      </c>
      <c r="BN112" s="44" t="s">
        <v>328</v>
      </c>
      <c r="BO112" s="43">
        <v>41</v>
      </c>
      <c r="BP112" s="173">
        <v>106</v>
      </c>
      <c r="BQ112" s="174">
        <v>33.018867924528301</v>
      </c>
      <c r="BR112" s="174">
        <v>3.3490566037735849</v>
      </c>
      <c r="BS112" s="174" t="s">
        <v>321</v>
      </c>
      <c r="BT112" s="173">
        <v>25</v>
      </c>
      <c r="BU112" s="61">
        <v>106</v>
      </c>
      <c r="BV112" s="74">
        <v>32.075471698113205</v>
      </c>
      <c r="BW112" s="74">
        <v>3.3962264150943398</v>
      </c>
      <c r="BX112" s="74" t="s">
        <v>328</v>
      </c>
      <c r="BY112" s="61">
        <v>36</v>
      </c>
      <c r="BZ112" s="61">
        <v>106</v>
      </c>
      <c r="CA112" s="74">
        <v>42.528735632183903</v>
      </c>
      <c r="CB112" s="74">
        <v>2.8735632183908049</v>
      </c>
      <c r="CC112" s="61" t="s">
        <v>324</v>
      </c>
      <c r="CD112" s="61">
        <v>71</v>
      </c>
    </row>
    <row r="113" spans="1:82">
      <c r="A113" s="238"/>
      <c r="B113" s="19" t="s">
        <v>245</v>
      </c>
      <c r="C113" s="61">
        <v>106</v>
      </c>
      <c r="D113" s="74">
        <v>52.830188679245282</v>
      </c>
      <c r="E113" s="44">
        <v>0.94339622641509435</v>
      </c>
      <c r="F113" s="44" t="s">
        <v>324</v>
      </c>
      <c r="G113" s="43">
        <v>69</v>
      </c>
      <c r="H113" s="173">
        <v>106</v>
      </c>
      <c r="I113" s="174">
        <v>36.79245283018868</v>
      </c>
      <c r="J113" s="174">
        <v>1.2641509433962264</v>
      </c>
      <c r="K113" s="174" t="s">
        <v>324</v>
      </c>
      <c r="L113" s="173">
        <v>61</v>
      </c>
      <c r="M113" s="61">
        <v>106</v>
      </c>
      <c r="N113" s="74">
        <v>40.566037735849058</v>
      </c>
      <c r="O113" s="74">
        <v>1.1886792452830188</v>
      </c>
      <c r="P113" s="74" t="s">
        <v>324</v>
      </c>
      <c r="Q113" s="61">
        <v>71</v>
      </c>
      <c r="R113" s="61">
        <v>106</v>
      </c>
      <c r="S113" s="74">
        <v>23.762376237623762</v>
      </c>
      <c r="T113" s="74">
        <v>1.524752475247525</v>
      </c>
      <c r="U113" s="61" t="s">
        <v>321</v>
      </c>
      <c r="V113" s="61">
        <v>12</v>
      </c>
      <c r="W113" s="61">
        <v>106</v>
      </c>
      <c r="X113" s="74">
        <v>0.94339622641509435</v>
      </c>
      <c r="Y113" s="44">
        <v>4.9528301886792452</v>
      </c>
      <c r="Z113" s="44" t="s">
        <v>329</v>
      </c>
      <c r="AA113" s="43">
        <v>7</v>
      </c>
      <c r="AB113" s="173">
        <v>106</v>
      </c>
      <c r="AC113" s="174">
        <v>2.8301886792452833</v>
      </c>
      <c r="AD113" s="174">
        <v>4.8584905660377364</v>
      </c>
      <c r="AE113" s="174" t="s">
        <v>321</v>
      </c>
      <c r="AF113" s="173">
        <v>14</v>
      </c>
      <c r="AG113" s="61">
        <v>106</v>
      </c>
      <c r="AH113" s="74">
        <v>5.6603773584905666</v>
      </c>
      <c r="AI113" s="74">
        <v>4.716981132075472</v>
      </c>
      <c r="AJ113" s="74" t="s">
        <v>324</v>
      </c>
      <c r="AK113" s="61">
        <v>57</v>
      </c>
      <c r="AL113" s="61">
        <v>106</v>
      </c>
      <c r="AM113" s="74">
        <v>2.9702970297029703</v>
      </c>
      <c r="AN113" s="74">
        <v>4.8514851485148514</v>
      </c>
      <c r="AO113" s="61" t="s">
        <v>329</v>
      </c>
      <c r="AP113" s="61">
        <v>1</v>
      </c>
      <c r="AQ113" s="61">
        <v>106</v>
      </c>
      <c r="AR113" s="74">
        <v>23.584905660377359</v>
      </c>
      <c r="AS113" s="44">
        <v>3.0566037735849054</v>
      </c>
      <c r="AT113" s="44" t="s">
        <v>329</v>
      </c>
      <c r="AU113" s="43">
        <v>5</v>
      </c>
      <c r="AV113" s="173">
        <v>106</v>
      </c>
      <c r="AW113" s="174">
        <v>43.39622641509434</v>
      </c>
      <c r="AX113" s="174">
        <v>2.2641509433962264</v>
      </c>
      <c r="AY113" s="174" t="s">
        <v>321</v>
      </c>
      <c r="AZ113" s="173">
        <v>18</v>
      </c>
      <c r="BA113" s="61">
        <v>106</v>
      </c>
      <c r="BB113" s="74">
        <v>55.660377358490564</v>
      </c>
      <c r="BC113" s="74">
        <v>1.7735849056603774</v>
      </c>
      <c r="BD113" s="74" t="s">
        <v>325</v>
      </c>
      <c r="BE113" s="61">
        <v>77</v>
      </c>
      <c r="BF113" s="61">
        <v>106</v>
      </c>
      <c r="BG113" s="74">
        <v>51.485148514851488</v>
      </c>
      <c r="BH113" s="74">
        <v>1.9405940594059405</v>
      </c>
      <c r="BI113" s="61" t="s">
        <v>328</v>
      </c>
      <c r="BJ113" s="61">
        <v>54</v>
      </c>
      <c r="BK113" s="61">
        <v>106</v>
      </c>
      <c r="BL113" s="74">
        <v>26.415094339622641</v>
      </c>
      <c r="BM113" s="44">
        <v>3.6792452830188678</v>
      </c>
      <c r="BN113" s="44" t="s">
        <v>321</v>
      </c>
      <c r="BO113" s="43">
        <v>25</v>
      </c>
      <c r="BP113" s="173">
        <v>106</v>
      </c>
      <c r="BQ113" s="174">
        <v>40.566037735849058</v>
      </c>
      <c r="BR113" s="174">
        <v>2.9716981132075473</v>
      </c>
      <c r="BS113" s="174" t="s">
        <v>324</v>
      </c>
      <c r="BT113" s="173">
        <v>71</v>
      </c>
      <c r="BU113" s="61">
        <v>106</v>
      </c>
      <c r="BV113" s="74">
        <v>41.509433962264154</v>
      </c>
      <c r="BW113" s="74">
        <v>2.9245283018867925</v>
      </c>
      <c r="BX113" s="74" t="s">
        <v>325</v>
      </c>
      <c r="BY113" s="61">
        <v>79</v>
      </c>
      <c r="BZ113" s="61">
        <v>106</v>
      </c>
      <c r="CA113" s="74">
        <v>31.683168316831683</v>
      </c>
      <c r="CB113" s="74">
        <v>3.4158415841584162</v>
      </c>
      <c r="CC113" s="61" t="s">
        <v>329</v>
      </c>
      <c r="CD113" s="61">
        <v>7</v>
      </c>
    </row>
    <row r="114" spans="1:82" ht="16.5" customHeight="1">
      <c r="A114" s="238"/>
      <c r="B114" s="19" t="s">
        <v>246</v>
      </c>
      <c r="C114" s="61">
        <v>106</v>
      </c>
      <c r="D114" s="74">
        <v>57.547169811320757</v>
      </c>
      <c r="E114" s="44">
        <v>0.84905660377358494</v>
      </c>
      <c r="F114" s="44" t="s">
        <v>325</v>
      </c>
      <c r="G114" s="43">
        <v>76</v>
      </c>
      <c r="H114" s="173">
        <v>106</v>
      </c>
      <c r="I114" s="174">
        <v>32.075471698113205</v>
      </c>
      <c r="J114" s="174">
        <v>1.358490566037736</v>
      </c>
      <c r="K114" s="174" t="s">
        <v>328</v>
      </c>
      <c r="L114" s="173">
        <v>30</v>
      </c>
      <c r="M114" s="61">
        <v>106</v>
      </c>
      <c r="N114" s="74">
        <v>35.849056603773583</v>
      </c>
      <c r="O114" s="74">
        <v>1.2830188679245282</v>
      </c>
      <c r="P114" s="74" t="s">
        <v>328</v>
      </c>
      <c r="Q114" s="61">
        <v>37</v>
      </c>
      <c r="R114" s="61">
        <v>106</v>
      </c>
      <c r="S114" s="74">
        <v>20.779220779220779</v>
      </c>
      <c r="T114" s="74">
        <v>1.5844155844155845</v>
      </c>
      <c r="U114" s="61" t="s">
        <v>329</v>
      </c>
      <c r="V114" s="61">
        <v>5</v>
      </c>
      <c r="W114" s="61">
        <v>106</v>
      </c>
      <c r="X114" s="74">
        <v>2.8301886792452833</v>
      </c>
      <c r="Y114" s="44">
        <v>4.8584905660377355</v>
      </c>
      <c r="Z114" s="44" t="s">
        <v>321</v>
      </c>
      <c r="AA114" s="43">
        <v>20</v>
      </c>
      <c r="AB114" s="173">
        <v>106</v>
      </c>
      <c r="AC114" s="174">
        <v>2.8301886792452833</v>
      </c>
      <c r="AD114" s="174">
        <v>4.8584905660377364</v>
      </c>
      <c r="AE114" s="174" t="s">
        <v>321</v>
      </c>
      <c r="AF114" s="173">
        <v>14</v>
      </c>
      <c r="AG114" s="61">
        <v>106</v>
      </c>
      <c r="AH114" s="74">
        <v>4.716981132075472</v>
      </c>
      <c r="AI114" s="74">
        <v>4.7641509433962268</v>
      </c>
      <c r="AJ114" s="74" t="s">
        <v>328</v>
      </c>
      <c r="AK114" s="61">
        <v>43</v>
      </c>
      <c r="AL114" s="61">
        <v>106</v>
      </c>
      <c r="AM114" s="74">
        <v>3.8961038961038961</v>
      </c>
      <c r="AN114" s="74">
        <v>4.8051948051948052</v>
      </c>
      <c r="AO114" s="61" t="s">
        <v>329</v>
      </c>
      <c r="AP114" s="61">
        <v>4</v>
      </c>
      <c r="AQ114" s="61">
        <v>106</v>
      </c>
      <c r="AR114" s="74">
        <v>44.339622641509436</v>
      </c>
      <c r="AS114" s="44">
        <v>2.2264150943396226</v>
      </c>
      <c r="AT114" s="44" t="s">
        <v>324</v>
      </c>
      <c r="AU114" s="43">
        <v>56</v>
      </c>
      <c r="AV114" s="173">
        <v>106</v>
      </c>
      <c r="AW114" s="174">
        <v>48.113207547169814</v>
      </c>
      <c r="AX114" s="174">
        <v>2.0754716981132075</v>
      </c>
      <c r="AY114" s="174" t="s">
        <v>328</v>
      </c>
      <c r="AZ114" s="173">
        <v>40</v>
      </c>
      <c r="BA114" s="61">
        <v>106</v>
      </c>
      <c r="BB114" s="74">
        <v>51.886792452830186</v>
      </c>
      <c r="BC114" s="74">
        <v>1.9245283018867927</v>
      </c>
      <c r="BD114" s="74" t="s">
        <v>324</v>
      </c>
      <c r="BE114" s="61">
        <v>59</v>
      </c>
      <c r="BF114" s="61">
        <v>106</v>
      </c>
      <c r="BG114" s="74">
        <v>53.246753246753251</v>
      </c>
      <c r="BH114" s="74">
        <v>1.8701298701298701</v>
      </c>
      <c r="BI114" s="61" t="s">
        <v>324</v>
      </c>
      <c r="BJ114" s="61">
        <v>62</v>
      </c>
      <c r="BK114" s="61">
        <v>106</v>
      </c>
      <c r="BL114" s="74">
        <v>27.358490566037734</v>
      </c>
      <c r="BM114" s="44">
        <v>3.632075471698113</v>
      </c>
      <c r="BN114" s="44" t="s">
        <v>328</v>
      </c>
      <c r="BO114" s="43">
        <v>31</v>
      </c>
      <c r="BP114" s="173">
        <v>106</v>
      </c>
      <c r="BQ114" s="174">
        <v>32.075471698113205</v>
      </c>
      <c r="BR114" s="174">
        <v>3.3962264150943398</v>
      </c>
      <c r="BS114" s="174" t="s">
        <v>321</v>
      </c>
      <c r="BT114" s="173">
        <v>18</v>
      </c>
      <c r="BU114" s="61">
        <v>106</v>
      </c>
      <c r="BV114" s="74">
        <v>39.622641509433961</v>
      </c>
      <c r="BW114" s="74">
        <v>3.0188679245283021</v>
      </c>
      <c r="BX114" s="74" t="s">
        <v>324</v>
      </c>
      <c r="BY114" s="61">
        <v>70</v>
      </c>
      <c r="BZ114" s="61">
        <v>106</v>
      </c>
      <c r="CA114" s="74">
        <v>36.363636363636367</v>
      </c>
      <c r="CB114" s="74">
        <v>3.1818181818181817</v>
      </c>
      <c r="CC114" s="61" t="s">
        <v>328</v>
      </c>
      <c r="CD114" s="61">
        <v>30</v>
      </c>
    </row>
    <row r="115" spans="1:82">
      <c r="A115" s="238"/>
      <c r="B115" s="19" t="s">
        <v>252</v>
      </c>
      <c r="C115" s="61">
        <v>106</v>
      </c>
      <c r="D115" s="74">
        <v>50.943396226415096</v>
      </c>
      <c r="E115" s="44">
        <v>0.98113207547169812</v>
      </c>
      <c r="F115" s="44" t="s">
        <v>324</v>
      </c>
      <c r="G115" s="43">
        <v>61</v>
      </c>
      <c r="H115" s="173">
        <v>106</v>
      </c>
      <c r="I115" s="174">
        <v>33.962264150943398</v>
      </c>
      <c r="J115" s="174">
        <v>1.320754716981132</v>
      </c>
      <c r="K115" s="174" t="s">
        <v>328</v>
      </c>
      <c r="L115" s="173">
        <v>46</v>
      </c>
      <c r="M115" s="61">
        <v>106</v>
      </c>
      <c r="N115" s="74">
        <v>39.622641509433961</v>
      </c>
      <c r="O115" s="74">
        <v>1.2075471698113207</v>
      </c>
      <c r="P115" s="74" t="s">
        <v>324</v>
      </c>
      <c r="Q115" s="61">
        <v>62</v>
      </c>
      <c r="R115" s="61">
        <v>106</v>
      </c>
      <c r="S115" s="74">
        <v>26.804123711340207</v>
      </c>
      <c r="T115" s="74">
        <v>1.4639175257731958</v>
      </c>
      <c r="U115" s="61" t="s">
        <v>328</v>
      </c>
      <c r="V115" s="61">
        <v>33</v>
      </c>
      <c r="W115" s="61">
        <v>106</v>
      </c>
      <c r="X115" s="74">
        <v>1.8867924528301887</v>
      </c>
      <c r="Y115" s="44">
        <v>4.9056603773584904</v>
      </c>
      <c r="Z115" s="44" t="s">
        <v>321</v>
      </c>
      <c r="AA115" s="43">
        <v>13</v>
      </c>
      <c r="AB115" s="173">
        <v>106</v>
      </c>
      <c r="AC115" s="174">
        <v>4.716981132075472</v>
      </c>
      <c r="AD115" s="174">
        <v>4.7641509433962268</v>
      </c>
      <c r="AE115" s="174" t="s">
        <v>328</v>
      </c>
      <c r="AF115" s="173">
        <v>39</v>
      </c>
      <c r="AG115" s="61">
        <v>106</v>
      </c>
      <c r="AH115" s="74">
        <v>5.6603773584905666</v>
      </c>
      <c r="AI115" s="74">
        <v>4.716981132075472</v>
      </c>
      <c r="AJ115" s="74" t="s">
        <v>324</v>
      </c>
      <c r="AK115" s="61">
        <v>57</v>
      </c>
      <c r="AL115" s="61">
        <v>106</v>
      </c>
      <c r="AM115" s="74">
        <v>8.2474226804123703</v>
      </c>
      <c r="AN115" s="74">
        <v>4.587628865979382</v>
      </c>
      <c r="AO115" s="61" t="s">
        <v>328</v>
      </c>
      <c r="AP115" s="61">
        <v>37</v>
      </c>
      <c r="AQ115" s="61">
        <v>106</v>
      </c>
      <c r="AR115" s="74">
        <v>36.79245283018868</v>
      </c>
      <c r="AS115" s="44">
        <v>2.5283018867924527</v>
      </c>
      <c r="AT115" s="44" t="s">
        <v>321</v>
      </c>
      <c r="AU115" s="43">
        <v>28</v>
      </c>
      <c r="AV115" s="173">
        <v>106</v>
      </c>
      <c r="AW115" s="174">
        <v>45.283018867924532</v>
      </c>
      <c r="AX115" s="174">
        <v>2.1886792452830188</v>
      </c>
      <c r="AY115" s="174" t="s">
        <v>321</v>
      </c>
      <c r="AZ115" s="173">
        <v>25</v>
      </c>
      <c r="BA115" s="61">
        <v>106</v>
      </c>
      <c r="BB115" s="74">
        <v>53.773584905660378</v>
      </c>
      <c r="BC115" s="74">
        <v>1.8490566037735849</v>
      </c>
      <c r="BD115" s="74" t="s">
        <v>324</v>
      </c>
      <c r="BE115" s="61">
        <v>72</v>
      </c>
      <c r="BF115" s="61">
        <v>106</v>
      </c>
      <c r="BG115" s="74">
        <v>43.298969072164951</v>
      </c>
      <c r="BH115" s="74">
        <v>2.268041237113402</v>
      </c>
      <c r="BI115" s="61" t="s">
        <v>321</v>
      </c>
      <c r="BJ115" s="61">
        <v>28</v>
      </c>
      <c r="BK115" s="61">
        <v>106</v>
      </c>
      <c r="BL115" s="74">
        <v>31.132075471698112</v>
      </c>
      <c r="BM115" s="44">
        <v>3.4433962264150946</v>
      </c>
      <c r="BN115" s="44" t="s">
        <v>328</v>
      </c>
      <c r="BO115" s="43">
        <v>50</v>
      </c>
      <c r="BP115" s="173">
        <v>106</v>
      </c>
      <c r="BQ115" s="174">
        <v>43.39622641509434</v>
      </c>
      <c r="BR115" s="174">
        <v>2.8301886792452833</v>
      </c>
      <c r="BS115" s="174" t="s">
        <v>325</v>
      </c>
      <c r="BT115" s="173">
        <v>78</v>
      </c>
      <c r="BU115" s="61">
        <v>106</v>
      </c>
      <c r="BV115" s="74">
        <v>39.622641509433961</v>
      </c>
      <c r="BW115" s="74">
        <v>3.0188679245283021</v>
      </c>
      <c r="BX115" s="74" t="s">
        <v>324</v>
      </c>
      <c r="BY115" s="61">
        <v>70</v>
      </c>
      <c r="BZ115" s="61">
        <v>106</v>
      </c>
      <c r="CA115" s="74">
        <v>36.082474226804123</v>
      </c>
      <c r="CB115" s="74">
        <v>3.195876288659794</v>
      </c>
      <c r="CC115" s="61" t="s">
        <v>321</v>
      </c>
      <c r="CD115" s="61">
        <v>27</v>
      </c>
    </row>
    <row r="116" spans="1:82">
      <c r="A116" s="238"/>
      <c r="B116" s="19" t="s">
        <v>247</v>
      </c>
      <c r="C116" s="61">
        <v>106</v>
      </c>
      <c r="D116" s="74">
        <v>63.20754716981132</v>
      </c>
      <c r="E116" s="44">
        <v>0.73584905660377364</v>
      </c>
      <c r="F116" s="44" t="s">
        <v>325</v>
      </c>
      <c r="G116" s="43">
        <v>80</v>
      </c>
      <c r="H116" s="173">
        <v>106</v>
      </c>
      <c r="I116" s="174">
        <v>37.735849056603776</v>
      </c>
      <c r="J116" s="174">
        <v>1.2452830188679245</v>
      </c>
      <c r="K116" s="174" t="s">
        <v>324</v>
      </c>
      <c r="L116" s="173">
        <v>66</v>
      </c>
      <c r="M116" s="61">
        <v>106</v>
      </c>
      <c r="N116" s="74">
        <v>39.622641509433961</v>
      </c>
      <c r="O116" s="74">
        <v>1.2075471698113207</v>
      </c>
      <c r="P116" s="74" t="s">
        <v>324</v>
      </c>
      <c r="Q116" s="61">
        <v>62</v>
      </c>
      <c r="R116" s="61">
        <v>106</v>
      </c>
      <c r="S116" s="74">
        <v>24.545454545454547</v>
      </c>
      <c r="T116" s="74">
        <v>1.509090909090909</v>
      </c>
      <c r="U116" s="61" t="s">
        <v>321</v>
      </c>
      <c r="V116" s="61">
        <v>17</v>
      </c>
      <c r="W116" s="61">
        <v>106</v>
      </c>
      <c r="X116" s="74">
        <v>3.7735849056603774</v>
      </c>
      <c r="Y116" s="44">
        <v>4.8113207547169807</v>
      </c>
      <c r="Z116" s="44" t="s">
        <v>328</v>
      </c>
      <c r="AA116" s="43">
        <v>38</v>
      </c>
      <c r="AB116" s="173">
        <v>106</v>
      </c>
      <c r="AC116" s="174">
        <v>6.6037735849056602</v>
      </c>
      <c r="AD116" s="174">
        <v>4.6698113207547172</v>
      </c>
      <c r="AE116" s="174" t="s">
        <v>324</v>
      </c>
      <c r="AF116" s="173">
        <v>68</v>
      </c>
      <c r="AG116" s="61">
        <v>106</v>
      </c>
      <c r="AH116" s="74">
        <v>4.716981132075472</v>
      </c>
      <c r="AI116" s="74">
        <v>4.7641509433962268</v>
      </c>
      <c r="AJ116" s="74" t="s">
        <v>328</v>
      </c>
      <c r="AK116" s="61">
        <v>43</v>
      </c>
      <c r="AL116" s="61">
        <v>106</v>
      </c>
      <c r="AM116" s="74">
        <v>5.4545454545454541</v>
      </c>
      <c r="AN116" s="74">
        <v>4.7272727272727275</v>
      </c>
      <c r="AO116" s="61" t="s">
        <v>321</v>
      </c>
      <c r="AP116" s="61">
        <v>9</v>
      </c>
      <c r="AQ116" s="61">
        <v>106</v>
      </c>
      <c r="AR116" s="74">
        <v>39.622641509433961</v>
      </c>
      <c r="AS116" s="44">
        <v>2.4150943396226419</v>
      </c>
      <c r="AT116" s="44" t="s">
        <v>328</v>
      </c>
      <c r="AU116" s="43">
        <v>43</v>
      </c>
      <c r="AV116" s="173">
        <v>106</v>
      </c>
      <c r="AW116" s="174">
        <v>57.547169811320757</v>
      </c>
      <c r="AX116" s="174">
        <v>1.6981132075471699</v>
      </c>
      <c r="AY116" s="174" t="s">
        <v>325</v>
      </c>
      <c r="AZ116" s="173">
        <v>81</v>
      </c>
      <c r="BA116" s="61">
        <v>106</v>
      </c>
      <c r="BB116" s="74">
        <v>40.566037735849058</v>
      </c>
      <c r="BC116" s="74">
        <v>2.3773584905660377</v>
      </c>
      <c r="BD116" s="74" t="s">
        <v>329</v>
      </c>
      <c r="BE116" s="61">
        <v>5</v>
      </c>
      <c r="BF116" s="61">
        <v>106</v>
      </c>
      <c r="BG116" s="74">
        <v>39.090909090909086</v>
      </c>
      <c r="BH116" s="74">
        <v>2.4363636363636365</v>
      </c>
      <c r="BI116" s="61" t="s">
        <v>321</v>
      </c>
      <c r="BJ116" s="61">
        <v>13</v>
      </c>
      <c r="BK116" s="61">
        <v>106</v>
      </c>
      <c r="BL116" s="74">
        <v>38.679245283018872</v>
      </c>
      <c r="BM116" s="44">
        <v>3.0660377358490565</v>
      </c>
      <c r="BN116" s="44" t="s">
        <v>324</v>
      </c>
      <c r="BO116" s="43">
        <v>69</v>
      </c>
      <c r="BP116" s="173">
        <v>106</v>
      </c>
      <c r="BQ116" s="174">
        <v>32.075471698113205</v>
      </c>
      <c r="BR116" s="174">
        <v>3.3962264150943398</v>
      </c>
      <c r="BS116" s="174" t="s">
        <v>321</v>
      </c>
      <c r="BT116" s="173">
        <v>18</v>
      </c>
      <c r="BU116" s="61">
        <v>106</v>
      </c>
      <c r="BV116" s="74">
        <v>28.30188679245283</v>
      </c>
      <c r="BW116" s="74">
        <v>3.5849056603773586</v>
      </c>
      <c r="BX116" s="74" t="s">
        <v>321</v>
      </c>
      <c r="BY116" s="61">
        <v>15</v>
      </c>
      <c r="BZ116" s="61">
        <v>106</v>
      </c>
      <c r="CA116" s="74">
        <v>36.363636363636367</v>
      </c>
      <c r="CB116" s="74">
        <v>3.1818181818181817</v>
      </c>
      <c r="CC116" s="61" t="s">
        <v>328</v>
      </c>
      <c r="CD116" s="61">
        <v>30</v>
      </c>
    </row>
    <row r="117" spans="1:82">
      <c r="A117" s="238"/>
      <c r="B117" s="19" t="s">
        <v>253</v>
      </c>
      <c r="C117" s="61">
        <v>106</v>
      </c>
      <c r="D117" s="74">
        <v>49.056603773584904</v>
      </c>
      <c r="E117" s="44">
        <v>1.0188679245283019</v>
      </c>
      <c r="F117" s="44" t="s">
        <v>328</v>
      </c>
      <c r="G117" s="43">
        <v>54</v>
      </c>
      <c r="H117" s="173">
        <v>106</v>
      </c>
      <c r="I117" s="174">
        <v>29.245283018867923</v>
      </c>
      <c r="J117" s="174">
        <v>1.4150943396226416</v>
      </c>
      <c r="K117" s="174" t="s">
        <v>321</v>
      </c>
      <c r="L117" s="173">
        <v>16</v>
      </c>
      <c r="M117" s="61">
        <v>106</v>
      </c>
      <c r="N117" s="74">
        <v>31.132075471698112</v>
      </c>
      <c r="O117" s="74">
        <v>1.3773584905660377</v>
      </c>
      <c r="P117" s="74" t="s">
        <v>321</v>
      </c>
      <c r="Q117" s="61">
        <v>9</v>
      </c>
      <c r="R117" s="61">
        <v>106</v>
      </c>
      <c r="S117" s="74">
        <v>37.894736842105267</v>
      </c>
      <c r="T117" s="74">
        <v>1.2421052631578946</v>
      </c>
      <c r="U117" s="61" t="s">
        <v>325</v>
      </c>
      <c r="V117" s="61">
        <v>81</v>
      </c>
      <c r="W117" s="61">
        <v>106</v>
      </c>
      <c r="X117" s="74">
        <v>1.8867924528301887</v>
      </c>
      <c r="Y117" s="44">
        <v>4.9056603773584904</v>
      </c>
      <c r="Z117" s="44" t="s">
        <v>321</v>
      </c>
      <c r="AA117" s="43">
        <v>13</v>
      </c>
      <c r="AB117" s="173">
        <v>106</v>
      </c>
      <c r="AC117" s="174">
        <v>4.716981132075472</v>
      </c>
      <c r="AD117" s="174">
        <v>4.7641509433962268</v>
      </c>
      <c r="AE117" s="174" t="s">
        <v>328</v>
      </c>
      <c r="AF117" s="173">
        <v>39</v>
      </c>
      <c r="AG117" s="61">
        <v>106</v>
      </c>
      <c r="AH117" s="74">
        <v>3.7735849056603774</v>
      </c>
      <c r="AI117" s="74">
        <v>4.8113207547169816</v>
      </c>
      <c r="AJ117" s="74" t="s">
        <v>321</v>
      </c>
      <c r="AK117" s="61">
        <v>27</v>
      </c>
      <c r="AL117" s="61">
        <v>106</v>
      </c>
      <c r="AM117" s="74">
        <v>8.4210526315789469</v>
      </c>
      <c r="AN117" s="74">
        <v>4.5789473684210531</v>
      </c>
      <c r="AO117" s="61" t="s">
        <v>328</v>
      </c>
      <c r="AP117" s="61">
        <v>42</v>
      </c>
      <c r="AQ117" s="61">
        <v>106</v>
      </c>
      <c r="AR117" s="74">
        <v>28.30188679245283</v>
      </c>
      <c r="AS117" s="44">
        <v>2.867924528301887</v>
      </c>
      <c r="AT117" s="44" t="s">
        <v>321</v>
      </c>
      <c r="AU117" s="43">
        <v>13</v>
      </c>
      <c r="AV117" s="173">
        <v>106</v>
      </c>
      <c r="AW117" s="174">
        <v>47.169811320754718</v>
      </c>
      <c r="AX117" s="174">
        <v>2.1132075471698113</v>
      </c>
      <c r="AY117" s="174" t="s">
        <v>328</v>
      </c>
      <c r="AZ117" s="173">
        <v>34</v>
      </c>
      <c r="BA117" s="61">
        <v>106</v>
      </c>
      <c r="BB117" s="74">
        <v>38.679245283018872</v>
      </c>
      <c r="BC117" s="74">
        <v>2.4528301886792452</v>
      </c>
      <c r="BD117" s="74" t="s">
        <v>329</v>
      </c>
      <c r="BE117" s="61">
        <v>2</v>
      </c>
      <c r="BF117" s="61">
        <v>106</v>
      </c>
      <c r="BG117" s="74">
        <v>42.105263157894733</v>
      </c>
      <c r="BH117" s="74">
        <v>2.3157894736842106</v>
      </c>
      <c r="BI117" s="61" t="s">
        <v>321</v>
      </c>
      <c r="BJ117" s="61">
        <v>21</v>
      </c>
      <c r="BK117" s="61">
        <v>106</v>
      </c>
      <c r="BL117" s="74">
        <v>33.018867924528301</v>
      </c>
      <c r="BM117" s="44">
        <v>3.3490566037735849</v>
      </c>
      <c r="BN117" s="44" t="s">
        <v>324</v>
      </c>
      <c r="BO117" s="43">
        <v>57</v>
      </c>
      <c r="BP117" s="173">
        <v>106</v>
      </c>
      <c r="BQ117" s="174">
        <v>34.905660377358487</v>
      </c>
      <c r="BR117" s="174">
        <v>3.2547169811320757</v>
      </c>
      <c r="BS117" s="174" t="s">
        <v>328</v>
      </c>
      <c r="BT117" s="173">
        <v>35</v>
      </c>
      <c r="BU117" s="61">
        <v>106</v>
      </c>
      <c r="BV117" s="74">
        <v>32.075471698113205</v>
      </c>
      <c r="BW117" s="74">
        <v>3.3962264150943398</v>
      </c>
      <c r="BX117" s="74" t="s">
        <v>328</v>
      </c>
      <c r="BY117" s="61">
        <v>36</v>
      </c>
      <c r="BZ117" s="61">
        <v>106</v>
      </c>
      <c r="CA117" s="74">
        <v>45.263157894736842</v>
      </c>
      <c r="CB117" s="74">
        <v>2.736842105263158</v>
      </c>
      <c r="CC117" s="61" t="s">
        <v>325</v>
      </c>
      <c r="CD117" s="61">
        <v>77</v>
      </c>
    </row>
    <row r="118" spans="1:82">
      <c r="A118" s="238"/>
      <c r="B118" s="19" t="s">
        <v>256</v>
      </c>
      <c r="C118" s="61">
        <v>106</v>
      </c>
      <c r="D118" s="74">
        <v>56.60377358490566</v>
      </c>
      <c r="E118" s="44">
        <v>0.86792452830188682</v>
      </c>
      <c r="F118" s="44" t="s">
        <v>324</v>
      </c>
      <c r="G118" s="43">
        <v>73</v>
      </c>
      <c r="H118" s="173">
        <v>106</v>
      </c>
      <c r="I118" s="174">
        <v>37.735849056603776</v>
      </c>
      <c r="J118" s="174">
        <v>1.2452830188679245</v>
      </c>
      <c r="K118" s="174" t="s">
        <v>324</v>
      </c>
      <c r="L118" s="173">
        <v>66</v>
      </c>
      <c r="M118" s="61">
        <v>106</v>
      </c>
      <c r="N118" s="74">
        <v>35.849056603773583</v>
      </c>
      <c r="O118" s="74">
        <v>1.2830188679245282</v>
      </c>
      <c r="P118" s="74" t="s">
        <v>328</v>
      </c>
      <c r="Q118" s="61">
        <v>37</v>
      </c>
      <c r="R118" s="61">
        <v>106</v>
      </c>
      <c r="S118" s="74">
        <v>36.082474226804123</v>
      </c>
      <c r="T118" s="74">
        <v>1.2783505154639176</v>
      </c>
      <c r="U118" s="61" t="s">
        <v>325</v>
      </c>
      <c r="V118" s="61">
        <v>79</v>
      </c>
      <c r="W118" s="61">
        <v>106</v>
      </c>
      <c r="X118" s="74">
        <v>4.716981132075472</v>
      </c>
      <c r="Y118" s="44">
        <v>4.7641509433962268</v>
      </c>
      <c r="Z118" s="44" t="s">
        <v>328</v>
      </c>
      <c r="AA118" s="43">
        <v>51</v>
      </c>
      <c r="AB118" s="173">
        <v>106</v>
      </c>
      <c r="AC118" s="174">
        <v>8.4905660377358494</v>
      </c>
      <c r="AD118" s="174">
        <v>4.5754716981132075</v>
      </c>
      <c r="AE118" s="174" t="s">
        <v>325</v>
      </c>
      <c r="AF118" s="173">
        <v>77</v>
      </c>
      <c r="AG118" s="61">
        <v>106</v>
      </c>
      <c r="AH118" s="74">
        <v>2.8301886792452833</v>
      </c>
      <c r="AI118" s="74">
        <v>4.8584905660377364</v>
      </c>
      <c r="AJ118" s="74" t="s">
        <v>321</v>
      </c>
      <c r="AK118" s="61">
        <v>15</v>
      </c>
      <c r="AL118" s="61">
        <v>106</v>
      </c>
      <c r="AM118" s="74">
        <v>7.216494845360824</v>
      </c>
      <c r="AN118" s="74">
        <v>4.6391752577319592</v>
      </c>
      <c r="AO118" s="61" t="s">
        <v>321</v>
      </c>
      <c r="AP118" s="61">
        <v>25</v>
      </c>
      <c r="AQ118" s="61">
        <v>106</v>
      </c>
      <c r="AR118" s="74">
        <v>22.641509433962266</v>
      </c>
      <c r="AS118" s="44">
        <v>3.0943396226415092</v>
      </c>
      <c r="AT118" s="44" t="s">
        <v>329</v>
      </c>
      <c r="AU118" s="43">
        <v>4</v>
      </c>
      <c r="AV118" s="173">
        <v>106</v>
      </c>
      <c r="AW118" s="174">
        <v>57.547169811320757</v>
      </c>
      <c r="AX118" s="174">
        <v>1.6981132075471699</v>
      </c>
      <c r="AY118" s="174" t="s">
        <v>325</v>
      </c>
      <c r="AZ118" s="173">
        <v>81</v>
      </c>
      <c r="BA118" s="61">
        <v>106</v>
      </c>
      <c r="BB118" s="74">
        <v>48.113207547169814</v>
      </c>
      <c r="BC118" s="74">
        <v>2.0754716981132075</v>
      </c>
      <c r="BD118" s="74" t="s">
        <v>328</v>
      </c>
      <c r="BE118" s="61">
        <v>35</v>
      </c>
      <c r="BF118" s="61">
        <v>106</v>
      </c>
      <c r="BG118" s="74">
        <v>44.329896907216494</v>
      </c>
      <c r="BH118" s="74">
        <v>2.2268041237113403</v>
      </c>
      <c r="BI118" s="61" t="s">
        <v>328</v>
      </c>
      <c r="BJ118" s="61">
        <v>32</v>
      </c>
      <c r="BK118" s="61">
        <v>106</v>
      </c>
      <c r="BL118" s="74">
        <v>19.811320754716981</v>
      </c>
      <c r="BM118" s="44">
        <v>4.0094339622641506</v>
      </c>
      <c r="BN118" s="44" t="s">
        <v>329</v>
      </c>
      <c r="BO118" s="43">
        <v>6</v>
      </c>
      <c r="BP118" s="173">
        <v>106</v>
      </c>
      <c r="BQ118" s="174">
        <v>34.905660377358487</v>
      </c>
      <c r="BR118" s="174">
        <v>3.2547169811320757</v>
      </c>
      <c r="BS118" s="174" t="s">
        <v>328</v>
      </c>
      <c r="BT118" s="173">
        <v>35</v>
      </c>
      <c r="BU118" s="61">
        <v>106</v>
      </c>
      <c r="BV118" s="74">
        <v>33.962264150943398</v>
      </c>
      <c r="BW118" s="74">
        <v>3.3018867924528301</v>
      </c>
      <c r="BX118" s="74" t="s">
        <v>328</v>
      </c>
      <c r="BY118" s="61">
        <v>48</v>
      </c>
      <c r="BZ118" s="61">
        <v>106</v>
      </c>
      <c r="CA118" s="74">
        <v>44.329896907216494</v>
      </c>
      <c r="CB118" s="74">
        <v>2.7835051546391756</v>
      </c>
      <c r="CC118" s="61" t="s">
        <v>325</v>
      </c>
      <c r="CD118" s="61">
        <v>75</v>
      </c>
    </row>
    <row r="119" spans="1:82">
      <c r="A119" s="238"/>
      <c r="B119" s="19" t="s">
        <v>255</v>
      </c>
      <c r="C119" s="61">
        <v>106</v>
      </c>
      <c r="D119" s="74">
        <v>64.15094339622641</v>
      </c>
      <c r="E119" s="44">
        <v>0.71698113207547176</v>
      </c>
      <c r="F119" s="44" t="s">
        <v>325</v>
      </c>
      <c r="G119" s="43">
        <v>82</v>
      </c>
      <c r="H119" s="173">
        <v>106</v>
      </c>
      <c r="I119" s="174">
        <v>36.79245283018868</v>
      </c>
      <c r="J119" s="174">
        <v>1.2641509433962264</v>
      </c>
      <c r="K119" s="174" t="s">
        <v>324</v>
      </c>
      <c r="L119" s="173">
        <v>61</v>
      </c>
      <c r="M119" s="61">
        <v>106</v>
      </c>
      <c r="N119" s="74">
        <v>38.679245283018872</v>
      </c>
      <c r="O119" s="74">
        <v>1.2264150943396226</v>
      </c>
      <c r="P119" s="74" t="s">
        <v>324</v>
      </c>
      <c r="Q119" s="61">
        <v>58</v>
      </c>
      <c r="R119" s="61">
        <v>106</v>
      </c>
      <c r="S119" s="74">
        <v>31.896551724137932</v>
      </c>
      <c r="T119" s="74">
        <v>1.3620689655172413</v>
      </c>
      <c r="U119" s="61" t="s">
        <v>324</v>
      </c>
      <c r="V119" s="61">
        <v>62</v>
      </c>
      <c r="W119" s="61">
        <v>106</v>
      </c>
      <c r="X119" s="74">
        <v>0.94339622641509435</v>
      </c>
      <c r="Y119" s="44">
        <v>4.9528301886792452</v>
      </c>
      <c r="Z119" s="44" t="s">
        <v>329</v>
      </c>
      <c r="AA119" s="43">
        <v>7</v>
      </c>
      <c r="AB119" s="173">
        <v>106</v>
      </c>
      <c r="AC119" s="174">
        <v>4.716981132075472</v>
      </c>
      <c r="AD119" s="174">
        <v>4.7641509433962268</v>
      </c>
      <c r="AE119" s="174" t="s">
        <v>328</v>
      </c>
      <c r="AF119" s="173">
        <v>39</v>
      </c>
      <c r="AG119" s="61">
        <v>106</v>
      </c>
      <c r="AH119" s="74">
        <v>5.6603773584905666</v>
      </c>
      <c r="AI119" s="74">
        <v>4.716981132075472</v>
      </c>
      <c r="AJ119" s="74" t="s">
        <v>324</v>
      </c>
      <c r="AK119" s="61">
        <v>57</v>
      </c>
      <c r="AL119" s="61">
        <v>106</v>
      </c>
      <c r="AM119" s="74">
        <v>6.0344827586206895</v>
      </c>
      <c r="AN119" s="74">
        <v>4.6982758620689662</v>
      </c>
      <c r="AO119" s="61" t="s">
        <v>321</v>
      </c>
      <c r="AP119" s="61">
        <v>13</v>
      </c>
      <c r="AQ119" s="61">
        <v>106</v>
      </c>
      <c r="AR119" s="74">
        <v>27.358490566037734</v>
      </c>
      <c r="AS119" s="44">
        <v>2.9056603773584904</v>
      </c>
      <c r="AT119" s="44" t="s">
        <v>321</v>
      </c>
      <c r="AU119" s="43">
        <v>11</v>
      </c>
      <c r="AV119" s="173">
        <v>106</v>
      </c>
      <c r="AW119" s="174">
        <v>42.452830188679243</v>
      </c>
      <c r="AX119" s="174">
        <v>2.3018867924528301</v>
      </c>
      <c r="AY119" s="174" t="s">
        <v>321</v>
      </c>
      <c r="AZ119" s="173">
        <v>12</v>
      </c>
      <c r="BA119" s="61">
        <v>106</v>
      </c>
      <c r="BB119" s="74">
        <v>52.830188679245282</v>
      </c>
      <c r="BC119" s="74">
        <v>1.8867924528301887</v>
      </c>
      <c r="BD119" s="74" t="s">
        <v>324</v>
      </c>
      <c r="BE119" s="61">
        <v>64</v>
      </c>
      <c r="BF119" s="61">
        <v>106</v>
      </c>
      <c r="BG119" s="74">
        <v>38.793103448275865</v>
      </c>
      <c r="BH119" s="74">
        <v>2.4482758620689653</v>
      </c>
      <c r="BI119" s="61" t="s">
        <v>321</v>
      </c>
      <c r="BJ119" s="61">
        <v>12</v>
      </c>
      <c r="BK119" s="61">
        <v>106</v>
      </c>
      <c r="BL119" s="74">
        <v>18.867924528301888</v>
      </c>
      <c r="BM119" s="44">
        <v>4.0566037735849054</v>
      </c>
      <c r="BN119" s="44" t="s">
        <v>329</v>
      </c>
      <c r="BO119" s="43">
        <v>5</v>
      </c>
      <c r="BP119" s="173">
        <v>106</v>
      </c>
      <c r="BQ119" s="174">
        <v>35.849056603773583</v>
      </c>
      <c r="BR119" s="174">
        <v>3.2075471698113205</v>
      </c>
      <c r="BS119" s="174" t="s">
        <v>328</v>
      </c>
      <c r="BT119" s="173">
        <v>46</v>
      </c>
      <c r="BU119" s="61">
        <v>106</v>
      </c>
      <c r="BV119" s="74">
        <v>31.132075471698112</v>
      </c>
      <c r="BW119" s="74">
        <v>3.4433962264150946</v>
      </c>
      <c r="BX119" s="74" t="s">
        <v>321</v>
      </c>
      <c r="BY119" s="61">
        <v>26</v>
      </c>
      <c r="BZ119" s="61">
        <v>106</v>
      </c>
      <c r="CA119" s="74">
        <v>33.620689655172413</v>
      </c>
      <c r="CB119" s="74">
        <v>3.3189655172413794</v>
      </c>
      <c r="CC119" s="61" t="s">
        <v>321</v>
      </c>
      <c r="CD119" s="61">
        <v>15</v>
      </c>
    </row>
    <row r="120" spans="1:82">
      <c r="A120" s="238"/>
      <c r="B120" s="19" t="s">
        <v>251</v>
      </c>
      <c r="C120" s="61">
        <v>106</v>
      </c>
      <c r="D120" s="74">
        <v>58.490566037735846</v>
      </c>
      <c r="E120" s="44">
        <v>0.83018867924528306</v>
      </c>
      <c r="F120" s="44" t="s">
        <v>325</v>
      </c>
      <c r="G120" s="43">
        <v>77</v>
      </c>
      <c r="H120" s="173">
        <v>106</v>
      </c>
      <c r="I120" s="174">
        <v>25.471698113207548</v>
      </c>
      <c r="J120" s="174">
        <v>1.4905660377358489</v>
      </c>
      <c r="K120" s="174" t="s">
        <v>329</v>
      </c>
      <c r="L120" s="173">
        <v>4</v>
      </c>
      <c r="M120" s="61">
        <v>106</v>
      </c>
      <c r="N120" s="74">
        <v>33.018867924528301</v>
      </c>
      <c r="O120" s="74">
        <v>1.3396226415094339</v>
      </c>
      <c r="P120" s="74" t="s">
        <v>321</v>
      </c>
      <c r="Q120" s="61">
        <v>21</v>
      </c>
      <c r="R120" s="61">
        <v>106</v>
      </c>
      <c r="S120" s="74">
        <v>26.086956521739129</v>
      </c>
      <c r="T120" s="74">
        <v>1.4782608695652175</v>
      </c>
      <c r="U120" s="61" t="s">
        <v>328</v>
      </c>
      <c r="V120" s="61">
        <v>29</v>
      </c>
      <c r="W120" s="61">
        <v>106</v>
      </c>
      <c r="X120" s="74">
        <v>2.8301886792452833</v>
      </c>
      <c r="Y120" s="44">
        <v>4.8584905660377355</v>
      </c>
      <c r="Z120" s="44" t="s">
        <v>321</v>
      </c>
      <c r="AA120" s="43">
        <v>20</v>
      </c>
      <c r="AB120" s="173">
        <v>106</v>
      </c>
      <c r="AC120" s="174">
        <v>1.8867924528301887</v>
      </c>
      <c r="AD120" s="174">
        <v>4.9056603773584904</v>
      </c>
      <c r="AE120" s="174" t="s">
        <v>329</v>
      </c>
      <c r="AF120" s="173">
        <v>8</v>
      </c>
      <c r="AG120" s="61">
        <v>106</v>
      </c>
      <c r="AH120" s="74">
        <v>2.8301886792452833</v>
      </c>
      <c r="AI120" s="74">
        <v>4.8584905660377364</v>
      </c>
      <c r="AJ120" s="74" t="s">
        <v>321</v>
      </c>
      <c r="AK120" s="61">
        <v>15</v>
      </c>
      <c r="AL120" s="61">
        <v>106</v>
      </c>
      <c r="AM120" s="74">
        <v>8.695652173913043</v>
      </c>
      <c r="AN120" s="74">
        <v>4.5652173913043477</v>
      </c>
      <c r="AO120" s="61" t="s">
        <v>328</v>
      </c>
      <c r="AP120" s="61">
        <v>47</v>
      </c>
      <c r="AQ120" s="61">
        <v>106</v>
      </c>
      <c r="AR120" s="74">
        <v>23.584905660377359</v>
      </c>
      <c r="AS120" s="44">
        <v>3.0566037735849054</v>
      </c>
      <c r="AT120" s="44" t="s">
        <v>329</v>
      </c>
      <c r="AU120" s="43">
        <v>5</v>
      </c>
      <c r="AV120" s="173">
        <v>106</v>
      </c>
      <c r="AW120" s="174">
        <v>37.735849056603776</v>
      </c>
      <c r="AX120" s="174">
        <v>2.4905660377358489</v>
      </c>
      <c r="AY120" s="174" t="s">
        <v>329</v>
      </c>
      <c r="AZ120" s="173">
        <v>1</v>
      </c>
      <c r="BA120" s="61">
        <v>106</v>
      </c>
      <c r="BB120" s="74">
        <v>43.39622641509434</v>
      </c>
      <c r="BC120" s="74">
        <v>2.2641509433962264</v>
      </c>
      <c r="BD120" s="74" t="s">
        <v>321</v>
      </c>
      <c r="BE120" s="61">
        <v>13</v>
      </c>
      <c r="BF120" s="61">
        <v>106</v>
      </c>
      <c r="BG120" s="74">
        <v>46.739130434782602</v>
      </c>
      <c r="BH120" s="74">
        <v>2.1304347826086958</v>
      </c>
      <c r="BI120" s="61" t="s">
        <v>328</v>
      </c>
      <c r="BJ120" s="61">
        <v>40</v>
      </c>
      <c r="BK120" s="61">
        <v>106</v>
      </c>
      <c r="BL120" s="74">
        <v>23.584905660377359</v>
      </c>
      <c r="BM120" s="44">
        <v>3.8207547169811322</v>
      </c>
      <c r="BN120" s="44" t="s">
        <v>321</v>
      </c>
      <c r="BO120" s="43">
        <v>15</v>
      </c>
      <c r="BP120" s="173">
        <v>106</v>
      </c>
      <c r="BQ120" s="174">
        <v>34.905660377358487</v>
      </c>
      <c r="BR120" s="174">
        <v>3.2547169811320757</v>
      </c>
      <c r="BS120" s="174" t="s">
        <v>328</v>
      </c>
      <c r="BT120" s="173">
        <v>35</v>
      </c>
      <c r="BU120" s="61">
        <v>106</v>
      </c>
      <c r="BV120" s="74">
        <v>30.188679245283019</v>
      </c>
      <c r="BW120" s="74">
        <v>3.4905660377358489</v>
      </c>
      <c r="BX120" s="74" t="s">
        <v>321</v>
      </c>
      <c r="BY120" s="61">
        <v>21</v>
      </c>
      <c r="BZ120" s="61">
        <v>106</v>
      </c>
      <c r="CA120" s="74">
        <v>35.869565217391305</v>
      </c>
      <c r="CB120" s="74">
        <v>3.2065217391304346</v>
      </c>
      <c r="CC120" s="61" t="s">
        <v>321</v>
      </c>
      <c r="CD120" s="61">
        <v>25</v>
      </c>
    </row>
    <row r="121" spans="1:82" ht="15.75" customHeight="1">
      <c r="A121" s="238"/>
      <c r="B121" s="19" t="s">
        <v>248</v>
      </c>
      <c r="C121" s="61">
        <v>106</v>
      </c>
      <c r="D121" s="74">
        <v>52.830188679245282</v>
      </c>
      <c r="E121" s="44">
        <v>0.94339622641509435</v>
      </c>
      <c r="F121" s="44" t="s">
        <v>324</v>
      </c>
      <c r="G121" s="43">
        <v>69</v>
      </c>
      <c r="H121" s="173">
        <v>106</v>
      </c>
      <c r="I121" s="174">
        <v>31.132075471698112</v>
      </c>
      <c r="J121" s="174">
        <v>1.3773584905660377</v>
      </c>
      <c r="K121" s="174" t="s">
        <v>321</v>
      </c>
      <c r="L121" s="173">
        <v>24</v>
      </c>
      <c r="M121" s="61">
        <v>106</v>
      </c>
      <c r="N121" s="74">
        <v>33.018867924528301</v>
      </c>
      <c r="O121" s="74">
        <v>1.3396226415094339</v>
      </c>
      <c r="P121" s="74" t="s">
        <v>321</v>
      </c>
      <c r="Q121" s="61">
        <v>21</v>
      </c>
      <c r="R121" s="61">
        <v>106</v>
      </c>
      <c r="S121" s="74">
        <v>22.093023255813954</v>
      </c>
      <c r="T121" s="74">
        <v>1.5581395348837208</v>
      </c>
      <c r="U121" s="61" t="s">
        <v>329</v>
      </c>
      <c r="V121" s="61">
        <v>7</v>
      </c>
      <c r="W121" s="61">
        <v>106</v>
      </c>
      <c r="X121" s="74">
        <v>0</v>
      </c>
      <c r="Y121" s="44">
        <v>5</v>
      </c>
      <c r="Z121" s="44" t="s">
        <v>329</v>
      </c>
      <c r="AA121" s="43">
        <v>1</v>
      </c>
      <c r="AB121" s="173">
        <v>106</v>
      </c>
      <c r="AC121" s="174">
        <v>5.6603773584905666</v>
      </c>
      <c r="AD121" s="174">
        <v>4.716981132075472</v>
      </c>
      <c r="AE121" s="174" t="s">
        <v>324</v>
      </c>
      <c r="AF121" s="173">
        <v>57</v>
      </c>
      <c r="AG121" s="61">
        <v>106</v>
      </c>
      <c r="AH121" s="74">
        <v>5.6603773584905666</v>
      </c>
      <c r="AI121" s="74">
        <v>4.716981132075472</v>
      </c>
      <c r="AJ121" s="74" t="s">
        <v>324</v>
      </c>
      <c r="AK121" s="61">
        <v>57</v>
      </c>
      <c r="AL121" s="61">
        <v>106</v>
      </c>
      <c r="AM121" s="74">
        <v>4.6511627906976747</v>
      </c>
      <c r="AN121" s="74">
        <v>4.7674418604651168</v>
      </c>
      <c r="AO121" s="61" t="s">
        <v>329</v>
      </c>
      <c r="AP121" s="61">
        <v>6</v>
      </c>
      <c r="AQ121" s="61">
        <v>106</v>
      </c>
      <c r="AR121" s="74">
        <v>41.509433962264154</v>
      </c>
      <c r="AS121" s="44">
        <v>2.3396226415094339</v>
      </c>
      <c r="AT121" s="44" t="s">
        <v>328</v>
      </c>
      <c r="AU121" s="43">
        <v>50</v>
      </c>
      <c r="AV121" s="173">
        <v>106</v>
      </c>
      <c r="AW121" s="174">
        <v>52.830188679245282</v>
      </c>
      <c r="AX121" s="174">
        <v>1.8867924528301887</v>
      </c>
      <c r="AY121" s="174" t="s">
        <v>324</v>
      </c>
      <c r="AZ121" s="173">
        <v>66</v>
      </c>
      <c r="BA121" s="61">
        <v>106</v>
      </c>
      <c r="BB121" s="74">
        <v>40.566037735849058</v>
      </c>
      <c r="BC121" s="74">
        <v>2.3773584905660377</v>
      </c>
      <c r="BD121" s="74" t="s">
        <v>329</v>
      </c>
      <c r="BE121" s="61">
        <v>5</v>
      </c>
      <c r="BF121" s="61">
        <v>106</v>
      </c>
      <c r="BG121" s="74">
        <v>30.232558139534888</v>
      </c>
      <c r="BH121" s="74">
        <v>2.7906976744186047</v>
      </c>
      <c r="BI121" s="61" t="s">
        <v>329</v>
      </c>
      <c r="BJ121" s="61">
        <v>1</v>
      </c>
      <c r="BK121" s="61">
        <v>106</v>
      </c>
      <c r="BL121" s="74">
        <v>29.245283018867923</v>
      </c>
      <c r="BM121" s="44">
        <v>3.5377358490566038</v>
      </c>
      <c r="BN121" s="44" t="s">
        <v>328</v>
      </c>
      <c r="BO121" s="43">
        <v>41</v>
      </c>
      <c r="BP121" s="173">
        <v>106</v>
      </c>
      <c r="BQ121" s="174">
        <v>38.679245283018872</v>
      </c>
      <c r="BR121" s="174">
        <v>3.0660377358490565</v>
      </c>
      <c r="BS121" s="174" t="s">
        <v>324</v>
      </c>
      <c r="BT121" s="173">
        <v>64</v>
      </c>
      <c r="BU121" s="61">
        <v>106</v>
      </c>
      <c r="BV121" s="74">
        <v>31.132075471698112</v>
      </c>
      <c r="BW121" s="74">
        <v>3.4433962264150946</v>
      </c>
      <c r="BX121" s="74" t="s">
        <v>321</v>
      </c>
      <c r="BY121" s="61">
        <v>26</v>
      </c>
      <c r="BZ121" s="61">
        <v>106</v>
      </c>
      <c r="CA121" s="74">
        <v>30.232558139534881</v>
      </c>
      <c r="CB121" s="74">
        <v>3.4883720930232558</v>
      </c>
      <c r="CC121" s="61" t="s">
        <v>329</v>
      </c>
      <c r="CD121" s="61">
        <v>4</v>
      </c>
    </row>
    <row r="122" spans="1:82">
      <c r="A122" s="238"/>
      <c r="B122" s="19" t="s">
        <v>250</v>
      </c>
      <c r="C122" s="61">
        <v>106</v>
      </c>
      <c r="D122" s="74">
        <v>56.60377358490566</v>
      </c>
      <c r="E122" s="44">
        <v>0.86792452830188682</v>
      </c>
      <c r="F122" s="44" t="s">
        <v>324</v>
      </c>
      <c r="G122" s="43">
        <v>73</v>
      </c>
      <c r="H122" s="173">
        <v>106</v>
      </c>
      <c r="I122" s="174">
        <v>32.075471698113205</v>
      </c>
      <c r="J122" s="174">
        <v>1.358490566037736</v>
      </c>
      <c r="K122" s="174" t="s">
        <v>328</v>
      </c>
      <c r="L122" s="173">
        <v>30</v>
      </c>
      <c r="M122" s="61">
        <v>106</v>
      </c>
      <c r="N122" s="74">
        <v>33.962264150943398</v>
      </c>
      <c r="O122" s="74">
        <v>1.320754716981132</v>
      </c>
      <c r="P122" s="74" t="s">
        <v>321</v>
      </c>
      <c r="Q122" s="61">
        <v>27</v>
      </c>
      <c r="R122" s="61">
        <v>106</v>
      </c>
      <c r="S122" s="74">
        <v>35.57692307692308</v>
      </c>
      <c r="T122" s="74">
        <v>1.2884615384615383</v>
      </c>
      <c r="U122" s="61" t="s">
        <v>325</v>
      </c>
      <c r="V122" s="61">
        <v>76</v>
      </c>
      <c r="W122" s="61">
        <v>106</v>
      </c>
      <c r="X122" s="74">
        <v>0.94339622641509435</v>
      </c>
      <c r="Y122" s="44">
        <v>4.9528301886792452</v>
      </c>
      <c r="Z122" s="44" t="s">
        <v>329</v>
      </c>
      <c r="AA122" s="43">
        <v>7</v>
      </c>
      <c r="AB122" s="173">
        <v>106</v>
      </c>
      <c r="AC122" s="174">
        <v>2.8301886792452833</v>
      </c>
      <c r="AD122" s="174">
        <v>4.8584905660377364</v>
      </c>
      <c r="AE122" s="174" t="s">
        <v>321</v>
      </c>
      <c r="AF122" s="173">
        <v>14</v>
      </c>
      <c r="AG122" s="61">
        <v>106</v>
      </c>
      <c r="AH122" s="74">
        <v>4.716981132075472</v>
      </c>
      <c r="AI122" s="74">
        <v>4.7641509433962268</v>
      </c>
      <c r="AJ122" s="74" t="s">
        <v>328</v>
      </c>
      <c r="AK122" s="61">
        <v>43</v>
      </c>
      <c r="AL122" s="61">
        <v>106</v>
      </c>
      <c r="AM122" s="74">
        <v>8.6538461538461533</v>
      </c>
      <c r="AN122" s="74">
        <v>4.5673076923076925</v>
      </c>
      <c r="AO122" s="61" t="s">
        <v>328</v>
      </c>
      <c r="AP122" s="61">
        <v>45</v>
      </c>
      <c r="AQ122" s="61">
        <v>106</v>
      </c>
      <c r="AR122" s="74">
        <v>25.471698113207548</v>
      </c>
      <c r="AS122" s="44">
        <v>2.9811320754716979</v>
      </c>
      <c r="AT122" s="44" t="s">
        <v>329</v>
      </c>
      <c r="AU122" s="43">
        <v>7</v>
      </c>
      <c r="AV122" s="173">
        <v>106</v>
      </c>
      <c r="AW122" s="174">
        <v>40.566037735849058</v>
      </c>
      <c r="AX122" s="174">
        <v>2.3773584905660377</v>
      </c>
      <c r="AY122" s="174" t="s">
        <v>329</v>
      </c>
      <c r="AZ122" s="173">
        <v>7</v>
      </c>
      <c r="BA122" s="61">
        <v>106</v>
      </c>
      <c r="BB122" s="74">
        <v>47.169811320754718</v>
      </c>
      <c r="BC122" s="74">
        <v>2.1132075471698113</v>
      </c>
      <c r="BD122" s="74" t="s">
        <v>321</v>
      </c>
      <c r="BE122" s="61">
        <v>28</v>
      </c>
      <c r="BF122" s="61">
        <v>106</v>
      </c>
      <c r="BG122" s="74">
        <v>40.384615384615387</v>
      </c>
      <c r="BH122" s="74">
        <v>2.3846153846153846</v>
      </c>
      <c r="BI122" s="61" t="s">
        <v>321</v>
      </c>
      <c r="BJ122" s="61">
        <v>17</v>
      </c>
      <c r="BK122" s="61">
        <v>106</v>
      </c>
      <c r="BL122" s="74">
        <v>33.962264150943398</v>
      </c>
      <c r="BM122" s="44">
        <v>3.3018867924528301</v>
      </c>
      <c r="BN122" s="44" t="s">
        <v>324</v>
      </c>
      <c r="BO122" s="43">
        <v>62</v>
      </c>
      <c r="BP122" s="173">
        <v>106</v>
      </c>
      <c r="BQ122" s="174">
        <v>32.075471698113205</v>
      </c>
      <c r="BR122" s="174">
        <v>3.3962264150943398</v>
      </c>
      <c r="BS122" s="174" t="s">
        <v>321</v>
      </c>
      <c r="BT122" s="173">
        <v>18</v>
      </c>
      <c r="BU122" s="61">
        <v>106</v>
      </c>
      <c r="BV122" s="74">
        <v>31.132075471698112</v>
      </c>
      <c r="BW122" s="74">
        <v>3.4433962264150946</v>
      </c>
      <c r="BX122" s="74" t="s">
        <v>321</v>
      </c>
      <c r="BY122" s="61">
        <v>26</v>
      </c>
      <c r="BZ122" s="61">
        <v>106</v>
      </c>
      <c r="CA122" s="74">
        <v>37.5</v>
      </c>
      <c r="CB122" s="74">
        <v>3.125</v>
      </c>
      <c r="CC122" s="61" t="s">
        <v>328</v>
      </c>
      <c r="CD122" s="61">
        <v>40</v>
      </c>
    </row>
    <row r="123" spans="1:82">
      <c r="A123" s="238"/>
      <c r="B123" s="19" t="s">
        <v>220</v>
      </c>
      <c r="C123" s="61">
        <v>106</v>
      </c>
      <c r="D123" s="74">
        <v>39.622641509433961</v>
      </c>
      <c r="E123" s="44">
        <v>1.2075471698113209</v>
      </c>
      <c r="F123" s="44" t="s">
        <v>321</v>
      </c>
      <c r="G123" s="43">
        <v>23</v>
      </c>
      <c r="H123" s="173">
        <v>106</v>
      </c>
      <c r="I123" s="174">
        <v>30.188679245283019</v>
      </c>
      <c r="J123" s="174">
        <v>1.3962264150943395</v>
      </c>
      <c r="K123" s="174" t="s">
        <v>321</v>
      </c>
      <c r="L123" s="173">
        <v>20</v>
      </c>
      <c r="M123" s="61">
        <v>106</v>
      </c>
      <c r="N123" s="74">
        <v>34.905660377358487</v>
      </c>
      <c r="O123" s="74">
        <v>1.3018867924528303</v>
      </c>
      <c r="P123" s="74" t="s">
        <v>328</v>
      </c>
      <c r="Q123" s="61">
        <v>34</v>
      </c>
      <c r="R123" s="61">
        <v>106</v>
      </c>
      <c r="S123" s="74">
        <v>16.666666666666664</v>
      </c>
      <c r="T123" s="74">
        <v>1.666666666666667</v>
      </c>
      <c r="U123" s="61" t="s">
        <v>329</v>
      </c>
      <c r="V123" s="61">
        <v>2</v>
      </c>
      <c r="W123" s="61">
        <v>106</v>
      </c>
      <c r="X123" s="74">
        <v>1.8867924528301887</v>
      </c>
      <c r="Y123" s="44">
        <v>4.9056603773584904</v>
      </c>
      <c r="Z123" s="44" t="s">
        <v>321</v>
      </c>
      <c r="AA123" s="43">
        <v>13</v>
      </c>
      <c r="AB123" s="173">
        <v>106</v>
      </c>
      <c r="AC123" s="174">
        <v>4.716981132075472</v>
      </c>
      <c r="AD123" s="174">
        <v>4.7641509433962268</v>
      </c>
      <c r="AE123" s="174" t="s">
        <v>328</v>
      </c>
      <c r="AF123" s="173">
        <v>39</v>
      </c>
      <c r="AG123" s="61">
        <v>106</v>
      </c>
      <c r="AH123" s="74">
        <v>3.7735849056603774</v>
      </c>
      <c r="AI123" s="74">
        <v>4.8113207547169816</v>
      </c>
      <c r="AJ123" s="74" t="s">
        <v>321</v>
      </c>
      <c r="AK123" s="61">
        <v>27</v>
      </c>
      <c r="AL123" s="61">
        <v>106</v>
      </c>
      <c r="AM123" s="74">
        <v>8.3333333333333321</v>
      </c>
      <c r="AN123" s="74">
        <v>4.5833333333333339</v>
      </c>
      <c r="AO123" s="61" t="s">
        <v>328</v>
      </c>
      <c r="AP123" s="61">
        <v>40</v>
      </c>
      <c r="AQ123" s="61">
        <v>106</v>
      </c>
      <c r="AR123" s="74">
        <v>36.79245283018868</v>
      </c>
      <c r="AS123" s="44">
        <v>2.5283018867924527</v>
      </c>
      <c r="AT123" s="44" t="s">
        <v>321</v>
      </c>
      <c r="AU123" s="43">
        <v>28</v>
      </c>
      <c r="AV123" s="173">
        <v>106</v>
      </c>
      <c r="AW123" s="174">
        <v>51.886792452830186</v>
      </c>
      <c r="AX123" s="174">
        <v>1.9245283018867927</v>
      </c>
      <c r="AY123" s="174" t="s">
        <v>324</v>
      </c>
      <c r="AZ123" s="173">
        <v>62</v>
      </c>
      <c r="BA123" s="61">
        <v>106</v>
      </c>
      <c r="BB123" s="74">
        <v>46.226415094339622</v>
      </c>
      <c r="BC123" s="74">
        <v>2.1509433962264151</v>
      </c>
      <c r="BD123" s="74" t="s">
        <v>321</v>
      </c>
      <c r="BE123" s="61">
        <v>26</v>
      </c>
      <c r="BF123" s="61">
        <v>106</v>
      </c>
      <c r="BG123" s="74">
        <v>41.666666666666664</v>
      </c>
      <c r="BH123" s="74">
        <v>2.3333333333333335</v>
      </c>
      <c r="BI123" s="61" t="s">
        <v>321</v>
      </c>
      <c r="BJ123" s="61">
        <v>20</v>
      </c>
      <c r="BK123" s="61">
        <v>106</v>
      </c>
      <c r="BL123" s="74">
        <v>28.30188679245283</v>
      </c>
      <c r="BM123" s="44">
        <v>3.5849056603773586</v>
      </c>
      <c r="BN123" s="44" t="s">
        <v>328</v>
      </c>
      <c r="BO123" s="43">
        <v>36</v>
      </c>
      <c r="BP123" s="173">
        <v>106</v>
      </c>
      <c r="BQ123" s="174">
        <v>36.79245283018868</v>
      </c>
      <c r="BR123" s="174">
        <v>3.1603773584905661</v>
      </c>
      <c r="BS123" s="174" t="s">
        <v>328</v>
      </c>
      <c r="BT123" s="173">
        <v>53</v>
      </c>
      <c r="BU123" s="61">
        <v>106</v>
      </c>
      <c r="BV123" s="74">
        <v>33.962264150943398</v>
      </c>
      <c r="BW123" s="74">
        <v>3.3018867924528301</v>
      </c>
      <c r="BX123" s="74" t="s">
        <v>328</v>
      </c>
      <c r="BY123" s="61">
        <v>48</v>
      </c>
      <c r="BZ123" s="61">
        <v>106</v>
      </c>
      <c r="CA123" s="74">
        <v>33.333333333333329</v>
      </c>
      <c r="CB123" s="74">
        <v>3.3333333333333339</v>
      </c>
      <c r="CC123" s="61" t="s">
        <v>321</v>
      </c>
      <c r="CD123" s="61">
        <v>14</v>
      </c>
    </row>
    <row r="124" spans="1:82">
      <c r="A124" s="238"/>
      <c r="B124" s="19" t="s">
        <v>225</v>
      </c>
      <c r="C124" s="61">
        <v>106</v>
      </c>
      <c r="D124" s="74">
        <v>49.056603773584904</v>
      </c>
      <c r="E124" s="44">
        <v>1.0188679245283019</v>
      </c>
      <c r="F124" s="44" t="s">
        <v>328</v>
      </c>
      <c r="G124" s="43">
        <v>54</v>
      </c>
      <c r="H124" s="173">
        <v>106</v>
      </c>
      <c r="I124" s="174">
        <v>30.188679245283019</v>
      </c>
      <c r="J124" s="174">
        <v>1.3962264150943395</v>
      </c>
      <c r="K124" s="174" t="s">
        <v>321</v>
      </c>
      <c r="L124" s="173">
        <v>20</v>
      </c>
      <c r="M124" s="61">
        <v>106</v>
      </c>
      <c r="N124" s="74">
        <v>37.735849056603776</v>
      </c>
      <c r="O124" s="74">
        <v>1.2452830188679245</v>
      </c>
      <c r="P124" s="74" t="s">
        <v>328</v>
      </c>
      <c r="Q124" s="61">
        <v>49</v>
      </c>
      <c r="R124" s="61">
        <v>106</v>
      </c>
      <c r="S124" s="74">
        <v>26</v>
      </c>
      <c r="T124" s="74">
        <v>1.48</v>
      </c>
      <c r="U124" s="61" t="s">
        <v>321</v>
      </c>
      <c r="V124" s="61">
        <v>28</v>
      </c>
      <c r="W124" s="61">
        <v>106</v>
      </c>
      <c r="X124" s="74">
        <v>3.7735849056603774</v>
      </c>
      <c r="Y124" s="44">
        <v>4.8113207547169807</v>
      </c>
      <c r="Z124" s="44" t="s">
        <v>328</v>
      </c>
      <c r="AA124" s="43">
        <v>38</v>
      </c>
      <c r="AB124" s="173">
        <v>106</v>
      </c>
      <c r="AC124" s="174">
        <v>0</v>
      </c>
      <c r="AD124" s="174">
        <v>5</v>
      </c>
      <c r="AE124" s="174" t="s">
        <v>329</v>
      </c>
      <c r="AF124" s="173">
        <v>1</v>
      </c>
      <c r="AG124" s="61">
        <v>106</v>
      </c>
      <c r="AH124" s="74">
        <v>2.8301886792452833</v>
      </c>
      <c r="AI124" s="74">
        <v>4.8584905660377364</v>
      </c>
      <c r="AJ124" s="74" t="s">
        <v>321</v>
      </c>
      <c r="AK124" s="61">
        <v>15</v>
      </c>
      <c r="AL124" s="61">
        <v>106</v>
      </c>
      <c r="AM124" s="74">
        <v>4</v>
      </c>
      <c r="AN124" s="74">
        <v>4.8000000000000007</v>
      </c>
      <c r="AO124" s="61" t="s">
        <v>329</v>
      </c>
      <c r="AP124" s="61">
        <v>5</v>
      </c>
      <c r="AQ124" s="61">
        <v>106</v>
      </c>
      <c r="AR124" s="74">
        <v>54.716981132075468</v>
      </c>
      <c r="AS124" s="44">
        <v>1.8113207547169812</v>
      </c>
      <c r="AT124" s="44" t="s">
        <v>325</v>
      </c>
      <c r="AU124" s="43">
        <v>75</v>
      </c>
      <c r="AV124" s="173">
        <v>106</v>
      </c>
      <c r="AW124" s="174">
        <v>50.943396226415096</v>
      </c>
      <c r="AX124" s="174">
        <v>1.9622641509433962</v>
      </c>
      <c r="AY124" s="174" t="s">
        <v>324</v>
      </c>
      <c r="AZ124" s="173">
        <v>58</v>
      </c>
      <c r="BA124" s="61">
        <v>106</v>
      </c>
      <c r="BB124" s="74">
        <v>35.84905660377359</v>
      </c>
      <c r="BC124" s="74">
        <v>2.5660377358490565</v>
      </c>
      <c r="BD124" s="74" t="s">
        <v>329</v>
      </c>
      <c r="BE124" s="61">
        <v>1</v>
      </c>
      <c r="BF124" s="61">
        <v>106</v>
      </c>
      <c r="BG124" s="74">
        <v>33</v>
      </c>
      <c r="BH124" s="74">
        <v>2.68</v>
      </c>
      <c r="BI124" s="61" t="s">
        <v>329</v>
      </c>
      <c r="BJ124" s="61">
        <v>3</v>
      </c>
      <c r="BK124" s="61">
        <v>106</v>
      </c>
      <c r="BL124" s="74">
        <v>25.471698113207548</v>
      </c>
      <c r="BM124" s="44">
        <v>3.7264150943396226</v>
      </c>
      <c r="BN124" s="44" t="s">
        <v>321</v>
      </c>
      <c r="BO124" s="43">
        <v>22</v>
      </c>
      <c r="BP124" s="173">
        <v>106</v>
      </c>
      <c r="BQ124" s="174">
        <v>30.188679245283019</v>
      </c>
      <c r="BR124" s="174">
        <v>3.4905660377358489</v>
      </c>
      <c r="BS124" s="174" t="s">
        <v>321</v>
      </c>
      <c r="BT124" s="173">
        <v>10</v>
      </c>
      <c r="BU124" s="61">
        <v>106</v>
      </c>
      <c r="BV124" s="74">
        <v>37.735849056603776</v>
      </c>
      <c r="BW124" s="74">
        <v>3.1132075471698113</v>
      </c>
      <c r="BX124" s="74" t="s">
        <v>324</v>
      </c>
      <c r="BY124" s="61">
        <v>65</v>
      </c>
      <c r="BZ124" s="61">
        <v>106</v>
      </c>
      <c r="CA124" s="74">
        <v>32</v>
      </c>
      <c r="CB124" s="74">
        <v>3.4000000000000004</v>
      </c>
      <c r="CC124" s="61" t="s">
        <v>321</v>
      </c>
      <c r="CD124" s="61">
        <v>9</v>
      </c>
    </row>
    <row r="125" spans="1:82">
      <c r="A125" s="238"/>
      <c r="B125" s="19" t="s">
        <v>231</v>
      </c>
      <c r="C125" s="61">
        <v>106</v>
      </c>
      <c r="D125" s="74">
        <v>44.339622641509436</v>
      </c>
      <c r="E125" s="44">
        <v>1.1132075471698113</v>
      </c>
      <c r="F125" s="44" t="s">
        <v>328</v>
      </c>
      <c r="G125" s="43">
        <v>38</v>
      </c>
      <c r="H125" s="173">
        <v>106</v>
      </c>
      <c r="I125" s="174">
        <v>33.962264150943398</v>
      </c>
      <c r="J125" s="174">
        <v>1.320754716981132</v>
      </c>
      <c r="K125" s="174" t="s">
        <v>328</v>
      </c>
      <c r="L125" s="173">
        <v>46</v>
      </c>
      <c r="M125" s="61">
        <v>106</v>
      </c>
      <c r="N125" s="74">
        <v>33.018867924528301</v>
      </c>
      <c r="O125" s="74">
        <v>1.3396226415094339</v>
      </c>
      <c r="P125" s="74" t="s">
        <v>321</v>
      </c>
      <c r="Q125" s="61">
        <v>21</v>
      </c>
      <c r="R125" s="61">
        <v>106</v>
      </c>
      <c r="S125" s="74">
        <v>23.913043478260871</v>
      </c>
      <c r="T125" s="74">
        <v>1.5217391304347825</v>
      </c>
      <c r="U125" s="61" t="s">
        <v>321</v>
      </c>
      <c r="V125" s="61">
        <v>13</v>
      </c>
      <c r="W125" s="61">
        <v>106</v>
      </c>
      <c r="X125" s="74">
        <v>6.6037735849056602</v>
      </c>
      <c r="Y125" s="44">
        <v>4.6698113207547172</v>
      </c>
      <c r="Z125" s="44" t="s">
        <v>324</v>
      </c>
      <c r="AA125" s="43">
        <v>67</v>
      </c>
      <c r="AB125" s="173">
        <v>106</v>
      </c>
      <c r="AC125" s="174">
        <v>3.7735849056603774</v>
      </c>
      <c r="AD125" s="174">
        <v>4.8113207547169816</v>
      </c>
      <c r="AE125" s="174" t="s">
        <v>321</v>
      </c>
      <c r="AF125" s="173">
        <v>26</v>
      </c>
      <c r="AG125" s="61">
        <v>106</v>
      </c>
      <c r="AH125" s="74">
        <v>3.7735849056603774</v>
      </c>
      <c r="AI125" s="74">
        <v>4.8113207547169816</v>
      </c>
      <c r="AJ125" s="74" t="s">
        <v>321</v>
      </c>
      <c r="AK125" s="61">
        <v>27</v>
      </c>
      <c r="AL125" s="61">
        <v>106</v>
      </c>
      <c r="AM125" s="74">
        <v>10.869565217391305</v>
      </c>
      <c r="AN125" s="74">
        <v>4.4565217391304346</v>
      </c>
      <c r="AO125" s="61" t="s">
        <v>324</v>
      </c>
      <c r="AP125" s="61">
        <v>72</v>
      </c>
      <c r="AQ125" s="61">
        <v>106</v>
      </c>
      <c r="AR125" s="74">
        <v>58.490566037735846</v>
      </c>
      <c r="AS125" s="44">
        <v>1.6603773584905661</v>
      </c>
      <c r="AT125" s="44" t="s">
        <v>325</v>
      </c>
      <c r="AU125" s="43">
        <v>81</v>
      </c>
      <c r="AV125" s="173">
        <v>106</v>
      </c>
      <c r="AW125" s="174">
        <v>49.056603773584904</v>
      </c>
      <c r="AX125" s="174">
        <v>2.0377358490566038</v>
      </c>
      <c r="AY125" s="174" t="s">
        <v>328</v>
      </c>
      <c r="AZ125" s="173">
        <v>45</v>
      </c>
      <c r="BA125" s="61">
        <v>106</v>
      </c>
      <c r="BB125" s="74">
        <v>50.943396226415096</v>
      </c>
      <c r="BC125" s="74">
        <v>1.9622641509433962</v>
      </c>
      <c r="BD125" s="74" t="s">
        <v>328</v>
      </c>
      <c r="BE125" s="61">
        <v>54</v>
      </c>
      <c r="BF125" s="61">
        <v>106</v>
      </c>
      <c r="BG125" s="74">
        <v>48.913043478260867</v>
      </c>
      <c r="BH125" s="74">
        <v>2.0434782608695654</v>
      </c>
      <c r="BI125" s="61" t="s">
        <v>328</v>
      </c>
      <c r="BJ125" s="61">
        <v>48</v>
      </c>
      <c r="BK125" s="61">
        <v>106</v>
      </c>
      <c r="BL125" s="74">
        <v>32.075471698113205</v>
      </c>
      <c r="BM125" s="44">
        <v>3.3962264150943398</v>
      </c>
      <c r="BN125" s="44" t="s">
        <v>324</v>
      </c>
      <c r="BO125" s="43">
        <v>55</v>
      </c>
      <c r="BP125" s="173">
        <v>106</v>
      </c>
      <c r="BQ125" s="174">
        <v>39.622641509433961</v>
      </c>
      <c r="BR125" s="174">
        <v>3.0188679245283021</v>
      </c>
      <c r="BS125" s="174" t="s">
        <v>324</v>
      </c>
      <c r="BT125" s="173">
        <v>68</v>
      </c>
      <c r="BU125" s="61">
        <v>106</v>
      </c>
      <c r="BV125" s="74">
        <v>28.30188679245283</v>
      </c>
      <c r="BW125" s="74">
        <v>3.5849056603773586</v>
      </c>
      <c r="BX125" s="74" t="s">
        <v>321</v>
      </c>
      <c r="BY125" s="61">
        <v>15</v>
      </c>
      <c r="BZ125" s="61">
        <v>106</v>
      </c>
      <c r="CA125" s="74">
        <v>38.04347826086957</v>
      </c>
      <c r="CB125" s="74">
        <v>3.0978260869565215</v>
      </c>
      <c r="CC125" s="61" t="s">
        <v>328</v>
      </c>
      <c r="CD125" s="61">
        <v>44</v>
      </c>
    </row>
    <row r="126" spans="1:82">
      <c r="A126" s="238"/>
      <c r="B126" s="19" t="s">
        <v>190</v>
      </c>
      <c r="C126" s="61">
        <v>106</v>
      </c>
      <c r="D126" s="74">
        <v>45.283018867924532</v>
      </c>
      <c r="E126" s="44">
        <v>1.0943396226415092</v>
      </c>
      <c r="F126" s="44" t="s">
        <v>328</v>
      </c>
      <c r="G126" s="43">
        <v>43</v>
      </c>
      <c r="H126" s="173">
        <v>106</v>
      </c>
      <c r="I126" s="174">
        <v>26.415094339622641</v>
      </c>
      <c r="J126" s="174">
        <v>1.4716981132075473</v>
      </c>
      <c r="K126" s="174" t="s">
        <v>329</v>
      </c>
      <c r="L126" s="173">
        <v>8</v>
      </c>
      <c r="M126" s="61">
        <v>106</v>
      </c>
      <c r="N126" s="74">
        <v>29.245283018867923</v>
      </c>
      <c r="O126" s="74">
        <v>1.4150943396226416</v>
      </c>
      <c r="P126" s="74" t="s">
        <v>329</v>
      </c>
      <c r="Q126" s="61">
        <v>5</v>
      </c>
      <c r="R126" s="61">
        <v>106</v>
      </c>
      <c r="S126" s="74">
        <v>31.192660550458719</v>
      </c>
      <c r="T126" s="74">
        <v>1.3761467889908254</v>
      </c>
      <c r="U126" s="61" t="s">
        <v>324</v>
      </c>
      <c r="V126" s="61">
        <v>57</v>
      </c>
      <c r="W126" s="61">
        <v>106</v>
      </c>
      <c r="X126" s="74">
        <v>2.8301886792452833</v>
      </c>
      <c r="Y126" s="44">
        <v>4.8584905660377355</v>
      </c>
      <c r="Z126" s="44" t="s">
        <v>321</v>
      </c>
      <c r="AA126" s="43">
        <v>20</v>
      </c>
      <c r="AB126" s="173">
        <v>106</v>
      </c>
      <c r="AC126" s="174">
        <v>1.8867924528301887</v>
      </c>
      <c r="AD126" s="174">
        <v>4.9056603773584904</v>
      </c>
      <c r="AE126" s="174" t="s">
        <v>329</v>
      </c>
      <c r="AF126" s="173">
        <v>8</v>
      </c>
      <c r="AG126" s="61">
        <v>106</v>
      </c>
      <c r="AH126" s="74">
        <v>2.8301886792452833</v>
      </c>
      <c r="AI126" s="74">
        <v>4.8584905660377364</v>
      </c>
      <c r="AJ126" s="74" t="s">
        <v>321</v>
      </c>
      <c r="AK126" s="61">
        <v>15</v>
      </c>
      <c r="AL126" s="61">
        <v>106</v>
      </c>
      <c r="AM126" s="74">
        <v>10.091743119266056</v>
      </c>
      <c r="AN126" s="74">
        <v>4.4954128440366974</v>
      </c>
      <c r="AO126" s="61" t="s">
        <v>324</v>
      </c>
      <c r="AP126" s="61">
        <v>66</v>
      </c>
      <c r="AQ126" s="61">
        <v>106</v>
      </c>
      <c r="AR126" s="74">
        <v>40.566037735849058</v>
      </c>
      <c r="AS126" s="44">
        <v>2.3773584905660377</v>
      </c>
      <c r="AT126" s="44" t="s">
        <v>328</v>
      </c>
      <c r="AU126" s="43">
        <v>46</v>
      </c>
      <c r="AV126" s="173">
        <v>106</v>
      </c>
      <c r="AW126" s="174">
        <v>46.226415094339622</v>
      </c>
      <c r="AX126" s="174">
        <v>2.1509433962264151</v>
      </c>
      <c r="AY126" s="174" t="s">
        <v>321</v>
      </c>
      <c r="AZ126" s="173">
        <v>28</v>
      </c>
      <c r="BA126" s="61">
        <v>106</v>
      </c>
      <c r="BB126" s="74">
        <v>42.452830188679243</v>
      </c>
      <c r="BC126" s="74">
        <v>2.3018867924528301</v>
      </c>
      <c r="BD126" s="74" t="s">
        <v>321</v>
      </c>
      <c r="BE126" s="61">
        <v>10</v>
      </c>
      <c r="BF126" s="61">
        <v>106</v>
      </c>
      <c r="BG126" s="74">
        <v>41.284403669724767</v>
      </c>
      <c r="BH126" s="74">
        <v>2.3486238532110093</v>
      </c>
      <c r="BI126" s="61" t="s">
        <v>321</v>
      </c>
      <c r="BJ126" s="61">
        <v>18</v>
      </c>
      <c r="BK126" s="61">
        <v>106</v>
      </c>
      <c r="BL126" s="74">
        <v>16.981132075471699</v>
      </c>
      <c r="BM126" s="44">
        <v>4.1509433962264151</v>
      </c>
      <c r="BN126" s="44" t="s">
        <v>329</v>
      </c>
      <c r="BO126" s="43">
        <v>3</v>
      </c>
      <c r="BP126" s="173">
        <v>106</v>
      </c>
      <c r="BQ126" s="174">
        <v>39.622641509433961</v>
      </c>
      <c r="BR126" s="174">
        <v>3.0188679245283021</v>
      </c>
      <c r="BS126" s="174" t="s">
        <v>324</v>
      </c>
      <c r="BT126" s="173">
        <v>68</v>
      </c>
      <c r="BU126" s="61">
        <v>106</v>
      </c>
      <c r="BV126" s="74">
        <v>39.622641509433961</v>
      </c>
      <c r="BW126" s="74">
        <v>3.0188679245283021</v>
      </c>
      <c r="BX126" s="74" t="s">
        <v>324</v>
      </c>
      <c r="BY126" s="61">
        <v>70</v>
      </c>
      <c r="BZ126" s="61">
        <v>106</v>
      </c>
      <c r="CA126" s="74">
        <v>33.944954128440372</v>
      </c>
      <c r="CB126" s="74">
        <v>3.3027522935779814</v>
      </c>
      <c r="CC126" s="61" t="s">
        <v>321</v>
      </c>
      <c r="CD126" s="61">
        <v>18</v>
      </c>
    </row>
    <row r="127" spans="1:82">
      <c r="A127" s="238"/>
      <c r="B127" s="19" t="s">
        <v>181</v>
      </c>
      <c r="C127" s="61">
        <v>106</v>
      </c>
      <c r="D127" s="74">
        <v>41.509433962264154</v>
      </c>
      <c r="E127" s="44">
        <v>1.1698113207547169</v>
      </c>
      <c r="F127" s="44" t="s">
        <v>328</v>
      </c>
      <c r="G127" s="43">
        <v>31</v>
      </c>
      <c r="H127" s="173">
        <v>106</v>
      </c>
      <c r="I127" s="174">
        <v>32.075471698113205</v>
      </c>
      <c r="J127" s="174">
        <v>1.358490566037736</v>
      </c>
      <c r="K127" s="174" t="s">
        <v>328</v>
      </c>
      <c r="L127" s="173">
        <v>30</v>
      </c>
      <c r="M127" s="61">
        <v>106</v>
      </c>
      <c r="N127" s="74">
        <v>37.735849056603776</v>
      </c>
      <c r="O127" s="74">
        <v>1.2452830188679245</v>
      </c>
      <c r="P127" s="74" t="s">
        <v>328</v>
      </c>
      <c r="Q127" s="61">
        <v>49</v>
      </c>
      <c r="R127" s="61">
        <v>106</v>
      </c>
      <c r="S127" s="74">
        <v>25</v>
      </c>
      <c r="T127" s="74">
        <v>1.5</v>
      </c>
      <c r="U127" s="61" t="s">
        <v>321</v>
      </c>
      <c r="V127" s="61">
        <v>19</v>
      </c>
      <c r="W127" s="61">
        <v>106</v>
      </c>
      <c r="X127" s="74">
        <v>4.716981132075472</v>
      </c>
      <c r="Y127" s="44">
        <v>4.7641509433962268</v>
      </c>
      <c r="Z127" s="44" t="s">
        <v>328</v>
      </c>
      <c r="AA127" s="43">
        <v>51</v>
      </c>
      <c r="AB127" s="173">
        <v>106</v>
      </c>
      <c r="AC127" s="174">
        <v>5.6603773584905666</v>
      </c>
      <c r="AD127" s="174">
        <v>4.716981132075472</v>
      </c>
      <c r="AE127" s="174" t="s">
        <v>324</v>
      </c>
      <c r="AF127" s="173">
        <v>57</v>
      </c>
      <c r="AG127" s="61">
        <v>106</v>
      </c>
      <c r="AH127" s="74">
        <v>6.6037735849056602</v>
      </c>
      <c r="AI127" s="74">
        <v>4.6698113207547172</v>
      </c>
      <c r="AJ127" s="74" t="s">
        <v>324</v>
      </c>
      <c r="AK127" s="61">
        <v>67</v>
      </c>
      <c r="AL127" s="61">
        <v>106</v>
      </c>
      <c r="AM127" s="74">
        <v>7.8125</v>
      </c>
      <c r="AN127" s="74">
        <v>4.609375</v>
      </c>
      <c r="AO127" s="61" t="s">
        <v>328</v>
      </c>
      <c r="AP127" s="61">
        <v>33</v>
      </c>
      <c r="AQ127" s="61">
        <v>106</v>
      </c>
      <c r="AR127" s="74">
        <v>37.735849056603776</v>
      </c>
      <c r="AS127" s="44">
        <v>2.4905660377358489</v>
      </c>
      <c r="AT127" s="44" t="s">
        <v>328</v>
      </c>
      <c r="AU127" s="43">
        <v>34</v>
      </c>
      <c r="AV127" s="173">
        <v>106</v>
      </c>
      <c r="AW127" s="174">
        <v>54.716981132075468</v>
      </c>
      <c r="AX127" s="174">
        <v>1.8113207547169814</v>
      </c>
      <c r="AY127" s="174" t="s">
        <v>324</v>
      </c>
      <c r="AZ127" s="173">
        <v>74</v>
      </c>
      <c r="BA127" s="61">
        <v>106</v>
      </c>
      <c r="BB127" s="74">
        <v>44.339622641509436</v>
      </c>
      <c r="BC127" s="74">
        <v>2.2264150943396226</v>
      </c>
      <c r="BD127" s="74" t="s">
        <v>321</v>
      </c>
      <c r="BE127" s="61">
        <v>16</v>
      </c>
      <c r="BF127" s="61">
        <v>106</v>
      </c>
      <c r="BG127" s="74">
        <v>57.03125</v>
      </c>
      <c r="BH127" s="74">
        <v>1.71875</v>
      </c>
      <c r="BI127" s="61" t="s">
        <v>324</v>
      </c>
      <c r="BJ127" s="61">
        <v>73</v>
      </c>
      <c r="BK127" s="61">
        <v>106</v>
      </c>
      <c r="BL127" s="74">
        <v>28.30188679245283</v>
      </c>
      <c r="BM127" s="44">
        <v>3.5849056603773586</v>
      </c>
      <c r="BN127" s="44" t="s">
        <v>328</v>
      </c>
      <c r="BO127" s="43">
        <v>36</v>
      </c>
      <c r="BP127" s="173">
        <v>106</v>
      </c>
      <c r="BQ127" s="174">
        <v>40.566037735849058</v>
      </c>
      <c r="BR127" s="174">
        <v>2.9716981132075473</v>
      </c>
      <c r="BS127" s="174" t="s">
        <v>324</v>
      </c>
      <c r="BT127" s="173">
        <v>71</v>
      </c>
      <c r="BU127" s="61">
        <v>106</v>
      </c>
      <c r="BV127" s="74">
        <v>28.30188679245283</v>
      </c>
      <c r="BW127" s="74">
        <v>3.5849056603773586</v>
      </c>
      <c r="BX127" s="74" t="s">
        <v>321</v>
      </c>
      <c r="BY127" s="61">
        <v>15</v>
      </c>
      <c r="BZ127" s="61">
        <v>106</v>
      </c>
      <c r="CA127" s="74">
        <v>35.9375</v>
      </c>
      <c r="CB127" s="74">
        <v>3.203125</v>
      </c>
      <c r="CC127" s="61" t="s">
        <v>321</v>
      </c>
      <c r="CD127" s="61">
        <v>26</v>
      </c>
    </row>
    <row r="128" spans="1:82">
      <c r="A128" s="238"/>
      <c r="B128" s="19" t="s">
        <v>186</v>
      </c>
      <c r="C128" s="61">
        <v>106</v>
      </c>
      <c r="D128" s="74">
        <v>33.018867924528301</v>
      </c>
      <c r="E128" s="44">
        <v>1.3396226415094339</v>
      </c>
      <c r="F128" s="44" t="s">
        <v>329</v>
      </c>
      <c r="G128" s="43">
        <v>7</v>
      </c>
      <c r="H128" s="173">
        <v>106</v>
      </c>
      <c r="I128" s="174">
        <v>33.018867924528301</v>
      </c>
      <c r="J128" s="174">
        <v>1.3396226415094339</v>
      </c>
      <c r="K128" s="174" t="s">
        <v>328</v>
      </c>
      <c r="L128" s="173">
        <v>39</v>
      </c>
      <c r="M128" s="61">
        <v>106</v>
      </c>
      <c r="N128" s="74">
        <v>40.566037735849058</v>
      </c>
      <c r="O128" s="74">
        <v>1.1886792452830188</v>
      </c>
      <c r="P128" s="74" t="s">
        <v>324</v>
      </c>
      <c r="Q128" s="61">
        <v>71</v>
      </c>
      <c r="R128" s="61">
        <v>106</v>
      </c>
      <c r="S128" s="74">
        <v>28.571428571428569</v>
      </c>
      <c r="T128" s="74">
        <v>1.4285714285714286</v>
      </c>
      <c r="U128" s="61" t="s">
        <v>328</v>
      </c>
      <c r="V128" s="61">
        <v>42</v>
      </c>
      <c r="W128" s="61">
        <v>106</v>
      </c>
      <c r="X128" s="74">
        <v>6.6037735849056602</v>
      </c>
      <c r="Y128" s="44">
        <v>4.6698113207547172</v>
      </c>
      <c r="Z128" s="44" t="s">
        <v>324</v>
      </c>
      <c r="AA128" s="43">
        <v>67</v>
      </c>
      <c r="AB128" s="173">
        <v>106</v>
      </c>
      <c r="AC128" s="174">
        <v>5.6603773584905666</v>
      </c>
      <c r="AD128" s="174">
        <v>4.716981132075472</v>
      </c>
      <c r="AE128" s="174" t="s">
        <v>324</v>
      </c>
      <c r="AF128" s="173">
        <v>57</v>
      </c>
      <c r="AG128" s="61">
        <v>106</v>
      </c>
      <c r="AH128" s="74">
        <v>2.8301886792452833</v>
      </c>
      <c r="AI128" s="74">
        <v>4.8584905660377364</v>
      </c>
      <c r="AJ128" s="74" t="s">
        <v>321</v>
      </c>
      <c r="AK128" s="61">
        <v>15</v>
      </c>
      <c r="AL128" s="61">
        <v>106</v>
      </c>
      <c r="AM128" s="74">
        <v>13.095238095238097</v>
      </c>
      <c r="AN128" s="74">
        <v>4.3452380952380949</v>
      </c>
      <c r="AO128" s="61" t="s">
        <v>325</v>
      </c>
      <c r="AP128" s="61">
        <v>77</v>
      </c>
      <c r="AQ128" s="61">
        <v>106</v>
      </c>
      <c r="AR128" s="74">
        <v>29.245283018867923</v>
      </c>
      <c r="AS128" s="44">
        <v>2.8301886792452828</v>
      </c>
      <c r="AT128" s="44" t="s">
        <v>321</v>
      </c>
      <c r="AU128" s="43">
        <v>14</v>
      </c>
      <c r="AV128" s="173">
        <v>106</v>
      </c>
      <c r="AW128" s="174">
        <v>45.283018867924532</v>
      </c>
      <c r="AX128" s="174">
        <v>2.1886792452830188</v>
      </c>
      <c r="AY128" s="174" t="s">
        <v>321</v>
      </c>
      <c r="AZ128" s="173">
        <v>25</v>
      </c>
      <c r="BA128" s="61">
        <v>106</v>
      </c>
      <c r="BB128" s="74">
        <v>47.169811320754718</v>
      </c>
      <c r="BC128" s="74">
        <v>2.1132075471698113</v>
      </c>
      <c r="BD128" s="74" t="s">
        <v>321</v>
      </c>
      <c r="BE128" s="61">
        <v>28</v>
      </c>
      <c r="BF128" s="61">
        <v>106</v>
      </c>
      <c r="BG128" s="74">
        <v>60.714285714285715</v>
      </c>
      <c r="BH128" s="74">
        <v>1.5714285714285714</v>
      </c>
      <c r="BI128" s="61" t="s">
        <v>325</v>
      </c>
      <c r="BJ128" s="61">
        <v>79</v>
      </c>
      <c r="BK128" s="61">
        <v>106</v>
      </c>
      <c r="BL128" s="74">
        <v>19.811320754716981</v>
      </c>
      <c r="BM128" s="44">
        <v>4.0094339622641506</v>
      </c>
      <c r="BN128" s="44" t="s">
        <v>329</v>
      </c>
      <c r="BO128" s="43">
        <v>6</v>
      </c>
      <c r="BP128" s="173">
        <v>106</v>
      </c>
      <c r="BQ128" s="174">
        <v>26.415094339622641</v>
      </c>
      <c r="BR128" s="174">
        <v>3.6792452830188682</v>
      </c>
      <c r="BS128" s="174" t="s">
        <v>329</v>
      </c>
      <c r="BT128" s="173">
        <v>2</v>
      </c>
      <c r="BU128" s="61">
        <v>106</v>
      </c>
      <c r="BV128" s="74">
        <v>39.622641509433961</v>
      </c>
      <c r="BW128" s="74">
        <v>3.0188679245283021</v>
      </c>
      <c r="BX128" s="74" t="s">
        <v>324</v>
      </c>
      <c r="BY128" s="61">
        <v>70</v>
      </c>
      <c r="BZ128" s="61">
        <v>106</v>
      </c>
      <c r="CA128" s="74">
        <v>29.761904761904763</v>
      </c>
      <c r="CB128" s="74">
        <v>3.5119047619047623</v>
      </c>
      <c r="CC128" s="61" t="s">
        <v>329</v>
      </c>
      <c r="CD128" s="61">
        <v>3</v>
      </c>
    </row>
    <row r="129" spans="1:82">
      <c r="A129" s="238"/>
      <c r="B129" s="19" t="s">
        <v>193</v>
      </c>
      <c r="C129" s="61">
        <v>106</v>
      </c>
      <c r="D129" s="74">
        <v>31.132075471698112</v>
      </c>
      <c r="E129" s="44">
        <v>1.3773584905660377</v>
      </c>
      <c r="F129" s="44" t="s">
        <v>329</v>
      </c>
      <c r="G129" s="43">
        <v>5</v>
      </c>
      <c r="H129" s="173">
        <v>106</v>
      </c>
      <c r="I129" s="174">
        <v>33.962264150943398</v>
      </c>
      <c r="J129" s="174">
        <v>1.320754716981132</v>
      </c>
      <c r="K129" s="174" t="s">
        <v>328</v>
      </c>
      <c r="L129" s="173">
        <v>46</v>
      </c>
      <c r="M129" s="61">
        <v>106</v>
      </c>
      <c r="N129" s="74">
        <v>36.79245283018868</v>
      </c>
      <c r="O129" s="74">
        <v>1.2641509433962264</v>
      </c>
      <c r="P129" s="74" t="s">
        <v>328</v>
      </c>
      <c r="Q129" s="61">
        <v>44</v>
      </c>
      <c r="R129" s="61">
        <v>106</v>
      </c>
      <c r="S129" s="74">
        <v>25</v>
      </c>
      <c r="T129" s="74">
        <v>1.5</v>
      </c>
      <c r="U129" s="61" t="s">
        <v>321</v>
      </c>
      <c r="V129" s="61">
        <v>19</v>
      </c>
      <c r="W129" s="61">
        <v>106</v>
      </c>
      <c r="X129" s="74">
        <v>11.320754716981133</v>
      </c>
      <c r="Y129" s="44">
        <v>4.4339622641509431</v>
      </c>
      <c r="Z129" s="44" t="s">
        <v>325</v>
      </c>
      <c r="AA129" s="43">
        <v>78</v>
      </c>
      <c r="AB129" s="173">
        <v>106</v>
      </c>
      <c r="AC129" s="174">
        <v>4.716981132075472</v>
      </c>
      <c r="AD129" s="174">
        <v>4.7641509433962268</v>
      </c>
      <c r="AE129" s="174" t="s">
        <v>328</v>
      </c>
      <c r="AF129" s="173">
        <v>39</v>
      </c>
      <c r="AG129" s="61">
        <v>106</v>
      </c>
      <c r="AH129" s="74">
        <v>3.7735849056603774</v>
      </c>
      <c r="AI129" s="74">
        <v>4.8113207547169816</v>
      </c>
      <c r="AJ129" s="74" t="s">
        <v>321</v>
      </c>
      <c r="AK129" s="61">
        <v>27</v>
      </c>
      <c r="AL129" s="61">
        <v>106</v>
      </c>
      <c r="AM129" s="74">
        <v>9.2592592592592595</v>
      </c>
      <c r="AN129" s="74">
        <v>4.5370370370370372</v>
      </c>
      <c r="AO129" s="61" t="s">
        <v>324</v>
      </c>
      <c r="AP129" s="61">
        <v>55</v>
      </c>
      <c r="AQ129" s="61">
        <v>106</v>
      </c>
      <c r="AR129" s="74">
        <v>47.169811320754718</v>
      </c>
      <c r="AS129" s="44">
        <v>2.1132075471698113</v>
      </c>
      <c r="AT129" s="44" t="s">
        <v>324</v>
      </c>
      <c r="AU129" s="43">
        <v>65</v>
      </c>
      <c r="AV129" s="173">
        <v>106</v>
      </c>
      <c r="AW129" s="174">
        <v>42.452830188679243</v>
      </c>
      <c r="AX129" s="174">
        <v>2.3018867924528301</v>
      </c>
      <c r="AY129" s="174" t="s">
        <v>321</v>
      </c>
      <c r="AZ129" s="173">
        <v>12</v>
      </c>
      <c r="BA129" s="61">
        <v>106</v>
      </c>
      <c r="BB129" s="74">
        <v>50</v>
      </c>
      <c r="BC129" s="74">
        <v>2</v>
      </c>
      <c r="BD129" s="74" t="s">
        <v>328</v>
      </c>
      <c r="BE129" s="61">
        <v>50</v>
      </c>
      <c r="BF129" s="61">
        <v>106</v>
      </c>
      <c r="BG129" s="74">
        <v>42.592592592592595</v>
      </c>
      <c r="BH129" s="74">
        <v>2.2962962962962963</v>
      </c>
      <c r="BI129" s="61" t="s">
        <v>321</v>
      </c>
      <c r="BJ129" s="61">
        <v>24</v>
      </c>
      <c r="BK129" s="61">
        <v>106</v>
      </c>
      <c r="BL129" s="74">
        <v>22.641509433962266</v>
      </c>
      <c r="BM129" s="44">
        <v>3.8679245283018866</v>
      </c>
      <c r="BN129" s="44" t="s">
        <v>321</v>
      </c>
      <c r="BO129" s="43">
        <v>13</v>
      </c>
      <c r="BP129" s="173">
        <v>106</v>
      </c>
      <c r="BQ129" s="174">
        <v>35.849056603773583</v>
      </c>
      <c r="BR129" s="174">
        <v>3.2075471698113205</v>
      </c>
      <c r="BS129" s="174" t="s">
        <v>328</v>
      </c>
      <c r="BT129" s="173">
        <v>46</v>
      </c>
      <c r="BU129" s="61">
        <v>106</v>
      </c>
      <c r="BV129" s="74">
        <v>31.132075471698112</v>
      </c>
      <c r="BW129" s="74">
        <v>3.4433962264150946</v>
      </c>
      <c r="BX129" s="74" t="s">
        <v>321</v>
      </c>
      <c r="BY129" s="61">
        <v>26</v>
      </c>
      <c r="BZ129" s="61">
        <v>106</v>
      </c>
      <c r="CA129" s="74">
        <v>37.962962962962962</v>
      </c>
      <c r="CB129" s="74">
        <v>3.1018518518518521</v>
      </c>
      <c r="CC129" s="61" t="s">
        <v>328</v>
      </c>
      <c r="CD129" s="61">
        <v>43</v>
      </c>
    </row>
    <row r="130" spans="1:82">
      <c r="A130" s="238"/>
      <c r="B130" s="19" t="s">
        <v>177</v>
      </c>
      <c r="C130" s="61">
        <v>106</v>
      </c>
      <c r="D130" s="74">
        <v>40.566037735849058</v>
      </c>
      <c r="E130" s="44">
        <v>1.1886792452830188</v>
      </c>
      <c r="F130" s="44" t="s">
        <v>321</v>
      </c>
      <c r="G130" s="43">
        <v>27</v>
      </c>
      <c r="H130" s="173">
        <v>106</v>
      </c>
      <c r="I130" s="174">
        <v>31.132075471698112</v>
      </c>
      <c r="J130" s="174">
        <v>1.3773584905660377</v>
      </c>
      <c r="K130" s="174" t="s">
        <v>321</v>
      </c>
      <c r="L130" s="173">
        <v>24</v>
      </c>
      <c r="M130" s="61">
        <v>106</v>
      </c>
      <c r="N130" s="74">
        <v>38.679245283018872</v>
      </c>
      <c r="O130" s="74">
        <v>1.2264150943396226</v>
      </c>
      <c r="P130" s="74" t="s">
        <v>324</v>
      </c>
      <c r="Q130" s="61">
        <v>58</v>
      </c>
      <c r="R130" s="61">
        <v>106</v>
      </c>
      <c r="S130" s="74">
        <v>34.25925925925926</v>
      </c>
      <c r="T130" s="74">
        <v>1.3148148148148147</v>
      </c>
      <c r="U130" s="61" t="s">
        <v>324</v>
      </c>
      <c r="V130" s="61">
        <v>73</v>
      </c>
      <c r="W130" s="61">
        <v>106</v>
      </c>
      <c r="X130" s="74">
        <v>8.4905660377358494</v>
      </c>
      <c r="Y130" s="44">
        <v>4.5754716981132075</v>
      </c>
      <c r="Z130" s="44" t="s">
        <v>325</v>
      </c>
      <c r="AA130" s="43">
        <v>75</v>
      </c>
      <c r="AB130" s="173">
        <v>106</v>
      </c>
      <c r="AC130" s="174">
        <v>2.8301886792452833</v>
      </c>
      <c r="AD130" s="174">
        <v>4.8584905660377364</v>
      </c>
      <c r="AE130" s="174" t="s">
        <v>321</v>
      </c>
      <c r="AF130" s="173">
        <v>14</v>
      </c>
      <c r="AG130" s="61">
        <v>106</v>
      </c>
      <c r="AH130" s="74">
        <v>4.716981132075472</v>
      </c>
      <c r="AI130" s="74">
        <v>4.7641509433962268</v>
      </c>
      <c r="AJ130" s="74" t="s">
        <v>328</v>
      </c>
      <c r="AK130" s="61">
        <v>43</v>
      </c>
      <c r="AL130" s="61">
        <v>106</v>
      </c>
      <c r="AM130" s="74">
        <v>7.4074074074074066</v>
      </c>
      <c r="AN130" s="74">
        <v>4.6296296296296298</v>
      </c>
      <c r="AO130" s="61" t="s">
        <v>321</v>
      </c>
      <c r="AP130" s="61">
        <v>27</v>
      </c>
      <c r="AQ130" s="61">
        <v>106</v>
      </c>
      <c r="AR130" s="74">
        <v>38.679245283018872</v>
      </c>
      <c r="AS130" s="44">
        <v>2.4528301886792452</v>
      </c>
      <c r="AT130" s="44" t="s">
        <v>328</v>
      </c>
      <c r="AU130" s="43">
        <v>36</v>
      </c>
      <c r="AV130" s="173">
        <v>106</v>
      </c>
      <c r="AW130" s="174">
        <v>48.113207547169814</v>
      </c>
      <c r="AX130" s="174">
        <v>2.0754716981132075</v>
      </c>
      <c r="AY130" s="174" t="s">
        <v>328</v>
      </c>
      <c r="AZ130" s="173">
        <v>40</v>
      </c>
      <c r="BA130" s="61">
        <v>106</v>
      </c>
      <c r="BB130" s="74">
        <v>50</v>
      </c>
      <c r="BC130" s="74">
        <v>2</v>
      </c>
      <c r="BD130" s="74" t="s">
        <v>328</v>
      </c>
      <c r="BE130" s="61">
        <v>50</v>
      </c>
      <c r="BF130" s="61">
        <v>106</v>
      </c>
      <c r="BG130" s="74">
        <v>59.25925925925926</v>
      </c>
      <c r="BH130" s="74">
        <v>1.6296296296296298</v>
      </c>
      <c r="BI130" s="61" t="s">
        <v>325</v>
      </c>
      <c r="BJ130" s="61">
        <v>78</v>
      </c>
      <c r="BK130" s="61">
        <v>106</v>
      </c>
      <c r="BL130" s="74">
        <v>36.79245283018868</v>
      </c>
      <c r="BM130" s="44">
        <v>3.1603773584905657</v>
      </c>
      <c r="BN130" s="44" t="s">
        <v>324</v>
      </c>
      <c r="BO130" s="43">
        <v>66</v>
      </c>
      <c r="BP130" s="173">
        <v>106</v>
      </c>
      <c r="BQ130" s="174">
        <v>32.075471698113205</v>
      </c>
      <c r="BR130" s="174">
        <v>3.3962264150943398</v>
      </c>
      <c r="BS130" s="174" t="s">
        <v>321</v>
      </c>
      <c r="BT130" s="173">
        <v>18</v>
      </c>
      <c r="BU130" s="61">
        <v>106</v>
      </c>
      <c r="BV130" s="74">
        <v>34.905660377358487</v>
      </c>
      <c r="BW130" s="74">
        <v>3.2547169811320757</v>
      </c>
      <c r="BX130" s="74" t="s">
        <v>328</v>
      </c>
      <c r="BY130" s="61">
        <v>53</v>
      </c>
      <c r="BZ130" s="61">
        <v>106</v>
      </c>
      <c r="CA130" s="74">
        <v>39.814814814814817</v>
      </c>
      <c r="CB130" s="74">
        <v>3.0092592592592595</v>
      </c>
      <c r="CC130" s="61" t="s">
        <v>324</v>
      </c>
      <c r="CD130" s="61">
        <v>57</v>
      </c>
    </row>
    <row r="131" spans="1:82">
      <c r="A131" s="238"/>
      <c r="B131" s="19" t="s">
        <v>185</v>
      </c>
      <c r="C131" s="61">
        <v>106</v>
      </c>
      <c r="D131" s="74">
        <v>37.735849056603776</v>
      </c>
      <c r="E131" s="44">
        <v>1.2452830188679245</v>
      </c>
      <c r="F131" s="44" t="s">
        <v>321</v>
      </c>
      <c r="G131" s="43">
        <v>17</v>
      </c>
      <c r="H131" s="173">
        <v>106</v>
      </c>
      <c r="I131" s="174">
        <v>34.905660377358487</v>
      </c>
      <c r="J131" s="174">
        <v>1.3018867924528303</v>
      </c>
      <c r="K131" s="174" t="s">
        <v>324</v>
      </c>
      <c r="L131" s="173">
        <v>56</v>
      </c>
      <c r="M131" s="61">
        <v>106</v>
      </c>
      <c r="N131" s="74">
        <v>39.622641509433961</v>
      </c>
      <c r="O131" s="74">
        <v>1.2075471698113207</v>
      </c>
      <c r="P131" s="74" t="s">
        <v>324</v>
      </c>
      <c r="Q131" s="61">
        <v>62</v>
      </c>
      <c r="R131" s="61">
        <v>106</v>
      </c>
      <c r="S131" s="74">
        <v>26.168224299065418</v>
      </c>
      <c r="T131" s="74">
        <v>1.4766355140186918</v>
      </c>
      <c r="U131" s="61" t="s">
        <v>328</v>
      </c>
      <c r="V131" s="61">
        <v>30</v>
      </c>
      <c r="W131" s="61">
        <v>106</v>
      </c>
      <c r="X131" s="74">
        <v>14.150943396226415</v>
      </c>
      <c r="Y131" s="44">
        <v>4.2924528301886795</v>
      </c>
      <c r="Z131" s="44" t="s">
        <v>325</v>
      </c>
      <c r="AA131" s="43">
        <v>79</v>
      </c>
      <c r="AB131" s="173">
        <v>106</v>
      </c>
      <c r="AC131" s="174">
        <v>3.7735849056603774</v>
      </c>
      <c r="AD131" s="174">
        <v>4.8113207547169816</v>
      </c>
      <c r="AE131" s="174" t="s">
        <v>321</v>
      </c>
      <c r="AF131" s="173">
        <v>26</v>
      </c>
      <c r="AG131" s="61">
        <v>106</v>
      </c>
      <c r="AH131" s="74">
        <v>1.8867924528301887</v>
      </c>
      <c r="AI131" s="74">
        <v>4.9056603773584904</v>
      </c>
      <c r="AJ131" s="74" t="s">
        <v>329</v>
      </c>
      <c r="AK131" s="61">
        <v>6</v>
      </c>
      <c r="AL131" s="61">
        <v>106</v>
      </c>
      <c r="AM131" s="74">
        <v>9.3457943925233646</v>
      </c>
      <c r="AN131" s="74">
        <v>4.5327102803738324</v>
      </c>
      <c r="AO131" s="61" t="s">
        <v>324</v>
      </c>
      <c r="AP131" s="61">
        <v>56</v>
      </c>
      <c r="AQ131" s="61">
        <v>106</v>
      </c>
      <c r="AR131" s="74">
        <v>39.622641509433961</v>
      </c>
      <c r="AS131" s="44">
        <v>2.4150943396226419</v>
      </c>
      <c r="AT131" s="44" t="s">
        <v>328</v>
      </c>
      <c r="AU131" s="43">
        <v>43</v>
      </c>
      <c r="AV131" s="173">
        <v>106</v>
      </c>
      <c r="AW131" s="174">
        <v>55.660377358490564</v>
      </c>
      <c r="AX131" s="174">
        <v>1.7735849056603774</v>
      </c>
      <c r="AY131" s="174" t="s">
        <v>325</v>
      </c>
      <c r="AZ131" s="173">
        <v>76</v>
      </c>
      <c r="BA131" s="61">
        <v>106</v>
      </c>
      <c r="BB131" s="74">
        <v>56.60377358490566</v>
      </c>
      <c r="BC131" s="74">
        <v>1.7358490566037736</v>
      </c>
      <c r="BD131" s="74" t="s">
        <v>325</v>
      </c>
      <c r="BE131" s="61">
        <v>78</v>
      </c>
      <c r="BF131" s="61">
        <v>106</v>
      </c>
      <c r="BG131" s="74">
        <v>65.420560747663558</v>
      </c>
      <c r="BH131" s="74">
        <v>1.3831775700934581</v>
      </c>
      <c r="BI131" s="61" t="s">
        <v>325</v>
      </c>
      <c r="BJ131" s="61">
        <v>80</v>
      </c>
      <c r="BK131" s="61">
        <v>106</v>
      </c>
      <c r="BL131" s="74">
        <v>30.188679245283019</v>
      </c>
      <c r="BM131" s="44">
        <v>3.4905660377358494</v>
      </c>
      <c r="BN131" s="44" t="s">
        <v>328</v>
      </c>
      <c r="BO131" s="43">
        <v>47</v>
      </c>
      <c r="BP131" s="173">
        <v>106</v>
      </c>
      <c r="BQ131" s="174">
        <v>36.79245283018868</v>
      </c>
      <c r="BR131" s="174">
        <v>3.1603773584905661</v>
      </c>
      <c r="BS131" s="174" t="s">
        <v>328</v>
      </c>
      <c r="BT131" s="173">
        <v>53</v>
      </c>
      <c r="BU131" s="61">
        <v>106</v>
      </c>
      <c r="BV131" s="74">
        <v>37.735849056603776</v>
      </c>
      <c r="BW131" s="74">
        <v>3.1132075471698113</v>
      </c>
      <c r="BX131" s="74" t="s">
        <v>324</v>
      </c>
      <c r="BY131" s="61">
        <v>65</v>
      </c>
      <c r="BZ131" s="61">
        <v>106</v>
      </c>
      <c r="CA131" s="74">
        <v>39.252336448598129</v>
      </c>
      <c r="CB131" s="74">
        <v>3.0373831775700939</v>
      </c>
      <c r="CC131" s="61" t="s">
        <v>328</v>
      </c>
      <c r="CD131" s="61">
        <v>53</v>
      </c>
    </row>
    <row r="132" spans="1:82">
      <c r="A132" s="238"/>
      <c r="B132" s="19" t="s">
        <v>187</v>
      </c>
      <c r="C132" s="61">
        <v>106</v>
      </c>
      <c r="D132" s="74">
        <v>34.905660377358487</v>
      </c>
      <c r="E132" s="44">
        <v>1.3018867924528301</v>
      </c>
      <c r="F132" s="44" t="s">
        <v>321</v>
      </c>
      <c r="G132" s="43">
        <v>10</v>
      </c>
      <c r="H132" s="173">
        <v>106</v>
      </c>
      <c r="I132" s="174">
        <v>39.622641509433961</v>
      </c>
      <c r="J132" s="174">
        <v>1.2075471698113207</v>
      </c>
      <c r="K132" s="174" t="s">
        <v>325</v>
      </c>
      <c r="L132" s="173">
        <v>76</v>
      </c>
      <c r="M132" s="61">
        <v>106</v>
      </c>
      <c r="N132" s="74">
        <v>44.339622641509436</v>
      </c>
      <c r="O132" s="74">
        <v>1.1132075471698113</v>
      </c>
      <c r="P132" s="74" t="s">
        <v>325</v>
      </c>
      <c r="Q132" s="61">
        <v>77</v>
      </c>
      <c r="R132" s="61">
        <v>106</v>
      </c>
      <c r="S132" s="74">
        <v>24.050632911392405</v>
      </c>
      <c r="T132" s="74">
        <v>1.518987341772152</v>
      </c>
      <c r="U132" s="61" t="s">
        <v>321</v>
      </c>
      <c r="V132" s="61">
        <v>15</v>
      </c>
      <c r="W132" s="61">
        <v>106</v>
      </c>
      <c r="X132" s="74">
        <v>5.6603773584905666</v>
      </c>
      <c r="Y132" s="44">
        <v>4.716981132075472</v>
      </c>
      <c r="Z132" s="44" t="s">
        <v>324</v>
      </c>
      <c r="AA132" s="43">
        <v>59</v>
      </c>
      <c r="AB132" s="173">
        <v>106</v>
      </c>
      <c r="AC132" s="174">
        <v>5.6603773584905666</v>
      </c>
      <c r="AD132" s="174">
        <v>4.716981132075472</v>
      </c>
      <c r="AE132" s="174" t="s">
        <v>324</v>
      </c>
      <c r="AF132" s="173">
        <v>57</v>
      </c>
      <c r="AG132" s="61">
        <v>106</v>
      </c>
      <c r="AH132" s="74">
        <v>4.716981132075472</v>
      </c>
      <c r="AI132" s="74">
        <v>4.7641509433962268</v>
      </c>
      <c r="AJ132" s="74" t="s">
        <v>328</v>
      </c>
      <c r="AK132" s="61">
        <v>43</v>
      </c>
      <c r="AL132" s="61">
        <v>106</v>
      </c>
      <c r="AM132" s="74">
        <v>7.59493670886076</v>
      </c>
      <c r="AN132" s="74">
        <v>4.6202531645569627</v>
      </c>
      <c r="AO132" s="61" t="s">
        <v>328</v>
      </c>
      <c r="AP132" s="61">
        <v>30</v>
      </c>
      <c r="AQ132" s="61">
        <v>106</v>
      </c>
      <c r="AR132" s="74">
        <v>31.132075471698112</v>
      </c>
      <c r="AS132" s="44">
        <v>2.7547169811320753</v>
      </c>
      <c r="AT132" s="44" t="s">
        <v>321</v>
      </c>
      <c r="AU132" s="43">
        <v>17</v>
      </c>
      <c r="AV132" s="173">
        <v>106</v>
      </c>
      <c r="AW132" s="174">
        <v>48.113207547169814</v>
      </c>
      <c r="AX132" s="174">
        <v>2.0754716981132075</v>
      </c>
      <c r="AY132" s="174" t="s">
        <v>328</v>
      </c>
      <c r="AZ132" s="173">
        <v>40</v>
      </c>
      <c r="BA132" s="61">
        <v>106</v>
      </c>
      <c r="BB132" s="74">
        <v>41.509433962264154</v>
      </c>
      <c r="BC132" s="74">
        <v>2.3396226415094339</v>
      </c>
      <c r="BD132" s="74" t="s">
        <v>329</v>
      </c>
      <c r="BE132" s="61">
        <v>7</v>
      </c>
      <c r="BF132" s="61">
        <v>106</v>
      </c>
      <c r="BG132" s="74">
        <v>46.835443037974692</v>
      </c>
      <c r="BH132" s="74">
        <v>2.1265822784810124</v>
      </c>
      <c r="BI132" s="61" t="s">
        <v>328</v>
      </c>
      <c r="BJ132" s="61">
        <v>41</v>
      </c>
      <c r="BK132" s="61">
        <v>106</v>
      </c>
      <c r="BL132" s="74">
        <v>33.018867924528301</v>
      </c>
      <c r="BM132" s="44">
        <v>3.3490566037735849</v>
      </c>
      <c r="BN132" s="44" t="s">
        <v>324</v>
      </c>
      <c r="BO132" s="43">
        <v>57</v>
      </c>
      <c r="BP132" s="173">
        <v>106</v>
      </c>
      <c r="BQ132" s="174">
        <v>31.132075471698112</v>
      </c>
      <c r="BR132" s="174">
        <v>3.4433962264150946</v>
      </c>
      <c r="BS132" s="174" t="s">
        <v>321</v>
      </c>
      <c r="BT132" s="173">
        <v>14</v>
      </c>
      <c r="BU132" s="61">
        <v>106</v>
      </c>
      <c r="BV132" s="74">
        <v>39.622641509433961</v>
      </c>
      <c r="BW132" s="74">
        <v>3.0188679245283021</v>
      </c>
      <c r="BX132" s="74" t="s">
        <v>324</v>
      </c>
      <c r="BY132" s="61">
        <v>70</v>
      </c>
      <c r="BZ132" s="61">
        <v>106</v>
      </c>
      <c r="CA132" s="74">
        <v>40.506329113924053</v>
      </c>
      <c r="CB132" s="74">
        <v>2.9746835443037973</v>
      </c>
      <c r="CC132" s="61" t="s">
        <v>324</v>
      </c>
      <c r="CD132" s="61">
        <v>63</v>
      </c>
    </row>
    <row r="133" spans="1:82">
      <c r="A133" s="238"/>
      <c r="B133" s="19" t="s">
        <v>180</v>
      </c>
      <c r="C133" s="61">
        <v>106</v>
      </c>
      <c r="D133" s="74">
        <v>54.716981132075468</v>
      </c>
      <c r="E133" s="44">
        <v>0.90566037735849059</v>
      </c>
      <c r="F133" s="44" t="s">
        <v>324</v>
      </c>
      <c r="G133" s="43">
        <v>72</v>
      </c>
      <c r="H133" s="173">
        <v>106</v>
      </c>
      <c r="I133" s="174">
        <v>32.075471698113205</v>
      </c>
      <c r="J133" s="174">
        <v>1.358490566037736</v>
      </c>
      <c r="K133" s="174" t="s">
        <v>328</v>
      </c>
      <c r="L133" s="173">
        <v>30</v>
      </c>
      <c r="M133" s="61">
        <v>106</v>
      </c>
      <c r="N133" s="74">
        <v>33.962264150943398</v>
      </c>
      <c r="O133" s="74">
        <v>1.320754716981132</v>
      </c>
      <c r="P133" s="74" t="s">
        <v>321</v>
      </c>
      <c r="Q133" s="61">
        <v>27</v>
      </c>
      <c r="R133" s="61">
        <v>106</v>
      </c>
      <c r="S133" s="74">
        <v>27.927927927927925</v>
      </c>
      <c r="T133" s="74">
        <v>1.4414414414414416</v>
      </c>
      <c r="U133" s="61" t="s">
        <v>328</v>
      </c>
      <c r="V133" s="61">
        <v>36</v>
      </c>
      <c r="W133" s="61">
        <v>106</v>
      </c>
      <c r="X133" s="74">
        <v>7.5471698113207548</v>
      </c>
      <c r="Y133" s="44">
        <v>4.6226415094339623</v>
      </c>
      <c r="Z133" s="44" t="s">
        <v>324</v>
      </c>
      <c r="AA133" s="43">
        <v>72</v>
      </c>
      <c r="AB133" s="173">
        <v>106</v>
      </c>
      <c r="AC133" s="174">
        <v>2.8301886792452833</v>
      </c>
      <c r="AD133" s="174">
        <v>4.8584905660377364</v>
      </c>
      <c r="AE133" s="174" t="s">
        <v>321</v>
      </c>
      <c r="AF133" s="173">
        <v>14</v>
      </c>
      <c r="AG133" s="61">
        <v>106</v>
      </c>
      <c r="AH133" s="74">
        <v>3.7735849056603774</v>
      </c>
      <c r="AI133" s="74">
        <v>4.8113207547169816</v>
      </c>
      <c r="AJ133" s="74" t="s">
        <v>321</v>
      </c>
      <c r="AK133" s="61">
        <v>27</v>
      </c>
      <c r="AL133" s="61">
        <v>106</v>
      </c>
      <c r="AM133" s="74">
        <v>7.2072072072072073</v>
      </c>
      <c r="AN133" s="74">
        <v>4.6396396396396398</v>
      </c>
      <c r="AO133" s="61" t="s">
        <v>321</v>
      </c>
      <c r="AP133" s="61">
        <v>23</v>
      </c>
      <c r="AQ133" s="61">
        <v>106</v>
      </c>
      <c r="AR133" s="74">
        <v>45.283018867924532</v>
      </c>
      <c r="AS133" s="44">
        <v>2.1886792452830184</v>
      </c>
      <c r="AT133" s="44" t="s">
        <v>324</v>
      </c>
      <c r="AU133" s="43">
        <v>57</v>
      </c>
      <c r="AV133" s="173">
        <v>106</v>
      </c>
      <c r="AW133" s="174">
        <v>50</v>
      </c>
      <c r="AX133" s="174">
        <v>2</v>
      </c>
      <c r="AY133" s="174" t="s">
        <v>328</v>
      </c>
      <c r="AZ133" s="173">
        <v>52</v>
      </c>
      <c r="BA133" s="61">
        <v>106</v>
      </c>
      <c r="BB133" s="74">
        <v>49.056603773584904</v>
      </c>
      <c r="BC133" s="74">
        <v>2.0377358490566038</v>
      </c>
      <c r="BD133" s="74" t="s">
        <v>328</v>
      </c>
      <c r="BE133" s="61">
        <v>41</v>
      </c>
      <c r="BF133" s="61">
        <v>106</v>
      </c>
      <c r="BG133" s="74">
        <v>66.666666666666671</v>
      </c>
      <c r="BH133" s="74">
        <v>1.3333333333333333</v>
      </c>
      <c r="BI133" s="61" t="s">
        <v>325</v>
      </c>
      <c r="BJ133" s="61">
        <v>81</v>
      </c>
      <c r="BK133" s="61">
        <v>106</v>
      </c>
      <c r="BL133" s="74">
        <v>17.924528301886792</v>
      </c>
      <c r="BM133" s="44">
        <v>4.1037735849056602</v>
      </c>
      <c r="BN133" s="44" t="s">
        <v>329</v>
      </c>
      <c r="BO133" s="43">
        <v>4</v>
      </c>
      <c r="BP133" s="173">
        <v>106</v>
      </c>
      <c r="BQ133" s="174">
        <v>34.905660377358487</v>
      </c>
      <c r="BR133" s="174">
        <v>3.2547169811320757</v>
      </c>
      <c r="BS133" s="174" t="s">
        <v>328</v>
      </c>
      <c r="BT133" s="173">
        <v>35</v>
      </c>
      <c r="BU133" s="61">
        <v>106</v>
      </c>
      <c r="BV133" s="74">
        <v>33.962264150943398</v>
      </c>
      <c r="BW133" s="74">
        <v>3.3018867924528301</v>
      </c>
      <c r="BX133" s="74" t="s">
        <v>328</v>
      </c>
      <c r="BY133" s="61">
        <v>48</v>
      </c>
      <c r="BZ133" s="61">
        <v>106</v>
      </c>
      <c r="CA133" s="74">
        <v>35.135135135135137</v>
      </c>
      <c r="CB133" s="74">
        <v>3.2432432432432439</v>
      </c>
      <c r="CC133" s="61" t="s">
        <v>321</v>
      </c>
      <c r="CD133" s="61">
        <v>22</v>
      </c>
    </row>
    <row r="134" spans="1:82">
      <c r="A134" s="238"/>
      <c r="B134" s="19" t="s">
        <v>191</v>
      </c>
      <c r="C134" s="61">
        <v>106</v>
      </c>
      <c r="D134" s="74">
        <v>34.905660377358487</v>
      </c>
      <c r="E134" s="44">
        <v>1.3018867924528301</v>
      </c>
      <c r="F134" s="44" t="s">
        <v>321</v>
      </c>
      <c r="G134" s="43">
        <v>10</v>
      </c>
      <c r="H134" s="173">
        <v>106</v>
      </c>
      <c r="I134" s="174">
        <v>32.075471698113205</v>
      </c>
      <c r="J134" s="174">
        <v>1.358490566037736</v>
      </c>
      <c r="K134" s="174" t="s">
        <v>328</v>
      </c>
      <c r="L134" s="173">
        <v>30</v>
      </c>
      <c r="M134" s="61">
        <v>106</v>
      </c>
      <c r="N134" s="74">
        <v>35.849056603773583</v>
      </c>
      <c r="O134" s="74">
        <v>1.2830188679245282</v>
      </c>
      <c r="P134" s="74" t="s">
        <v>328</v>
      </c>
      <c r="Q134" s="61">
        <v>37</v>
      </c>
      <c r="R134" s="61">
        <v>106</v>
      </c>
      <c r="S134" s="74">
        <v>28.695652173913043</v>
      </c>
      <c r="T134" s="74">
        <v>1.4260869565217391</v>
      </c>
      <c r="U134" s="61" t="s">
        <v>328</v>
      </c>
      <c r="V134" s="61">
        <v>44</v>
      </c>
      <c r="W134" s="61">
        <v>106</v>
      </c>
      <c r="X134" s="74">
        <v>5.6603773584905666</v>
      </c>
      <c r="Y134" s="44">
        <v>4.716981132075472</v>
      </c>
      <c r="Z134" s="44" t="s">
        <v>324</v>
      </c>
      <c r="AA134" s="43">
        <v>59</v>
      </c>
      <c r="AB134" s="173">
        <v>106</v>
      </c>
      <c r="AC134" s="174">
        <v>1.8867924528301887</v>
      </c>
      <c r="AD134" s="174">
        <v>4.9056603773584904</v>
      </c>
      <c r="AE134" s="174" t="s">
        <v>329</v>
      </c>
      <c r="AF134" s="173">
        <v>8</v>
      </c>
      <c r="AG134" s="61">
        <v>106</v>
      </c>
      <c r="AH134" s="74">
        <v>3.7735849056603774</v>
      </c>
      <c r="AI134" s="74">
        <v>4.8113207547169816</v>
      </c>
      <c r="AJ134" s="74" t="s">
        <v>321</v>
      </c>
      <c r="AK134" s="61">
        <v>27</v>
      </c>
      <c r="AL134" s="61">
        <v>106</v>
      </c>
      <c r="AM134" s="74">
        <v>13.043478260869565</v>
      </c>
      <c r="AN134" s="74">
        <v>4.3478260869565224</v>
      </c>
      <c r="AO134" s="61" t="s">
        <v>325</v>
      </c>
      <c r="AP134" s="61">
        <v>76</v>
      </c>
      <c r="AQ134" s="61">
        <v>106</v>
      </c>
      <c r="AR134" s="74">
        <v>51.886792452830186</v>
      </c>
      <c r="AS134" s="44">
        <v>1.9245283018867925</v>
      </c>
      <c r="AT134" s="44" t="s">
        <v>324</v>
      </c>
      <c r="AU134" s="43">
        <v>72</v>
      </c>
      <c r="AV134" s="173">
        <v>106</v>
      </c>
      <c r="AW134" s="174">
        <v>46.226415094339622</v>
      </c>
      <c r="AX134" s="174">
        <v>2.1509433962264151</v>
      </c>
      <c r="AY134" s="174" t="s">
        <v>321</v>
      </c>
      <c r="AZ134" s="173">
        <v>28</v>
      </c>
      <c r="BA134" s="61">
        <v>106</v>
      </c>
      <c r="BB134" s="74">
        <v>45.283018867924532</v>
      </c>
      <c r="BC134" s="74">
        <v>2.1886792452830188</v>
      </c>
      <c r="BD134" s="74" t="s">
        <v>321</v>
      </c>
      <c r="BE134" s="61">
        <v>22</v>
      </c>
      <c r="BF134" s="61">
        <v>106</v>
      </c>
      <c r="BG134" s="74">
        <v>50.434782608695649</v>
      </c>
      <c r="BH134" s="74">
        <v>1.982608695652174</v>
      </c>
      <c r="BI134" s="61" t="s">
        <v>328</v>
      </c>
      <c r="BJ134" s="61">
        <v>52</v>
      </c>
      <c r="BK134" s="61">
        <v>106</v>
      </c>
      <c r="BL134" s="74">
        <v>26.415094339622641</v>
      </c>
      <c r="BM134" s="44">
        <v>3.6792452830188678</v>
      </c>
      <c r="BN134" s="44" t="s">
        <v>321</v>
      </c>
      <c r="BO134" s="43">
        <v>25</v>
      </c>
      <c r="BP134" s="173">
        <v>106</v>
      </c>
      <c r="BQ134" s="174">
        <v>28.30188679245283</v>
      </c>
      <c r="BR134" s="174">
        <v>3.5849056603773586</v>
      </c>
      <c r="BS134" s="174" t="s">
        <v>329</v>
      </c>
      <c r="BT134" s="173">
        <v>4</v>
      </c>
      <c r="BU134" s="61">
        <v>106</v>
      </c>
      <c r="BV134" s="74">
        <v>34.905660377358487</v>
      </c>
      <c r="BW134" s="74">
        <v>3.2547169811320757</v>
      </c>
      <c r="BX134" s="74" t="s">
        <v>328</v>
      </c>
      <c r="BY134" s="61">
        <v>53</v>
      </c>
      <c r="BZ134" s="61">
        <v>106</v>
      </c>
      <c r="CA134" s="74">
        <v>37.391304347826086</v>
      </c>
      <c r="CB134" s="74">
        <v>3.1304347826086958</v>
      </c>
      <c r="CC134" s="61" t="s">
        <v>328</v>
      </c>
      <c r="CD134" s="61">
        <v>39</v>
      </c>
    </row>
    <row r="135" spans="1:82">
      <c r="A135" s="238"/>
      <c r="B135" s="19" t="s">
        <v>192</v>
      </c>
      <c r="C135" s="61">
        <v>106</v>
      </c>
      <c r="D135" s="74">
        <v>42.452830188679243</v>
      </c>
      <c r="E135" s="44">
        <v>1.1509433962264151</v>
      </c>
      <c r="F135" s="44" t="s">
        <v>328</v>
      </c>
      <c r="G135" s="43">
        <v>35</v>
      </c>
      <c r="H135" s="173">
        <v>106</v>
      </c>
      <c r="I135" s="174">
        <v>24.528301886792452</v>
      </c>
      <c r="J135" s="174">
        <v>1.5094339622641511</v>
      </c>
      <c r="K135" s="174" t="s">
        <v>329</v>
      </c>
      <c r="L135" s="173">
        <v>2</v>
      </c>
      <c r="M135" s="61">
        <v>106</v>
      </c>
      <c r="N135" s="74">
        <v>50.943396226415096</v>
      </c>
      <c r="O135" s="74">
        <v>0.98113207547169812</v>
      </c>
      <c r="P135" s="74" t="s">
        <v>325</v>
      </c>
      <c r="Q135" s="61">
        <v>81</v>
      </c>
      <c r="R135" s="61">
        <v>106</v>
      </c>
      <c r="S135" s="74">
        <v>23.711340206185564</v>
      </c>
      <c r="T135" s="74">
        <v>1.5257731958762886</v>
      </c>
      <c r="U135" s="61" t="s">
        <v>321</v>
      </c>
      <c r="V135" s="61">
        <v>11</v>
      </c>
      <c r="W135" s="61">
        <v>106</v>
      </c>
      <c r="X135" s="74">
        <v>7.5471698113207548</v>
      </c>
      <c r="Y135" s="44">
        <v>4.6226415094339623</v>
      </c>
      <c r="Z135" s="44" t="s">
        <v>324</v>
      </c>
      <c r="AA135" s="43">
        <v>72</v>
      </c>
      <c r="AB135" s="173">
        <v>106</v>
      </c>
      <c r="AC135" s="174">
        <v>1.8867924528301887</v>
      </c>
      <c r="AD135" s="174">
        <v>4.9056603773584904</v>
      </c>
      <c r="AE135" s="174" t="s">
        <v>329</v>
      </c>
      <c r="AF135" s="173">
        <v>8</v>
      </c>
      <c r="AG135" s="61">
        <v>106</v>
      </c>
      <c r="AH135" s="74">
        <v>3.7735849056603774</v>
      </c>
      <c r="AI135" s="74">
        <v>4.8113207547169816</v>
      </c>
      <c r="AJ135" s="74" t="s">
        <v>321</v>
      </c>
      <c r="AK135" s="61">
        <v>27</v>
      </c>
      <c r="AL135" s="61">
        <v>106</v>
      </c>
      <c r="AM135" s="74">
        <v>6.1855670103092786</v>
      </c>
      <c r="AN135" s="74">
        <v>4.6907216494845363</v>
      </c>
      <c r="AO135" s="61" t="s">
        <v>321</v>
      </c>
      <c r="AP135" s="61">
        <v>16</v>
      </c>
      <c r="AQ135" s="61">
        <v>106</v>
      </c>
      <c r="AR135" s="74">
        <v>35.849056603773583</v>
      </c>
      <c r="AS135" s="44">
        <v>2.5660377358490569</v>
      </c>
      <c r="AT135" s="44" t="s">
        <v>321</v>
      </c>
      <c r="AU135" s="43">
        <v>26</v>
      </c>
      <c r="AV135" s="173">
        <v>106</v>
      </c>
      <c r="AW135" s="174">
        <v>45.283018867924532</v>
      </c>
      <c r="AX135" s="174">
        <v>2.1886792452830188</v>
      </c>
      <c r="AY135" s="174" t="s">
        <v>321</v>
      </c>
      <c r="AZ135" s="173">
        <v>25</v>
      </c>
      <c r="BA135" s="61">
        <v>106</v>
      </c>
      <c r="BB135" s="74">
        <v>52.830188679245282</v>
      </c>
      <c r="BC135" s="74">
        <v>1.8867924528301887</v>
      </c>
      <c r="BD135" s="74" t="s">
        <v>324</v>
      </c>
      <c r="BE135" s="61">
        <v>64</v>
      </c>
      <c r="BF135" s="61">
        <v>106</v>
      </c>
      <c r="BG135" s="74">
        <v>50.515463917525771</v>
      </c>
      <c r="BH135" s="74">
        <v>1.9793814432989691</v>
      </c>
      <c r="BI135" s="61" t="s">
        <v>328</v>
      </c>
      <c r="BJ135" s="61">
        <v>53</v>
      </c>
      <c r="BK135" s="61">
        <v>106</v>
      </c>
      <c r="BL135" s="74">
        <v>31.132075471698112</v>
      </c>
      <c r="BM135" s="44">
        <v>3.4433962264150946</v>
      </c>
      <c r="BN135" s="44" t="s">
        <v>328</v>
      </c>
      <c r="BO135" s="43">
        <v>50</v>
      </c>
      <c r="BP135" s="173">
        <v>106</v>
      </c>
      <c r="BQ135" s="174">
        <v>31.132075471698112</v>
      </c>
      <c r="BR135" s="174">
        <v>3.4433962264150946</v>
      </c>
      <c r="BS135" s="174" t="s">
        <v>321</v>
      </c>
      <c r="BT135" s="173">
        <v>14</v>
      </c>
      <c r="BU135" s="61">
        <v>106</v>
      </c>
      <c r="BV135" s="74">
        <v>43.39622641509434</v>
      </c>
      <c r="BW135" s="74">
        <v>2.8301886792452833</v>
      </c>
      <c r="BX135" s="74" t="s">
        <v>325</v>
      </c>
      <c r="BY135" s="61">
        <v>81</v>
      </c>
      <c r="BZ135" s="61">
        <v>106</v>
      </c>
      <c r="CA135" s="74">
        <v>44.329896907216494</v>
      </c>
      <c r="CB135" s="74">
        <v>2.7835051546391756</v>
      </c>
      <c r="CC135" s="61" t="s">
        <v>325</v>
      </c>
      <c r="CD135" s="61">
        <v>75</v>
      </c>
    </row>
    <row r="136" spans="1:82">
      <c r="A136" s="238"/>
      <c r="B136" s="19" t="s">
        <v>172</v>
      </c>
      <c r="C136" s="61">
        <v>106</v>
      </c>
      <c r="D136" s="74">
        <v>43.39622641509434</v>
      </c>
      <c r="E136" s="44">
        <v>1.1320754716981132</v>
      </c>
      <c r="F136" s="44" t="s">
        <v>328</v>
      </c>
      <c r="G136" s="43">
        <v>37</v>
      </c>
      <c r="H136" s="173">
        <v>106</v>
      </c>
      <c r="I136" s="174">
        <v>33.018867924528301</v>
      </c>
      <c r="J136" s="174">
        <v>1.3396226415094339</v>
      </c>
      <c r="K136" s="174" t="s">
        <v>328</v>
      </c>
      <c r="L136" s="173">
        <v>39</v>
      </c>
      <c r="M136" s="61">
        <v>106</v>
      </c>
      <c r="N136" s="74">
        <v>44.339622641509436</v>
      </c>
      <c r="O136" s="74">
        <v>1.1132075471698113</v>
      </c>
      <c r="P136" s="74" t="s">
        <v>325</v>
      </c>
      <c r="Q136" s="61">
        <v>77</v>
      </c>
      <c r="R136" s="61">
        <v>106</v>
      </c>
      <c r="S136" s="74">
        <v>25.714285714285712</v>
      </c>
      <c r="T136" s="74">
        <v>1.4857142857142858</v>
      </c>
      <c r="U136" s="61" t="s">
        <v>321</v>
      </c>
      <c r="V136" s="61">
        <v>27</v>
      </c>
      <c r="W136" s="61">
        <v>106</v>
      </c>
      <c r="X136" s="74">
        <v>0</v>
      </c>
      <c r="Y136" s="44">
        <v>5</v>
      </c>
      <c r="Z136" s="44" t="s">
        <v>329</v>
      </c>
      <c r="AA136" s="43">
        <v>1</v>
      </c>
      <c r="AB136" s="173">
        <v>106</v>
      </c>
      <c r="AC136" s="174">
        <v>3.7735849056603774</v>
      </c>
      <c r="AD136" s="174">
        <v>4.8113207547169816</v>
      </c>
      <c r="AE136" s="174" t="s">
        <v>321</v>
      </c>
      <c r="AF136" s="173">
        <v>26</v>
      </c>
      <c r="AG136" s="61">
        <v>106</v>
      </c>
      <c r="AH136" s="74">
        <v>1.8867924528301887</v>
      </c>
      <c r="AI136" s="74">
        <v>4.9056603773584904</v>
      </c>
      <c r="AJ136" s="74" t="s">
        <v>329</v>
      </c>
      <c r="AK136" s="61">
        <v>6</v>
      </c>
      <c r="AL136" s="61">
        <v>106</v>
      </c>
      <c r="AM136" s="74">
        <v>7.6190476190476195</v>
      </c>
      <c r="AN136" s="74">
        <v>4.6190476190476195</v>
      </c>
      <c r="AO136" s="61" t="s">
        <v>328</v>
      </c>
      <c r="AP136" s="61">
        <v>31</v>
      </c>
      <c r="AQ136" s="61">
        <v>106</v>
      </c>
      <c r="AR136" s="74">
        <v>16.037735849056602</v>
      </c>
      <c r="AS136" s="44">
        <v>3.358490566037736</v>
      </c>
      <c r="AT136" s="44" t="s">
        <v>329</v>
      </c>
      <c r="AU136" s="43">
        <v>1</v>
      </c>
      <c r="AV136" s="173">
        <v>106</v>
      </c>
      <c r="AW136" s="174">
        <v>44.339622641509436</v>
      </c>
      <c r="AX136" s="174">
        <v>2.2264150943396226</v>
      </c>
      <c r="AY136" s="174" t="s">
        <v>321</v>
      </c>
      <c r="AZ136" s="173">
        <v>19</v>
      </c>
      <c r="BA136" s="61">
        <v>106</v>
      </c>
      <c r="BB136" s="74">
        <v>49.056603773584904</v>
      </c>
      <c r="BC136" s="74">
        <v>2.0377358490566038</v>
      </c>
      <c r="BD136" s="74" t="s">
        <v>328</v>
      </c>
      <c r="BE136" s="61">
        <v>41</v>
      </c>
      <c r="BF136" s="61">
        <v>106</v>
      </c>
      <c r="BG136" s="74">
        <v>57.142857142857146</v>
      </c>
      <c r="BH136" s="74">
        <v>1.7142857142857142</v>
      </c>
      <c r="BI136" s="61" t="s">
        <v>324</v>
      </c>
      <c r="BJ136" s="61">
        <v>74</v>
      </c>
      <c r="BK136" s="61">
        <v>106</v>
      </c>
      <c r="BL136" s="74">
        <v>28.30188679245283</v>
      </c>
      <c r="BM136" s="44">
        <v>3.5849056603773586</v>
      </c>
      <c r="BN136" s="44" t="s">
        <v>328</v>
      </c>
      <c r="BO136" s="43">
        <v>36</v>
      </c>
      <c r="BP136" s="173">
        <v>106</v>
      </c>
      <c r="BQ136" s="174">
        <v>36.79245283018868</v>
      </c>
      <c r="BR136" s="174">
        <v>3.1603773584905661</v>
      </c>
      <c r="BS136" s="174" t="s">
        <v>328</v>
      </c>
      <c r="BT136" s="173">
        <v>53</v>
      </c>
      <c r="BU136" s="61">
        <v>106</v>
      </c>
      <c r="BV136" s="74">
        <v>32.075471698113205</v>
      </c>
      <c r="BW136" s="74">
        <v>3.3962264150943398</v>
      </c>
      <c r="BX136" s="74" t="s">
        <v>328</v>
      </c>
      <c r="BY136" s="61">
        <v>36</v>
      </c>
      <c r="BZ136" s="61">
        <v>106</v>
      </c>
      <c r="CA136" s="74">
        <v>34.285714285714285</v>
      </c>
      <c r="CB136" s="74">
        <v>3.2857142857142865</v>
      </c>
      <c r="CC136" s="61" t="s">
        <v>321</v>
      </c>
      <c r="CD136" s="61">
        <v>19</v>
      </c>
    </row>
    <row r="137" spans="1:82">
      <c r="A137" s="238"/>
      <c r="B137" s="19" t="s">
        <v>167</v>
      </c>
      <c r="C137" s="61">
        <v>106</v>
      </c>
      <c r="D137" s="74">
        <v>24.528301886792452</v>
      </c>
      <c r="E137" s="44">
        <v>1.5094339622641511</v>
      </c>
      <c r="F137" s="44" t="s">
        <v>329</v>
      </c>
      <c r="G137" s="43">
        <v>2</v>
      </c>
      <c r="H137" s="173">
        <v>106</v>
      </c>
      <c r="I137" s="174">
        <v>40.566037735849058</v>
      </c>
      <c r="J137" s="174">
        <v>1.1886792452830188</v>
      </c>
      <c r="K137" s="174" t="s">
        <v>325</v>
      </c>
      <c r="L137" s="173">
        <v>78</v>
      </c>
      <c r="M137" s="61">
        <v>106</v>
      </c>
      <c r="N137" s="74">
        <v>49.056603773584904</v>
      </c>
      <c r="O137" s="74">
        <v>1.0188679245283019</v>
      </c>
      <c r="P137" s="74" t="s">
        <v>325</v>
      </c>
      <c r="Q137" s="61">
        <v>80</v>
      </c>
      <c r="R137" s="61">
        <v>106</v>
      </c>
      <c r="S137" s="74">
        <v>28.571428571428569</v>
      </c>
      <c r="T137" s="74">
        <v>1.4285714285714286</v>
      </c>
      <c r="U137" s="61" t="s">
        <v>328</v>
      </c>
      <c r="V137" s="61">
        <v>42</v>
      </c>
      <c r="W137" s="61">
        <v>106</v>
      </c>
      <c r="X137" s="74">
        <v>0</v>
      </c>
      <c r="Y137" s="44">
        <v>5</v>
      </c>
      <c r="Z137" s="44" t="s">
        <v>329</v>
      </c>
      <c r="AA137" s="43">
        <v>1</v>
      </c>
      <c r="AB137" s="173">
        <v>106</v>
      </c>
      <c r="AC137" s="174">
        <v>4.716981132075472</v>
      </c>
      <c r="AD137" s="174">
        <v>4.7641509433962268</v>
      </c>
      <c r="AE137" s="174" t="s">
        <v>328</v>
      </c>
      <c r="AF137" s="173">
        <v>39</v>
      </c>
      <c r="AG137" s="61">
        <v>106</v>
      </c>
      <c r="AH137" s="74">
        <v>1.8867924528301887</v>
      </c>
      <c r="AI137" s="74">
        <v>4.9056603773584904</v>
      </c>
      <c r="AJ137" s="74" t="s">
        <v>329</v>
      </c>
      <c r="AK137" s="61">
        <v>6</v>
      </c>
      <c r="AL137" s="61">
        <v>106</v>
      </c>
      <c r="AM137" s="74">
        <v>6.666666666666667</v>
      </c>
      <c r="AN137" s="74">
        <v>4.666666666666667</v>
      </c>
      <c r="AO137" s="61" t="s">
        <v>321</v>
      </c>
      <c r="AP137" s="61">
        <v>19</v>
      </c>
      <c r="AQ137" s="61">
        <v>106</v>
      </c>
      <c r="AR137" s="74">
        <v>48.113207547169814</v>
      </c>
      <c r="AS137" s="44">
        <v>2.0754716981132075</v>
      </c>
      <c r="AT137" s="44" t="s">
        <v>324</v>
      </c>
      <c r="AU137" s="43">
        <v>67</v>
      </c>
      <c r="AV137" s="173">
        <v>106</v>
      </c>
      <c r="AW137" s="174">
        <v>46.226415094339622</v>
      </c>
      <c r="AX137" s="174">
        <v>2.1509433962264151</v>
      </c>
      <c r="AY137" s="174" t="s">
        <v>321</v>
      </c>
      <c r="AZ137" s="173">
        <v>28</v>
      </c>
      <c r="BA137" s="61">
        <v>106</v>
      </c>
      <c r="BB137" s="74">
        <v>56.60377358490566</v>
      </c>
      <c r="BC137" s="74">
        <v>1.7358490566037736</v>
      </c>
      <c r="BD137" s="74" t="s">
        <v>325</v>
      </c>
      <c r="BE137" s="61">
        <v>78</v>
      </c>
      <c r="BF137" s="61">
        <v>106</v>
      </c>
      <c r="BG137" s="74">
        <v>57.142857142857146</v>
      </c>
      <c r="BH137" s="74">
        <v>1.7142857142857142</v>
      </c>
      <c r="BI137" s="61" t="s">
        <v>324</v>
      </c>
      <c r="BJ137" s="61">
        <v>74</v>
      </c>
      <c r="BK137" s="61">
        <v>106</v>
      </c>
      <c r="BL137" s="74">
        <v>27.358490566037734</v>
      </c>
      <c r="BM137" s="44">
        <v>3.632075471698113</v>
      </c>
      <c r="BN137" s="44" t="s">
        <v>328</v>
      </c>
      <c r="BO137" s="43">
        <v>31</v>
      </c>
      <c r="BP137" s="173">
        <v>106</v>
      </c>
      <c r="BQ137" s="174">
        <v>40.566037735849058</v>
      </c>
      <c r="BR137" s="174">
        <v>2.9716981132075473</v>
      </c>
      <c r="BS137" s="174" t="s">
        <v>324</v>
      </c>
      <c r="BT137" s="173">
        <v>71</v>
      </c>
      <c r="BU137" s="61">
        <v>106</v>
      </c>
      <c r="BV137" s="74">
        <v>30.188679245283019</v>
      </c>
      <c r="BW137" s="74">
        <v>3.4905660377358489</v>
      </c>
      <c r="BX137" s="74" t="s">
        <v>321</v>
      </c>
      <c r="BY137" s="61">
        <v>21</v>
      </c>
      <c r="BZ137" s="61">
        <v>106</v>
      </c>
      <c r="CA137" s="74">
        <v>39.047619047619051</v>
      </c>
      <c r="CB137" s="74">
        <v>3.0476190476190474</v>
      </c>
      <c r="CC137" s="61" t="s">
        <v>328</v>
      </c>
      <c r="CD137" s="61">
        <v>51</v>
      </c>
    </row>
    <row r="138" spans="1:82">
      <c r="A138" s="238"/>
      <c r="B138" s="19" t="s">
        <v>158</v>
      </c>
      <c r="C138" s="61">
        <v>106</v>
      </c>
      <c r="D138" s="74">
        <v>44.339622641509436</v>
      </c>
      <c r="E138" s="44">
        <v>1.1132075471698113</v>
      </c>
      <c r="F138" s="44" t="s">
        <v>328</v>
      </c>
      <c r="G138" s="43">
        <v>38</v>
      </c>
      <c r="H138" s="173">
        <v>106</v>
      </c>
      <c r="I138" s="174">
        <v>22.641509433962266</v>
      </c>
      <c r="J138" s="174">
        <v>1.5471698113207546</v>
      </c>
      <c r="K138" s="174" t="s">
        <v>329</v>
      </c>
      <c r="L138" s="173">
        <v>1</v>
      </c>
      <c r="M138" s="61">
        <v>106</v>
      </c>
      <c r="N138" s="74">
        <v>31.132075471698112</v>
      </c>
      <c r="O138" s="74">
        <v>1.3773584905660377</v>
      </c>
      <c r="P138" s="74" t="s">
        <v>321</v>
      </c>
      <c r="Q138" s="61">
        <v>9</v>
      </c>
      <c r="R138" s="61">
        <v>106</v>
      </c>
      <c r="S138" s="74">
        <v>31.632653061224492</v>
      </c>
      <c r="T138" s="74">
        <v>1.3673469387755102</v>
      </c>
      <c r="U138" s="61" t="s">
        <v>324</v>
      </c>
      <c r="V138" s="61">
        <v>60</v>
      </c>
      <c r="W138" s="61">
        <v>106</v>
      </c>
      <c r="X138" s="74">
        <v>5.6603773584905666</v>
      </c>
      <c r="Y138" s="44">
        <v>4.716981132075472</v>
      </c>
      <c r="Z138" s="44" t="s">
        <v>324</v>
      </c>
      <c r="AA138" s="43">
        <v>59</v>
      </c>
      <c r="AB138" s="173">
        <v>106</v>
      </c>
      <c r="AC138" s="174">
        <v>2.8301886792452833</v>
      </c>
      <c r="AD138" s="174">
        <v>4.8584905660377364</v>
      </c>
      <c r="AE138" s="174" t="s">
        <v>321</v>
      </c>
      <c r="AF138" s="173">
        <v>14</v>
      </c>
      <c r="AG138" s="61">
        <v>106</v>
      </c>
      <c r="AH138" s="74">
        <v>0.94339622641509435</v>
      </c>
      <c r="AI138" s="74">
        <v>4.9528301886792461</v>
      </c>
      <c r="AJ138" s="74" t="s">
        <v>329</v>
      </c>
      <c r="AK138" s="61">
        <v>2</v>
      </c>
      <c r="AL138" s="61">
        <v>106</v>
      </c>
      <c r="AM138" s="74">
        <v>9.183673469387756</v>
      </c>
      <c r="AN138" s="74">
        <v>4.5408163265306127</v>
      </c>
      <c r="AO138" s="61" t="s">
        <v>328</v>
      </c>
      <c r="AP138" s="61">
        <v>53</v>
      </c>
      <c r="AQ138" s="61">
        <v>106</v>
      </c>
      <c r="AR138" s="74">
        <v>74.528301886792448</v>
      </c>
      <c r="AS138" s="44">
        <v>1.0188679245283021</v>
      </c>
      <c r="AT138" s="44" t="s">
        <v>325</v>
      </c>
      <c r="AU138" s="43">
        <v>82</v>
      </c>
      <c r="AV138" s="173">
        <v>106</v>
      </c>
      <c r="AW138" s="174">
        <v>54.716981132075468</v>
      </c>
      <c r="AX138" s="174">
        <v>1.8113207547169814</v>
      </c>
      <c r="AY138" s="174" t="s">
        <v>324</v>
      </c>
      <c r="AZ138" s="173">
        <v>74</v>
      </c>
      <c r="BA138" s="61">
        <v>106</v>
      </c>
      <c r="BB138" s="74">
        <v>44.339622641509436</v>
      </c>
      <c r="BC138" s="74">
        <v>2.2264150943396226</v>
      </c>
      <c r="BD138" s="74" t="s">
        <v>321</v>
      </c>
      <c r="BE138" s="61">
        <v>16</v>
      </c>
      <c r="BF138" s="61">
        <v>106</v>
      </c>
      <c r="BG138" s="74">
        <v>53.061224489795919</v>
      </c>
      <c r="BH138" s="74">
        <v>1.8775510204081634</v>
      </c>
      <c r="BI138" s="61" t="s">
        <v>324</v>
      </c>
      <c r="BJ138" s="61">
        <v>60</v>
      </c>
      <c r="BK138" s="61">
        <v>106</v>
      </c>
      <c r="BL138" s="74">
        <v>29.245283018867923</v>
      </c>
      <c r="BM138" s="44">
        <v>3.5377358490566038</v>
      </c>
      <c r="BN138" s="44" t="s">
        <v>328</v>
      </c>
      <c r="BO138" s="43">
        <v>41</v>
      </c>
      <c r="BP138" s="173">
        <v>106</v>
      </c>
      <c r="BQ138" s="174">
        <v>37.735849056603776</v>
      </c>
      <c r="BR138" s="174">
        <v>3.1132075471698113</v>
      </c>
      <c r="BS138" s="174" t="s">
        <v>324</v>
      </c>
      <c r="BT138" s="173">
        <v>60</v>
      </c>
      <c r="BU138" s="61">
        <v>106</v>
      </c>
      <c r="BV138" s="74">
        <v>30.188679245283019</v>
      </c>
      <c r="BW138" s="74">
        <v>3.4905660377358489</v>
      </c>
      <c r="BX138" s="74" t="s">
        <v>321</v>
      </c>
      <c r="BY138" s="61">
        <v>21</v>
      </c>
      <c r="BZ138" s="61">
        <v>106</v>
      </c>
      <c r="CA138" s="74">
        <v>32.653061224489797</v>
      </c>
      <c r="CB138" s="74">
        <v>3.3673469387755106</v>
      </c>
      <c r="CC138" s="61" t="s">
        <v>321</v>
      </c>
      <c r="CD138" s="61">
        <v>13</v>
      </c>
    </row>
    <row r="139" spans="1:82">
      <c r="A139" s="238"/>
      <c r="B139" s="19" t="s">
        <v>165</v>
      </c>
      <c r="C139" s="61">
        <v>106</v>
      </c>
      <c r="D139" s="74">
        <v>42.452830188679243</v>
      </c>
      <c r="E139" s="44">
        <v>1.1509433962264151</v>
      </c>
      <c r="F139" s="44" t="s">
        <v>328</v>
      </c>
      <c r="G139" s="43">
        <v>35</v>
      </c>
      <c r="H139" s="173">
        <v>106</v>
      </c>
      <c r="I139" s="174">
        <v>32.075471698113205</v>
      </c>
      <c r="J139" s="174">
        <v>1.358490566037736</v>
      </c>
      <c r="K139" s="174" t="s">
        <v>328</v>
      </c>
      <c r="L139" s="173">
        <v>30</v>
      </c>
      <c r="M139" s="61">
        <v>106</v>
      </c>
      <c r="N139" s="74">
        <v>38.679245283018872</v>
      </c>
      <c r="O139" s="74">
        <v>1.2264150943396226</v>
      </c>
      <c r="P139" s="74" t="s">
        <v>324</v>
      </c>
      <c r="Q139" s="61">
        <v>58</v>
      </c>
      <c r="R139" s="61">
        <v>106</v>
      </c>
      <c r="S139" s="74">
        <v>33.684210526315788</v>
      </c>
      <c r="T139" s="74">
        <v>1.3263157894736843</v>
      </c>
      <c r="U139" s="61" t="s">
        <v>324</v>
      </c>
      <c r="V139" s="61">
        <v>70</v>
      </c>
      <c r="W139" s="61">
        <v>106</v>
      </c>
      <c r="X139" s="74">
        <v>0.94339622641509435</v>
      </c>
      <c r="Y139" s="44">
        <v>4.9528301886792452</v>
      </c>
      <c r="Z139" s="44" t="s">
        <v>329</v>
      </c>
      <c r="AA139" s="43">
        <v>7</v>
      </c>
      <c r="AB139" s="173">
        <v>106</v>
      </c>
      <c r="AC139" s="174">
        <v>8.4905660377358494</v>
      </c>
      <c r="AD139" s="174">
        <v>4.5754716981132075</v>
      </c>
      <c r="AE139" s="174" t="s">
        <v>325</v>
      </c>
      <c r="AF139" s="173">
        <v>77</v>
      </c>
      <c r="AG139" s="61">
        <v>106</v>
      </c>
      <c r="AH139" s="74">
        <v>3.7735849056603774</v>
      </c>
      <c r="AI139" s="74">
        <v>4.8113207547169816</v>
      </c>
      <c r="AJ139" s="74" t="s">
        <v>321</v>
      </c>
      <c r="AK139" s="61">
        <v>27</v>
      </c>
      <c r="AL139" s="61">
        <v>106</v>
      </c>
      <c r="AM139" s="74">
        <v>13.684210526315791</v>
      </c>
      <c r="AN139" s="74">
        <v>4.3157894736842106</v>
      </c>
      <c r="AO139" s="61" t="s">
        <v>325</v>
      </c>
      <c r="AP139" s="61">
        <v>80</v>
      </c>
      <c r="AQ139" s="61">
        <v>106</v>
      </c>
      <c r="AR139" s="74">
        <v>36.79245283018868</v>
      </c>
      <c r="AS139" s="44">
        <v>2.5283018867924527</v>
      </c>
      <c r="AT139" s="44" t="s">
        <v>321</v>
      </c>
      <c r="AU139" s="43">
        <v>28</v>
      </c>
      <c r="AV139" s="173">
        <v>106</v>
      </c>
      <c r="AW139" s="174">
        <v>50</v>
      </c>
      <c r="AX139" s="174">
        <v>2</v>
      </c>
      <c r="AY139" s="174" t="s">
        <v>328</v>
      </c>
      <c r="AZ139" s="173">
        <v>52</v>
      </c>
      <c r="BA139" s="61">
        <v>106</v>
      </c>
      <c r="BB139" s="74">
        <v>52.830188679245282</v>
      </c>
      <c r="BC139" s="74">
        <v>1.8867924528301887</v>
      </c>
      <c r="BD139" s="74" t="s">
        <v>324</v>
      </c>
      <c r="BE139" s="61">
        <v>64</v>
      </c>
      <c r="BF139" s="61">
        <v>106</v>
      </c>
      <c r="BG139" s="74">
        <v>43.15789473684211</v>
      </c>
      <c r="BH139" s="74">
        <v>2.2736842105263158</v>
      </c>
      <c r="BI139" s="61" t="s">
        <v>321</v>
      </c>
      <c r="BJ139" s="61">
        <v>27</v>
      </c>
      <c r="BK139" s="61">
        <v>106</v>
      </c>
      <c r="BL139" s="74">
        <v>48.113207547169814</v>
      </c>
      <c r="BM139" s="44">
        <v>2.5943396226415096</v>
      </c>
      <c r="BN139" s="44" t="s">
        <v>325</v>
      </c>
      <c r="BO139" s="43">
        <v>80</v>
      </c>
      <c r="BP139" s="173">
        <v>106</v>
      </c>
      <c r="BQ139" s="174">
        <v>33.018867924528301</v>
      </c>
      <c r="BR139" s="174">
        <v>3.3490566037735849</v>
      </c>
      <c r="BS139" s="174" t="s">
        <v>321</v>
      </c>
      <c r="BT139" s="173">
        <v>25</v>
      </c>
      <c r="BU139" s="61">
        <v>106</v>
      </c>
      <c r="BV139" s="74">
        <v>33.962264150943398</v>
      </c>
      <c r="BW139" s="74">
        <v>3.3018867924528301</v>
      </c>
      <c r="BX139" s="74" t="s">
        <v>328</v>
      </c>
      <c r="BY139" s="61">
        <v>48</v>
      </c>
      <c r="BZ139" s="61">
        <v>106</v>
      </c>
      <c r="CA139" s="74">
        <v>36.84210526315789</v>
      </c>
      <c r="CB139" s="74">
        <v>3.1578947368421058</v>
      </c>
      <c r="CC139" s="61" t="s">
        <v>328</v>
      </c>
      <c r="CD139" s="61">
        <v>36</v>
      </c>
    </row>
    <row r="140" spans="1:82">
      <c r="A140" s="238"/>
      <c r="B140" s="19" t="s">
        <v>163</v>
      </c>
      <c r="C140" s="61">
        <v>106</v>
      </c>
      <c r="D140" s="74">
        <v>40.566037735849058</v>
      </c>
      <c r="E140" s="44">
        <v>1.1886792452830188</v>
      </c>
      <c r="F140" s="44" t="s">
        <v>321</v>
      </c>
      <c r="G140" s="43">
        <v>27</v>
      </c>
      <c r="H140" s="173">
        <v>106</v>
      </c>
      <c r="I140" s="174">
        <v>34.905660377358487</v>
      </c>
      <c r="J140" s="174">
        <v>1.3018867924528303</v>
      </c>
      <c r="K140" s="174" t="s">
        <v>324</v>
      </c>
      <c r="L140" s="173">
        <v>56</v>
      </c>
      <c r="M140" s="61">
        <v>106</v>
      </c>
      <c r="N140" s="74">
        <v>31.132075471698112</v>
      </c>
      <c r="O140" s="74">
        <v>1.3773584905660377</v>
      </c>
      <c r="P140" s="74" t="s">
        <v>321</v>
      </c>
      <c r="Q140" s="61">
        <v>9</v>
      </c>
      <c r="R140" s="61">
        <v>106</v>
      </c>
      <c r="S140" s="74">
        <v>28.000000000000004</v>
      </c>
      <c r="T140" s="74">
        <v>1.44</v>
      </c>
      <c r="U140" s="61" t="s">
        <v>328</v>
      </c>
      <c r="V140" s="61">
        <v>37</v>
      </c>
      <c r="W140" s="61">
        <v>106</v>
      </c>
      <c r="X140" s="74">
        <v>1.8867924528301887</v>
      </c>
      <c r="Y140" s="44">
        <v>4.9056603773584904</v>
      </c>
      <c r="Z140" s="44" t="s">
        <v>321</v>
      </c>
      <c r="AA140" s="43">
        <v>13</v>
      </c>
      <c r="AB140" s="173">
        <v>106</v>
      </c>
      <c r="AC140" s="174">
        <v>6.6037735849056602</v>
      </c>
      <c r="AD140" s="174">
        <v>4.6698113207547172</v>
      </c>
      <c r="AE140" s="174" t="s">
        <v>324</v>
      </c>
      <c r="AF140" s="173">
        <v>68</v>
      </c>
      <c r="AG140" s="61">
        <v>106</v>
      </c>
      <c r="AH140" s="74">
        <v>3.7735849056603774</v>
      </c>
      <c r="AI140" s="74">
        <v>4.8113207547169816</v>
      </c>
      <c r="AJ140" s="74" t="s">
        <v>321</v>
      </c>
      <c r="AK140" s="61">
        <v>27</v>
      </c>
      <c r="AL140" s="61">
        <v>106</v>
      </c>
      <c r="AM140" s="74">
        <v>7.0000000000000009</v>
      </c>
      <c r="AN140" s="74">
        <v>4.6500000000000004</v>
      </c>
      <c r="AO140" s="61" t="s">
        <v>321</v>
      </c>
      <c r="AP140" s="61">
        <v>22</v>
      </c>
      <c r="AQ140" s="61">
        <v>106</v>
      </c>
      <c r="AR140" s="74">
        <v>33.962264150943398</v>
      </c>
      <c r="AS140" s="44">
        <v>2.641509433962264</v>
      </c>
      <c r="AT140" s="44" t="s">
        <v>321</v>
      </c>
      <c r="AU140" s="43">
        <v>23</v>
      </c>
      <c r="AV140" s="173">
        <v>106</v>
      </c>
      <c r="AW140" s="174">
        <v>42.452830188679243</v>
      </c>
      <c r="AX140" s="174">
        <v>2.3018867924528301</v>
      </c>
      <c r="AY140" s="174" t="s">
        <v>321</v>
      </c>
      <c r="AZ140" s="173">
        <v>12</v>
      </c>
      <c r="BA140" s="61">
        <v>106</v>
      </c>
      <c r="BB140" s="74">
        <v>48.113207547169814</v>
      </c>
      <c r="BC140" s="74">
        <v>2.0754716981132075</v>
      </c>
      <c r="BD140" s="74" t="s">
        <v>328</v>
      </c>
      <c r="BE140" s="61">
        <v>35</v>
      </c>
      <c r="BF140" s="61">
        <v>106</v>
      </c>
      <c r="BG140" s="74">
        <v>50</v>
      </c>
      <c r="BH140" s="74">
        <v>2</v>
      </c>
      <c r="BI140" s="61" t="s">
        <v>328</v>
      </c>
      <c r="BJ140" s="61">
        <v>51</v>
      </c>
      <c r="BK140" s="61">
        <v>106</v>
      </c>
      <c r="BL140" s="74">
        <v>29.245283018867923</v>
      </c>
      <c r="BM140" s="44">
        <v>3.5377358490566038</v>
      </c>
      <c r="BN140" s="44" t="s">
        <v>328</v>
      </c>
      <c r="BO140" s="43">
        <v>41</v>
      </c>
      <c r="BP140" s="173">
        <v>106</v>
      </c>
      <c r="BQ140" s="174">
        <v>31.132075471698112</v>
      </c>
      <c r="BR140" s="174">
        <v>3.4433962264150946</v>
      </c>
      <c r="BS140" s="174" t="s">
        <v>321</v>
      </c>
      <c r="BT140" s="173">
        <v>14</v>
      </c>
      <c r="BU140" s="61">
        <v>106</v>
      </c>
      <c r="BV140" s="74">
        <v>30.188679245283019</v>
      </c>
      <c r="BW140" s="74">
        <v>3.4905660377358489</v>
      </c>
      <c r="BX140" s="74" t="s">
        <v>321</v>
      </c>
      <c r="BY140" s="61">
        <v>21</v>
      </c>
      <c r="BZ140" s="61">
        <v>106</v>
      </c>
      <c r="CA140" s="74">
        <v>32</v>
      </c>
      <c r="CB140" s="74">
        <v>3.4000000000000004</v>
      </c>
      <c r="CC140" s="61" t="s">
        <v>321</v>
      </c>
      <c r="CD140" s="61">
        <v>9</v>
      </c>
    </row>
    <row r="141" spans="1:82">
      <c r="A141" s="238"/>
      <c r="B141" s="19" t="s">
        <v>171</v>
      </c>
      <c r="C141" s="61">
        <v>106</v>
      </c>
      <c r="D141" s="74">
        <v>26.415094339622641</v>
      </c>
      <c r="E141" s="44">
        <v>1.4716981132075473</v>
      </c>
      <c r="F141" s="44" t="s">
        <v>329</v>
      </c>
      <c r="G141" s="43">
        <v>3</v>
      </c>
      <c r="H141" s="173">
        <v>106</v>
      </c>
      <c r="I141" s="174">
        <v>29.245283018867923</v>
      </c>
      <c r="J141" s="174">
        <v>1.4150943396226416</v>
      </c>
      <c r="K141" s="174" t="s">
        <v>321</v>
      </c>
      <c r="L141" s="173">
        <v>16</v>
      </c>
      <c r="M141" s="61">
        <v>106</v>
      </c>
      <c r="N141" s="74">
        <v>33.962264150943398</v>
      </c>
      <c r="O141" s="74">
        <v>1.320754716981132</v>
      </c>
      <c r="P141" s="74" t="s">
        <v>321</v>
      </c>
      <c r="Q141" s="61">
        <v>27</v>
      </c>
      <c r="R141" s="61">
        <v>106</v>
      </c>
      <c r="S141" s="74">
        <v>21.69811320754717</v>
      </c>
      <c r="T141" s="74">
        <v>1.5660377358490567</v>
      </c>
      <c r="U141" s="61" t="s">
        <v>329</v>
      </c>
      <c r="V141" s="61">
        <v>6</v>
      </c>
      <c r="W141" s="61">
        <v>106</v>
      </c>
      <c r="X141" s="74">
        <v>16.981132075471699</v>
      </c>
      <c r="Y141" s="44">
        <v>4.1509433962264151</v>
      </c>
      <c r="Z141" s="44" t="s">
        <v>325</v>
      </c>
      <c r="AA141" s="43">
        <v>82</v>
      </c>
      <c r="AB141" s="173">
        <v>106</v>
      </c>
      <c r="AC141" s="174">
        <v>1.8867924528301887</v>
      </c>
      <c r="AD141" s="174">
        <v>4.9056603773584904</v>
      </c>
      <c r="AE141" s="174" t="s">
        <v>329</v>
      </c>
      <c r="AF141" s="173">
        <v>8</v>
      </c>
      <c r="AG141" s="61">
        <v>106</v>
      </c>
      <c r="AH141" s="74">
        <v>6.6037735849056602</v>
      </c>
      <c r="AI141" s="74">
        <v>4.6698113207547172</v>
      </c>
      <c r="AJ141" s="74" t="s">
        <v>324</v>
      </c>
      <c r="AK141" s="61">
        <v>67</v>
      </c>
      <c r="AL141" s="61">
        <v>106</v>
      </c>
      <c r="AM141" s="74">
        <v>8.4905660377358494</v>
      </c>
      <c r="AN141" s="74">
        <v>4.5754716981132075</v>
      </c>
      <c r="AO141" s="61" t="s">
        <v>328</v>
      </c>
      <c r="AP141" s="61">
        <v>43</v>
      </c>
      <c r="AQ141" s="61">
        <v>106</v>
      </c>
      <c r="AR141" s="74">
        <v>33.018867924528301</v>
      </c>
      <c r="AS141" s="44">
        <v>2.6792452830188678</v>
      </c>
      <c r="AT141" s="44" t="s">
        <v>321</v>
      </c>
      <c r="AU141" s="43">
        <v>21</v>
      </c>
      <c r="AV141" s="173">
        <v>106</v>
      </c>
      <c r="AW141" s="174">
        <v>52.830188679245282</v>
      </c>
      <c r="AX141" s="174">
        <v>1.8867924528301887</v>
      </c>
      <c r="AY141" s="174" t="s">
        <v>324</v>
      </c>
      <c r="AZ141" s="173">
        <v>66</v>
      </c>
      <c r="BA141" s="61">
        <v>106</v>
      </c>
      <c r="BB141" s="74">
        <v>58.490566037735846</v>
      </c>
      <c r="BC141" s="74">
        <v>1.6603773584905661</v>
      </c>
      <c r="BD141" s="74" t="s">
        <v>325</v>
      </c>
      <c r="BE141" s="61">
        <v>81</v>
      </c>
      <c r="BF141" s="61">
        <v>106</v>
      </c>
      <c r="BG141" s="74">
        <v>43.39622641509434</v>
      </c>
      <c r="BH141" s="74">
        <v>2.2641509433962264</v>
      </c>
      <c r="BI141" s="61" t="s">
        <v>328</v>
      </c>
      <c r="BJ141" s="61">
        <v>29</v>
      </c>
      <c r="BK141" s="61">
        <v>106</v>
      </c>
      <c r="BL141" s="74">
        <v>27.358490566037734</v>
      </c>
      <c r="BM141" s="44">
        <v>3.632075471698113</v>
      </c>
      <c r="BN141" s="44" t="s">
        <v>328</v>
      </c>
      <c r="BO141" s="43">
        <v>31</v>
      </c>
      <c r="BP141" s="173">
        <v>106</v>
      </c>
      <c r="BQ141" s="174">
        <v>29.245283018867923</v>
      </c>
      <c r="BR141" s="174">
        <v>3.5377358490566042</v>
      </c>
      <c r="BS141" s="174" t="s">
        <v>329</v>
      </c>
      <c r="BT141" s="173">
        <v>7</v>
      </c>
      <c r="BU141" s="61">
        <v>106</v>
      </c>
      <c r="BV141" s="74">
        <v>35.849056603773583</v>
      </c>
      <c r="BW141" s="74">
        <v>3.2075471698113205</v>
      </c>
      <c r="BX141" s="74" t="s">
        <v>324</v>
      </c>
      <c r="BY141" s="61">
        <v>60</v>
      </c>
      <c r="BZ141" s="61">
        <v>106</v>
      </c>
      <c r="CA141" s="74">
        <v>42.452830188679243</v>
      </c>
      <c r="CB141" s="74">
        <v>2.8773584905660381</v>
      </c>
      <c r="CC141" s="61" t="s">
        <v>324</v>
      </c>
      <c r="CD141" s="61">
        <v>70</v>
      </c>
    </row>
    <row r="142" spans="1:82">
      <c r="A142" s="238"/>
      <c r="B142" s="19" t="s">
        <v>157</v>
      </c>
      <c r="C142" s="61">
        <v>106</v>
      </c>
      <c r="D142" s="74">
        <v>36.79245283018868</v>
      </c>
      <c r="E142" s="44">
        <v>1.2641509433962264</v>
      </c>
      <c r="F142" s="44" t="s">
        <v>321</v>
      </c>
      <c r="G142" s="43">
        <v>13</v>
      </c>
      <c r="H142" s="173">
        <v>106</v>
      </c>
      <c r="I142" s="174">
        <v>27.358490566037734</v>
      </c>
      <c r="J142" s="174">
        <v>1.4528301886792454</v>
      </c>
      <c r="K142" s="174" t="s">
        <v>321</v>
      </c>
      <c r="L142" s="173">
        <v>13</v>
      </c>
      <c r="M142" s="61">
        <v>106</v>
      </c>
      <c r="N142" s="74">
        <v>27.358490566037734</v>
      </c>
      <c r="O142" s="74">
        <v>1.4528301886792454</v>
      </c>
      <c r="P142" s="74" t="s">
        <v>329</v>
      </c>
      <c r="Q142" s="61">
        <v>2</v>
      </c>
      <c r="R142" s="61">
        <v>106</v>
      </c>
      <c r="S142" s="74">
        <v>22.891566265060241</v>
      </c>
      <c r="T142" s="74">
        <v>1.542168674698795</v>
      </c>
      <c r="U142" s="61" t="s">
        <v>329</v>
      </c>
      <c r="V142" s="61">
        <v>8</v>
      </c>
      <c r="W142" s="61">
        <v>106</v>
      </c>
      <c r="X142" s="74">
        <v>2.8301886792452833</v>
      </c>
      <c r="Y142" s="44">
        <v>4.8584905660377355</v>
      </c>
      <c r="Z142" s="44" t="s">
        <v>321</v>
      </c>
      <c r="AA142" s="43">
        <v>20</v>
      </c>
      <c r="AB142" s="173">
        <v>106</v>
      </c>
      <c r="AC142" s="174">
        <v>0.94339622641509435</v>
      </c>
      <c r="AD142" s="174">
        <v>4.9528301886792461</v>
      </c>
      <c r="AE142" s="174" t="s">
        <v>329</v>
      </c>
      <c r="AF142" s="173">
        <v>3</v>
      </c>
      <c r="AG142" s="61">
        <v>106</v>
      </c>
      <c r="AH142" s="74">
        <v>6.6037735849056602</v>
      </c>
      <c r="AI142" s="74">
        <v>4.6698113207547172</v>
      </c>
      <c r="AJ142" s="74" t="s">
        <v>324</v>
      </c>
      <c r="AK142" s="61">
        <v>67</v>
      </c>
      <c r="AL142" s="61">
        <v>106</v>
      </c>
      <c r="AM142" s="74">
        <v>13.253012048192772</v>
      </c>
      <c r="AN142" s="74">
        <v>4.3373493975903612</v>
      </c>
      <c r="AO142" s="61" t="s">
        <v>325</v>
      </c>
      <c r="AP142" s="61">
        <v>79</v>
      </c>
      <c r="AQ142" s="61">
        <v>106</v>
      </c>
      <c r="AR142" s="74">
        <v>55.660377358490564</v>
      </c>
      <c r="AS142" s="44">
        <v>1.7735849056603774</v>
      </c>
      <c r="AT142" s="44" t="s">
        <v>325</v>
      </c>
      <c r="AU142" s="43">
        <v>78</v>
      </c>
      <c r="AV142" s="173">
        <v>106</v>
      </c>
      <c r="AW142" s="174">
        <v>49.056603773584904</v>
      </c>
      <c r="AX142" s="174">
        <v>2.0377358490566038</v>
      </c>
      <c r="AY142" s="174" t="s">
        <v>328</v>
      </c>
      <c r="AZ142" s="173">
        <v>45</v>
      </c>
      <c r="BA142" s="61">
        <v>106</v>
      </c>
      <c r="BB142" s="74">
        <v>50.943396226415096</v>
      </c>
      <c r="BC142" s="74">
        <v>1.9622641509433962</v>
      </c>
      <c r="BD142" s="74" t="s">
        <v>328</v>
      </c>
      <c r="BE142" s="61">
        <v>54</v>
      </c>
      <c r="BF142" s="61">
        <v>106</v>
      </c>
      <c r="BG142" s="74">
        <v>33.734939759036138</v>
      </c>
      <c r="BH142" s="74">
        <v>2.6506024096385548</v>
      </c>
      <c r="BI142" s="61" t="s">
        <v>329</v>
      </c>
      <c r="BJ142" s="61">
        <v>4</v>
      </c>
      <c r="BK142" s="61">
        <v>106</v>
      </c>
      <c r="BL142" s="74">
        <v>43.39622641509434</v>
      </c>
      <c r="BM142" s="44">
        <v>2.8301886792452828</v>
      </c>
      <c r="BN142" s="44" t="s">
        <v>325</v>
      </c>
      <c r="BO142" s="43">
        <v>76</v>
      </c>
      <c r="BP142" s="173">
        <v>106</v>
      </c>
      <c r="BQ142" s="174">
        <v>31.132075471698112</v>
      </c>
      <c r="BR142" s="174">
        <v>3.4433962264150946</v>
      </c>
      <c r="BS142" s="174" t="s">
        <v>321</v>
      </c>
      <c r="BT142" s="173">
        <v>14</v>
      </c>
      <c r="BU142" s="61">
        <v>106</v>
      </c>
      <c r="BV142" s="74">
        <v>34.905660377358487</v>
      </c>
      <c r="BW142" s="74">
        <v>3.2547169811320757</v>
      </c>
      <c r="BX142" s="74" t="s">
        <v>328</v>
      </c>
      <c r="BY142" s="61">
        <v>53</v>
      </c>
      <c r="BZ142" s="61">
        <v>106</v>
      </c>
      <c r="CA142" s="74">
        <v>27.710843373493976</v>
      </c>
      <c r="CB142" s="74">
        <v>3.6144578313253017</v>
      </c>
      <c r="CC142" s="61" t="s">
        <v>329</v>
      </c>
      <c r="CD142" s="61">
        <v>2</v>
      </c>
    </row>
    <row r="143" spans="1:82">
      <c r="A143" s="238"/>
      <c r="B143" s="19" t="s">
        <v>183</v>
      </c>
      <c r="C143" s="61">
        <v>106</v>
      </c>
      <c r="D143" s="74">
        <v>50.943396226415096</v>
      </c>
      <c r="E143" s="44">
        <v>0.98113207547169812</v>
      </c>
      <c r="F143" s="44" t="s">
        <v>324</v>
      </c>
      <c r="G143" s="43">
        <v>61</v>
      </c>
      <c r="H143" s="173">
        <v>106</v>
      </c>
      <c r="I143" s="174">
        <v>27.358490566037734</v>
      </c>
      <c r="J143" s="174">
        <v>1.4528301886792454</v>
      </c>
      <c r="K143" s="174" t="s">
        <v>321</v>
      </c>
      <c r="L143" s="173">
        <v>13</v>
      </c>
      <c r="M143" s="61">
        <v>106</v>
      </c>
      <c r="N143" s="74">
        <v>40.566037735849058</v>
      </c>
      <c r="O143" s="74">
        <v>1.1886792452830188</v>
      </c>
      <c r="P143" s="74" t="s">
        <v>324</v>
      </c>
      <c r="Q143" s="61">
        <v>71</v>
      </c>
      <c r="R143" s="61">
        <v>106</v>
      </c>
      <c r="S143" s="74">
        <v>30.392156862745097</v>
      </c>
      <c r="T143" s="74">
        <v>1.3921568627450982</v>
      </c>
      <c r="U143" s="61" t="s">
        <v>324</v>
      </c>
      <c r="V143" s="61">
        <v>55</v>
      </c>
      <c r="W143" s="61">
        <v>106</v>
      </c>
      <c r="X143" s="74">
        <v>2.8301886792452833</v>
      </c>
      <c r="Y143" s="44">
        <v>4.8584905660377355</v>
      </c>
      <c r="Z143" s="44" t="s">
        <v>321</v>
      </c>
      <c r="AA143" s="43">
        <v>20</v>
      </c>
      <c r="AB143" s="173">
        <v>106</v>
      </c>
      <c r="AC143" s="174">
        <v>2.8301886792452833</v>
      </c>
      <c r="AD143" s="174">
        <v>4.8584905660377364</v>
      </c>
      <c r="AE143" s="174" t="s">
        <v>321</v>
      </c>
      <c r="AF143" s="173">
        <v>14</v>
      </c>
      <c r="AG143" s="61">
        <v>106</v>
      </c>
      <c r="AH143" s="74">
        <v>1.8867924528301887</v>
      </c>
      <c r="AI143" s="74">
        <v>4.9056603773584904</v>
      </c>
      <c r="AJ143" s="74" t="s">
        <v>329</v>
      </c>
      <c r="AK143" s="61">
        <v>6</v>
      </c>
      <c r="AL143" s="61">
        <v>106</v>
      </c>
      <c r="AM143" s="74">
        <v>9.8039215686274517</v>
      </c>
      <c r="AN143" s="74">
        <v>4.5098039215686274</v>
      </c>
      <c r="AO143" s="61" t="s">
        <v>324</v>
      </c>
      <c r="AP143" s="61">
        <v>64</v>
      </c>
      <c r="AQ143" s="61">
        <v>106</v>
      </c>
      <c r="AR143" s="74">
        <v>40.566037735849058</v>
      </c>
      <c r="AS143" s="44">
        <v>2.3773584905660377</v>
      </c>
      <c r="AT143" s="44" t="s">
        <v>328</v>
      </c>
      <c r="AU143" s="43">
        <v>46</v>
      </c>
      <c r="AV143" s="173">
        <v>106</v>
      </c>
      <c r="AW143" s="174">
        <v>42.452830188679243</v>
      </c>
      <c r="AX143" s="174">
        <v>2.3018867924528301</v>
      </c>
      <c r="AY143" s="174" t="s">
        <v>321</v>
      </c>
      <c r="AZ143" s="173">
        <v>12</v>
      </c>
      <c r="BA143" s="61">
        <v>106</v>
      </c>
      <c r="BB143" s="74">
        <v>47.169811320754718</v>
      </c>
      <c r="BC143" s="74">
        <v>2.1132075471698113</v>
      </c>
      <c r="BD143" s="74" t="s">
        <v>321</v>
      </c>
      <c r="BE143" s="61">
        <v>28</v>
      </c>
      <c r="BF143" s="61">
        <v>106</v>
      </c>
      <c r="BG143" s="74">
        <v>53.921568627450981</v>
      </c>
      <c r="BH143" s="74">
        <v>1.8431372549019609</v>
      </c>
      <c r="BI143" s="61" t="s">
        <v>324</v>
      </c>
      <c r="BJ143" s="61">
        <v>63</v>
      </c>
      <c r="BK143" s="61">
        <v>106</v>
      </c>
      <c r="BL143" s="74">
        <v>33.018867924528301</v>
      </c>
      <c r="BM143" s="44">
        <v>3.3490566037735849</v>
      </c>
      <c r="BN143" s="44" t="s">
        <v>324</v>
      </c>
      <c r="BO143" s="43">
        <v>57</v>
      </c>
      <c r="BP143" s="173">
        <v>106</v>
      </c>
      <c r="BQ143" s="174">
        <v>33.018867924528301</v>
      </c>
      <c r="BR143" s="174">
        <v>3.3490566037735849</v>
      </c>
      <c r="BS143" s="174" t="s">
        <v>321</v>
      </c>
      <c r="BT143" s="173">
        <v>25</v>
      </c>
      <c r="BU143" s="61">
        <v>106</v>
      </c>
      <c r="BV143" s="74">
        <v>33.962264150943398</v>
      </c>
      <c r="BW143" s="74">
        <v>3.3018867924528301</v>
      </c>
      <c r="BX143" s="74" t="s">
        <v>328</v>
      </c>
      <c r="BY143" s="61">
        <v>48</v>
      </c>
      <c r="BZ143" s="61">
        <v>106</v>
      </c>
      <c r="CA143" s="74">
        <v>44.117647058823529</v>
      </c>
      <c r="CB143" s="74">
        <v>2.7941176470588238</v>
      </c>
      <c r="CC143" s="61" t="s">
        <v>324</v>
      </c>
      <c r="CD143" s="61">
        <v>74</v>
      </c>
    </row>
    <row r="144" spans="1:82" ht="15.75" customHeight="1">
      <c r="A144" s="238"/>
      <c r="B144" s="19" t="s">
        <v>176</v>
      </c>
      <c r="C144" s="61">
        <v>106</v>
      </c>
      <c r="D144" s="74">
        <v>50.943396226415096</v>
      </c>
      <c r="E144" s="44">
        <v>0.98113207547169812</v>
      </c>
      <c r="F144" s="44" t="s">
        <v>324</v>
      </c>
      <c r="G144" s="43">
        <v>61</v>
      </c>
      <c r="H144" s="173">
        <v>106</v>
      </c>
      <c r="I144" s="174">
        <v>26.415094339622641</v>
      </c>
      <c r="J144" s="174">
        <v>1.4716981132075473</v>
      </c>
      <c r="K144" s="174" t="s">
        <v>329</v>
      </c>
      <c r="L144" s="173">
        <v>8</v>
      </c>
      <c r="M144" s="61">
        <v>106</v>
      </c>
      <c r="N144" s="74">
        <v>32.075471698113205</v>
      </c>
      <c r="O144" s="74">
        <v>1.358490566037736</v>
      </c>
      <c r="P144" s="74" t="s">
        <v>321</v>
      </c>
      <c r="Q144" s="61">
        <v>15</v>
      </c>
      <c r="R144" s="61">
        <v>106</v>
      </c>
      <c r="S144" s="74">
        <v>28.703703703703702</v>
      </c>
      <c r="T144" s="74">
        <v>1.425925925925926</v>
      </c>
      <c r="U144" s="61" t="s">
        <v>328</v>
      </c>
      <c r="V144" s="61">
        <v>45</v>
      </c>
      <c r="W144" s="61">
        <v>106</v>
      </c>
      <c r="X144" s="74">
        <v>7.5471698113207548</v>
      </c>
      <c r="Y144" s="44">
        <v>4.6226415094339623</v>
      </c>
      <c r="Z144" s="44" t="s">
        <v>324</v>
      </c>
      <c r="AA144" s="43">
        <v>72</v>
      </c>
      <c r="AB144" s="173">
        <v>106</v>
      </c>
      <c r="AC144" s="174">
        <v>4.716981132075472</v>
      </c>
      <c r="AD144" s="174">
        <v>4.7641509433962268</v>
      </c>
      <c r="AE144" s="174" t="s">
        <v>328</v>
      </c>
      <c r="AF144" s="173">
        <v>39</v>
      </c>
      <c r="AG144" s="61">
        <v>106</v>
      </c>
      <c r="AH144" s="74">
        <v>0.94339622641509435</v>
      </c>
      <c r="AI144" s="74">
        <v>4.9528301886792461</v>
      </c>
      <c r="AJ144" s="74" t="s">
        <v>329</v>
      </c>
      <c r="AK144" s="61">
        <v>2</v>
      </c>
      <c r="AL144" s="61">
        <v>106</v>
      </c>
      <c r="AM144" s="74">
        <v>8.3333333333333321</v>
      </c>
      <c r="AN144" s="74">
        <v>4.5833333333333339</v>
      </c>
      <c r="AO144" s="61" t="s">
        <v>328</v>
      </c>
      <c r="AP144" s="61">
        <v>40</v>
      </c>
      <c r="AQ144" s="61">
        <v>106</v>
      </c>
      <c r="AR144" s="74">
        <v>45.283018867924532</v>
      </c>
      <c r="AS144" s="44">
        <v>2.1886792452830184</v>
      </c>
      <c r="AT144" s="44" t="s">
        <v>324</v>
      </c>
      <c r="AU144" s="43">
        <v>57</v>
      </c>
      <c r="AV144" s="173">
        <v>106</v>
      </c>
      <c r="AW144" s="174">
        <v>55.660377358490564</v>
      </c>
      <c r="AX144" s="174">
        <v>1.7735849056603774</v>
      </c>
      <c r="AY144" s="174" t="s">
        <v>325</v>
      </c>
      <c r="AZ144" s="173">
        <v>76</v>
      </c>
      <c r="BA144" s="61">
        <v>106</v>
      </c>
      <c r="BB144" s="74">
        <v>53.773584905660378</v>
      </c>
      <c r="BC144" s="74">
        <v>1.8490566037735849</v>
      </c>
      <c r="BD144" s="74" t="s">
        <v>324</v>
      </c>
      <c r="BE144" s="61">
        <v>72</v>
      </c>
      <c r="BF144" s="61">
        <v>106</v>
      </c>
      <c r="BG144" s="74">
        <v>43.518518518518526</v>
      </c>
      <c r="BH144" s="74">
        <v>2.2592592592592591</v>
      </c>
      <c r="BI144" s="61" t="s">
        <v>328</v>
      </c>
      <c r="BJ144" s="61">
        <v>31</v>
      </c>
      <c r="BK144" s="61">
        <v>106</v>
      </c>
      <c r="BL144" s="74">
        <v>31.132075471698112</v>
      </c>
      <c r="BM144" s="44">
        <v>3.4433962264150946</v>
      </c>
      <c r="BN144" s="44" t="s">
        <v>328</v>
      </c>
      <c r="BO144" s="43">
        <v>50</v>
      </c>
      <c r="BP144" s="173">
        <v>106</v>
      </c>
      <c r="BQ144" s="174">
        <v>34.905660377358487</v>
      </c>
      <c r="BR144" s="174">
        <v>3.2547169811320757</v>
      </c>
      <c r="BS144" s="174" t="s">
        <v>328</v>
      </c>
      <c r="BT144" s="173">
        <v>35</v>
      </c>
      <c r="BU144" s="61">
        <v>106</v>
      </c>
      <c r="BV144" s="74">
        <v>31.132075471698112</v>
      </c>
      <c r="BW144" s="74">
        <v>3.4433962264150946</v>
      </c>
      <c r="BX144" s="74" t="s">
        <v>321</v>
      </c>
      <c r="BY144" s="61">
        <v>26</v>
      </c>
      <c r="BZ144" s="61">
        <v>106</v>
      </c>
      <c r="CA144" s="74">
        <v>38.888888888888893</v>
      </c>
      <c r="CB144" s="74">
        <v>3.0555555555555554</v>
      </c>
      <c r="CC144" s="61" t="s">
        <v>328</v>
      </c>
      <c r="CD144" s="61">
        <v>50</v>
      </c>
    </row>
    <row r="145" spans="1:82">
      <c r="A145" s="238"/>
      <c r="B145" s="19" t="s">
        <v>162</v>
      </c>
      <c r="C145" s="61">
        <v>106</v>
      </c>
      <c r="D145" s="74">
        <v>35.849056603773583</v>
      </c>
      <c r="E145" s="44">
        <v>1.2830188679245285</v>
      </c>
      <c r="F145" s="44" t="s">
        <v>321</v>
      </c>
      <c r="G145" s="43">
        <v>12</v>
      </c>
      <c r="H145" s="173">
        <v>106</v>
      </c>
      <c r="I145" s="174">
        <v>31.132075471698112</v>
      </c>
      <c r="J145" s="174">
        <v>1.3773584905660377</v>
      </c>
      <c r="K145" s="174" t="s">
        <v>321</v>
      </c>
      <c r="L145" s="173">
        <v>24</v>
      </c>
      <c r="M145" s="61">
        <v>106</v>
      </c>
      <c r="N145" s="74">
        <v>30.188679245283019</v>
      </c>
      <c r="O145" s="74">
        <v>1.3962264150943395</v>
      </c>
      <c r="P145" s="74" t="s">
        <v>329</v>
      </c>
      <c r="Q145" s="61">
        <v>7</v>
      </c>
      <c r="R145" s="61">
        <v>106</v>
      </c>
      <c r="S145" s="74">
        <v>44.086021505376344</v>
      </c>
      <c r="T145" s="74">
        <v>1.1182795698924732</v>
      </c>
      <c r="U145" s="61" t="s">
        <v>325</v>
      </c>
      <c r="V145" s="61">
        <v>82</v>
      </c>
      <c r="W145" s="61">
        <v>106</v>
      </c>
      <c r="X145" s="74">
        <v>0.94339622641509435</v>
      </c>
      <c r="Y145" s="44">
        <v>4.9528301886792452</v>
      </c>
      <c r="Z145" s="44" t="s">
        <v>329</v>
      </c>
      <c r="AA145" s="43">
        <v>7</v>
      </c>
      <c r="AB145" s="173">
        <v>106</v>
      </c>
      <c r="AC145" s="174">
        <v>7.5471698113207548</v>
      </c>
      <c r="AD145" s="174">
        <v>4.6226415094339623</v>
      </c>
      <c r="AE145" s="174" t="s">
        <v>324</v>
      </c>
      <c r="AF145" s="173">
        <v>73</v>
      </c>
      <c r="AG145" s="61">
        <v>106</v>
      </c>
      <c r="AH145" s="74">
        <v>2.8301886792452833</v>
      </c>
      <c r="AI145" s="74">
        <v>4.8584905660377364</v>
      </c>
      <c r="AJ145" s="74" t="s">
        <v>321</v>
      </c>
      <c r="AK145" s="61">
        <v>15</v>
      </c>
      <c r="AL145" s="61">
        <v>106</v>
      </c>
      <c r="AM145" s="74">
        <v>10.75268817204301</v>
      </c>
      <c r="AN145" s="74">
        <v>4.4623655913978499</v>
      </c>
      <c r="AO145" s="61" t="s">
        <v>324</v>
      </c>
      <c r="AP145" s="61">
        <v>71</v>
      </c>
      <c r="AQ145" s="61">
        <v>106</v>
      </c>
      <c r="AR145" s="74">
        <v>25.471698113207548</v>
      </c>
      <c r="AS145" s="44">
        <v>2.9811320754716979</v>
      </c>
      <c r="AT145" s="44" t="s">
        <v>329</v>
      </c>
      <c r="AU145" s="43">
        <v>7</v>
      </c>
      <c r="AV145" s="173">
        <v>106</v>
      </c>
      <c r="AW145" s="174">
        <v>46.226415094339622</v>
      </c>
      <c r="AX145" s="174">
        <v>2.1509433962264151</v>
      </c>
      <c r="AY145" s="174" t="s">
        <v>321</v>
      </c>
      <c r="AZ145" s="173">
        <v>28</v>
      </c>
      <c r="BA145" s="61">
        <v>106</v>
      </c>
      <c r="BB145" s="74">
        <v>52.830188679245282</v>
      </c>
      <c r="BC145" s="74">
        <v>1.8867924528301887</v>
      </c>
      <c r="BD145" s="74" t="s">
        <v>324</v>
      </c>
      <c r="BE145" s="61">
        <v>64</v>
      </c>
      <c r="BF145" s="61">
        <v>106</v>
      </c>
      <c r="BG145" s="74">
        <v>55.913978494623656</v>
      </c>
      <c r="BH145" s="74">
        <v>1.7634408602150538</v>
      </c>
      <c r="BI145" s="61" t="s">
        <v>324</v>
      </c>
      <c r="BJ145" s="61">
        <v>69</v>
      </c>
      <c r="BK145" s="61">
        <v>106</v>
      </c>
      <c r="BL145" s="74">
        <v>31.132075471698112</v>
      </c>
      <c r="BM145" s="44">
        <v>3.4433962264150946</v>
      </c>
      <c r="BN145" s="44" t="s">
        <v>328</v>
      </c>
      <c r="BO145" s="43">
        <v>50</v>
      </c>
      <c r="BP145" s="173">
        <v>106</v>
      </c>
      <c r="BQ145" s="174">
        <v>30.188679245283019</v>
      </c>
      <c r="BR145" s="174">
        <v>3.4905660377358489</v>
      </c>
      <c r="BS145" s="174" t="s">
        <v>321</v>
      </c>
      <c r="BT145" s="173">
        <v>10</v>
      </c>
      <c r="BU145" s="61">
        <v>106</v>
      </c>
      <c r="BV145" s="74">
        <v>33.018867924528301</v>
      </c>
      <c r="BW145" s="74">
        <v>3.3490566037735849</v>
      </c>
      <c r="BX145" s="74" t="s">
        <v>328</v>
      </c>
      <c r="BY145" s="61">
        <v>45</v>
      </c>
      <c r="BZ145" s="61">
        <v>106</v>
      </c>
      <c r="CA145" s="74">
        <v>39.784946236559136</v>
      </c>
      <c r="CB145" s="74">
        <v>3.0107526881720434</v>
      </c>
      <c r="CC145" s="61" t="s">
        <v>324</v>
      </c>
      <c r="CD145" s="61">
        <v>56</v>
      </c>
    </row>
    <row r="146" spans="1:82">
      <c r="A146" s="238"/>
      <c r="B146" s="19" t="s">
        <v>170</v>
      </c>
      <c r="C146" s="61">
        <v>106</v>
      </c>
      <c r="D146" s="74">
        <v>40.566037735849058</v>
      </c>
      <c r="E146" s="44">
        <v>1.1886792452830188</v>
      </c>
      <c r="F146" s="44" t="s">
        <v>321</v>
      </c>
      <c r="G146" s="43">
        <v>27</v>
      </c>
      <c r="H146" s="173">
        <v>106</v>
      </c>
      <c r="I146" s="174">
        <v>33.962264150943398</v>
      </c>
      <c r="J146" s="174">
        <v>1.320754716981132</v>
      </c>
      <c r="K146" s="174" t="s">
        <v>328</v>
      </c>
      <c r="L146" s="173">
        <v>46</v>
      </c>
      <c r="M146" s="61">
        <v>106</v>
      </c>
      <c r="N146" s="74">
        <v>39.622641509433961</v>
      </c>
      <c r="O146" s="74">
        <v>1.2075471698113207</v>
      </c>
      <c r="P146" s="74" t="s">
        <v>324</v>
      </c>
      <c r="Q146" s="61">
        <v>62</v>
      </c>
      <c r="R146" s="61">
        <v>106</v>
      </c>
      <c r="S146" s="74">
        <v>23.140495867768596</v>
      </c>
      <c r="T146" s="74">
        <v>1.5371900826446281</v>
      </c>
      <c r="U146" s="61" t="s">
        <v>321</v>
      </c>
      <c r="V146" s="61">
        <v>9</v>
      </c>
      <c r="W146" s="61">
        <v>106</v>
      </c>
      <c r="X146" s="74">
        <v>2.8301886792452833</v>
      </c>
      <c r="Y146" s="44">
        <v>4.8584905660377355</v>
      </c>
      <c r="Z146" s="44" t="s">
        <v>321</v>
      </c>
      <c r="AA146" s="43">
        <v>20</v>
      </c>
      <c r="AB146" s="173">
        <v>106</v>
      </c>
      <c r="AC146" s="174">
        <v>6.6037735849056602</v>
      </c>
      <c r="AD146" s="174">
        <v>4.6698113207547172</v>
      </c>
      <c r="AE146" s="174" t="s">
        <v>324</v>
      </c>
      <c r="AF146" s="173">
        <v>68</v>
      </c>
      <c r="AG146" s="61">
        <v>106</v>
      </c>
      <c r="AH146" s="74">
        <v>0.94339622641509435</v>
      </c>
      <c r="AI146" s="74">
        <v>4.9528301886792461</v>
      </c>
      <c r="AJ146" s="74" t="s">
        <v>329</v>
      </c>
      <c r="AK146" s="61">
        <v>2</v>
      </c>
      <c r="AL146" s="61">
        <v>106</v>
      </c>
      <c r="AM146" s="74">
        <v>9.9173553719008272</v>
      </c>
      <c r="AN146" s="74">
        <v>4.5041322314049586</v>
      </c>
      <c r="AO146" s="61" t="s">
        <v>324</v>
      </c>
      <c r="AP146" s="61">
        <v>65</v>
      </c>
      <c r="AQ146" s="61">
        <v>106</v>
      </c>
      <c r="AR146" s="74">
        <v>31.132075471698112</v>
      </c>
      <c r="AS146" s="44">
        <v>2.7547169811320753</v>
      </c>
      <c r="AT146" s="44" t="s">
        <v>321</v>
      </c>
      <c r="AU146" s="43">
        <v>17</v>
      </c>
      <c r="AV146" s="173">
        <v>106</v>
      </c>
      <c r="AW146" s="174">
        <v>49.056603773584904</v>
      </c>
      <c r="AX146" s="174">
        <v>2.0377358490566038</v>
      </c>
      <c r="AY146" s="174" t="s">
        <v>328</v>
      </c>
      <c r="AZ146" s="173">
        <v>45</v>
      </c>
      <c r="BA146" s="61">
        <v>106</v>
      </c>
      <c r="BB146" s="74">
        <v>45.283018867924532</v>
      </c>
      <c r="BC146" s="74">
        <v>2.1886792452830188</v>
      </c>
      <c r="BD146" s="74" t="s">
        <v>321</v>
      </c>
      <c r="BE146" s="61">
        <v>22</v>
      </c>
      <c r="BF146" s="61">
        <v>106</v>
      </c>
      <c r="BG146" s="74">
        <v>56.198347107438018</v>
      </c>
      <c r="BH146" s="74">
        <v>1.7520661157024793</v>
      </c>
      <c r="BI146" s="61" t="s">
        <v>324</v>
      </c>
      <c r="BJ146" s="61">
        <v>70</v>
      </c>
      <c r="BK146" s="61">
        <v>106</v>
      </c>
      <c r="BL146" s="74">
        <v>50</v>
      </c>
      <c r="BM146" s="44">
        <v>2.5</v>
      </c>
      <c r="BN146" s="44" t="s">
        <v>325</v>
      </c>
      <c r="BO146" s="43">
        <v>81</v>
      </c>
      <c r="BP146" s="173">
        <v>106</v>
      </c>
      <c r="BQ146" s="174">
        <v>35.849056603773583</v>
      </c>
      <c r="BR146" s="174">
        <v>3.2075471698113205</v>
      </c>
      <c r="BS146" s="174" t="s">
        <v>328</v>
      </c>
      <c r="BT146" s="173">
        <v>46</v>
      </c>
      <c r="BU146" s="61">
        <v>106</v>
      </c>
      <c r="BV146" s="74">
        <v>31.132075471698112</v>
      </c>
      <c r="BW146" s="74">
        <v>3.4433962264150946</v>
      </c>
      <c r="BX146" s="74" t="s">
        <v>321</v>
      </c>
      <c r="BY146" s="61">
        <v>26</v>
      </c>
      <c r="BZ146" s="61">
        <v>106</v>
      </c>
      <c r="CA146" s="74">
        <v>36.363636363636367</v>
      </c>
      <c r="CB146" s="74">
        <v>3.1818181818181817</v>
      </c>
      <c r="CC146" s="61" t="s">
        <v>328</v>
      </c>
      <c r="CD146" s="61">
        <v>30</v>
      </c>
    </row>
    <row r="147" spans="1:82">
      <c r="A147" s="238"/>
      <c r="B147" s="19" t="s">
        <v>164</v>
      </c>
      <c r="C147" s="61">
        <v>106</v>
      </c>
      <c r="D147" s="74">
        <v>39.622641509433961</v>
      </c>
      <c r="E147" s="44">
        <v>1.2075471698113209</v>
      </c>
      <c r="F147" s="44" t="s">
        <v>321</v>
      </c>
      <c r="G147" s="43">
        <v>23</v>
      </c>
      <c r="H147" s="173">
        <v>106</v>
      </c>
      <c r="I147" s="174">
        <v>26.415094339622641</v>
      </c>
      <c r="J147" s="174">
        <v>1.4716981132075473</v>
      </c>
      <c r="K147" s="174" t="s">
        <v>329</v>
      </c>
      <c r="L147" s="173">
        <v>8</v>
      </c>
      <c r="M147" s="61">
        <v>106</v>
      </c>
      <c r="N147" s="74">
        <v>39.622641509433961</v>
      </c>
      <c r="O147" s="74">
        <v>1.2075471698113207</v>
      </c>
      <c r="P147" s="74" t="s">
        <v>324</v>
      </c>
      <c r="Q147" s="61">
        <v>62</v>
      </c>
      <c r="R147" s="61">
        <v>106</v>
      </c>
      <c r="S147" s="74">
        <v>29.245283018867923</v>
      </c>
      <c r="T147" s="74">
        <v>1.4150943396226416</v>
      </c>
      <c r="U147" s="61" t="s">
        <v>328</v>
      </c>
      <c r="V147" s="61">
        <v>50</v>
      </c>
      <c r="W147" s="61">
        <v>106</v>
      </c>
      <c r="X147" s="74">
        <v>4.716981132075472</v>
      </c>
      <c r="Y147" s="44">
        <v>4.7641509433962268</v>
      </c>
      <c r="Z147" s="44" t="s">
        <v>328</v>
      </c>
      <c r="AA147" s="43">
        <v>51</v>
      </c>
      <c r="AB147" s="173">
        <v>106</v>
      </c>
      <c r="AC147" s="174">
        <v>5.6603773584905666</v>
      </c>
      <c r="AD147" s="174">
        <v>4.716981132075472</v>
      </c>
      <c r="AE147" s="174" t="s">
        <v>324</v>
      </c>
      <c r="AF147" s="173">
        <v>57</v>
      </c>
      <c r="AG147" s="61">
        <v>106</v>
      </c>
      <c r="AH147" s="74">
        <v>4.716981132075472</v>
      </c>
      <c r="AI147" s="74">
        <v>4.7641509433962268</v>
      </c>
      <c r="AJ147" s="74" t="s">
        <v>328</v>
      </c>
      <c r="AK147" s="61">
        <v>43</v>
      </c>
      <c r="AL147" s="61">
        <v>106</v>
      </c>
      <c r="AM147" s="74">
        <v>3.7735849056603774</v>
      </c>
      <c r="AN147" s="74">
        <v>4.8113207547169816</v>
      </c>
      <c r="AO147" s="61" t="s">
        <v>329</v>
      </c>
      <c r="AP147" s="61">
        <v>3</v>
      </c>
      <c r="AQ147" s="61">
        <v>106</v>
      </c>
      <c r="AR147" s="74">
        <v>34.905660377358487</v>
      </c>
      <c r="AS147" s="44">
        <v>2.6037735849056602</v>
      </c>
      <c r="AT147" s="44" t="s">
        <v>321</v>
      </c>
      <c r="AU147" s="43">
        <v>25</v>
      </c>
      <c r="AV147" s="173">
        <v>106</v>
      </c>
      <c r="AW147" s="174">
        <v>52.830188679245282</v>
      </c>
      <c r="AX147" s="174">
        <v>1.8867924528301887</v>
      </c>
      <c r="AY147" s="174" t="s">
        <v>324</v>
      </c>
      <c r="AZ147" s="173">
        <v>66</v>
      </c>
      <c r="BA147" s="61">
        <v>106</v>
      </c>
      <c r="BB147" s="74">
        <v>49.056603773584904</v>
      </c>
      <c r="BC147" s="74">
        <v>2.0377358490566038</v>
      </c>
      <c r="BD147" s="74" t="s">
        <v>328</v>
      </c>
      <c r="BE147" s="61">
        <v>41</v>
      </c>
      <c r="BF147" s="61">
        <v>106</v>
      </c>
      <c r="BG147" s="74">
        <v>58.490566037735846</v>
      </c>
      <c r="BH147" s="74">
        <v>1.6603773584905661</v>
      </c>
      <c r="BI147" s="61" t="s">
        <v>325</v>
      </c>
      <c r="BJ147" s="61">
        <v>77</v>
      </c>
      <c r="BK147" s="61">
        <v>106</v>
      </c>
      <c r="BL147" s="74">
        <v>41.509433962264154</v>
      </c>
      <c r="BM147" s="44">
        <v>2.9245283018867925</v>
      </c>
      <c r="BN147" s="44" t="s">
        <v>324</v>
      </c>
      <c r="BO147" s="43">
        <v>74</v>
      </c>
      <c r="BP147" s="173">
        <v>106</v>
      </c>
      <c r="BQ147" s="174">
        <v>34.905660377358487</v>
      </c>
      <c r="BR147" s="174">
        <v>3.2547169811320757</v>
      </c>
      <c r="BS147" s="174" t="s">
        <v>328</v>
      </c>
      <c r="BT147" s="173">
        <v>35</v>
      </c>
      <c r="BU147" s="61">
        <v>106</v>
      </c>
      <c r="BV147" s="74">
        <v>34.905660377358487</v>
      </c>
      <c r="BW147" s="74">
        <v>3.2547169811320757</v>
      </c>
      <c r="BX147" s="74" t="s">
        <v>328</v>
      </c>
      <c r="BY147" s="61">
        <v>53</v>
      </c>
      <c r="BZ147" s="61">
        <v>106</v>
      </c>
      <c r="CA147" s="74">
        <v>48.113207547169814</v>
      </c>
      <c r="CB147" s="74">
        <v>2.5943396226415096</v>
      </c>
      <c r="CC147" s="61" t="s">
        <v>325</v>
      </c>
      <c r="CD147" s="61">
        <v>81</v>
      </c>
    </row>
    <row r="148" spans="1:82">
      <c r="A148" s="238"/>
      <c r="B148" s="19" t="s">
        <v>168</v>
      </c>
      <c r="C148" s="61">
        <v>106</v>
      </c>
      <c r="D148" s="74">
        <v>51.886792452830186</v>
      </c>
      <c r="E148" s="44">
        <v>0.96226415094339623</v>
      </c>
      <c r="F148" s="44" t="s">
        <v>324</v>
      </c>
      <c r="G148" s="43">
        <v>66</v>
      </c>
      <c r="H148" s="173">
        <v>106</v>
      </c>
      <c r="I148" s="174">
        <v>39.622641509433961</v>
      </c>
      <c r="J148" s="174">
        <v>1.2075471698113207</v>
      </c>
      <c r="K148" s="174" t="s">
        <v>325</v>
      </c>
      <c r="L148" s="173">
        <v>76</v>
      </c>
      <c r="M148" s="61">
        <v>106</v>
      </c>
      <c r="N148" s="74">
        <v>37.735849056603776</v>
      </c>
      <c r="O148" s="74">
        <v>1.2452830188679245</v>
      </c>
      <c r="P148" s="74" t="s">
        <v>328</v>
      </c>
      <c r="Q148" s="61">
        <v>49</v>
      </c>
      <c r="R148" s="61">
        <v>106</v>
      </c>
      <c r="S148" s="74">
        <v>30</v>
      </c>
      <c r="T148" s="74">
        <v>1.4000000000000001</v>
      </c>
      <c r="U148" s="61" t="s">
        <v>328</v>
      </c>
      <c r="V148" s="61">
        <v>54</v>
      </c>
      <c r="W148" s="61">
        <v>106</v>
      </c>
      <c r="X148" s="74">
        <v>1.8867924528301887</v>
      </c>
      <c r="Y148" s="44">
        <v>4.9056603773584904</v>
      </c>
      <c r="Z148" s="44" t="s">
        <v>321</v>
      </c>
      <c r="AA148" s="43">
        <v>13</v>
      </c>
      <c r="AB148" s="173">
        <v>106</v>
      </c>
      <c r="AC148" s="174">
        <v>6.6037735849056602</v>
      </c>
      <c r="AD148" s="174">
        <v>4.6698113207547172</v>
      </c>
      <c r="AE148" s="174" t="s">
        <v>324</v>
      </c>
      <c r="AF148" s="173">
        <v>68</v>
      </c>
      <c r="AG148" s="61">
        <v>106</v>
      </c>
      <c r="AH148" s="74">
        <v>6.6037735849056602</v>
      </c>
      <c r="AI148" s="74">
        <v>4.6698113207547172</v>
      </c>
      <c r="AJ148" s="74" t="s">
        <v>324</v>
      </c>
      <c r="AK148" s="61">
        <v>67</v>
      </c>
      <c r="AL148" s="61">
        <v>106</v>
      </c>
      <c r="AM148" s="74">
        <v>5.5555555555555554</v>
      </c>
      <c r="AN148" s="74">
        <v>4.7222222222222223</v>
      </c>
      <c r="AO148" s="61" t="s">
        <v>321</v>
      </c>
      <c r="AP148" s="61">
        <v>11</v>
      </c>
      <c r="AQ148" s="61">
        <v>106</v>
      </c>
      <c r="AR148" s="74">
        <v>33.018867924528301</v>
      </c>
      <c r="AS148" s="44">
        <v>2.6792452830188678</v>
      </c>
      <c r="AT148" s="44" t="s">
        <v>321</v>
      </c>
      <c r="AU148" s="43">
        <v>21</v>
      </c>
      <c r="AV148" s="173">
        <v>106</v>
      </c>
      <c r="AW148" s="174">
        <v>42.452830188679243</v>
      </c>
      <c r="AX148" s="174">
        <v>2.3018867924528301</v>
      </c>
      <c r="AY148" s="174" t="s">
        <v>321</v>
      </c>
      <c r="AZ148" s="173">
        <v>12</v>
      </c>
      <c r="BA148" s="61">
        <v>106</v>
      </c>
      <c r="BB148" s="74">
        <v>56.60377358490566</v>
      </c>
      <c r="BC148" s="74">
        <v>1.7358490566037736</v>
      </c>
      <c r="BD148" s="74" t="s">
        <v>325</v>
      </c>
      <c r="BE148" s="61">
        <v>78</v>
      </c>
      <c r="BF148" s="61">
        <v>106</v>
      </c>
      <c r="BG148" s="74">
        <v>46.666666666666664</v>
      </c>
      <c r="BH148" s="74">
        <v>2.1333333333333333</v>
      </c>
      <c r="BI148" s="61" t="s">
        <v>328</v>
      </c>
      <c r="BJ148" s="61">
        <v>38</v>
      </c>
      <c r="BK148" s="61">
        <v>106</v>
      </c>
      <c r="BL148" s="74">
        <v>20.754716981132077</v>
      </c>
      <c r="BM148" s="44">
        <v>3.9622641509433962</v>
      </c>
      <c r="BN148" s="44" t="s">
        <v>321</v>
      </c>
      <c r="BO148" s="43">
        <v>10</v>
      </c>
      <c r="BP148" s="173">
        <v>106</v>
      </c>
      <c r="BQ148" s="174">
        <v>34.905660377358487</v>
      </c>
      <c r="BR148" s="174">
        <v>3.2547169811320757</v>
      </c>
      <c r="BS148" s="174" t="s">
        <v>328</v>
      </c>
      <c r="BT148" s="173">
        <v>35</v>
      </c>
      <c r="BU148" s="61">
        <v>106</v>
      </c>
      <c r="BV148" s="74">
        <v>31.132075471698112</v>
      </c>
      <c r="BW148" s="74">
        <v>3.4433962264150946</v>
      </c>
      <c r="BX148" s="74" t="s">
        <v>321</v>
      </c>
      <c r="BY148" s="61">
        <v>26</v>
      </c>
      <c r="BZ148" s="61">
        <v>106</v>
      </c>
      <c r="CA148" s="74">
        <v>40</v>
      </c>
      <c r="CB148" s="74">
        <v>3</v>
      </c>
      <c r="CC148" s="61" t="s">
        <v>324</v>
      </c>
      <c r="CD148" s="61">
        <v>58</v>
      </c>
    </row>
    <row r="149" spans="1:82">
      <c r="A149" s="238"/>
      <c r="B149" s="19" t="s">
        <v>61</v>
      </c>
      <c r="C149" s="61">
        <v>106</v>
      </c>
      <c r="D149" s="74">
        <v>48.113207547169814</v>
      </c>
      <c r="E149" s="44">
        <v>1.0377358490566038</v>
      </c>
      <c r="F149" s="44" t="s">
        <v>328</v>
      </c>
      <c r="G149" s="43">
        <v>52</v>
      </c>
      <c r="H149" s="173">
        <v>106</v>
      </c>
      <c r="I149" s="174">
        <v>35.849056603773583</v>
      </c>
      <c r="J149" s="174">
        <v>1.2830188679245282</v>
      </c>
      <c r="K149" s="174" t="s">
        <v>324</v>
      </c>
      <c r="L149" s="173">
        <v>59</v>
      </c>
      <c r="M149" s="61">
        <v>106</v>
      </c>
      <c r="N149" s="74">
        <v>32.075471698113205</v>
      </c>
      <c r="O149" s="74">
        <v>1.358490566037736</v>
      </c>
      <c r="P149" s="74" t="s">
        <v>321</v>
      </c>
      <c r="Q149" s="61">
        <v>15</v>
      </c>
      <c r="R149" s="61">
        <v>106</v>
      </c>
      <c r="S149" s="74">
        <v>36.44859813084112</v>
      </c>
      <c r="T149" s="74">
        <v>1.2710280373831777</v>
      </c>
      <c r="U149" s="61" t="s">
        <v>325</v>
      </c>
      <c r="V149" s="61">
        <v>80</v>
      </c>
      <c r="W149" s="61">
        <v>106</v>
      </c>
      <c r="X149" s="74">
        <v>2.8301886792452833</v>
      </c>
      <c r="Y149" s="44">
        <v>4.8584905660377355</v>
      </c>
      <c r="Z149" s="44" t="s">
        <v>321</v>
      </c>
      <c r="AA149" s="43">
        <v>20</v>
      </c>
      <c r="AB149" s="173">
        <v>106</v>
      </c>
      <c r="AC149" s="174">
        <v>5.6603773584905666</v>
      </c>
      <c r="AD149" s="174">
        <v>4.716981132075472</v>
      </c>
      <c r="AE149" s="174" t="s">
        <v>324</v>
      </c>
      <c r="AF149" s="173">
        <v>57</v>
      </c>
      <c r="AG149" s="61">
        <v>106</v>
      </c>
      <c r="AH149" s="74">
        <v>7.5471698113207548</v>
      </c>
      <c r="AI149" s="74">
        <v>4.6226415094339623</v>
      </c>
      <c r="AJ149" s="74" t="s">
        <v>325</v>
      </c>
      <c r="AK149" s="61">
        <v>76</v>
      </c>
      <c r="AL149" s="61">
        <v>106</v>
      </c>
      <c r="AM149" s="74">
        <v>9.3457943925233646</v>
      </c>
      <c r="AN149" s="74">
        <v>4.5327102803738324</v>
      </c>
      <c r="AO149" s="61" t="s">
        <v>324</v>
      </c>
      <c r="AP149" s="61">
        <v>56</v>
      </c>
      <c r="AQ149" s="61">
        <v>106</v>
      </c>
      <c r="AR149" s="74">
        <v>38.679245283018872</v>
      </c>
      <c r="AS149" s="44">
        <v>2.4528301886792452</v>
      </c>
      <c r="AT149" s="44" t="s">
        <v>328</v>
      </c>
      <c r="AU149" s="43">
        <v>36</v>
      </c>
      <c r="AV149" s="173">
        <v>106</v>
      </c>
      <c r="AW149" s="174">
        <v>53.773584905660378</v>
      </c>
      <c r="AX149" s="174">
        <v>1.8490566037735849</v>
      </c>
      <c r="AY149" s="174" t="s">
        <v>324</v>
      </c>
      <c r="AZ149" s="173">
        <v>72</v>
      </c>
      <c r="BA149" s="61">
        <v>106</v>
      </c>
      <c r="BB149" s="74">
        <v>49.056603773584904</v>
      </c>
      <c r="BC149" s="74">
        <v>2.0377358490566038</v>
      </c>
      <c r="BD149" s="74" t="s">
        <v>328</v>
      </c>
      <c r="BE149" s="61">
        <v>41</v>
      </c>
      <c r="BF149" s="61">
        <v>106</v>
      </c>
      <c r="BG149" s="74">
        <v>47.663551401869164</v>
      </c>
      <c r="BH149" s="74">
        <v>2.0934579439252334</v>
      </c>
      <c r="BI149" s="61" t="s">
        <v>328</v>
      </c>
      <c r="BJ149" s="61">
        <v>43</v>
      </c>
      <c r="BK149" s="61">
        <v>106</v>
      </c>
      <c r="BL149" s="74">
        <v>23.584905660377359</v>
      </c>
      <c r="BM149" s="44">
        <v>3.8207547169811322</v>
      </c>
      <c r="BN149" s="44" t="s">
        <v>321</v>
      </c>
      <c r="BO149" s="43">
        <v>15</v>
      </c>
      <c r="BP149" s="173">
        <v>106</v>
      </c>
      <c r="BQ149" s="174">
        <v>33.018867924528301</v>
      </c>
      <c r="BR149" s="174">
        <v>3.3490566037735849</v>
      </c>
      <c r="BS149" s="174" t="s">
        <v>321</v>
      </c>
      <c r="BT149" s="173">
        <v>25</v>
      </c>
      <c r="BU149" s="61">
        <v>106</v>
      </c>
      <c r="BV149" s="74">
        <v>26.415094339622641</v>
      </c>
      <c r="BW149" s="74">
        <v>3.6792452830188682</v>
      </c>
      <c r="BX149" s="74" t="s">
        <v>321</v>
      </c>
      <c r="BY149" s="61">
        <v>10</v>
      </c>
      <c r="BZ149" s="61">
        <v>106</v>
      </c>
      <c r="CA149" s="74">
        <v>31.775700934579437</v>
      </c>
      <c r="CB149" s="74">
        <v>3.4112149532710285</v>
      </c>
      <c r="CC149" s="61" t="s">
        <v>329</v>
      </c>
      <c r="CD149" s="61">
        <v>8</v>
      </c>
    </row>
    <row r="150" spans="1:82">
      <c r="A150" s="238"/>
      <c r="B150" s="19" t="s">
        <v>66</v>
      </c>
      <c r="C150" s="61">
        <v>106</v>
      </c>
      <c r="D150" s="74">
        <v>46.226415094339622</v>
      </c>
      <c r="E150" s="44">
        <v>1.0754716981132075</v>
      </c>
      <c r="F150" s="44" t="s">
        <v>328</v>
      </c>
      <c r="G150" s="43">
        <v>47</v>
      </c>
      <c r="H150" s="173">
        <v>106</v>
      </c>
      <c r="I150" s="174">
        <v>33.018867924528301</v>
      </c>
      <c r="J150" s="174">
        <v>1.3396226415094339</v>
      </c>
      <c r="K150" s="174" t="s">
        <v>328</v>
      </c>
      <c r="L150" s="173">
        <v>39</v>
      </c>
      <c r="M150" s="61">
        <v>106</v>
      </c>
      <c r="N150" s="74">
        <v>27.358490566037734</v>
      </c>
      <c r="O150" s="74">
        <v>1.4528301886792454</v>
      </c>
      <c r="P150" s="74" t="s">
        <v>329</v>
      </c>
      <c r="Q150" s="61">
        <v>2</v>
      </c>
      <c r="R150" s="61">
        <v>106</v>
      </c>
      <c r="S150" s="74">
        <v>25.233644859813083</v>
      </c>
      <c r="T150" s="74">
        <v>1.4953271028037385</v>
      </c>
      <c r="U150" s="61" t="s">
        <v>321</v>
      </c>
      <c r="V150" s="61">
        <v>24</v>
      </c>
      <c r="W150" s="61">
        <v>106</v>
      </c>
      <c r="X150" s="74">
        <v>2.8301886792452833</v>
      </c>
      <c r="Y150" s="44">
        <v>4.8584905660377355</v>
      </c>
      <c r="Z150" s="44" t="s">
        <v>321</v>
      </c>
      <c r="AA150" s="43">
        <v>20</v>
      </c>
      <c r="AB150" s="173">
        <v>106</v>
      </c>
      <c r="AC150" s="174">
        <v>4.716981132075472</v>
      </c>
      <c r="AD150" s="174">
        <v>4.7641509433962268</v>
      </c>
      <c r="AE150" s="174" t="s">
        <v>328</v>
      </c>
      <c r="AF150" s="173">
        <v>39</v>
      </c>
      <c r="AG150" s="61">
        <v>106</v>
      </c>
      <c r="AH150" s="74">
        <v>2.8301886792452833</v>
      </c>
      <c r="AI150" s="74">
        <v>4.8584905660377364</v>
      </c>
      <c r="AJ150" s="74" t="s">
        <v>321</v>
      </c>
      <c r="AK150" s="61">
        <v>15</v>
      </c>
      <c r="AL150" s="61">
        <v>106</v>
      </c>
      <c r="AM150" s="74">
        <v>6.5420560747663545</v>
      </c>
      <c r="AN150" s="74">
        <v>4.6728971962616823</v>
      </c>
      <c r="AO150" s="61" t="s">
        <v>321</v>
      </c>
      <c r="AP150" s="61">
        <v>18</v>
      </c>
      <c r="AQ150" s="61">
        <v>106</v>
      </c>
      <c r="AR150" s="74">
        <v>45.283018867924532</v>
      </c>
      <c r="AS150" s="44">
        <v>2.1886792452830184</v>
      </c>
      <c r="AT150" s="44" t="s">
        <v>324</v>
      </c>
      <c r="AU150" s="43">
        <v>57</v>
      </c>
      <c r="AV150" s="173">
        <v>106</v>
      </c>
      <c r="AW150" s="174">
        <v>44.339622641509436</v>
      </c>
      <c r="AX150" s="174">
        <v>2.2264150943396226</v>
      </c>
      <c r="AY150" s="174" t="s">
        <v>321</v>
      </c>
      <c r="AZ150" s="173">
        <v>19</v>
      </c>
      <c r="BA150" s="61">
        <v>106</v>
      </c>
      <c r="BB150" s="74">
        <v>49.056603773584904</v>
      </c>
      <c r="BC150" s="74">
        <v>2.0377358490566038</v>
      </c>
      <c r="BD150" s="74" t="s">
        <v>328</v>
      </c>
      <c r="BE150" s="61">
        <v>41</v>
      </c>
      <c r="BF150" s="61">
        <v>106</v>
      </c>
      <c r="BG150" s="74">
        <v>42.990654205607484</v>
      </c>
      <c r="BH150" s="74">
        <v>2.2803738317757007</v>
      </c>
      <c r="BI150" s="61" t="s">
        <v>321</v>
      </c>
      <c r="BJ150" s="61">
        <v>25</v>
      </c>
      <c r="BK150" s="61">
        <v>106</v>
      </c>
      <c r="BL150" s="74">
        <v>19.811320754716981</v>
      </c>
      <c r="BM150" s="44">
        <v>4.0094339622641506</v>
      </c>
      <c r="BN150" s="44" t="s">
        <v>329</v>
      </c>
      <c r="BO150" s="43">
        <v>6</v>
      </c>
      <c r="BP150" s="173">
        <v>106</v>
      </c>
      <c r="BQ150" s="174">
        <v>37.735849056603776</v>
      </c>
      <c r="BR150" s="174">
        <v>3.1132075471698113</v>
      </c>
      <c r="BS150" s="174" t="s">
        <v>324</v>
      </c>
      <c r="BT150" s="173">
        <v>60</v>
      </c>
      <c r="BU150" s="61">
        <v>106</v>
      </c>
      <c r="BV150" s="74">
        <v>22.641509433962266</v>
      </c>
      <c r="BW150" s="74">
        <v>3.8679245283018866</v>
      </c>
      <c r="BX150" s="74" t="s">
        <v>329</v>
      </c>
      <c r="BY150" s="61">
        <v>1</v>
      </c>
      <c r="BZ150" s="61">
        <v>106</v>
      </c>
      <c r="CA150" s="74">
        <v>30.841121495327101</v>
      </c>
      <c r="CB150" s="74">
        <v>3.457943925233645</v>
      </c>
      <c r="CC150" s="61" t="s">
        <v>329</v>
      </c>
      <c r="CD150" s="61">
        <v>6</v>
      </c>
    </row>
    <row r="151" spans="1:82">
      <c r="A151" s="238"/>
      <c r="B151" s="19" t="s">
        <v>87</v>
      </c>
      <c r="C151" s="61">
        <v>106</v>
      </c>
      <c r="D151" s="74">
        <v>49.056603773584904</v>
      </c>
      <c r="E151" s="44">
        <v>1.0188679245283019</v>
      </c>
      <c r="F151" s="44" t="s">
        <v>328</v>
      </c>
      <c r="G151" s="43">
        <v>54</v>
      </c>
      <c r="H151" s="173">
        <v>106</v>
      </c>
      <c r="I151" s="174">
        <v>42.452830188679243</v>
      </c>
      <c r="J151" s="174">
        <v>1.1509433962264151</v>
      </c>
      <c r="K151" s="174" t="s">
        <v>325</v>
      </c>
      <c r="L151" s="173">
        <v>81</v>
      </c>
      <c r="M151" s="61">
        <v>106</v>
      </c>
      <c r="N151" s="74">
        <v>36.79245283018868</v>
      </c>
      <c r="O151" s="74">
        <v>1.2641509433962264</v>
      </c>
      <c r="P151" s="74" t="s">
        <v>328</v>
      </c>
      <c r="Q151" s="61">
        <v>44</v>
      </c>
      <c r="R151" s="61">
        <v>106</v>
      </c>
      <c r="S151" s="74">
        <v>29.213483146067414</v>
      </c>
      <c r="T151" s="74">
        <v>1.4157303370786516</v>
      </c>
      <c r="U151" s="61" t="s">
        <v>328</v>
      </c>
      <c r="V151" s="61">
        <v>48</v>
      </c>
      <c r="W151" s="61">
        <v>106</v>
      </c>
      <c r="X151" s="74">
        <v>2.8301886792452833</v>
      </c>
      <c r="Y151" s="44">
        <v>4.8584905660377355</v>
      </c>
      <c r="Z151" s="44" t="s">
        <v>321</v>
      </c>
      <c r="AA151" s="43">
        <v>20</v>
      </c>
      <c r="AB151" s="173">
        <v>106</v>
      </c>
      <c r="AC151" s="174">
        <v>10.377358490566039</v>
      </c>
      <c r="AD151" s="174">
        <v>4.4811320754716979</v>
      </c>
      <c r="AE151" s="174" t="s">
        <v>325</v>
      </c>
      <c r="AF151" s="173">
        <v>81</v>
      </c>
      <c r="AG151" s="61">
        <v>106</v>
      </c>
      <c r="AH151" s="74">
        <v>7.5471698113207548</v>
      </c>
      <c r="AI151" s="74">
        <v>4.6226415094339623</v>
      </c>
      <c r="AJ151" s="74" t="s">
        <v>325</v>
      </c>
      <c r="AK151" s="61">
        <v>76</v>
      </c>
      <c r="AL151" s="61">
        <v>106</v>
      </c>
      <c r="AM151" s="74">
        <v>6.7415730337078648</v>
      </c>
      <c r="AN151" s="74">
        <v>4.6629213483146073</v>
      </c>
      <c r="AO151" s="61" t="s">
        <v>321</v>
      </c>
      <c r="AP151" s="61">
        <v>20</v>
      </c>
      <c r="AQ151" s="61">
        <v>106</v>
      </c>
      <c r="AR151" s="74">
        <v>42.452830188679243</v>
      </c>
      <c r="AS151" s="44">
        <v>2.3018867924528301</v>
      </c>
      <c r="AT151" s="44" t="s">
        <v>328</v>
      </c>
      <c r="AU151" s="43">
        <v>53</v>
      </c>
      <c r="AV151" s="173">
        <v>106</v>
      </c>
      <c r="AW151" s="174">
        <v>46.226415094339622</v>
      </c>
      <c r="AX151" s="174">
        <v>2.1509433962264151</v>
      </c>
      <c r="AY151" s="174" t="s">
        <v>321</v>
      </c>
      <c r="AZ151" s="173">
        <v>28</v>
      </c>
      <c r="BA151" s="61">
        <v>106</v>
      </c>
      <c r="BB151" s="74">
        <v>54.716981132075468</v>
      </c>
      <c r="BC151" s="74">
        <v>1.8113207547169814</v>
      </c>
      <c r="BD151" s="74" t="s">
        <v>324</v>
      </c>
      <c r="BE151" s="61">
        <v>74</v>
      </c>
      <c r="BF151" s="61">
        <v>106</v>
      </c>
      <c r="BG151" s="74">
        <v>58.426966292134829</v>
      </c>
      <c r="BH151" s="74">
        <v>1.6629213483146068</v>
      </c>
      <c r="BI151" s="61" t="s">
        <v>325</v>
      </c>
      <c r="BJ151" s="61">
        <v>76</v>
      </c>
      <c r="BK151" s="61">
        <v>106</v>
      </c>
      <c r="BL151" s="74">
        <v>41.509433962264154</v>
      </c>
      <c r="BM151" s="44">
        <v>2.9245283018867925</v>
      </c>
      <c r="BN151" s="44" t="s">
        <v>324</v>
      </c>
      <c r="BO151" s="43">
        <v>74</v>
      </c>
      <c r="BP151" s="173">
        <v>106</v>
      </c>
      <c r="BQ151" s="174">
        <v>36.79245283018868</v>
      </c>
      <c r="BR151" s="174">
        <v>3.1603773584905661</v>
      </c>
      <c r="BS151" s="174" t="s">
        <v>328</v>
      </c>
      <c r="BT151" s="173">
        <v>53</v>
      </c>
      <c r="BU151" s="61">
        <v>106</v>
      </c>
      <c r="BV151" s="74">
        <v>23.584905660377359</v>
      </c>
      <c r="BW151" s="74">
        <v>3.8207547169811322</v>
      </c>
      <c r="BX151" s="74" t="s">
        <v>329</v>
      </c>
      <c r="BY151" s="61">
        <v>2</v>
      </c>
      <c r="BZ151" s="61">
        <v>106</v>
      </c>
      <c r="CA151" s="74">
        <v>40.449438202247187</v>
      </c>
      <c r="CB151" s="74">
        <v>2.9775280898876408</v>
      </c>
      <c r="CC151" s="61" t="s">
        <v>324</v>
      </c>
      <c r="CD151" s="61">
        <v>62</v>
      </c>
    </row>
    <row r="152" spans="1:82">
      <c r="A152" s="238"/>
      <c r="B152" s="19" t="s">
        <v>83</v>
      </c>
      <c r="C152" s="61">
        <v>106</v>
      </c>
      <c r="D152" s="74">
        <v>39.622641509433961</v>
      </c>
      <c r="E152" s="44">
        <v>1.2075471698113209</v>
      </c>
      <c r="F152" s="44" t="s">
        <v>321</v>
      </c>
      <c r="G152" s="43">
        <v>23</v>
      </c>
      <c r="H152" s="173">
        <v>106</v>
      </c>
      <c r="I152" s="174">
        <v>33.962264150943398</v>
      </c>
      <c r="J152" s="174">
        <v>1.320754716981132</v>
      </c>
      <c r="K152" s="174" t="s">
        <v>328</v>
      </c>
      <c r="L152" s="173">
        <v>46</v>
      </c>
      <c r="M152" s="61">
        <v>106</v>
      </c>
      <c r="N152" s="74">
        <v>34.905660377358487</v>
      </c>
      <c r="O152" s="74">
        <v>1.3018867924528303</v>
      </c>
      <c r="P152" s="74" t="s">
        <v>328</v>
      </c>
      <c r="Q152" s="61">
        <v>34</v>
      </c>
      <c r="R152" s="61">
        <v>106</v>
      </c>
      <c r="S152" s="74">
        <v>29.126213592233007</v>
      </c>
      <c r="T152" s="74">
        <v>1.4174757281553401</v>
      </c>
      <c r="U152" s="61" t="s">
        <v>328</v>
      </c>
      <c r="V152" s="61">
        <v>46</v>
      </c>
      <c r="W152" s="61">
        <v>106</v>
      </c>
      <c r="X152" s="74">
        <v>2.8301886792452833</v>
      </c>
      <c r="Y152" s="44">
        <v>4.8584905660377355</v>
      </c>
      <c r="Z152" s="44" t="s">
        <v>321</v>
      </c>
      <c r="AA152" s="43">
        <v>20</v>
      </c>
      <c r="AB152" s="173">
        <v>106</v>
      </c>
      <c r="AC152" s="174">
        <v>5.6603773584905666</v>
      </c>
      <c r="AD152" s="174">
        <v>4.716981132075472</v>
      </c>
      <c r="AE152" s="174" t="s">
        <v>324</v>
      </c>
      <c r="AF152" s="173">
        <v>57</v>
      </c>
      <c r="AG152" s="61">
        <v>106</v>
      </c>
      <c r="AH152" s="74">
        <v>4.716981132075472</v>
      </c>
      <c r="AI152" s="74">
        <v>4.7641509433962268</v>
      </c>
      <c r="AJ152" s="74" t="s">
        <v>328</v>
      </c>
      <c r="AK152" s="61">
        <v>43</v>
      </c>
      <c r="AL152" s="61">
        <v>106</v>
      </c>
      <c r="AM152" s="74">
        <v>12.621359223300971</v>
      </c>
      <c r="AN152" s="74">
        <v>4.3689320388349513</v>
      </c>
      <c r="AO152" s="61" t="s">
        <v>325</v>
      </c>
      <c r="AP152" s="61">
        <v>75</v>
      </c>
      <c r="AQ152" s="61">
        <v>106</v>
      </c>
      <c r="AR152" s="74">
        <v>38.679245283018872</v>
      </c>
      <c r="AS152" s="44">
        <v>2.4528301886792452</v>
      </c>
      <c r="AT152" s="44" t="s">
        <v>328</v>
      </c>
      <c r="AU152" s="43">
        <v>36</v>
      </c>
      <c r="AV152" s="173">
        <v>106</v>
      </c>
      <c r="AW152" s="174">
        <v>39.622641509433961</v>
      </c>
      <c r="AX152" s="174">
        <v>2.4150943396226414</v>
      </c>
      <c r="AY152" s="174" t="s">
        <v>329</v>
      </c>
      <c r="AZ152" s="173">
        <v>5</v>
      </c>
      <c r="BA152" s="61">
        <v>106</v>
      </c>
      <c r="BB152" s="74">
        <v>48.113207547169814</v>
      </c>
      <c r="BC152" s="74">
        <v>2.0754716981132075</v>
      </c>
      <c r="BD152" s="74" t="s">
        <v>328</v>
      </c>
      <c r="BE152" s="61">
        <v>35</v>
      </c>
      <c r="BF152" s="61">
        <v>106</v>
      </c>
      <c r="BG152" s="74">
        <v>49.514563106796118</v>
      </c>
      <c r="BH152" s="74">
        <v>2.0194174757281553</v>
      </c>
      <c r="BI152" s="61" t="s">
        <v>328</v>
      </c>
      <c r="BJ152" s="61">
        <v>50</v>
      </c>
      <c r="BK152" s="61">
        <v>106</v>
      </c>
      <c r="BL152" s="74">
        <v>25.471698113207548</v>
      </c>
      <c r="BM152" s="44">
        <v>3.7264150943396226</v>
      </c>
      <c r="BN152" s="44" t="s">
        <v>321</v>
      </c>
      <c r="BO152" s="43">
        <v>22</v>
      </c>
      <c r="BP152" s="173">
        <v>106</v>
      </c>
      <c r="BQ152" s="174">
        <v>28.30188679245283</v>
      </c>
      <c r="BR152" s="174">
        <v>3.5849056603773586</v>
      </c>
      <c r="BS152" s="174" t="s">
        <v>329</v>
      </c>
      <c r="BT152" s="173">
        <v>4</v>
      </c>
      <c r="BU152" s="61">
        <v>106</v>
      </c>
      <c r="BV152" s="74">
        <v>23.584905660377359</v>
      </c>
      <c r="BW152" s="74">
        <v>3.8207547169811322</v>
      </c>
      <c r="BX152" s="74" t="s">
        <v>329</v>
      </c>
      <c r="BY152" s="61">
        <v>2</v>
      </c>
      <c r="BZ152" s="61">
        <v>106</v>
      </c>
      <c r="CA152" s="74">
        <v>36.893203883495147</v>
      </c>
      <c r="CB152" s="74">
        <v>3.1553398058252426</v>
      </c>
      <c r="CC152" s="61" t="s">
        <v>328</v>
      </c>
      <c r="CD152" s="61">
        <v>37</v>
      </c>
    </row>
    <row r="153" spans="1:82">
      <c r="A153" s="238"/>
      <c r="B153" s="19" t="s">
        <v>81</v>
      </c>
      <c r="C153" s="61">
        <v>106</v>
      </c>
      <c r="D153" s="74">
        <v>36.79245283018868</v>
      </c>
      <c r="E153" s="44">
        <v>1.2641509433962264</v>
      </c>
      <c r="F153" s="44" t="s">
        <v>321</v>
      </c>
      <c r="G153" s="43">
        <v>13</v>
      </c>
      <c r="H153" s="173">
        <v>106</v>
      </c>
      <c r="I153" s="174">
        <v>25.471698113207548</v>
      </c>
      <c r="J153" s="174">
        <v>1.4905660377358489</v>
      </c>
      <c r="K153" s="174" t="s">
        <v>329</v>
      </c>
      <c r="L153" s="173">
        <v>4</v>
      </c>
      <c r="M153" s="61">
        <v>106</v>
      </c>
      <c r="N153" s="74">
        <v>39.622641509433961</v>
      </c>
      <c r="O153" s="74">
        <v>1.2075471698113207</v>
      </c>
      <c r="P153" s="74" t="s">
        <v>324</v>
      </c>
      <c r="Q153" s="61">
        <v>62</v>
      </c>
      <c r="R153" s="61">
        <v>106</v>
      </c>
      <c r="S153" s="74">
        <v>29.310344827586203</v>
      </c>
      <c r="T153" s="74">
        <v>1.4137931034482758</v>
      </c>
      <c r="U153" s="61" t="s">
        <v>328</v>
      </c>
      <c r="V153" s="61">
        <v>52</v>
      </c>
      <c r="W153" s="61">
        <v>106</v>
      </c>
      <c r="X153" s="74">
        <v>5.6603773584905666</v>
      </c>
      <c r="Y153" s="44">
        <v>4.716981132075472</v>
      </c>
      <c r="Z153" s="44" t="s">
        <v>324</v>
      </c>
      <c r="AA153" s="43">
        <v>59</v>
      </c>
      <c r="AB153" s="173">
        <v>106</v>
      </c>
      <c r="AC153" s="174">
        <v>0.94339622641509435</v>
      </c>
      <c r="AD153" s="174">
        <v>4.9528301886792461</v>
      </c>
      <c r="AE153" s="174" t="s">
        <v>329</v>
      </c>
      <c r="AF153" s="173">
        <v>3</v>
      </c>
      <c r="AG153" s="61">
        <v>106</v>
      </c>
      <c r="AH153" s="74">
        <v>3.7735849056603774</v>
      </c>
      <c r="AI153" s="74">
        <v>4.8113207547169816</v>
      </c>
      <c r="AJ153" s="74" t="s">
        <v>321</v>
      </c>
      <c r="AK153" s="61">
        <v>27</v>
      </c>
      <c r="AL153" s="61">
        <v>106</v>
      </c>
      <c r="AM153" s="74">
        <v>6.0344827586206895</v>
      </c>
      <c r="AN153" s="74">
        <v>4.6982758620689662</v>
      </c>
      <c r="AO153" s="61" t="s">
        <v>321</v>
      </c>
      <c r="AP153" s="61">
        <v>13</v>
      </c>
      <c r="AQ153" s="61">
        <v>106</v>
      </c>
      <c r="AR153" s="74">
        <v>57.547169811320757</v>
      </c>
      <c r="AS153" s="44">
        <v>1.6981132075471699</v>
      </c>
      <c r="AT153" s="44" t="s">
        <v>325</v>
      </c>
      <c r="AU153" s="43">
        <v>80</v>
      </c>
      <c r="AV153" s="173">
        <v>106</v>
      </c>
      <c r="AW153" s="174">
        <v>47.169811320754718</v>
      </c>
      <c r="AX153" s="174">
        <v>2.1132075471698113</v>
      </c>
      <c r="AY153" s="174" t="s">
        <v>328</v>
      </c>
      <c r="AZ153" s="173">
        <v>34</v>
      </c>
      <c r="BA153" s="61">
        <v>106</v>
      </c>
      <c r="BB153" s="74">
        <v>48.113207547169814</v>
      </c>
      <c r="BC153" s="74">
        <v>2.0754716981132075</v>
      </c>
      <c r="BD153" s="74" t="s">
        <v>328</v>
      </c>
      <c r="BE153" s="61">
        <v>35</v>
      </c>
      <c r="BF153" s="61">
        <v>106</v>
      </c>
      <c r="BG153" s="74">
        <v>51.724137931034484</v>
      </c>
      <c r="BH153" s="74">
        <v>1.9310344827586208</v>
      </c>
      <c r="BI153" s="61" t="s">
        <v>324</v>
      </c>
      <c r="BJ153" s="61">
        <v>56</v>
      </c>
      <c r="BK153" s="61">
        <v>106</v>
      </c>
      <c r="BL153" s="74">
        <v>45.283018867924532</v>
      </c>
      <c r="BM153" s="44">
        <v>2.7358490566037732</v>
      </c>
      <c r="BN153" s="44" t="s">
        <v>325</v>
      </c>
      <c r="BO153" s="43">
        <v>79</v>
      </c>
      <c r="BP153" s="173">
        <v>106</v>
      </c>
      <c r="BQ153" s="174">
        <v>36.79245283018868</v>
      </c>
      <c r="BR153" s="174">
        <v>3.1603773584905661</v>
      </c>
      <c r="BS153" s="174" t="s">
        <v>328</v>
      </c>
      <c r="BT153" s="173">
        <v>53</v>
      </c>
      <c r="BU153" s="61">
        <v>106</v>
      </c>
      <c r="BV153" s="74">
        <v>35.849056603773583</v>
      </c>
      <c r="BW153" s="74">
        <v>3.2075471698113205</v>
      </c>
      <c r="BX153" s="74" t="s">
        <v>324</v>
      </c>
      <c r="BY153" s="61">
        <v>60</v>
      </c>
      <c r="BZ153" s="61">
        <v>106</v>
      </c>
      <c r="CA153" s="74">
        <v>33.620689655172413</v>
      </c>
      <c r="CB153" s="74">
        <v>3.3189655172413794</v>
      </c>
      <c r="CC153" s="61" t="s">
        <v>321</v>
      </c>
      <c r="CD153" s="61">
        <v>15</v>
      </c>
    </row>
    <row r="154" spans="1:82">
      <c r="A154" s="238"/>
      <c r="B154" s="19" t="s">
        <v>143</v>
      </c>
      <c r="C154" s="61">
        <v>106</v>
      </c>
      <c r="D154" s="74">
        <v>44.339622641509436</v>
      </c>
      <c r="E154" s="44">
        <v>1.1132075471698113</v>
      </c>
      <c r="F154" s="44" t="s">
        <v>328</v>
      </c>
      <c r="G154" s="43">
        <v>38</v>
      </c>
      <c r="H154" s="173">
        <v>106</v>
      </c>
      <c r="I154" s="174">
        <v>25.471698113207548</v>
      </c>
      <c r="J154" s="174">
        <v>1.4905660377358489</v>
      </c>
      <c r="K154" s="174" t="s">
        <v>329</v>
      </c>
      <c r="L154" s="173">
        <v>4</v>
      </c>
      <c r="M154" s="61">
        <v>106</v>
      </c>
      <c r="N154" s="74">
        <v>39.622641509433961</v>
      </c>
      <c r="O154" s="74">
        <v>1.2075471698113207</v>
      </c>
      <c r="P154" s="74" t="s">
        <v>324</v>
      </c>
      <c r="Q154" s="61">
        <v>62</v>
      </c>
      <c r="R154" s="61">
        <v>106</v>
      </c>
      <c r="S154" s="74">
        <v>28.431372549019606</v>
      </c>
      <c r="T154" s="74">
        <v>1.4313725490196079</v>
      </c>
      <c r="U154" s="61" t="s">
        <v>328</v>
      </c>
      <c r="V154" s="61">
        <v>40</v>
      </c>
      <c r="W154" s="61">
        <v>106</v>
      </c>
      <c r="X154" s="74">
        <v>2.8301886792452833</v>
      </c>
      <c r="Y154" s="44">
        <v>4.8584905660377355</v>
      </c>
      <c r="Z154" s="44" t="s">
        <v>321</v>
      </c>
      <c r="AA154" s="43">
        <v>20</v>
      </c>
      <c r="AB154" s="173">
        <v>106</v>
      </c>
      <c r="AC154" s="174">
        <v>4.716981132075472</v>
      </c>
      <c r="AD154" s="174">
        <v>4.7641509433962268</v>
      </c>
      <c r="AE154" s="174" t="s">
        <v>328</v>
      </c>
      <c r="AF154" s="173">
        <v>39</v>
      </c>
      <c r="AG154" s="61">
        <v>106</v>
      </c>
      <c r="AH154" s="74">
        <v>6.6037735849056602</v>
      </c>
      <c r="AI154" s="74">
        <v>4.6698113207547172</v>
      </c>
      <c r="AJ154" s="74" t="s">
        <v>324</v>
      </c>
      <c r="AK154" s="61">
        <v>67</v>
      </c>
      <c r="AL154" s="61">
        <v>106</v>
      </c>
      <c r="AM154" s="74">
        <v>7.8431372549019605</v>
      </c>
      <c r="AN154" s="74">
        <v>4.6078431372549025</v>
      </c>
      <c r="AO154" s="61" t="s">
        <v>328</v>
      </c>
      <c r="AP154" s="61">
        <v>34</v>
      </c>
      <c r="AQ154" s="61">
        <v>106</v>
      </c>
      <c r="AR154" s="74">
        <v>30.188679245283019</v>
      </c>
      <c r="AS154" s="44">
        <v>2.7924528301886795</v>
      </c>
      <c r="AT154" s="44" t="s">
        <v>321</v>
      </c>
      <c r="AU154" s="43">
        <v>15</v>
      </c>
      <c r="AV154" s="173">
        <v>106</v>
      </c>
      <c r="AW154" s="174">
        <v>50</v>
      </c>
      <c r="AX154" s="174">
        <v>2</v>
      </c>
      <c r="AY154" s="174" t="s">
        <v>328</v>
      </c>
      <c r="AZ154" s="173">
        <v>52</v>
      </c>
      <c r="BA154" s="61">
        <v>106</v>
      </c>
      <c r="BB154" s="74">
        <v>60.377358490566039</v>
      </c>
      <c r="BC154" s="74">
        <v>1.5849056603773586</v>
      </c>
      <c r="BD154" s="74" t="s">
        <v>325</v>
      </c>
      <c r="BE154" s="61">
        <v>82</v>
      </c>
      <c r="BF154" s="61">
        <v>106</v>
      </c>
      <c r="BG154" s="74">
        <v>51.96078431372549</v>
      </c>
      <c r="BH154" s="74">
        <v>1.9215686274509804</v>
      </c>
      <c r="BI154" s="61" t="s">
        <v>324</v>
      </c>
      <c r="BJ154" s="61">
        <v>57</v>
      </c>
      <c r="BK154" s="61">
        <v>106</v>
      </c>
      <c r="BL154" s="74">
        <v>39.622641509433961</v>
      </c>
      <c r="BM154" s="44">
        <v>3.0188679245283021</v>
      </c>
      <c r="BN154" s="44" t="s">
        <v>324</v>
      </c>
      <c r="BO154" s="43">
        <v>71</v>
      </c>
      <c r="BP154" s="173">
        <v>106</v>
      </c>
      <c r="BQ154" s="174">
        <v>34.905660377358487</v>
      </c>
      <c r="BR154" s="174">
        <v>3.2547169811320757</v>
      </c>
      <c r="BS154" s="174" t="s">
        <v>328</v>
      </c>
      <c r="BT154" s="173">
        <v>35</v>
      </c>
      <c r="BU154" s="61">
        <v>106</v>
      </c>
      <c r="BV154" s="74">
        <v>25.471698113207548</v>
      </c>
      <c r="BW154" s="74">
        <v>3.7264150943396226</v>
      </c>
      <c r="BX154" s="74" t="s">
        <v>329</v>
      </c>
      <c r="BY154" s="61">
        <v>5</v>
      </c>
      <c r="BZ154" s="61">
        <v>106</v>
      </c>
      <c r="CA154" s="74">
        <v>36.274509803921568</v>
      </c>
      <c r="CB154" s="74">
        <v>3.1862745098039218</v>
      </c>
      <c r="CC154" s="61" t="s">
        <v>321</v>
      </c>
      <c r="CD154" s="61">
        <v>28</v>
      </c>
    </row>
    <row r="155" spans="1:82">
      <c r="A155" s="238"/>
      <c r="B155" s="19" t="s">
        <v>131</v>
      </c>
      <c r="C155" s="61">
        <v>106</v>
      </c>
      <c r="D155" s="74">
        <v>37.735849056603776</v>
      </c>
      <c r="E155" s="44">
        <v>1.2452830188679245</v>
      </c>
      <c r="F155" s="44" t="s">
        <v>321</v>
      </c>
      <c r="G155" s="43">
        <v>17</v>
      </c>
      <c r="H155" s="173">
        <v>106</v>
      </c>
      <c r="I155" s="174">
        <v>40.566037735849058</v>
      </c>
      <c r="J155" s="174">
        <v>1.1886792452830188</v>
      </c>
      <c r="K155" s="174" t="s">
        <v>325</v>
      </c>
      <c r="L155" s="173">
        <v>78</v>
      </c>
      <c r="M155" s="61">
        <v>106</v>
      </c>
      <c r="N155" s="74">
        <v>30.188679245283019</v>
      </c>
      <c r="O155" s="74">
        <v>1.3962264150943395</v>
      </c>
      <c r="P155" s="74" t="s">
        <v>329</v>
      </c>
      <c r="Q155" s="61">
        <v>7</v>
      </c>
      <c r="R155" s="61">
        <v>106</v>
      </c>
      <c r="S155" s="74">
        <v>24.691358024691358</v>
      </c>
      <c r="T155" s="74">
        <v>1.5061728395061729</v>
      </c>
      <c r="U155" s="61" t="s">
        <v>321</v>
      </c>
      <c r="V155" s="61">
        <v>18</v>
      </c>
      <c r="W155" s="61">
        <v>106</v>
      </c>
      <c r="X155" s="74">
        <v>0</v>
      </c>
      <c r="Y155" s="44">
        <v>5</v>
      </c>
      <c r="Z155" s="44" t="s">
        <v>329</v>
      </c>
      <c r="AA155" s="43">
        <v>1</v>
      </c>
      <c r="AB155" s="173">
        <v>106</v>
      </c>
      <c r="AC155" s="174">
        <v>0</v>
      </c>
      <c r="AD155" s="174">
        <v>5</v>
      </c>
      <c r="AE155" s="174" t="s">
        <v>329</v>
      </c>
      <c r="AF155" s="173">
        <v>1</v>
      </c>
      <c r="AG155" s="61">
        <v>106</v>
      </c>
      <c r="AH155" s="74">
        <v>7.5471698113207548</v>
      </c>
      <c r="AI155" s="74">
        <v>4.6226415094339623</v>
      </c>
      <c r="AJ155" s="74" t="s">
        <v>325</v>
      </c>
      <c r="AK155" s="61">
        <v>76</v>
      </c>
      <c r="AL155" s="61">
        <v>106</v>
      </c>
      <c r="AM155" s="74">
        <v>8.6419753086419746</v>
      </c>
      <c r="AN155" s="74">
        <v>4.5679012345679011</v>
      </c>
      <c r="AO155" s="61" t="s">
        <v>328</v>
      </c>
      <c r="AP155" s="61">
        <v>44</v>
      </c>
      <c r="AQ155" s="61">
        <v>106</v>
      </c>
      <c r="AR155" s="74">
        <v>37.735849056603776</v>
      </c>
      <c r="AS155" s="44">
        <v>2.4905660377358489</v>
      </c>
      <c r="AT155" s="44" t="s">
        <v>328</v>
      </c>
      <c r="AU155" s="43">
        <v>34</v>
      </c>
      <c r="AV155" s="173">
        <v>106</v>
      </c>
      <c r="AW155" s="174">
        <v>49.056603773584904</v>
      </c>
      <c r="AX155" s="174">
        <v>2.0377358490566038</v>
      </c>
      <c r="AY155" s="174" t="s">
        <v>328</v>
      </c>
      <c r="AZ155" s="173">
        <v>45</v>
      </c>
      <c r="BA155" s="61">
        <v>106</v>
      </c>
      <c r="BB155" s="74">
        <v>50.943396226415096</v>
      </c>
      <c r="BC155" s="74">
        <v>1.9622641509433962</v>
      </c>
      <c r="BD155" s="74" t="s">
        <v>328</v>
      </c>
      <c r="BE155" s="61">
        <v>54</v>
      </c>
      <c r="BF155" s="61">
        <v>106</v>
      </c>
      <c r="BG155" s="74">
        <v>53.086419753086425</v>
      </c>
      <c r="BH155" s="74">
        <v>1.8765432098765431</v>
      </c>
      <c r="BI155" s="61" t="s">
        <v>324</v>
      </c>
      <c r="BJ155" s="61">
        <v>61</v>
      </c>
      <c r="BK155" s="61">
        <v>106</v>
      </c>
      <c r="BL155" s="74">
        <v>24.528301886792452</v>
      </c>
      <c r="BM155" s="44">
        <v>3.7735849056603774</v>
      </c>
      <c r="BN155" s="44" t="s">
        <v>321</v>
      </c>
      <c r="BO155" s="43">
        <v>18</v>
      </c>
      <c r="BP155" s="173">
        <v>106</v>
      </c>
      <c r="BQ155" s="174">
        <v>40.566037735849058</v>
      </c>
      <c r="BR155" s="174">
        <v>2.9716981132075473</v>
      </c>
      <c r="BS155" s="174" t="s">
        <v>324</v>
      </c>
      <c r="BT155" s="173">
        <v>71</v>
      </c>
      <c r="BU155" s="61">
        <v>106</v>
      </c>
      <c r="BV155" s="74">
        <v>42.452830188679243</v>
      </c>
      <c r="BW155" s="74">
        <v>2.8773584905660381</v>
      </c>
      <c r="BX155" s="74" t="s">
        <v>325</v>
      </c>
      <c r="BY155" s="61">
        <v>80</v>
      </c>
      <c r="BZ155" s="61">
        <v>106</v>
      </c>
      <c r="CA155" s="74">
        <v>36.419753086419753</v>
      </c>
      <c r="CB155" s="74">
        <v>3.1790123456790127</v>
      </c>
      <c r="CC155" s="61" t="s">
        <v>328</v>
      </c>
      <c r="CD155" s="61">
        <v>33</v>
      </c>
    </row>
    <row r="156" spans="1:82">
      <c r="A156" s="238"/>
      <c r="B156" s="19" t="s">
        <v>140</v>
      </c>
      <c r="C156" s="61">
        <v>106</v>
      </c>
      <c r="D156" s="74">
        <v>45.283018867924532</v>
      </c>
      <c r="E156" s="44">
        <v>1.0943396226415092</v>
      </c>
      <c r="F156" s="44" t="s">
        <v>328</v>
      </c>
      <c r="G156" s="43">
        <v>43</v>
      </c>
      <c r="H156" s="173">
        <v>106</v>
      </c>
      <c r="I156" s="174">
        <v>37.735849056603776</v>
      </c>
      <c r="J156" s="174">
        <v>1.2452830188679245</v>
      </c>
      <c r="K156" s="174" t="s">
        <v>324</v>
      </c>
      <c r="L156" s="173">
        <v>66</v>
      </c>
      <c r="M156" s="61">
        <v>106</v>
      </c>
      <c r="N156" s="74">
        <v>33.962264150943398</v>
      </c>
      <c r="O156" s="74">
        <v>1.320754716981132</v>
      </c>
      <c r="P156" s="74" t="s">
        <v>321</v>
      </c>
      <c r="Q156" s="61">
        <v>27</v>
      </c>
      <c r="R156" s="61">
        <v>106</v>
      </c>
      <c r="S156" s="74">
        <v>29.213483146067414</v>
      </c>
      <c r="T156" s="74">
        <v>1.4157303370786516</v>
      </c>
      <c r="U156" s="61" t="s">
        <v>328</v>
      </c>
      <c r="V156" s="61">
        <v>48</v>
      </c>
      <c r="W156" s="61">
        <v>106</v>
      </c>
      <c r="X156" s="74">
        <v>3.7735849056603774</v>
      </c>
      <c r="Y156" s="44">
        <v>4.8113207547169807</v>
      </c>
      <c r="Z156" s="44" t="s">
        <v>328</v>
      </c>
      <c r="AA156" s="43">
        <v>38</v>
      </c>
      <c r="AB156" s="173">
        <v>106</v>
      </c>
      <c r="AC156" s="174">
        <v>7.5471698113207548</v>
      </c>
      <c r="AD156" s="174">
        <v>4.6226415094339623</v>
      </c>
      <c r="AE156" s="174" t="s">
        <v>324</v>
      </c>
      <c r="AF156" s="173">
        <v>73</v>
      </c>
      <c r="AG156" s="61">
        <v>106</v>
      </c>
      <c r="AH156" s="74">
        <v>2.8301886792452833</v>
      </c>
      <c r="AI156" s="74">
        <v>4.8584905660377364</v>
      </c>
      <c r="AJ156" s="74" t="s">
        <v>321</v>
      </c>
      <c r="AK156" s="61">
        <v>15</v>
      </c>
      <c r="AL156" s="61">
        <v>106</v>
      </c>
      <c r="AM156" s="74">
        <v>8.9887640449438209</v>
      </c>
      <c r="AN156" s="74">
        <v>4.5505617977528088</v>
      </c>
      <c r="AO156" s="61" t="s">
        <v>328</v>
      </c>
      <c r="AP156" s="61">
        <v>51</v>
      </c>
      <c r="AQ156" s="61">
        <v>106</v>
      </c>
      <c r="AR156" s="74">
        <v>38.679245283018872</v>
      </c>
      <c r="AS156" s="44">
        <v>2.4528301886792452</v>
      </c>
      <c r="AT156" s="44" t="s">
        <v>328</v>
      </c>
      <c r="AU156" s="43">
        <v>36</v>
      </c>
      <c r="AV156" s="173">
        <v>106</v>
      </c>
      <c r="AW156" s="174">
        <v>38.679245283018872</v>
      </c>
      <c r="AX156" s="174">
        <v>2.4528301886792452</v>
      </c>
      <c r="AY156" s="174" t="s">
        <v>329</v>
      </c>
      <c r="AZ156" s="173">
        <v>2</v>
      </c>
      <c r="BA156" s="61">
        <v>106</v>
      </c>
      <c r="BB156" s="74">
        <v>45.283018867924532</v>
      </c>
      <c r="BC156" s="74">
        <v>2.1886792452830188</v>
      </c>
      <c r="BD156" s="74" t="s">
        <v>321</v>
      </c>
      <c r="BE156" s="61">
        <v>22</v>
      </c>
      <c r="BF156" s="61">
        <v>106</v>
      </c>
      <c r="BG156" s="74">
        <v>34.831460674157299</v>
      </c>
      <c r="BH156" s="74">
        <v>2.606741573033708</v>
      </c>
      <c r="BI156" s="61" t="s">
        <v>329</v>
      </c>
      <c r="BJ156" s="61">
        <v>5</v>
      </c>
      <c r="BK156" s="61">
        <v>106</v>
      </c>
      <c r="BL156" s="74">
        <v>29.245283018867923</v>
      </c>
      <c r="BM156" s="44">
        <v>3.5377358490566038</v>
      </c>
      <c r="BN156" s="44" t="s">
        <v>328</v>
      </c>
      <c r="BO156" s="43">
        <v>41</v>
      </c>
      <c r="BP156" s="173">
        <v>106</v>
      </c>
      <c r="BQ156" s="174">
        <v>35.849056603773583</v>
      </c>
      <c r="BR156" s="174">
        <v>3.2075471698113205</v>
      </c>
      <c r="BS156" s="174" t="s">
        <v>328</v>
      </c>
      <c r="BT156" s="173">
        <v>46</v>
      </c>
      <c r="BU156" s="61">
        <v>106</v>
      </c>
      <c r="BV156" s="74">
        <v>34.905660377358487</v>
      </c>
      <c r="BW156" s="74">
        <v>3.2547169811320757</v>
      </c>
      <c r="BX156" s="74" t="s">
        <v>328</v>
      </c>
      <c r="BY156" s="61">
        <v>53</v>
      </c>
      <c r="BZ156" s="61">
        <v>106</v>
      </c>
      <c r="CA156" s="74">
        <v>39.325842696629216</v>
      </c>
      <c r="CB156" s="74">
        <v>3.0337078651685392</v>
      </c>
      <c r="CC156" s="61" t="s">
        <v>328</v>
      </c>
      <c r="CD156" s="61">
        <v>54</v>
      </c>
    </row>
    <row r="157" spans="1:82">
      <c r="A157" s="238"/>
      <c r="B157" s="19" t="s">
        <v>133</v>
      </c>
      <c r="C157" s="61">
        <v>106</v>
      </c>
      <c r="D157" s="74">
        <v>46.226415094339622</v>
      </c>
      <c r="E157" s="44">
        <v>1.0754716981132075</v>
      </c>
      <c r="F157" s="44" t="s">
        <v>328</v>
      </c>
      <c r="G157" s="43">
        <v>47</v>
      </c>
      <c r="H157" s="173">
        <v>106</v>
      </c>
      <c r="I157" s="174">
        <v>33.962264150943398</v>
      </c>
      <c r="J157" s="174">
        <v>1.320754716981132</v>
      </c>
      <c r="K157" s="174" t="s">
        <v>328</v>
      </c>
      <c r="L157" s="173">
        <v>46</v>
      </c>
      <c r="M157" s="61">
        <v>106</v>
      </c>
      <c r="N157" s="74">
        <v>50.943396226415096</v>
      </c>
      <c r="O157" s="74">
        <v>0.98113207547169812</v>
      </c>
      <c r="P157" s="74" t="s">
        <v>325</v>
      </c>
      <c r="Q157" s="61">
        <v>81</v>
      </c>
      <c r="R157" s="61">
        <v>106</v>
      </c>
      <c r="S157" s="74">
        <v>25</v>
      </c>
      <c r="T157" s="74">
        <v>1.5</v>
      </c>
      <c r="U157" s="61" t="s">
        <v>321</v>
      </c>
      <c r="V157" s="61">
        <v>19</v>
      </c>
      <c r="W157" s="61">
        <v>106</v>
      </c>
      <c r="X157" s="74">
        <v>4.716981132075472</v>
      </c>
      <c r="Y157" s="44">
        <v>4.7641509433962268</v>
      </c>
      <c r="Z157" s="44" t="s">
        <v>328</v>
      </c>
      <c r="AA157" s="43">
        <v>51</v>
      </c>
      <c r="AB157" s="173">
        <v>106</v>
      </c>
      <c r="AC157" s="174">
        <v>7.5471698113207548</v>
      </c>
      <c r="AD157" s="174">
        <v>4.6226415094339623</v>
      </c>
      <c r="AE157" s="174" t="s">
        <v>324</v>
      </c>
      <c r="AF157" s="173">
        <v>73</v>
      </c>
      <c r="AG157" s="61">
        <v>106</v>
      </c>
      <c r="AH157" s="74">
        <v>1.8867924528301887</v>
      </c>
      <c r="AI157" s="74">
        <v>4.9056603773584904</v>
      </c>
      <c r="AJ157" s="74" t="s">
        <v>329</v>
      </c>
      <c r="AK157" s="61">
        <v>6</v>
      </c>
      <c r="AL157" s="61">
        <v>106</v>
      </c>
      <c r="AM157" s="74">
        <v>8.9285714285714288</v>
      </c>
      <c r="AN157" s="74">
        <v>4.5535714285714288</v>
      </c>
      <c r="AO157" s="61" t="s">
        <v>328</v>
      </c>
      <c r="AP157" s="61">
        <v>50</v>
      </c>
      <c r="AQ157" s="61">
        <v>106</v>
      </c>
      <c r="AR157" s="74">
        <v>38.679245283018872</v>
      </c>
      <c r="AS157" s="44">
        <v>2.4528301886792452</v>
      </c>
      <c r="AT157" s="44" t="s">
        <v>328</v>
      </c>
      <c r="AU157" s="43">
        <v>36</v>
      </c>
      <c r="AV157" s="173">
        <v>106</v>
      </c>
      <c r="AW157" s="174">
        <v>44.339622641509436</v>
      </c>
      <c r="AX157" s="174">
        <v>2.2264150943396226</v>
      </c>
      <c r="AY157" s="174" t="s">
        <v>321</v>
      </c>
      <c r="AZ157" s="173">
        <v>19</v>
      </c>
      <c r="BA157" s="61">
        <v>106</v>
      </c>
      <c r="BB157" s="74">
        <v>51.886792452830186</v>
      </c>
      <c r="BC157" s="74">
        <v>1.9245283018867927</v>
      </c>
      <c r="BD157" s="74" t="s">
        <v>324</v>
      </c>
      <c r="BE157" s="61">
        <v>59</v>
      </c>
      <c r="BF157" s="61">
        <v>106</v>
      </c>
      <c r="BG157" s="74">
        <v>35.714285714285708</v>
      </c>
      <c r="BH157" s="74">
        <v>2.5714285714285716</v>
      </c>
      <c r="BI157" s="61" t="s">
        <v>329</v>
      </c>
      <c r="BJ157" s="61">
        <v>6</v>
      </c>
      <c r="BK157" s="61">
        <v>106</v>
      </c>
      <c r="BL157" s="74">
        <v>38.679245283018872</v>
      </c>
      <c r="BM157" s="44">
        <v>3.0660377358490565</v>
      </c>
      <c r="BN157" s="44" t="s">
        <v>324</v>
      </c>
      <c r="BO157" s="43">
        <v>69</v>
      </c>
      <c r="BP157" s="173">
        <v>106</v>
      </c>
      <c r="BQ157" s="174">
        <v>33.018867924528301</v>
      </c>
      <c r="BR157" s="174">
        <v>3.3490566037735849</v>
      </c>
      <c r="BS157" s="174" t="s">
        <v>321</v>
      </c>
      <c r="BT157" s="173">
        <v>25</v>
      </c>
      <c r="BU157" s="61">
        <v>106</v>
      </c>
      <c r="BV157" s="74">
        <v>38.679245283018872</v>
      </c>
      <c r="BW157" s="74">
        <v>3.0660377358490565</v>
      </c>
      <c r="BX157" s="74" t="s">
        <v>324</v>
      </c>
      <c r="BY157" s="61">
        <v>69</v>
      </c>
      <c r="BZ157" s="61">
        <v>106</v>
      </c>
      <c r="CA157" s="74">
        <v>45.535714285714285</v>
      </c>
      <c r="CB157" s="74">
        <v>2.723214285714286</v>
      </c>
      <c r="CC157" s="61" t="s">
        <v>325</v>
      </c>
      <c r="CD157" s="61">
        <v>79</v>
      </c>
    </row>
    <row r="158" spans="1:82">
      <c r="A158" s="238"/>
      <c r="B158" s="19" t="s">
        <v>137</v>
      </c>
      <c r="C158" s="61">
        <v>106</v>
      </c>
      <c r="D158" s="74">
        <v>40.566037735849058</v>
      </c>
      <c r="E158" s="44">
        <v>1.1886792452830188</v>
      </c>
      <c r="F158" s="44" t="s">
        <v>321</v>
      </c>
      <c r="G158" s="43">
        <v>27</v>
      </c>
      <c r="H158" s="173">
        <v>106</v>
      </c>
      <c r="I158" s="174">
        <v>33.962264150943398</v>
      </c>
      <c r="J158" s="174">
        <v>1.320754716981132</v>
      </c>
      <c r="K158" s="174" t="s">
        <v>328</v>
      </c>
      <c r="L158" s="173">
        <v>46</v>
      </c>
      <c r="M158" s="61">
        <v>106</v>
      </c>
      <c r="N158" s="74">
        <v>36.79245283018868</v>
      </c>
      <c r="O158" s="74">
        <v>1.2641509433962264</v>
      </c>
      <c r="P158" s="74" t="s">
        <v>328</v>
      </c>
      <c r="Q158" s="61">
        <v>44</v>
      </c>
      <c r="R158" s="61">
        <v>106</v>
      </c>
      <c r="S158" s="74">
        <v>25.185185185185183</v>
      </c>
      <c r="T158" s="74">
        <v>1.4962962962962962</v>
      </c>
      <c r="U158" s="61" t="s">
        <v>321</v>
      </c>
      <c r="V158" s="61">
        <v>22</v>
      </c>
      <c r="W158" s="61">
        <v>106</v>
      </c>
      <c r="X158" s="74">
        <v>6.6037735849056602</v>
      </c>
      <c r="Y158" s="44">
        <v>4.6698113207547172</v>
      </c>
      <c r="Z158" s="44" t="s">
        <v>324</v>
      </c>
      <c r="AA158" s="43">
        <v>67</v>
      </c>
      <c r="AB158" s="173">
        <v>106</v>
      </c>
      <c r="AC158" s="174">
        <v>5.6603773584905666</v>
      </c>
      <c r="AD158" s="174">
        <v>4.716981132075472</v>
      </c>
      <c r="AE158" s="174" t="s">
        <v>324</v>
      </c>
      <c r="AF158" s="173">
        <v>57</v>
      </c>
      <c r="AG158" s="61">
        <v>106</v>
      </c>
      <c r="AH158" s="74">
        <v>2.8301886792452833</v>
      </c>
      <c r="AI158" s="74">
        <v>4.8584905660377364</v>
      </c>
      <c r="AJ158" s="74" t="s">
        <v>321</v>
      </c>
      <c r="AK158" s="61">
        <v>15</v>
      </c>
      <c r="AL158" s="61">
        <v>106</v>
      </c>
      <c r="AM158" s="74">
        <v>10.37037037037037</v>
      </c>
      <c r="AN158" s="74">
        <v>4.4814814814814818</v>
      </c>
      <c r="AO158" s="61" t="s">
        <v>324</v>
      </c>
      <c r="AP158" s="61">
        <v>68</v>
      </c>
      <c r="AQ158" s="61">
        <v>106</v>
      </c>
      <c r="AR158" s="74">
        <v>35.849056603773583</v>
      </c>
      <c r="AS158" s="44">
        <v>2.5660377358490569</v>
      </c>
      <c r="AT158" s="44" t="s">
        <v>321</v>
      </c>
      <c r="AU158" s="43">
        <v>26</v>
      </c>
      <c r="AV158" s="173">
        <v>106</v>
      </c>
      <c r="AW158" s="174">
        <v>51.886792452830186</v>
      </c>
      <c r="AX158" s="174">
        <v>1.9245283018867927</v>
      </c>
      <c r="AY158" s="174" t="s">
        <v>324</v>
      </c>
      <c r="AZ158" s="173">
        <v>62</v>
      </c>
      <c r="BA158" s="61">
        <v>106</v>
      </c>
      <c r="BB158" s="74">
        <v>52.830188679245282</v>
      </c>
      <c r="BC158" s="74">
        <v>1.8867924528301887</v>
      </c>
      <c r="BD158" s="74" t="s">
        <v>324</v>
      </c>
      <c r="BE158" s="61">
        <v>64</v>
      </c>
      <c r="BF158" s="61">
        <v>106</v>
      </c>
      <c r="BG158" s="74">
        <v>46.666666666666664</v>
      </c>
      <c r="BH158" s="74">
        <v>2.1333333333333333</v>
      </c>
      <c r="BI158" s="61" t="s">
        <v>328</v>
      </c>
      <c r="BJ158" s="61">
        <v>38</v>
      </c>
      <c r="BK158" s="61">
        <v>106</v>
      </c>
      <c r="BL158" s="74">
        <v>43.39622641509434</v>
      </c>
      <c r="BM158" s="44">
        <v>2.8301886792452828</v>
      </c>
      <c r="BN158" s="44" t="s">
        <v>325</v>
      </c>
      <c r="BO158" s="43">
        <v>76</v>
      </c>
      <c r="BP158" s="173">
        <v>106</v>
      </c>
      <c r="BQ158" s="174">
        <v>44.339622641509436</v>
      </c>
      <c r="BR158" s="174">
        <v>2.7830188679245285</v>
      </c>
      <c r="BS158" s="174" t="s">
        <v>325</v>
      </c>
      <c r="BT158" s="173">
        <v>80</v>
      </c>
      <c r="BU158" s="61">
        <v>106</v>
      </c>
      <c r="BV158" s="74">
        <v>25.471698113207548</v>
      </c>
      <c r="BW158" s="74">
        <v>3.7264150943396226</v>
      </c>
      <c r="BX158" s="74" t="s">
        <v>329</v>
      </c>
      <c r="BY158" s="61">
        <v>5</v>
      </c>
      <c r="BZ158" s="61">
        <v>106</v>
      </c>
      <c r="CA158" s="74">
        <v>38.518518518518519</v>
      </c>
      <c r="CB158" s="74">
        <v>3.0740740740740744</v>
      </c>
      <c r="CC158" s="61" t="s">
        <v>328</v>
      </c>
      <c r="CD158" s="61">
        <v>48</v>
      </c>
    </row>
    <row r="159" spans="1:82">
      <c r="A159" s="238"/>
      <c r="B159" s="19" t="s">
        <v>148</v>
      </c>
      <c r="C159" s="61">
        <v>106</v>
      </c>
      <c r="D159" s="74">
        <v>45.283018867924532</v>
      </c>
      <c r="E159" s="44">
        <v>1.0943396226415092</v>
      </c>
      <c r="F159" s="44" t="s">
        <v>328</v>
      </c>
      <c r="G159" s="43">
        <v>43</v>
      </c>
      <c r="H159" s="173">
        <v>106</v>
      </c>
      <c r="I159" s="174">
        <v>38.679245283018872</v>
      </c>
      <c r="J159" s="174">
        <v>1.2264150943396226</v>
      </c>
      <c r="K159" s="174" t="s">
        <v>324</v>
      </c>
      <c r="L159" s="173">
        <v>73</v>
      </c>
      <c r="M159" s="61">
        <v>106</v>
      </c>
      <c r="N159" s="74">
        <v>34.905660377358487</v>
      </c>
      <c r="O159" s="74">
        <v>1.3018867924528303</v>
      </c>
      <c r="P159" s="74" t="s">
        <v>328</v>
      </c>
      <c r="Q159" s="61">
        <v>34</v>
      </c>
      <c r="R159" s="61">
        <v>106</v>
      </c>
      <c r="S159" s="74">
        <v>30.526315789473685</v>
      </c>
      <c r="T159" s="74">
        <v>1.3894736842105264</v>
      </c>
      <c r="U159" s="61" t="s">
        <v>324</v>
      </c>
      <c r="V159" s="61">
        <v>56</v>
      </c>
      <c r="W159" s="61">
        <v>106</v>
      </c>
      <c r="X159" s="74">
        <v>15.09433962264151</v>
      </c>
      <c r="Y159" s="44">
        <v>4.2452830188679247</v>
      </c>
      <c r="Z159" s="44" t="s">
        <v>325</v>
      </c>
      <c r="AA159" s="43">
        <v>80</v>
      </c>
      <c r="AB159" s="173">
        <v>106</v>
      </c>
      <c r="AC159" s="174">
        <v>3.7735849056603774</v>
      </c>
      <c r="AD159" s="174">
        <v>4.8113207547169816</v>
      </c>
      <c r="AE159" s="174" t="s">
        <v>321</v>
      </c>
      <c r="AF159" s="173">
        <v>26</v>
      </c>
      <c r="AG159" s="61">
        <v>106</v>
      </c>
      <c r="AH159" s="74">
        <v>9.433962264150944</v>
      </c>
      <c r="AI159" s="74">
        <v>4.5283018867924527</v>
      </c>
      <c r="AJ159" s="74" t="s">
        <v>325</v>
      </c>
      <c r="AK159" s="61">
        <v>82</v>
      </c>
      <c r="AL159" s="61">
        <v>106</v>
      </c>
      <c r="AM159" s="74">
        <v>9.4736842105263168</v>
      </c>
      <c r="AN159" s="74">
        <v>4.5263157894736841</v>
      </c>
      <c r="AO159" s="61" t="s">
        <v>324</v>
      </c>
      <c r="AP159" s="61">
        <v>59</v>
      </c>
      <c r="AQ159" s="61">
        <v>106</v>
      </c>
      <c r="AR159" s="74">
        <v>51.886792452830186</v>
      </c>
      <c r="AS159" s="44">
        <v>1.9245283018867925</v>
      </c>
      <c r="AT159" s="44" t="s">
        <v>324</v>
      </c>
      <c r="AU159" s="43">
        <v>72</v>
      </c>
      <c r="AV159" s="173">
        <v>106</v>
      </c>
      <c r="AW159" s="174">
        <v>53.773584905660378</v>
      </c>
      <c r="AX159" s="174">
        <v>1.8490566037735849</v>
      </c>
      <c r="AY159" s="174" t="s">
        <v>324</v>
      </c>
      <c r="AZ159" s="173">
        <v>72</v>
      </c>
      <c r="BA159" s="61">
        <v>106</v>
      </c>
      <c r="BB159" s="74">
        <v>51.886792452830186</v>
      </c>
      <c r="BC159" s="74">
        <v>1.9245283018867927</v>
      </c>
      <c r="BD159" s="74" t="s">
        <v>324</v>
      </c>
      <c r="BE159" s="61">
        <v>59</v>
      </c>
      <c r="BF159" s="61">
        <v>106</v>
      </c>
      <c r="BG159" s="74">
        <v>32.631578947368425</v>
      </c>
      <c r="BH159" s="74">
        <v>2.6947368421052631</v>
      </c>
      <c r="BI159" s="61" t="s">
        <v>329</v>
      </c>
      <c r="BJ159" s="61">
        <v>2</v>
      </c>
      <c r="BK159" s="61">
        <v>106</v>
      </c>
      <c r="BL159" s="74">
        <v>37.735849056603776</v>
      </c>
      <c r="BM159" s="44">
        <v>3.1132075471698113</v>
      </c>
      <c r="BN159" s="44" t="s">
        <v>324</v>
      </c>
      <c r="BO159" s="43">
        <v>68</v>
      </c>
      <c r="BP159" s="173">
        <v>106</v>
      </c>
      <c r="BQ159" s="174">
        <v>33.962264150943398</v>
      </c>
      <c r="BR159" s="174">
        <v>3.3018867924528301</v>
      </c>
      <c r="BS159" s="174" t="s">
        <v>328</v>
      </c>
      <c r="BT159" s="173">
        <v>33</v>
      </c>
      <c r="BU159" s="61">
        <v>106</v>
      </c>
      <c r="BV159" s="74">
        <v>37.735849056603776</v>
      </c>
      <c r="BW159" s="74">
        <v>3.1132075471698113</v>
      </c>
      <c r="BX159" s="74" t="s">
        <v>324</v>
      </c>
      <c r="BY159" s="61">
        <v>65</v>
      </c>
      <c r="BZ159" s="61">
        <v>106</v>
      </c>
      <c r="CA159" s="74">
        <v>24.210526315789473</v>
      </c>
      <c r="CB159" s="74">
        <v>3.7894736842105261</v>
      </c>
      <c r="CC159" s="61" t="s">
        <v>329</v>
      </c>
      <c r="CD159" s="61">
        <v>1</v>
      </c>
    </row>
    <row r="160" spans="1:82">
      <c r="A160" s="238"/>
      <c r="B160" s="19" t="s">
        <v>134</v>
      </c>
      <c r="C160" s="61">
        <v>106</v>
      </c>
      <c r="D160" s="74">
        <v>63.20754716981132</v>
      </c>
      <c r="E160" s="44">
        <v>0.73584905660377364</v>
      </c>
      <c r="F160" s="44" t="s">
        <v>325</v>
      </c>
      <c r="G160" s="43">
        <v>80</v>
      </c>
      <c r="H160" s="173">
        <v>106</v>
      </c>
      <c r="I160" s="174">
        <v>38.679245283018872</v>
      </c>
      <c r="J160" s="174">
        <v>1.2264150943396226</v>
      </c>
      <c r="K160" s="174" t="s">
        <v>324</v>
      </c>
      <c r="L160" s="173">
        <v>73</v>
      </c>
      <c r="M160" s="61">
        <v>106</v>
      </c>
      <c r="N160" s="74">
        <v>32.075471698113205</v>
      </c>
      <c r="O160" s="74">
        <v>1.358490566037736</v>
      </c>
      <c r="P160" s="74" t="s">
        <v>321</v>
      </c>
      <c r="Q160" s="61">
        <v>15</v>
      </c>
      <c r="R160" s="61">
        <v>106</v>
      </c>
      <c r="S160" s="74">
        <v>35.766423357664237</v>
      </c>
      <c r="T160" s="74">
        <v>1.2846715328467153</v>
      </c>
      <c r="U160" s="61" t="s">
        <v>325</v>
      </c>
      <c r="V160" s="61">
        <v>78</v>
      </c>
      <c r="W160" s="61">
        <v>106</v>
      </c>
      <c r="X160" s="74">
        <v>4.716981132075472</v>
      </c>
      <c r="Y160" s="44">
        <v>4.7641509433962268</v>
      </c>
      <c r="Z160" s="44" t="s">
        <v>328</v>
      </c>
      <c r="AA160" s="43">
        <v>51</v>
      </c>
      <c r="AB160" s="173">
        <v>106</v>
      </c>
      <c r="AC160" s="174">
        <v>3.7735849056603774</v>
      </c>
      <c r="AD160" s="174">
        <v>4.8113207547169816</v>
      </c>
      <c r="AE160" s="174" t="s">
        <v>321</v>
      </c>
      <c r="AF160" s="173">
        <v>26</v>
      </c>
      <c r="AG160" s="61">
        <v>106</v>
      </c>
      <c r="AH160" s="74" t="s">
        <v>9</v>
      </c>
      <c r="AI160" s="74">
        <v>5</v>
      </c>
      <c r="AJ160" s="74" t="s">
        <v>329</v>
      </c>
      <c r="AK160" s="61">
        <v>1</v>
      </c>
      <c r="AL160" s="61">
        <v>106</v>
      </c>
      <c r="AM160" s="74">
        <v>8.7591240875912408</v>
      </c>
      <c r="AN160" s="74">
        <v>4.562043795620438</v>
      </c>
      <c r="AO160" s="61" t="s">
        <v>328</v>
      </c>
      <c r="AP160" s="61">
        <v>49</v>
      </c>
      <c r="AQ160" s="61">
        <v>106</v>
      </c>
      <c r="AR160" s="74">
        <v>41.509433962264154</v>
      </c>
      <c r="AS160" s="44">
        <v>2.3396226415094339</v>
      </c>
      <c r="AT160" s="44" t="s">
        <v>328</v>
      </c>
      <c r="AU160" s="43">
        <v>50</v>
      </c>
      <c r="AV160" s="173">
        <v>106</v>
      </c>
      <c r="AW160" s="174">
        <v>55.660377358490564</v>
      </c>
      <c r="AX160" s="174">
        <v>1.7735849056603774</v>
      </c>
      <c r="AY160" s="174" t="s">
        <v>325</v>
      </c>
      <c r="AZ160" s="173">
        <v>76</v>
      </c>
      <c r="BA160" s="61">
        <v>106</v>
      </c>
      <c r="BB160" s="74">
        <v>50</v>
      </c>
      <c r="BC160" s="74">
        <v>2</v>
      </c>
      <c r="BD160" s="74" t="s">
        <v>328</v>
      </c>
      <c r="BE160" s="61">
        <v>50</v>
      </c>
      <c r="BF160" s="61">
        <v>106</v>
      </c>
      <c r="BG160" s="74">
        <v>48.905109489051092</v>
      </c>
      <c r="BH160" s="74">
        <v>2.0437956204379564</v>
      </c>
      <c r="BI160" s="61" t="s">
        <v>328</v>
      </c>
      <c r="BJ160" s="61">
        <v>47</v>
      </c>
      <c r="BK160" s="61">
        <v>106</v>
      </c>
      <c r="BL160" s="74">
        <v>40.566037735849058</v>
      </c>
      <c r="BM160" s="44">
        <v>2.9716981132075473</v>
      </c>
      <c r="BN160" s="44" t="s">
        <v>324</v>
      </c>
      <c r="BO160" s="43">
        <v>72</v>
      </c>
      <c r="BP160" s="173">
        <v>106</v>
      </c>
      <c r="BQ160" s="174">
        <v>44.339622641509436</v>
      </c>
      <c r="BR160" s="174">
        <v>2.7830188679245285</v>
      </c>
      <c r="BS160" s="174" t="s">
        <v>325</v>
      </c>
      <c r="BT160" s="173">
        <v>80</v>
      </c>
      <c r="BU160" s="61">
        <v>106</v>
      </c>
      <c r="BV160" s="74">
        <v>25.471698113207548</v>
      </c>
      <c r="BW160" s="74">
        <v>3.7264150943396226</v>
      </c>
      <c r="BX160" s="74" t="s">
        <v>329</v>
      </c>
      <c r="BY160" s="61">
        <v>5</v>
      </c>
      <c r="BZ160" s="61">
        <v>106</v>
      </c>
      <c r="CA160" s="74">
        <v>35.036496350364963</v>
      </c>
      <c r="CB160" s="74">
        <v>3.2481751824817522</v>
      </c>
      <c r="CC160" s="61" t="s">
        <v>321</v>
      </c>
      <c r="CD160" s="61">
        <v>21</v>
      </c>
    </row>
    <row r="161" spans="1:82">
      <c r="A161" s="238"/>
      <c r="B161" s="19" t="s">
        <v>156</v>
      </c>
      <c r="C161" s="61">
        <v>106</v>
      </c>
      <c r="D161" s="74">
        <v>49.056603773584904</v>
      </c>
      <c r="E161" s="44">
        <v>1.0188679245283019</v>
      </c>
      <c r="F161" s="44" t="s">
        <v>328</v>
      </c>
      <c r="G161" s="43">
        <v>54</v>
      </c>
      <c r="H161" s="173">
        <v>106</v>
      </c>
      <c r="I161" s="174">
        <v>31.132075471698112</v>
      </c>
      <c r="J161" s="174">
        <v>1.3773584905660377</v>
      </c>
      <c r="K161" s="174" t="s">
        <v>321</v>
      </c>
      <c r="L161" s="173">
        <v>24</v>
      </c>
      <c r="M161" s="61">
        <v>106</v>
      </c>
      <c r="N161" s="74">
        <v>35.849056603773583</v>
      </c>
      <c r="O161" s="74">
        <v>1.2830188679245282</v>
      </c>
      <c r="P161" s="74" t="s">
        <v>328</v>
      </c>
      <c r="Q161" s="61">
        <v>37</v>
      </c>
      <c r="R161" s="61">
        <v>106</v>
      </c>
      <c r="S161" s="74">
        <v>26.744186046511626</v>
      </c>
      <c r="T161" s="74">
        <v>1.4651162790697674</v>
      </c>
      <c r="U161" s="61" t="s">
        <v>328</v>
      </c>
      <c r="V161" s="61">
        <v>32</v>
      </c>
      <c r="W161" s="61">
        <v>106</v>
      </c>
      <c r="X161" s="74">
        <v>3.7735849056603774</v>
      </c>
      <c r="Y161" s="44">
        <v>4.8113207547169807</v>
      </c>
      <c r="Z161" s="44" t="s">
        <v>328</v>
      </c>
      <c r="AA161" s="43">
        <v>38</v>
      </c>
      <c r="AB161" s="173">
        <v>106</v>
      </c>
      <c r="AC161" s="174">
        <v>4.716981132075472</v>
      </c>
      <c r="AD161" s="174">
        <v>4.7641509433962268</v>
      </c>
      <c r="AE161" s="174" t="s">
        <v>328</v>
      </c>
      <c r="AF161" s="173">
        <v>39</v>
      </c>
      <c r="AG161" s="61">
        <v>106</v>
      </c>
      <c r="AH161" s="74">
        <v>5.6603773584905666</v>
      </c>
      <c r="AI161" s="74">
        <v>4.716981132075472</v>
      </c>
      <c r="AJ161" s="74" t="s">
        <v>324</v>
      </c>
      <c r="AK161" s="61">
        <v>57</v>
      </c>
      <c r="AL161" s="61">
        <v>106</v>
      </c>
      <c r="AM161" s="74">
        <v>6.9767441860465116</v>
      </c>
      <c r="AN161" s="74">
        <v>4.6511627906976747</v>
      </c>
      <c r="AO161" s="61" t="s">
        <v>321</v>
      </c>
      <c r="AP161" s="61">
        <v>21</v>
      </c>
      <c r="AQ161" s="61">
        <v>106</v>
      </c>
      <c r="AR161" s="74">
        <v>48.113207547169814</v>
      </c>
      <c r="AS161" s="44">
        <v>2.0754716981132075</v>
      </c>
      <c r="AT161" s="44" t="s">
        <v>324</v>
      </c>
      <c r="AU161" s="43">
        <v>67</v>
      </c>
      <c r="AV161" s="173">
        <v>106</v>
      </c>
      <c r="AW161" s="174">
        <v>40.566037735849058</v>
      </c>
      <c r="AX161" s="174">
        <v>2.3773584905660377</v>
      </c>
      <c r="AY161" s="174" t="s">
        <v>329</v>
      </c>
      <c r="AZ161" s="173">
        <v>7</v>
      </c>
      <c r="BA161" s="61">
        <v>106</v>
      </c>
      <c r="BB161" s="74">
        <v>54.716981132075468</v>
      </c>
      <c r="BC161" s="74">
        <v>1.8113207547169814</v>
      </c>
      <c r="BD161" s="74" t="s">
        <v>324</v>
      </c>
      <c r="BE161" s="61">
        <v>74</v>
      </c>
      <c r="BF161" s="61">
        <v>106</v>
      </c>
      <c r="BG161" s="74">
        <v>52.325581395348834</v>
      </c>
      <c r="BH161" s="74">
        <v>1.9069767441860466</v>
      </c>
      <c r="BI161" s="61" t="s">
        <v>324</v>
      </c>
      <c r="BJ161" s="61">
        <v>59</v>
      </c>
      <c r="BK161" s="61">
        <v>106</v>
      </c>
      <c r="BL161" s="74">
        <v>34.905660377358487</v>
      </c>
      <c r="BM161" s="44">
        <v>3.2547169811320753</v>
      </c>
      <c r="BN161" s="44" t="s">
        <v>324</v>
      </c>
      <c r="BO161" s="43">
        <v>63</v>
      </c>
      <c r="BP161" s="173">
        <v>106</v>
      </c>
      <c r="BQ161" s="174">
        <v>34.905660377358487</v>
      </c>
      <c r="BR161" s="174">
        <v>3.2547169811320757</v>
      </c>
      <c r="BS161" s="174" t="s">
        <v>328</v>
      </c>
      <c r="BT161" s="173">
        <v>35</v>
      </c>
      <c r="BU161" s="61">
        <v>106</v>
      </c>
      <c r="BV161" s="74">
        <v>30.188679245283019</v>
      </c>
      <c r="BW161" s="74">
        <v>3.4905660377358489</v>
      </c>
      <c r="BX161" s="74" t="s">
        <v>321</v>
      </c>
      <c r="BY161" s="61">
        <v>21</v>
      </c>
      <c r="BZ161" s="61">
        <v>106</v>
      </c>
      <c r="CA161" s="74">
        <v>39.534883720930232</v>
      </c>
      <c r="CB161" s="74">
        <v>3.0232558139534884</v>
      </c>
      <c r="CC161" s="61" t="s">
        <v>324</v>
      </c>
      <c r="CD161" s="61">
        <v>55</v>
      </c>
    </row>
    <row r="162" spans="1:82">
      <c r="A162" s="238"/>
      <c r="B162" s="19" t="s">
        <v>145</v>
      </c>
      <c r="C162" s="61">
        <v>106</v>
      </c>
      <c r="D162" s="74">
        <v>47.169811320754718</v>
      </c>
      <c r="E162" s="44">
        <v>1.0566037735849056</v>
      </c>
      <c r="F162" s="44" t="s">
        <v>328</v>
      </c>
      <c r="G162" s="43">
        <v>50</v>
      </c>
      <c r="H162" s="173">
        <v>106</v>
      </c>
      <c r="I162" s="174">
        <v>29.245283018867923</v>
      </c>
      <c r="J162" s="174">
        <v>1.4150943396226416</v>
      </c>
      <c r="K162" s="174" t="s">
        <v>321</v>
      </c>
      <c r="L162" s="173">
        <v>16</v>
      </c>
      <c r="M162" s="61">
        <v>106</v>
      </c>
      <c r="N162" s="74">
        <v>31.132075471698112</v>
      </c>
      <c r="O162" s="74">
        <v>1.3773584905660377</v>
      </c>
      <c r="P162" s="74" t="s">
        <v>321</v>
      </c>
      <c r="Q162" s="61">
        <v>9</v>
      </c>
      <c r="R162" s="61">
        <v>106</v>
      </c>
      <c r="S162" s="74">
        <v>19.387755102040817</v>
      </c>
      <c r="T162" s="74">
        <v>1.6122448979591837</v>
      </c>
      <c r="U162" s="61" t="s">
        <v>329</v>
      </c>
      <c r="V162" s="61">
        <v>3</v>
      </c>
      <c r="W162" s="61">
        <v>106</v>
      </c>
      <c r="X162" s="74">
        <v>8.4905660377358494</v>
      </c>
      <c r="Y162" s="44">
        <v>4.5754716981132075</v>
      </c>
      <c r="Z162" s="44" t="s">
        <v>325</v>
      </c>
      <c r="AA162" s="43">
        <v>75</v>
      </c>
      <c r="AB162" s="173">
        <v>106</v>
      </c>
      <c r="AC162" s="174">
        <v>7.5471698113207548</v>
      </c>
      <c r="AD162" s="174">
        <v>4.6226415094339623</v>
      </c>
      <c r="AE162" s="174" t="s">
        <v>324</v>
      </c>
      <c r="AF162" s="173">
        <v>73</v>
      </c>
      <c r="AG162" s="61">
        <v>106</v>
      </c>
      <c r="AH162" s="74">
        <v>3.7735849056603774</v>
      </c>
      <c r="AI162" s="74">
        <v>4.8113207547169816</v>
      </c>
      <c r="AJ162" s="74" t="s">
        <v>321</v>
      </c>
      <c r="AK162" s="61">
        <v>27</v>
      </c>
      <c r="AL162" s="61">
        <v>106</v>
      </c>
      <c r="AM162" s="74">
        <v>10.204081632653061</v>
      </c>
      <c r="AN162" s="74">
        <v>4.4897959183673475</v>
      </c>
      <c r="AO162" s="61" t="s">
        <v>324</v>
      </c>
      <c r="AP162" s="61">
        <v>67</v>
      </c>
      <c r="AQ162" s="61">
        <v>106</v>
      </c>
      <c r="AR162" s="74">
        <v>36.79245283018868</v>
      </c>
      <c r="AS162" s="44">
        <v>2.5283018867924527</v>
      </c>
      <c r="AT162" s="44" t="s">
        <v>321</v>
      </c>
      <c r="AU162" s="43">
        <v>28</v>
      </c>
      <c r="AV162" s="173">
        <v>106</v>
      </c>
      <c r="AW162" s="174">
        <v>47.169811320754718</v>
      </c>
      <c r="AX162" s="174">
        <v>2.1132075471698113</v>
      </c>
      <c r="AY162" s="174" t="s">
        <v>328</v>
      </c>
      <c r="AZ162" s="173">
        <v>34</v>
      </c>
      <c r="BA162" s="61">
        <v>106</v>
      </c>
      <c r="BB162" s="74">
        <v>47.169811320754718</v>
      </c>
      <c r="BC162" s="74">
        <v>2.1132075471698113</v>
      </c>
      <c r="BD162" s="74" t="s">
        <v>321</v>
      </c>
      <c r="BE162" s="61">
        <v>28</v>
      </c>
      <c r="BF162" s="61">
        <v>106</v>
      </c>
      <c r="BG162" s="74">
        <v>36.734693877551017</v>
      </c>
      <c r="BH162" s="74">
        <v>2.5306122448979593</v>
      </c>
      <c r="BI162" s="61" t="s">
        <v>329</v>
      </c>
      <c r="BJ162" s="61">
        <v>7</v>
      </c>
      <c r="BK162" s="61">
        <v>106</v>
      </c>
      <c r="BL162" s="74">
        <v>26.415094339622641</v>
      </c>
      <c r="BM162" s="44">
        <v>3.6792452830188678</v>
      </c>
      <c r="BN162" s="44" t="s">
        <v>321</v>
      </c>
      <c r="BO162" s="43">
        <v>25</v>
      </c>
      <c r="BP162" s="173">
        <v>106</v>
      </c>
      <c r="BQ162" s="174">
        <v>39.622641509433961</v>
      </c>
      <c r="BR162" s="174">
        <v>3.0188679245283021</v>
      </c>
      <c r="BS162" s="174" t="s">
        <v>324</v>
      </c>
      <c r="BT162" s="173">
        <v>68</v>
      </c>
      <c r="BU162" s="61">
        <v>106</v>
      </c>
      <c r="BV162" s="74">
        <v>36.79245283018868</v>
      </c>
      <c r="BW162" s="74">
        <v>3.1603773584905661</v>
      </c>
      <c r="BX162" s="74" t="s">
        <v>324</v>
      </c>
      <c r="BY162" s="61">
        <v>63</v>
      </c>
      <c r="BZ162" s="61">
        <v>106</v>
      </c>
      <c r="CA162" s="74">
        <v>30.612244897959183</v>
      </c>
      <c r="CB162" s="74">
        <v>3.4693877551020407</v>
      </c>
      <c r="CC162" s="61" t="s">
        <v>329</v>
      </c>
      <c r="CD162" s="61">
        <v>5</v>
      </c>
    </row>
    <row r="163" spans="1:82">
      <c r="A163" s="238"/>
      <c r="B163" s="19" t="s">
        <v>153</v>
      </c>
      <c r="C163" s="61">
        <v>106</v>
      </c>
      <c r="D163" s="74">
        <v>41.509433962264154</v>
      </c>
      <c r="E163" s="44">
        <v>1.1698113207547169</v>
      </c>
      <c r="F163" s="44" t="s">
        <v>328</v>
      </c>
      <c r="G163" s="43">
        <v>31</v>
      </c>
      <c r="H163" s="173">
        <v>106</v>
      </c>
      <c r="I163" s="174">
        <v>34.905660377358487</v>
      </c>
      <c r="J163" s="174">
        <v>1.3018867924528303</v>
      </c>
      <c r="K163" s="174" t="s">
        <v>324</v>
      </c>
      <c r="L163" s="173">
        <v>56</v>
      </c>
      <c r="M163" s="61">
        <v>106</v>
      </c>
      <c r="N163" s="74">
        <v>36.79245283018868</v>
      </c>
      <c r="O163" s="74">
        <v>1.2641509433962264</v>
      </c>
      <c r="P163" s="74" t="s">
        <v>328</v>
      </c>
      <c r="Q163" s="61">
        <v>44</v>
      </c>
      <c r="R163" s="61">
        <v>106</v>
      </c>
      <c r="S163" s="74">
        <v>24.489795918367346</v>
      </c>
      <c r="T163" s="74">
        <v>1.510204081632653</v>
      </c>
      <c r="U163" s="61" t="s">
        <v>321</v>
      </c>
      <c r="V163" s="61">
        <v>16</v>
      </c>
      <c r="W163" s="61">
        <v>106</v>
      </c>
      <c r="X163" s="74">
        <v>3.7735849056603774</v>
      </c>
      <c r="Y163" s="44">
        <v>4.8113207547169807</v>
      </c>
      <c r="Z163" s="44" t="s">
        <v>328</v>
      </c>
      <c r="AA163" s="43">
        <v>38</v>
      </c>
      <c r="AB163" s="173">
        <v>106</v>
      </c>
      <c r="AC163" s="174">
        <v>5.6603773584905666</v>
      </c>
      <c r="AD163" s="174">
        <v>4.716981132075472</v>
      </c>
      <c r="AE163" s="174" t="s">
        <v>324</v>
      </c>
      <c r="AF163" s="173">
        <v>57</v>
      </c>
      <c r="AG163" s="61">
        <v>106</v>
      </c>
      <c r="AH163" s="74">
        <v>6.6037735849056602</v>
      </c>
      <c r="AI163" s="74">
        <v>4.6698113207547172</v>
      </c>
      <c r="AJ163" s="74" t="s">
        <v>324</v>
      </c>
      <c r="AK163" s="61">
        <v>67</v>
      </c>
      <c r="AL163" s="61">
        <v>106</v>
      </c>
      <c r="AM163" s="74">
        <v>8.1632653061224492</v>
      </c>
      <c r="AN163" s="74">
        <v>4.5918367346938771</v>
      </c>
      <c r="AO163" s="61" t="s">
        <v>328</v>
      </c>
      <c r="AP163" s="61">
        <v>35</v>
      </c>
      <c r="AQ163" s="61">
        <v>106</v>
      </c>
      <c r="AR163" s="74">
        <v>33.962264150943398</v>
      </c>
      <c r="AS163" s="44">
        <v>2.641509433962264</v>
      </c>
      <c r="AT163" s="44" t="s">
        <v>321</v>
      </c>
      <c r="AU163" s="43">
        <v>23</v>
      </c>
      <c r="AV163" s="173">
        <v>106</v>
      </c>
      <c r="AW163" s="174">
        <v>56.60377358490566</v>
      </c>
      <c r="AX163" s="174">
        <v>1.7358490566037736</v>
      </c>
      <c r="AY163" s="174" t="s">
        <v>325</v>
      </c>
      <c r="AZ163" s="173">
        <v>79</v>
      </c>
      <c r="BA163" s="61">
        <v>106</v>
      </c>
      <c r="BB163" s="74">
        <v>49.056603773584904</v>
      </c>
      <c r="BC163" s="74">
        <v>2.0377358490566038</v>
      </c>
      <c r="BD163" s="74" t="s">
        <v>328</v>
      </c>
      <c r="BE163" s="61">
        <v>41</v>
      </c>
      <c r="BF163" s="61">
        <v>106</v>
      </c>
      <c r="BG163" s="74">
        <v>55.102040816326529</v>
      </c>
      <c r="BH163" s="74">
        <v>1.795918367346939</v>
      </c>
      <c r="BI163" s="61" t="s">
        <v>324</v>
      </c>
      <c r="BJ163" s="61">
        <v>65</v>
      </c>
      <c r="BK163" s="61">
        <v>106</v>
      </c>
      <c r="BL163" s="74">
        <v>28.30188679245283</v>
      </c>
      <c r="BM163" s="44">
        <v>3.5849056603773586</v>
      </c>
      <c r="BN163" s="44" t="s">
        <v>328</v>
      </c>
      <c r="BO163" s="43">
        <v>36</v>
      </c>
      <c r="BP163" s="173">
        <v>106</v>
      </c>
      <c r="BQ163" s="174">
        <v>38.679245283018872</v>
      </c>
      <c r="BR163" s="174">
        <v>3.0660377358490565</v>
      </c>
      <c r="BS163" s="174" t="s">
        <v>324</v>
      </c>
      <c r="BT163" s="173">
        <v>64</v>
      </c>
      <c r="BU163" s="61">
        <v>106</v>
      </c>
      <c r="BV163" s="74">
        <v>32.075471698113205</v>
      </c>
      <c r="BW163" s="74">
        <v>3.3962264150943398</v>
      </c>
      <c r="BX163" s="74" t="s">
        <v>328</v>
      </c>
      <c r="BY163" s="61">
        <v>36</v>
      </c>
      <c r="BZ163" s="61">
        <v>106</v>
      </c>
      <c r="CA163" s="74">
        <v>33.673469387755098</v>
      </c>
      <c r="CB163" s="74">
        <v>3.3163265306122458</v>
      </c>
      <c r="CC163" s="61" t="s">
        <v>321</v>
      </c>
      <c r="CD163" s="61">
        <v>17</v>
      </c>
    </row>
    <row r="164" spans="1:82">
      <c r="A164" s="238"/>
      <c r="B164" s="19" t="s">
        <v>146</v>
      </c>
      <c r="C164" s="61">
        <v>106</v>
      </c>
      <c r="D164" s="74">
        <v>41.509433962264154</v>
      </c>
      <c r="E164" s="44">
        <v>1.1698113207547169</v>
      </c>
      <c r="F164" s="44" t="s">
        <v>328</v>
      </c>
      <c r="G164" s="43">
        <v>31</v>
      </c>
      <c r="H164" s="173">
        <v>106</v>
      </c>
      <c r="I164" s="174">
        <v>31.132075471698112</v>
      </c>
      <c r="J164" s="174">
        <v>1.3773584905660377</v>
      </c>
      <c r="K164" s="174" t="s">
        <v>321</v>
      </c>
      <c r="L164" s="173">
        <v>24</v>
      </c>
      <c r="M164" s="61">
        <v>106</v>
      </c>
      <c r="N164" s="74">
        <v>42.452830188679243</v>
      </c>
      <c r="O164" s="74">
        <v>1.1509433962264151</v>
      </c>
      <c r="P164" s="74" t="s">
        <v>325</v>
      </c>
      <c r="Q164" s="61">
        <v>75</v>
      </c>
      <c r="R164" s="61">
        <v>106</v>
      </c>
      <c r="S164" s="74">
        <v>35.294117647058826</v>
      </c>
      <c r="T164" s="74">
        <v>1.2941176470588236</v>
      </c>
      <c r="U164" s="61" t="s">
        <v>325</v>
      </c>
      <c r="V164" s="61">
        <v>75</v>
      </c>
      <c r="W164" s="61">
        <v>106</v>
      </c>
      <c r="X164" s="74">
        <v>2.8301886792452833</v>
      </c>
      <c r="Y164" s="44">
        <v>4.8584905660377355</v>
      </c>
      <c r="Z164" s="44" t="s">
        <v>321</v>
      </c>
      <c r="AA164" s="43">
        <v>20</v>
      </c>
      <c r="AB164" s="173">
        <v>106</v>
      </c>
      <c r="AC164" s="174">
        <v>3.7735849056603774</v>
      </c>
      <c r="AD164" s="174">
        <v>4.8113207547169816</v>
      </c>
      <c r="AE164" s="174" t="s">
        <v>321</v>
      </c>
      <c r="AF164" s="173">
        <v>26</v>
      </c>
      <c r="AG164" s="61">
        <v>106</v>
      </c>
      <c r="AH164" s="74">
        <v>5.6603773584905666</v>
      </c>
      <c r="AI164" s="74">
        <v>4.716981132075472</v>
      </c>
      <c r="AJ164" s="74" t="s">
        <v>324</v>
      </c>
      <c r="AK164" s="61">
        <v>57</v>
      </c>
      <c r="AL164" s="61">
        <v>106</v>
      </c>
      <c r="AM164" s="74">
        <v>13.970588235294118</v>
      </c>
      <c r="AN164" s="74">
        <v>4.3014705882352944</v>
      </c>
      <c r="AO164" s="61" t="s">
        <v>325</v>
      </c>
      <c r="AP164" s="61">
        <v>82</v>
      </c>
      <c r="AQ164" s="61">
        <v>106</v>
      </c>
      <c r="AR164" s="74">
        <v>27.358490566037734</v>
      </c>
      <c r="AS164" s="44">
        <v>2.9056603773584904</v>
      </c>
      <c r="AT164" s="44" t="s">
        <v>321</v>
      </c>
      <c r="AU164" s="43">
        <v>11</v>
      </c>
      <c r="AV164" s="173">
        <v>106</v>
      </c>
      <c r="AW164" s="174">
        <v>52.830188679245282</v>
      </c>
      <c r="AX164" s="174">
        <v>1.8867924528301887</v>
      </c>
      <c r="AY164" s="174" t="s">
        <v>324</v>
      </c>
      <c r="AZ164" s="173">
        <v>66</v>
      </c>
      <c r="BA164" s="61">
        <v>106</v>
      </c>
      <c r="BB164" s="74">
        <v>49.056603773584904</v>
      </c>
      <c r="BC164" s="74">
        <v>2.0377358490566038</v>
      </c>
      <c r="BD164" s="74" t="s">
        <v>328</v>
      </c>
      <c r="BE164" s="61">
        <v>41</v>
      </c>
      <c r="BF164" s="61">
        <v>106</v>
      </c>
      <c r="BG164" s="74">
        <v>68.382352941176464</v>
      </c>
      <c r="BH164" s="74">
        <v>1.2647058823529411</v>
      </c>
      <c r="BI164" s="61" t="s">
        <v>325</v>
      </c>
      <c r="BJ164" s="61">
        <v>82</v>
      </c>
      <c r="BK164" s="61">
        <v>106</v>
      </c>
      <c r="BL164" s="74">
        <v>26.415094339622641</v>
      </c>
      <c r="BM164" s="44">
        <v>3.6792452830188678</v>
      </c>
      <c r="BN164" s="44" t="s">
        <v>321</v>
      </c>
      <c r="BO164" s="43">
        <v>25</v>
      </c>
      <c r="BP164" s="173">
        <v>106</v>
      </c>
      <c r="BQ164" s="174">
        <v>37.735849056603776</v>
      </c>
      <c r="BR164" s="174">
        <v>3.1132075471698113</v>
      </c>
      <c r="BS164" s="174" t="s">
        <v>324</v>
      </c>
      <c r="BT164" s="173">
        <v>60</v>
      </c>
      <c r="BU164" s="61">
        <v>106</v>
      </c>
      <c r="BV164" s="74">
        <v>31.132075471698112</v>
      </c>
      <c r="BW164" s="74">
        <v>3.4433962264150946</v>
      </c>
      <c r="BX164" s="74" t="s">
        <v>321</v>
      </c>
      <c r="BY164" s="61">
        <v>26</v>
      </c>
      <c r="BZ164" s="61">
        <v>106</v>
      </c>
      <c r="CA164" s="74">
        <v>37.5</v>
      </c>
      <c r="CB164" s="74">
        <v>3.125</v>
      </c>
      <c r="CC164" s="61" t="s">
        <v>328</v>
      </c>
      <c r="CD164" s="61">
        <v>40</v>
      </c>
    </row>
    <row r="165" spans="1:82">
      <c r="A165" s="238"/>
      <c r="B165" s="19" t="s">
        <v>144</v>
      </c>
      <c r="C165" s="61">
        <v>106</v>
      </c>
      <c r="D165" s="74">
        <v>36.79245283018868</v>
      </c>
      <c r="E165" s="44">
        <v>1.2641509433962264</v>
      </c>
      <c r="F165" s="44" t="s">
        <v>321</v>
      </c>
      <c r="G165" s="43">
        <v>13</v>
      </c>
      <c r="H165" s="173">
        <v>106</v>
      </c>
      <c r="I165" s="174">
        <v>40.566037735849058</v>
      </c>
      <c r="J165" s="174">
        <v>1.1886792452830188</v>
      </c>
      <c r="K165" s="174" t="s">
        <v>325</v>
      </c>
      <c r="L165" s="173">
        <v>78</v>
      </c>
      <c r="M165" s="61">
        <v>106</v>
      </c>
      <c r="N165" s="74">
        <v>37.735849056603776</v>
      </c>
      <c r="O165" s="74">
        <v>1.2452830188679245</v>
      </c>
      <c r="P165" s="74" t="s">
        <v>328</v>
      </c>
      <c r="Q165" s="61">
        <v>49</v>
      </c>
      <c r="R165" s="61">
        <v>106</v>
      </c>
      <c r="S165" s="74">
        <v>31.25</v>
      </c>
      <c r="T165" s="74">
        <v>1.375</v>
      </c>
      <c r="U165" s="61" t="s">
        <v>324</v>
      </c>
      <c r="V165" s="61">
        <v>59</v>
      </c>
      <c r="W165" s="61">
        <v>106</v>
      </c>
      <c r="X165" s="74">
        <v>3.7735849056603774</v>
      </c>
      <c r="Y165" s="44">
        <v>4.8113207547169807</v>
      </c>
      <c r="Z165" s="44" t="s">
        <v>328</v>
      </c>
      <c r="AA165" s="43">
        <v>38</v>
      </c>
      <c r="AB165" s="173">
        <v>106</v>
      </c>
      <c r="AC165" s="174">
        <v>2.8301886792452833</v>
      </c>
      <c r="AD165" s="174">
        <v>4.8584905660377364</v>
      </c>
      <c r="AE165" s="174" t="s">
        <v>321</v>
      </c>
      <c r="AF165" s="173">
        <v>14</v>
      </c>
      <c r="AG165" s="61">
        <v>106</v>
      </c>
      <c r="AH165" s="74">
        <v>2.8301886792452833</v>
      </c>
      <c r="AI165" s="74">
        <v>4.8584905660377364</v>
      </c>
      <c r="AJ165" s="74" t="s">
        <v>321</v>
      </c>
      <c r="AK165" s="61">
        <v>15</v>
      </c>
      <c r="AL165" s="61">
        <v>106</v>
      </c>
      <c r="AM165" s="74">
        <v>13.750000000000002</v>
      </c>
      <c r="AN165" s="74">
        <v>4.3125</v>
      </c>
      <c r="AO165" s="61" t="s">
        <v>325</v>
      </c>
      <c r="AP165" s="61">
        <v>81</v>
      </c>
      <c r="AQ165" s="61">
        <v>106</v>
      </c>
      <c r="AR165" s="74">
        <v>31.132075471698112</v>
      </c>
      <c r="AS165" s="44">
        <v>2.7547169811320753</v>
      </c>
      <c r="AT165" s="44" t="s">
        <v>321</v>
      </c>
      <c r="AU165" s="43">
        <v>17</v>
      </c>
      <c r="AV165" s="173">
        <v>106</v>
      </c>
      <c r="AW165" s="174">
        <v>50.943396226415096</v>
      </c>
      <c r="AX165" s="174">
        <v>1.9622641509433962</v>
      </c>
      <c r="AY165" s="174" t="s">
        <v>324</v>
      </c>
      <c r="AZ165" s="173">
        <v>58</v>
      </c>
      <c r="BA165" s="61">
        <v>106</v>
      </c>
      <c r="BB165" s="74">
        <v>44.339622641509436</v>
      </c>
      <c r="BC165" s="74">
        <v>2.2264150943396226</v>
      </c>
      <c r="BD165" s="74" t="s">
        <v>321</v>
      </c>
      <c r="BE165" s="61">
        <v>16</v>
      </c>
      <c r="BF165" s="61">
        <v>106</v>
      </c>
      <c r="BG165" s="74">
        <v>56.25</v>
      </c>
      <c r="BH165" s="74">
        <v>1.75</v>
      </c>
      <c r="BI165" s="61" t="s">
        <v>324</v>
      </c>
      <c r="BJ165" s="61">
        <v>71</v>
      </c>
      <c r="BK165" s="61">
        <v>106</v>
      </c>
      <c r="BL165" s="74">
        <v>20.754716981132077</v>
      </c>
      <c r="BM165" s="44">
        <v>3.9622641509433962</v>
      </c>
      <c r="BN165" s="44" t="s">
        <v>321</v>
      </c>
      <c r="BO165" s="43">
        <v>10</v>
      </c>
      <c r="BP165" s="173">
        <v>106</v>
      </c>
      <c r="BQ165" s="174">
        <v>36.79245283018868</v>
      </c>
      <c r="BR165" s="174">
        <v>3.1603773584905661</v>
      </c>
      <c r="BS165" s="174" t="s">
        <v>328</v>
      </c>
      <c r="BT165" s="173">
        <v>53</v>
      </c>
      <c r="BU165" s="61">
        <v>106</v>
      </c>
      <c r="BV165" s="74">
        <v>25.471698113207548</v>
      </c>
      <c r="BW165" s="74">
        <v>3.7264150943396226</v>
      </c>
      <c r="BX165" s="74" t="s">
        <v>329</v>
      </c>
      <c r="BY165" s="61">
        <v>5</v>
      </c>
      <c r="BZ165" s="61">
        <v>106</v>
      </c>
      <c r="CA165" s="74">
        <v>41.25</v>
      </c>
      <c r="CB165" s="74">
        <v>2.9375</v>
      </c>
      <c r="CC165" s="61" t="s">
        <v>324</v>
      </c>
      <c r="CD165" s="61">
        <v>65</v>
      </c>
    </row>
    <row r="166" spans="1:82">
      <c r="A166" s="238"/>
      <c r="B166" s="19" t="s">
        <v>155</v>
      </c>
      <c r="C166" s="61">
        <v>106</v>
      </c>
      <c r="D166" s="74">
        <v>37.735849056603776</v>
      </c>
      <c r="E166" s="44">
        <v>1.2452830188679245</v>
      </c>
      <c r="F166" s="44" t="s">
        <v>321</v>
      </c>
      <c r="G166" s="43">
        <v>17</v>
      </c>
      <c r="H166" s="173">
        <v>106</v>
      </c>
      <c r="I166" s="174">
        <v>36.79245283018868</v>
      </c>
      <c r="J166" s="174">
        <v>1.2641509433962264</v>
      </c>
      <c r="K166" s="174" t="s">
        <v>324</v>
      </c>
      <c r="L166" s="173">
        <v>61</v>
      </c>
      <c r="M166" s="61">
        <v>106</v>
      </c>
      <c r="N166" s="74">
        <v>35.849056603773583</v>
      </c>
      <c r="O166" s="74">
        <v>1.2830188679245282</v>
      </c>
      <c r="P166" s="74" t="s">
        <v>328</v>
      </c>
      <c r="Q166" s="61">
        <v>37</v>
      </c>
      <c r="R166" s="61">
        <v>106</v>
      </c>
      <c r="S166" s="74">
        <v>35.606060606060609</v>
      </c>
      <c r="T166" s="74">
        <v>1.2878787878787878</v>
      </c>
      <c r="U166" s="61" t="s">
        <v>325</v>
      </c>
      <c r="V166" s="61">
        <v>77</v>
      </c>
      <c r="W166" s="61">
        <v>106</v>
      </c>
      <c r="X166" s="74">
        <v>3.7735849056603774</v>
      </c>
      <c r="Y166" s="44">
        <v>4.8113207547169807</v>
      </c>
      <c r="Z166" s="44" t="s">
        <v>328</v>
      </c>
      <c r="AA166" s="43">
        <v>38</v>
      </c>
      <c r="AB166" s="173">
        <v>106</v>
      </c>
      <c r="AC166" s="174">
        <v>4.716981132075472</v>
      </c>
      <c r="AD166" s="174">
        <v>4.7641509433962268</v>
      </c>
      <c r="AE166" s="174" t="s">
        <v>328</v>
      </c>
      <c r="AF166" s="173">
        <v>39</v>
      </c>
      <c r="AG166" s="61">
        <v>106</v>
      </c>
      <c r="AH166" s="74">
        <v>5.6603773584905666</v>
      </c>
      <c r="AI166" s="74">
        <v>4.716981132075472</v>
      </c>
      <c r="AJ166" s="74" t="s">
        <v>324</v>
      </c>
      <c r="AK166" s="61">
        <v>57</v>
      </c>
      <c r="AL166" s="61">
        <v>106</v>
      </c>
      <c r="AM166" s="74">
        <v>5.3030303030303028</v>
      </c>
      <c r="AN166" s="74">
        <v>4.7348484848484853</v>
      </c>
      <c r="AO166" s="61" t="s">
        <v>329</v>
      </c>
      <c r="AP166" s="61">
        <v>7</v>
      </c>
      <c r="AQ166" s="61">
        <v>106</v>
      </c>
      <c r="AR166" s="74">
        <v>39.622641509433961</v>
      </c>
      <c r="AS166" s="44">
        <v>2.4150943396226419</v>
      </c>
      <c r="AT166" s="44" t="s">
        <v>328</v>
      </c>
      <c r="AU166" s="43">
        <v>43</v>
      </c>
      <c r="AV166" s="173">
        <v>106</v>
      </c>
      <c r="AW166" s="174">
        <v>51.886792452830186</v>
      </c>
      <c r="AX166" s="174">
        <v>1.9245283018867927</v>
      </c>
      <c r="AY166" s="174" t="s">
        <v>324</v>
      </c>
      <c r="AZ166" s="173">
        <v>62</v>
      </c>
      <c r="BA166" s="61">
        <v>106</v>
      </c>
      <c r="BB166" s="74">
        <v>45.283018867924532</v>
      </c>
      <c r="BC166" s="74">
        <v>2.1886792452830188</v>
      </c>
      <c r="BD166" s="74" t="s">
        <v>321</v>
      </c>
      <c r="BE166" s="61">
        <v>22</v>
      </c>
      <c r="BF166" s="61">
        <v>106</v>
      </c>
      <c r="BG166" s="74">
        <v>37.121212121212125</v>
      </c>
      <c r="BH166" s="74">
        <v>2.5151515151515151</v>
      </c>
      <c r="BI166" s="61" t="s">
        <v>321</v>
      </c>
      <c r="BJ166" s="61">
        <v>9</v>
      </c>
      <c r="BK166" s="61">
        <v>106</v>
      </c>
      <c r="BL166" s="74">
        <v>43.39622641509434</v>
      </c>
      <c r="BM166" s="44">
        <v>2.8301886792452828</v>
      </c>
      <c r="BN166" s="44" t="s">
        <v>325</v>
      </c>
      <c r="BO166" s="43">
        <v>76</v>
      </c>
      <c r="BP166" s="173">
        <v>106</v>
      </c>
      <c r="BQ166" s="174">
        <v>33.018867924528301</v>
      </c>
      <c r="BR166" s="174">
        <v>3.3490566037735849</v>
      </c>
      <c r="BS166" s="174" t="s">
        <v>321</v>
      </c>
      <c r="BT166" s="173">
        <v>25</v>
      </c>
      <c r="BU166" s="61">
        <v>106</v>
      </c>
      <c r="BV166" s="74">
        <v>32.075471698113205</v>
      </c>
      <c r="BW166" s="74">
        <v>3.3962264150943398</v>
      </c>
      <c r="BX166" s="74" t="s">
        <v>328</v>
      </c>
      <c r="BY166" s="61">
        <v>36</v>
      </c>
      <c r="BZ166" s="61">
        <v>106</v>
      </c>
      <c r="CA166" s="74">
        <v>38.636363636363633</v>
      </c>
      <c r="CB166" s="74">
        <v>3.0681818181818183</v>
      </c>
      <c r="CC166" s="61" t="s">
        <v>328</v>
      </c>
      <c r="CD166" s="61">
        <v>49</v>
      </c>
    </row>
    <row r="167" spans="1:82">
      <c r="A167" s="238"/>
      <c r="B167" s="19" t="s">
        <v>154</v>
      </c>
      <c r="C167" s="61">
        <v>106</v>
      </c>
      <c r="D167" s="74">
        <v>50</v>
      </c>
      <c r="E167" s="44">
        <v>1</v>
      </c>
      <c r="F167" s="44" t="s">
        <v>324</v>
      </c>
      <c r="G167" s="43">
        <v>58</v>
      </c>
      <c r="H167" s="173">
        <v>106</v>
      </c>
      <c r="I167" s="174">
        <v>28.30188679245283</v>
      </c>
      <c r="J167" s="174">
        <v>1.4339622641509433</v>
      </c>
      <c r="K167" s="174" t="s">
        <v>321</v>
      </c>
      <c r="L167" s="173">
        <v>15</v>
      </c>
      <c r="M167" s="61">
        <v>106</v>
      </c>
      <c r="N167" s="74">
        <v>32.075471698113205</v>
      </c>
      <c r="O167" s="74">
        <v>1.358490566037736</v>
      </c>
      <c r="P167" s="74" t="s">
        <v>321</v>
      </c>
      <c r="Q167" s="61">
        <v>15</v>
      </c>
      <c r="R167" s="61">
        <v>106</v>
      </c>
      <c r="S167" s="74">
        <v>25.663716814159294</v>
      </c>
      <c r="T167" s="74">
        <v>1.486725663716814</v>
      </c>
      <c r="U167" s="61" t="s">
        <v>321</v>
      </c>
      <c r="V167" s="61">
        <v>26</v>
      </c>
      <c r="W167" s="61">
        <v>106</v>
      </c>
      <c r="X167" s="74">
        <v>4.716981132075472</v>
      </c>
      <c r="Y167" s="44">
        <v>4.7641509433962268</v>
      </c>
      <c r="Z167" s="44" t="s">
        <v>328</v>
      </c>
      <c r="AA167" s="43">
        <v>51</v>
      </c>
      <c r="AB167" s="173">
        <v>106</v>
      </c>
      <c r="AC167" s="174">
        <v>3.7735849056603774</v>
      </c>
      <c r="AD167" s="174">
        <v>4.8113207547169816</v>
      </c>
      <c r="AE167" s="174" t="s">
        <v>321</v>
      </c>
      <c r="AF167" s="173">
        <v>26</v>
      </c>
      <c r="AG167" s="61">
        <v>106</v>
      </c>
      <c r="AH167" s="74">
        <v>4.716981132075472</v>
      </c>
      <c r="AI167" s="74">
        <v>4.7641509433962268</v>
      </c>
      <c r="AJ167" s="74" t="s">
        <v>328</v>
      </c>
      <c r="AK167" s="61">
        <v>43</v>
      </c>
      <c r="AL167" s="61">
        <v>106</v>
      </c>
      <c r="AM167" s="74">
        <v>9.7345132743362832</v>
      </c>
      <c r="AN167" s="74">
        <v>4.5132743362831862</v>
      </c>
      <c r="AO167" s="61" t="s">
        <v>324</v>
      </c>
      <c r="AP167" s="61">
        <v>63</v>
      </c>
      <c r="AQ167" s="61">
        <v>106</v>
      </c>
      <c r="AR167" s="74">
        <v>43.39622641509434</v>
      </c>
      <c r="AS167" s="44">
        <v>2.2641509433962264</v>
      </c>
      <c r="AT167" s="44" t="s">
        <v>324</v>
      </c>
      <c r="AU167" s="43">
        <v>55</v>
      </c>
      <c r="AV167" s="173">
        <v>106</v>
      </c>
      <c r="AW167" s="174">
        <v>47.169811320754718</v>
      </c>
      <c r="AX167" s="174">
        <v>2.1132075471698113</v>
      </c>
      <c r="AY167" s="174" t="s">
        <v>328</v>
      </c>
      <c r="AZ167" s="173">
        <v>34</v>
      </c>
      <c r="BA167" s="61">
        <v>106</v>
      </c>
      <c r="BB167" s="74">
        <v>42.452830188679243</v>
      </c>
      <c r="BC167" s="74">
        <v>2.3018867924528301</v>
      </c>
      <c r="BD167" s="74" t="s">
        <v>321</v>
      </c>
      <c r="BE167" s="61">
        <v>10</v>
      </c>
      <c r="BF167" s="61">
        <v>106</v>
      </c>
      <c r="BG167" s="74">
        <v>52.212389380530972</v>
      </c>
      <c r="BH167" s="74">
        <v>1.9115044247787611</v>
      </c>
      <c r="BI167" s="61" t="s">
        <v>324</v>
      </c>
      <c r="BJ167" s="61">
        <v>58</v>
      </c>
      <c r="BK167" s="61">
        <v>106</v>
      </c>
      <c r="BL167" s="74">
        <v>24.528301886792452</v>
      </c>
      <c r="BM167" s="44">
        <v>3.7735849056603774</v>
      </c>
      <c r="BN167" s="44" t="s">
        <v>321</v>
      </c>
      <c r="BO167" s="43">
        <v>18</v>
      </c>
      <c r="BP167" s="173">
        <v>106</v>
      </c>
      <c r="BQ167" s="174">
        <v>30.188679245283019</v>
      </c>
      <c r="BR167" s="174">
        <v>3.4905660377358489</v>
      </c>
      <c r="BS167" s="174" t="s">
        <v>321</v>
      </c>
      <c r="BT167" s="173">
        <v>10</v>
      </c>
      <c r="BU167" s="61">
        <v>106</v>
      </c>
      <c r="BV167" s="74">
        <v>40.566037735849058</v>
      </c>
      <c r="BW167" s="74">
        <v>2.9716981132075473</v>
      </c>
      <c r="BX167" s="74" t="s">
        <v>325</v>
      </c>
      <c r="BY167" s="61">
        <v>77</v>
      </c>
      <c r="BZ167" s="61">
        <v>106</v>
      </c>
      <c r="CA167" s="74">
        <v>36.283185840707965</v>
      </c>
      <c r="CB167" s="74">
        <v>3.1858407079646018</v>
      </c>
      <c r="CC167" s="61" t="s">
        <v>328</v>
      </c>
      <c r="CD167" s="61">
        <v>29</v>
      </c>
    </row>
    <row r="168" spans="1:82">
      <c r="A168" s="238"/>
      <c r="B168" s="19" t="s">
        <v>151</v>
      </c>
      <c r="C168" s="61">
        <v>106</v>
      </c>
      <c r="D168" s="74">
        <v>39.622641509433961</v>
      </c>
      <c r="E168" s="44">
        <v>1.2075471698113209</v>
      </c>
      <c r="F168" s="44" t="s">
        <v>321</v>
      </c>
      <c r="G168" s="43">
        <v>23</v>
      </c>
      <c r="H168" s="173">
        <v>106</v>
      </c>
      <c r="I168" s="174">
        <v>38.679245283018872</v>
      </c>
      <c r="J168" s="174">
        <v>1.2264150943396226</v>
      </c>
      <c r="K168" s="174" t="s">
        <v>324</v>
      </c>
      <c r="L168" s="173">
        <v>73</v>
      </c>
      <c r="M168" s="61">
        <v>106</v>
      </c>
      <c r="N168" s="74">
        <v>41.509433962264154</v>
      </c>
      <c r="O168" s="74">
        <v>1.1698113207547169</v>
      </c>
      <c r="P168" s="74" t="s">
        <v>324</v>
      </c>
      <c r="Q168" s="61">
        <v>74</v>
      </c>
      <c r="R168" s="61">
        <v>106</v>
      </c>
      <c r="S168" s="74">
        <v>29.166666666666668</v>
      </c>
      <c r="T168" s="74">
        <v>1.4166666666666665</v>
      </c>
      <c r="U168" s="61" t="s">
        <v>328</v>
      </c>
      <c r="V168" s="61">
        <v>47</v>
      </c>
      <c r="W168" s="61">
        <v>106</v>
      </c>
      <c r="X168" s="74">
        <v>16.037735849056602</v>
      </c>
      <c r="Y168" s="44">
        <v>4.1981132075471699</v>
      </c>
      <c r="Z168" s="44" t="s">
        <v>325</v>
      </c>
      <c r="AA168" s="43">
        <v>81</v>
      </c>
      <c r="AB168" s="173">
        <v>106</v>
      </c>
      <c r="AC168" s="174">
        <v>0.94339622641509435</v>
      </c>
      <c r="AD168" s="174">
        <v>4.9528301886792461</v>
      </c>
      <c r="AE168" s="174" t="s">
        <v>329</v>
      </c>
      <c r="AF168" s="173">
        <v>3</v>
      </c>
      <c r="AG168" s="61">
        <v>106</v>
      </c>
      <c r="AH168" s="74">
        <v>1.8867924528301887</v>
      </c>
      <c r="AI168" s="74">
        <v>4.9056603773584904</v>
      </c>
      <c r="AJ168" s="74" t="s">
        <v>329</v>
      </c>
      <c r="AK168" s="61">
        <v>6</v>
      </c>
      <c r="AL168" s="61">
        <v>106</v>
      </c>
      <c r="AM168" s="74">
        <v>10.416666666666668</v>
      </c>
      <c r="AN168" s="74">
        <v>4.479166666666667</v>
      </c>
      <c r="AO168" s="61" t="s">
        <v>324</v>
      </c>
      <c r="AP168" s="61">
        <v>69</v>
      </c>
      <c r="AQ168" s="61">
        <v>106</v>
      </c>
      <c r="AR168" s="74">
        <v>51.886792452830186</v>
      </c>
      <c r="AS168" s="44">
        <v>1.9245283018867925</v>
      </c>
      <c r="AT168" s="44" t="s">
        <v>324</v>
      </c>
      <c r="AU168" s="43">
        <v>72</v>
      </c>
      <c r="AV168" s="173">
        <v>106</v>
      </c>
      <c r="AW168" s="174">
        <v>49.056603773584904</v>
      </c>
      <c r="AX168" s="174">
        <v>2.0377358490566038</v>
      </c>
      <c r="AY168" s="174" t="s">
        <v>328</v>
      </c>
      <c r="AZ168" s="173">
        <v>45</v>
      </c>
      <c r="BA168" s="61">
        <v>106</v>
      </c>
      <c r="BB168" s="74">
        <v>46.226415094339622</v>
      </c>
      <c r="BC168" s="74">
        <v>2.1509433962264151</v>
      </c>
      <c r="BD168" s="74" t="s">
        <v>321</v>
      </c>
      <c r="BE168" s="61">
        <v>26</v>
      </c>
      <c r="BF168" s="61">
        <v>106</v>
      </c>
      <c r="BG168" s="74">
        <v>55.208333333333329</v>
      </c>
      <c r="BH168" s="74">
        <v>1.791666666666667</v>
      </c>
      <c r="BI168" s="61" t="s">
        <v>324</v>
      </c>
      <c r="BJ168" s="61">
        <v>67</v>
      </c>
      <c r="BK168" s="61">
        <v>106</v>
      </c>
      <c r="BL168" s="74">
        <v>36.79245283018868</v>
      </c>
      <c r="BM168" s="44">
        <v>3.1603773584905657</v>
      </c>
      <c r="BN168" s="44" t="s">
        <v>324</v>
      </c>
      <c r="BO168" s="43">
        <v>66</v>
      </c>
      <c r="BP168" s="173">
        <v>106</v>
      </c>
      <c r="BQ168" s="174">
        <v>40.566037735849058</v>
      </c>
      <c r="BR168" s="174">
        <v>2.9716981132075473</v>
      </c>
      <c r="BS168" s="174" t="s">
        <v>324</v>
      </c>
      <c r="BT168" s="173">
        <v>71</v>
      </c>
      <c r="BU168" s="61">
        <v>106</v>
      </c>
      <c r="BV168" s="74">
        <v>32.075471698113205</v>
      </c>
      <c r="BW168" s="74">
        <v>3.3962264150943398</v>
      </c>
      <c r="BX168" s="74" t="s">
        <v>328</v>
      </c>
      <c r="BY168" s="61">
        <v>36</v>
      </c>
      <c r="BZ168" s="61">
        <v>106</v>
      </c>
      <c r="CA168" s="74">
        <v>42.708333333333329</v>
      </c>
      <c r="CB168" s="74">
        <v>2.8645833333333339</v>
      </c>
      <c r="CC168" s="61" t="s">
        <v>324</v>
      </c>
      <c r="CD168" s="61">
        <v>72</v>
      </c>
    </row>
    <row r="169" spans="1:82">
      <c r="A169" s="238"/>
      <c r="B169" s="19" t="s">
        <v>147</v>
      </c>
      <c r="C169" s="61">
        <v>106</v>
      </c>
      <c r="D169" s="74">
        <v>47.169811320754718</v>
      </c>
      <c r="E169" s="44">
        <v>1.0566037735849056</v>
      </c>
      <c r="F169" s="44" t="s">
        <v>328</v>
      </c>
      <c r="G169" s="43">
        <v>50</v>
      </c>
      <c r="H169" s="173">
        <v>106</v>
      </c>
      <c r="I169" s="174">
        <v>24.528301886792452</v>
      </c>
      <c r="J169" s="174">
        <v>1.5094339622641511</v>
      </c>
      <c r="K169" s="174" t="s">
        <v>329</v>
      </c>
      <c r="L169" s="173">
        <v>2</v>
      </c>
      <c r="M169" s="61">
        <v>106</v>
      </c>
      <c r="N169" s="74">
        <v>32.075471698113205</v>
      </c>
      <c r="O169" s="74">
        <v>1.358490566037736</v>
      </c>
      <c r="P169" s="74" t="s">
        <v>321</v>
      </c>
      <c r="Q169" s="61">
        <v>15</v>
      </c>
      <c r="R169" s="61">
        <v>106</v>
      </c>
      <c r="S169" s="74">
        <v>24.043715846994534</v>
      </c>
      <c r="T169" s="74">
        <v>1.5191256830601094</v>
      </c>
      <c r="U169" s="61" t="s">
        <v>321</v>
      </c>
      <c r="V169" s="61">
        <v>14</v>
      </c>
      <c r="W169" s="61">
        <v>106</v>
      </c>
      <c r="X169" s="74">
        <v>2.8301886792452833</v>
      </c>
      <c r="Y169" s="44">
        <v>4.8584905660377355</v>
      </c>
      <c r="Z169" s="44" t="s">
        <v>321</v>
      </c>
      <c r="AA169" s="43">
        <v>20</v>
      </c>
      <c r="AB169" s="173">
        <v>106</v>
      </c>
      <c r="AC169" s="174">
        <v>5.6603773584905666</v>
      </c>
      <c r="AD169" s="174">
        <v>4.716981132075472</v>
      </c>
      <c r="AE169" s="174" t="s">
        <v>324</v>
      </c>
      <c r="AF169" s="173">
        <v>57</v>
      </c>
      <c r="AG169" s="61">
        <v>106</v>
      </c>
      <c r="AH169" s="74">
        <v>6.6037735849056602</v>
      </c>
      <c r="AI169" s="74">
        <v>4.6698113207547172</v>
      </c>
      <c r="AJ169" s="74" t="s">
        <v>324</v>
      </c>
      <c r="AK169" s="61">
        <v>67</v>
      </c>
      <c r="AL169" s="61">
        <v>106</v>
      </c>
      <c r="AM169" s="74">
        <v>8.1967213114754092</v>
      </c>
      <c r="AN169" s="74">
        <v>4.5901639344262293</v>
      </c>
      <c r="AO169" s="61" t="s">
        <v>328</v>
      </c>
      <c r="AP169" s="61">
        <v>36</v>
      </c>
      <c r="AQ169" s="61">
        <v>106</v>
      </c>
      <c r="AR169" s="74">
        <v>47.169811320754718</v>
      </c>
      <c r="AS169" s="44">
        <v>2.1132075471698113</v>
      </c>
      <c r="AT169" s="44" t="s">
        <v>324</v>
      </c>
      <c r="AU169" s="43">
        <v>65</v>
      </c>
      <c r="AV169" s="173">
        <v>106</v>
      </c>
      <c r="AW169" s="174">
        <v>44.339622641509436</v>
      </c>
      <c r="AX169" s="174">
        <v>2.2264150943396226</v>
      </c>
      <c r="AY169" s="174" t="s">
        <v>321</v>
      </c>
      <c r="AZ169" s="173">
        <v>19</v>
      </c>
      <c r="BA169" s="61">
        <v>106</v>
      </c>
      <c r="BB169" s="74">
        <v>51.886792452830186</v>
      </c>
      <c r="BC169" s="74">
        <v>1.9245283018867927</v>
      </c>
      <c r="BD169" s="74" t="s">
        <v>324</v>
      </c>
      <c r="BE169" s="61">
        <v>59</v>
      </c>
      <c r="BF169" s="61">
        <v>106</v>
      </c>
      <c r="BG169" s="74">
        <v>41.530054644808743</v>
      </c>
      <c r="BH169" s="74">
        <v>2.3387978142076502</v>
      </c>
      <c r="BI169" s="61" t="s">
        <v>321</v>
      </c>
      <c r="BJ169" s="61">
        <v>19</v>
      </c>
      <c r="BK169" s="61">
        <v>106</v>
      </c>
      <c r="BL169" s="74">
        <v>21.69811320754717</v>
      </c>
      <c r="BM169" s="44">
        <v>3.9150943396226414</v>
      </c>
      <c r="BN169" s="44" t="s">
        <v>321</v>
      </c>
      <c r="BO169" s="43">
        <v>12</v>
      </c>
      <c r="BP169" s="173">
        <v>106</v>
      </c>
      <c r="BQ169" s="174">
        <v>26.415094339622641</v>
      </c>
      <c r="BR169" s="174">
        <v>3.6792452830188682</v>
      </c>
      <c r="BS169" s="174" t="s">
        <v>329</v>
      </c>
      <c r="BT169" s="173">
        <v>2</v>
      </c>
      <c r="BU169" s="61">
        <v>106</v>
      </c>
      <c r="BV169" s="74">
        <v>37.735849056603776</v>
      </c>
      <c r="BW169" s="74">
        <v>3.1132075471698113</v>
      </c>
      <c r="BX169" s="74" t="s">
        <v>324</v>
      </c>
      <c r="BY169" s="61">
        <v>65</v>
      </c>
      <c r="BZ169" s="61">
        <v>106</v>
      </c>
      <c r="CA169" s="74">
        <v>40.437158469945359</v>
      </c>
      <c r="CB169" s="74">
        <v>2.9781420765027322</v>
      </c>
      <c r="CC169" s="61" t="s">
        <v>324</v>
      </c>
      <c r="CD169" s="61">
        <v>61</v>
      </c>
    </row>
    <row r="170" spans="1:82">
      <c r="A170" s="238"/>
      <c r="B170" s="19" t="s">
        <v>135</v>
      </c>
      <c r="C170" s="61">
        <v>106</v>
      </c>
      <c r="D170" s="74">
        <v>53.773584905660378</v>
      </c>
      <c r="E170" s="44">
        <v>0.92452830188679247</v>
      </c>
      <c r="F170" s="44" t="s">
        <v>324</v>
      </c>
      <c r="G170" s="43">
        <v>71</v>
      </c>
      <c r="H170" s="173">
        <v>106</v>
      </c>
      <c r="I170" s="174">
        <v>30.188679245283019</v>
      </c>
      <c r="J170" s="174">
        <v>1.3962264150943395</v>
      </c>
      <c r="K170" s="174" t="s">
        <v>321</v>
      </c>
      <c r="L170" s="173">
        <v>20</v>
      </c>
      <c r="M170" s="61">
        <v>106</v>
      </c>
      <c r="N170" s="74">
        <v>44.339622641509436</v>
      </c>
      <c r="O170" s="74">
        <v>1.1132075471698113</v>
      </c>
      <c r="P170" s="74" t="s">
        <v>325</v>
      </c>
      <c r="Q170" s="61">
        <v>77</v>
      </c>
      <c r="R170" s="61">
        <v>106</v>
      </c>
      <c r="S170" s="74">
        <v>20</v>
      </c>
      <c r="T170" s="74">
        <v>1.6</v>
      </c>
      <c r="U170" s="61" t="s">
        <v>329</v>
      </c>
      <c r="V170" s="61">
        <v>4</v>
      </c>
      <c r="W170" s="61">
        <v>106</v>
      </c>
      <c r="X170" s="74">
        <v>5.6603773584905666</v>
      </c>
      <c r="Y170" s="44">
        <v>4.716981132075472</v>
      </c>
      <c r="Z170" s="44" t="s">
        <v>324</v>
      </c>
      <c r="AA170" s="43">
        <v>59</v>
      </c>
      <c r="AB170" s="173">
        <v>106</v>
      </c>
      <c r="AC170" s="174">
        <v>4.716981132075472</v>
      </c>
      <c r="AD170" s="174">
        <v>4.7641509433962268</v>
      </c>
      <c r="AE170" s="174" t="s">
        <v>328</v>
      </c>
      <c r="AF170" s="173">
        <v>39</v>
      </c>
      <c r="AG170" s="61">
        <v>106</v>
      </c>
      <c r="AH170" s="74">
        <v>4.716981132075472</v>
      </c>
      <c r="AI170" s="74">
        <v>4.7641509433962268</v>
      </c>
      <c r="AJ170" s="74" t="s">
        <v>328</v>
      </c>
      <c r="AK170" s="61">
        <v>43</v>
      </c>
      <c r="AL170" s="61">
        <v>106</v>
      </c>
      <c r="AM170" s="74">
        <v>7.6923076923076925</v>
      </c>
      <c r="AN170" s="74">
        <v>4.6153846153846159</v>
      </c>
      <c r="AO170" s="61" t="s">
        <v>328</v>
      </c>
      <c r="AP170" s="61">
        <v>32</v>
      </c>
      <c r="AQ170" s="61">
        <v>106</v>
      </c>
      <c r="AR170" s="74">
        <v>25.471698113207548</v>
      </c>
      <c r="AS170" s="44">
        <v>2.9811320754716979</v>
      </c>
      <c r="AT170" s="44" t="s">
        <v>329</v>
      </c>
      <c r="AU170" s="43">
        <v>7</v>
      </c>
      <c r="AV170" s="173">
        <v>106</v>
      </c>
      <c r="AW170" s="174">
        <v>50</v>
      </c>
      <c r="AX170" s="174">
        <v>2</v>
      </c>
      <c r="AY170" s="174" t="s">
        <v>328</v>
      </c>
      <c r="AZ170" s="173">
        <v>52</v>
      </c>
      <c r="BA170" s="61">
        <v>106</v>
      </c>
      <c r="BB170" s="74">
        <v>43.39622641509434</v>
      </c>
      <c r="BC170" s="74">
        <v>2.2641509433962264</v>
      </c>
      <c r="BD170" s="74" t="s">
        <v>321</v>
      </c>
      <c r="BE170" s="61">
        <v>13</v>
      </c>
      <c r="BF170" s="61">
        <v>106</v>
      </c>
      <c r="BG170" s="74">
        <v>54.615384615384613</v>
      </c>
      <c r="BH170" s="74">
        <v>1.8153846153846156</v>
      </c>
      <c r="BI170" s="61" t="s">
        <v>324</v>
      </c>
      <c r="BJ170" s="61">
        <v>64</v>
      </c>
      <c r="BK170" s="61">
        <v>106</v>
      </c>
      <c r="BL170" s="74">
        <v>25.471698113207548</v>
      </c>
      <c r="BM170" s="44">
        <v>3.7264150943396226</v>
      </c>
      <c r="BN170" s="44" t="s">
        <v>321</v>
      </c>
      <c r="BO170" s="43">
        <v>22</v>
      </c>
      <c r="BP170" s="173">
        <v>106</v>
      </c>
      <c r="BQ170" s="174">
        <v>30.188679245283019</v>
      </c>
      <c r="BR170" s="174">
        <v>3.4905660377358489</v>
      </c>
      <c r="BS170" s="174" t="s">
        <v>321</v>
      </c>
      <c r="BT170" s="173">
        <v>10</v>
      </c>
      <c r="BU170" s="61">
        <v>106</v>
      </c>
      <c r="BV170" s="74">
        <v>34.905660377358487</v>
      </c>
      <c r="BW170" s="74">
        <v>3.2547169811320757</v>
      </c>
      <c r="BX170" s="74" t="s">
        <v>328</v>
      </c>
      <c r="BY170" s="61">
        <v>53</v>
      </c>
      <c r="BZ170" s="61">
        <v>106</v>
      </c>
      <c r="CA170" s="74">
        <v>39.230769230769234</v>
      </c>
      <c r="CB170" s="74">
        <v>3.0384615384615383</v>
      </c>
      <c r="CC170" s="61" t="s">
        <v>328</v>
      </c>
      <c r="CD170" s="61">
        <v>52</v>
      </c>
    </row>
    <row r="171" spans="1:82">
      <c r="A171" s="238"/>
      <c r="B171" s="19" t="s">
        <v>136</v>
      </c>
      <c r="C171" s="61">
        <v>106</v>
      </c>
      <c r="D171" s="74">
        <v>33.962264150943398</v>
      </c>
      <c r="E171" s="44">
        <v>1.320754716981132</v>
      </c>
      <c r="F171" s="44" t="s">
        <v>329</v>
      </c>
      <c r="G171" s="43">
        <v>8</v>
      </c>
      <c r="H171" s="173">
        <v>106</v>
      </c>
      <c r="I171" s="174">
        <v>33.018867924528301</v>
      </c>
      <c r="J171" s="174">
        <v>1.3396226415094339</v>
      </c>
      <c r="K171" s="174" t="s">
        <v>328</v>
      </c>
      <c r="L171" s="173">
        <v>39</v>
      </c>
      <c r="M171" s="61">
        <v>106</v>
      </c>
      <c r="N171" s="74">
        <v>43.39622641509434</v>
      </c>
      <c r="O171" s="74">
        <v>1.1320754716981132</v>
      </c>
      <c r="P171" s="74" t="s">
        <v>325</v>
      </c>
      <c r="Q171" s="61">
        <v>76</v>
      </c>
      <c r="R171" s="61">
        <v>106</v>
      </c>
      <c r="S171" s="74">
        <v>32.173913043478258</v>
      </c>
      <c r="T171" s="74">
        <v>1.3565217391304349</v>
      </c>
      <c r="U171" s="61" t="s">
        <v>324</v>
      </c>
      <c r="V171" s="61">
        <v>64</v>
      </c>
      <c r="W171" s="61">
        <v>106</v>
      </c>
      <c r="X171" s="74">
        <v>3.7735849056603774</v>
      </c>
      <c r="Y171" s="44">
        <v>4.8113207547169807</v>
      </c>
      <c r="Z171" s="44" t="s">
        <v>328</v>
      </c>
      <c r="AA171" s="43">
        <v>38</v>
      </c>
      <c r="AB171" s="173">
        <v>106</v>
      </c>
      <c r="AC171" s="174">
        <v>3.7735849056603774</v>
      </c>
      <c r="AD171" s="174">
        <v>4.8113207547169816</v>
      </c>
      <c r="AE171" s="174" t="s">
        <v>321</v>
      </c>
      <c r="AF171" s="173">
        <v>26</v>
      </c>
      <c r="AG171" s="61">
        <v>106</v>
      </c>
      <c r="AH171" s="74">
        <v>4.716981132075472</v>
      </c>
      <c r="AI171" s="74">
        <v>4.7641509433962268</v>
      </c>
      <c r="AJ171" s="74" t="s">
        <v>328</v>
      </c>
      <c r="AK171" s="61">
        <v>43</v>
      </c>
      <c r="AL171" s="61">
        <v>106</v>
      </c>
      <c r="AM171" s="74">
        <v>9.5652173913043477</v>
      </c>
      <c r="AN171" s="74">
        <v>4.5217391304347831</v>
      </c>
      <c r="AO171" s="61" t="s">
        <v>324</v>
      </c>
      <c r="AP171" s="61">
        <v>60</v>
      </c>
      <c r="AQ171" s="61">
        <v>106</v>
      </c>
      <c r="AR171" s="74">
        <v>30.188679245283019</v>
      </c>
      <c r="AS171" s="44">
        <v>2.7924528301886795</v>
      </c>
      <c r="AT171" s="44" t="s">
        <v>321</v>
      </c>
      <c r="AU171" s="43">
        <v>15</v>
      </c>
      <c r="AV171" s="173">
        <v>106</v>
      </c>
      <c r="AW171" s="174">
        <v>39.622641509433961</v>
      </c>
      <c r="AX171" s="174">
        <v>2.4150943396226414</v>
      </c>
      <c r="AY171" s="174" t="s">
        <v>329</v>
      </c>
      <c r="AZ171" s="173">
        <v>5</v>
      </c>
      <c r="BA171" s="61">
        <v>106</v>
      </c>
      <c r="BB171" s="74">
        <v>50</v>
      </c>
      <c r="BC171" s="74">
        <v>2</v>
      </c>
      <c r="BD171" s="74" t="s">
        <v>328</v>
      </c>
      <c r="BE171" s="61">
        <v>50</v>
      </c>
      <c r="BF171" s="61">
        <v>106</v>
      </c>
      <c r="BG171" s="74">
        <v>45.217391304347828</v>
      </c>
      <c r="BH171" s="74">
        <v>2.1913043478260867</v>
      </c>
      <c r="BI171" s="61" t="s">
        <v>328</v>
      </c>
      <c r="BJ171" s="61">
        <v>36</v>
      </c>
      <c r="BK171" s="61">
        <v>106</v>
      </c>
      <c r="BL171" s="74">
        <v>52.830188679245282</v>
      </c>
      <c r="BM171" s="44">
        <v>2.358490566037736</v>
      </c>
      <c r="BN171" s="44" t="s">
        <v>325</v>
      </c>
      <c r="BO171" s="43">
        <v>82</v>
      </c>
      <c r="BP171" s="173">
        <v>106</v>
      </c>
      <c r="BQ171" s="174">
        <v>32.075471698113205</v>
      </c>
      <c r="BR171" s="174">
        <v>3.3962264150943398</v>
      </c>
      <c r="BS171" s="174" t="s">
        <v>321</v>
      </c>
      <c r="BT171" s="173">
        <v>18</v>
      </c>
      <c r="BU171" s="61">
        <v>106</v>
      </c>
      <c r="BV171" s="74">
        <v>40.566037735849058</v>
      </c>
      <c r="BW171" s="74">
        <v>2.9716981132075473</v>
      </c>
      <c r="BX171" s="74" t="s">
        <v>325</v>
      </c>
      <c r="BY171" s="61">
        <v>77</v>
      </c>
      <c r="BZ171" s="61">
        <v>106</v>
      </c>
      <c r="CA171" s="74">
        <v>41.739130434782609</v>
      </c>
      <c r="CB171" s="74">
        <v>2.9130434782608696</v>
      </c>
      <c r="CC171" s="61" t="s">
        <v>324</v>
      </c>
      <c r="CD171" s="61">
        <v>67</v>
      </c>
    </row>
    <row r="172" spans="1:82">
      <c r="A172" s="238"/>
      <c r="B172" s="19" t="s">
        <v>124</v>
      </c>
      <c r="C172" s="61">
        <v>106</v>
      </c>
      <c r="D172" s="74">
        <v>50.943396226415096</v>
      </c>
      <c r="E172" s="44">
        <v>0.98113207547169812</v>
      </c>
      <c r="F172" s="44" t="s">
        <v>324</v>
      </c>
      <c r="G172" s="43">
        <v>61</v>
      </c>
      <c r="H172" s="173">
        <v>106</v>
      </c>
      <c r="I172" s="174">
        <v>32.075471698113205</v>
      </c>
      <c r="J172" s="174">
        <v>1.358490566037736</v>
      </c>
      <c r="K172" s="174" t="s">
        <v>328</v>
      </c>
      <c r="L172" s="173">
        <v>30</v>
      </c>
      <c r="M172" s="61">
        <v>106</v>
      </c>
      <c r="N172" s="74">
        <v>28.30188679245283</v>
      </c>
      <c r="O172" s="74">
        <v>1.4339622641509433</v>
      </c>
      <c r="P172" s="74" t="s">
        <v>329</v>
      </c>
      <c r="Q172" s="61">
        <v>4</v>
      </c>
      <c r="R172" s="61">
        <v>106</v>
      </c>
      <c r="S172" s="74">
        <v>27.358490566037734</v>
      </c>
      <c r="T172" s="74">
        <v>1.4528301886792454</v>
      </c>
      <c r="U172" s="61" t="s">
        <v>328</v>
      </c>
      <c r="V172" s="61">
        <v>34</v>
      </c>
      <c r="W172" s="61">
        <v>106</v>
      </c>
      <c r="X172" s="74">
        <v>4.716981132075472</v>
      </c>
      <c r="Y172" s="44">
        <v>4.7641509433962268</v>
      </c>
      <c r="Z172" s="44" t="s">
        <v>328</v>
      </c>
      <c r="AA172" s="43">
        <v>51</v>
      </c>
      <c r="AB172" s="173">
        <v>106</v>
      </c>
      <c r="AC172" s="174">
        <v>11.320754716981133</v>
      </c>
      <c r="AD172" s="174">
        <v>4.433962264150944</v>
      </c>
      <c r="AE172" s="174" t="s">
        <v>325</v>
      </c>
      <c r="AF172" s="173">
        <v>82</v>
      </c>
      <c r="AG172" s="61">
        <v>106</v>
      </c>
      <c r="AH172" s="74">
        <v>3.7735849056603774</v>
      </c>
      <c r="AI172" s="74">
        <v>4.8113207547169816</v>
      </c>
      <c r="AJ172" s="74" t="s">
        <v>321</v>
      </c>
      <c r="AK172" s="61">
        <v>27</v>
      </c>
      <c r="AL172" s="61">
        <v>106</v>
      </c>
      <c r="AM172" s="74">
        <v>13.20754716981132</v>
      </c>
      <c r="AN172" s="74">
        <v>4.3396226415094343</v>
      </c>
      <c r="AO172" s="61" t="s">
        <v>325</v>
      </c>
      <c r="AP172" s="61">
        <v>78</v>
      </c>
      <c r="AQ172" s="61">
        <v>106</v>
      </c>
      <c r="AR172" s="74">
        <v>46.226415094339622</v>
      </c>
      <c r="AS172" s="44">
        <v>2.1509433962264151</v>
      </c>
      <c r="AT172" s="44" t="s">
        <v>324</v>
      </c>
      <c r="AU172" s="43">
        <v>62</v>
      </c>
      <c r="AV172" s="173">
        <v>106</v>
      </c>
      <c r="AW172" s="174">
        <v>47.169811320754718</v>
      </c>
      <c r="AX172" s="174">
        <v>2.1132075471698113</v>
      </c>
      <c r="AY172" s="174" t="s">
        <v>328</v>
      </c>
      <c r="AZ172" s="173">
        <v>34</v>
      </c>
      <c r="BA172" s="61">
        <v>106</v>
      </c>
      <c r="BB172" s="74">
        <v>47.169811320754718</v>
      </c>
      <c r="BC172" s="74">
        <v>2.1132075471698113</v>
      </c>
      <c r="BD172" s="74" t="s">
        <v>321</v>
      </c>
      <c r="BE172" s="61">
        <v>28</v>
      </c>
      <c r="BF172" s="61">
        <v>106</v>
      </c>
      <c r="BG172" s="74">
        <v>43.39622641509434</v>
      </c>
      <c r="BH172" s="74">
        <v>2.2641509433962264</v>
      </c>
      <c r="BI172" s="61" t="s">
        <v>328</v>
      </c>
      <c r="BJ172" s="61">
        <v>29</v>
      </c>
      <c r="BK172" s="61">
        <v>106</v>
      </c>
      <c r="BL172" s="74">
        <v>16.037735849056602</v>
      </c>
      <c r="BM172" s="44">
        <v>4.1981132075471699</v>
      </c>
      <c r="BN172" s="44" t="s">
        <v>329</v>
      </c>
      <c r="BO172" s="43">
        <v>2</v>
      </c>
      <c r="BP172" s="173">
        <v>106</v>
      </c>
      <c r="BQ172" s="174">
        <v>32.075471698113205</v>
      </c>
      <c r="BR172" s="174">
        <v>3.3962264150943398</v>
      </c>
      <c r="BS172" s="174" t="s">
        <v>321</v>
      </c>
      <c r="BT172" s="173">
        <v>18</v>
      </c>
      <c r="BU172" s="61">
        <v>106</v>
      </c>
      <c r="BV172" s="74">
        <v>29.245283018867923</v>
      </c>
      <c r="BW172" s="74">
        <v>3.5377358490566042</v>
      </c>
      <c r="BX172" s="74" t="s">
        <v>321</v>
      </c>
      <c r="BY172" s="61">
        <v>20</v>
      </c>
      <c r="BZ172" s="61">
        <v>106</v>
      </c>
      <c r="CA172" s="74">
        <v>40.566037735849058</v>
      </c>
      <c r="CB172" s="74">
        <v>2.9716981132075473</v>
      </c>
      <c r="CC172" s="61" t="s">
        <v>324</v>
      </c>
      <c r="CD172" s="61">
        <v>64</v>
      </c>
    </row>
    <row r="173" spans="1:82">
      <c r="A173" s="238"/>
      <c r="B173" s="19" t="s">
        <v>127</v>
      </c>
      <c r="C173" s="61">
        <v>106</v>
      </c>
      <c r="D173" s="74">
        <v>48.113207547169814</v>
      </c>
      <c r="E173" s="44">
        <v>1.0377358490566038</v>
      </c>
      <c r="F173" s="44" t="s">
        <v>328</v>
      </c>
      <c r="G173" s="43">
        <v>52</v>
      </c>
      <c r="H173" s="173">
        <v>106</v>
      </c>
      <c r="I173" s="174">
        <v>33.018867924528301</v>
      </c>
      <c r="J173" s="174">
        <v>1.3396226415094339</v>
      </c>
      <c r="K173" s="174" t="s">
        <v>328</v>
      </c>
      <c r="L173" s="173">
        <v>39</v>
      </c>
      <c r="M173" s="61">
        <v>106</v>
      </c>
      <c r="N173" s="74">
        <v>37.735849056603776</v>
      </c>
      <c r="O173" s="74">
        <v>1.2452830188679245</v>
      </c>
      <c r="P173" s="74" t="s">
        <v>328</v>
      </c>
      <c r="Q173" s="61">
        <v>49</v>
      </c>
      <c r="R173" s="61">
        <v>106</v>
      </c>
      <c r="S173" s="74">
        <v>33.644859813084111</v>
      </c>
      <c r="T173" s="74">
        <v>1.3271028037383179</v>
      </c>
      <c r="U173" s="61" t="s">
        <v>324</v>
      </c>
      <c r="V173" s="61">
        <v>69</v>
      </c>
      <c r="W173" s="61">
        <v>106</v>
      </c>
      <c r="X173" s="74">
        <v>5.6603773584905666</v>
      </c>
      <c r="Y173" s="44">
        <v>4.716981132075472</v>
      </c>
      <c r="Z173" s="44" t="s">
        <v>324</v>
      </c>
      <c r="AA173" s="43">
        <v>59</v>
      </c>
      <c r="AB173" s="173">
        <v>106</v>
      </c>
      <c r="AC173" s="174">
        <v>4.716981132075472</v>
      </c>
      <c r="AD173" s="174">
        <v>4.7641509433962268</v>
      </c>
      <c r="AE173" s="174" t="s">
        <v>328</v>
      </c>
      <c r="AF173" s="173">
        <v>39</v>
      </c>
      <c r="AG173" s="61">
        <v>106</v>
      </c>
      <c r="AH173" s="74">
        <v>2.8301886792452833</v>
      </c>
      <c r="AI173" s="74">
        <v>4.8584905660377364</v>
      </c>
      <c r="AJ173" s="74" t="s">
        <v>321</v>
      </c>
      <c r="AK173" s="61">
        <v>15</v>
      </c>
      <c r="AL173" s="61">
        <v>106</v>
      </c>
      <c r="AM173" s="74">
        <v>9.3457943925233646</v>
      </c>
      <c r="AN173" s="74">
        <v>4.5327102803738324</v>
      </c>
      <c r="AO173" s="61" t="s">
        <v>324</v>
      </c>
      <c r="AP173" s="61">
        <v>56</v>
      </c>
      <c r="AQ173" s="61">
        <v>106</v>
      </c>
      <c r="AR173" s="74">
        <v>45.283018867924532</v>
      </c>
      <c r="AS173" s="44">
        <v>2.1886792452830184</v>
      </c>
      <c r="AT173" s="44" t="s">
        <v>324</v>
      </c>
      <c r="AU173" s="43">
        <v>57</v>
      </c>
      <c r="AV173" s="173">
        <v>106</v>
      </c>
      <c r="AW173" s="174">
        <v>38.679245283018872</v>
      </c>
      <c r="AX173" s="174">
        <v>2.4528301886792452</v>
      </c>
      <c r="AY173" s="174" t="s">
        <v>329</v>
      </c>
      <c r="AZ173" s="173">
        <v>2</v>
      </c>
      <c r="BA173" s="61">
        <v>106</v>
      </c>
      <c r="BB173" s="74">
        <v>42.452830188679243</v>
      </c>
      <c r="BC173" s="74">
        <v>2.3018867924528301</v>
      </c>
      <c r="BD173" s="74" t="s">
        <v>321</v>
      </c>
      <c r="BE173" s="61">
        <v>10</v>
      </c>
      <c r="BF173" s="61">
        <v>106</v>
      </c>
      <c r="BG173" s="74">
        <v>44.859813084112155</v>
      </c>
      <c r="BH173" s="74">
        <v>2.2056074766355138</v>
      </c>
      <c r="BI173" s="61" t="s">
        <v>328</v>
      </c>
      <c r="BJ173" s="61">
        <v>34</v>
      </c>
      <c r="BK173" s="61">
        <v>106</v>
      </c>
      <c r="BL173" s="74">
        <v>27.358490566037734</v>
      </c>
      <c r="BM173" s="44">
        <v>3.632075471698113</v>
      </c>
      <c r="BN173" s="44" t="s">
        <v>328</v>
      </c>
      <c r="BO173" s="43">
        <v>31</v>
      </c>
      <c r="BP173" s="173">
        <v>106</v>
      </c>
      <c r="BQ173" s="174">
        <v>43.39622641509434</v>
      </c>
      <c r="BR173" s="174">
        <v>2.8301886792452833</v>
      </c>
      <c r="BS173" s="174" t="s">
        <v>325</v>
      </c>
      <c r="BT173" s="173">
        <v>78</v>
      </c>
      <c r="BU173" s="61">
        <v>106</v>
      </c>
      <c r="BV173" s="74">
        <v>28.30188679245283</v>
      </c>
      <c r="BW173" s="74">
        <v>3.5849056603773586</v>
      </c>
      <c r="BX173" s="74" t="s">
        <v>321</v>
      </c>
      <c r="BY173" s="61">
        <v>15</v>
      </c>
      <c r="BZ173" s="61">
        <v>106</v>
      </c>
      <c r="CA173" s="74">
        <v>45.794392523364486</v>
      </c>
      <c r="CB173" s="74">
        <v>2.7102803738317758</v>
      </c>
      <c r="CC173" s="61" t="s">
        <v>325</v>
      </c>
      <c r="CD173" s="61">
        <v>80</v>
      </c>
    </row>
    <row r="174" spans="1:82">
      <c r="A174" s="238"/>
      <c r="B174" s="19" t="s">
        <v>129</v>
      </c>
      <c r="C174" s="61">
        <v>106</v>
      </c>
      <c r="D174" s="74">
        <v>38.679245283018872</v>
      </c>
      <c r="E174" s="44">
        <v>1.2264150943396226</v>
      </c>
      <c r="F174" s="44" t="s">
        <v>321</v>
      </c>
      <c r="G174" s="43">
        <v>21</v>
      </c>
      <c r="H174" s="173">
        <v>106</v>
      </c>
      <c r="I174" s="174">
        <v>32.075471698113205</v>
      </c>
      <c r="J174" s="174">
        <v>1.358490566037736</v>
      </c>
      <c r="K174" s="174" t="s">
        <v>328</v>
      </c>
      <c r="L174" s="173">
        <v>30</v>
      </c>
      <c r="M174" s="61">
        <v>106</v>
      </c>
      <c r="N174" s="74">
        <v>37.735849056603776</v>
      </c>
      <c r="O174" s="74">
        <v>1.2452830188679245</v>
      </c>
      <c r="P174" s="74" t="s">
        <v>328</v>
      </c>
      <c r="Q174" s="61">
        <v>49</v>
      </c>
      <c r="R174" s="61">
        <v>106</v>
      </c>
      <c r="S174" s="74">
        <v>28.455284552845526</v>
      </c>
      <c r="T174" s="74">
        <v>1.4308943089430894</v>
      </c>
      <c r="U174" s="61" t="s">
        <v>328</v>
      </c>
      <c r="V174" s="61">
        <v>41</v>
      </c>
      <c r="W174" s="61">
        <v>106</v>
      </c>
      <c r="X174" s="74">
        <v>2.8301886792452833</v>
      </c>
      <c r="Y174" s="44">
        <v>4.8584905660377355</v>
      </c>
      <c r="Z174" s="44" t="s">
        <v>321</v>
      </c>
      <c r="AA174" s="43">
        <v>20</v>
      </c>
      <c r="AB174" s="173">
        <v>106</v>
      </c>
      <c r="AC174" s="174">
        <v>1.8867924528301887</v>
      </c>
      <c r="AD174" s="174">
        <v>4.9056603773584904</v>
      </c>
      <c r="AE174" s="174" t="s">
        <v>329</v>
      </c>
      <c r="AF174" s="173">
        <v>8</v>
      </c>
      <c r="AG174" s="61">
        <v>106</v>
      </c>
      <c r="AH174" s="74">
        <v>5.6603773584905666</v>
      </c>
      <c r="AI174" s="74">
        <v>4.716981132075472</v>
      </c>
      <c r="AJ174" s="74" t="s">
        <v>324</v>
      </c>
      <c r="AK174" s="61">
        <v>57</v>
      </c>
      <c r="AL174" s="61">
        <v>106</v>
      </c>
      <c r="AM174" s="74">
        <v>10.569105691056912</v>
      </c>
      <c r="AN174" s="74">
        <v>4.4715447154471546</v>
      </c>
      <c r="AO174" s="61" t="s">
        <v>324</v>
      </c>
      <c r="AP174" s="61">
        <v>70</v>
      </c>
      <c r="AQ174" s="61">
        <v>106</v>
      </c>
      <c r="AR174" s="74">
        <v>41.509433962264154</v>
      </c>
      <c r="AS174" s="44">
        <v>2.3396226415094339</v>
      </c>
      <c r="AT174" s="44" t="s">
        <v>328</v>
      </c>
      <c r="AU174" s="43">
        <v>50</v>
      </c>
      <c r="AV174" s="173">
        <v>106</v>
      </c>
      <c r="AW174" s="174">
        <v>46.226415094339622</v>
      </c>
      <c r="AX174" s="174">
        <v>2.1509433962264151</v>
      </c>
      <c r="AY174" s="174" t="s">
        <v>321</v>
      </c>
      <c r="AZ174" s="173">
        <v>28</v>
      </c>
      <c r="BA174" s="61">
        <v>106</v>
      </c>
      <c r="BB174" s="74">
        <v>49.056603773584904</v>
      </c>
      <c r="BC174" s="74">
        <v>2.0377358490566038</v>
      </c>
      <c r="BD174" s="74" t="s">
        <v>328</v>
      </c>
      <c r="BE174" s="61">
        <v>41</v>
      </c>
      <c r="BF174" s="61">
        <v>106</v>
      </c>
      <c r="BG174" s="74">
        <v>37.398373983739845</v>
      </c>
      <c r="BH174" s="74">
        <v>2.5040650406504064</v>
      </c>
      <c r="BI174" s="61" t="s">
        <v>321</v>
      </c>
      <c r="BJ174" s="61">
        <v>10</v>
      </c>
      <c r="BK174" s="61">
        <v>106</v>
      </c>
      <c r="BL174" s="74">
        <v>23.584905660377359</v>
      </c>
      <c r="BM174" s="44">
        <v>3.8207547169811322</v>
      </c>
      <c r="BN174" s="44" t="s">
        <v>321</v>
      </c>
      <c r="BO174" s="43">
        <v>15</v>
      </c>
      <c r="BP174" s="173">
        <v>106</v>
      </c>
      <c r="BQ174" s="174">
        <v>34.905660377358487</v>
      </c>
      <c r="BR174" s="174">
        <v>3.2547169811320757</v>
      </c>
      <c r="BS174" s="174" t="s">
        <v>328</v>
      </c>
      <c r="BT174" s="173">
        <v>35</v>
      </c>
      <c r="BU174" s="61">
        <v>106</v>
      </c>
      <c r="BV174" s="74">
        <v>31.132075471698112</v>
      </c>
      <c r="BW174" s="74">
        <v>3.4433962264150946</v>
      </c>
      <c r="BX174" s="74" t="s">
        <v>321</v>
      </c>
      <c r="BY174" s="61">
        <v>26</v>
      </c>
      <c r="BZ174" s="61">
        <v>106</v>
      </c>
      <c r="CA174" s="74">
        <v>38.211382113821138</v>
      </c>
      <c r="CB174" s="74">
        <v>3.0894308943089435</v>
      </c>
      <c r="CC174" s="61" t="s">
        <v>328</v>
      </c>
      <c r="CD174" s="61">
        <v>46</v>
      </c>
    </row>
    <row r="175" spans="1:82">
      <c r="A175" s="238"/>
      <c r="B175" s="19" t="s">
        <v>115</v>
      </c>
      <c r="C175" s="61">
        <v>106</v>
      </c>
      <c r="D175" s="74">
        <v>50</v>
      </c>
      <c r="E175" s="44">
        <v>1</v>
      </c>
      <c r="F175" s="44" t="s">
        <v>324</v>
      </c>
      <c r="G175" s="43">
        <v>58</v>
      </c>
      <c r="H175" s="173">
        <v>106</v>
      </c>
      <c r="I175" s="174">
        <v>25.471698113207548</v>
      </c>
      <c r="J175" s="174">
        <v>1.4905660377358489</v>
      </c>
      <c r="K175" s="174" t="s">
        <v>329</v>
      </c>
      <c r="L175" s="173">
        <v>4</v>
      </c>
      <c r="M175" s="61">
        <v>106</v>
      </c>
      <c r="N175" s="74">
        <v>33.018867924528301</v>
      </c>
      <c r="O175" s="74">
        <v>1.3396226415094339</v>
      </c>
      <c r="P175" s="74" t="s">
        <v>321</v>
      </c>
      <c r="Q175" s="61">
        <v>21</v>
      </c>
      <c r="R175" s="61">
        <v>106</v>
      </c>
      <c r="S175" s="74">
        <v>28.421052631578945</v>
      </c>
      <c r="T175" s="74">
        <v>1.4315789473684211</v>
      </c>
      <c r="U175" s="61" t="s">
        <v>328</v>
      </c>
      <c r="V175" s="61">
        <v>39</v>
      </c>
      <c r="W175" s="61">
        <v>106</v>
      </c>
      <c r="X175" s="74">
        <v>4.716981132075472</v>
      </c>
      <c r="Y175" s="44">
        <v>4.7641509433962268</v>
      </c>
      <c r="Z175" s="44" t="s">
        <v>328</v>
      </c>
      <c r="AA175" s="43">
        <v>51</v>
      </c>
      <c r="AB175" s="173">
        <v>106</v>
      </c>
      <c r="AC175" s="174">
        <v>3.7735849056603774</v>
      </c>
      <c r="AD175" s="174">
        <v>4.8113207547169816</v>
      </c>
      <c r="AE175" s="174" t="s">
        <v>321</v>
      </c>
      <c r="AF175" s="173">
        <v>26</v>
      </c>
      <c r="AG175" s="61">
        <v>106</v>
      </c>
      <c r="AH175" s="74">
        <v>1.8867924528301887</v>
      </c>
      <c r="AI175" s="74">
        <v>4.9056603773584904</v>
      </c>
      <c r="AJ175" s="74" t="s">
        <v>329</v>
      </c>
      <c r="AK175" s="61">
        <v>6</v>
      </c>
      <c r="AL175" s="61">
        <v>106</v>
      </c>
      <c r="AM175" s="74">
        <v>7.3684210526315779</v>
      </c>
      <c r="AN175" s="74">
        <v>4.6315789473684212</v>
      </c>
      <c r="AO175" s="61" t="s">
        <v>321</v>
      </c>
      <c r="AP175" s="61">
        <v>26</v>
      </c>
      <c r="AQ175" s="61">
        <v>106</v>
      </c>
      <c r="AR175" s="74">
        <v>36.79245283018868</v>
      </c>
      <c r="AS175" s="44">
        <v>2.5283018867924527</v>
      </c>
      <c r="AT175" s="44" t="s">
        <v>321</v>
      </c>
      <c r="AU175" s="43">
        <v>28</v>
      </c>
      <c r="AV175" s="173">
        <v>106</v>
      </c>
      <c r="AW175" s="174">
        <v>41.509433962264154</v>
      </c>
      <c r="AX175" s="174">
        <v>2.3396226415094339</v>
      </c>
      <c r="AY175" s="174" t="s">
        <v>321</v>
      </c>
      <c r="AZ175" s="173">
        <v>9</v>
      </c>
      <c r="BA175" s="61">
        <v>106</v>
      </c>
      <c r="BB175" s="74">
        <v>41.509433962264154</v>
      </c>
      <c r="BC175" s="74">
        <v>2.3396226415094339</v>
      </c>
      <c r="BD175" s="74" t="s">
        <v>329</v>
      </c>
      <c r="BE175" s="61">
        <v>7</v>
      </c>
      <c r="BF175" s="61">
        <v>106</v>
      </c>
      <c r="BG175" s="74">
        <v>47.368421052631582</v>
      </c>
      <c r="BH175" s="74">
        <v>2.1052631578947367</v>
      </c>
      <c r="BI175" s="61" t="s">
        <v>328</v>
      </c>
      <c r="BJ175" s="61">
        <v>42</v>
      </c>
      <c r="BK175" s="61">
        <v>106</v>
      </c>
      <c r="BL175" s="74">
        <v>28.30188679245283</v>
      </c>
      <c r="BM175" s="44">
        <v>3.5849056603773586</v>
      </c>
      <c r="BN175" s="44" t="s">
        <v>328</v>
      </c>
      <c r="BO175" s="43">
        <v>36</v>
      </c>
      <c r="BP175" s="173">
        <v>106</v>
      </c>
      <c r="BQ175" s="174">
        <v>35.849056603773583</v>
      </c>
      <c r="BR175" s="174">
        <v>3.2075471698113205</v>
      </c>
      <c r="BS175" s="174" t="s">
        <v>328</v>
      </c>
      <c r="BT175" s="173">
        <v>46</v>
      </c>
      <c r="BU175" s="61">
        <v>106</v>
      </c>
      <c r="BV175" s="74">
        <v>32.075471698113205</v>
      </c>
      <c r="BW175" s="74">
        <v>3.3962264150943398</v>
      </c>
      <c r="BX175" s="74" t="s">
        <v>328</v>
      </c>
      <c r="BY175" s="61">
        <v>36</v>
      </c>
      <c r="BZ175" s="61">
        <v>106</v>
      </c>
      <c r="CA175" s="74">
        <v>45.263157894736842</v>
      </c>
      <c r="CB175" s="74">
        <v>2.736842105263158</v>
      </c>
      <c r="CC175" s="61" t="s">
        <v>325</v>
      </c>
      <c r="CD175" s="61">
        <v>77</v>
      </c>
    </row>
    <row r="176" spans="1:82">
      <c r="A176" s="238"/>
      <c r="B176" s="19" t="s">
        <v>139</v>
      </c>
      <c r="C176" s="61">
        <v>106</v>
      </c>
      <c r="D176" s="74">
        <v>60.377358490566039</v>
      </c>
      <c r="E176" s="44">
        <v>0.79245283018867929</v>
      </c>
      <c r="F176" s="44" t="s">
        <v>325</v>
      </c>
      <c r="G176" s="43">
        <v>78</v>
      </c>
      <c r="H176" s="173">
        <v>106</v>
      </c>
      <c r="I176" s="174">
        <v>26.415094339622641</v>
      </c>
      <c r="J176" s="174">
        <v>1.4716981132075473</v>
      </c>
      <c r="K176" s="174" t="s">
        <v>329</v>
      </c>
      <c r="L176" s="173">
        <v>8</v>
      </c>
      <c r="M176" s="61">
        <v>106</v>
      </c>
      <c r="N176" s="74">
        <v>35.849056603773583</v>
      </c>
      <c r="O176" s="74">
        <v>1.2830188679245282</v>
      </c>
      <c r="P176" s="74" t="s">
        <v>328</v>
      </c>
      <c r="Q176" s="61">
        <v>37</v>
      </c>
      <c r="R176" s="61">
        <v>106</v>
      </c>
      <c r="S176" s="74">
        <v>26.388888888888889</v>
      </c>
      <c r="T176" s="74">
        <v>1.4722222222222223</v>
      </c>
      <c r="U176" s="61" t="s">
        <v>328</v>
      </c>
      <c r="V176" s="61">
        <v>31</v>
      </c>
      <c r="W176" s="61">
        <v>106</v>
      </c>
      <c r="X176" s="74">
        <v>1.8867924528301887</v>
      </c>
      <c r="Y176" s="44">
        <v>4.9056603773584904</v>
      </c>
      <c r="Z176" s="44" t="s">
        <v>321</v>
      </c>
      <c r="AA176" s="43">
        <v>13</v>
      </c>
      <c r="AB176" s="173">
        <v>106</v>
      </c>
      <c r="AC176" s="174">
        <v>5.6603773584905666</v>
      </c>
      <c r="AD176" s="174">
        <v>4.716981132075472</v>
      </c>
      <c r="AE176" s="174" t="s">
        <v>324</v>
      </c>
      <c r="AF176" s="173">
        <v>57</v>
      </c>
      <c r="AG176" s="61">
        <v>106</v>
      </c>
      <c r="AH176" s="74">
        <v>1.8867924528301887</v>
      </c>
      <c r="AI176" s="74">
        <v>4.9056603773584904</v>
      </c>
      <c r="AJ176" s="74" t="s">
        <v>329</v>
      </c>
      <c r="AK176" s="61">
        <v>6</v>
      </c>
      <c r="AL176" s="61">
        <v>106</v>
      </c>
      <c r="AM176" s="74">
        <v>9.7222222222222232</v>
      </c>
      <c r="AN176" s="74">
        <v>4.5138888888888884</v>
      </c>
      <c r="AO176" s="61" t="s">
        <v>324</v>
      </c>
      <c r="AP176" s="61">
        <v>62</v>
      </c>
      <c r="AQ176" s="61">
        <v>106</v>
      </c>
      <c r="AR176" s="74">
        <v>38.679245283018872</v>
      </c>
      <c r="AS176" s="44">
        <v>2.4528301886792452</v>
      </c>
      <c r="AT176" s="44" t="s">
        <v>328</v>
      </c>
      <c r="AU176" s="43">
        <v>36</v>
      </c>
      <c r="AV176" s="173">
        <v>106</v>
      </c>
      <c r="AW176" s="174">
        <v>42.452830188679243</v>
      </c>
      <c r="AX176" s="174">
        <v>2.3018867924528301</v>
      </c>
      <c r="AY176" s="174" t="s">
        <v>321</v>
      </c>
      <c r="AZ176" s="173">
        <v>12</v>
      </c>
      <c r="BA176" s="61">
        <v>106</v>
      </c>
      <c r="BB176" s="74">
        <v>41.509433962264154</v>
      </c>
      <c r="BC176" s="74">
        <v>2.3396226415094339</v>
      </c>
      <c r="BD176" s="74" t="s">
        <v>329</v>
      </c>
      <c r="BE176" s="61">
        <v>7</v>
      </c>
      <c r="BF176" s="61">
        <v>106</v>
      </c>
      <c r="BG176" s="74">
        <v>56.944444444444443</v>
      </c>
      <c r="BH176" s="74">
        <v>1.7222222222222223</v>
      </c>
      <c r="BI176" s="61" t="s">
        <v>324</v>
      </c>
      <c r="BJ176" s="61">
        <v>72</v>
      </c>
      <c r="BK176" s="61">
        <v>106</v>
      </c>
      <c r="BL176" s="74">
        <v>14.150943396226415</v>
      </c>
      <c r="BM176" s="44">
        <v>4.2924528301886795</v>
      </c>
      <c r="BN176" s="44" t="s">
        <v>329</v>
      </c>
      <c r="BO176" s="43">
        <v>1</v>
      </c>
      <c r="BP176" s="173">
        <v>106</v>
      </c>
      <c r="BQ176" s="174">
        <v>42.452830188679243</v>
      </c>
      <c r="BR176" s="174">
        <v>2.8773584905660381</v>
      </c>
      <c r="BS176" s="174" t="s">
        <v>325</v>
      </c>
      <c r="BT176" s="173">
        <v>77</v>
      </c>
      <c r="BU176" s="61">
        <v>106</v>
      </c>
      <c r="BV176" s="74">
        <v>36.79245283018868</v>
      </c>
      <c r="BW176" s="74">
        <v>3.1603773584905661</v>
      </c>
      <c r="BX176" s="74" t="s">
        <v>324</v>
      </c>
      <c r="BY176" s="61">
        <v>63</v>
      </c>
      <c r="BZ176" s="61">
        <v>106</v>
      </c>
      <c r="CA176" s="74">
        <v>55.555555555555557</v>
      </c>
      <c r="CB176" s="74">
        <v>2.2222222222222223</v>
      </c>
      <c r="CC176" s="61" t="s">
        <v>325</v>
      </c>
      <c r="CD176" s="61">
        <v>82</v>
      </c>
    </row>
    <row r="177" spans="1:82">
      <c r="A177" s="238"/>
      <c r="B177" s="19" t="s">
        <v>130</v>
      </c>
      <c r="C177" s="61">
        <v>106</v>
      </c>
      <c r="D177" s="74">
        <v>50.943396226415096</v>
      </c>
      <c r="E177" s="44">
        <v>0.98113207547169812</v>
      </c>
      <c r="F177" s="44" t="s">
        <v>324</v>
      </c>
      <c r="G177" s="43">
        <v>61</v>
      </c>
      <c r="H177" s="173">
        <v>106</v>
      </c>
      <c r="I177" s="174">
        <v>30.188679245283019</v>
      </c>
      <c r="J177" s="174">
        <v>1.3962264150943395</v>
      </c>
      <c r="K177" s="174" t="s">
        <v>321</v>
      </c>
      <c r="L177" s="173">
        <v>20</v>
      </c>
      <c r="M177" s="61">
        <v>106</v>
      </c>
      <c r="N177" s="74">
        <v>37.735849056603776</v>
      </c>
      <c r="O177" s="74">
        <v>1.2452830188679245</v>
      </c>
      <c r="P177" s="74" t="s">
        <v>328</v>
      </c>
      <c r="Q177" s="61">
        <v>49</v>
      </c>
      <c r="R177" s="61">
        <v>106</v>
      </c>
      <c r="S177" s="74">
        <v>28.225806451612907</v>
      </c>
      <c r="T177" s="74">
        <v>1.4354838709677418</v>
      </c>
      <c r="U177" s="61" t="s">
        <v>328</v>
      </c>
      <c r="V177" s="61">
        <v>38</v>
      </c>
      <c r="W177" s="61">
        <v>106</v>
      </c>
      <c r="X177" s="74">
        <v>3.7735849056603774</v>
      </c>
      <c r="Y177" s="44">
        <v>4.8113207547169807</v>
      </c>
      <c r="Z177" s="44" t="s">
        <v>328</v>
      </c>
      <c r="AA177" s="43">
        <v>38</v>
      </c>
      <c r="AB177" s="173">
        <v>106</v>
      </c>
      <c r="AC177" s="174">
        <v>8.4905660377358494</v>
      </c>
      <c r="AD177" s="174">
        <v>4.5754716981132075</v>
      </c>
      <c r="AE177" s="174" t="s">
        <v>325</v>
      </c>
      <c r="AF177" s="173">
        <v>77</v>
      </c>
      <c r="AG177" s="61">
        <v>106</v>
      </c>
      <c r="AH177" s="74">
        <v>6.6037735849056602</v>
      </c>
      <c r="AI177" s="74">
        <v>4.6698113207547172</v>
      </c>
      <c r="AJ177" s="74" t="s">
        <v>324</v>
      </c>
      <c r="AK177" s="61">
        <v>67</v>
      </c>
      <c r="AL177" s="61">
        <v>106</v>
      </c>
      <c r="AM177" s="74">
        <v>9.67741935483871</v>
      </c>
      <c r="AN177" s="74">
        <v>4.5161290322580649</v>
      </c>
      <c r="AO177" s="61" t="s">
        <v>324</v>
      </c>
      <c r="AP177" s="61">
        <v>61</v>
      </c>
      <c r="AQ177" s="61">
        <v>106</v>
      </c>
      <c r="AR177" s="74">
        <v>46.226415094339622</v>
      </c>
      <c r="AS177" s="44">
        <v>2.1509433962264151</v>
      </c>
      <c r="AT177" s="44" t="s">
        <v>324</v>
      </c>
      <c r="AU177" s="43">
        <v>62</v>
      </c>
      <c r="AV177" s="173">
        <v>106</v>
      </c>
      <c r="AW177" s="174">
        <v>44.339622641509436</v>
      </c>
      <c r="AX177" s="174">
        <v>2.2264150943396226</v>
      </c>
      <c r="AY177" s="174" t="s">
        <v>321</v>
      </c>
      <c r="AZ177" s="173">
        <v>19</v>
      </c>
      <c r="BA177" s="61">
        <v>106</v>
      </c>
      <c r="BB177" s="74">
        <v>52.830188679245282</v>
      </c>
      <c r="BC177" s="74">
        <v>1.8867924528301887</v>
      </c>
      <c r="BD177" s="74" t="s">
        <v>324</v>
      </c>
      <c r="BE177" s="61">
        <v>64</v>
      </c>
      <c r="BF177" s="61">
        <v>106</v>
      </c>
      <c r="BG177" s="74">
        <v>40.322580645161288</v>
      </c>
      <c r="BH177" s="74">
        <v>2.3870967741935485</v>
      </c>
      <c r="BI177" s="61" t="s">
        <v>321</v>
      </c>
      <c r="BJ177" s="61">
        <v>16</v>
      </c>
      <c r="BK177" s="61">
        <v>106</v>
      </c>
      <c r="BL177" s="74">
        <v>19.811320754716981</v>
      </c>
      <c r="BM177" s="44">
        <v>4.0094339622641506</v>
      </c>
      <c r="BN177" s="44" t="s">
        <v>329</v>
      </c>
      <c r="BO177" s="43">
        <v>6</v>
      </c>
      <c r="BP177" s="173">
        <v>106</v>
      </c>
      <c r="BQ177" s="174">
        <v>33.962264150943398</v>
      </c>
      <c r="BR177" s="174">
        <v>3.3018867924528301</v>
      </c>
      <c r="BS177" s="174" t="s">
        <v>328</v>
      </c>
      <c r="BT177" s="173">
        <v>33</v>
      </c>
      <c r="BU177" s="61">
        <v>106</v>
      </c>
      <c r="BV177" s="74">
        <v>39.622641509433961</v>
      </c>
      <c r="BW177" s="74">
        <v>3.0188679245283021</v>
      </c>
      <c r="BX177" s="74" t="s">
        <v>324</v>
      </c>
      <c r="BY177" s="61">
        <v>70</v>
      </c>
      <c r="BZ177" s="61">
        <v>106</v>
      </c>
      <c r="CA177" s="74">
        <v>37.096774193548384</v>
      </c>
      <c r="CB177" s="74">
        <v>3.145161290322581</v>
      </c>
      <c r="CC177" s="61" t="s">
        <v>328</v>
      </c>
      <c r="CD177" s="61">
        <v>38</v>
      </c>
    </row>
    <row r="178" spans="1:82">
      <c r="A178" s="238"/>
      <c r="B178" s="19" t="s">
        <v>118</v>
      </c>
      <c r="C178" s="61">
        <v>106</v>
      </c>
      <c r="D178" s="74">
        <v>33.962264150943398</v>
      </c>
      <c r="E178" s="44">
        <v>1.320754716981132</v>
      </c>
      <c r="F178" s="44" t="s">
        <v>329</v>
      </c>
      <c r="G178" s="43">
        <v>8</v>
      </c>
      <c r="H178" s="173">
        <v>106</v>
      </c>
      <c r="I178" s="174">
        <v>26.415094339622641</v>
      </c>
      <c r="J178" s="174">
        <v>1.4716981132075473</v>
      </c>
      <c r="K178" s="174" t="s">
        <v>329</v>
      </c>
      <c r="L178" s="173">
        <v>8</v>
      </c>
      <c r="M178" s="61">
        <v>106</v>
      </c>
      <c r="N178" s="74">
        <v>32.075471698113205</v>
      </c>
      <c r="O178" s="74">
        <v>1.358490566037736</v>
      </c>
      <c r="P178" s="74" t="s">
        <v>321</v>
      </c>
      <c r="Q178" s="61">
        <v>15</v>
      </c>
      <c r="R178" s="61">
        <v>106</v>
      </c>
      <c r="S178" s="74">
        <v>35</v>
      </c>
      <c r="T178" s="74">
        <v>1.3</v>
      </c>
      <c r="U178" s="61" t="s">
        <v>324</v>
      </c>
      <c r="V178" s="61">
        <v>74</v>
      </c>
      <c r="W178" s="61">
        <v>106</v>
      </c>
      <c r="X178" s="74">
        <v>3.7735849056603774</v>
      </c>
      <c r="Y178" s="44">
        <v>4.8113207547169807</v>
      </c>
      <c r="Z178" s="44" t="s">
        <v>328</v>
      </c>
      <c r="AA178" s="43">
        <v>38</v>
      </c>
      <c r="AB178" s="173">
        <v>106</v>
      </c>
      <c r="AC178" s="174">
        <v>4.716981132075472</v>
      </c>
      <c r="AD178" s="174">
        <v>4.7641509433962268</v>
      </c>
      <c r="AE178" s="174" t="s">
        <v>328</v>
      </c>
      <c r="AF178" s="173">
        <v>39</v>
      </c>
      <c r="AG178" s="61">
        <v>106</v>
      </c>
      <c r="AH178" s="74">
        <v>0.94339622641509435</v>
      </c>
      <c r="AI178" s="74">
        <v>4.9528301886792461</v>
      </c>
      <c r="AJ178" s="74" t="s">
        <v>329</v>
      </c>
      <c r="AK178" s="61">
        <v>2</v>
      </c>
      <c r="AL178" s="61">
        <v>106</v>
      </c>
      <c r="AM178" s="74">
        <v>5.833333333333333</v>
      </c>
      <c r="AN178" s="74">
        <v>4.7083333333333339</v>
      </c>
      <c r="AO178" s="61" t="s">
        <v>321</v>
      </c>
      <c r="AP178" s="61">
        <v>12</v>
      </c>
      <c r="AQ178" s="61">
        <v>106</v>
      </c>
      <c r="AR178" s="74">
        <v>20.754716981132077</v>
      </c>
      <c r="AS178" s="44">
        <v>3.1698113207547172</v>
      </c>
      <c r="AT178" s="44" t="s">
        <v>329</v>
      </c>
      <c r="AU178" s="43">
        <v>2</v>
      </c>
      <c r="AV178" s="173">
        <v>106</v>
      </c>
      <c r="AW178" s="174">
        <v>49.056603773584904</v>
      </c>
      <c r="AX178" s="174">
        <v>2.0377358490566038</v>
      </c>
      <c r="AY178" s="174" t="s">
        <v>328</v>
      </c>
      <c r="AZ178" s="173">
        <v>45</v>
      </c>
      <c r="BA178" s="61">
        <v>106</v>
      </c>
      <c r="BB178" s="74">
        <v>44.339622641509436</v>
      </c>
      <c r="BC178" s="74">
        <v>2.2264150943396226</v>
      </c>
      <c r="BD178" s="74" t="s">
        <v>321</v>
      </c>
      <c r="BE178" s="61">
        <v>16</v>
      </c>
      <c r="BF178" s="61">
        <v>106</v>
      </c>
      <c r="BG178" s="74">
        <v>49.166666666666671</v>
      </c>
      <c r="BH178" s="74">
        <v>2.0333333333333332</v>
      </c>
      <c r="BI178" s="61" t="s">
        <v>328</v>
      </c>
      <c r="BJ178" s="61">
        <v>49</v>
      </c>
      <c r="BK178" s="61">
        <v>106</v>
      </c>
      <c r="BL178" s="74">
        <v>24.528301886792452</v>
      </c>
      <c r="BM178" s="44">
        <v>3.7735849056603774</v>
      </c>
      <c r="BN178" s="44" t="s">
        <v>321</v>
      </c>
      <c r="BO178" s="43">
        <v>18</v>
      </c>
      <c r="BP178" s="173">
        <v>106</v>
      </c>
      <c r="BQ178" s="174">
        <v>32.075471698113205</v>
      </c>
      <c r="BR178" s="174">
        <v>3.3962264150943398</v>
      </c>
      <c r="BS178" s="174" t="s">
        <v>321</v>
      </c>
      <c r="BT178" s="173">
        <v>18</v>
      </c>
      <c r="BU178" s="61">
        <v>106</v>
      </c>
      <c r="BV178" s="74">
        <v>39.622641509433961</v>
      </c>
      <c r="BW178" s="74">
        <v>3.0188679245283021</v>
      </c>
      <c r="BX178" s="74" t="s">
        <v>324</v>
      </c>
      <c r="BY178" s="61">
        <v>70</v>
      </c>
      <c r="BZ178" s="61">
        <v>106</v>
      </c>
      <c r="CA178" s="74">
        <v>40</v>
      </c>
      <c r="CB178" s="74">
        <v>3</v>
      </c>
      <c r="CC178" s="61" t="s">
        <v>324</v>
      </c>
      <c r="CD178" s="61">
        <v>58</v>
      </c>
    </row>
    <row r="179" spans="1:82">
      <c r="A179" s="238"/>
      <c r="B179" s="19" t="s">
        <v>106</v>
      </c>
      <c r="C179" s="61">
        <v>106</v>
      </c>
      <c r="D179" s="74">
        <v>51.886792452830186</v>
      </c>
      <c r="E179" s="44">
        <v>0.96226415094339623</v>
      </c>
      <c r="F179" s="44" t="s">
        <v>324</v>
      </c>
      <c r="G179" s="43">
        <v>66</v>
      </c>
      <c r="H179" s="173">
        <v>106</v>
      </c>
      <c r="I179" s="174">
        <v>37.735849056603776</v>
      </c>
      <c r="J179" s="174">
        <v>1.2452830188679245</v>
      </c>
      <c r="K179" s="174" t="s">
        <v>324</v>
      </c>
      <c r="L179" s="173">
        <v>66</v>
      </c>
      <c r="M179" s="61">
        <v>106</v>
      </c>
      <c r="N179" s="74">
        <v>39.622641509433961</v>
      </c>
      <c r="O179" s="74">
        <v>1.2075471698113207</v>
      </c>
      <c r="P179" s="74" t="s">
        <v>324</v>
      </c>
      <c r="Q179" s="61">
        <v>62</v>
      </c>
      <c r="R179" s="61">
        <v>106</v>
      </c>
      <c r="S179" s="74">
        <v>25.225225225225223</v>
      </c>
      <c r="T179" s="74">
        <v>1.4954954954954958</v>
      </c>
      <c r="U179" s="61" t="s">
        <v>321</v>
      </c>
      <c r="V179" s="61">
        <v>23</v>
      </c>
      <c r="W179" s="61">
        <v>106</v>
      </c>
      <c r="X179" s="74">
        <v>6.6037735849056602</v>
      </c>
      <c r="Y179" s="44">
        <v>4.6698113207547172</v>
      </c>
      <c r="Z179" s="44" t="s">
        <v>324</v>
      </c>
      <c r="AA179" s="43">
        <v>67</v>
      </c>
      <c r="AB179" s="173">
        <v>106</v>
      </c>
      <c r="AC179" s="174">
        <v>4.716981132075472</v>
      </c>
      <c r="AD179" s="174">
        <v>4.7641509433962268</v>
      </c>
      <c r="AE179" s="174" t="s">
        <v>328</v>
      </c>
      <c r="AF179" s="173">
        <v>39</v>
      </c>
      <c r="AG179" s="61">
        <v>106</v>
      </c>
      <c r="AH179" s="74">
        <v>3.7735849056603774</v>
      </c>
      <c r="AI179" s="74">
        <v>4.8113207547169816</v>
      </c>
      <c r="AJ179" s="74" t="s">
        <v>321</v>
      </c>
      <c r="AK179" s="61">
        <v>27</v>
      </c>
      <c r="AL179" s="61">
        <v>106</v>
      </c>
      <c r="AM179" s="74">
        <v>7.2072072072072073</v>
      </c>
      <c r="AN179" s="74">
        <v>4.6396396396396398</v>
      </c>
      <c r="AO179" s="61" t="s">
        <v>321</v>
      </c>
      <c r="AP179" s="61">
        <v>23</v>
      </c>
      <c r="AQ179" s="61">
        <v>106</v>
      </c>
      <c r="AR179" s="74">
        <v>46.226415094339622</v>
      </c>
      <c r="AS179" s="44">
        <v>2.1509433962264151</v>
      </c>
      <c r="AT179" s="44" t="s">
        <v>324</v>
      </c>
      <c r="AU179" s="43">
        <v>62</v>
      </c>
      <c r="AV179" s="173">
        <v>106</v>
      </c>
      <c r="AW179" s="174">
        <v>50</v>
      </c>
      <c r="AX179" s="174">
        <v>2</v>
      </c>
      <c r="AY179" s="174" t="s">
        <v>328</v>
      </c>
      <c r="AZ179" s="173">
        <v>52</v>
      </c>
      <c r="BA179" s="61">
        <v>106</v>
      </c>
      <c r="BB179" s="74">
        <v>44.339622641509436</v>
      </c>
      <c r="BC179" s="74">
        <v>2.2264150943396226</v>
      </c>
      <c r="BD179" s="74" t="s">
        <v>321</v>
      </c>
      <c r="BE179" s="61">
        <v>16</v>
      </c>
      <c r="BF179" s="61">
        <v>106</v>
      </c>
      <c r="BG179" s="74">
        <v>36.936936936936938</v>
      </c>
      <c r="BH179" s="74">
        <v>2.5225225225225225</v>
      </c>
      <c r="BI179" s="61" t="s">
        <v>329</v>
      </c>
      <c r="BJ179" s="61">
        <v>8</v>
      </c>
      <c r="BK179" s="61">
        <v>106</v>
      </c>
      <c r="BL179" s="74">
        <v>30.188679245283019</v>
      </c>
      <c r="BM179" s="44">
        <v>3.4905660377358494</v>
      </c>
      <c r="BN179" s="44" t="s">
        <v>328</v>
      </c>
      <c r="BO179" s="43">
        <v>47</v>
      </c>
      <c r="BP179" s="173">
        <v>106</v>
      </c>
      <c r="BQ179" s="174">
        <v>33.018867924528301</v>
      </c>
      <c r="BR179" s="174">
        <v>3.3490566037735849</v>
      </c>
      <c r="BS179" s="174" t="s">
        <v>321</v>
      </c>
      <c r="BT179" s="173">
        <v>25</v>
      </c>
      <c r="BU179" s="61">
        <v>106</v>
      </c>
      <c r="BV179" s="74">
        <v>23.584905660377359</v>
      </c>
      <c r="BW179" s="74">
        <v>3.8207547169811322</v>
      </c>
      <c r="BX179" s="74" t="s">
        <v>329</v>
      </c>
      <c r="BY179" s="61">
        <v>2</v>
      </c>
      <c r="BZ179" s="61">
        <v>106</v>
      </c>
      <c r="CA179" s="74">
        <v>35.135135135135137</v>
      </c>
      <c r="CB179" s="74">
        <v>3.2432432432432439</v>
      </c>
      <c r="CC179" s="61" t="s">
        <v>321</v>
      </c>
      <c r="CD179" s="61">
        <v>22</v>
      </c>
    </row>
    <row r="180" spans="1:82">
      <c r="A180" s="238"/>
      <c r="B180" s="19" t="s">
        <v>116</v>
      </c>
      <c r="C180" s="61">
        <v>106</v>
      </c>
      <c r="D180" s="74">
        <v>30.188679245283019</v>
      </c>
      <c r="E180" s="44">
        <v>1.3962264150943398</v>
      </c>
      <c r="F180" s="44" t="s">
        <v>329</v>
      </c>
      <c r="G180" s="43">
        <v>4</v>
      </c>
      <c r="H180" s="173">
        <v>106</v>
      </c>
      <c r="I180" s="174">
        <v>36.79245283018868</v>
      </c>
      <c r="J180" s="174">
        <v>1.2641509433962264</v>
      </c>
      <c r="K180" s="174" t="s">
        <v>324</v>
      </c>
      <c r="L180" s="173">
        <v>61</v>
      </c>
      <c r="M180" s="61">
        <v>106</v>
      </c>
      <c r="N180" s="74">
        <v>29.245283018867923</v>
      </c>
      <c r="O180" s="74">
        <v>1.4150943396226416</v>
      </c>
      <c r="P180" s="74" t="s">
        <v>329</v>
      </c>
      <c r="Q180" s="61">
        <v>5</v>
      </c>
      <c r="R180" s="61">
        <v>106</v>
      </c>
      <c r="S180" s="74">
        <v>31.192660550458719</v>
      </c>
      <c r="T180" s="74">
        <v>1.3761467889908254</v>
      </c>
      <c r="U180" s="61" t="s">
        <v>324</v>
      </c>
      <c r="V180" s="61">
        <v>57</v>
      </c>
      <c r="W180" s="61">
        <v>106</v>
      </c>
      <c r="X180" s="74">
        <v>0</v>
      </c>
      <c r="Y180" s="44">
        <v>5</v>
      </c>
      <c r="Z180" s="44" t="s">
        <v>329</v>
      </c>
      <c r="AA180" s="43">
        <v>1</v>
      </c>
      <c r="AB180" s="173">
        <v>106</v>
      </c>
      <c r="AC180" s="174">
        <v>4.716981132075472</v>
      </c>
      <c r="AD180" s="174">
        <v>4.7641509433962268</v>
      </c>
      <c r="AE180" s="174" t="s">
        <v>328</v>
      </c>
      <c r="AF180" s="173">
        <v>39</v>
      </c>
      <c r="AG180" s="61">
        <v>106</v>
      </c>
      <c r="AH180" s="74">
        <v>4.716981132075472</v>
      </c>
      <c r="AI180" s="74">
        <v>4.7641509433962268</v>
      </c>
      <c r="AJ180" s="74" t="s">
        <v>328</v>
      </c>
      <c r="AK180" s="61">
        <v>43</v>
      </c>
      <c r="AL180" s="61">
        <v>106</v>
      </c>
      <c r="AM180" s="74">
        <v>9.1743119266055047</v>
      </c>
      <c r="AN180" s="74">
        <v>4.5412844036697253</v>
      </c>
      <c r="AO180" s="61" t="s">
        <v>328</v>
      </c>
      <c r="AP180" s="61">
        <v>52</v>
      </c>
      <c r="AQ180" s="61">
        <v>106</v>
      </c>
      <c r="AR180" s="74">
        <v>31.132075471698112</v>
      </c>
      <c r="AS180" s="44">
        <v>2.7547169811320753</v>
      </c>
      <c r="AT180" s="44" t="s">
        <v>321</v>
      </c>
      <c r="AU180" s="43">
        <v>17</v>
      </c>
      <c r="AV180" s="173">
        <v>106</v>
      </c>
      <c r="AW180" s="174">
        <v>49.056603773584904</v>
      </c>
      <c r="AX180" s="174">
        <v>2.0377358490566038</v>
      </c>
      <c r="AY180" s="174" t="s">
        <v>328</v>
      </c>
      <c r="AZ180" s="173">
        <v>45</v>
      </c>
      <c r="BA180" s="61">
        <v>106</v>
      </c>
      <c r="BB180" s="74">
        <v>49.056603773584904</v>
      </c>
      <c r="BC180" s="74">
        <v>2.0377358490566038</v>
      </c>
      <c r="BD180" s="74" t="s">
        <v>328</v>
      </c>
      <c r="BE180" s="61">
        <v>41</v>
      </c>
      <c r="BF180" s="61">
        <v>106</v>
      </c>
      <c r="BG180" s="74">
        <v>48.62385321100917</v>
      </c>
      <c r="BH180" s="74">
        <v>2.0550458715596331</v>
      </c>
      <c r="BI180" s="61" t="s">
        <v>328</v>
      </c>
      <c r="BJ180" s="61">
        <v>46</v>
      </c>
      <c r="BK180" s="61">
        <v>106</v>
      </c>
      <c r="BL180" s="74">
        <v>27.358490566037734</v>
      </c>
      <c r="BM180" s="44">
        <v>3.632075471698113</v>
      </c>
      <c r="BN180" s="44" t="s">
        <v>328</v>
      </c>
      <c r="BO180" s="43">
        <v>31</v>
      </c>
      <c r="BP180" s="173">
        <v>106</v>
      </c>
      <c r="BQ180" s="174">
        <v>29.245283018867923</v>
      </c>
      <c r="BR180" s="174">
        <v>3.5377358490566042</v>
      </c>
      <c r="BS180" s="174" t="s">
        <v>329</v>
      </c>
      <c r="BT180" s="173">
        <v>7</v>
      </c>
      <c r="BU180" s="61">
        <v>106</v>
      </c>
      <c r="BV180" s="74">
        <v>34.905660377358487</v>
      </c>
      <c r="BW180" s="74">
        <v>3.2547169811320757</v>
      </c>
      <c r="BX180" s="74" t="s">
        <v>328</v>
      </c>
      <c r="BY180" s="61">
        <v>53</v>
      </c>
      <c r="BZ180" s="61">
        <v>106</v>
      </c>
      <c r="CA180" s="74">
        <v>42.201834862385326</v>
      </c>
      <c r="CB180" s="74">
        <v>2.8899082568807337</v>
      </c>
      <c r="CC180" s="61" t="s">
        <v>324</v>
      </c>
      <c r="CD180" s="61">
        <v>69</v>
      </c>
    </row>
    <row r="181" spans="1:82">
      <c r="A181" s="238"/>
      <c r="B181" s="19" t="s">
        <v>119</v>
      </c>
      <c r="C181" s="61">
        <v>106</v>
      </c>
      <c r="D181" s="74">
        <v>31.132075471698112</v>
      </c>
      <c r="E181" s="44">
        <v>1.3773584905660377</v>
      </c>
      <c r="F181" s="44" t="s">
        <v>329</v>
      </c>
      <c r="G181" s="43">
        <v>5</v>
      </c>
      <c r="H181" s="173">
        <v>106</v>
      </c>
      <c r="I181" s="174">
        <v>33.018867924528301</v>
      </c>
      <c r="J181" s="174">
        <v>1.3396226415094339</v>
      </c>
      <c r="K181" s="174" t="s">
        <v>328</v>
      </c>
      <c r="L181" s="173">
        <v>39</v>
      </c>
      <c r="M181" s="61">
        <v>106</v>
      </c>
      <c r="N181" s="74">
        <v>33.018867924528301</v>
      </c>
      <c r="O181" s="74">
        <v>1.3396226415094339</v>
      </c>
      <c r="P181" s="74" t="s">
        <v>321</v>
      </c>
      <c r="Q181" s="61">
        <v>21</v>
      </c>
      <c r="R181" s="61">
        <v>106</v>
      </c>
      <c r="S181" s="74">
        <v>32.11009174311927</v>
      </c>
      <c r="T181" s="74">
        <v>1.3577981651376145</v>
      </c>
      <c r="U181" s="61" t="s">
        <v>324</v>
      </c>
      <c r="V181" s="61">
        <v>63</v>
      </c>
      <c r="W181" s="61">
        <v>106</v>
      </c>
      <c r="X181" s="74">
        <v>2.8301886792452833</v>
      </c>
      <c r="Y181" s="44">
        <v>4.8584905660377355</v>
      </c>
      <c r="Z181" s="44" t="s">
        <v>321</v>
      </c>
      <c r="AA181" s="43">
        <v>20</v>
      </c>
      <c r="AB181" s="173">
        <v>106</v>
      </c>
      <c r="AC181" s="174">
        <v>3.7735849056603774</v>
      </c>
      <c r="AD181" s="174">
        <v>4.8113207547169816</v>
      </c>
      <c r="AE181" s="174" t="s">
        <v>321</v>
      </c>
      <c r="AF181" s="173">
        <v>26</v>
      </c>
      <c r="AG181" s="61">
        <v>106</v>
      </c>
      <c r="AH181" s="74">
        <v>3.7735849056603774</v>
      </c>
      <c r="AI181" s="74">
        <v>4.8113207547169816</v>
      </c>
      <c r="AJ181" s="74" t="s">
        <v>321</v>
      </c>
      <c r="AK181" s="61">
        <v>27</v>
      </c>
      <c r="AL181" s="61">
        <v>106</v>
      </c>
      <c r="AM181" s="74">
        <v>8.2568807339449553</v>
      </c>
      <c r="AN181" s="74">
        <v>4.5871559633027523</v>
      </c>
      <c r="AO181" s="61" t="s">
        <v>328</v>
      </c>
      <c r="AP181" s="61">
        <v>38</v>
      </c>
      <c r="AQ181" s="61">
        <v>106</v>
      </c>
      <c r="AR181" s="74">
        <v>25.471698113207548</v>
      </c>
      <c r="AS181" s="44">
        <v>2.9811320754716979</v>
      </c>
      <c r="AT181" s="44" t="s">
        <v>329</v>
      </c>
      <c r="AU181" s="43">
        <v>7</v>
      </c>
      <c r="AV181" s="173">
        <v>106</v>
      </c>
      <c r="AW181" s="174">
        <v>56.60377358490566</v>
      </c>
      <c r="AX181" s="174">
        <v>1.7358490566037736</v>
      </c>
      <c r="AY181" s="174" t="s">
        <v>325</v>
      </c>
      <c r="AZ181" s="173">
        <v>79</v>
      </c>
      <c r="BA181" s="61">
        <v>106</v>
      </c>
      <c r="BB181" s="74">
        <v>43.39622641509434</v>
      </c>
      <c r="BC181" s="74">
        <v>2.2641509433962264</v>
      </c>
      <c r="BD181" s="74" t="s">
        <v>321</v>
      </c>
      <c r="BE181" s="61">
        <v>13</v>
      </c>
      <c r="BF181" s="61">
        <v>106</v>
      </c>
      <c r="BG181" s="74">
        <v>38.532110091743121</v>
      </c>
      <c r="BH181" s="74">
        <v>2.4587155963302751</v>
      </c>
      <c r="BI181" s="61" t="s">
        <v>321</v>
      </c>
      <c r="BJ181" s="61">
        <v>11</v>
      </c>
      <c r="BK181" s="61">
        <v>106</v>
      </c>
      <c r="BL181" s="74">
        <v>26.415094339622641</v>
      </c>
      <c r="BM181" s="44">
        <v>3.6792452830188678</v>
      </c>
      <c r="BN181" s="44" t="s">
        <v>321</v>
      </c>
      <c r="BO181" s="43">
        <v>25</v>
      </c>
      <c r="BP181" s="173">
        <v>106</v>
      </c>
      <c r="BQ181" s="174">
        <v>40.566037735849058</v>
      </c>
      <c r="BR181" s="174">
        <v>2.9716981132075473</v>
      </c>
      <c r="BS181" s="174" t="s">
        <v>324</v>
      </c>
      <c r="BT181" s="173">
        <v>71</v>
      </c>
      <c r="BU181" s="61">
        <v>106</v>
      </c>
      <c r="BV181" s="74">
        <v>28.30188679245283</v>
      </c>
      <c r="BW181" s="74">
        <v>3.5849056603773586</v>
      </c>
      <c r="BX181" s="74" t="s">
        <v>321</v>
      </c>
      <c r="BY181" s="61">
        <v>15</v>
      </c>
      <c r="BZ181" s="61">
        <v>106</v>
      </c>
      <c r="CA181" s="74">
        <v>35.779816513761467</v>
      </c>
      <c r="CB181" s="74">
        <v>3.2110091743119273</v>
      </c>
      <c r="CC181" s="61" t="s">
        <v>321</v>
      </c>
      <c r="CD181" s="61">
        <v>24</v>
      </c>
    </row>
    <row r="182" spans="1:82">
      <c r="A182" s="238"/>
      <c r="B182" s="19" t="s">
        <v>341</v>
      </c>
      <c r="C182" s="61" t="s">
        <v>9</v>
      </c>
      <c r="D182" s="74" t="s">
        <v>9</v>
      </c>
      <c r="E182" s="44" t="s">
        <v>9</v>
      </c>
      <c r="F182" s="44" t="s">
        <v>9</v>
      </c>
      <c r="G182" s="43" t="s">
        <v>9</v>
      </c>
      <c r="H182" s="173" t="s">
        <v>9</v>
      </c>
      <c r="I182" s="173" t="s">
        <v>9</v>
      </c>
      <c r="J182" s="173" t="s">
        <v>9</v>
      </c>
      <c r="K182" s="173" t="s">
        <v>9</v>
      </c>
      <c r="L182" s="173" t="s">
        <v>9</v>
      </c>
      <c r="M182" s="61" t="s">
        <v>9</v>
      </c>
      <c r="N182" s="61" t="s">
        <v>9</v>
      </c>
      <c r="O182" s="61" t="s">
        <v>9</v>
      </c>
      <c r="P182" s="61" t="s">
        <v>9</v>
      </c>
      <c r="Q182" s="61" t="s">
        <v>9</v>
      </c>
      <c r="R182" s="61" t="s">
        <v>9</v>
      </c>
      <c r="S182" s="61" t="s">
        <v>9</v>
      </c>
      <c r="T182" s="61" t="s">
        <v>9</v>
      </c>
      <c r="U182" s="61" t="s">
        <v>9</v>
      </c>
      <c r="V182" s="61" t="s">
        <v>9</v>
      </c>
      <c r="W182" s="61" t="s">
        <v>9</v>
      </c>
      <c r="X182" s="74" t="s">
        <v>9</v>
      </c>
      <c r="Y182" s="44" t="s">
        <v>9</v>
      </c>
      <c r="Z182" s="44" t="s">
        <v>9</v>
      </c>
      <c r="AA182" s="43" t="s">
        <v>9</v>
      </c>
      <c r="AB182" s="173" t="s">
        <v>9</v>
      </c>
      <c r="AC182" s="173" t="s">
        <v>9</v>
      </c>
      <c r="AD182" s="173" t="s">
        <v>9</v>
      </c>
      <c r="AE182" s="173" t="s">
        <v>9</v>
      </c>
      <c r="AF182" s="173" t="s">
        <v>9</v>
      </c>
      <c r="AG182" s="61" t="s">
        <v>9</v>
      </c>
      <c r="AH182" s="61" t="s">
        <v>9</v>
      </c>
      <c r="AI182" s="61" t="s">
        <v>9</v>
      </c>
      <c r="AJ182" s="61" t="s">
        <v>9</v>
      </c>
      <c r="AK182" s="61" t="s">
        <v>9</v>
      </c>
      <c r="AL182" s="61" t="s">
        <v>9</v>
      </c>
      <c r="AM182" s="61" t="s">
        <v>9</v>
      </c>
      <c r="AN182" s="61" t="s">
        <v>9</v>
      </c>
      <c r="AO182" s="61" t="s">
        <v>9</v>
      </c>
      <c r="AP182" s="61" t="s">
        <v>9</v>
      </c>
      <c r="AQ182" s="61" t="s">
        <v>9</v>
      </c>
      <c r="AR182" s="74" t="s">
        <v>9</v>
      </c>
      <c r="AS182" s="44" t="s">
        <v>9</v>
      </c>
      <c r="AT182" s="44" t="s">
        <v>9</v>
      </c>
      <c r="AU182" s="43" t="s">
        <v>9</v>
      </c>
      <c r="AV182" s="173" t="s">
        <v>9</v>
      </c>
      <c r="AW182" s="173" t="s">
        <v>9</v>
      </c>
      <c r="AX182" s="173" t="s">
        <v>9</v>
      </c>
      <c r="AY182" s="173" t="s">
        <v>9</v>
      </c>
      <c r="AZ182" s="173" t="s">
        <v>9</v>
      </c>
      <c r="BA182" s="61" t="s">
        <v>9</v>
      </c>
      <c r="BB182" s="61" t="s">
        <v>9</v>
      </c>
      <c r="BC182" s="61" t="s">
        <v>9</v>
      </c>
      <c r="BD182" s="61" t="s">
        <v>9</v>
      </c>
      <c r="BE182" s="61" t="s">
        <v>9</v>
      </c>
      <c r="BF182" s="61" t="s">
        <v>9</v>
      </c>
      <c r="BG182" s="61" t="s">
        <v>9</v>
      </c>
      <c r="BH182" s="61" t="s">
        <v>9</v>
      </c>
      <c r="BI182" s="61" t="s">
        <v>9</v>
      </c>
      <c r="BJ182" s="61" t="s">
        <v>9</v>
      </c>
      <c r="BK182" s="61" t="s">
        <v>9</v>
      </c>
      <c r="BL182" s="74" t="s">
        <v>9</v>
      </c>
      <c r="BM182" s="44" t="s">
        <v>9</v>
      </c>
      <c r="BN182" s="44" t="s">
        <v>9</v>
      </c>
      <c r="BO182" s="43" t="s">
        <v>9</v>
      </c>
      <c r="BP182" s="173" t="s">
        <v>9</v>
      </c>
      <c r="BQ182" s="173" t="s">
        <v>9</v>
      </c>
      <c r="BR182" s="173" t="s">
        <v>9</v>
      </c>
      <c r="BS182" s="173" t="s">
        <v>9</v>
      </c>
      <c r="BT182" s="173" t="s">
        <v>9</v>
      </c>
      <c r="BU182" s="61" t="s">
        <v>9</v>
      </c>
      <c r="BV182" s="61" t="s">
        <v>9</v>
      </c>
      <c r="BW182" s="61" t="s">
        <v>9</v>
      </c>
      <c r="BX182" s="61" t="s">
        <v>9</v>
      </c>
      <c r="BY182" s="61" t="s">
        <v>9</v>
      </c>
      <c r="BZ182" s="61" t="s">
        <v>9</v>
      </c>
      <c r="CA182" s="61" t="s">
        <v>9</v>
      </c>
      <c r="CB182" s="61" t="s">
        <v>9</v>
      </c>
      <c r="CC182" s="61" t="s">
        <v>9</v>
      </c>
      <c r="CD182" s="61" t="s">
        <v>9</v>
      </c>
    </row>
    <row r="183" spans="1:82">
      <c r="A183" s="238"/>
      <c r="B183" s="19" t="s">
        <v>120</v>
      </c>
      <c r="C183" s="61">
        <v>106</v>
      </c>
      <c r="D183" s="74">
        <v>56.60377358490566</v>
      </c>
      <c r="E183" s="44">
        <v>0.86792452830188682</v>
      </c>
      <c r="F183" s="44" t="s">
        <v>324</v>
      </c>
      <c r="G183" s="43">
        <v>73</v>
      </c>
      <c r="H183" s="173">
        <v>106</v>
      </c>
      <c r="I183" s="174">
        <v>33.962264150943398</v>
      </c>
      <c r="J183" s="174">
        <v>1.320754716981132</v>
      </c>
      <c r="K183" s="174" t="s">
        <v>328</v>
      </c>
      <c r="L183" s="173">
        <v>46</v>
      </c>
      <c r="M183" s="61">
        <v>106</v>
      </c>
      <c r="N183" s="74">
        <v>39.622641509433961</v>
      </c>
      <c r="O183" s="74">
        <v>1.2075471698113207</v>
      </c>
      <c r="P183" s="74" t="s">
        <v>324</v>
      </c>
      <c r="Q183" s="61">
        <v>62</v>
      </c>
      <c r="R183" s="61">
        <v>106</v>
      </c>
      <c r="S183" s="74">
        <v>23.364485981308412</v>
      </c>
      <c r="T183" s="74">
        <v>1.5327102803738319</v>
      </c>
      <c r="U183" s="61" t="s">
        <v>321</v>
      </c>
      <c r="V183" s="61">
        <v>10</v>
      </c>
      <c r="W183" s="61">
        <v>106</v>
      </c>
      <c r="X183" s="74">
        <v>5.6603773584905666</v>
      </c>
      <c r="Y183" s="44">
        <v>4.716981132075472</v>
      </c>
      <c r="Z183" s="44" t="s">
        <v>324</v>
      </c>
      <c r="AA183" s="43">
        <v>59</v>
      </c>
      <c r="AB183" s="173">
        <v>106</v>
      </c>
      <c r="AC183" s="174">
        <v>2.8301886792452833</v>
      </c>
      <c r="AD183" s="174">
        <v>4.8584905660377364</v>
      </c>
      <c r="AE183" s="174" t="s">
        <v>321</v>
      </c>
      <c r="AF183" s="173">
        <v>14</v>
      </c>
      <c r="AG183" s="61">
        <v>106</v>
      </c>
      <c r="AH183" s="74">
        <v>4.716981132075472</v>
      </c>
      <c r="AI183" s="74">
        <v>4.7641509433962268</v>
      </c>
      <c r="AJ183" s="74" t="s">
        <v>328</v>
      </c>
      <c r="AK183" s="61">
        <v>43</v>
      </c>
      <c r="AL183" s="61">
        <v>106</v>
      </c>
      <c r="AM183" s="74">
        <v>7.4766355140186906</v>
      </c>
      <c r="AN183" s="74">
        <v>4.6261682242990654</v>
      </c>
      <c r="AO183" s="61" t="s">
        <v>321</v>
      </c>
      <c r="AP183" s="61">
        <v>28</v>
      </c>
      <c r="AQ183" s="61">
        <v>106</v>
      </c>
      <c r="AR183" s="74">
        <v>50.943396226415096</v>
      </c>
      <c r="AS183" s="44">
        <v>1.9622641509433962</v>
      </c>
      <c r="AT183" s="44" t="s">
        <v>324</v>
      </c>
      <c r="AU183" s="43">
        <v>70</v>
      </c>
      <c r="AV183" s="173">
        <v>106</v>
      </c>
      <c r="AW183" s="174">
        <v>52.830188679245282</v>
      </c>
      <c r="AX183" s="174">
        <v>1.8867924528301887</v>
      </c>
      <c r="AY183" s="174" t="s">
        <v>324</v>
      </c>
      <c r="AZ183" s="173">
        <v>66</v>
      </c>
      <c r="BA183" s="61">
        <v>106</v>
      </c>
      <c r="BB183" s="74">
        <v>44.339622641509436</v>
      </c>
      <c r="BC183" s="74">
        <v>2.2264150943396226</v>
      </c>
      <c r="BD183" s="74" t="s">
        <v>321</v>
      </c>
      <c r="BE183" s="61">
        <v>16</v>
      </c>
      <c r="BF183" s="61">
        <v>106</v>
      </c>
      <c r="BG183" s="74">
        <v>48.598130841121502</v>
      </c>
      <c r="BH183" s="74">
        <v>2.05607476635514</v>
      </c>
      <c r="BI183" s="61" t="s">
        <v>328</v>
      </c>
      <c r="BJ183" s="61">
        <v>45</v>
      </c>
      <c r="BK183" s="61">
        <v>106</v>
      </c>
      <c r="BL183" s="74">
        <v>29.245283018867923</v>
      </c>
      <c r="BM183" s="44">
        <v>3.5377358490566038</v>
      </c>
      <c r="BN183" s="44" t="s">
        <v>328</v>
      </c>
      <c r="BO183" s="43">
        <v>41</v>
      </c>
      <c r="BP183" s="173">
        <v>106</v>
      </c>
      <c r="BQ183" s="174">
        <v>24.528301886792452</v>
      </c>
      <c r="BR183" s="174">
        <v>3.7735849056603779</v>
      </c>
      <c r="BS183" s="174" t="s">
        <v>329</v>
      </c>
      <c r="BT183" s="173">
        <v>1</v>
      </c>
      <c r="BU183" s="61">
        <v>106</v>
      </c>
      <c r="BV183" s="74">
        <v>32.075471698113205</v>
      </c>
      <c r="BW183" s="74">
        <v>3.3962264150943398</v>
      </c>
      <c r="BX183" s="74" t="s">
        <v>328</v>
      </c>
      <c r="BY183" s="61">
        <v>36</v>
      </c>
      <c r="BZ183" s="61">
        <v>106</v>
      </c>
      <c r="CA183" s="74">
        <v>40.186915887850468</v>
      </c>
      <c r="CB183" s="74">
        <v>2.990654205607477</v>
      </c>
      <c r="CC183" s="61" t="s">
        <v>324</v>
      </c>
      <c r="CD183" s="61">
        <v>60</v>
      </c>
    </row>
    <row r="184" spans="1:82">
      <c r="A184" s="238"/>
      <c r="B184" s="19" t="s">
        <v>111</v>
      </c>
      <c r="C184" s="61">
        <v>106</v>
      </c>
      <c r="D184" s="74">
        <v>50</v>
      </c>
      <c r="E184" s="44">
        <v>1</v>
      </c>
      <c r="F184" s="44" t="s">
        <v>324</v>
      </c>
      <c r="G184" s="43">
        <v>58</v>
      </c>
      <c r="H184" s="173">
        <v>106</v>
      </c>
      <c r="I184" s="174">
        <v>31.132075471698112</v>
      </c>
      <c r="J184" s="174">
        <v>1.3773584905660377</v>
      </c>
      <c r="K184" s="174" t="s">
        <v>321</v>
      </c>
      <c r="L184" s="173">
        <v>24</v>
      </c>
      <c r="M184" s="61">
        <v>106</v>
      </c>
      <c r="N184" s="74">
        <v>37.735849056603776</v>
      </c>
      <c r="O184" s="74">
        <v>1.2452830188679245</v>
      </c>
      <c r="P184" s="74" t="s">
        <v>328</v>
      </c>
      <c r="Q184" s="61">
        <v>49</v>
      </c>
      <c r="R184" s="61">
        <v>106</v>
      </c>
      <c r="S184" s="74">
        <v>27.835051546391753</v>
      </c>
      <c r="T184" s="74">
        <v>1.4432989690721649</v>
      </c>
      <c r="U184" s="61" t="s">
        <v>328</v>
      </c>
      <c r="V184" s="61">
        <v>35</v>
      </c>
      <c r="W184" s="61">
        <v>106</v>
      </c>
      <c r="X184" s="74">
        <v>6.6037735849056602</v>
      </c>
      <c r="Y184" s="44">
        <v>4.6698113207547172</v>
      </c>
      <c r="Z184" s="44" t="s">
        <v>324</v>
      </c>
      <c r="AA184" s="43">
        <v>67</v>
      </c>
      <c r="AB184" s="173">
        <v>106</v>
      </c>
      <c r="AC184" s="174">
        <v>3.7735849056603774</v>
      </c>
      <c r="AD184" s="174">
        <v>4.8113207547169816</v>
      </c>
      <c r="AE184" s="174" t="s">
        <v>321</v>
      </c>
      <c r="AF184" s="173">
        <v>26</v>
      </c>
      <c r="AG184" s="61">
        <v>106</v>
      </c>
      <c r="AH184" s="74">
        <v>5.6603773584905666</v>
      </c>
      <c r="AI184" s="74">
        <v>4.716981132075472</v>
      </c>
      <c r="AJ184" s="74" t="s">
        <v>324</v>
      </c>
      <c r="AK184" s="61">
        <v>57</v>
      </c>
      <c r="AL184" s="61">
        <v>106</v>
      </c>
      <c r="AM184" s="74">
        <v>11.340206185567011</v>
      </c>
      <c r="AN184" s="74">
        <v>4.4329896907216497</v>
      </c>
      <c r="AO184" s="61" t="s">
        <v>324</v>
      </c>
      <c r="AP184" s="61">
        <v>73</v>
      </c>
      <c r="AQ184" s="61">
        <v>106</v>
      </c>
      <c r="AR184" s="74">
        <v>54.716981132075468</v>
      </c>
      <c r="AS184" s="44">
        <v>1.8113207547169812</v>
      </c>
      <c r="AT184" s="44" t="s">
        <v>325</v>
      </c>
      <c r="AU184" s="43">
        <v>75</v>
      </c>
      <c r="AV184" s="173">
        <v>106</v>
      </c>
      <c r="AW184" s="174">
        <v>50.943396226415096</v>
      </c>
      <c r="AX184" s="174">
        <v>1.9622641509433962</v>
      </c>
      <c r="AY184" s="174" t="s">
        <v>324</v>
      </c>
      <c r="AZ184" s="173">
        <v>58</v>
      </c>
      <c r="BA184" s="61">
        <v>106</v>
      </c>
      <c r="BB184" s="74">
        <v>52.830188679245282</v>
      </c>
      <c r="BC184" s="74">
        <v>1.8867924528301887</v>
      </c>
      <c r="BD184" s="74" t="s">
        <v>324</v>
      </c>
      <c r="BE184" s="61">
        <v>64</v>
      </c>
      <c r="BF184" s="61">
        <v>106</v>
      </c>
      <c r="BG184" s="74">
        <v>40.206185567010309</v>
      </c>
      <c r="BH184" s="74">
        <v>2.3917525773195876</v>
      </c>
      <c r="BI184" s="61" t="s">
        <v>321</v>
      </c>
      <c r="BJ184" s="61">
        <v>15</v>
      </c>
      <c r="BK184" s="61">
        <v>106</v>
      </c>
      <c r="BL184" s="74">
        <v>33.018867924528301</v>
      </c>
      <c r="BM184" s="44">
        <v>3.3490566037735849</v>
      </c>
      <c r="BN184" s="44" t="s">
        <v>324</v>
      </c>
      <c r="BO184" s="43">
        <v>57</v>
      </c>
      <c r="BP184" s="173">
        <v>106</v>
      </c>
      <c r="BQ184" s="174">
        <v>36.79245283018868</v>
      </c>
      <c r="BR184" s="174">
        <v>3.1603773584905661</v>
      </c>
      <c r="BS184" s="174" t="s">
        <v>328</v>
      </c>
      <c r="BT184" s="173">
        <v>53</v>
      </c>
      <c r="BU184" s="61">
        <v>106</v>
      </c>
      <c r="BV184" s="74">
        <v>33.018867924528301</v>
      </c>
      <c r="BW184" s="74">
        <v>3.3490566037735849</v>
      </c>
      <c r="BX184" s="74" t="s">
        <v>328</v>
      </c>
      <c r="BY184" s="61">
        <v>45</v>
      </c>
      <c r="BZ184" s="61">
        <v>106</v>
      </c>
      <c r="CA184" s="74">
        <v>38.144329896907216</v>
      </c>
      <c r="CB184" s="74">
        <v>3.0927835051546393</v>
      </c>
      <c r="CC184" s="61" t="s">
        <v>328</v>
      </c>
      <c r="CD184" s="61">
        <v>45</v>
      </c>
    </row>
    <row r="185" spans="1:82">
      <c r="A185" s="238"/>
      <c r="B185" s="19" t="s">
        <v>121</v>
      </c>
      <c r="C185" s="61">
        <v>106</v>
      </c>
      <c r="D185" s="74">
        <v>41.509433962264154</v>
      </c>
      <c r="E185" s="44">
        <v>1.1698113207547169</v>
      </c>
      <c r="F185" s="44" t="s">
        <v>328</v>
      </c>
      <c r="G185" s="43">
        <v>31</v>
      </c>
      <c r="H185" s="173">
        <v>106</v>
      </c>
      <c r="I185" s="174">
        <v>36.79245283018868</v>
      </c>
      <c r="J185" s="174">
        <v>1.2641509433962264</v>
      </c>
      <c r="K185" s="174" t="s">
        <v>324</v>
      </c>
      <c r="L185" s="173">
        <v>61</v>
      </c>
      <c r="M185" s="61">
        <v>106</v>
      </c>
      <c r="N185" s="74">
        <v>33.962264150943398</v>
      </c>
      <c r="O185" s="74">
        <v>1.320754716981132</v>
      </c>
      <c r="P185" s="74" t="s">
        <v>321</v>
      </c>
      <c r="Q185" s="61">
        <v>27</v>
      </c>
      <c r="R185" s="61">
        <v>106</v>
      </c>
      <c r="S185" s="74">
        <v>32.989690721649481</v>
      </c>
      <c r="T185" s="74">
        <v>1.3402061855670104</v>
      </c>
      <c r="U185" s="61" t="s">
        <v>324</v>
      </c>
      <c r="V185" s="61">
        <v>66</v>
      </c>
      <c r="W185" s="61">
        <v>106</v>
      </c>
      <c r="X185" s="74">
        <v>3.7735849056603774</v>
      </c>
      <c r="Y185" s="44">
        <v>4.8113207547169807</v>
      </c>
      <c r="Z185" s="44" t="s">
        <v>328</v>
      </c>
      <c r="AA185" s="43">
        <v>38</v>
      </c>
      <c r="AB185" s="173">
        <v>106</v>
      </c>
      <c r="AC185" s="174">
        <v>6.6037735849056602</v>
      </c>
      <c r="AD185" s="174">
        <v>4.6698113207547172</v>
      </c>
      <c r="AE185" s="174" t="s">
        <v>324</v>
      </c>
      <c r="AF185" s="173">
        <v>68</v>
      </c>
      <c r="AG185" s="61">
        <v>106</v>
      </c>
      <c r="AH185" s="74">
        <v>1.8867924528301887</v>
      </c>
      <c r="AI185" s="74">
        <v>4.9056603773584904</v>
      </c>
      <c r="AJ185" s="74" t="s">
        <v>329</v>
      </c>
      <c r="AK185" s="61">
        <v>6</v>
      </c>
      <c r="AL185" s="61">
        <v>106</v>
      </c>
      <c r="AM185" s="74">
        <v>3.0927835051546393</v>
      </c>
      <c r="AN185" s="74">
        <v>4.8453608247422686</v>
      </c>
      <c r="AO185" s="61" t="s">
        <v>329</v>
      </c>
      <c r="AP185" s="61">
        <v>2</v>
      </c>
      <c r="AQ185" s="61">
        <v>106</v>
      </c>
      <c r="AR185" s="74">
        <v>42.452830188679243</v>
      </c>
      <c r="AS185" s="44">
        <v>2.3018867924528301</v>
      </c>
      <c r="AT185" s="44" t="s">
        <v>328</v>
      </c>
      <c r="AU185" s="43">
        <v>53</v>
      </c>
      <c r="AV185" s="173">
        <v>106</v>
      </c>
      <c r="AW185" s="174">
        <v>47.169811320754718</v>
      </c>
      <c r="AX185" s="174">
        <v>2.1132075471698113</v>
      </c>
      <c r="AY185" s="174" t="s">
        <v>328</v>
      </c>
      <c r="AZ185" s="173">
        <v>34</v>
      </c>
      <c r="BA185" s="61">
        <v>106</v>
      </c>
      <c r="BB185" s="74">
        <v>39.622641509433961</v>
      </c>
      <c r="BC185" s="74">
        <v>2.4150943396226414</v>
      </c>
      <c r="BD185" s="74" t="s">
        <v>329</v>
      </c>
      <c r="BE185" s="61">
        <v>4</v>
      </c>
      <c r="BF185" s="61">
        <v>106</v>
      </c>
      <c r="BG185" s="74">
        <v>55.670103092783506</v>
      </c>
      <c r="BH185" s="74">
        <v>1.7731958762886597</v>
      </c>
      <c r="BI185" s="61" t="s">
        <v>324</v>
      </c>
      <c r="BJ185" s="61">
        <v>68</v>
      </c>
      <c r="BK185" s="61">
        <v>106</v>
      </c>
      <c r="BL185" s="74">
        <v>26.415094339622641</v>
      </c>
      <c r="BM185" s="44">
        <v>3.6792452830188678</v>
      </c>
      <c r="BN185" s="44" t="s">
        <v>321</v>
      </c>
      <c r="BO185" s="43">
        <v>25</v>
      </c>
      <c r="BP185" s="173">
        <v>106</v>
      </c>
      <c r="BQ185" s="174">
        <v>38.679245283018872</v>
      </c>
      <c r="BR185" s="174">
        <v>3.0660377358490565</v>
      </c>
      <c r="BS185" s="174" t="s">
        <v>324</v>
      </c>
      <c r="BT185" s="173">
        <v>64</v>
      </c>
      <c r="BU185" s="61">
        <v>106</v>
      </c>
      <c r="BV185" s="74">
        <v>31.132075471698112</v>
      </c>
      <c r="BW185" s="74">
        <v>3.4433962264150946</v>
      </c>
      <c r="BX185" s="74" t="s">
        <v>321</v>
      </c>
      <c r="BY185" s="61">
        <v>26</v>
      </c>
      <c r="BZ185" s="61">
        <v>106</v>
      </c>
      <c r="CA185" s="74">
        <v>43.298969072164951</v>
      </c>
      <c r="CB185" s="74">
        <v>2.8350515463917527</v>
      </c>
      <c r="CC185" s="61" t="s">
        <v>324</v>
      </c>
      <c r="CD185" s="61">
        <v>73</v>
      </c>
    </row>
    <row r="186" spans="1:82">
      <c r="A186" s="238"/>
      <c r="B186" s="19" t="s">
        <v>113</v>
      </c>
      <c r="C186" s="61">
        <v>106</v>
      </c>
      <c r="D186" s="74">
        <v>45.283018867924532</v>
      </c>
      <c r="E186" s="44">
        <v>1.0943396226415092</v>
      </c>
      <c r="F186" s="44" t="s">
        <v>328</v>
      </c>
      <c r="G186" s="43">
        <v>43</v>
      </c>
      <c r="H186" s="173">
        <v>106</v>
      </c>
      <c r="I186" s="174">
        <v>32.075471698113205</v>
      </c>
      <c r="J186" s="174">
        <v>1.358490566037736</v>
      </c>
      <c r="K186" s="174" t="s">
        <v>328</v>
      </c>
      <c r="L186" s="173">
        <v>30</v>
      </c>
      <c r="M186" s="61">
        <v>106</v>
      </c>
      <c r="N186" s="74">
        <v>31.132075471698112</v>
      </c>
      <c r="O186" s="74">
        <v>1.3773584905660377</v>
      </c>
      <c r="P186" s="74" t="s">
        <v>321</v>
      </c>
      <c r="Q186" s="61">
        <v>9</v>
      </c>
      <c r="R186" s="61">
        <v>106</v>
      </c>
      <c r="S186" s="74">
        <v>29.245283018867923</v>
      </c>
      <c r="T186" s="74">
        <v>1.4150943396226416</v>
      </c>
      <c r="U186" s="61" t="s">
        <v>328</v>
      </c>
      <c r="V186" s="61">
        <v>50</v>
      </c>
      <c r="W186" s="61">
        <v>106</v>
      </c>
      <c r="X186" s="74">
        <v>0.94339622641509435</v>
      </c>
      <c r="Y186" s="44">
        <v>4.9528301886792452</v>
      </c>
      <c r="Z186" s="44" t="s">
        <v>329</v>
      </c>
      <c r="AA186" s="43">
        <v>7</v>
      </c>
      <c r="AB186" s="173">
        <v>106</v>
      </c>
      <c r="AC186" s="174">
        <v>3.7735849056603774</v>
      </c>
      <c r="AD186" s="174">
        <v>4.8113207547169816</v>
      </c>
      <c r="AE186" s="174" t="s">
        <v>321</v>
      </c>
      <c r="AF186" s="173">
        <v>26</v>
      </c>
      <c r="AG186" s="61">
        <v>106</v>
      </c>
      <c r="AH186" s="74">
        <v>8.4905660377358494</v>
      </c>
      <c r="AI186" s="74">
        <v>4.5754716981132075</v>
      </c>
      <c r="AJ186" s="74" t="s">
        <v>325</v>
      </c>
      <c r="AK186" s="61">
        <v>80</v>
      </c>
      <c r="AL186" s="61">
        <v>106</v>
      </c>
      <c r="AM186" s="74">
        <v>7.5471698113207548</v>
      </c>
      <c r="AN186" s="74">
        <v>4.6226415094339623</v>
      </c>
      <c r="AO186" s="61" t="s">
        <v>328</v>
      </c>
      <c r="AP186" s="61">
        <v>29</v>
      </c>
      <c r="AQ186" s="61">
        <v>106</v>
      </c>
      <c r="AR186" s="74">
        <v>38.679245283018872</v>
      </c>
      <c r="AS186" s="44">
        <v>2.4528301886792452</v>
      </c>
      <c r="AT186" s="44" t="s">
        <v>328</v>
      </c>
      <c r="AU186" s="43">
        <v>36</v>
      </c>
      <c r="AV186" s="173">
        <v>106</v>
      </c>
      <c r="AW186" s="174">
        <v>48.113207547169814</v>
      </c>
      <c r="AX186" s="174">
        <v>2.0754716981132075</v>
      </c>
      <c r="AY186" s="174" t="s">
        <v>328</v>
      </c>
      <c r="AZ186" s="173">
        <v>40</v>
      </c>
      <c r="BA186" s="61">
        <v>106</v>
      </c>
      <c r="BB186" s="74">
        <v>52.830188679245282</v>
      </c>
      <c r="BC186" s="74">
        <v>1.8867924528301887</v>
      </c>
      <c r="BD186" s="74" t="s">
        <v>324</v>
      </c>
      <c r="BE186" s="61">
        <v>64</v>
      </c>
      <c r="BF186" s="61">
        <v>106</v>
      </c>
      <c r="BG186" s="74">
        <v>42.452830188679243</v>
      </c>
      <c r="BH186" s="74">
        <v>2.3018867924528301</v>
      </c>
      <c r="BI186" s="61" t="s">
        <v>321</v>
      </c>
      <c r="BJ186" s="61">
        <v>23</v>
      </c>
      <c r="BK186" s="61">
        <v>106</v>
      </c>
      <c r="BL186" s="74">
        <v>30.188679245283019</v>
      </c>
      <c r="BM186" s="44">
        <v>3.4905660377358494</v>
      </c>
      <c r="BN186" s="44" t="s">
        <v>328</v>
      </c>
      <c r="BO186" s="43">
        <v>47</v>
      </c>
      <c r="BP186" s="173">
        <v>106</v>
      </c>
      <c r="BQ186" s="174">
        <v>28.30188679245283</v>
      </c>
      <c r="BR186" s="174">
        <v>3.5849056603773586</v>
      </c>
      <c r="BS186" s="174" t="s">
        <v>329</v>
      </c>
      <c r="BT186" s="173">
        <v>4</v>
      </c>
      <c r="BU186" s="61">
        <v>106</v>
      </c>
      <c r="BV186" s="74">
        <v>32.075471698113205</v>
      </c>
      <c r="BW186" s="74">
        <v>3.3962264150943398</v>
      </c>
      <c r="BX186" s="74" t="s">
        <v>328</v>
      </c>
      <c r="BY186" s="61">
        <v>36</v>
      </c>
      <c r="BZ186" s="61">
        <v>106</v>
      </c>
      <c r="CA186" s="74">
        <v>36.79245283018868</v>
      </c>
      <c r="CB186" s="74">
        <v>3.1603773584905661</v>
      </c>
      <c r="CC186" s="61" t="s">
        <v>328</v>
      </c>
      <c r="CD186" s="61">
        <v>35</v>
      </c>
    </row>
    <row r="187" spans="1:82">
      <c r="A187" s="238"/>
      <c r="B187" s="19" t="s">
        <v>107</v>
      </c>
      <c r="C187" s="61">
        <v>106</v>
      </c>
      <c r="D187" s="74">
        <v>36.79245283018868</v>
      </c>
      <c r="E187" s="44">
        <v>1.2641509433962264</v>
      </c>
      <c r="F187" s="44" t="s">
        <v>321</v>
      </c>
      <c r="G187" s="43">
        <v>13</v>
      </c>
      <c r="H187" s="173">
        <v>106</v>
      </c>
      <c r="I187" s="174">
        <v>37.735849056603776</v>
      </c>
      <c r="J187" s="174">
        <v>1.2452830188679245</v>
      </c>
      <c r="K187" s="174" t="s">
        <v>324</v>
      </c>
      <c r="L187" s="173">
        <v>66</v>
      </c>
      <c r="M187" s="61">
        <v>106</v>
      </c>
      <c r="N187" s="74">
        <v>35.849056603773583</v>
      </c>
      <c r="O187" s="74">
        <v>1.2830188679245282</v>
      </c>
      <c r="P187" s="74" t="s">
        <v>328</v>
      </c>
      <c r="Q187" s="61">
        <v>37</v>
      </c>
      <c r="R187" s="61">
        <v>106</v>
      </c>
      <c r="S187" s="74">
        <v>33.333333333333329</v>
      </c>
      <c r="T187" s="74">
        <v>1.3333333333333335</v>
      </c>
      <c r="U187" s="61" t="s">
        <v>324</v>
      </c>
      <c r="V187" s="61">
        <v>68</v>
      </c>
      <c r="W187" s="61">
        <v>106</v>
      </c>
      <c r="X187" s="74">
        <v>2.8301886792452833</v>
      </c>
      <c r="Y187" s="44">
        <v>4.8584905660377355</v>
      </c>
      <c r="Z187" s="44" t="s">
        <v>321</v>
      </c>
      <c r="AA187" s="43">
        <v>20</v>
      </c>
      <c r="AB187" s="173">
        <v>106</v>
      </c>
      <c r="AC187" s="174">
        <v>9.433962264150944</v>
      </c>
      <c r="AD187" s="174">
        <v>4.5283018867924527</v>
      </c>
      <c r="AE187" s="174" t="s">
        <v>325</v>
      </c>
      <c r="AF187" s="173">
        <v>80</v>
      </c>
      <c r="AG187" s="61">
        <v>106</v>
      </c>
      <c r="AH187" s="74">
        <v>2.8301886792452833</v>
      </c>
      <c r="AI187" s="74">
        <v>4.8584905660377364</v>
      </c>
      <c r="AJ187" s="74" t="s">
        <v>321</v>
      </c>
      <c r="AK187" s="61">
        <v>15</v>
      </c>
      <c r="AL187" s="61">
        <v>106</v>
      </c>
      <c r="AM187" s="74">
        <v>6.0606060606060606</v>
      </c>
      <c r="AN187" s="74">
        <v>4.6969696969696972</v>
      </c>
      <c r="AO187" s="61" t="s">
        <v>321</v>
      </c>
      <c r="AP187" s="61">
        <v>15</v>
      </c>
      <c r="AQ187" s="61">
        <v>106</v>
      </c>
      <c r="AR187" s="74">
        <v>36.79245283018868</v>
      </c>
      <c r="AS187" s="44">
        <v>2.5283018867924527</v>
      </c>
      <c r="AT187" s="44" t="s">
        <v>321</v>
      </c>
      <c r="AU187" s="43">
        <v>28</v>
      </c>
      <c r="AV187" s="173">
        <v>106</v>
      </c>
      <c r="AW187" s="174">
        <v>44.339622641509436</v>
      </c>
      <c r="AX187" s="174">
        <v>2.2264150943396226</v>
      </c>
      <c r="AY187" s="174" t="s">
        <v>321</v>
      </c>
      <c r="AZ187" s="173">
        <v>19</v>
      </c>
      <c r="BA187" s="61">
        <v>106</v>
      </c>
      <c r="BB187" s="74">
        <v>48.113207547169814</v>
      </c>
      <c r="BC187" s="74">
        <v>2.0754716981132075</v>
      </c>
      <c r="BD187" s="74" t="s">
        <v>328</v>
      </c>
      <c r="BE187" s="61">
        <v>35</v>
      </c>
      <c r="BF187" s="61">
        <v>106</v>
      </c>
      <c r="BG187" s="74">
        <v>44.444444444444443</v>
      </c>
      <c r="BH187" s="74">
        <v>2.2222222222222223</v>
      </c>
      <c r="BI187" s="61" t="s">
        <v>328</v>
      </c>
      <c r="BJ187" s="61">
        <v>33</v>
      </c>
      <c r="BK187" s="61">
        <v>106</v>
      </c>
      <c r="BL187" s="74">
        <v>33.018867924528301</v>
      </c>
      <c r="BM187" s="44">
        <v>3.3490566037735849</v>
      </c>
      <c r="BN187" s="44" t="s">
        <v>324</v>
      </c>
      <c r="BO187" s="43">
        <v>57</v>
      </c>
      <c r="BP187" s="173">
        <v>106</v>
      </c>
      <c r="BQ187" s="174">
        <v>35.849056603773583</v>
      </c>
      <c r="BR187" s="174">
        <v>3.2075471698113205</v>
      </c>
      <c r="BS187" s="174" t="s">
        <v>328</v>
      </c>
      <c r="BT187" s="173">
        <v>46</v>
      </c>
      <c r="BU187" s="61">
        <v>106</v>
      </c>
      <c r="BV187" s="74">
        <v>26.415094339622641</v>
      </c>
      <c r="BW187" s="74">
        <v>3.6792452830188682</v>
      </c>
      <c r="BX187" s="74" t="s">
        <v>321</v>
      </c>
      <c r="BY187" s="61">
        <v>10</v>
      </c>
      <c r="BZ187" s="61">
        <v>106</v>
      </c>
      <c r="CA187" s="74">
        <v>32.323232323232325</v>
      </c>
      <c r="CB187" s="74">
        <v>3.3838383838383836</v>
      </c>
      <c r="CC187" s="61" t="s">
        <v>321</v>
      </c>
      <c r="CD187" s="61">
        <v>11</v>
      </c>
    </row>
    <row r="188" spans="1:82">
      <c r="A188" s="238"/>
      <c r="B188" s="19" t="s">
        <v>94</v>
      </c>
      <c r="C188" s="61">
        <v>106</v>
      </c>
      <c r="D188" s="74">
        <v>22.641509433962266</v>
      </c>
      <c r="E188" s="44">
        <v>1.5471698113207546</v>
      </c>
      <c r="F188" s="44" t="s">
        <v>329</v>
      </c>
      <c r="G188" s="43">
        <v>1</v>
      </c>
      <c r="H188" s="173">
        <v>106</v>
      </c>
      <c r="I188" s="174">
        <v>29.245283018867923</v>
      </c>
      <c r="J188" s="174">
        <v>1.4150943396226416</v>
      </c>
      <c r="K188" s="174" t="s">
        <v>321</v>
      </c>
      <c r="L188" s="173">
        <v>16</v>
      </c>
      <c r="M188" s="61">
        <v>106</v>
      </c>
      <c r="N188" s="74">
        <v>23.584905660377359</v>
      </c>
      <c r="O188" s="74">
        <v>1.5283018867924529</v>
      </c>
      <c r="P188" s="74" t="s">
        <v>329</v>
      </c>
      <c r="Q188" s="61">
        <v>1</v>
      </c>
      <c r="R188" s="61">
        <v>106</v>
      </c>
      <c r="S188" s="74">
        <v>29.357798165137616</v>
      </c>
      <c r="T188" s="74">
        <v>1.4128440366972479</v>
      </c>
      <c r="U188" s="61" t="s">
        <v>328</v>
      </c>
      <c r="V188" s="61">
        <v>53</v>
      </c>
      <c r="W188" s="61">
        <v>106</v>
      </c>
      <c r="X188" s="74">
        <v>9.433962264150944</v>
      </c>
      <c r="Y188" s="44">
        <v>4.5283018867924527</v>
      </c>
      <c r="Z188" s="44" t="s">
        <v>325</v>
      </c>
      <c r="AA188" s="43">
        <v>77</v>
      </c>
      <c r="AB188" s="173">
        <v>106</v>
      </c>
      <c r="AC188" s="174">
        <v>4.716981132075472</v>
      </c>
      <c r="AD188" s="174">
        <v>4.7641509433962268</v>
      </c>
      <c r="AE188" s="174" t="s">
        <v>328</v>
      </c>
      <c r="AF188" s="173">
        <v>39</v>
      </c>
      <c r="AG188" s="61">
        <v>106</v>
      </c>
      <c r="AH188" s="74">
        <v>3.7735849056603774</v>
      </c>
      <c r="AI188" s="74">
        <v>4.8113207547169816</v>
      </c>
      <c r="AJ188" s="74" t="s">
        <v>321</v>
      </c>
      <c r="AK188" s="61">
        <v>27</v>
      </c>
      <c r="AL188" s="61">
        <v>106</v>
      </c>
      <c r="AM188" s="74">
        <v>5.5045871559633035</v>
      </c>
      <c r="AN188" s="74">
        <v>4.7247706422018352</v>
      </c>
      <c r="AO188" s="61" t="s">
        <v>321</v>
      </c>
      <c r="AP188" s="61">
        <v>10</v>
      </c>
      <c r="AQ188" s="61">
        <v>106</v>
      </c>
      <c r="AR188" s="74">
        <v>48.113207547169814</v>
      </c>
      <c r="AS188" s="44">
        <v>2.0754716981132075</v>
      </c>
      <c r="AT188" s="44" t="s">
        <v>324</v>
      </c>
      <c r="AU188" s="43">
        <v>67</v>
      </c>
      <c r="AV188" s="173">
        <v>106</v>
      </c>
      <c r="AW188" s="174">
        <v>50</v>
      </c>
      <c r="AX188" s="174">
        <v>2</v>
      </c>
      <c r="AY188" s="174" t="s">
        <v>328</v>
      </c>
      <c r="AZ188" s="173">
        <v>52</v>
      </c>
      <c r="BA188" s="61">
        <v>106</v>
      </c>
      <c r="BB188" s="74">
        <v>54.716981132075468</v>
      </c>
      <c r="BC188" s="74">
        <v>1.8113207547169814</v>
      </c>
      <c r="BD188" s="74" t="s">
        <v>324</v>
      </c>
      <c r="BE188" s="61">
        <v>74</v>
      </c>
      <c r="BF188" s="61">
        <v>106</v>
      </c>
      <c r="BG188" s="74">
        <v>43.11926605504587</v>
      </c>
      <c r="BH188" s="74">
        <v>2.2752293577981653</v>
      </c>
      <c r="BI188" s="61" t="s">
        <v>321</v>
      </c>
      <c r="BJ188" s="61">
        <v>26</v>
      </c>
      <c r="BK188" s="61">
        <v>106</v>
      </c>
      <c r="BL188" s="74">
        <v>40.566037735849058</v>
      </c>
      <c r="BM188" s="44">
        <v>2.9716981132075473</v>
      </c>
      <c r="BN188" s="44" t="s">
        <v>324</v>
      </c>
      <c r="BO188" s="43">
        <v>72</v>
      </c>
      <c r="BP188" s="173">
        <v>106</v>
      </c>
      <c r="BQ188" s="174">
        <v>37.735849056603776</v>
      </c>
      <c r="BR188" s="174">
        <v>3.1132075471698113</v>
      </c>
      <c r="BS188" s="174" t="s">
        <v>324</v>
      </c>
      <c r="BT188" s="173">
        <v>60</v>
      </c>
      <c r="BU188" s="61">
        <v>106</v>
      </c>
      <c r="BV188" s="74">
        <v>25.471698113207548</v>
      </c>
      <c r="BW188" s="74">
        <v>3.7264150943396226</v>
      </c>
      <c r="BX188" s="74" t="s">
        <v>329</v>
      </c>
      <c r="BY188" s="61">
        <v>5</v>
      </c>
      <c r="BZ188" s="61">
        <v>106</v>
      </c>
      <c r="CA188" s="74">
        <v>36.697247706422019</v>
      </c>
      <c r="CB188" s="74">
        <v>3.1651376146788994</v>
      </c>
      <c r="CC188" s="61" t="s">
        <v>328</v>
      </c>
      <c r="CD188" s="61">
        <v>34</v>
      </c>
    </row>
    <row r="189" spans="1:82">
      <c r="A189" s="238"/>
      <c r="B189" s="19" t="s">
        <v>95</v>
      </c>
      <c r="C189" s="61">
        <v>106</v>
      </c>
      <c r="D189" s="74">
        <v>46.226415094339622</v>
      </c>
      <c r="E189" s="44">
        <v>1.0754716981132075</v>
      </c>
      <c r="F189" s="44" t="s">
        <v>328</v>
      </c>
      <c r="G189" s="43">
        <v>47</v>
      </c>
      <c r="H189" s="173">
        <v>106</v>
      </c>
      <c r="I189" s="174">
        <v>33.018867924528301</v>
      </c>
      <c r="J189" s="174">
        <v>1.3396226415094339</v>
      </c>
      <c r="K189" s="174" t="s">
        <v>328</v>
      </c>
      <c r="L189" s="173">
        <v>39</v>
      </c>
      <c r="M189" s="61">
        <v>106</v>
      </c>
      <c r="N189" s="74">
        <v>31.132075471698112</v>
      </c>
      <c r="O189" s="74">
        <v>1.3773584905660377</v>
      </c>
      <c r="P189" s="74" t="s">
        <v>321</v>
      </c>
      <c r="Q189" s="61">
        <v>9</v>
      </c>
      <c r="R189" s="61">
        <v>106</v>
      </c>
      <c r="S189" s="74">
        <v>14.414414414414415</v>
      </c>
      <c r="T189" s="74">
        <v>1.7117117117117118</v>
      </c>
      <c r="U189" s="61" t="s">
        <v>329</v>
      </c>
      <c r="V189" s="61">
        <v>1</v>
      </c>
      <c r="W189" s="61">
        <v>106</v>
      </c>
      <c r="X189" s="74">
        <v>3.7735849056603774</v>
      </c>
      <c r="Y189" s="44">
        <v>4.8113207547169807</v>
      </c>
      <c r="Z189" s="44" t="s">
        <v>328</v>
      </c>
      <c r="AA189" s="43">
        <v>38</v>
      </c>
      <c r="AB189" s="173">
        <v>106</v>
      </c>
      <c r="AC189" s="174">
        <v>2.8301886792452833</v>
      </c>
      <c r="AD189" s="174">
        <v>4.8584905660377364</v>
      </c>
      <c r="AE189" s="174" t="s">
        <v>321</v>
      </c>
      <c r="AF189" s="173">
        <v>14</v>
      </c>
      <c r="AG189" s="61">
        <v>106</v>
      </c>
      <c r="AH189" s="74">
        <v>3.7735849056603774</v>
      </c>
      <c r="AI189" s="74">
        <v>4.8113207547169816</v>
      </c>
      <c r="AJ189" s="74" t="s">
        <v>321</v>
      </c>
      <c r="AK189" s="61">
        <v>27</v>
      </c>
      <c r="AL189" s="61">
        <v>106</v>
      </c>
      <c r="AM189" s="74">
        <v>5.4054054054054053</v>
      </c>
      <c r="AN189" s="74">
        <v>4.7297297297297298</v>
      </c>
      <c r="AO189" s="61" t="s">
        <v>329</v>
      </c>
      <c r="AP189" s="61">
        <v>8</v>
      </c>
      <c r="AQ189" s="61">
        <v>106</v>
      </c>
      <c r="AR189" s="74">
        <v>54.716981132075468</v>
      </c>
      <c r="AS189" s="44">
        <v>1.8113207547169812</v>
      </c>
      <c r="AT189" s="44" t="s">
        <v>325</v>
      </c>
      <c r="AU189" s="43">
        <v>75</v>
      </c>
      <c r="AV189" s="173">
        <v>106</v>
      </c>
      <c r="AW189" s="174">
        <v>41.509433962264154</v>
      </c>
      <c r="AX189" s="174">
        <v>2.3396226415094339</v>
      </c>
      <c r="AY189" s="174" t="s">
        <v>321</v>
      </c>
      <c r="AZ189" s="173">
        <v>9</v>
      </c>
      <c r="BA189" s="61">
        <v>106</v>
      </c>
      <c r="BB189" s="74">
        <v>50.943396226415096</v>
      </c>
      <c r="BC189" s="74">
        <v>1.9622641509433962</v>
      </c>
      <c r="BD189" s="74" t="s">
        <v>328</v>
      </c>
      <c r="BE189" s="61">
        <v>54</v>
      </c>
      <c r="BF189" s="61">
        <v>106</v>
      </c>
      <c r="BG189" s="74">
        <v>45.945945945945944</v>
      </c>
      <c r="BH189" s="74">
        <v>2.1621621621621623</v>
      </c>
      <c r="BI189" s="61" t="s">
        <v>328</v>
      </c>
      <c r="BJ189" s="61">
        <v>37</v>
      </c>
      <c r="BK189" s="61">
        <v>106</v>
      </c>
      <c r="BL189" s="74">
        <v>24.528301886792452</v>
      </c>
      <c r="BM189" s="44">
        <v>3.7735849056603774</v>
      </c>
      <c r="BN189" s="44" t="s">
        <v>321</v>
      </c>
      <c r="BO189" s="43">
        <v>18</v>
      </c>
      <c r="BP189" s="173">
        <v>106</v>
      </c>
      <c r="BQ189" s="174">
        <v>33.018867924528301</v>
      </c>
      <c r="BR189" s="174">
        <v>3.3490566037735849</v>
      </c>
      <c r="BS189" s="174" t="s">
        <v>321</v>
      </c>
      <c r="BT189" s="173">
        <v>25</v>
      </c>
      <c r="BU189" s="61">
        <v>106</v>
      </c>
      <c r="BV189" s="74">
        <v>26.415094339622641</v>
      </c>
      <c r="BW189" s="74">
        <v>3.6792452830188682</v>
      </c>
      <c r="BX189" s="74" t="s">
        <v>321</v>
      </c>
      <c r="BY189" s="61">
        <v>10</v>
      </c>
      <c r="BZ189" s="61">
        <v>106</v>
      </c>
      <c r="CA189" s="74">
        <v>32.432432432432435</v>
      </c>
      <c r="CB189" s="74">
        <v>3.3783783783783785</v>
      </c>
      <c r="CC189" s="61" t="s">
        <v>321</v>
      </c>
      <c r="CD189" s="61">
        <v>12</v>
      </c>
    </row>
    <row r="190" spans="1:82">
      <c r="A190" s="238"/>
      <c r="B190" s="19" t="s">
        <v>103</v>
      </c>
      <c r="C190" s="61">
        <v>106</v>
      </c>
      <c r="D190" s="74">
        <v>44.339622641509436</v>
      </c>
      <c r="E190" s="44">
        <v>1.1132075471698113</v>
      </c>
      <c r="F190" s="44" t="s">
        <v>328</v>
      </c>
      <c r="G190" s="43">
        <v>38</v>
      </c>
      <c r="H190" s="173">
        <v>106</v>
      </c>
      <c r="I190" s="174">
        <v>37.735849056603776</v>
      </c>
      <c r="J190" s="174">
        <v>1.2452830188679245</v>
      </c>
      <c r="K190" s="174" t="s">
        <v>324</v>
      </c>
      <c r="L190" s="173">
        <v>66</v>
      </c>
      <c r="M190" s="61">
        <v>106</v>
      </c>
      <c r="N190" s="74">
        <v>33.962264150943398</v>
      </c>
      <c r="O190" s="74">
        <v>1.320754716981132</v>
      </c>
      <c r="P190" s="74" t="s">
        <v>321</v>
      </c>
      <c r="Q190" s="61">
        <v>27</v>
      </c>
      <c r="R190" s="61">
        <v>106</v>
      </c>
      <c r="S190" s="74">
        <v>31.73076923076923</v>
      </c>
      <c r="T190" s="74">
        <v>1.3653846153846154</v>
      </c>
      <c r="U190" s="61" t="s">
        <v>324</v>
      </c>
      <c r="V190" s="61">
        <v>61</v>
      </c>
      <c r="W190" s="61">
        <v>106</v>
      </c>
      <c r="X190" s="74">
        <v>2.8301886792452833</v>
      </c>
      <c r="Y190" s="44">
        <v>4.8584905660377355</v>
      </c>
      <c r="Z190" s="44" t="s">
        <v>321</v>
      </c>
      <c r="AA190" s="43">
        <v>20</v>
      </c>
      <c r="AB190" s="173">
        <v>106</v>
      </c>
      <c r="AC190" s="174">
        <v>2.8301886792452833</v>
      </c>
      <c r="AD190" s="174">
        <v>4.8584905660377364</v>
      </c>
      <c r="AE190" s="174" t="s">
        <v>321</v>
      </c>
      <c r="AF190" s="173">
        <v>14</v>
      </c>
      <c r="AG190" s="61">
        <v>106</v>
      </c>
      <c r="AH190" s="74">
        <v>7.5471698113207548</v>
      </c>
      <c r="AI190" s="74">
        <v>4.6226415094339623</v>
      </c>
      <c r="AJ190" s="74" t="s">
        <v>325</v>
      </c>
      <c r="AK190" s="61">
        <v>76</v>
      </c>
      <c r="AL190" s="61">
        <v>106</v>
      </c>
      <c r="AM190" s="74">
        <v>8.6538461538461533</v>
      </c>
      <c r="AN190" s="74">
        <v>4.5673076923076925</v>
      </c>
      <c r="AO190" s="61" t="s">
        <v>328</v>
      </c>
      <c r="AP190" s="61">
        <v>45</v>
      </c>
      <c r="AQ190" s="61">
        <v>106</v>
      </c>
      <c r="AR190" s="74">
        <v>40.566037735849058</v>
      </c>
      <c r="AS190" s="44">
        <v>2.3773584905660377</v>
      </c>
      <c r="AT190" s="44" t="s">
        <v>328</v>
      </c>
      <c r="AU190" s="43">
        <v>46</v>
      </c>
      <c r="AV190" s="173">
        <v>106</v>
      </c>
      <c r="AW190" s="174">
        <v>41.509433962264154</v>
      </c>
      <c r="AX190" s="174">
        <v>2.3396226415094339</v>
      </c>
      <c r="AY190" s="174" t="s">
        <v>321</v>
      </c>
      <c r="AZ190" s="173">
        <v>9</v>
      </c>
      <c r="BA190" s="61">
        <v>106</v>
      </c>
      <c r="BB190" s="74">
        <v>48.113207547169814</v>
      </c>
      <c r="BC190" s="74">
        <v>2.0754716981132075</v>
      </c>
      <c r="BD190" s="74" t="s">
        <v>328</v>
      </c>
      <c r="BE190" s="61">
        <v>35</v>
      </c>
      <c r="BF190" s="61">
        <v>106</v>
      </c>
      <c r="BG190" s="74">
        <v>45.192307692307686</v>
      </c>
      <c r="BH190" s="74">
        <v>2.1923076923076925</v>
      </c>
      <c r="BI190" s="61" t="s">
        <v>328</v>
      </c>
      <c r="BJ190" s="61">
        <v>35</v>
      </c>
      <c r="BK190" s="61">
        <v>106</v>
      </c>
      <c r="BL190" s="74">
        <v>34.905660377358487</v>
      </c>
      <c r="BM190" s="44">
        <v>3.2547169811320753</v>
      </c>
      <c r="BN190" s="44" t="s">
        <v>324</v>
      </c>
      <c r="BO190" s="43">
        <v>63</v>
      </c>
      <c r="BP190" s="173">
        <v>106</v>
      </c>
      <c r="BQ190" s="174">
        <v>50</v>
      </c>
      <c r="BR190" s="174">
        <v>2.5</v>
      </c>
      <c r="BS190" s="174" t="s">
        <v>325</v>
      </c>
      <c r="BT190" s="173">
        <v>82</v>
      </c>
      <c r="BU190" s="61">
        <v>106</v>
      </c>
      <c r="BV190" s="74">
        <v>26.415094339622641</v>
      </c>
      <c r="BW190" s="74">
        <v>3.6792452830188682</v>
      </c>
      <c r="BX190" s="74" t="s">
        <v>321</v>
      </c>
      <c r="BY190" s="61">
        <v>10</v>
      </c>
      <c r="BZ190" s="61">
        <v>106</v>
      </c>
      <c r="CA190" s="74">
        <v>38.461538461538467</v>
      </c>
      <c r="CB190" s="74">
        <v>3.0769230769230766</v>
      </c>
      <c r="CC190" s="61" t="s">
        <v>328</v>
      </c>
      <c r="CD190" s="61">
        <v>47</v>
      </c>
    </row>
    <row r="191" spans="1:82">
      <c r="A191" s="238"/>
      <c r="B191" s="19" t="s">
        <v>102</v>
      </c>
      <c r="C191" s="61">
        <v>106</v>
      </c>
      <c r="D191" s="74">
        <v>51.886792452830186</v>
      </c>
      <c r="E191" s="44">
        <v>0.96226415094339623</v>
      </c>
      <c r="F191" s="44" t="s">
        <v>324</v>
      </c>
      <c r="G191" s="43">
        <v>66</v>
      </c>
      <c r="H191" s="173">
        <v>106</v>
      </c>
      <c r="I191" s="174">
        <v>35.849056603773583</v>
      </c>
      <c r="J191" s="174">
        <v>1.2830188679245282</v>
      </c>
      <c r="K191" s="174" t="s">
        <v>324</v>
      </c>
      <c r="L191" s="173">
        <v>59</v>
      </c>
      <c r="M191" s="61">
        <v>106</v>
      </c>
      <c r="N191" s="74">
        <v>33.018867924528301</v>
      </c>
      <c r="O191" s="74">
        <v>1.3396226415094339</v>
      </c>
      <c r="P191" s="74" t="s">
        <v>321</v>
      </c>
      <c r="Q191" s="61">
        <v>21</v>
      </c>
      <c r="R191" s="61">
        <v>106</v>
      </c>
      <c r="S191" s="74">
        <v>33.944954128440372</v>
      </c>
      <c r="T191" s="74">
        <v>1.3211009174311925</v>
      </c>
      <c r="U191" s="61" t="s">
        <v>324</v>
      </c>
      <c r="V191" s="61">
        <v>72</v>
      </c>
      <c r="W191" s="61">
        <v>106</v>
      </c>
      <c r="X191" s="74">
        <v>3.7735849056603774</v>
      </c>
      <c r="Y191" s="44">
        <v>4.8113207547169807</v>
      </c>
      <c r="Z191" s="44" t="s">
        <v>328</v>
      </c>
      <c r="AA191" s="43">
        <v>38</v>
      </c>
      <c r="AB191" s="173">
        <v>106</v>
      </c>
      <c r="AC191" s="174">
        <v>2.8301886792452833</v>
      </c>
      <c r="AD191" s="174">
        <v>4.8584905660377364</v>
      </c>
      <c r="AE191" s="174" t="s">
        <v>321</v>
      </c>
      <c r="AF191" s="173">
        <v>14</v>
      </c>
      <c r="AG191" s="61">
        <v>106</v>
      </c>
      <c r="AH191" s="74">
        <v>6.6037735849056602</v>
      </c>
      <c r="AI191" s="74">
        <v>4.6698113207547172</v>
      </c>
      <c r="AJ191" s="74" t="s">
        <v>324</v>
      </c>
      <c r="AK191" s="61">
        <v>67</v>
      </c>
      <c r="AL191" s="61">
        <v>106</v>
      </c>
      <c r="AM191" s="74">
        <v>8.2568807339449553</v>
      </c>
      <c r="AN191" s="74">
        <v>4.5871559633027523</v>
      </c>
      <c r="AO191" s="61" t="s">
        <v>328</v>
      </c>
      <c r="AP191" s="61">
        <v>38</v>
      </c>
      <c r="AQ191" s="61">
        <v>106</v>
      </c>
      <c r="AR191" s="74">
        <v>55.660377358490564</v>
      </c>
      <c r="AS191" s="44">
        <v>1.7735849056603774</v>
      </c>
      <c r="AT191" s="44" t="s">
        <v>325</v>
      </c>
      <c r="AU191" s="43">
        <v>78</v>
      </c>
      <c r="AV191" s="173">
        <v>106</v>
      </c>
      <c r="AW191" s="174">
        <v>51.886792452830186</v>
      </c>
      <c r="AX191" s="174">
        <v>1.9245283018867927</v>
      </c>
      <c r="AY191" s="174" t="s">
        <v>324</v>
      </c>
      <c r="AZ191" s="173">
        <v>62</v>
      </c>
      <c r="BA191" s="61">
        <v>106</v>
      </c>
      <c r="BB191" s="74">
        <v>51.886792452830186</v>
      </c>
      <c r="BC191" s="74">
        <v>1.9245283018867927</v>
      </c>
      <c r="BD191" s="74" t="s">
        <v>324</v>
      </c>
      <c r="BE191" s="61">
        <v>59</v>
      </c>
      <c r="BF191" s="61">
        <v>106</v>
      </c>
      <c r="BG191" s="74">
        <v>42.201834862385326</v>
      </c>
      <c r="BH191" s="74">
        <v>2.3119266055045871</v>
      </c>
      <c r="BI191" s="61" t="s">
        <v>321</v>
      </c>
      <c r="BJ191" s="61">
        <v>22</v>
      </c>
      <c r="BK191" s="61">
        <v>106</v>
      </c>
      <c r="BL191" s="74">
        <v>22.641509433962266</v>
      </c>
      <c r="BM191" s="44">
        <v>3.8679245283018866</v>
      </c>
      <c r="BN191" s="44" t="s">
        <v>321</v>
      </c>
      <c r="BO191" s="43">
        <v>13</v>
      </c>
      <c r="BP191" s="173">
        <v>106</v>
      </c>
      <c r="BQ191" s="174">
        <v>29.245283018867923</v>
      </c>
      <c r="BR191" s="174">
        <v>3.5377358490566042</v>
      </c>
      <c r="BS191" s="174" t="s">
        <v>329</v>
      </c>
      <c r="BT191" s="173">
        <v>7</v>
      </c>
      <c r="BU191" s="61">
        <v>106</v>
      </c>
      <c r="BV191" s="74">
        <v>27.358490566037734</v>
      </c>
      <c r="BW191" s="74">
        <v>3.6320754716981138</v>
      </c>
      <c r="BX191" s="74" t="s">
        <v>321</v>
      </c>
      <c r="BY191" s="61">
        <v>14</v>
      </c>
      <c r="BZ191" s="61">
        <v>106</v>
      </c>
      <c r="CA191" s="74">
        <v>41.284403669724774</v>
      </c>
      <c r="CB191" s="74">
        <v>2.9357798165137616</v>
      </c>
      <c r="CC191" s="61" t="s">
        <v>324</v>
      </c>
      <c r="CD191" s="61">
        <v>66</v>
      </c>
    </row>
    <row r="192" spans="1:82">
      <c r="A192" s="238"/>
      <c r="B192" s="19" t="s">
        <v>99</v>
      </c>
      <c r="C192" s="61">
        <v>106</v>
      </c>
      <c r="D192" s="74">
        <v>38.679245283018872</v>
      </c>
      <c r="E192" s="44">
        <v>1.2264150943396226</v>
      </c>
      <c r="F192" s="44" t="s">
        <v>321</v>
      </c>
      <c r="G192" s="43">
        <v>21</v>
      </c>
      <c r="H192" s="173">
        <v>106</v>
      </c>
      <c r="I192" s="174">
        <v>42.452830188679243</v>
      </c>
      <c r="J192" s="174">
        <v>1.1509433962264151</v>
      </c>
      <c r="K192" s="174" t="s">
        <v>325</v>
      </c>
      <c r="L192" s="173">
        <v>81</v>
      </c>
      <c r="M192" s="61">
        <v>106</v>
      </c>
      <c r="N192" s="74">
        <v>33.962264150943398</v>
      </c>
      <c r="O192" s="74">
        <v>1.320754716981132</v>
      </c>
      <c r="P192" s="74" t="s">
        <v>321</v>
      </c>
      <c r="Q192" s="61">
        <v>27</v>
      </c>
      <c r="R192" s="61">
        <v>106</v>
      </c>
      <c r="S192" s="74">
        <v>33.009708737864081</v>
      </c>
      <c r="T192" s="74">
        <v>1.3398058252427183</v>
      </c>
      <c r="U192" s="61" t="s">
        <v>324</v>
      </c>
      <c r="V192" s="61">
        <v>67</v>
      </c>
      <c r="W192" s="61">
        <v>106</v>
      </c>
      <c r="X192" s="74">
        <v>2.8301886792452833</v>
      </c>
      <c r="Y192" s="44">
        <v>4.8584905660377355</v>
      </c>
      <c r="Z192" s="44" t="s">
        <v>321</v>
      </c>
      <c r="AA192" s="43">
        <v>20</v>
      </c>
      <c r="AB192" s="173">
        <v>106</v>
      </c>
      <c r="AC192" s="174">
        <v>4.716981132075472</v>
      </c>
      <c r="AD192" s="174">
        <v>4.7641509433962268</v>
      </c>
      <c r="AE192" s="174" t="s">
        <v>328</v>
      </c>
      <c r="AF192" s="173">
        <v>39</v>
      </c>
      <c r="AG192" s="61">
        <v>106</v>
      </c>
      <c r="AH192" s="74">
        <v>8.4905660377358494</v>
      </c>
      <c r="AI192" s="74">
        <v>4.5754716981132075</v>
      </c>
      <c r="AJ192" s="74" t="s">
        <v>325</v>
      </c>
      <c r="AK192" s="61">
        <v>80</v>
      </c>
      <c r="AL192" s="61">
        <v>106</v>
      </c>
      <c r="AM192" s="74">
        <v>8.7378640776699026</v>
      </c>
      <c r="AN192" s="74">
        <v>4.5631067961165055</v>
      </c>
      <c r="AO192" s="61" t="s">
        <v>328</v>
      </c>
      <c r="AP192" s="61">
        <v>48</v>
      </c>
      <c r="AQ192" s="61">
        <v>106</v>
      </c>
      <c r="AR192" s="74">
        <v>21.69811320754717</v>
      </c>
      <c r="AS192" s="44">
        <v>3.132075471698113</v>
      </c>
      <c r="AT192" s="44" t="s">
        <v>329</v>
      </c>
      <c r="AU192" s="43">
        <v>3</v>
      </c>
      <c r="AV192" s="173">
        <v>106</v>
      </c>
      <c r="AW192" s="174">
        <v>52.830188679245282</v>
      </c>
      <c r="AX192" s="174">
        <v>1.8867924528301887</v>
      </c>
      <c r="AY192" s="174" t="s">
        <v>324</v>
      </c>
      <c r="AZ192" s="173">
        <v>66</v>
      </c>
      <c r="BA192" s="61">
        <v>106</v>
      </c>
      <c r="BB192" s="74">
        <v>50.943396226415096</v>
      </c>
      <c r="BC192" s="74">
        <v>1.9622641509433962</v>
      </c>
      <c r="BD192" s="74" t="s">
        <v>328</v>
      </c>
      <c r="BE192" s="61">
        <v>54</v>
      </c>
      <c r="BF192" s="61">
        <v>106</v>
      </c>
      <c r="BG192" s="74">
        <v>48.543689320388353</v>
      </c>
      <c r="BH192" s="74">
        <v>2.058252427184466</v>
      </c>
      <c r="BI192" s="61" t="s">
        <v>328</v>
      </c>
      <c r="BJ192" s="61">
        <v>44</v>
      </c>
      <c r="BK192" s="61">
        <v>106</v>
      </c>
      <c r="BL192" s="74">
        <v>34.905660377358487</v>
      </c>
      <c r="BM192" s="44">
        <v>3.2547169811320753</v>
      </c>
      <c r="BN192" s="44" t="s">
        <v>324</v>
      </c>
      <c r="BO192" s="43">
        <v>63</v>
      </c>
      <c r="BP192" s="173">
        <v>106</v>
      </c>
      <c r="BQ192" s="174">
        <v>38.679245283018872</v>
      </c>
      <c r="BR192" s="174">
        <v>3.0660377358490565</v>
      </c>
      <c r="BS192" s="174" t="s">
        <v>324</v>
      </c>
      <c r="BT192" s="173">
        <v>64</v>
      </c>
      <c r="BU192" s="61">
        <v>106</v>
      </c>
      <c r="BV192" s="74">
        <v>43.39622641509434</v>
      </c>
      <c r="BW192" s="74">
        <v>2.8301886792452833</v>
      </c>
      <c r="BX192" s="74" t="s">
        <v>325</v>
      </c>
      <c r="BY192" s="61">
        <v>81</v>
      </c>
      <c r="BZ192" s="61">
        <v>106</v>
      </c>
      <c r="CA192" s="74">
        <v>34.95145631067961</v>
      </c>
      <c r="CB192" s="74">
        <v>3.2524271844660193</v>
      </c>
      <c r="CC192" s="61" t="s">
        <v>321</v>
      </c>
      <c r="CD192" s="61">
        <v>20</v>
      </c>
    </row>
    <row r="193" spans="1:82">
      <c r="A193" s="238"/>
      <c r="B193" s="19" t="s">
        <v>104</v>
      </c>
      <c r="C193" s="61">
        <v>106</v>
      </c>
      <c r="D193" s="74">
        <v>44.339622641509436</v>
      </c>
      <c r="E193" s="44">
        <v>1.1132075471698113</v>
      </c>
      <c r="F193" s="44" t="s">
        <v>328</v>
      </c>
      <c r="G193" s="43">
        <v>38</v>
      </c>
      <c r="H193" s="173">
        <v>106</v>
      </c>
      <c r="I193" s="174">
        <v>33.962264150943398</v>
      </c>
      <c r="J193" s="174">
        <v>1.320754716981132</v>
      </c>
      <c r="K193" s="174" t="s">
        <v>328</v>
      </c>
      <c r="L193" s="173">
        <v>46</v>
      </c>
      <c r="M193" s="61">
        <v>106</v>
      </c>
      <c r="N193" s="74">
        <v>38.679245283018872</v>
      </c>
      <c r="O193" s="74">
        <v>1.2264150943396226</v>
      </c>
      <c r="P193" s="74" t="s">
        <v>324</v>
      </c>
      <c r="Q193" s="61">
        <v>58</v>
      </c>
      <c r="R193" s="61">
        <v>106</v>
      </c>
      <c r="S193" s="74">
        <v>25.263157894736842</v>
      </c>
      <c r="T193" s="74">
        <v>1.4947368421052631</v>
      </c>
      <c r="U193" s="61" t="s">
        <v>321</v>
      </c>
      <c r="V193" s="61">
        <v>25</v>
      </c>
      <c r="W193" s="61">
        <v>106</v>
      </c>
      <c r="X193" s="74">
        <v>1.8867924528301887</v>
      </c>
      <c r="Y193" s="44">
        <v>4.9056603773584904</v>
      </c>
      <c r="Z193" s="44" t="s">
        <v>321</v>
      </c>
      <c r="AA193" s="43">
        <v>13</v>
      </c>
      <c r="AB193" s="173">
        <v>106</v>
      </c>
      <c r="AC193" s="174">
        <v>3.7735849056603774</v>
      </c>
      <c r="AD193" s="174">
        <v>4.8113207547169816</v>
      </c>
      <c r="AE193" s="174" t="s">
        <v>321</v>
      </c>
      <c r="AF193" s="173">
        <v>26</v>
      </c>
      <c r="AG193" s="61">
        <v>106</v>
      </c>
      <c r="AH193" s="74">
        <v>4.716981132075472</v>
      </c>
      <c r="AI193" s="74">
        <v>4.7641509433962268</v>
      </c>
      <c r="AJ193" s="74" t="s">
        <v>328</v>
      </c>
      <c r="AK193" s="61">
        <v>43</v>
      </c>
      <c r="AL193" s="61">
        <v>106</v>
      </c>
      <c r="AM193" s="74">
        <v>6.3157894736842106</v>
      </c>
      <c r="AN193" s="74">
        <v>4.6842105263157903</v>
      </c>
      <c r="AO193" s="61" t="s">
        <v>321</v>
      </c>
      <c r="AP193" s="61">
        <v>17</v>
      </c>
      <c r="AQ193" s="61">
        <v>106</v>
      </c>
      <c r="AR193" s="74">
        <v>45.283018867924532</v>
      </c>
      <c r="AS193" s="44">
        <v>2.1886792452830184</v>
      </c>
      <c r="AT193" s="44" t="s">
        <v>324</v>
      </c>
      <c r="AU193" s="43">
        <v>57</v>
      </c>
      <c r="AV193" s="173">
        <v>106</v>
      </c>
      <c r="AW193" s="174">
        <v>48.113207547169814</v>
      </c>
      <c r="AX193" s="174">
        <v>2.0754716981132075</v>
      </c>
      <c r="AY193" s="174" t="s">
        <v>328</v>
      </c>
      <c r="AZ193" s="173">
        <v>40</v>
      </c>
      <c r="BA193" s="61">
        <v>106</v>
      </c>
      <c r="BB193" s="74">
        <v>38.679245283018872</v>
      </c>
      <c r="BC193" s="74">
        <v>2.4528301886792452</v>
      </c>
      <c r="BD193" s="74" t="s">
        <v>329</v>
      </c>
      <c r="BE193" s="61">
        <v>2</v>
      </c>
      <c r="BF193" s="61">
        <v>106</v>
      </c>
      <c r="BG193" s="74">
        <v>51.578947368421055</v>
      </c>
      <c r="BH193" s="74">
        <v>1.9368421052631579</v>
      </c>
      <c r="BI193" s="61" t="s">
        <v>324</v>
      </c>
      <c r="BJ193" s="61">
        <v>55</v>
      </c>
      <c r="BK193" s="61">
        <v>106</v>
      </c>
      <c r="BL193" s="74">
        <v>31.132075471698112</v>
      </c>
      <c r="BM193" s="44">
        <v>3.4433962264150946</v>
      </c>
      <c r="BN193" s="44" t="s">
        <v>328</v>
      </c>
      <c r="BO193" s="43">
        <v>50</v>
      </c>
      <c r="BP193" s="173">
        <v>106</v>
      </c>
      <c r="BQ193" s="174">
        <v>35.849056603773583</v>
      </c>
      <c r="BR193" s="174">
        <v>3.2075471698113205</v>
      </c>
      <c r="BS193" s="174" t="s">
        <v>328</v>
      </c>
      <c r="BT193" s="173">
        <v>46</v>
      </c>
      <c r="BU193" s="61">
        <v>106</v>
      </c>
      <c r="BV193" s="74">
        <v>33.018867924528301</v>
      </c>
      <c r="BW193" s="74">
        <v>3.3490566037735849</v>
      </c>
      <c r="BX193" s="74" t="s">
        <v>328</v>
      </c>
      <c r="BY193" s="61">
        <v>45</v>
      </c>
      <c r="BZ193" s="61">
        <v>106</v>
      </c>
      <c r="CA193" s="74">
        <v>42.105263157894733</v>
      </c>
      <c r="CB193" s="74">
        <v>2.8947368421052637</v>
      </c>
      <c r="CC193" s="61" t="s">
        <v>324</v>
      </c>
      <c r="CD193" s="61">
        <v>68</v>
      </c>
    </row>
    <row r="194" spans="1:82">
      <c r="A194" s="238"/>
      <c r="B194" s="19" t="s">
        <v>108</v>
      </c>
      <c r="C194" s="61">
        <v>106</v>
      </c>
      <c r="D194" s="74">
        <v>37.735849056603776</v>
      </c>
      <c r="E194" s="44">
        <v>1.2452830188679245</v>
      </c>
      <c r="F194" s="44" t="s">
        <v>321</v>
      </c>
      <c r="G194" s="43">
        <v>17</v>
      </c>
      <c r="H194" s="173">
        <v>106</v>
      </c>
      <c r="I194" s="174">
        <v>33.962264150943398</v>
      </c>
      <c r="J194" s="174">
        <v>1.320754716981132</v>
      </c>
      <c r="K194" s="174" t="s">
        <v>328</v>
      </c>
      <c r="L194" s="173">
        <v>46</v>
      </c>
      <c r="M194" s="61">
        <v>106</v>
      </c>
      <c r="N194" s="74">
        <v>37.735849056603776</v>
      </c>
      <c r="O194" s="74">
        <v>1.2452830188679245</v>
      </c>
      <c r="P194" s="74" t="s">
        <v>328</v>
      </c>
      <c r="Q194" s="61">
        <v>49</v>
      </c>
      <c r="R194" s="61">
        <v>106</v>
      </c>
      <c r="S194" s="74">
        <v>33.928571428571431</v>
      </c>
      <c r="T194" s="74">
        <v>1.3214285714285714</v>
      </c>
      <c r="U194" s="61" t="s">
        <v>324</v>
      </c>
      <c r="V194" s="61">
        <v>71</v>
      </c>
      <c r="W194" s="61">
        <v>106</v>
      </c>
      <c r="X194" s="74">
        <v>0</v>
      </c>
      <c r="Y194" s="44">
        <v>5</v>
      </c>
      <c r="Z194" s="44" t="s">
        <v>329</v>
      </c>
      <c r="AA194" s="43">
        <v>1</v>
      </c>
      <c r="AB194" s="173">
        <v>106</v>
      </c>
      <c r="AC194" s="174">
        <v>0.94339622641509435</v>
      </c>
      <c r="AD194" s="174">
        <v>4.9528301886792461</v>
      </c>
      <c r="AE194" s="174" t="s">
        <v>329</v>
      </c>
      <c r="AF194" s="173">
        <v>3</v>
      </c>
      <c r="AG194" s="61">
        <v>106</v>
      </c>
      <c r="AH194" s="74">
        <v>5.6603773584905666</v>
      </c>
      <c r="AI194" s="74">
        <v>4.716981132075472</v>
      </c>
      <c r="AJ194" s="74" t="s">
        <v>324</v>
      </c>
      <c r="AK194" s="61">
        <v>57</v>
      </c>
      <c r="AL194" s="61">
        <v>106</v>
      </c>
      <c r="AM194" s="74">
        <v>11.607142857142858</v>
      </c>
      <c r="AN194" s="74">
        <v>4.4196428571428568</v>
      </c>
      <c r="AO194" s="61" t="s">
        <v>324</v>
      </c>
      <c r="AP194" s="61">
        <v>74</v>
      </c>
      <c r="AQ194" s="61">
        <v>106</v>
      </c>
      <c r="AR194" s="74">
        <v>40.566037735849058</v>
      </c>
      <c r="AS194" s="44">
        <v>2.3773584905660377</v>
      </c>
      <c r="AT194" s="44" t="s">
        <v>328</v>
      </c>
      <c r="AU194" s="43">
        <v>46</v>
      </c>
      <c r="AV194" s="173">
        <v>106</v>
      </c>
      <c r="AW194" s="174">
        <v>38.679245283018872</v>
      </c>
      <c r="AX194" s="174">
        <v>2.4528301886792452</v>
      </c>
      <c r="AY194" s="174" t="s">
        <v>329</v>
      </c>
      <c r="AZ194" s="173">
        <v>2</v>
      </c>
      <c r="BA194" s="61">
        <v>106</v>
      </c>
      <c r="BB194" s="74">
        <v>47.169811320754718</v>
      </c>
      <c r="BC194" s="74">
        <v>2.1132075471698113</v>
      </c>
      <c r="BD194" s="74" t="s">
        <v>321</v>
      </c>
      <c r="BE194" s="61">
        <v>28</v>
      </c>
      <c r="BF194" s="61">
        <v>106</v>
      </c>
      <c r="BG194" s="74">
        <v>39.285714285714292</v>
      </c>
      <c r="BH194" s="74">
        <v>2.4285714285714284</v>
      </c>
      <c r="BI194" s="61" t="s">
        <v>321</v>
      </c>
      <c r="BJ194" s="61">
        <v>14</v>
      </c>
      <c r="BK194" s="61">
        <v>106</v>
      </c>
      <c r="BL194" s="74">
        <v>32.075471698113205</v>
      </c>
      <c r="BM194" s="44">
        <v>3.3962264150943398</v>
      </c>
      <c r="BN194" s="44" t="s">
        <v>324</v>
      </c>
      <c r="BO194" s="43">
        <v>55</v>
      </c>
      <c r="BP194" s="173">
        <v>106</v>
      </c>
      <c r="BQ194" s="174">
        <v>34.905660377358487</v>
      </c>
      <c r="BR194" s="174">
        <v>3.2547169811320757</v>
      </c>
      <c r="BS194" s="174" t="s">
        <v>328</v>
      </c>
      <c r="BT194" s="173">
        <v>35</v>
      </c>
      <c r="BU194" s="61">
        <v>106</v>
      </c>
      <c r="BV194" s="74">
        <v>35.849056603773583</v>
      </c>
      <c r="BW194" s="74">
        <v>3.2075471698113205</v>
      </c>
      <c r="BX194" s="74" t="s">
        <v>324</v>
      </c>
      <c r="BY194" s="61">
        <v>60</v>
      </c>
      <c r="BZ194" s="61">
        <v>106</v>
      </c>
      <c r="CA194" s="74">
        <v>37.5</v>
      </c>
      <c r="CB194" s="74">
        <v>3.125</v>
      </c>
      <c r="CC194" s="61" t="s">
        <v>328</v>
      </c>
      <c r="CD194" s="61">
        <v>40</v>
      </c>
    </row>
    <row r="195" spans="1:82" ht="16.5" customHeight="1">
      <c r="A195" s="238" t="s">
        <v>272</v>
      </c>
      <c r="B195" s="19" t="s">
        <v>72</v>
      </c>
      <c r="C195" s="61">
        <v>106</v>
      </c>
      <c r="D195" s="74">
        <v>42.452830188679243</v>
      </c>
      <c r="E195" s="44">
        <v>1.1509433962264151</v>
      </c>
      <c r="F195" s="44" t="s">
        <v>324</v>
      </c>
      <c r="G195" s="43">
        <v>49</v>
      </c>
      <c r="H195" s="173">
        <v>106</v>
      </c>
      <c r="I195" s="174">
        <v>36.79245283018868</v>
      </c>
      <c r="J195" s="174">
        <v>1.2641509433962264</v>
      </c>
      <c r="K195" s="174" t="s">
        <v>328</v>
      </c>
      <c r="L195" s="173">
        <v>27</v>
      </c>
      <c r="M195" s="61">
        <v>106</v>
      </c>
      <c r="N195" s="74">
        <v>33.018867924528301</v>
      </c>
      <c r="O195" s="74">
        <v>1.3396226415094339</v>
      </c>
      <c r="P195" s="74" t="s">
        <v>321</v>
      </c>
      <c r="Q195" s="61">
        <v>22</v>
      </c>
      <c r="R195" s="61">
        <v>106</v>
      </c>
      <c r="S195" s="74">
        <v>35</v>
      </c>
      <c r="T195" s="74">
        <v>1.3</v>
      </c>
      <c r="U195" s="61" t="s">
        <v>325</v>
      </c>
      <c r="V195" s="61">
        <v>64</v>
      </c>
      <c r="W195" s="61">
        <v>106</v>
      </c>
      <c r="X195" s="74">
        <v>4.716981132075472</v>
      </c>
      <c r="Y195" s="44">
        <v>4.7641509433962268</v>
      </c>
      <c r="Z195" s="44" t="s">
        <v>324</v>
      </c>
      <c r="AA195" s="43">
        <v>46</v>
      </c>
      <c r="AB195" s="173">
        <v>106</v>
      </c>
      <c r="AC195" s="174">
        <v>2.8301886792452833</v>
      </c>
      <c r="AD195" s="174">
        <v>4.8584905660377364</v>
      </c>
      <c r="AE195" s="174" t="s">
        <v>321</v>
      </c>
      <c r="AF195" s="173">
        <v>15</v>
      </c>
      <c r="AG195" s="61">
        <v>106</v>
      </c>
      <c r="AH195" s="74">
        <v>1.8867924528301887</v>
      </c>
      <c r="AI195" s="74">
        <v>4.9056603773584904</v>
      </c>
      <c r="AJ195" s="74" t="s">
        <v>329</v>
      </c>
      <c r="AK195" s="61">
        <v>5</v>
      </c>
      <c r="AL195" s="61">
        <v>106</v>
      </c>
      <c r="AM195" s="74">
        <v>12.5</v>
      </c>
      <c r="AN195" s="74">
        <v>4.375</v>
      </c>
      <c r="AO195" s="61" t="s">
        <v>324</v>
      </c>
      <c r="AP195" s="61">
        <v>61</v>
      </c>
      <c r="AQ195" s="61">
        <v>106</v>
      </c>
      <c r="AR195" s="74">
        <v>46.226415094339622</v>
      </c>
      <c r="AS195" s="44">
        <v>2.1509433962264151</v>
      </c>
      <c r="AT195" s="44" t="s">
        <v>324</v>
      </c>
      <c r="AU195" s="43">
        <v>56</v>
      </c>
      <c r="AV195" s="173">
        <v>106</v>
      </c>
      <c r="AW195" s="174">
        <v>40.566037735849058</v>
      </c>
      <c r="AX195" s="174">
        <v>2.3773584905660377</v>
      </c>
      <c r="AY195" s="174" t="s">
        <v>328</v>
      </c>
      <c r="AZ195" s="173">
        <v>27</v>
      </c>
      <c r="BA195" s="61">
        <v>106</v>
      </c>
      <c r="BB195" s="74">
        <v>44.339622641509436</v>
      </c>
      <c r="BC195" s="74">
        <v>2.2264150943396226</v>
      </c>
      <c r="BD195" s="74" t="s">
        <v>321</v>
      </c>
      <c r="BE195" s="61">
        <v>18</v>
      </c>
      <c r="BF195" s="61">
        <v>106</v>
      </c>
      <c r="BG195" s="74">
        <v>52.5</v>
      </c>
      <c r="BH195" s="74">
        <v>1.9000000000000001</v>
      </c>
      <c r="BI195" s="61" t="s">
        <v>324</v>
      </c>
      <c r="BJ195" s="61">
        <v>56</v>
      </c>
      <c r="BK195" s="61">
        <v>106</v>
      </c>
      <c r="BL195" s="74">
        <v>17.924528301886792</v>
      </c>
      <c r="BM195" s="44">
        <v>4.1037735849056602</v>
      </c>
      <c r="BN195" s="44" t="s">
        <v>329</v>
      </c>
      <c r="BO195" s="43">
        <v>3</v>
      </c>
      <c r="BP195" s="173">
        <v>106</v>
      </c>
      <c r="BQ195" s="174">
        <v>42.452830188679243</v>
      </c>
      <c r="BR195" s="174">
        <v>2.8773584905660381</v>
      </c>
      <c r="BS195" s="174" t="s">
        <v>325</v>
      </c>
      <c r="BT195" s="173">
        <v>67</v>
      </c>
      <c r="BU195" s="61">
        <v>106</v>
      </c>
      <c r="BV195" s="74">
        <v>33.018867924528301</v>
      </c>
      <c r="BW195" s="74">
        <v>3.3490566037735849</v>
      </c>
      <c r="BX195" s="74" t="s">
        <v>328</v>
      </c>
      <c r="BY195" s="61">
        <v>37</v>
      </c>
      <c r="BZ195" s="61">
        <v>106</v>
      </c>
      <c r="CA195" s="74">
        <v>45</v>
      </c>
      <c r="CB195" s="74">
        <v>2.75</v>
      </c>
      <c r="CC195" s="61" t="s">
        <v>325</v>
      </c>
      <c r="CD195" s="61">
        <v>67</v>
      </c>
    </row>
    <row r="196" spans="1:82">
      <c r="A196" s="238"/>
      <c r="B196" s="19" t="s">
        <v>78</v>
      </c>
      <c r="C196" s="61">
        <v>106</v>
      </c>
      <c r="D196" s="74">
        <v>30.188679245283019</v>
      </c>
      <c r="E196" s="44">
        <v>1.3962264150943398</v>
      </c>
      <c r="F196" s="44" t="s">
        <v>329</v>
      </c>
      <c r="G196" s="43">
        <v>4</v>
      </c>
      <c r="H196" s="173">
        <v>106</v>
      </c>
      <c r="I196" s="174">
        <v>44.339622641509436</v>
      </c>
      <c r="J196" s="174">
        <v>1.1132075471698113</v>
      </c>
      <c r="K196" s="174" t="s">
        <v>324</v>
      </c>
      <c r="L196" s="173">
        <v>59</v>
      </c>
      <c r="M196" s="61">
        <v>106</v>
      </c>
      <c r="N196" s="74">
        <v>33.018867924528301</v>
      </c>
      <c r="O196" s="74">
        <v>1.3396226415094339</v>
      </c>
      <c r="P196" s="74" t="s">
        <v>321</v>
      </c>
      <c r="Q196" s="61">
        <v>22</v>
      </c>
      <c r="R196" s="61">
        <v>106</v>
      </c>
      <c r="S196" s="74">
        <v>30.841121495327101</v>
      </c>
      <c r="T196" s="74">
        <v>1.3831775700934581</v>
      </c>
      <c r="U196" s="61" t="s">
        <v>324</v>
      </c>
      <c r="V196" s="61">
        <v>49</v>
      </c>
      <c r="W196" s="61">
        <v>106</v>
      </c>
      <c r="X196" s="74">
        <v>3.7735849056603774</v>
      </c>
      <c r="Y196" s="44">
        <v>4.8113207547169807</v>
      </c>
      <c r="Z196" s="44" t="s">
        <v>328</v>
      </c>
      <c r="AA196" s="43">
        <v>37</v>
      </c>
      <c r="AB196" s="173">
        <v>106</v>
      </c>
      <c r="AC196" s="174">
        <v>10.377358490566039</v>
      </c>
      <c r="AD196" s="174">
        <v>4.4811320754716979</v>
      </c>
      <c r="AE196" s="174" t="s">
        <v>325</v>
      </c>
      <c r="AF196" s="173">
        <v>68</v>
      </c>
      <c r="AG196" s="61">
        <v>106</v>
      </c>
      <c r="AH196" s="74">
        <v>5.6603773584905666</v>
      </c>
      <c r="AI196" s="74">
        <v>4.716981132075472</v>
      </c>
      <c r="AJ196" s="74" t="s">
        <v>324</v>
      </c>
      <c r="AK196" s="61">
        <v>52</v>
      </c>
      <c r="AL196" s="61">
        <v>106</v>
      </c>
      <c r="AM196" s="74">
        <v>10.2803738317757</v>
      </c>
      <c r="AN196" s="74">
        <v>4.4859813084112146</v>
      </c>
      <c r="AO196" s="61" t="s">
        <v>328</v>
      </c>
      <c r="AP196" s="61">
        <v>45</v>
      </c>
      <c r="AQ196" s="61">
        <v>106</v>
      </c>
      <c r="AR196" s="74">
        <v>31.132075471698112</v>
      </c>
      <c r="AS196" s="44">
        <v>2.7547169811320753</v>
      </c>
      <c r="AT196" s="44" t="s">
        <v>321</v>
      </c>
      <c r="AU196" s="43">
        <v>9</v>
      </c>
      <c r="AV196" s="173">
        <v>106</v>
      </c>
      <c r="AW196" s="174">
        <v>46.226415094339622</v>
      </c>
      <c r="AX196" s="174">
        <v>2.1509433962264151</v>
      </c>
      <c r="AY196" s="174" t="s">
        <v>324</v>
      </c>
      <c r="AZ196" s="173">
        <v>47</v>
      </c>
      <c r="BA196" s="61">
        <v>106</v>
      </c>
      <c r="BB196" s="74">
        <v>42.452830188679243</v>
      </c>
      <c r="BC196" s="74">
        <v>2.3018867924528301</v>
      </c>
      <c r="BD196" s="74" t="s">
        <v>321</v>
      </c>
      <c r="BE196" s="61">
        <v>10</v>
      </c>
      <c r="BF196" s="61">
        <v>106</v>
      </c>
      <c r="BG196" s="74">
        <v>44.859813084112155</v>
      </c>
      <c r="BH196" s="74">
        <v>2.2056074766355138</v>
      </c>
      <c r="BI196" s="61" t="s">
        <v>328</v>
      </c>
      <c r="BJ196" s="61">
        <v>30</v>
      </c>
      <c r="BK196" s="61">
        <v>106</v>
      </c>
      <c r="BL196" s="74">
        <v>16.037735849056602</v>
      </c>
      <c r="BM196" s="44">
        <v>4.1981132075471699</v>
      </c>
      <c r="BN196" s="44" t="s">
        <v>329</v>
      </c>
      <c r="BO196" s="43">
        <v>1</v>
      </c>
      <c r="BP196" s="173">
        <v>106</v>
      </c>
      <c r="BQ196" s="174">
        <v>33.962264150943398</v>
      </c>
      <c r="BR196" s="174">
        <v>3.3018867924528301</v>
      </c>
      <c r="BS196" s="174" t="s">
        <v>328</v>
      </c>
      <c r="BT196" s="173">
        <v>29</v>
      </c>
      <c r="BU196" s="61">
        <v>106</v>
      </c>
      <c r="BV196" s="74">
        <v>31.132075471698112</v>
      </c>
      <c r="BW196" s="74">
        <v>3.4433962264150946</v>
      </c>
      <c r="BX196" s="74" t="s">
        <v>328</v>
      </c>
      <c r="BY196" s="61">
        <v>28</v>
      </c>
      <c r="BZ196" s="61">
        <v>106</v>
      </c>
      <c r="CA196" s="74">
        <v>43.925233644859816</v>
      </c>
      <c r="CB196" s="74">
        <v>2.8037383177570092</v>
      </c>
      <c r="CC196" s="61" t="s">
        <v>325</v>
      </c>
      <c r="CD196" s="61">
        <v>66</v>
      </c>
    </row>
    <row r="197" spans="1:82">
      <c r="A197" s="238"/>
      <c r="B197" s="19" t="s">
        <v>68</v>
      </c>
      <c r="C197" s="61">
        <v>106</v>
      </c>
      <c r="D197" s="74">
        <v>33.962264150943398</v>
      </c>
      <c r="E197" s="44">
        <v>1.320754716981132</v>
      </c>
      <c r="F197" s="44" t="s">
        <v>321</v>
      </c>
      <c r="G197" s="43">
        <v>16</v>
      </c>
      <c r="H197" s="173">
        <v>106</v>
      </c>
      <c r="I197" s="174">
        <v>27.358490566037734</v>
      </c>
      <c r="J197" s="174">
        <v>1.4528301886792454</v>
      </c>
      <c r="K197" s="174" t="s">
        <v>329</v>
      </c>
      <c r="L197" s="173">
        <v>1</v>
      </c>
      <c r="M197" s="61">
        <v>106</v>
      </c>
      <c r="N197" s="74">
        <v>46.226415094339622</v>
      </c>
      <c r="O197" s="74">
        <v>1.0754716981132075</v>
      </c>
      <c r="P197" s="74" t="s">
        <v>325</v>
      </c>
      <c r="Q197" s="61">
        <v>68</v>
      </c>
      <c r="R197" s="61">
        <v>106</v>
      </c>
      <c r="S197" s="74">
        <v>32.710280373831772</v>
      </c>
      <c r="T197" s="74">
        <v>1.3457943925233644</v>
      </c>
      <c r="U197" s="61" t="s">
        <v>324</v>
      </c>
      <c r="V197" s="61">
        <v>57</v>
      </c>
      <c r="W197" s="61">
        <v>106</v>
      </c>
      <c r="X197" s="74">
        <v>1.8867924528301887</v>
      </c>
      <c r="Y197" s="44">
        <v>4.9056603773584904</v>
      </c>
      <c r="Z197" s="44" t="s">
        <v>321</v>
      </c>
      <c r="AA197" s="43">
        <v>13</v>
      </c>
      <c r="AB197" s="173">
        <v>106</v>
      </c>
      <c r="AC197" s="174">
        <v>0.94339622641509435</v>
      </c>
      <c r="AD197" s="174">
        <v>4.9528301886792461</v>
      </c>
      <c r="AE197" s="174" t="s">
        <v>329</v>
      </c>
      <c r="AF197" s="173">
        <v>1</v>
      </c>
      <c r="AG197" s="61">
        <v>106</v>
      </c>
      <c r="AH197" s="74">
        <v>1.8867924528301887</v>
      </c>
      <c r="AI197" s="74">
        <v>4.9056603773584904</v>
      </c>
      <c r="AJ197" s="74" t="s">
        <v>329</v>
      </c>
      <c r="AK197" s="61">
        <v>5</v>
      </c>
      <c r="AL197" s="61">
        <v>106</v>
      </c>
      <c r="AM197" s="74">
        <v>12.149532710280374</v>
      </c>
      <c r="AN197" s="74">
        <v>4.3925233644859816</v>
      </c>
      <c r="AO197" s="61" t="s">
        <v>324</v>
      </c>
      <c r="AP197" s="61">
        <v>59</v>
      </c>
      <c r="AQ197" s="61">
        <v>106</v>
      </c>
      <c r="AR197" s="74">
        <v>29.245283018867923</v>
      </c>
      <c r="AS197" s="44">
        <v>2.8301886792452828</v>
      </c>
      <c r="AT197" s="44" t="s">
        <v>329</v>
      </c>
      <c r="AU197" s="43">
        <v>5</v>
      </c>
      <c r="AV197" s="173">
        <v>106</v>
      </c>
      <c r="AW197" s="174">
        <v>44.339622641509436</v>
      </c>
      <c r="AX197" s="174">
        <v>2.2264150943396226</v>
      </c>
      <c r="AY197" s="174" t="s">
        <v>328</v>
      </c>
      <c r="AZ197" s="173">
        <v>41</v>
      </c>
      <c r="BA197" s="61">
        <v>106</v>
      </c>
      <c r="BB197" s="74">
        <v>50</v>
      </c>
      <c r="BC197" s="74">
        <v>2</v>
      </c>
      <c r="BD197" s="74" t="s">
        <v>324</v>
      </c>
      <c r="BE197" s="61">
        <v>46</v>
      </c>
      <c r="BF197" s="61">
        <v>106</v>
      </c>
      <c r="BG197" s="74">
        <v>44.859813084112155</v>
      </c>
      <c r="BH197" s="74">
        <v>2.2056074766355138</v>
      </c>
      <c r="BI197" s="61" t="s">
        <v>328</v>
      </c>
      <c r="BJ197" s="61">
        <v>30</v>
      </c>
      <c r="BK197" s="61">
        <v>106</v>
      </c>
      <c r="BL197" s="74">
        <v>40.566037735849058</v>
      </c>
      <c r="BM197" s="44">
        <v>2.9716981132075473</v>
      </c>
      <c r="BN197" s="44" t="s">
        <v>324</v>
      </c>
      <c r="BO197" s="43">
        <v>57</v>
      </c>
      <c r="BP197" s="173">
        <v>106</v>
      </c>
      <c r="BQ197" s="174">
        <v>34.905660377358487</v>
      </c>
      <c r="BR197" s="174">
        <v>3.2547169811320757</v>
      </c>
      <c r="BS197" s="174" t="s">
        <v>328</v>
      </c>
      <c r="BT197" s="173">
        <v>34</v>
      </c>
      <c r="BU197" s="61">
        <v>106</v>
      </c>
      <c r="BV197" s="74">
        <v>31.132075471698112</v>
      </c>
      <c r="BW197" s="74">
        <v>3.4433962264150946</v>
      </c>
      <c r="BX197" s="74" t="s">
        <v>328</v>
      </c>
      <c r="BY197" s="61">
        <v>28</v>
      </c>
      <c r="BZ197" s="61">
        <v>106</v>
      </c>
      <c r="CA197" s="74">
        <v>36.44859813084112</v>
      </c>
      <c r="CB197" s="74">
        <v>3.1775700934579443</v>
      </c>
      <c r="CC197" s="61" t="s">
        <v>328</v>
      </c>
      <c r="CD197" s="61">
        <v>26</v>
      </c>
    </row>
    <row r="198" spans="1:82" ht="16.5" customHeight="1">
      <c r="A198" s="238"/>
      <c r="B198" s="19" t="s">
        <v>79</v>
      </c>
      <c r="C198" s="61">
        <v>106</v>
      </c>
      <c r="D198" s="74">
        <v>33.018867924528301</v>
      </c>
      <c r="E198" s="44">
        <v>1.3396226415094339</v>
      </c>
      <c r="F198" s="44" t="s">
        <v>321</v>
      </c>
      <c r="G198" s="43">
        <v>14</v>
      </c>
      <c r="H198" s="173">
        <v>106</v>
      </c>
      <c r="I198" s="174">
        <v>42.452830188679243</v>
      </c>
      <c r="J198" s="174">
        <v>1.1509433962264151</v>
      </c>
      <c r="K198" s="174" t="s">
        <v>324</v>
      </c>
      <c r="L198" s="173">
        <v>50</v>
      </c>
      <c r="M198" s="61">
        <v>106</v>
      </c>
      <c r="N198" s="74">
        <v>31.132075471698112</v>
      </c>
      <c r="O198" s="74">
        <v>1.3773584905660377</v>
      </c>
      <c r="P198" s="74" t="s">
        <v>321</v>
      </c>
      <c r="Q198" s="61">
        <v>11</v>
      </c>
      <c r="R198" s="61">
        <v>106</v>
      </c>
      <c r="S198" s="74">
        <v>30</v>
      </c>
      <c r="T198" s="74">
        <v>1.4000000000000001</v>
      </c>
      <c r="U198" s="61" t="s">
        <v>328</v>
      </c>
      <c r="V198" s="61">
        <v>43</v>
      </c>
      <c r="W198" s="61">
        <v>106</v>
      </c>
      <c r="X198" s="74">
        <v>6.6037735849056602</v>
      </c>
      <c r="Y198" s="44">
        <v>4.6698113207547172</v>
      </c>
      <c r="Z198" s="44" t="s">
        <v>324</v>
      </c>
      <c r="AA198" s="43">
        <v>57</v>
      </c>
      <c r="AB198" s="173">
        <v>106</v>
      </c>
      <c r="AC198" s="174">
        <v>6.6037735849056602</v>
      </c>
      <c r="AD198" s="174">
        <v>4.6698113207547172</v>
      </c>
      <c r="AE198" s="174" t="s">
        <v>324</v>
      </c>
      <c r="AF198" s="173">
        <v>57</v>
      </c>
      <c r="AG198" s="61">
        <v>106</v>
      </c>
      <c r="AH198" s="74">
        <v>3.7735849056603774</v>
      </c>
      <c r="AI198" s="74">
        <v>4.8113207547169816</v>
      </c>
      <c r="AJ198" s="74" t="s">
        <v>321</v>
      </c>
      <c r="AK198" s="61">
        <v>20</v>
      </c>
      <c r="AL198" s="61">
        <v>106</v>
      </c>
      <c r="AM198" s="74">
        <v>10.909090909090908</v>
      </c>
      <c r="AN198" s="74">
        <v>4.454545454545455</v>
      </c>
      <c r="AO198" s="61" t="s">
        <v>324</v>
      </c>
      <c r="AP198" s="61">
        <v>52</v>
      </c>
      <c r="AQ198" s="61">
        <v>106</v>
      </c>
      <c r="AR198" s="74">
        <v>40.566037735849058</v>
      </c>
      <c r="AS198" s="44">
        <v>2.3773584905660377</v>
      </c>
      <c r="AT198" s="44" t="s">
        <v>328</v>
      </c>
      <c r="AU198" s="43">
        <v>39</v>
      </c>
      <c r="AV198" s="173">
        <v>106</v>
      </c>
      <c r="AW198" s="174">
        <v>36.79245283018868</v>
      </c>
      <c r="AX198" s="174">
        <v>2.5283018867924527</v>
      </c>
      <c r="AY198" s="174" t="s">
        <v>321</v>
      </c>
      <c r="AZ198" s="173">
        <v>11</v>
      </c>
      <c r="BA198" s="61">
        <v>106</v>
      </c>
      <c r="BB198" s="74">
        <v>46.226415094339622</v>
      </c>
      <c r="BC198" s="74">
        <v>2.1509433962264151</v>
      </c>
      <c r="BD198" s="74" t="s">
        <v>328</v>
      </c>
      <c r="BE198" s="61">
        <v>27</v>
      </c>
      <c r="BF198" s="61">
        <v>106</v>
      </c>
      <c r="BG198" s="74">
        <v>48.18181818181818</v>
      </c>
      <c r="BH198" s="74">
        <v>2.0727272727272728</v>
      </c>
      <c r="BI198" s="61" t="s">
        <v>328</v>
      </c>
      <c r="BJ198" s="61">
        <v>44</v>
      </c>
      <c r="BK198" s="61">
        <v>106</v>
      </c>
      <c r="BL198" s="74">
        <v>37.735849056603776</v>
      </c>
      <c r="BM198" s="44">
        <v>3.1132075471698113</v>
      </c>
      <c r="BN198" s="44" t="s">
        <v>324</v>
      </c>
      <c r="BO198" s="43">
        <v>51</v>
      </c>
      <c r="BP198" s="173">
        <v>106</v>
      </c>
      <c r="BQ198" s="174">
        <v>36.79245283018868</v>
      </c>
      <c r="BR198" s="174">
        <v>3.1603773584905661</v>
      </c>
      <c r="BS198" s="174" t="s">
        <v>328</v>
      </c>
      <c r="BT198" s="173">
        <v>43</v>
      </c>
      <c r="BU198" s="61">
        <v>106</v>
      </c>
      <c r="BV198" s="74">
        <v>30.188679245283019</v>
      </c>
      <c r="BW198" s="74">
        <v>3.4905660377358489</v>
      </c>
      <c r="BX198" s="74" t="s">
        <v>321</v>
      </c>
      <c r="BY198" s="61">
        <v>21</v>
      </c>
      <c r="BZ198" s="61">
        <v>106</v>
      </c>
      <c r="CA198" s="74">
        <v>33.636363636363633</v>
      </c>
      <c r="CB198" s="74">
        <v>3.3181818181818188</v>
      </c>
      <c r="CC198" s="61" t="s">
        <v>321</v>
      </c>
      <c r="CD198" s="61">
        <v>17</v>
      </c>
    </row>
    <row r="199" spans="1:82">
      <c r="A199" s="238"/>
      <c r="B199" s="19" t="s">
        <v>80</v>
      </c>
      <c r="C199" s="61">
        <v>106</v>
      </c>
      <c r="D199" s="74">
        <v>52.830188679245282</v>
      </c>
      <c r="E199" s="44">
        <v>0.94339622641509435</v>
      </c>
      <c r="F199" s="44" t="s">
        <v>325</v>
      </c>
      <c r="G199" s="43">
        <v>68</v>
      </c>
      <c r="H199" s="173">
        <v>106</v>
      </c>
      <c r="I199" s="174">
        <v>40.566037735849058</v>
      </c>
      <c r="J199" s="174">
        <v>1.1886792452830188</v>
      </c>
      <c r="K199" s="174" t="s">
        <v>328</v>
      </c>
      <c r="L199" s="173">
        <v>41</v>
      </c>
      <c r="M199" s="61">
        <v>106</v>
      </c>
      <c r="N199" s="74">
        <v>35.849056603773583</v>
      </c>
      <c r="O199" s="74">
        <v>1.2830188679245282</v>
      </c>
      <c r="P199" s="74" t="s">
        <v>328</v>
      </c>
      <c r="Q199" s="61">
        <v>43</v>
      </c>
      <c r="R199" s="61">
        <v>106</v>
      </c>
      <c r="S199" s="74">
        <v>30</v>
      </c>
      <c r="T199" s="74">
        <v>1.4000000000000001</v>
      </c>
      <c r="U199" s="61" t="s">
        <v>328</v>
      </c>
      <c r="V199" s="61">
        <v>43</v>
      </c>
      <c r="W199" s="61">
        <v>106</v>
      </c>
      <c r="X199" s="74">
        <v>7.5471698113207548</v>
      </c>
      <c r="Y199" s="44">
        <v>4.6226415094339623</v>
      </c>
      <c r="Z199" s="44" t="s">
        <v>324</v>
      </c>
      <c r="AA199" s="43">
        <v>61</v>
      </c>
      <c r="AB199" s="173">
        <v>106</v>
      </c>
      <c r="AC199" s="174">
        <v>4.716981132075472</v>
      </c>
      <c r="AD199" s="174">
        <v>4.7641509433962268</v>
      </c>
      <c r="AE199" s="174" t="s">
        <v>328</v>
      </c>
      <c r="AF199" s="173">
        <v>35</v>
      </c>
      <c r="AG199" s="61">
        <v>106</v>
      </c>
      <c r="AH199" s="74">
        <v>7.5471698113207548</v>
      </c>
      <c r="AI199" s="74">
        <v>4.6226415094339623</v>
      </c>
      <c r="AJ199" s="74" t="s">
        <v>325</v>
      </c>
      <c r="AK199" s="61">
        <v>64</v>
      </c>
      <c r="AL199" s="61">
        <v>106</v>
      </c>
      <c r="AM199" s="74">
        <v>6</v>
      </c>
      <c r="AN199" s="74">
        <v>4.7</v>
      </c>
      <c r="AO199" s="61" t="s">
        <v>321</v>
      </c>
      <c r="AP199" s="61">
        <v>9</v>
      </c>
      <c r="AQ199" s="61">
        <v>106</v>
      </c>
      <c r="AR199" s="74">
        <v>49.056603773584904</v>
      </c>
      <c r="AS199" s="44">
        <v>2.0377358490566038</v>
      </c>
      <c r="AT199" s="44" t="s">
        <v>325</v>
      </c>
      <c r="AU199" s="43">
        <v>63</v>
      </c>
      <c r="AV199" s="173">
        <v>106</v>
      </c>
      <c r="AW199" s="174">
        <v>39.622641509433961</v>
      </c>
      <c r="AX199" s="174">
        <v>2.4150943396226414</v>
      </c>
      <c r="AY199" s="174" t="s">
        <v>321</v>
      </c>
      <c r="AZ199" s="173">
        <v>23</v>
      </c>
      <c r="BA199" s="61">
        <v>106</v>
      </c>
      <c r="BB199" s="74">
        <v>53.773584905660378</v>
      </c>
      <c r="BC199" s="74">
        <v>1.8490566037735849</v>
      </c>
      <c r="BD199" s="74" t="s">
        <v>324</v>
      </c>
      <c r="BE199" s="61">
        <v>62</v>
      </c>
      <c r="BF199" s="61">
        <v>106</v>
      </c>
      <c r="BG199" s="74">
        <v>37.333333333333329</v>
      </c>
      <c r="BH199" s="74">
        <v>2.5066666666666668</v>
      </c>
      <c r="BI199" s="61" t="s">
        <v>321</v>
      </c>
      <c r="BJ199" s="61">
        <v>11</v>
      </c>
      <c r="BK199" s="61">
        <v>106</v>
      </c>
      <c r="BL199" s="74">
        <v>33.018867924528301</v>
      </c>
      <c r="BM199" s="44">
        <v>3.3490566037735849</v>
      </c>
      <c r="BN199" s="44" t="s">
        <v>328</v>
      </c>
      <c r="BO199" s="43">
        <v>38</v>
      </c>
      <c r="BP199" s="173">
        <v>106</v>
      </c>
      <c r="BQ199" s="174">
        <v>38.679245283018872</v>
      </c>
      <c r="BR199" s="174">
        <v>3.0660377358490565</v>
      </c>
      <c r="BS199" s="174" t="s">
        <v>324</v>
      </c>
      <c r="BT199" s="173">
        <v>51</v>
      </c>
      <c r="BU199" s="61">
        <v>106</v>
      </c>
      <c r="BV199" s="74">
        <v>30.188679245283019</v>
      </c>
      <c r="BW199" s="74">
        <v>3.4905660377358489</v>
      </c>
      <c r="BX199" s="74" t="s">
        <v>321</v>
      </c>
      <c r="BY199" s="61">
        <v>21</v>
      </c>
      <c r="BZ199" s="61">
        <v>106</v>
      </c>
      <c r="CA199" s="74">
        <v>33.333333333333329</v>
      </c>
      <c r="CB199" s="74">
        <v>3.3333333333333339</v>
      </c>
      <c r="CC199" s="61" t="s">
        <v>321</v>
      </c>
      <c r="CD199" s="61">
        <v>14</v>
      </c>
    </row>
    <row r="200" spans="1:82">
      <c r="A200" s="238"/>
      <c r="B200" s="19" t="s">
        <v>65</v>
      </c>
      <c r="C200" s="61">
        <v>106</v>
      </c>
      <c r="D200" s="74">
        <v>42.452830188679243</v>
      </c>
      <c r="E200" s="44">
        <v>1.1509433962264151</v>
      </c>
      <c r="F200" s="44" t="s">
        <v>324</v>
      </c>
      <c r="G200" s="43">
        <v>49</v>
      </c>
      <c r="H200" s="173">
        <v>106</v>
      </c>
      <c r="I200" s="174">
        <v>32.075471698113205</v>
      </c>
      <c r="J200" s="174">
        <v>1.358490566037736</v>
      </c>
      <c r="K200" s="174" t="s">
        <v>329</v>
      </c>
      <c r="L200" s="173">
        <v>7</v>
      </c>
      <c r="M200" s="61">
        <v>106</v>
      </c>
      <c r="N200" s="74">
        <v>31.132075471698112</v>
      </c>
      <c r="O200" s="74">
        <v>1.3773584905660377</v>
      </c>
      <c r="P200" s="74" t="s">
        <v>321</v>
      </c>
      <c r="Q200" s="61">
        <v>11</v>
      </c>
      <c r="R200" s="61">
        <v>106</v>
      </c>
      <c r="S200" s="74">
        <v>27.826086956521738</v>
      </c>
      <c r="T200" s="74">
        <v>1.4434782608695653</v>
      </c>
      <c r="U200" s="61" t="s">
        <v>328</v>
      </c>
      <c r="V200" s="61">
        <v>30</v>
      </c>
      <c r="W200" s="61">
        <v>106</v>
      </c>
      <c r="X200" s="74">
        <v>6.6037735849056602</v>
      </c>
      <c r="Y200" s="44">
        <v>4.6698113207547172</v>
      </c>
      <c r="Z200" s="44" t="s">
        <v>324</v>
      </c>
      <c r="AA200" s="43">
        <v>57</v>
      </c>
      <c r="AB200" s="173">
        <v>106</v>
      </c>
      <c r="AC200" s="174">
        <v>4.716981132075472</v>
      </c>
      <c r="AD200" s="174">
        <v>4.7641509433962268</v>
      </c>
      <c r="AE200" s="174" t="s">
        <v>328</v>
      </c>
      <c r="AF200" s="173">
        <v>35</v>
      </c>
      <c r="AG200" s="61">
        <v>106</v>
      </c>
      <c r="AH200" s="74">
        <v>3.7735849056603774</v>
      </c>
      <c r="AI200" s="74">
        <v>4.8113207547169816</v>
      </c>
      <c r="AJ200" s="74" t="s">
        <v>321</v>
      </c>
      <c r="AK200" s="61">
        <v>20</v>
      </c>
      <c r="AL200" s="61">
        <v>106</v>
      </c>
      <c r="AM200" s="74">
        <v>11.304347826086957</v>
      </c>
      <c r="AN200" s="74">
        <v>4.4347826086956523</v>
      </c>
      <c r="AO200" s="61" t="s">
        <v>324</v>
      </c>
      <c r="AP200" s="61">
        <v>55</v>
      </c>
      <c r="AQ200" s="61">
        <v>106</v>
      </c>
      <c r="AR200" s="74">
        <v>51.886792452830186</v>
      </c>
      <c r="AS200" s="44">
        <v>1.9245283018867925</v>
      </c>
      <c r="AT200" s="44" t="s">
        <v>325</v>
      </c>
      <c r="AU200" s="43">
        <v>66</v>
      </c>
      <c r="AV200" s="173">
        <v>106</v>
      </c>
      <c r="AW200" s="174">
        <v>46.226415094339622</v>
      </c>
      <c r="AX200" s="174">
        <v>2.1509433962264151</v>
      </c>
      <c r="AY200" s="174" t="s">
        <v>324</v>
      </c>
      <c r="AZ200" s="173">
        <v>47</v>
      </c>
      <c r="BA200" s="61">
        <v>106</v>
      </c>
      <c r="BB200" s="74">
        <v>51.886792452830186</v>
      </c>
      <c r="BC200" s="74">
        <v>1.9245283018867927</v>
      </c>
      <c r="BD200" s="74" t="s">
        <v>324</v>
      </c>
      <c r="BE200" s="61">
        <v>53</v>
      </c>
      <c r="BF200" s="61">
        <v>106</v>
      </c>
      <c r="BG200" s="74">
        <v>31.304347826086953</v>
      </c>
      <c r="BH200" s="74">
        <v>2.7478260869565219</v>
      </c>
      <c r="BI200" s="61" t="s">
        <v>329</v>
      </c>
      <c r="BJ200" s="61">
        <v>4</v>
      </c>
      <c r="BK200" s="61">
        <v>106</v>
      </c>
      <c r="BL200" s="74">
        <v>43.39622641509434</v>
      </c>
      <c r="BM200" s="44">
        <v>2.8301886792452828</v>
      </c>
      <c r="BN200" s="44" t="s">
        <v>324</v>
      </c>
      <c r="BO200" s="43">
        <v>60</v>
      </c>
      <c r="BP200" s="173">
        <v>106</v>
      </c>
      <c r="BQ200" s="174">
        <v>30.188679245283019</v>
      </c>
      <c r="BR200" s="174">
        <v>3.4905660377358489</v>
      </c>
      <c r="BS200" s="174" t="s">
        <v>321</v>
      </c>
      <c r="BT200" s="173">
        <v>11</v>
      </c>
      <c r="BU200" s="61">
        <v>106</v>
      </c>
      <c r="BV200" s="74">
        <v>24.528301886792452</v>
      </c>
      <c r="BW200" s="74">
        <v>3.7735849056603779</v>
      </c>
      <c r="BX200" s="74" t="s">
        <v>329</v>
      </c>
      <c r="BY200" s="61">
        <v>3</v>
      </c>
      <c r="BZ200" s="61">
        <v>106</v>
      </c>
      <c r="CA200" s="74">
        <v>36.521739130434781</v>
      </c>
      <c r="CB200" s="74">
        <v>3.1739130434782612</v>
      </c>
      <c r="CC200" s="61" t="s">
        <v>328</v>
      </c>
      <c r="CD200" s="61">
        <v>27</v>
      </c>
    </row>
    <row r="201" spans="1:82">
      <c r="A201" s="238"/>
      <c r="B201" s="19" t="s">
        <v>59</v>
      </c>
      <c r="C201" s="61">
        <v>106</v>
      </c>
      <c r="D201" s="74">
        <v>42.452830188679243</v>
      </c>
      <c r="E201" s="44">
        <v>1.1509433962264151</v>
      </c>
      <c r="F201" s="44" t="s">
        <v>324</v>
      </c>
      <c r="G201" s="43">
        <v>49</v>
      </c>
      <c r="H201" s="173">
        <v>106</v>
      </c>
      <c r="I201" s="174">
        <v>42.452830188679243</v>
      </c>
      <c r="J201" s="174">
        <v>1.1509433962264151</v>
      </c>
      <c r="K201" s="174" t="s">
        <v>324</v>
      </c>
      <c r="L201" s="173">
        <v>50</v>
      </c>
      <c r="M201" s="61">
        <v>106</v>
      </c>
      <c r="N201" s="74">
        <v>33.962264150943398</v>
      </c>
      <c r="O201" s="74">
        <v>1.320754716981132</v>
      </c>
      <c r="P201" s="74" t="s">
        <v>328</v>
      </c>
      <c r="Q201" s="61">
        <v>27</v>
      </c>
      <c r="R201" s="61">
        <v>106</v>
      </c>
      <c r="S201" s="74">
        <v>27.184466019417474</v>
      </c>
      <c r="T201" s="74">
        <v>1.4563106796116505</v>
      </c>
      <c r="U201" s="61" t="s">
        <v>328</v>
      </c>
      <c r="V201" s="61">
        <v>26</v>
      </c>
      <c r="W201" s="61">
        <v>106</v>
      </c>
      <c r="X201" s="74">
        <v>3.7735849056603774</v>
      </c>
      <c r="Y201" s="44">
        <v>4.8113207547169807</v>
      </c>
      <c r="Z201" s="44" t="s">
        <v>328</v>
      </c>
      <c r="AA201" s="43">
        <v>37</v>
      </c>
      <c r="AB201" s="173">
        <v>106</v>
      </c>
      <c r="AC201" s="174">
        <v>1.8867924528301887</v>
      </c>
      <c r="AD201" s="174">
        <v>4.9056603773584904</v>
      </c>
      <c r="AE201" s="174" t="s">
        <v>329</v>
      </c>
      <c r="AF201" s="173">
        <v>7</v>
      </c>
      <c r="AG201" s="61">
        <v>106</v>
      </c>
      <c r="AH201" s="74">
        <v>3.7735849056603774</v>
      </c>
      <c r="AI201" s="74">
        <v>4.8113207547169816</v>
      </c>
      <c r="AJ201" s="74" t="s">
        <v>321</v>
      </c>
      <c r="AK201" s="61">
        <v>20</v>
      </c>
      <c r="AL201" s="61">
        <v>106</v>
      </c>
      <c r="AM201" s="74">
        <v>8.7378640776699026</v>
      </c>
      <c r="AN201" s="74">
        <v>4.5631067961165055</v>
      </c>
      <c r="AO201" s="61" t="s">
        <v>328</v>
      </c>
      <c r="AP201" s="61">
        <v>31</v>
      </c>
      <c r="AQ201" s="61">
        <v>106</v>
      </c>
      <c r="AR201" s="74">
        <v>50.943396226415096</v>
      </c>
      <c r="AS201" s="44">
        <v>1.9622641509433962</v>
      </c>
      <c r="AT201" s="44" t="s">
        <v>325</v>
      </c>
      <c r="AU201" s="43">
        <v>65</v>
      </c>
      <c r="AV201" s="173">
        <v>106</v>
      </c>
      <c r="AW201" s="174">
        <v>42.452830188679243</v>
      </c>
      <c r="AX201" s="174">
        <v>2.3018867924528301</v>
      </c>
      <c r="AY201" s="174" t="s">
        <v>328</v>
      </c>
      <c r="AZ201" s="173">
        <v>33</v>
      </c>
      <c r="BA201" s="61">
        <v>106</v>
      </c>
      <c r="BB201" s="74">
        <v>46.226415094339622</v>
      </c>
      <c r="BC201" s="74">
        <v>2.1509433962264151</v>
      </c>
      <c r="BD201" s="74" t="s">
        <v>328</v>
      </c>
      <c r="BE201" s="61">
        <v>27</v>
      </c>
      <c r="BF201" s="61">
        <v>106</v>
      </c>
      <c r="BG201" s="74">
        <v>49.514563106796118</v>
      </c>
      <c r="BH201" s="74">
        <v>2.0194174757281553</v>
      </c>
      <c r="BI201" s="61" t="s">
        <v>324</v>
      </c>
      <c r="BJ201" s="61">
        <v>49</v>
      </c>
      <c r="BK201" s="61">
        <v>106</v>
      </c>
      <c r="BL201" s="74">
        <v>18.867924528301888</v>
      </c>
      <c r="BM201" s="44">
        <v>4.0566037735849054</v>
      </c>
      <c r="BN201" s="44" t="s">
        <v>329</v>
      </c>
      <c r="BO201" s="43">
        <v>4</v>
      </c>
      <c r="BP201" s="173">
        <v>106</v>
      </c>
      <c r="BQ201" s="174">
        <v>33.962264150943398</v>
      </c>
      <c r="BR201" s="174">
        <v>3.3018867924528301</v>
      </c>
      <c r="BS201" s="174" t="s">
        <v>328</v>
      </c>
      <c r="BT201" s="173">
        <v>29</v>
      </c>
      <c r="BU201" s="61">
        <v>106</v>
      </c>
      <c r="BV201" s="74">
        <v>41.509433962264154</v>
      </c>
      <c r="BW201" s="74">
        <v>2.9245283018867925</v>
      </c>
      <c r="BX201" s="74" t="s">
        <v>325</v>
      </c>
      <c r="BY201" s="61">
        <v>68</v>
      </c>
      <c r="BZ201" s="61">
        <v>106</v>
      </c>
      <c r="CA201" s="74">
        <v>43.689320388349515</v>
      </c>
      <c r="CB201" s="74">
        <v>2.8155339805825244</v>
      </c>
      <c r="CC201" s="61" t="s">
        <v>325</v>
      </c>
      <c r="CD201" s="61">
        <v>64</v>
      </c>
    </row>
    <row r="202" spans="1:82">
      <c r="A202" s="238"/>
      <c r="B202" s="19" t="s">
        <v>55</v>
      </c>
      <c r="C202" s="61">
        <v>106</v>
      </c>
      <c r="D202" s="74">
        <v>50.943396226415096</v>
      </c>
      <c r="E202" s="44">
        <v>0.98113207547169812</v>
      </c>
      <c r="F202" s="44" t="s">
        <v>325</v>
      </c>
      <c r="G202" s="43">
        <v>64</v>
      </c>
      <c r="H202" s="173">
        <v>106</v>
      </c>
      <c r="I202" s="174">
        <v>43.39622641509434</v>
      </c>
      <c r="J202" s="174">
        <v>1.1320754716981132</v>
      </c>
      <c r="K202" s="174" t="s">
        <v>324</v>
      </c>
      <c r="L202" s="173">
        <v>58</v>
      </c>
      <c r="M202" s="61">
        <v>106</v>
      </c>
      <c r="N202" s="74">
        <v>39.622641509433961</v>
      </c>
      <c r="O202" s="74">
        <v>1.2075471698113207</v>
      </c>
      <c r="P202" s="74" t="s">
        <v>324</v>
      </c>
      <c r="Q202" s="61">
        <v>57</v>
      </c>
      <c r="R202" s="61">
        <v>106</v>
      </c>
      <c r="S202" s="74">
        <v>33.018867924528301</v>
      </c>
      <c r="T202" s="74">
        <v>1.3396226415094339</v>
      </c>
      <c r="U202" s="61" t="s">
        <v>324</v>
      </c>
      <c r="V202" s="61">
        <v>60</v>
      </c>
      <c r="W202" s="61">
        <v>106</v>
      </c>
      <c r="X202" s="74">
        <v>3.7735849056603774</v>
      </c>
      <c r="Y202" s="44">
        <v>4.8113207547169807</v>
      </c>
      <c r="Z202" s="44" t="s">
        <v>328</v>
      </c>
      <c r="AA202" s="43">
        <v>37</v>
      </c>
      <c r="AB202" s="173">
        <v>106</v>
      </c>
      <c r="AC202" s="174">
        <v>5.6603773584905666</v>
      </c>
      <c r="AD202" s="174">
        <v>4.716981132075472</v>
      </c>
      <c r="AE202" s="174" t="s">
        <v>324</v>
      </c>
      <c r="AF202" s="173">
        <v>47</v>
      </c>
      <c r="AG202" s="61">
        <v>106</v>
      </c>
      <c r="AH202" s="74">
        <v>4.716981132075472</v>
      </c>
      <c r="AI202" s="74">
        <v>4.7641509433962268</v>
      </c>
      <c r="AJ202" s="74" t="s">
        <v>328</v>
      </c>
      <c r="AK202" s="61">
        <v>38</v>
      </c>
      <c r="AL202" s="61">
        <v>106</v>
      </c>
      <c r="AM202" s="74">
        <v>11.320754716981133</v>
      </c>
      <c r="AN202" s="74">
        <v>4.433962264150944</v>
      </c>
      <c r="AO202" s="61" t="s">
        <v>324</v>
      </c>
      <c r="AP202" s="61">
        <v>56</v>
      </c>
      <c r="AQ202" s="61">
        <v>106</v>
      </c>
      <c r="AR202" s="74">
        <v>46.226415094339622</v>
      </c>
      <c r="AS202" s="44">
        <v>2.1509433962264151</v>
      </c>
      <c r="AT202" s="44" t="s">
        <v>324</v>
      </c>
      <c r="AU202" s="43">
        <v>56</v>
      </c>
      <c r="AV202" s="173">
        <v>106</v>
      </c>
      <c r="AW202" s="174">
        <v>49.056603773584904</v>
      </c>
      <c r="AX202" s="174">
        <v>2.0377358490566038</v>
      </c>
      <c r="AY202" s="174" t="s">
        <v>324</v>
      </c>
      <c r="AZ202" s="173">
        <v>61</v>
      </c>
      <c r="BA202" s="61">
        <v>106</v>
      </c>
      <c r="BB202" s="74">
        <v>42.452830188679243</v>
      </c>
      <c r="BC202" s="74">
        <v>2.3018867924528301</v>
      </c>
      <c r="BD202" s="74" t="s">
        <v>321</v>
      </c>
      <c r="BE202" s="61">
        <v>10</v>
      </c>
      <c r="BF202" s="61">
        <v>106</v>
      </c>
      <c r="BG202" s="74">
        <v>41.509433962264154</v>
      </c>
      <c r="BH202" s="74">
        <v>2.3396226415094339</v>
      </c>
      <c r="BI202" s="61" t="s">
        <v>321</v>
      </c>
      <c r="BJ202" s="61">
        <v>21</v>
      </c>
      <c r="BK202" s="61">
        <v>106</v>
      </c>
      <c r="BL202" s="74">
        <v>38.679245283018872</v>
      </c>
      <c r="BM202" s="44">
        <v>3.0660377358490565</v>
      </c>
      <c r="BN202" s="44" t="s">
        <v>324</v>
      </c>
      <c r="BO202" s="43">
        <v>54</v>
      </c>
      <c r="BP202" s="173">
        <v>106</v>
      </c>
      <c r="BQ202" s="174">
        <v>37.735849056603776</v>
      </c>
      <c r="BR202" s="174">
        <v>3.1132075471698113</v>
      </c>
      <c r="BS202" s="174" t="s">
        <v>324</v>
      </c>
      <c r="BT202" s="173">
        <v>47</v>
      </c>
      <c r="BU202" s="61">
        <v>106</v>
      </c>
      <c r="BV202" s="74">
        <v>39.622641509433961</v>
      </c>
      <c r="BW202" s="74">
        <v>3.0188679245283021</v>
      </c>
      <c r="BX202" s="74" t="s">
        <v>325</v>
      </c>
      <c r="BY202" s="61">
        <v>64</v>
      </c>
      <c r="BZ202" s="61">
        <v>106</v>
      </c>
      <c r="CA202" s="74">
        <v>42.452830188679243</v>
      </c>
      <c r="CB202" s="74">
        <v>2.8773584905660381</v>
      </c>
      <c r="CC202" s="61" t="s">
        <v>324</v>
      </c>
      <c r="CD202" s="61">
        <v>58</v>
      </c>
    </row>
    <row r="203" spans="1:82">
      <c r="A203" s="238"/>
      <c r="B203" s="19" t="s">
        <v>58</v>
      </c>
      <c r="C203" s="61">
        <v>106</v>
      </c>
      <c r="D203" s="74">
        <v>37.735849056603776</v>
      </c>
      <c r="E203" s="44">
        <v>1.2452830188679245</v>
      </c>
      <c r="F203" s="44" t="s">
        <v>328</v>
      </c>
      <c r="G203" s="43">
        <v>28</v>
      </c>
      <c r="H203" s="173">
        <v>106</v>
      </c>
      <c r="I203" s="174">
        <v>32.075471698113205</v>
      </c>
      <c r="J203" s="174">
        <v>1.358490566037736</v>
      </c>
      <c r="K203" s="174" t="s">
        <v>329</v>
      </c>
      <c r="L203" s="173">
        <v>7</v>
      </c>
      <c r="M203" s="61">
        <v>106</v>
      </c>
      <c r="N203" s="74">
        <v>35.849056603773583</v>
      </c>
      <c r="O203" s="74">
        <v>1.2830188679245282</v>
      </c>
      <c r="P203" s="74" t="s">
        <v>328</v>
      </c>
      <c r="Q203" s="61">
        <v>43</v>
      </c>
      <c r="R203" s="61">
        <v>106</v>
      </c>
      <c r="S203" s="74">
        <v>35.849056603773583</v>
      </c>
      <c r="T203" s="74">
        <v>1.2830188679245282</v>
      </c>
      <c r="U203" s="61" t="s">
        <v>325</v>
      </c>
      <c r="V203" s="61">
        <v>66</v>
      </c>
      <c r="W203" s="61">
        <v>106</v>
      </c>
      <c r="X203" s="74">
        <v>1.8867924528301887</v>
      </c>
      <c r="Y203" s="44">
        <v>4.9056603773584904</v>
      </c>
      <c r="Z203" s="44" t="s">
        <v>321</v>
      </c>
      <c r="AA203" s="43">
        <v>13</v>
      </c>
      <c r="AB203" s="173">
        <v>106</v>
      </c>
      <c r="AC203" s="174">
        <v>6.6037735849056602</v>
      </c>
      <c r="AD203" s="174">
        <v>4.6698113207547172</v>
      </c>
      <c r="AE203" s="174" t="s">
        <v>324</v>
      </c>
      <c r="AF203" s="173">
        <v>57</v>
      </c>
      <c r="AG203" s="61">
        <v>106</v>
      </c>
      <c r="AH203" s="74">
        <v>3.7735849056603774</v>
      </c>
      <c r="AI203" s="74">
        <v>4.8113207547169816</v>
      </c>
      <c r="AJ203" s="74" t="s">
        <v>321</v>
      </c>
      <c r="AK203" s="61">
        <v>20</v>
      </c>
      <c r="AL203" s="61">
        <v>106</v>
      </c>
      <c r="AM203" s="74">
        <v>12.264150943396226</v>
      </c>
      <c r="AN203" s="74">
        <v>4.3867924528301883</v>
      </c>
      <c r="AO203" s="61" t="s">
        <v>324</v>
      </c>
      <c r="AP203" s="61">
        <v>60</v>
      </c>
      <c r="AQ203" s="61">
        <v>106</v>
      </c>
      <c r="AR203" s="74">
        <v>44.339622641509436</v>
      </c>
      <c r="AS203" s="44">
        <v>2.2264150943396226</v>
      </c>
      <c r="AT203" s="44" t="s">
        <v>324</v>
      </c>
      <c r="AU203" s="43">
        <v>55</v>
      </c>
      <c r="AV203" s="173">
        <v>106</v>
      </c>
      <c r="AW203" s="174">
        <v>35.84905660377359</v>
      </c>
      <c r="AX203" s="174">
        <v>2.5660377358490565</v>
      </c>
      <c r="AY203" s="174" t="s">
        <v>329</v>
      </c>
      <c r="AZ203" s="173">
        <v>7</v>
      </c>
      <c r="BA203" s="61">
        <v>106</v>
      </c>
      <c r="BB203" s="74">
        <v>48.113207547169814</v>
      </c>
      <c r="BC203" s="74">
        <v>2.0754716981132075</v>
      </c>
      <c r="BD203" s="74" t="s">
        <v>328</v>
      </c>
      <c r="BE203" s="61">
        <v>34</v>
      </c>
      <c r="BF203" s="61">
        <v>106</v>
      </c>
      <c r="BG203" s="74">
        <v>46.226415094339622</v>
      </c>
      <c r="BH203" s="74">
        <v>2.1509433962264151</v>
      </c>
      <c r="BI203" s="61" t="s">
        <v>328</v>
      </c>
      <c r="BJ203" s="61">
        <v>34</v>
      </c>
      <c r="BK203" s="61">
        <v>106</v>
      </c>
      <c r="BL203" s="74">
        <v>28.30188679245283</v>
      </c>
      <c r="BM203" s="44">
        <v>3.5849056603773586</v>
      </c>
      <c r="BN203" s="44" t="s">
        <v>321</v>
      </c>
      <c r="BO203" s="43">
        <v>20</v>
      </c>
      <c r="BP203" s="173">
        <v>106</v>
      </c>
      <c r="BQ203" s="174">
        <v>34.905660377358487</v>
      </c>
      <c r="BR203" s="174">
        <v>3.2547169811320757</v>
      </c>
      <c r="BS203" s="174" t="s">
        <v>328</v>
      </c>
      <c r="BT203" s="173">
        <v>34</v>
      </c>
      <c r="BU203" s="61">
        <v>106</v>
      </c>
      <c r="BV203" s="74">
        <v>30.188679245283019</v>
      </c>
      <c r="BW203" s="74">
        <v>3.4905660377358489</v>
      </c>
      <c r="BX203" s="74" t="s">
        <v>321</v>
      </c>
      <c r="BY203" s="61">
        <v>21</v>
      </c>
      <c r="BZ203" s="61">
        <v>106</v>
      </c>
      <c r="CA203" s="74">
        <v>43.39622641509434</v>
      </c>
      <c r="CB203" s="74">
        <v>2.8301886792452833</v>
      </c>
      <c r="CC203" s="61" t="s">
        <v>324</v>
      </c>
      <c r="CD203" s="61">
        <v>61</v>
      </c>
    </row>
    <row r="204" spans="1:82">
      <c r="A204" s="238"/>
      <c r="B204" s="19" t="s">
        <v>54</v>
      </c>
      <c r="C204" s="61">
        <v>106</v>
      </c>
      <c r="D204" s="74">
        <v>46.226415094339622</v>
      </c>
      <c r="E204" s="44">
        <v>1.0754716981132075</v>
      </c>
      <c r="F204" s="44" t="s">
        <v>324</v>
      </c>
      <c r="G204" s="43">
        <v>59</v>
      </c>
      <c r="H204" s="173">
        <v>106</v>
      </c>
      <c r="I204" s="174">
        <v>40.566037735849058</v>
      </c>
      <c r="J204" s="174">
        <v>1.1886792452830188</v>
      </c>
      <c r="K204" s="174" t="s">
        <v>328</v>
      </c>
      <c r="L204" s="173">
        <v>41</v>
      </c>
      <c r="M204" s="61">
        <v>106</v>
      </c>
      <c r="N204" s="74">
        <v>33.962264150943398</v>
      </c>
      <c r="O204" s="74">
        <v>1.320754716981132</v>
      </c>
      <c r="P204" s="74" t="s">
        <v>328</v>
      </c>
      <c r="Q204" s="61">
        <v>27</v>
      </c>
      <c r="R204" s="61">
        <v>106</v>
      </c>
      <c r="S204" s="74">
        <v>24.509803921568626</v>
      </c>
      <c r="T204" s="74">
        <v>1.5098039215686276</v>
      </c>
      <c r="U204" s="61" t="s">
        <v>321</v>
      </c>
      <c r="V204" s="61">
        <v>9</v>
      </c>
      <c r="W204" s="61">
        <v>106</v>
      </c>
      <c r="X204" s="74">
        <v>4.716981132075472</v>
      </c>
      <c r="Y204" s="44">
        <v>4.7641509433962268</v>
      </c>
      <c r="Z204" s="44" t="s">
        <v>324</v>
      </c>
      <c r="AA204" s="43">
        <v>46</v>
      </c>
      <c r="AB204" s="173">
        <v>106</v>
      </c>
      <c r="AC204" s="174">
        <v>4.716981132075472</v>
      </c>
      <c r="AD204" s="174">
        <v>4.7641509433962268</v>
      </c>
      <c r="AE204" s="174" t="s">
        <v>328</v>
      </c>
      <c r="AF204" s="173">
        <v>35</v>
      </c>
      <c r="AG204" s="61">
        <v>106</v>
      </c>
      <c r="AH204" s="74">
        <v>4.716981132075472</v>
      </c>
      <c r="AI204" s="74">
        <v>4.7641509433962268</v>
      </c>
      <c r="AJ204" s="74" t="s">
        <v>328</v>
      </c>
      <c r="AK204" s="61">
        <v>38</v>
      </c>
      <c r="AL204" s="61">
        <v>106</v>
      </c>
      <c r="AM204" s="74">
        <v>8.8235294117647065</v>
      </c>
      <c r="AN204" s="74">
        <v>4.5588235294117645</v>
      </c>
      <c r="AO204" s="61" t="s">
        <v>328</v>
      </c>
      <c r="AP204" s="61">
        <v>32</v>
      </c>
      <c r="AQ204" s="61">
        <v>106</v>
      </c>
      <c r="AR204" s="74">
        <v>35.849056603773583</v>
      </c>
      <c r="AS204" s="44">
        <v>2.5660377358490569</v>
      </c>
      <c r="AT204" s="44" t="s">
        <v>321</v>
      </c>
      <c r="AU204" s="43">
        <v>22</v>
      </c>
      <c r="AV204" s="173">
        <v>106</v>
      </c>
      <c r="AW204" s="174">
        <v>47.169811320754718</v>
      </c>
      <c r="AX204" s="174">
        <v>2.1132075471698113</v>
      </c>
      <c r="AY204" s="174" t="s">
        <v>324</v>
      </c>
      <c r="AZ204" s="173">
        <v>52</v>
      </c>
      <c r="BA204" s="61">
        <v>106</v>
      </c>
      <c r="BB204" s="74">
        <v>47.169811320754718</v>
      </c>
      <c r="BC204" s="74">
        <v>2.1132075471698113</v>
      </c>
      <c r="BD204" s="74" t="s">
        <v>328</v>
      </c>
      <c r="BE204" s="61">
        <v>31</v>
      </c>
      <c r="BF204" s="61">
        <v>106</v>
      </c>
      <c r="BG204" s="74">
        <v>30.392156862745097</v>
      </c>
      <c r="BH204" s="74">
        <v>2.7843137254901964</v>
      </c>
      <c r="BI204" s="61" t="s">
        <v>329</v>
      </c>
      <c r="BJ204" s="61">
        <v>3</v>
      </c>
      <c r="BK204" s="61">
        <v>106</v>
      </c>
      <c r="BL204" s="74">
        <v>28.30188679245283</v>
      </c>
      <c r="BM204" s="44">
        <v>3.5849056603773586</v>
      </c>
      <c r="BN204" s="44" t="s">
        <v>321</v>
      </c>
      <c r="BO204" s="43">
        <v>20</v>
      </c>
      <c r="BP204" s="173">
        <v>106</v>
      </c>
      <c r="BQ204" s="174">
        <v>35.849056603773583</v>
      </c>
      <c r="BR204" s="174">
        <v>3.2075471698113205</v>
      </c>
      <c r="BS204" s="174" t="s">
        <v>328</v>
      </c>
      <c r="BT204" s="173">
        <v>36</v>
      </c>
      <c r="BU204" s="61">
        <v>106</v>
      </c>
      <c r="BV204" s="74">
        <v>33.962264150943398</v>
      </c>
      <c r="BW204" s="74">
        <v>3.3018867924528301</v>
      </c>
      <c r="BX204" s="74" t="s">
        <v>324</v>
      </c>
      <c r="BY204" s="61">
        <v>46</v>
      </c>
      <c r="BZ204" s="61">
        <v>106</v>
      </c>
      <c r="CA204" s="74">
        <v>39.215686274509807</v>
      </c>
      <c r="CB204" s="74">
        <v>3.0392156862745097</v>
      </c>
      <c r="CC204" s="61" t="s">
        <v>328</v>
      </c>
      <c r="CD204" s="61">
        <v>39</v>
      </c>
    </row>
    <row r="205" spans="1:82">
      <c r="A205" s="238"/>
      <c r="B205" s="19" t="s">
        <v>56</v>
      </c>
      <c r="C205" s="61">
        <v>106</v>
      </c>
      <c r="D205" s="74">
        <v>50.943396226415096</v>
      </c>
      <c r="E205" s="44">
        <v>0.98113207547169812</v>
      </c>
      <c r="F205" s="44" t="s">
        <v>325</v>
      </c>
      <c r="G205" s="43">
        <v>64</v>
      </c>
      <c r="H205" s="173">
        <v>106</v>
      </c>
      <c r="I205" s="174">
        <v>33.962264150943398</v>
      </c>
      <c r="J205" s="174">
        <v>1.320754716981132</v>
      </c>
      <c r="K205" s="174" t="s">
        <v>321</v>
      </c>
      <c r="L205" s="173">
        <v>12</v>
      </c>
      <c r="M205" s="61">
        <v>106</v>
      </c>
      <c r="N205" s="74">
        <v>25.471698113207548</v>
      </c>
      <c r="O205" s="74">
        <v>1.4905660377358489</v>
      </c>
      <c r="P205" s="74" t="s">
        <v>329</v>
      </c>
      <c r="Q205" s="61">
        <v>1</v>
      </c>
      <c r="R205" s="61">
        <v>106</v>
      </c>
      <c r="S205" s="74">
        <v>26.126126126126124</v>
      </c>
      <c r="T205" s="74">
        <v>1.4774774774774775</v>
      </c>
      <c r="U205" s="61" t="s">
        <v>321</v>
      </c>
      <c r="V205" s="61">
        <v>17</v>
      </c>
      <c r="W205" s="61">
        <v>106</v>
      </c>
      <c r="X205" s="74">
        <v>9.433962264150944</v>
      </c>
      <c r="Y205" s="44">
        <v>4.5283018867924527</v>
      </c>
      <c r="Z205" s="44" t="s">
        <v>325</v>
      </c>
      <c r="AA205" s="43">
        <v>65</v>
      </c>
      <c r="AB205" s="173">
        <v>106</v>
      </c>
      <c r="AC205" s="174">
        <v>3.7735849056603774</v>
      </c>
      <c r="AD205" s="174">
        <v>4.8113207547169816</v>
      </c>
      <c r="AE205" s="174" t="s">
        <v>321</v>
      </c>
      <c r="AF205" s="173">
        <v>23</v>
      </c>
      <c r="AG205" s="61">
        <v>106</v>
      </c>
      <c r="AH205" s="74">
        <v>0.94339622641509435</v>
      </c>
      <c r="AI205" s="74">
        <v>4.9528301886792461</v>
      </c>
      <c r="AJ205" s="74" t="s">
        <v>329</v>
      </c>
      <c r="AK205" s="61">
        <v>1</v>
      </c>
      <c r="AL205" s="61">
        <v>106</v>
      </c>
      <c r="AM205" s="74">
        <v>9.9099099099099099</v>
      </c>
      <c r="AN205" s="74">
        <v>4.5045045045045047</v>
      </c>
      <c r="AO205" s="61" t="s">
        <v>328</v>
      </c>
      <c r="AP205" s="61">
        <v>41</v>
      </c>
      <c r="AQ205" s="61">
        <v>106</v>
      </c>
      <c r="AR205" s="74">
        <v>35.849056603773583</v>
      </c>
      <c r="AS205" s="44">
        <v>2.5660377358490569</v>
      </c>
      <c r="AT205" s="44" t="s">
        <v>321</v>
      </c>
      <c r="AU205" s="43">
        <v>22</v>
      </c>
      <c r="AV205" s="173">
        <v>106</v>
      </c>
      <c r="AW205" s="174">
        <v>50.943396226415096</v>
      </c>
      <c r="AX205" s="174">
        <v>1.9622641509433962</v>
      </c>
      <c r="AY205" s="174" t="s">
        <v>325</v>
      </c>
      <c r="AZ205" s="173">
        <v>67</v>
      </c>
      <c r="BA205" s="61">
        <v>106</v>
      </c>
      <c r="BB205" s="74">
        <v>51.886792452830186</v>
      </c>
      <c r="BC205" s="74">
        <v>1.9245283018867927</v>
      </c>
      <c r="BD205" s="74" t="s">
        <v>324</v>
      </c>
      <c r="BE205" s="61">
        <v>53</v>
      </c>
      <c r="BF205" s="61">
        <v>106</v>
      </c>
      <c r="BG205" s="74">
        <v>46.846846846846844</v>
      </c>
      <c r="BH205" s="74">
        <v>2.1261261261261262</v>
      </c>
      <c r="BI205" s="61" t="s">
        <v>328</v>
      </c>
      <c r="BJ205" s="61">
        <v>37</v>
      </c>
      <c r="BK205" s="61">
        <v>106</v>
      </c>
      <c r="BL205" s="74">
        <v>18.867924528301888</v>
      </c>
      <c r="BM205" s="44">
        <v>4.0566037735849054</v>
      </c>
      <c r="BN205" s="44" t="s">
        <v>329</v>
      </c>
      <c r="BO205" s="43">
        <v>4</v>
      </c>
      <c r="BP205" s="173">
        <v>106</v>
      </c>
      <c r="BQ205" s="174">
        <v>33.018867924528301</v>
      </c>
      <c r="BR205" s="174">
        <v>3.3490566037735849</v>
      </c>
      <c r="BS205" s="174" t="s">
        <v>328</v>
      </c>
      <c r="BT205" s="173">
        <v>25</v>
      </c>
      <c r="BU205" s="61">
        <v>106</v>
      </c>
      <c r="BV205" s="74">
        <v>33.018867924528301</v>
      </c>
      <c r="BW205" s="74">
        <v>3.3490566037735849</v>
      </c>
      <c r="BX205" s="74" t="s">
        <v>328</v>
      </c>
      <c r="BY205" s="61">
        <v>37</v>
      </c>
      <c r="BZ205" s="61">
        <v>106</v>
      </c>
      <c r="CA205" s="74">
        <v>32.432432432432435</v>
      </c>
      <c r="CB205" s="74">
        <v>3.3783783783783785</v>
      </c>
      <c r="CC205" s="61" t="s">
        <v>321</v>
      </c>
      <c r="CD205" s="61">
        <v>11</v>
      </c>
    </row>
    <row r="206" spans="1:82">
      <c r="A206" s="238"/>
      <c r="B206" s="23" t="s">
        <v>67</v>
      </c>
      <c r="C206" s="61">
        <v>106</v>
      </c>
      <c r="D206" s="74">
        <v>55.660377358490564</v>
      </c>
      <c r="E206" s="44">
        <v>0.8867924528301887</v>
      </c>
      <c r="F206" s="44" t="s">
        <v>325</v>
      </c>
      <c r="G206" s="43">
        <v>69</v>
      </c>
      <c r="H206" s="173">
        <v>106</v>
      </c>
      <c r="I206" s="174">
        <v>38.679245283018872</v>
      </c>
      <c r="J206" s="174">
        <v>1.2264150943396226</v>
      </c>
      <c r="K206" s="174" t="s">
        <v>328</v>
      </c>
      <c r="L206" s="173">
        <v>36</v>
      </c>
      <c r="M206" s="61">
        <v>106</v>
      </c>
      <c r="N206" s="74">
        <v>39.622641509433961</v>
      </c>
      <c r="O206" s="74">
        <v>1.2075471698113207</v>
      </c>
      <c r="P206" s="74" t="s">
        <v>324</v>
      </c>
      <c r="Q206" s="61">
        <v>57</v>
      </c>
      <c r="R206" s="61">
        <v>106</v>
      </c>
      <c r="S206" s="74">
        <v>27.102803738317753</v>
      </c>
      <c r="T206" s="74">
        <v>1.4579439252336448</v>
      </c>
      <c r="U206" s="61" t="s">
        <v>321</v>
      </c>
      <c r="V206" s="61">
        <v>23</v>
      </c>
      <c r="W206" s="61">
        <v>106</v>
      </c>
      <c r="X206" s="74">
        <v>5.6603773584905666</v>
      </c>
      <c r="Y206" s="44">
        <v>4.716981132075472</v>
      </c>
      <c r="Z206" s="44" t="s">
        <v>324</v>
      </c>
      <c r="AA206" s="43">
        <v>52</v>
      </c>
      <c r="AB206" s="173">
        <v>106</v>
      </c>
      <c r="AC206" s="174">
        <v>2.8301886792452833</v>
      </c>
      <c r="AD206" s="174">
        <v>4.8584905660377364</v>
      </c>
      <c r="AE206" s="174" t="s">
        <v>321</v>
      </c>
      <c r="AF206" s="173">
        <v>15</v>
      </c>
      <c r="AG206" s="61">
        <v>106</v>
      </c>
      <c r="AH206" s="74">
        <v>3.7735849056603774</v>
      </c>
      <c r="AI206" s="74">
        <v>4.8113207547169816</v>
      </c>
      <c r="AJ206" s="74" t="s">
        <v>321</v>
      </c>
      <c r="AK206" s="61">
        <v>20</v>
      </c>
      <c r="AL206" s="61">
        <v>106</v>
      </c>
      <c r="AM206" s="74">
        <v>9.3457943925233646</v>
      </c>
      <c r="AN206" s="74">
        <v>4.5327102803738324</v>
      </c>
      <c r="AO206" s="61" t="s">
        <v>328</v>
      </c>
      <c r="AP206" s="61">
        <v>36</v>
      </c>
      <c r="AQ206" s="61">
        <v>106</v>
      </c>
      <c r="AR206" s="74">
        <v>25.471698113207548</v>
      </c>
      <c r="AS206" s="44">
        <v>2.9811320754716979</v>
      </c>
      <c r="AT206" s="44" t="s">
        <v>329</v>
      </c>
      <c r="AU206" s="43">
        <v>1</v>
      </c>
      <c r="AV206" s="173">
        <v>106</v>
      </c>
      <c r="AW206" s="174">
        <v>35.84905660377359</v>
      </c>
      <c r="AX206" s="174">
        <v>2.5660377358490565</v>
      </c>
      <c r="AY206" s="174" t="s">
        <v>329</v>
      </c>
      <c r="AZ206" s="173">
        <v>7</v>
      </c>
      <c r="BA206" s="61">
        <v>106</v>
      </c>
      <c r="BB206" s="74">
        <v>52.830188679245282</v>
      </c>
      <c r="BC206" s="74">
        <v>1.8867924528301887</v>
      </c>
      <c r="BD206" s="74" t="s">
        <v>324</v>
      </c>
      <c r="BE206" s="61">
        <v>59</v>
      </c>
      <c r="BF206" s="61">
        <v>106</v>
      </c>
      <c r="BG206" s="74">
        <v>47.663551401869164</v>
      </c>
      <c r="BH206" s="74">
        <v>2.0934579439252334</v>
      </c>
      <c r="BI206" s="61" t="s">
        <v>328</v>
      </c>
      <c r="BJ206" s="61">
        <v>40</v>
      </c>
      <c r="BK206" s="61">
        <v>106</v>
      </c>
      <c r="BL206" s="74">
        <v>37.735849056603776</v>
      </c>
      <c r="BM206" s="44">
        <v>3.1132075471698113</v>
      </c>
      <c r="BN206" s="44" t="s">
        <v>324</v>
      </c>
      <c r="BO206" s="43">
        <v>51</v>
      </c>
      <c r="BP206" s="173">
        <v>106</v>
      </c>
      <c r="BQ206" s="174">
        <v>27.358490566037734</v>
      </c>
      <c r="BR206" s="174">
        <v>3.6320754716981138</v>
      </c>
      <c r="BS206" s="174" t="s">
        <v>329</v>
      </c>
      <c r="BT206" s="173">
        <v>4</v>
      </c>
      <c r="BU206" s="61">
        <v>106</v>
      </c>
      <c r="BV206" s="74">
        <v>44.339622641509436</v>
      </c>
      <c r="BW206" s="74">
        <v>2.7830188679245285</v>
      </c>
      <c r="BX206" s="74" t="s">
        <v>325</v>
      </c>
      <c r="BY206" s="61">
        <v>69</v>
      </c>
      <c r="BZ206" s="61">
        <v>106</v>
      </c>
      <c r="CA206" s="74">
        <v>32.710280373831772</v>
      </c>
      <c r="CB206" s="74">
        <v>3.3644859813084111</v>
      </c>
      <c r="CC206" s="61" t="s">
        <v>321</v>
      </c>
      <c r="CD206" s="61">
        <v>13</v>
      </c>
    </row>
    <row r="207" spans="1:82">
      <c r="A207" s="238"/>
      <c r="B207" s="19" t="s">
        <v>73</v>
      </c>
      <c r="C207" s="61">
        <v>106</v>
      </c>
      <c r="D207" s="74">
        <v>34.905660377358487</v>
      </c>
      <c r="E207" s="44">
        <v>1.3018867924528301</v>
      </c>
      <c r="F207" s="44" t="s">
        <v>321</v>
      </c>
      <c r="G207" s="43">
        <v>20</v>
      </c>
      <c r="H207" s="173">
        <v>106</v>
      </c>
      <c r="I207" s="174">
        <v>27.358490566037734</v>
      </c>
      <c r="J207" s="174">
        <v>1.4528301886792454</v>
      </c>
      <c r="K207" s="174" t="s">
        <v>329</v>
      </c>
      <c r="L207" s="173">
        <v>1</v>
      </c>
      <c r="M207" s="61">
        <v>106</v>
      </c>
      <c r="N207" s="74">
        <v>37.735849056603776</v>
      </c>
      <c r="O207" s="74">
        <v>1.2452830188679245</v>
      </c>
      <c r="P207" s="74" t="s">
        <v>324</v>
      </c>
      <c r="Q207" s="61">
        <v>52</v>
      </c>
      <c r="R207" s="61">
        <v>106</v>
      </c>
      <c r="S207" s="74">
        <v>28.30188679245283</v>
      </c>
      <c r="T207" s="74">
        <v>1.4339622641509433</v>
      </c>
      <c r="U207" s="61" t="s">
        <v>328</v>
      </c>
      <c r="V207" s="61">
        <v>34</v>
      </c>
      <c r="W207" s="61">
        <v>106</v>
      </c>
      <c r="X207" s="74">
        <v>7.5471698113207548</v>
      </c>
      <c r="Y207" s="44">
        <v>4.6226415094339623</v>
      </c>
      <c r="Z207" s="44" t="s">
        <v>324</v>
      </c>
      <c r="AA207" s="43">
        <v>61</v>
      </c>
      <c r="AB207" s="173">
        <v>106</v>
      </c>
      <c r="AC207" s="174">
        <v>3.7735849056603774</v>
      </c>
      <c r="AD207" s="174">
        <v>4.8113207547169816</v>
      </c>
      <c r="AE207" s="174" t="s">
        <v>321</v>
      </c>
      <c r="AF207" s="173">
        <v>23</v>
      </c>
      <c r="AG207" s="61">
        <v>106</v>
      </c>
      <c r="AH207" s="74">
        <v>4.716981132075472</v>
      </c>
      <c r="AI207" s="74">
        <v>4.7641509433962268</v>
      </c>
      <c r="AJ207" s="74" t="s">
        <v>328</v>
      </c>
      <c r="AK207" s="61">
        <v>38</v>
      </c>
      <c r="AL207" s="61">
        <v>106</v>
      </c>
      <c r="AM207" s="74">
        <v>8.4905660377358494</v>
      </c>
      <c r="AN207" s="74">
        <v>4.5754716981132075</v>
      </c>
      <c r="AO207" s="61" t="s">
        <v>328</v>
      </c>
      <c r="AP207" s="61">
        <v>29</v>
      </c>
      <c r="AQ207" s="61">
        <v>106</v>
      </c>
      <c r="AR207" s="74">
        <v>35.849056603773583</v>
      </c>
      <c r="AS207" s="44">
        <v>2.5660377358490569</v>
      </c>
      <c r="AT207" s="44" t="s">
        <v>321</v>
      </c>
      <c r="AU207" s="43">
        <v>22</v>
      </c>
      <c r="AV207" s="173">
        <v>106</v>
      </c>
      <c r="AW207" s="174">
        <v>40.566037735849058</v>
      </c>
      <c r="AX207" s="174">
        <v>2.3773584905660377</v>
      </c>
      <c r="AY207" s="174" t="s">
        <v>328</v>
      </c>
      <c r="AZ207" s="173">
        <v>27</v>
      </c>
      <c r="BA207" s="61">
        <v>106</v>
      </c>
      <c r="BB207" s="74">
        <v>40.566037735849058</v>
      </c>
      <c r="BC207" s="74">
        <v>2.3773584905660377</v>
      </c>
      <c r="BD207" s="74" t="s">
        <v>329</v>
      </c>
      <c r="BE207" s="61">
        <v>4</v>
      </c>
      <c r="BF207" s="61">
        <v>106</v>
      </c>
      <c r="BG207" s="74">
        <v>43.39622641509434</v>
      </c>
      <c r="BH207" s="74">
        <v>2.2641509433962264</v>
      </c>
      <c r="BI207" s="61" t="s">
        <v>328</v>
      </c>
      <c r="BJ207" s="61">
        <v>27</v>
      </c>
      <c r="BK207" s="61">
        <v>106</v>
      </c>
      <c r="BL207" s="74">
        <v>28.30188679245283</v>
      </c>
      <c r="BM207" s="44">
        <v>3.5849056603773586</v>
      </c>
      <c r="BN207" s="44" t="s">
        <v>321</v>
      </c>
      <c r="BO207" s="43">
        <v>20</v>
      </c>
      <c r="BP207" s="173">
        <v>106</v>
      </c>
      <c r="BQ207" s="174">
        <v>38.679245283018872</v>
      </c>
      <c r="BR207" s="174">
        <v>3.0660377358490565</v>
      </c>
      <c r="BS207" s="174" t="s">
        <v>324</v>
      </c>
      <c r="BT207" s="173">
        <v>51</v>
      </c>
      <c r="BU207" s="61">
        <v>106</v>
      </c>
      <c r="BV207" s="74">
        <v>33.018867924528301</v>
      </c>
      <c r="BW207" s="74">
        <v>3.3490566037735849</v>
      </c>
      <c r="BX207" s="74" t="s">
        <v>328</v>
      </c>
      <c r="BY207" s="61">
        <v>37</v>
      </c>
      <c r="BZ207" s="61">
        <v>106</v>
      </c>
      <c r="CA207" s="74">
        <v>35.849056603773583</v>
      </c>
      <c r="CB207" s="74">
        <v>3.2075471698113205</v>
      </c>
      <c r="CC207" s="61" t="s">
        <v>321</v>
      </c>
      <c r="CD207" s="61">
        <v>23</v>
      </c>
    </row>
    <row r="208" spans="1:82">
      <c r="A208" s="238"/>
      <c r="B208" s="19" t="s">
        <v>69</v>
      </c>
      <c r="C208" s="61">
        <v>106</v>
      </c>
      <c r="D208" s="74">
        <v>47.169811320754718</v>
      </c>
      <c r="E208" s="44">
        <v>1.0566037735849056</v>
      </c>
      <c r="F208" s="44" t="s">
        <v>324</v>
      </c>
      <c r="G208" s="43">
        <v>60</v>
      </c>
      <c r="H208" s="173">
        <v>106</v>
      </c>
      <c r="I208" s="174">
        <v>33.018867924528301</v>
      </c>
      <c r="J208" s="174">
        <v>1.3396226415094339</v>
      </c>
      <c r="K208" s="174" t="s">
        <v>321</v>
      </c>
      <c r="L208" s="173">
        <v>10</v>
      </c>
      <c r="M208" s="61">
        <v>106</v>
      </c>
      <c r="N208" s="74">
        <v>33.018867924528301</v>
      </c>
      <c r="O208" s="74">
        <v>1.3396226415094339</v>
      </c>
      <c r="P208" s="74" t="s">
        <v>321</v>
      </c>
      <c r="Q208" s="61">
        <v>22</v>
      </c>
      <c r="R208" s="61">
        <v>106</v>
      </c>
      <c r="S208" s="74">
        <v>25</v>
      </c>
      <c r="T208" s="74">
        <v>1.5</v>
      </c>
      <c r="U208" s="61" t="s">
        <v>321</v>
      </c>
      <c r="V208" s="61">
        <v>10</v>
      </c>
      <c r="W208" s="61">
        <v>106</v>
      </c>
      <c r="X208" s="74">
        <v>0.94339622641509435</v>
      </c>
      <c r="Y208" s="44">
        <v>4.9528301886792452</v>
      </c>
      <c r="Z208" s="44" t="s">
        <v>329</v>
      </c>
      <c r="AA208" s="43">
        <v>4</v>
      </c>
      <c r="AB208" s="173">
        <v>106</v>
      </c>
      <c r="AC208" s="174">
        <v>3.7735849056603774</v>
      </c>
      <c r="AD208" s="174">
        <v>4.8113207547169816</v>
      </c>
      <c r="AE208" s="174" t="s">
        <v>321</v>
      </c>
      <c r="AF208" s="173">
        <v>23</v>
      </c>
      <c r="AG208" s="61">
        <v>106</v>
      </c>
      <c r="AH208" s="74">
        <v>4.716981132075472</v>
      </c>
      <c r="AI208" s="74">
        <v>4.7641509433962268</v>
      </c>
      <c r="AJ208" s="74" t="s">
        <v>328</v>
      </c>
      <c r="AK208" s="61">
        <v>38</v>
      </c>
      <c r="AL208" s="61">
        <v>106</v>
      </c>
      <c r="AM208" s="74">
        <v>10.576923076923077</v>
      </c>
      <c r="AN208" s="74">
        <v>4.4711538461538458</v>
      </c>
      <c r="AO208" s="61" t="s">
        <v>324</v>
      </c>
      <c r="AP208" s="61">
        <v>49</v>
      </c>
      <c r="AQ208" s="61">
        <v>106</v>
      </c>
      <c r="AR208" s="74">
        <v>30.188679245283019</v>
      </c>
      <c r="AS208" s="44">
        <v>2.7924528301886795</v>
      </c>
      <c r="AT208" s="44" t="s">
        <v>329</v>
      </c>
      <c r="AU208" s="43">
        <v>7</v>
      </c>
      <c r="AV208" s="173">
        <v>106</v>
      </c>
      <c r="AW208" s="174">
        <v>39.622641509433961</v>
      </c>
      <c r="AX208" s="174">
        <v>2.4150943396226414</v>
      </c>
      <c r="AY208" s="174" t="s">
        <v>321</v>
      </c>
      <c r="AZ208" s="173">
        <v>23</v>
      </c>
      <c r="BA208" s="61">
        <v>106</v>
      </c>
      <c r="BB208" s="74">
        <v>39.622641509433961</v>
      </c>
      <c r="BC208" s="74">
        <v>2.4150943396226414</v>
      </c>
      <c r="BD208" s="74" t="s">
        <v>329</v>
      </c>
      <c r="BE208" s="61">
        <v>3</v>
      </c>
      <c r="BF208" s="61">
        <v>106</v>
      </c>
      <c r="BG208" s="74">
        <v>53.846153846153847</v>
      </c>
      <c r="BH208" s="74">
        <v>1.8461538461538463</v>
      </c>
      <c r="BI208" s="61" t="s">
        <v>324</v>
      </c>
      <c r="BJ208" s="61">
        <v>61</v>
      </c>
      <c r="BK208" s="61">
        <v>106</v>
      </c>
      <c r="BL208" s="74">
        <v>33.018867924528301</v>
      </c>
      <c r="BM208" s="44">
        <v>3.3490566037735849</v>
      </c>
      <c r="BN208" s="44" t="s">
        <v>328</v>
      </c>
      <c r="BO208" s="43">
        <v>38</v>
      </c>
      <c r="BP208" s="173">
        <v>106</v>
      </c>
      <c r="BQ208" s="174">
        <v>38.679245283018872</v>
      </c>
      <c r="BR208" s="174">
        <v>3.0660377358490565</v>
      </c>
      <c r="BS208" s="174" t="s">
        <v>324</v>
      </c>
      <c r="BT208" s="173">
        <v>51</v>
      </c>
      <c r="BU208" s="61">
        <v>106</v>
      </c>
      <c r="BV208" s="74">
        <v>27.358490566037734</v>
      </c>
      <c r="BW208" s="74">
        <v>3.6320754716981138</v>
      </c>
      <c r="BX208" s="74" t="s">
        <v>321</v>
      </c>
      <c r="BY208" s="61">
        <v>8</v>
      </c>
      <c r="BZ208" s="61">
        <v>106</v>
      </c>
      <c r="CA208" s="74">
        <v>30.76923076923077</v>
      </c>
      <c r="CB208" s="74">
        <v>3.4615384615384617</v>
      </c>
      <c r="CC208" s="61" t="s">
        <v>329</v>
      </c>
      <c r="CD208" s="61">
        <v>7</v>
      </c>
    </row>
    <row r="209" spans="1:82">
      <c r="A209" s="238"/>
      <c r="B209" s="19" t="s">
        <v>74</v>
      </c>
      <c r="C209" s="61">
        <v>106</v>
      </c>
      <c r="D209" s="74">
        <v>38.679245283018872</v>
      </c>
      <c r="E209" s="44">
        <v>1.2264150943396226</v>
      </c>
      <c r="F209" s="44" t="s">
        <v>328</v>
      </c>
      <c r="G209" s="43">
        <v>35</v>
      </c>
      <c r="H209" s="173">
        <v>106</v>
      </c>
      <c r="I209" s="174">
        <v>34.905660377358487</v>
      </c>
      <c r="J209" s="174">
        <v>1.3018867924528303</v>
      </c>
      <c r="K209" s="174" t="s">
        <v>321</v>
      </c>
      <c r="L209" s="173">
        <v>19</v>
      </c>
      <c r="M209" s="61">
        <v>106</v>
      </c>
      <c r="N209" s="74">
        <v>32.075471698113205</v>
      </c>
      <c r="O209" s="74">
        <v>1.358490566037736</v>
      </c>
      <c r="P209" s="74" t="s">
        <v>321</v>
      </c>
      <c r="Q209" s="61">
        <v>14</v>
      </c>
      <c r="R209" s="61">
        <v>106</v>
      </c>
      <c r="S209" s="74">
        <v>25.471698113207548</v>
      </c>
      <c r="T209" s="74">
        <v>1.4905660377358489</v>
      </c>
      <c r="U209" s="61" t="s">
        <v>321</v>
      </c>
      <c r="V209" s="61">
        <v>13</v>
      </c>
      <c r="W209" s="61">
        <v>106</v>
      </c>
      <c r="X209" s="74">
        <v>0.94339622641509435</v>
      </c>
      <c r="Y209" s="44">
        <v>4.9528301886792452</v>
      </c>
      <c r="Z209" s="44" t="s">
        <v>329</v>
      </c>
      <c r="AA209" s="43">
        <v>4</v>
      </c>
      <c r="AB209" s="173">
        <v>106</v>
      </c>
      <c r="AC209" s="174">
        <v>3.7735849056603774</v>
      </c>
      <c r="AD209" s="174">
        <v>4.8113207547169816</v>
      </c>
      <c r="AE209" s="174" t="s">
        <v>321</v>
      </c>
      <c r="AF209" s="173">
        <v>23</v>
      </c>
      <c r="AG209" s="61">
        <v>106</v>
      </c>
      <c r="AH209" s="74">
        <v>3.7735849056603774</v>
      </c>
      <c r="AI209" s="74">
        <v>4.8113207547169816</v>
      </c>
      <c r="AJ209" s="74" t="s">
        <v>321</v>
      </c>
      <c r="AK209" s="61">
        <v>20</v>
      </c>
      <c r="AL209" s="61">
        <v>106</v>
      </c>
      <c r="AM209" s="74">
        <v>5.6603773584905666</v>
      </c>
      <c r="AN209" s="74">
        <v>4.716981132075472</v>
      </c>
      <c r="AO209" s="61" t="s">
        <v>329</v>
      </c>
      <c r="AP209" s="61">
        <v>6</v>
      </c>
      <c r="AQ209" s="61">
        <v>106</v>
      </c>
      <c r="AR209" s="74">
        <v>32.075471698113205</v>
      </c>
      <c r="AS209" s="44">
        <v>2.716981132075472</v>
      </c>
      <c r="AT209" s="44" t="s">
        <v>321</v>
      </c>
      <c r="AU209" s="43">
        <v>11</v>
      </c>
      <c r="AV209" s="173">
        <v>106</v>
      </c>
      <c r="AW209" s="174">
        <v>45.283018867924532</v>
      </c>
      <c r="AX209" s="174">
        <v>2.1886792452830188</v>
      </c>
      <c r="AY209" s="174" t="s">
        <v>328</v>
      </c>
      <c r="AZ209" s="173">
        <v>45</v>
      </c>
      <c r="BA209" s="61">
        <v>106</v>
      </c>
      <c r="BB209" s="74">
        <v>40.566037735849058</v>
      </c>
      <c r="BC209" s="74">
        <v>2.3773584905660377</v>
      </c>
      <c r="BD209" s="74" t="s">
        <v>329</v>
      </c>
      <c r="BE209" s="61">
        <v>4</v>
      </c>
      <c r="BF209" s="61">
        <v>106</v>
      </c>
      <c r="BG209" s="74">
        <v>34.905660377358487</v>
      </c>
      <c r="BH209" s="74">
        <v>2.6037735849056607</v>
      </c>
      <c r="BI209" s="61" t="s">
        <v>329</v>
      </c>
      <c r="BJ209" s="61">
        <v>6</v>
      </c>
      <c r="BK209" s="61">
        <v>106</v>
      </c>
      <c r="BL209" s="74">
        <v>27.358490566037734</v>
      </c>
      <c r="BM209" s="44">
        <v>3.632075471698113</v>
      </c>
      <c r="BN209" s="44" t="s">
        <v>321</v>
      </c>
      <c r="BO209" s="43">
        <v>15</v>
      </c>
      <c r="BP209" s="173">
        <v>106</v>
      </c>
      <c r="BQ209" s="174">
        <v>33.962264150943398</v>
      </c>
      <c r="BR209" s="174">
        <v>3.3018867924528301</v>
      </c>
      <c r="BS209" s="174" t="s">
        <v>328</v>
      </c>
      <c r="BT209" s="173">
        <v>29</v>
      </c>
      <c r="BU209" s="61">
        <v>106</v>
      </c>
      <c r="BV209" s="74">
        <v>35.849056603773583</v>
      </c>
      <c r="BW209" s="74">
        <v>3.2075471698113205</v>
      </c>
      <c r="BX209" s="74" t="s">
        <v>324</v>
      </c>
      <c r="BY209" s="61">
        <v>52</v>
      </c>
      <c r="BZ209" s="61">
        <v>106</v>
      </c>
      <c r="CA209" s="74">
        <v>30.188679245283019</v>
      </c>
      <c r="CB209" s="74">
        <v>3.4905660377358489</v>
      </c>
      <c r="CC209" s="61" t="s">
        <v>329</v>
      </c>
      <c r="CD209" s="61">
        <v>3</v>
      </c>
    </row>
    <row r="210" spans="1:82">
      <c r="A210" s="238"/>
      <c r="B210" s="19" t="s">
        <v>75</v>
      </c>
      <c r="C210" s="61">
        <v>106</v>
      </c>
      <c r="D210" s="74">
        <v>33.018867924528301</v>
      </c>
      <c r="E210" s="44">
        <v>1.3396226415094339</v>
      </c>
      <c r="F210" s="44" t="s">
        <v>321</v>
      </c>
      <c r="G210" s="43">
        <v>14</v>
      </c>
      <c r="H210" s="173">
        <v>106</v>
      </c>
      <c r="I210" s="174">
        <v>46.226415094339622</v>
      </c>
      <c r="J210" s="174">
        <v>1.0754716981132075</v>
      </c>
      <c r="K210" s="174" t="s">
        <v>325</v>
      </c>
      <c r="L210" s="173">
        <v>64</v>
      </c>
      <c r="M210" s="61">
        <v>106</v>
      </c>
      <c r="N210" s="74">
        <v>29.245283018867923</v>
      </c>
      <c r="O210" s="74">
        <v>1.4150943396226416</v>
      </c>
      <c r="P210" s="74" t="s">
        <v>329</v>
      </c>
      <c r="Q210" s="61">
        <v>4</v>
      </c>
      <c r="R210" s="61">
        <v>106</v>
      </c>
      <c r="S210" s="74">
        <v>38</v>
      </c>
      <c r="T210" s="74">
        <v>1.24</v>
      </c>
      <c r="U210" s="61" t="s">
        <v>325</v>
      </c>
      <c r="V210" s="61">
        <v>68</v>
      </c>
      <c r="W210" s="61">
        <v>106</v>
      </c>
      <c r="X210" s="74">
        <v>0</v>
      </c>
      <c r="Y210" s="44">
        <v>5</v>
      </c>
      <c r="Z210" s="44" t="s">
        <v>329</v>
      </c>
      <c r="AA210" s="43">
        <v>1</v>
      </c>
      <c r="AB210" s="173">
        <v>106</v>
      </c>
      <c r="AC210" s="174">
        <v>6.6037735849056602</v>
      </c>
      <c r="AD210" s="174">
        <v>4.6698113207547172</v>
      </c>
      <c r="AE210" s="174" t="s">
        <v>324</v>
      </c>
      <c r="AF210" s="173">
        <v>57</v>
      </c>
      <c r="AG210" s="61">
        <v>106</v>
      </c>
      <c r="AH210" s="74">
        <v>3.7735849056603774</v>
      </c>
      <c r="AI210" s="74">
        <v>4.8113207547169816</v>
      </c>
      <c r="AJ210" s="74" t="s">
        <v>321</v>
      </c>
      <c r="AK210" s="61">
        <v>20</v>
      </c>
      <c r="AL210" s="61">
        <v>106</v>
      </c>
      <c r="AM210" s="74">
        <v>14.000000000000002</v>
      </c>
      <c r="AN210" s="74">
        <v>4.3</v>
      </c>
      <c r="AO210" s="61" t="s">
        <v>325</v>
      </c>
      <c r="AP210" s="61">
        <v>67</v>
      </c>
      <c r="AQ210" s="61">
        <v>106</v>
      </c>
      <c r="AR210" s="74">
        <v>38.679245283018872</v>
      </c>
      <c r="AS210" s="44">
        <v>2.4528301886792452</v>
      </c>
      <c r="AT210" s="44" t="s">
        <v>328</v>
      </c>
      <c r="AU210" s="43">
        <v>34</v>
      </c>
      <c r="AV210" s="173">
        <v>106</v>
      </c>
      <c r="AW210" s="174">
        <v>47.169811320754718</v>
      </c>
      <c r="AX210" s="174">
        <v>2.1132075471698113</v>
      </c>
      <c r="AY210" s="174" t="s">
        <v>324</v>
      </c>
      <c r="AZ210" s="173">
        <v>52</v>
      </c>
      <c r="BA210" s="61">
        <v>106</v>
      </c>
      <c r="BB210" s="74">
        <v>51.886792452830186</v>
      </c>
      <c r="BC210" s="74">
        <v>1.9245283018867927</v>
      </c>
      <c r="BD210" s="74" t="s">
        <v>324</v>
      </c>
      <c r="BE210" s="61">
        <v>53</v>
      </c>
      <c r="BF210" s="61">
        <v>106</v>
      </c>
      <c r="BG210" s="74">
        <v>53</v>
      </c>
      <c r="BH210" s="74">
        <v>1.8800000000000001</v>
      </c>
      <c r="BI210" s="61" t="s">
        <v>324</v>
      </c>
      <c r="BJ210" s="61">
        <v>59</v>
      </c>
      <c r="BK210" s="61">
        <v>106</v>
      </c>
      <c r="BL210" s="74">
        <v>38.679245283018872</v>
      </c>
      <c r="BM210" s="44">
        <v>3.0660377358490565</v>
      </c>
      <c r="BN210" s="44" t="s">
        <v>324</v>
      </c>
      <c r="BO210" s="43">
        <v>54</v>
      </c>
      <c r="BP210" s="173">
        <v>106</v>
      </c>
      <c r="BQ210" s="174">
        <v>36.79245283018868</v>
      </c>
      <c r="BR210" s="174">
        <v>3.1603773584905661</v>
      </c>
      <c r="BS210" s="174" t="s">
        <v>328</v>
      </c>
      <c r="BT210" s="173">
        <v>43</v>
      </c>
      <c r="BU210" s="61">
        <v>106</v>
      </c>
      <c r="BV210" s="74">
        <v>37.735849056603776</v>
      </c>
      <c r="BW210" s="74">
        <v>3.1132075471698113</v>
      </c>
      <c r="BX210" s="74" t="s">
        <v>324</v>
      </c>
      <c r="BY210" s="61">
        <v>57</v>
      </c>
      <c r="BZ210" s="61">
        <v>106</v>
      </c>
      <c r="CA210" s="74">
        <v>43</v>
      </c>
      <c r="CB210" s="74">
        <v>2.85</v>
      </c>
      <c r="CC210" s="61" t="s">
        <v>324</v>
      </c>
      <c r="CD210" s="61">
        <v>59</v>
      </c>
    </row>
    <row r="211" spans="1:82">
      <c r="A211" s="238"/>
      <c r="B211" s="19" t="s">
        <v>71</v>
      </c>
      <c r="C211" s="61">
        <v>106</v>
      </c>
      <c r="D211" s="74">
        <v>36.79245283018868</v>
      </c>
      <c r="E211" s="44">
        <v>1.2641509433962264</v>
      </c>
      <c r="F211" s="44" t="s">
        <v>328</v>
      </c>
      <c r="G211" s="43">
        <v>25</v>
      </c>
      <c r="H211" s="173">
        <v>106</v>
      </c>
      <c r="I211" s="174">
        <v>40.566037735849058</v>
      </c>
      <c r="J211" s="174">
        <v>1.1886792452830188</v>
      </c>
      <c r="K211" s="174" t="s">
        <v>328</v>
      </c>
      <c r="L211" s="173">
        <v>41</v>
      </c>
      <c r="M211" s="61">
        <v>106</v>
      </c>
      <c r="N211" s="74">
        <v>34.905660377358487</v>
      </c>
      <c r="O211" s="74">
        <v>1.3018867924528303</v>
      </c>
      <c r="P211" s="74" t="s">
        <v>328</v>
      </c>
      <c r="Q211" s="61">
        <v>34</v>
      </c>
      <c r="R211" s="61">
        <v>106</v>
      </c>
      <c r="S211" s="74">
        <v>31.111111111111111</v>
      </c>
      <c r="T211" s="74">
        <v>1.3777777777777778</v>
      </c>
      <c r="U211" s="61" t="s">
        <v>324</v>
      </c>
      <c r="V211" s="61">
        <v>51</v>
      </c>
      <c r="W211" s="61">
        <v>106</v>
      </c>
      <c r="X211" s="74">
        <v>2.8301886792452833</v>
      </c>
      <c r="Y211" s="44">
        <v>4.8584905660377355</v>
      </c>
      <c r="Z211" s="44" t="s">
        <v>321</v>
      </c>
      <c r="AA211" s="43">
        <v>24</v>
      </c>
      <c r="AB211" s="173">
        <v>106</v>
      </c>
      <c r="AC211" s="174">
        <v>4.716981132075472</v>
      </c>
      <c r="AD211" s="174">
        <v>4.7641509433962268</v>
      </c>
      <c r="AE211" s="174" t="s">
        <v>328</v>
      </c>
      <c r="AF211" s="173">
        <v>35</v>
      </c>
      <c r="AG211" s="61">
        <v>106</v>
      </c>
      <c r="AH211" s="74">
        <v>3.7735849056603774</v>
      </c>
      <c r="AI211" s="74">
        <v>4.8113207547169816</v>
      </c>
      <c r="AJ211" s="74" t="s">
        <v>321</v>
      </c>
      <c r="AK211" s="61">
        <v>20</v>
      </c>
      <c r="AL211" s="61">
        <v>106</v>
      </c>
      <c r="AM211" s="74">
        <v>10</v>
      </c>
      <c r="AN211" s="74">
        <v>4.5</v>
      </c>
      <c r="AO211" s="61" t="s">
        <v>328</v>
      </c>
      <c r="AP211" s="61">
        <v>42</v>
      </c>
      <c r="AQ211" s="61">
        <v>106</v>
      </c>
      <c r="AR211" s="74">
        <v>32.075471698113205</v>
      </c>
      <c r="AS211" s="44">
        <v>2.716981132075472</v>
      </c>
      <c r="AT211" s="44" t="s">
        <v>321</v>
      </c>
      <c r="AU211" s="43">
        <v>11</v>
      </c>
      <c r="AV211" s="173">
        <v>106</v>
      </c>
      <c r="AW211" s="174">
        <v>44.339622641509436</v>
      </c>
      <c r="AX211" s="174">
        <v>2.2264150943396226</v>
      </c>
      <c r="AY211" s="174" t="s">
        <v>328</v>
      </c>
      <c r="AZ211" s="173">
        <v>41</v>
      </c>
      <c r="BA211" s="61">
        <v>106</v>
      </c>
      <c r="BB211" s="74">
        <v>55.660377358490564</v>
      </c>
      <c r="BC211" s="74">
        <v>1.7735849056603774</v>
      </c>
      <c r="BD211" s="74" t="s">
        <v>325</v>
      </c>
      <c r="BE211" s="61">
        <v>64</v>
      </c>
      <c r="BF211" s="61">
        <v>106</v>
      </c>
      <c r="BG211" s="74">
        <v>46.666666666666664</v>
      </c>
      <c r="BH211" s="74">
        <v>2.1333333333333333</v>
      </c>
      <c r="BI211" s="61" t="s">
        <v>328</v>
      </c>
      <c r="BJ211" s="61">
        <v>35</v>
      </c>
      <c r="BK211" s="61">
        <v>106</v>
      </c>
      <c r="BL211" s="74">
        <v>28.30188679245283</v>
      </c>
      <c r="BM211" s="44">
        <v>3.5849056603773586</v>
      </c>
      <c r="BN211" s="44" t="s">
        <v>321</v>
      </c>
      <c r="BO211" s="43">
        <v>20</v>
      </c>
      <c r="BP211" s="173">
        <v>106</v>
      </c>
      <c r="BQ211" s="174">
        <v>37.735849056603776</v>
      </c>
      <c r="BR211" s="174">
        <v>3.1132075471698113</v>
      </c>
      <c r="BS211" s="174" t="s">
        <v>324</v>
      </c>
      <c r="BT211" s="173">
        <v>47</v>
      </c>
      <c r="BU211" s="61">
        <v>106</v>
      </c>
      <c r="BV211" s="74">
        <v>28.30188679245283</v>
      </c>
      <c r="BW211" s="74">
        <v>3.5849056603773586</v>
      </c>
      <c r="BX211" s="74" t="s">
        <v>321</v>
      </c>
      <c r="BY211" s="61">
        <v>10</v>
      </c>
      <c r="BZ211" s="61">
        <v>106</v>
      </c>
      <c r="CA211" s="74">
        <v>34.444444444444443</v>
      </c>
      <c r="CB211" s="74">
        <v>3.2777777777777781</v>
      </c>
      <c r="CC211" s="61" t="s">
        <v>321</v>
      </c>
      <c r="CD211" s="61">
        <v>19</v>
      </c>
    </row>
    <row r="212" spans="1:82">
      <c r="A212" s="238"/>
      <c r="B212" s="23" t="s">
        <v>47</v>
      </c>
      <c r="C212" s="61">
        <v>106</v>
      </c>
      <c r="D212" s="74">
        <v>36.79245283018868</v>
      </c>
      <c r="E212" s="44">
        <v>1.2641509433962264</v>
      </c>
      <c r="F212" s="44" t="s">
        <v>328</v>
      </c>
      <c r="G212" s="43">
        <v>25</v>
      </c>
      <c r="H212" s="173">
        <v>106</v>
      </c>
      <c r="I212" s="174">
        <v>33.962264150943398</v>
      </c>
      <c r="J212" s="174">
        <v>1.320754716981132</v>
      </c>
      <c r="K212" s="174" t="s">
        <v>321</v>
      </c>
      <c r="L212" s="173">
        <v>12</v>
      </c>
      <c r="M212" s="61">
        <v>106</v>
      </c>
      <c r="N212" s="74">
        <v>35.849056603773583</v>
      </c>
      <c r="O212" s="74">
        <v>1.2830188679245282</v>
      </c>
      <c r="P212" s="74" t="s">
        <v>328</v>
      </c>
      <c r="Q212" s="61">
        <v>43</v>
      </c>
      <c r="R212" s="61">
        <v>106</v>
      </c>
      <c r="S212" s="74">
        <v>32.323232323232325</v>
      </c>
      <c r="T212" s="74">
        <v>1.3535353535353534</v>
      </c>
      <c r="U212" s="61" t="s">
        <v>324</v>
      </c>
      <c r="V212" s="61">
        <v>55</v>
      </c>
      <c r="W212" s="61">
        <v>106</v>
      </c>
      <c r="X212" s="74">
        <v>4.716981132075472</v>
      </c>
      <c r="Y212" s="44">
        <v>4.7641509433962268</v>
      </c>
      <c r="Z212" s="44" t="s">
        <v>324</v>
      </c>
      <c r="AA212" s="43">
        <v>46</v>
      </c>
      <c r="AB212" s="173">
        <v>106</v>
      </c>
      <c r="AC212" s="174">
        <v>3.7735849056603774</v>
      </c>
      <c r="AD212" s="174">
        <v>4.8113207547169816</v>
      </c>
      <c r="AE212" s="174" t="s">
        <v>321</v>
      </c>
      <c r="AF212" s="173">
        <v>23</v>
      </c>
      <c r="AG212" s="61">
        <v>106</v>
      </c>
      <c r="AH212" s="74">
        <v>3.7735849056603774</v>
      </c>
      <c r="AI212" s="74">
        <v>4.8113207547169816</v>
      </c>
      <c r="AJ212" s="74" t="s">
        <v>321</v>
      </c>
      <c r="AK212" s="61">
        <v>20</v>
      </c>
      <c r="AL212" s="61">
        <v>106</v>
      </c>
      <c r="AM212" s="74">
        <v>9.0909090909090917</v>
      </c>
      <c r="AN212" s="74">
        <v>4.5454545454545459</v>
      </c>
      <c r="AO212" s="61" t="s">
        <v>328</v>
      </c>
      <c r="AP212" s="61">
        <v>33</v>
      </c>
      <c r="AQ212" s="61">
        <v>106</v>
      </c>
      <c r="AR212" s="74">
        <v>40.566037735849058</v>
      </c>
      <c r="AS212" s="44">
        <v>2.3773584905660377</v>
      </c>
      <c r="AT212" s="44" t="s">
        <v>328</v>
      </c>
      <c r="AU212" s="43">
        <v>39</v>
      </c>
      <c r="AV212" s="173">
        <v>106</v>
      </c>
      <c r="AW212" s="174">
        <v>47.169811320754718</v>
      </c>
      <c r="AX212" s="174">
        <v>2.1132075471698113</v>
      </c>
      <c r="AY212" s="174" t="s">
        <v>324</v>
      </c>
      <c r="AZ212" s="173">
        <v>52</v>
      </c>
      <c r="BA212" s="61">
        <v>106</v>
      </c>
      <c r="BB212" s="74">
        <v>48.113207547169814</v>
      </c>
      <c r="BC212" s="74">
        <v>2.0754716981132075</v>
      </c>
      <c r="BD212" s="74" t="s">
        <v>328</v>
      </c>
      <c r="BE212" s="61">
        <v>34</v>
      </c>
      <c r="BF212" s="61">
        <v>106</v>
      </c>
      <c r="BG212" s="74">
        <v>44.444444444444443</v>
      </c>
      <c r="BH212" s="74">
        <v>2.2222222222222223</v>
      </c>
      <c r="BI212" s="61" t="s">
        <v>328</v>
      </c>
      <c r="BJ212" s="61">
        <v>29</v>
      </c>
      <c r="BK212" s="61">
        <v>106</v>
      </c>
      <c r="BL212" s="74">
        <v>19.811320754716981</v>
      </c>
      <c r="BM212" s="44">
        <v>4.0094339622641506</v>
      </c>
      <c r="BN212" s="44" t="s">
        <v>329</v>
      </c>
      <c r="BO212" s="43">
        <v>6</v>
      </c>
      <c r="BP212" s="173">
        <v>106</v>
      </c>
      <c r="BQ212" s="174">
        <v>39.622641509433961</v>
      </c>
      <c r="BR212" s="174">
        <v>3.0188679245283021</v>
      </c>
      <c r="BS212" s="174" t="s">
        <v>324</v>
      </c>
      <c r="BT212" s="173">
        <v>57</v>
      </c>
      <c r="BU212" s="61">
        <v>106</v>
      </c>
      <c r="BV212" s="74">
        <v>30.188679245283019</v>
      </c>
      <c r="BW212" s="74">
        <v>3.4905660377358489</v>
      </c>
      <c r="BX212" s="74" t="s">
        <v>321</v>
      </c>
      <c r="BY212" s="61">
        <v>21</v>
      </c>
      <c r="BZ212" s="61">
        <v>106</v>
      </c>
      <c r="CA212" s="74">
        <v>33.333333333333329</v>
      </c>
      <c r="CB212" s="74">
        <v>3.3333333333333339</v>
      </c>
      <c r="CC212" s="61" t="s">
        <v>321</v>
      </c>
      <c r="CD212" s="61">
        <v>14</v>
      </c>
    </row>
    <row r="213" spans="1:82">
      <c r="A213" s="238"/>
      <c r="B213" s="19" t="s">
        <v>42</v>
      </c>
      <c r="C213" s="61">
        <v>106</v>
      </c>
      <c r="D213" s="74">
        <v>32.075471698113205</v>
      </c>
      <c r="E213" s="44">
        <v>1.358490566037736</v>
      </c>
      <c r="F213" s="44" t="s">
        <v>321</v>
      </c>
      <c r="G213" s="43">
        <v>12</v>
      </c>
      <c r="H213" s="173">
        <v>106</v>
      </c>
      <c r="I213" s="174">
        <v>35.849056603773583</v>
      </c>
      <c r="J213" s="174">
        <v>1.2830188679245282</v>
      </c>
      <c r="K213" s="174" t="s">
        <v>321</v>
      </c>
      <c r="L213" s="173">
        <v>24</v>
      </c>
      <c r="M213" s="61">
        <v>106</v>
      </c>
      <c r="N213" s="74">
        <v>29.245283018867923</v>
      </c>
      <c r="O213" s="74">
        <v>1.4150943396226416</v>
      </c>
      <c r="P213" s="74" t="s">
        <v>329</v>
      </c>
      <c r="Q213" s="61">
        <v>4</v>
      </c>
      <c r="R213" s="61">
        <v>106</v>
      </c>
      <c r="S213" s="74">
        <v>30.46875</v>
      </c>
      <c r="T213" s="74">
        <v>1.390625</v>
      </c>
      <c r="U213" s="61" t="s">
        <v>324</v>
      </c>
      <c r="V213" s="61">
        <v>47</v>
      </c>
      <c r="W213" s="61">
        <v>106</v>
      </c>
      <c r="X213" s="74">
        <v>2.8301886792452833</v>
      </c>
      <c r="Y213" s="44">
        <v>4.8584905660377355</v>
      </c>
      <c r="Z213" s="44" t="s">
        <v>321</v>
      </c>
      <c r="AA213" s="43">
        <v>24</v>
      </c>
      <c r="AB213" s="173">
        <v>106</v>
      </c>
      <c r="AC213" s="174">
        <v>3.7735849056603774</v>
      </c>
      <c r="AD213" s="174">
        <v>4.8113207547169816</v>
      </c>
      <c r="AE213" s="174" t="s">
        <v>321</v>
      </c>
      <c r="AF213" s="173">
        <v>23</v>
      </c>
      <c r="AG213" s="61">
        <v>106</v>
      </c>
      <c r="AH213" s="74">
        <v>1.8867924528301887</v>
      </c>
      <c r="AI213" s="74">
        <v>4.9056603773584904</v>
      </c>
      <c r="AJ213" s="74" t="s">
        <v>329</v>
      </c>
      <c r="AK213" s="61">
        <v>5</v>
      </c>
      <c r="AL213" s="61">
        <v>106</v>
      </c>
      <c r="AM213" s="74">
        <v>7.03125</v>
      </c>
      <c r="AN213" s="74">
        <v>4.6484375</v>
      </c>
      <c r="AO213" s="61" t="s">
        <v>321</v>
      </c>
      <c r="AP213" s="61">
        <v>18</v>
      </c>
      <c r="AQ213" s="61">
        <v>106</v>
      </c>
      <c r="AR213" s="74">
        <v>40.566037735849058</v>
      </c>
      <c r="AS213" s="44">
        <v>2.3773584905660377</v>
      </c>
      <c r="AT213" s="44" t="s">
        <v>328</v>
      </c>
      <c r="AU213" s="43">
        <v>39</v>
      </c>
      <c r="AV213" s="173">
        <v>106</v>
      </c>
      <c r="AW213" s="174">
        <v>39.622641509433961</v>
      </c>
      <c r="AX213" s="174">
        <v>2.4150943396226414</v>
      </c>
      <c r="AY213" s="174" t="s">
        <v>321</v>
      </c>
      <c r="AZ213" s="173">
        <v>23</v>
      </c>
      <c r="BA213" s="61">
        <v>106</v>
      </c>
      <c r="BB213" s="74">
        <v>49.056603773584904</v>
      </c>
      <c r="BC213" s="74">
        <v>2.0377358490566038</v>
      </c>
      <c r="BD213" s="74" t="s">
        <v>328</v>
      </c>
      <c r="BE213" s="61">
        <v>39</v>
      </c>
      <c r="BF213" s="61">
        <v>106</v>
      </c>
      <c r="BG213" s="74">
        <v>40.625</v>
      </c>
      <c r="BH213" s="74">
        <v>2.375</v>
      </c>
      <c r="BI213" s="61" t="s">
        <v>321</v>
      </c>
      <c r="BJ213" s="61">
        <v>19</v>
      </c>
      <c r="BK213" s="61">
        <v>106</v>
      </c>
      <c r="BL213" s="74">
        <v>32.075471698113205</v>
      </c>
      <c r="BM213" s="44">
        <v>3.3962264150943398</v>
      </c>
      <c r="BN213" s="44" t="s">
        <v>328</v>
      </c>
      <c r="BO213" s="43">
        <v>35</v>
      </c>
      <c r="BP213" s="173">
        <v>106</v>
      </c>
      <c r="BQ213" s="174">
        <v>40.566037735849058</v>
      </c>
      <c r="BR213" s="174">
        <v>2.9716981132075473</v>
      </c>
      <c r="BS213" s="174" t="s">
        <v>324</v>
      </c>
      <c r="BT213" s="173">
        <v>62</v>
      </c>
      <c r="BU213" s="61">
        <v>106</v>
      </c>
      <c r="BV213" s="74">
        <v>30.188679245283019</v>
      </c>
      <c r="BW213" s="74">
        <v>3.4905660377358489</v>
      </c>
      <c r="BX213" s="74" t="s">
        <v>321</v>
      </c>
      <c r="BY213" s="61">
        <v>21</v>
      </c>
      <c r="BZ213" s="61">
        <v>106</v>
      </c>
      <c r="CA213" s="74">
        <v>35.9375</v>
      </c>
      <c r="CB213" s="74">
        <v>3.203125</v>
      </c>
      <c r="CC213" s="61" t="s">
        <v>328</v>
      </c>
      <c r="CD213" s="61">
        <v>25</v>
      </c>
    </row>
    <row r="214" spans="1:82">
      <c r="A214" s="238"/>
      <c r="B214" s="19" t="s">
        <v>48</v>
      </c>
      <c r="C214" s="61">
        <v>106</v>
      </c>
      <c r="D214" s="74">
        <v>37.735849056603776</v>
      </c>
      <c r="E214" s="44">
        <v>1.2452830188679245</v>
      </c>
      <c r="F214" s="44" t="s">
        <v>328</v>
      </c>
      <c r="G214" s="43">
        <v>28</v>
      </c>
      <c r="H214" s="173">
        <v>106</v>
      </c>
      <c r="I214" s="174">
        <v>33.018867924528301</v>
      </c>
      <c r="J214" s="174">
        <v>1.3396226415094339</v>
      </c>
      <c r="K214" s="174" t="s">
        <v>321</v>
      </c>
      <c r="L214" s="173">
        <v>10</v>
      </c>
      <c r="M214" s="61">
        <v>106</v>
      </c>
      <c r="N214" s="74">
        <v>33.962264150943398</v>
      </c>
      <c r="O214" s="74">
        <v>1.320754716981132</v>
      </c>
      <c r="P214" s="74" t="s">
        <v>328</v>
      </c>
      <c r="Q214" s="61">
        <v>27</v>
      </c>
      <c r="R214" s="61">
        <v>106</v>
      </c>
      <c r="S214" s="74">
        <v>25.233644859813083</v>
      </c>
      <c r="T214" s="74">
        <v>1.4953271028037385</v>
      </c>
      <c r="U214" s="61" t="s">
        <v>321</v>
      </c>
      <c r="V214" s="61">
        <v>11</v>
      </c>
      <c r="W214" s="61">
        <v>106</v>
      </c>
      <c r="X214" s="74">
        <v>1.8867924528301887</v>
      </c>
      <c r="Y214" s="44">
        <v>4.9056603773584904</v>
      </c>
      <c r="Z214" s="44" t="s">
        <v>321</v>
      </c>
      <c r="AA214" s="43">
        <v>13</v>
      </c>
      <c r="AB214" s="173">
        <v>106</v>
      </c>
      <c r="AC214" s="174">
        <v>4.716981132075472</v>
      </c>
      <c r="AD214" s="174">
        <v>4.7641509433962268</v>
      </c>
      <c r="AE214" s="174" t="s">
        <v>328</v>
      </c>
      <c r="AF214" s="173">
        <v>35</v>
      </c>
      <c r="AG214" s="61">
        <v>106</v>
      </c>
      <c r="AH214" s="74">
        <v>1.8867924528301887</v>
      </c>
      <c r="AI214" s="74">
        <v>4.9056603773584904</v>
      </c>
      <c r="AJ214" s="74" t="s">
        <v>329</v>
      </c>
      <c r="AK214" s="61">
        <v>5</v>
      </c>
      <c r="AL214" s="61">
        <v>106</v>
      </c>
      <c r="AM214" s="74">
        <v>8.4112149532710276</v>
      </c>
      <c r="AN214" s="74">
        <v>4.5794392523364484</v>
      </c>
      <c r="AO214" s="61" t="s">
        <v>328</v>
      </c>
      <c r="AP214" s="61">
        <v>28</v>
      </c>
      <c r="AQ214" s="61">
        <v>106</v>
      </c>
      <c r="AR214" s="74">
        <v>50</v>
      </c>
      <c r="AS214" s="44">
        <v>2</v>
      </c>
      <c r="AT214" s="44" t="s">
        <v>325</v>
      </c>
      <c r="AU214" s="43">
        <v>64</v>
      </c>
      <c r="AV214" s="173">
        <v>106</v>
      </c>
      <c r="AW214" s="174">
        <v>43.39622641509434</v>
      </c>
      <c r="AX214" s="174">
        <v>2.2641509433962264</v>
      </c>
      <c r="AY214" s="174" t="s">
        <v>328</v>
      </c>
      <c r="AZ214" s="173">
        <v>38</v>
      </c>
      <c r="BA214" s="61">
        <v>106</v>
      </c>
      <c r="BB214" s="74">
        <v>49.056603773584904</v>
      </c>
      <c r="BC214" s="74">
        <v>2.0377358490566038</v>
      </c>
      <c r="BD214" s="74" t="s">
        <v>328</v>
      </c>
      <c r="BE214" s="61">
        <v>39</v>
      </c>
      <c r="BF214" s="61">
        <v>106</v>
      </c>
      <c r="BG214" s="74">
        <v>43.925233644859816</v>
      </c>
      <c r="BH214" s="74">
        <v>2.2429906542056073</v>
      </c>
      <c r="BI214" s="61" t="s">
        <v>328</v>
      </c>
      <c r="BJ214" s="61">
        <v>28</v>
      </c>
      <c r="BK214" s="61">
        <v>106</v>
      </c>
      <c r="BL214" s="74">
        <v>35.849056603773583</v>
      </c>
      <c r="BM214" s="44">
        <v>3.2075471698113209</v>
      </c>
      <c r="BN214" s="44" t="s">
        <v>324</v>
      </c>
      <c r="BO214" s="43">
        <v>48</v>
      </c>
      <c r="BP214" s="173">
        <v>106</v>
      </c>
      <c r="BQ214" s="174">
        <v>32.075471698113205</v>
      </c>
      <c r="BR214" s="174">
        <v>3.3962264150943398</v>
      </c>
      <c r="BS214" s="174" t="s">
        <v>321</v>
      </c>
      <c r="BT214" s="173">
        <v>20</v>
      </c>
      <c r="BU214" s="61">
        <v>106</v>
      </c>
      <c r="BV214" s="74">
        <v>38.679245283018872</v>
      </c>
      <c r="BW214" s="74">
        <v>3.0660377358490565</v>
      </c>
      <c r="BX214" s="74" t="s">
        <v>324</v>
      </c>
      <c r="BY214" s="61">
        <v>62</v>
      </c>
      <c r="BZ214" s="61">
        <v>106</v>
      </c>
      <c r="CA214" s="74">
        <v>42.056074766355138</v>
      </c>
      <c r="CB214" s="74">
        <v>2.8971962616822431</v>
      </c>
      <c r="CC214" s="61" t="s">
        <v>324</v>
      </c>
      <c r="CD214" s="61">
        <v>56</v>
      </c>
    </row>
    <row r="215" spans="1:82">
      <c r="A215" s="238"/>
      <c r="B215" s="19" t="s">
        <v>38</v>
      </c>
      <c r="C215" s="61">
        <v>106</v>
      </c>
      <c r="D215" s="74">
        <v>28.30188679245283</v>
      </c>
      <c r="E215" s="44">
        <v>1.4339622641509435</v>
      </c>
      <c r="F215" s="44" t="s">
        <v>329</v>
      </c>
      <c r="G215" s="43">
        <v>2</v>
      </c>
      <c r="H215" s="173">
        <v>106</v>
      </c>
      <c r="I215" s="174">
        <v>33.962264150943398</v>
      </c>
      <c r="J215" s="174">
        <v>1.320754716981132</v>
      </c>
      <c r="K215" s="174" t="s">
        <v>321</v>
      </c>
      <c r="L215" s="173">
        <v>12</v>
      </c>
      <c r="M215" s="61">
        <v>106</v>
      </c>
      <c r="N215" s="74">
        <v>35.849056603773583</v>
      </c>
      <c r="O215" s="74">
        <v>1.2830188679245282</v>
      </c>
      <c r="P215" s="74" t="s">
        <v>328</v>
      </c>
      <c r="Q215" s="61">
        <v>43</v>
      </c>
      <c r="R215" s="61">
        <v>106</v>
      </c>
      <c r="S215" s="74">
        <v>22.018348623853214</v>
      </c>
      <c r="T215" s="74">
        <v>1.5596330275229358</v>
      </c>
      <c r="U215" s="61" t="s">
        <v>329</v>
      </c>
      <c r="V215" s="61">
        <v>3</v>
      </c>
      <c r="W215" s="61">
        <v>106</v>
      </c>
      <c r="X215" s="74">
        <v>8.4905660377358494</v>
      </c>
      <c r="Y215" s="44">
        <v>4.5754716981132075</v>
      </c>
      <c r="Z215" s="44" t="s">
        <v>325</v>
      </c>
      <c r="AA215" s="43">
        <v>63</v>
      </c>
      <c r="AB215" s="173">
        <v>106</v>
      </c>
      <c r="AC215" s="174">
        <v>2.8301886792452833</v>
      </c>
      <c r="AD215" s="174">
        <v>4.8584905660377364</v>
      </c>
      <c r="AE215" s="174" t="s">
        <v>321</v>
      </c>
      <c r="AF215" s="173">
        <v>15</v>
      </c>
      <c r="AG215" s="61">
        <v>106</v>
      </c>
      <c r="AH215" s="74">
        <v>4.716981132075472</v>
      </c>
      <c r="AI215" s="74">
        <v>4.7641509433962268</v>
      </c>
      <c r="AJ215" s="74" t="s">
        <v>328</v>
      </c>
      <c r="AK215" s="61">
        <v>38</v>
      </c>
      <c r="AL215" s="61">
        <v>106</v>
      </c>
      <c r="AM215" s="74">
        <v>9.1743119266055047</v>
      </c>
      <c r="AN215" s="74">
        <v>4.5412844036697253</v>
      </c>
      <c r="AO215" s="61" t="s">
        <v>328</v>
      </c>
      <c r="AP215" s="61">
        <v>35</v>
      </c>
      <c r="AQ215" s="61">
        <v>106</v>
      </c>
      <c r="AR215" s="74">
        <v>47.169811320754718</v>
      </c>
      <c r="AS215" s="44">
        <v>2.1132075471698113</v>
      </c>
      <c r="AT215" s="44" t="s">
        <v>324</v>
      </c>
      <c r="AU215" s="43">
        <v>60</v>
      </c>
      <c r="AV215" s="173">
        <v>106</v>
      </c>
      <c r="AW215" s="174">
        <v>48.113207547169814</v>
      </c>
      <c r="AX215" s="174">
        <v>2.0754716981132075</v>
      </c>
      <c r="AY215" s="174" t="s">
        <v>324</v>
      </c>
      <c r="AZ215" s="173">
        <v>56</v>
      </c>
      <c r="BA215" s="61">
        <v>106</v>
      </c>
      <c r="BB215" s="74">
        <v>50.943396226415096</v>
      </c>
      <c r="BC215" s="74">
        <v>1.9622641509433962</v>
      </c>
      <c r="BD215" s="74" t="s">
        <v>324</v>
      </c>
      <c r="BE215" s="61">
        <v>50</v>
      </c>
      <c r="BF215" s="61">
        <v>106</v>
      </c>
      <c r="BG215" s="74">
        <v>46.788990825688067</v>
      </c>
      <c r="BH215" s="74">
        <v>2.1284403669724772</v>
      </c>
      <c r="BI215" s="61" t="s">
        <v>328</v>
      </c>
      <c r="BJ215" s="61">
        <v>36</v>
      </c>
      <c r="BK215" s="61">
        <v>106</v>
      </c>
      <c r="BL215" s="74">
        <v>33.018867924528301</v>
      </c>
      <c r="BM215" s="44">
        <v>3.3490566037735849</v>
      </c>
      <c r="BN215" s="44" t="s">
        <v>328</v>
      </c>
      <c r="BO215" s="43">
        <v>38</v>
      </c>
      <c r="BP215" s="173">
        <v>106</v>
      </c>
      <c r="BQ215" s="174">
        <v>38.679245283018872</v>
      </c>
      <c r="BR215" s="174">
        <v>3.0660377358490565</v>
      </c>
      <c r="BS215" s="174" t="s">
        <v>324</v>
      </c>
      <c r="BT215" s="173">
        <v>51</v>
      </c>
      <c r="BU215" s="61">
        <v>106</v>
      </c>
      <c r="BV215" s="74">
        <v>29.245283018867923</v>
      </c>
      <c r="BW215" s="74">
        <v>3.5377358490566042</v>
      </c>
      <c r="BX215" s="74" t="s">
        <v>321</v>
      </c>
      <c r="BY215" s="61">
        <v>16</v>
      </c>
      <c r="BZ215" s="61">
        <v>106</v>
      </c>
      <c r="CA215" s="74">
        <v>40.366972477064223</v>
      </c>
      <c r="CB215" s="74">
        <v>2.9816513761467891</v>
      </c>
      <c r="CC215" s="61" t="s">
        <v>324</v>
      </c>
      <c r="CD215" s="61">
        <v>48</v>
      </c>
    </row>
    <row r="216" spans="1:82">
      <c r="A216" s="238"/>
      <c r="B216" s="19" t="s">
        <v>45</v>
      </c>
      <c r="C216" s="61">
        <v>106</v>
      </c>
      <c r="D216" s="74">
        <v>48.113207547169814</v>
      </c>
      <c r="E216" s="44">
        <v>1.0377358490566038</v>
      </c>
      <c r="F216" s="44" t="s">
        <v>324</v>
      </c>
      <c r="G216" s="43">
        <v>61</v>
      </c>
      <c r="H216" s="173">
        <v>106</v>
      </c>
      <c r="I216" s="174">
        <v>30.188679245283019</v>
      </c>
      <c r="J216" s="174">
        <v>1.3962264150943395</v>
      </c>
      <c r="K216" s="174" t="s">
        <v>329</v>
      </c>
      <c r="L216" s="173">
        <v>4</v>
      </c>
      <c r="M216" s="61">
        <v>106</v>
      </c>
      <c r="N216" s="74">
        <v>34.905660377358487</v>
      </c>
      <c r="O216" s="74">
        <v>1.3018867924528303</v>
      </c>
      <c r="P216" s="74" t="s">
        <v>328</v>
      </c>
      <c r="Q216" s="61">
        <v>34</v>
      </c>
      <c r="R216" s="61">
        <v>106</v>
      </c>
      <c r="S216" s="74">
        <v>28.037383177570092</v>
      </c>
      <c r="T216" s="74">
        <v>1.4392523364485983</v>
      </c>
      <c r="U216" s="61" t="s">
        <v>328</v>
      </c>
      <c r="V216" s="61">
        <v>31</v>
      </c>
      <c r="W216" s="61">
        <v>106</v>
      </c>
      <c r="X216" s="74">
        <v>3.7735849056603774</v>
      </c>
      <c r="Y216" s="44">
        <v>4.8113207547169807</v>
      </c>
      <c r="Z216" s="44" t="s">
        <v>328</v>
      </c>
      <c r="AA216" s="43">
        <v>37</v>
      </c>
      <c r="AB216" s="173">
        <v>106</v>
      </c>
      <c r="AC216" s="174">
        <v>4.716981132075472</v>
      </c>
      <c r="AD216" s="174">
        <v>4.7641509433962268</v>
      </c>
      <c r="AE216" s="174" t="s">
        <v>328</v>
      </c>
      <c r="AF216" s="173">
        <v>35</v>
      </c>
      <c r="AG216" s="61">
        <v>106</v>
      </c>
      <c r="AH216" s="74">
        <v>3.7735849056603774</v>
      </c>
      <c r="AI216" s="74">
        <v>4.8113207547169816</v>
      </c>
      <c r="AJ216" s="74" t="s">
        <v>321</v>
      </c>
      <c r="AK216" s="61">
        <v>20</v>
      </c>
      <c r="AL216" s="61">
        <v>106</v>
      </c>
      <c r="AM216" s="74">
        <v>14.953271028037381</v>
      </c>
      <c r="AN216" s="74">
        <v>4.2523364485981316</v>
      </c>
      <c r="AO216" s="61" t="s">
        <v>325</v>
      </c>
      <c r="AP216" s="61">
        <v>68</v>
      </c>
      <c r="AQ216" s="61">
        <v>106</v>
      </c>
      <c r="AR216" s="74">
        <v>53.773584905660378</v>
      </c>
      <c r="AS216" s="44">
        <v>1.8490566037735849</v>
      </c>
      <c r="AT216" s="44" t="s">
        <v>325</v>
      </c>
      <c r="AU216" s="43">
        <v>68</v>
      </c>
      <c r="AV216" s="173">
        <v>106</v>
      </c>
      <c r="AW216" s="174">
        <v>41.509433962264154</v>
      </c>
      <c r="AX216" s="174">
        <v>2.3396226415094339</v>
      </c>
      <c r="AY216" s="174" t="s">
        <v>328</v>
      </c>
      <c r="AZ216" s="173">
        <v>31</v>
      </c>
      <c r="BA216" s="61">
        <v>106</v>
      </c>
      <c r="BB216" s="74">
        <v>47.169811320754718</v>
      </c>
      <c r="BC216" s="74">
        <v>2.1132075471698113</v>
      </c>
      <c r="BD216" s="74" t="s">
        <v>328</v>
      </c>
      <c r="BE216" s="61">
        <v>31</v>
      </c>
      <c r="BF216" s="61">
        <v>106</v>
      </c>
      <c r="BG216" s="74">
        <v>50.467289719626166</v>
      </c>
      <c r="BH216" s="74">
        <v>1.9813084112149535</v>
      </c>
      <c r="BI216" s="61" t="s">
        <v>324</v>
      </c>
      <c r="BJ216" s="61">
        <v>50</v>
      </c>
      <c r="BK216" s="61">
        <v>106</v>
      </c>
      <c r="BL216" s="74">
        <v>31.132075471698112</v>
      </c>
      <c r="BM216" s="44">
        <v>3.4433962264150946</v>
      </c>
      <c r="BN216" s="44" t="s">
        <v>328</v>
      </c>
      <c r="BO216" s="43">
        <v>34</v>
      </c>
      <c r="BP216" s="173">
        <v>106</v>
      </c>
      <c r="BQ216" s="174">
        <v>28.30188679245283</v>
      </c>
      <c r="BR216" s="174">
        <v>3.5849056603773586</v>
      </c>
      <c r="BS216" s="174" t="s">
        <v>329</v>
      </c>
      <c r="BT216" s="173">
        <v>5</v>
      </c>
      <c r="BU216" s="61">
        <v>106</v>
      </c>
      <c r="BV216" s="74">
        <v>34.905660377358487</v>
      </c>
      <c r="BW216" s="74">
        <v>3.2547169811320757</v>
      </c>
      <c r="BX216" s="74" t="s">
        <v>324</v>
      </c>
      <c r="BY216" s="61">
        <v>51</v>
      </c>
      <c r="BZ216" s="61">
        <v>106</v>
      </c>
      <c r="CA216" s="74">
        <v>46.728971962616825</v>
      </c>
      <c r="CB216" s="74">
        <v>2.6635514018691588</v>
      </c>
      <c r="CC216" s="61" t="s">
        <v>325</v>
      </c>
      <c r="CD216" s="61">
        <v>69</v>
      </c>
    </row>
    <row r="217" spans="1:82">
      <c r="A217" s="238"/>
      <c r="B217" s="19" t="s">
        <v>41</v>
      </c>
      <c r="C217" s="61">
        <v>106</v>
      </c>
      <c r="D217" s="74">
        <v>38.679245283018872</v>
      </c>
      <c r="E217" s="44">
        <v>1.2264150943396226</v>
      </c>
      <c r="F217" s="44" t="s">
        <v>328</v>
      </c>
      <c r="G217" s="43">
        <v>35</v>
      </c>
      <c r="H217" s="173">
        <v>106</v>
      </c>
      <c r="I217" s="174">
        <v>37.735849056603776</v>
      </c>
      <c r="J217" s="174">
        <v>1.2452830188679245</v>
      </c>
      <c r="K217" s="174" t="s">
        <v>328</v>
      </c>
      <c r="L217" s="173">
        <v>34</v>
      </c>
      <c r="M217" s="61">
        <v>106</v>
      </c>
      <c r="N217" s="74">
        <v>32.075471698113205</v>
      </c>
      <c r="O217" s="74">
        <v>1.358490566037736</v>
      </c>
      <c r="P217" s="74" t="s">
        <v>321</v>
      </c>
      <c r="Q217" s="61">
        <v>14</v>
      </c>
      <c r="R217" s="61">
        <v>106</v>
      </c>
      <c r="S217" s="74">
        <v>27.102803738317753</v>
      </c>
      <c r="T217" s="74">
        <v>1.4579439252336448</v>
      </c>
      <c r="U217" s="61" t="s">
        <v>321</v>
      </c>
      <c r="V217" s="61">
        <v>23</v>
      </c>
      <c r="W217" s="61">
        <v>106</v>
      </c>
      <c r="X217" s="74">
        <v>2.8301886792452833</v>
      </c>
      <c r="Y217" s="44">
        <v>4.8584905660377355</v>
      </c>
      <c r="Z217" s="44" t="s">
        <v>321</v>
      </c>
      <c r="AA217" s="43">
        <v>24</v>
      </c>
      <c r="AB217" s="173">
        <v>106</v>
      </c>
      <c r="AC217" s="174">
        <v>4.716981132075472</v>
      </c>
      <c r="AD217" s="174">
        <v>4.7641509433962268</v>
      </c>
      <c r="AE217" s="174" t="s">
        <v>328</v>
      </c>
      <c r="AF217" s="173">
        <v>35</v>
      </c>
      <c r="AG217" s="61">
        <v>106</v>
      </c>
      <c r="AH217" s="74">
        <v>2.8301886792452833</v>
      </c>
      <c r="AI217" s="74">
        <v>4.8584905660377364</v>
      </c>
      <c r="AJ217" s="74" t="s">
        <v>321</v>
      </c>
      <c r="AK217" s="61">
        <v>14</v>
      </c>
      <c r="AL217" s="61">
        <v>106</v>
      </c>
      <c r="AM217" s="74">
        <v>13.084112149532709</v>
      </c>
      <c r="AN217" s="74">
        <v>4.3457943925233646</v>
      </c>
      <c r="AO217" s="61" t="s">
        <v>325</v>
      </c>
      <c r="AP217" s="61">
        <v>65</v>
      </c>
      <c r="AQ217" s="61">
        <v>106</v>
      </c>
      <c r="AR217" s="74">
        <v>46.226415094339622</v>
      </c>
      <c r="AS217" s="44">
        <v>2.1509433962264151</v>
      </c>
      <c r="AT217" s="44" t="s">
        <v>324</v>
      </c>
      <c r="AU217" s="43">
        <v>56</v>
      </c>
      <c r="AV217" s="173">
        <v>106</v>
      </c>
      <c r="AW217" s="174">
        <v>46.226415094339622</v>
      </c>
      <c r="AX217" s="174">
        <v>2.1509433962264151</v>
      </c>
      <c r="AY217" s="174" t="s">
        <v>324</v>
      </c>
      <c r="AZ217" s="173">
        <v>47</v>
      </c>
      <c r="BA217" s="61">
        <v>106</v>
      </c>
      <c r="BB217" s="74">
        <v>43.39622641509434</v>
      </c>
      <c r="BC217" s="74">
        <v>2.2641509433962264</v>
      </c>
      <c r="BD217" s="74" t="s">
        <v>321</v>
      </c>
      <c r="BE217" s="61">
        <v>13</v>
      </c>
      <c r="BF217" s="61">
        <v>106</v>
      </c>
      <c r="BG217" s="74">
        <v>35.514018691588788</v>
      </c>
      <c r="BH217" s="74">
        <v>2.5794392523364484</v>
      </c>
      <c r="BI217" s="61" t="s">
        <v>321</v>
      </c>
      <c r="BJ217" s="61">
        <v>8</v>
      </c>
      <c r="BK217" s="61">
        <v>106</v>
      </c>
      <c r="BL217" s="74">
        <v>29.245283018867923</v>
      </c>
      <c r="BM217" s="44">
        <v>3.5377358490566038</v>
      </c>
      <c r="BN217" s="44" t="s">
        <v>328</v>
      </c>
      <c r="BO217" s="43">
        <v>25</v>
      </c>
      <c r="BP217" s="173">
        <v>106</v>
      </c>
      <c r="BQ217" s="174">
        <v>33.962264150943398</v>
      </c>
      <c r="BR217" s="174">
        <v>3.3018867924528301</v>
      </c>
      <c r="BS217" s="174" t="s">
        <v>328</v>
      </c>
      <c r="BT217" s="173">
        <v>29</v>
      </c>
      <c r="BU217" s="61">
        <v>106</v>
      </c>
      <c r="BV217" s="74">
        <v>31.132075471698112</v>
      </c>
      <c r="BW217" s="74">
        <v>3.4433962264150946</v>
      </c>
      <c r="BX217" s="74" t="s">
        <v>328</v>
      </c>
      <c r="BY217" s="61">
        <v>28</v>
      </c>
      <c r="BZ217" s="61">
        <v>106</v>
      </c>
      <c r="CA217" s="74">
        <v>39.252336448598129</v>
      </c>
      <c r="CB217" s="74">
        <v>3.0373831775700939</v>
      </c>
      <c r="CC217" s="61" t="s">
        <v>328</v>
      </c>
      <c r="CD217" s="61">
        <v>40</v>
      </c>
    </row>
    <row r="218" spans="1:82">
      <c r="A218" s="238"/>
      <c r="B218" s="19" t="s">
        <v>62</v>
      </c>
      <c r="C218" s="61">
        <v>106</v>
      </c>
      <c r="D218" s="74">
        <v>31.132075471698112</v>
      </c>
      <c r="E218" s="44">
        <v>1.3773584905660377</v>
      </c>
      <c r="F218" s="44" t="s">
        <v>321</v>
      </c>
      <c r="G218" s="43">
        <v>9</v>
      </c>
      <c r="H218" s="173">
        <v>106</v>
      </c>
      <c r="I218" s="174">
        <v>33.962264150943398</v>
      </c>
      <c r="J218" s="174">
        <v>1.320754716981132</v>
      </c>
      <c r="K218" s="174" t="s">
        <v>321</v>
      </c>
      <c r="L218" s="173">
        <v>12</v>
      </c>
      <c r="M218" s="61">
        <v>106</v>
      </c>
      <c r="N218" s="74">
        <v>42.452830188679243</v>
      </c>
      <c r="O218" s="74">
        <v>1.1509433962264151</v>
      </c>
      <c r="P218" s="74" t="s">
        <v>325</v>
      </c>
      <c r="Q218" s="61">
        <v>63</v>
      </c>
      <c r="R218" s="61">
        <v>106</v>
      </c>
      <c r="S218" s="74">
        <v>32.407407407407405</v>
      </c>
      <c r="T218" s="74">
        <v>1.3518518518518519</v>
      </c>
      <c r="U218" s="61" t="s">
        <v>324</v>
      </c>
      <c r="V218" s="61">
        <v>56</v>
      </c>
      <c r="W218" s="61">
        <v>106</v>
      </c>
      <c r="X218" s="74">
        <v>2.8301886792452833</v>
      </c>
      <c r="Y218" s="44">
        <v>4.8584905660377355</v>
      </c>
      <c r="Z218" s="44" t="s">
        <v>321</v>
      </c>
      <c r="AA218" s="43">
        <v>24</v>
      </c>
      <c r="AB218" s="173">
        <v>106</v>
      </c>
      <c r="AC218" s="174">
        <v>3.7735849056603774</v>
      </c>
      <c r="AD218" s="174">
        <v>4.8113207547169816</v>
      </c>
      <c r="AE218" s="174" t="s">
        <v>321</v>
      </c>
      <c r="AF218" s="173">
        <v>23</v>
      </c>
      <c r="AG218" s="61">
        <v>106</v>
      </c>
      <c r="AH218" s="74">
        <v>2.8301886792452833</v>
      </c>
      <c r="AI218" s="74">
        <v>4.8584905660377364</v>
      </c>
      <c r="AJ218" s="74" t="s">
        <v>321</v>
      </c>
      <c r="AK218" s="61">
        <v>14</v>
      </c>
      <c r="AL218" s="61">
        <v>106</v>
      </c>
      <c r="AM218" s="74">
        <v>6.481481481481481</v>
      </c>
      <c r="AN218" s="74">
        <v>4.6759259259259265</v>
      </c>
      <c r="AO218" s="61" t="s">
        <v>321</v>
      </c>
      <c r="AP218" s="61">
        <v>12</v>
      </c>
      <c r="AQ218" s="61">
        <v>106</v>
      </c>
      <c r="AR218" s="74">
        <v>42.452830188679243</v>
      </c>
      <c r="AS218" s="44">
        <v>2.3018867924528301</v>
      </c>
      <c r="AT218" s="44" t="s">
        <v>324</v>
      </c>
      <c r="AU218" s="43">
        <v>49</v>
      </c>
      <c r="AV218" s="173">
        <v>106</v>
      </c>
      <c r="AW218" s="174">
        <v>42.452830188679243</v>
      </c>
      <c r="AX218" s="174">
        <v>2.3018867924528301</v>
      </c>
      <c r="AY218" s="174" t="s">
        <v>328</v>
      </c>
      <c r="AZ218" s="173">
        <v>33</v>
      </c>
      <c r="BA218" s="61">
        <v>106</v>
      </c>
      <c r="BB218" s="74">
        <v>45.283018867924532</v>
      </c>
      <c r="BC218" s="74">
        <v>2.1886792452830188</v>
      </c>
      <c r="BD218" s="74" t="s">
        <v>321</v>
      </c>
      <c r="BE218" s="61">
        <v>23</v>
      </c>
      <c r="BF218" s="61">
        <v>106</v>
      </c>
      <c r="BG218" s="74">
        <v>29.629629629629633</v>
      </c>
      <c r="BH218" s="74">
        <v>2.8148148148148149</v>
      </c>
      <c r="BI218" s="61" t="s">
        <v>329</v>
      </c>
      <c r="BJ218" s="61">
        <v>1</v>
      </c>
      <c r="BK218" s="61">
        <v>106</v>
      </c>
      <c r="BL218" s="74">
        <v>42.452830188679243</v>
      </c>
      <c r="BM218" s="44">
        <v>2.8773584905660381</v>
      </c>
      <c r="BN218" s="44" t="s">
        <v>324</v>
      </c>
      <c r="BO218" s="43">
        <v>59</v>
      </c>
      <c r="BP218" s="173">
        <v>106</v>
      </c>
      <c r="BQ218" s="174">
        <v>25.471698113207548</v>
      </c>
      <c r="BR218" s="174">
        <v>3.7264150943396226</v>
      </c>
      <c r="BS218" s="174" t="s">
        <v>329</v>
      </c>
      <c r="BT218" s="173">
        <v>2</v>
      </c>
      <c r="BU218" s="61">
        <v>106</v>
      </c>
      <c r="BV218" s="74">
        <v>33.018867924528301</v>
      </c>
      <c r="BW218" s="74">
        <v>3.3490566037735849</v>
      </c>
      <c r="BX218" s="74" t="s">
        <v>328</v>
      </c>
      <c r="BY218" s="61">
        <v>37</v>
      </c>
      <c r="BZ218" s="61">
        <v>106</v>
      </c>
      <c r="CA218" s="74">
        <v>40.74074074074074</v>
      </c>
      <c r="CB218" s="74">
        <v>2.9629629629629632</v>
      </c>
      <c r="CC218" s="61" t="s">
        <v>324</v>
      </c>
      <c r="CD218" s="61">
        <v>51</v>
      </c>
    </row>
    <row r="219" spans="1:82">
      <c r="A219" s="238"/>
      <c r="B219" s="19" t="s">
        <v>46</v>
      </c>
      <c r="C219" s="61">
        <v>106</v>
      </c>
      <c r="D219" s="74">
        <v>39.622641509433961</v>
      </c>
      <c r="E219" s="44">
        <v>1.2075471698113209</v>
      </c>
      <c r="F219" s="44" t="s">
        <v>328</v>
      </c>
      <c r="G219" s="43">
        <v>39</v>
      </c>
      <c r="H219" s="173">
        <v>106</v>
      </c>
      <c r="I219" s="174">
        <v>36.79245283018868</v>
      </c>
      <c r="J219" s="174">
        <v>1.2641509433962264</v>
      </c>
      <c r="K219" s="174" t="s">
        <v>328</v>
      </c>
      <c r="L219" s="173">
        <v>27</v>
      </c>
      <c r="M219" s="61">
        <v>106</v>
      </c>
      <c r="N219" s="74">
        <v>35.849056603773583</v>
      </c>
      <c r="O219" s="74">
        <v>1.2830188679245282</v>
      </c>
      <c r="P219" s="74" t="s">
        <v>328</v>
      </c>
      <c r="Q219" s="61">
        <v>43</v>
      </c>
      <c r="R219" s="61">
        <v>106</v>
      </c>
      <c r="S219" s="74">
        <v>30.188679245283019</v>
      </c>
      <c r="T219" s="74">
        <v>1.3962264150943395</v>
      </c>
      <c r="U219" s="61" t="s">
        <v>324</v>
      </c>
      <c r="V219" s="61">
        <v>46</v>
      </c>
      <c r="W219" s="61">
        <v>106</v>
      </c>
      <c r="X219" s="74">
        <v>5.6603773584905666</v>
      </c>
      <c r="Y219" s="44">
        <v>4.716981132075472</v>
      </c>
      <c r="Z219" s="44" t="s">
        <v>324</v>
      </c>
      <c r="AA219" s="43">
        <v>52</v>
      </c>
      <c r="AB219" s="173">
        <v>106</v>
      </c>
      <c r="AC219" s="174">
        <v>0.94339622641509435</v>
      </c>
      <c r="AD219" s="174">
        <v>4.9528301886792461</v>
      </c>
      <c r="AE219" s="174" t="s">
        <v>329</v>
      </c>
      <c r="AF219" s="173">
        <v>1</v>
      </c>
      <c r="AG219" s="61">
        <v>106</v>
      </c>
      <c r="AH219" s="74">
        <v>1.8867924528301887</v>
      </c>
      <c r="AI219" s="74">
        <v>4.9056603773584904</v>
      </c>
      <c r="AJ219" s="74" t="s">
        <v>329</v>
      </c>
      <c r="AK219" s="61">
        <v>5</v>
      </c>
      <c r="AL219" s="61">
        <v>106</v>
      </c>
      <c r="AM219" s="74">
        <v>10.377358490566039</v>
      </c>
      <c r="AN219" s="74">
        <v>4.4811320754716979</v>
      </c>
      <c r="AO219" s="61" t="s">
        <v>324</v>
      </c>
      <c r="AP219" s="61">
        <v>46</v>
      </c>
      <c r="AQ219" s="61">
        <v>106</v>
      </c>
      <c r="AR219" s="74">
        <v>52.830188679245282</v>
      </c>
      <c r="AS219" s="44">
        <v>1.8867924528301887</v>
      </c>
      <c r="AT219" s="44" t="s">
        <v>325</v>
      </c>
      <c r="AU219" s="43">
        <v>67</v>
      </c>
      <c r="AV219" s="173">
        <v>106</v>
      </c>
      <c r="AW219" s="174">
        <v>35.84905660377359</v>
      </c>
      <c r="AX219" s="174">
        <v>2.5660377358490565</v>
      </c>
      <c r="AY219" s="174" t="s">
        <v>329</v>
      </c>
      <c r="AZ219" s="173">
        <v>7</v>
      </c>
      <c r="BA219" s="61">
        <v>106</v>
      </c>
      <c r="BB219" s="74">
        <v>49.056603773584904</v>
      </c>
      <c r="BC219" s="74">
        <v>2.0377358490566038</v>
      </c>
      <c r="BD219" s="74" t="s">
        <v>328</v>
      </c>
      <c r="BE219" s="61">
        <v>39</v>
      </c>
      <c r="BF219" s="61">
        <v>106</v>
      </c>
      <c r="BG219" s="74">
        <v>41.509433962264154</v>
      </c>
      <c r="BH219" s="74">
        <v>2.3396226415094339</v>
      </c>
      <c r="BI219" s="61" t="s">
        <v>321</v>
      </c>
      <c r="BJ219" s="61">
        <v>21</v>
      </c>
      <c r="BK219" s="61">
        <v>106</v>
      </c>
      <c r="BL219" s="74">
        <v>35.849056603773583</v>
      </c>
      <c r="BM219" s="44">
        <v>3.2075471698113209</v>
      </c>
      <c r="BN219" s="44" t="s">
        <v>324</v>
      </c>
      <c r="BO219" s="43">
        <v>48</v>
      </c>
      <c r="BP219" s="173">
        <v>106</v>
      </c>
      <c r="BQ219" s="174">
        <v>32.075471698113205</v>
      </c>
      <c r="BR219" s="174">
        <v>3.3962264150943398</v>
      </c>
      <c r="BS219" s="174" t="s">
        <v>321</v>
      </c>
      <c r="BT219" s="173">
        <v>20</v>
      </c>
      <c r="BU219" s="61">
        <v>106</v>
      </c>
      <c r="BV219" s="74">
        <v>31.132075471698112</v>
      </c>
      <c r="BW219" s="74">
        <v>3.4433962264150946</v>
      </c>
      <c r="BX219" s="74" t="s">
        <v>328</v>
      </c>
      <c r="BY219" s="61">
        <v>28</v>
      </c>
      <c r="BZ219" s="61">
        <v>106</v>
      </c>
      <c r="CA219" s="74">
        <v>41.509433962264154</v>
      </c>
      <c r="CB219" s="74">
        <v>2.9245283018867925</v>
      </c>
      <c r="CC219" s="61" t="s">
        <v>324</v>
      </c>
      <c r="CD219" s="61">
        <v>55</v>
      </c>
    </row>
    <row r="220" spans="1:82">
      <c r="A220" s="238"/>
      <c r="B220" s="19" t="s">
        <v>40</v>
      </c>
      <c r="C220" s="61">
        <v>106</v>
      </c>
      <c r="D220" s="74">
        <v>45.283018867924532</v>
      </c>
      <c r="E220" s="44">
        <v>1.0943396226415092</v>
      </c>
      <c r="F220" s="44" t="s">
        <v>324</v>
      </c>
      <c r="G220" s="43">
        <v>56</v>
      </c>
      <c r="H220" s="173">
        <v>106</v>
      </c>
      <c r="I220" s="174">
        <v>34.905660377358487</v>
      </c>
      <c r="J220" s="174">
        <v>1.3018867924528303</v>
      </c>
      <c r="K220" s="174" t="s">
        <v>321</v>
      </c>
      <c r="L220" s="173">
        <v>19</v>
      </c>
      <c r="M220" s="61">
        <v>106</v>
      </c>
      <c r="N220" s="74">
        <v>41.509433962264154</v>
      </c>
      <c r="O220" s="74">
        <v>1.1698113207547169</v>
      </c>
      <c r="P220" s="74" t="s">
        <v>324</v>
      </c>
      <c r="Q220" s="61">
        <v>61</v>
      </c>
      <c r="R220" s="61">
        <v>106</v>
      </c>
      <c r="S220" s="74">
        <v>33.018867924528301</v>
      </c>
      <c r="T220" s="74">
        <v>1.3396226415094339</v>
      </c>
      <c r="U220" s="61" t="s">
        <v>324</v>
      </c>
      <c r="V220" s="61">
        <v>60</v>
      </c>
      <c r="W220" s="61">
        <v>106</v>
      </c>
      <c r="X220" s="74">
        <v>10.377358490566039</v>
      </c>
      <c r="Y220" s="44">
        <v>4.4811320754716979</v>
      </c>
      <c r="Z220" s="44" t="s">
        <v>325</v>
      </c>
      <c r="AA220" s="43">
        <v>67</v>
      </c>
      <c r="AB220" s="173">
        <v>106</v>
      </c>
      <c r="AC220" s="174">
        <v>5.6603773584905666</v>
      </c>
      <c r="AD220" s="174">
        <v>4.716981132075472</v>
      </c>
      <c r="AE220" s="174" t="s">
        <v>324</v>
      </c>
      <c r="AF220" s="173">
        <v>47</v>
      </c>
      <c r="AG220" s="61">
        <v>106</v>
      </c>
      <c r="AH220" s="74">
        <v>5.6603773584905666</v>
      </c>
      <c r="AI220" s="74">
        <v>4.716981132075472</v>
      </c>
      <c r="AJ220" s="74" t="s">
        <v>324</v>
      </c>
      <c r="AK220" s="61">
        <v>52</v>
      </c>
      <c r="AL220" s="61">
        <v>106</v>
      </c>
      <c r="AM220" s="74">
        <v>7.5471698113207548</v>
      </c>
      <c r="AN220" s="74">
        <v>4.6226415094339623</v>
      </c>
      <c r="AO220" s="61" t="s">
        <v>321</v>
      </c>
      <c r="AP220" s="61">
        <v>24</v>
      </c>
      <c r="AQ220" s="61">
        <v>106</v>
      </c>
      <c r="AR220" s="74">
        <v>42.452830188679243</v>
      </c>
      <c r="AS220" s="44">
        <v>2.3018867924528301</v>
      </c>
      <c r="AT220" s="44" t="s">
        <v>324</v>
      </c>
      <c r="AU220" s="43">
        <v>49</v>
      </c>
      <c r="AV220" s="173">
        <v>106</v>
      </c>
      <c r="AW220" s="174">
        <v>43.39622641509434</v>
      </c>
      <c r="AX220" s="174">
        <v>2.2641509433962264</v>
      </c>
      <c r="AY220" s="174" t="s">
        <v>328</v>
      </c>
      <c r="AZ220" s="173">
        <v>38</v>
      </c>
      <c r="BA220" s="61">
        <v>106</v>
      </c>
      <c r="BB220" s="74">
        <v>44.339622641509436</v>
      </c>
      <c r="BC220" s="74">
        <v>2.2264150943396226</v>
      </c>
      <c r="BD220" s="74" t="s">
        <v>321</v>
      </c>
      <c r="BE220" s="61">
        <v>18</v>
      </c>
      <c r="BF220" s="61">
        <v>106</v>
      </c>
      <c r="BG220" s="74">
        <v>49.056603773584904</v>
      </c>
      <c r="BH220" s="74">
        <v>2.0377358490566038</v>
      </c>
      <c r="BI220" s="61" t="s">
        <v>324</v>
      </c>
      <c r="BJ220" s="61">
        <v>48</v>
      </c>
      <c r="BK220" s="61">
        <v>106</v>
      </c>
      <c r="BL220" s="74">
        <v>40.566037735849058</v>
      </c>
      <c r="BM220" s="44">
        <v>2.9716981132075473</v>
      </c>
      <c r="BN220" s="44" t="s">
        <v>324</v>
      </c>
      <c r="BO220" s="43">
        <v>57</v>
      </c>
      <c r="BP220" s="173">
        <v>106</v>
      </c>
      <c r="BQ220" s="174">
        <v>36.79245283018868</v>
      </c>
      <c r="BR220" s="174">
        <v>3.1603773584905661</v>
      </c>
      <c r="BS220" s="174" t="s">
        <v>328</v>
      </c>
      <c r="BT220" s="173">
        <v>43</v>
      </c>
      <c r="BU220" s="61">
        <v>106</v>
      </c>
      <c r="BV220" s="74">
        <v>40.566037735849058</v>
      </c>
      <c r="BW220" s="74">
        <v>2.9716981132075473</v>
      </c>
      <c r="BX220" s="74" t="s">
        <v>325</v>
      </c>
      <c r="BY220" s="61">
        <v>66</v>
      </c>
      <c r="BZ220" s="61">
        <v>106</v>
      </c>
      <c r="CA220" s="74">
        <v>33.962264150943398</v>
      </c>
      <c r="CB220" s="74">
        <v>3.3018867924528301</v>
      </c>
      <c r="CC220" s="61" t="s">
        <v>321</v>
      </c>
      <c r="CD220" s="61">
        <v>18</v>
      </c>
    </row>
    <row r="221" spans="1:82">
      <c r="A221" s="238"/>
      <c r="B221" s="19" t="s">
        <v>51</v>
      </c>
      <c r="C221" s="61">
        <v>106</v>
      </c>
      <c r="D221" s="74">
        <v>30.188679245283019</v>
      </c>
      <c r="E221" s="44">
        <v>1.3962264150943398</v>
      </c>
      <c r="F221" s="44" t="s">
        <v>329</v>
      </c>
      <c r="G221" s="43">
        <v>4</v>
      </c>
      <c r="H221" s="173">
        <v>106</v>
      </c>
      <c r="I221" s="174">
        <v>42.452830188679243</v>
      </c>
      <c r="J221" s="174">
        <v>1.1509433962264151</v>
      </c>
      <c r="K221" s="174" t="s">
        <v>324</v>
      </c>
      <c r="L221" s="173">
        <v>50</v>
      </c>
      <c r="M221" s="61">
        <v>106</v>
      </c>
      <c r="N221" s="74">
        <v>33.962264150943398</v>
      </c>
      <c r="O221" s="74">
        <v>1.320754716981132</v>
      </c>
      <c r="P221" s="74" t="s">
        <v>328</v>
      </c>
      <c r="Q221" s="61">
        <v>27</v>
      </c>
      <c r="R221" s="61">
        <v>106</v>
      </c>
      <c r="S221" s="74">
        <v>28.688524590163933</v>
      </c>
      <c r="T221" s="74">
        <v>1.4262295081967213</v>
      </c>
      <c r="U221" s="61" t="s">
        <v>328</v>
      </c>
      <c r="V221" s="61">
        <v>36</v>
      </c>
      <c r="W221" s="61">
        <v>106</v>
      </c>
      <c r="X221" s="74">
        <v>6.6037735849056602</v>
      </c>
      <c r="Y221" s="44">
        <v>4.6698113207547172</v>
      </c>
      <c r="Z221" s="44" t="s">
        <v>324</v>
      </c>
      <c r="AA221" s="43">
        <v>57</v>
      </c>
      <c r="AB221" s="173">
        <v>106</v>
      </c>
      <c r="AC221" s="174">
        <v>3.7735849056603774</v>
      </c>
      <c r="AD221" s="174">
        <v>4.8113207547169816</v>
      </c>
      <c r="AE221" s="174" t="s">
        <v>321</v>
      </c>
      <c r="AF221" s="173">
        <v>23</v>
      </c>
      <c r="AG221" s="61">
        <v>106</v>
      </c>
      <c r="AH221" s="74">
        <v>7.5471698113207548</v>
      </c>
      <c r="AI221" s="74">
        <v>4.6226415094339623</v>
      </c>
      <c r="AJ221" s="74" t="s">
        <v>325</v>
      </c>
      <c r="AK221" s="61">
        <v>64</v>
      </c>
      <c r="AL221" s="61">
        <v>106</v>
      </c>
      <c r="AM221" s="74">
        <v>5.7377049180327866</v>
      </c>
      <c r="AN221" s="74">
        <v>4.7131147540983607</v>
      </c>
      <c r="AO221" s="61" t="s">
        <v>329</v>
      </c>
      <c r="AP221" s="61">
        <v>7</v>
      </c>
      <c r="AQ221" s="61">
        <v>106</v>
      </c>
      <c r="AR221" s="74">
        <v>53.773584905660378</v>
      </c>
      <c r="AS221" s="44">
        <v>1.8490566037735849</v>
      </c>
      <c r="AT221" s="44" t="s">
        <v>325</v>
      </c>
      <c r="AU221" s="43">
        <v>68</v>
      </c>
      <c r="AV221" s="173">
        <v>106</v>
      </c>
      <c r="AW221" s="174">
        <v>36.79245283018868</v>
      </c>
      <c r="AX221" s="174">
        <v>2.5283018867924527</v>
      </c>
      <c r="AY221" s="174" t="s">
        <v>321</v>
      </c>
      <c r="AZ221" s="173">
        <v>11</v>
      </c>
      <c r="BA221" s="61">
        <v>106</v>
      </c>
      <c r="BB221" s="74">
        <v>47.169811320754718</v>
      </c>
      <c r="BC221" s="74">
        <v>2.1132075471698113</v>
      </c>
      <c r="BD221" s="74" t="s">
        <v>328</v>
      </c>
      <c r="BE221" s="61">
        <v>31</v>
      </c>
      <c r="BF221" s="61">
        <v>106</v>
      </c>
      <c r="BG221" s="74">
        <v>54.918032786885249</v>
      </c>
      <c r="BH221" s="74">
        <v>1.8032786885245902</v>
      </c>
      <c r="BI221" s="61" t="s">
        <v>325</v>
      </c>
      <c r="BJ221" s="61">
        <v>63</v>
      </c>
      <c r="BK221" s="61">
        <v>106</v>
      </c>
      <c r="BL221" s="74">
        <v>45.283018867924532</v>
      </c>
      <c r="BM221" s="44">
        <v>2.7358490566037732</v>
      </c>
      <c r="BN221" s="44" t="s">
        <v>324</v>
      </c>
      <c r="BO221" s="43">
        <v>62</v>
      </c>
      <c r="BP221" s="173">
        <v>106</v>
      </c>
      <c r="BQ221" s="174">
        <v>33.018867924528301</v>
      </c>
      <c r="BR221" s="174">
        <v>3.3490566037735849</v>
      </c>
      <c r="BS221" s="174" t="s">
        <v>328</v>
      </c>
      <c r="BT221" s="173">
        <v>25</v>
      </c>
      <c r="BU221" s="61">
        <v>106</v>
      </c>
      <c r="BV221" s="74">
        <v>36.79245283018868</v>
      </c>
      <c r="BW221" s="74">
        <v>3.1603773584905661</v>
      </c>
      <c r="BX221" s="74" t="s">
        <v>324</v>
      </c>
      <c r="BY221" s="61">
        <v>56</v>
      </c>
      <c r="BZ221" s="61">
        <v>106</v>
      </c>
      <c r="CA221" s="74">
        <v>27.868852459016392</v>
      </c>
      <c r="CB221" s="74">
        <v>3.6065573770491803</v>
      </c>
      <c r="CC221" s="61" t="s">
        <v>329</v>
      </c>
      <c r="CD221" s="61">
        <v>1</v>
      </c>
    </row>
    <row r="222" spans="1:82">
      <c r="A222" s="238"/>
      <c r="B222" s="19" t="s">
        <v>50</v>
      </c>
      <c r="C222" s="61">
        <v>106</v>
      </c>
      <c r="D222" s="74">
        <v>51.886792452830186</v>
      </c>
      <c r="E222" s="44">
        <v>0.96226415094339623</v>
      </c>
      <c r="F222" s="44" t="s">
        <v>325</v>
      </c>
      <c r="G222" s="43">
        <v>67</v>
      </c>
      <c r="H222" s="173">
        <v>106</v>
      </c>
      <c r="I222" s="174">
        <v>38.679245283018872</v>
      </c>
      <c r="J222" s="174">
        <v>1.2264150943396226</v>
      </c>
      <c r="K222" s="174" t="s">
        <v>328</v>
      </c>
      <c r="L222" s="173">
        <v>36</v>
      </c>
      <c r="M222" s="61">
        <v>106</v>
      </c>
      <c r="N222" s="74">
        <v>30.188679245283019</v>
      </c>
      <c r="O222" s="74">
        <v>1.3962264150943395</v>
      </c>
      <c r="P222" s="74" t="s">
        <v>321</v>
      </c>
      <c r="Q222" s="61">
        <v>8</v>
      </c>
      <c r="R222" s="61">
        <v>106</v>
      </c>
      <c r="S222" s="74">
        <v>19.230769230769234</v>
      </c>
      <c r="T222" s="74">
        <v>1.6153846153846154</v>
      </c>
      <c r="U222" s="61" t="s">
        <v>329</v>
      </c>
      <c r="V222" s="61">
        <v>1</v>
      </c>
      <c r="W222" s="61">
        <v>106</v>
      </c>
      <c r="X222" s="74">
        <v>4.716981132075472</v>
      </c>
      <c r="Y222" s="44">
        <v>4.7641509433962268</v>
      </c>
      <c r="Z222" s="44" t="s">
        <v>324</v>
      </c>
      <c r="AA222" s="43">
        <v>46</v>
      </c>
      <c r="AB222" s="173">
        <v>106</v>
      </c>
      <c r="AC222" s="174">
        <v>6.6037735849056602</v>
      </c>
      <c r="AD222" s="174">
        <v>4.6698113207547172</v>
      </c>
      <c r="AE222" s="174" t="s">
        <v>324</v>
      </c>
      <c r="AF222" s="173">
        <v>57</v>
      </c>
      <c r="AG222" s="61">
        <v>106</v>
      </c>
      <c r="AH222" s="74">
        <v>3.7735849056603774</v>
      </c>
      <c r="AI222" s="74">
        <v>4.8113207547169816</v>
      </c>
      <c r="AJ222" s="74" t="s">
        <v>321</v>
      </c>
      <c r="AK222" s="61">
        <v>20</v>
      </c>
      <c r="AL222" s="61">
        <v>106</v>
      </c>
      <c r="AM222" s="74">
        <v>12.5</v>
      </c>
      <c r="AN222" s="74">
        <v>4.375</v>
      </c>
      <c r="AO222" s="61" t="s">
        <v>324</v>
      </c>
      <c r="AP222" s="61">
        <v>61</v>
      </c>
      <c r="AQ222" s="61">
        <v>106</v>
      </c>
      <c r="AR222" s="74">
        <v>46.226415094339622</v>
      </c>
      <c r="AS222" s="44">
        <v>2.1509433962264151</v>
      </c>
      <c r="AT222" s="44" t="s">
        <v>324</v>
      </c>
      <c r="AU222" s="43">
        <v>56</v>
      </c>
      <c r="AV222" s="173">
        <v>106</v>
      </c>
      <c r="AW222" s="174">
        <v>48.113207547169814</v>
      </c>
      <c r="AX222" s="174">
        <v>2.0754716981132075</v>
      </c>
      <c r="AY222" s="174" t="s">
        <v>324</v>
      </c>
      <c r="AZ222" s="173">
        <v>56</v>
      </c>
      <c r="BA222" s="61">
        <v>106</v>
      </c>
      <c r="BB222" s="74">
        <v>50</v>
      </c>
      <c r="BC222" s="74">
        <v>2</v>
      </c>
      <c r="BD222" s="74" t="s">
        <v>324</v>
      </c>
      <c r="BE222" s="61">
        <v>46</v>
      </c>
      <c r="BF222" s="61">
        <v>106</v>
      </c>
      <c r="BG222" s="74">
        <v>40.384615384615387</v>
      </c>
      <c r="BH222" s="74">
        <v>2.3846153846153846</v>
      </c>
      <c r="BI222" s="61" t="s">
        <v>321</v>
      </c>
      <c r="BJ222" s="61">
        <v>18</v>
      </c>
      <c r="BK222" s="61">
        <v>106</v>
      </c>
      <c r="BL222" s="74">
        <v>20.754716981132077</v>
      </c>
      <c r="BM222" s="44">
        <v>3.9622641509433962</v>
      </c>
      <c r="BN222" s="44" t="s">
        <v>329</v>
      </c>
      <c r="BO222" s="43">
        <v>7</v>
      </c>
      <c r="BP222" s="173">
        <v>106</v>
      </c>
      <c r="BQ222" s="174">
        <v>32.075471698113205</v>
      </c>
      <c r="BR222" s="174">
        <v>3.3962264150943398</v>
      </c>
      <c r="BS222" s="174" t="s">
        <v>321</v>
      </c>
      <c r="BT222" s="173">
        <v>20</v>
      </c>
      <c r="BU222" s="61">
        <v>106</v>
      </c>
      <c r="BV222" s="74">
        <v>30.188679245283019</v>
      </c>
      <c r="BW222" s="74">
        <v>3.4905660377358489</v>
      </c>
      <c r="BX222" s="74" t="s">
        <v>321</v>
      </c>
      <c r="BY222" s="61">
        <v>21</v>
      </c>
      <c r="BZ222" s="61">
        <v>106</v>
      </c>
      <c r="CA222" s="74">
        <v>32.692307692307693</v>
      </c>
      <c r="CB222" s="74">
        <v>3.3653846153846154</v>
      </c>
      <c r="CC222" s="61" t="s">
        <v>321</v>
      </c>
      <c r="CD222" s="61">
        <v>12</v>
      </c>
    </row>
    <row r="223" spans="1:82">
      <c r="A223" s="238"/>
      <c r="B223" s="19" t="s">
        <v>49</v>
      </c>
      <c r="C223" s="61">
        <v>106</v>
      </c>
      <c r="D223" s="74">
        <v>29.245283018867923</v>
      </c>
      <c r="E223" s="44">
        <v>1.4150943396226414</v>
      </c>
      <c r="F223" s="44" t="s">
        <v>329</v>
      </c>
      <c r="G223" s="43">
        <v>3</v>
      </c>
      <c r="H223" s="173">
        <v>106</v>
      </c>
      <c r="I223" s="174">
        <v>31.132075471698112</v>
      </c>
      <c r="J223" s="174">
        <v>1.3773584905660377</v>
      </c>
      <c r="K223" s="174" t="s">
        <v>329</v>
      </c>
      <c r="L223" s="173">
        <v>6</v>
      </c>
      <c r="M223" s="61">
        <v>106</v>
      </c>
      <c r="N223" s="74">
        <v>40.566037735849058</v>
      </c>
      <c r="O223" s="74">
        <v>1.1886792452830188</v>
      </c>
      <c r="P223" s="74" t="s">
        <v>324</v>
      </c>
      <c r="Q223" s="61">
        <v>59</v>
      </c>
      <c r="R223" s="61">
        <v>106</v>
      </c>
      <c r="S223" s="74">
        <v>26.126126126126124</v>
      </c>
      <c r="T223" s="74">
        <v>1.4774774774774775</v>
      </c>
      <c r="U223" s="61" t="s">
        <v>321</v>
      </c>
      <c r="V223" s="61">
        <v>17</v>
      </c>
      <c r="W223" s="61">
        <v>106</v>
      </c>
      <c r="X223" s="74">
        <v>4.716981132075472</v>
      </c>
      <c r="Y223" s="44">
        <v>4.7641509433962268</v>
      </c>
      <c r="Z223" s="44" t="s">
        <v>324</v>
      </c>
      <c r="AA223" s="43">
        <v>46</v>
      </c>
      <c r="AB223" s="173">
        <v>106</v>
      </c>
      <c r="AC223" s="174">
        <v>2.8301886792452833</v>
      </c>
      <c r="AD223" s="174">
        <v>4.8584905660377364</v>
      </c>
      <c r="AE223" s="174" t="s">
        <v>321</v>
      </c>
      <c r="AF223" s="173">
        <v>15</v>
      </c>
      <c r="AG223" s="61">
        <v>106</v>
      </c>
      <c r="AH223" s="74">
        <v>1.8867924528301887</v>
      </c>
      <c r="AI223" s="74">
        <v>4.9056603773584904</v>
      </c>
      <c r="AJ223" s="74" t="s">
        <v>329</v>
      </c>
      <c r="AK223" s="61">
        <v>5</v>
      </c>
      <c r="AL223" s="61">
        <v>106</v>
      </c>
      <c r="AM223" s="74">
        <v>10.810810810810811</v>
      </c>
      <c r="AN223" s="74">
        <v>4.4594594594594597</v>
      </c>
      <c r="AO223" s="61" t="s">
        <v>324</v>
      </c>
      <c r="AP223" s="61">
        <v>50</v>
      </c>
      <c r="AQ223" s="61">
        <v>106</v>
      </c>
      <c r="AR223" s="74">
        <v>37.735849056603776</v>
      </c>
      <c r="AS223" s="44">
        <v>2.4905660377358489</v>
      </c>
      <c r="AT223" s="44" t="s">
        <v>328</v>
      </c>
      <c r="AU223" s="43">
        <v>30</v>
      </c>
      <c r="AV223" s="173">
        <v>106</v>
      </c>
      <c r="AW223" s="174">
        <v>40.566037735849058</v>
      </c>
      <c r="AX223" s="174">
        <v>2.3773584905660377</v>
      </c>
      <c r="AY223" s="174" t="s">
        <v>328</v>
      </c>
      <c r="AZ223" s="173">
        <v>27</v>
      </c>
      <c r="BA223" s="61">
        <v>106</v>
      </c>
      <c r="BB223" s="74">
        <v>37.735849056603776</v>
      </c>
      <c r="BC223" s="74">
        <v>2.4905660377358489</v>
      </c>
      <c r="BD223" s="74" t="s">
        <v>329</v>
      </c>
      <c r="BE223" s="61">
        <v>2</v>
      </c>
      <c r="BF223" s="61">
        <v>106</v>
      </c>
      <c r="BG223" s="74">
        <v>37.837837837837839</v>
      </c>
      <c r="BH223" s="74">
        <v>2.4864864864864864</v>
      </c>
      <c r="BI223" s="61" t="s">
        <v>321</v>
      </c>
      <c r="BJ223" s="61">
        <v>13</v>
      </c>
      <c r="BK223" s="61">
        <v>106</v>
      </c>
      <c r="BL223" s="74">
        <v>45.283018867924532</v>
      </c>
      <c r="BM223" s="44">
        <v>2.7358490566037732</v>
      </c>
      <c r="BN223" s="44" t="s">
        <v>324</v>
      </c>
      <c r="BO223" s="43">
        <v>62</v>
      </c>
      <c r="BP223" s="173">
        <v>106</v>
      </c>
      <c r="BQ223" s="174">
        <v>39.622641509433961</v>
      </c>
      <c r="BR223" s="174">
        <v>3.0188679245283021</v>
      </c>
      <c r="BS223" s="174" t="s">
        <v>324</v>
      </c>
      <c r="BT223" s="173">
        <v>57</v>
      </c>
      <c r="BU223" s="61">
        <v>106</v>
      </c>
      <c r="BV223" s="74">
        <v>33.018867924528301</v>
      </c>
      <c r="BW223" s="74">
        <v>3.3490566037735849</v>
      </c>
      <c r="BX223" s="74" t="s">
        <v>328</v>
      </c>
      <c r="BY223" s="61">
        <v>37</v>
      </c>
      <c r="BZ223" s="61">
        <v>106</v>
      </c>
      <c r="CA223" s="74">
        <v>35.135135135135137</v>
      </c>
      <c r="CB223" s="74">
        <v>3.2432432432432439</v>
      </c>
      <c r="CC223" s="61" t="s">
        <v>321</v>
      </c>
      <c r="CD223" s="61">
        <v>21</v>
      </c>
    </row>
    <row r="224" spans="1:82">
      <c r="A224" s="238"/>
      <c r="B224" s="19" t="s">
        <v>44</v>
      </c>
      <c r="C224" s="61">
        <v>106</v>
      </c>
      <c r="D224" s="74">
        <v>40.566037735849058</v>
      </c>
      <c r="E224" s="44">
        <v>1.1886792452830188</v>
      </c>
      <c r="F224" s="44" t="s">
        <v>328</v>
      </c>
      <c r="G224" s="43">
        <v>41</v>
      </c>
      <c r="H224" s="173">
        <v>106</v>
      </c>
      <c r="I224" s="174">
        <v>33.962264150943398</v>
      </c>
      <c r="J224" s="174">
        <v>1.320754716981132</v>
      </c>
      <c r="K224" s="174" t="s">
        <v>321</v>
      </c>
      <c r="L224" s="173">
        <v>12</v>
      </c>
      <c r="M224" s="61">
        <v>106</v>
      </c>
      <c r="N224" s="74">
        <v>31.132075471698112</v>
      </c>
      <c r="O224" s="74">
        <v>1.3773584905660377</v>
      </c>
      <c r="P224" s="74" t="s">
        <v>321</v>
      </c>
      <c r="Q224" s="61">
        <v>11</v>
      </c>
      <c r="R224" s="61">
        <v>106</v>
      </c>
      <c r="S224" s="74">
        <v>26.446280991735538</v>
      </c>
      <c r="T224" s="74">
        <v>1.4710743801652892</v>
      </c>
      <c r="U224" s="61" t="s">
        <v>321</v>
      </c>
      <c r="V224" s="61">
        <v>20</v>
      </c>
      <c r="W224" s="61">
        <v>106</v>
      </c>
      <c r="X224" s="74">
        <v>5.6603773584905666</v>
      </c>
      <c r="Y224" s="44">
        <v>4.716981132075472</v>
      </c>
      <c r="Z224" s="44" t="s">
        <v>324</v>
      </c>
      <c r="AA224" s="43">
        <v>52</v>
      </c>
      <c r="AB224" s="173">
        <v>106</v>
      </c>
      <c r="AC224" s="174">
        <v>6.6037735849056602</v>
      </c>
      <c r="AD224" s="174">
        <v>4.6698113207547172</v>
      </c>
      <c r="AE224" s="174" t="s">
        <v>324</v>
      </c>
      <c r="AF224" s="173">
        <v>57</v>
      </c>
      <c r="AG224" s="61">
        <v>106</v>
      </c>
      <c r="AH224" s="74">
        <v>5.6603773584905666</v>
      </c>
      <c r="AI224" s="74">
        <v>4.716981132075472</v>
      </c>
      <c r="AJ224" s="74" t="s">
        <v>324</v>
      </c>
      <c r="AK224" s="61">
        <v>52</v>
      </c>
      <c r="AL224" s="61">
        <v>106</v>
      </c>
      <c r="AM224" s="74">
        <v>8.2644628099173563</v>
      </c>
      <c r="AN224" s="74">
        <v>4.5867768595041323</v>
      </c>
      <c r="AO224" s="61" t="s">
        <v>328</v>
      </c>
      <c r="AP224" s="61">
        <v>26</v>
      </c>
      <c r="AQ224" s="61">
        <v>106</v>
      </c>
      <c r="AR224" s="74">
        <v>47.169811320754718</v>
      </c>
      <c r="AS224" s="44">
        <v>2.1132075471698113</v>
      </c>
      <c r="AT224" s="44" t="s">
        <v>324</v>
      </c>
      <c r="AU224" s="43">
        <v>60</v>
      </c>
      <c r="AV224" s="173">
        <v>106</v>
      </c>
      <c r="AW224" s="174">
        <v>51.886792452830186</v>
      </c>
      <c r="AX224" s="174">
        <v>1.9245283018867927</v>
      </c>
      <c r="AY224" s="174" t="s">
        <v>325</v>
      </c>
      <c r="AZ224" s="173">
        <v>69</v>
      </c>
      <c r="BA224" s="61">
        <v>106</v>
      </c>
      <c r="BB224" s="74">
        <v>46.226415094339622</v>
      </c>
      <c r="BC224" s="74">
        <v>2.1509433962264151</v>
      </c>
      <c r="BD224" s="74" t="s">
        <v>328</v>
      </c>
      <c r="BE224" s="61">
        <v>27</v>
      </c>
      <c r="BF224" s="61">
        <v>106</v>
      </c>
      <c r="BG224" s="74">
        <v>47.933884297520656</v>
      </c>
      <c r="BH224" s="74">
        <v>2.0826446280991737</v>
      </c>
      <c r="BI224" s="61" t="s">
        <v>328</v>
      </c>
      <c r="BJ224" s="61">
        <v>42</v>
      </c>
      <c r="BK224" s="61">
        <v>106</v>
      </c>
      <c r="BL224" s="74">
        <v>29.245283018867923</v>
      </c>
      <c r="BM224" s="44">
        <v>3.5377358490566038</v>
      </c>
      <c r="BN224" s="44" t="s">
        <v>328</v>
      </c>
      <c r="BO224" s="43">
        <v>25</v>
      </c>
      <c r="BP224" s="173">
        <v>106</v>
      </c>
      <c r="BQ224" s="174">
        <v>42.452830188679243</v>
      </c>
      <c r="BR224" s="174">
        <v>2.8773584905660381</v>
      </c>
      <c r="BS224" s="174" t="s">
        <v>325</v>
      </c>
      <c r="BT224" s="173">
        <v>67</v>
      </c>
      <c r="BU224" s="61">
        <v>106</v>
      </c>
      <c r="BV224" s="74">
        <v>33.962264150943398</v>
      </c>
      <c r="BW224" s="74">
        <v>3.3018867924528301</v>
      </c>
      <c r="BX224" s="74" t="s">
        <v>324</v>
      </c>
      <c r="BY224" s="61">
        <v>46</v>
      </c>
      <c r="BZ224" s="61">
        <v>106</v>
      </c>
      <c r="CA224" s="74">
        <v>38.84297520661157</v>
      </c>
      <c r="CB224" s="74">
        <v>3.0578512396694215</v>
      </c>
      <c r="CC224" s="61" t="s">
        <v>328</v>
      </c>
      <c r="CD224" s="61">
        <v>37</v>
      </c>
    </row>
    <row r="225" spans="1:82">
      <c r="A225" s="238"/>
      <c r="B225" s="19" t="s">
        <v>43</v>
      </c>
      <c r="C225" s="61">
        <v>106</v>
      </c>
      <c r="D225" s="74">
        <v>41.509433962264154</v>
      </c>
      <c r="E225" s="44">
        <v>1.1698113207547169</v>
      </c>
      <c r="F225" s="44" t="s">
        <v>328</v>
      </c>
      <c r="G225" s="43">
        <v>45</v>
      </c>
      <c r="H225" s="173">
        <v>106</v>
      </c>
      <c r="I225" s="174">
        <v>34.905660377358487</v>
      </c>
      <c r="J225" s="174">
        <v>1.3018867924528303</v>
      </c>
      <c r="K225" s="174" t="s">
        <v>321</v>
      </c>
      <c r="L225" s="173">
        <v>19</v>
      </c>
      <c r="M225" s="61">
        <v>106</v>
      </c>
      <c r="N225" s="74">
        <v>30.188679245283019</v>
      </c>
      <c r="O225" s="74">
        <v>1.3962264150943395</v>
      </c>
      <c r="P225" s="74" t="s">
        <v>321</v>
      </c>
      <c r="Q225" s="61">
        <v>8</v>
      </c>
      <c r="R225" s="61">
        <v>106</v>
      </c>
      <c r="S225" s="74">
        <v>27.358490566037734</v>
      </c>
      <c r="T225" s="74">
        <v>1.4528301886792454</v>
      </c>
      <c r="U225" s="61" t="s">
        <v>328</v>
      </c>
      <c r="V225" s="61">
        <v>28</v>
      </c>
      <c r="W225" s="61">
        <v>106</v>
      </c>
      <c r="X225" s="74">
        <v>3.7735849056603774</v>
      </c>
      <c r="Y225" s="44">
        <v>4.8113207547169807</v>
      </c>
      <c r="Z225" s="44" t="s">
        <v>328</v>
      </c>
      <c r="AA225" s="43">
        <v>37</v>
      </c>
      <c r="AB225" s="173">
        <v>106</v>
      </c>
      <c r="AC225" s="174">
        <v>4.716981132075472</v>
      </c>
      <c r="AD225" s="174">
        <v>4.7641509433962268</v>
      </c>
      <c r="AE225" s="174" t="s">
        <v>328</v>
      </c>
      <c r="AF225" s="173">
        <v>35</v>
      </c>
      <c r="AG225" s="61">
        <v>106</v>
      </c>
      <c r="AH225" s="74">
        <v>4.716981132075472</v>
      </c>
      <c r="AI225" s="74">
        <v>4.7641509433962268</v>
      </c>
      <c r="AJ225" s="74" t="s">
        <v>328</v>
      </c>
      <c r="AK225" s="61">
        <v>38</v>
      </c>
      <c r="AL225" s="61">
        <v>106</v>
      </c>
      <c r="AM225" s="74">
        <v>8.4905660377358494</v>
      </c>
      <c r="AN225" s="74">
        <v>4.5754716981132075</v>
      </c>
      <c r="AO225" s="61" t="s">
        <v>328</v>
      </c>
      <c r="AP225" s="61">
        <v>29</v>
      </c>
      <c r="AQ225" s="61">
        <v>106</v>
      </c>
      <c r="AR225" s="74">
        <v>41.509433962264154</v>
      </c>
      <c r="AS225" s="44">
        <v>2.3396226415094339</v>
      </c>
      <c r="AT225" s="44" t="s">
        <v>324</v>
      </c>
      <c r="AU225" s="43">
        <v>46</v>
      </c>
      <c r="AV225" s="173">
        <v>106</v>
      </c>
      <c r="AW225" s="174">
        <v>36.79245283018868</v>
      </c>
      <c r="AX225" s="174">
        <v>2.5283018867924527</v>
      </c>
      <c r="AY225" s="174" t="s">
        <v>321</v>
      </c>
      <c r="AZ225" s="173">
        <v>11</v>
      </c>
      <c r="BA225" s="61">
        <v>106</v>
      </c>
      <c r="BB225" s="74">
        <v>43.39622641509434</v>
      </c>
      <c r="BC225" s="74">
        <v>2.2641509433962264</v>
      </c>
      <c r="BD225" s="74" t="s">
        <v>321</v>
      </c>
      <c r="BE225" s="61">
        <v>13</v>
      </c>
      <c r="BF225" s="61">
        <v>106</v>
      </c>
      <c r="BG225" s="74">
        <v>48.113207547169814</v>
      </c>
      <c r="BH225" s="74">
        <v>2.0754716981132075</v>
      </c>
      <c r="BI225" s="61" t="s">
        <v>328</v>
      </c>
      <c r="BJ225" s="61">
        <v>43</v>
      </c>
      <c r="BK225" s="61">
        <v>106</v>
      </c>
      <c r="BL225" s="74">
        <v>53.773584905660378</v>
      </c>
      <c r="BM225" s="44">
        <v>2.3113207547169812</v>
      </c>
      <c r="BN225" s="44" t="s">
        <v>325</v>
      </c>
      <c r="BO225" s="43">
        <v>69</v>
      </c>
      <c r="BP225" s="173">
        <v>106</v>
      </c>
      <c r="BQ225" s="174">
        <v>35.849056603773583</v>
      </c>
      <c r="BR225" s="174">
        <v>3.2075471698113205</v>
      </c>
      <c r="BS225" s="174" t="s">
        <v>328</v>
      </c>
      <c r="BT225" s="173">
        <v>36</v>
      </c>
      <c r="BU225" s="61">
        <v>106</v>
      </c>
      <c r="BV225" s="74">
        <v>32.075471698113205</v>
      </c>
      <c r="BW225" s="74">
        <v>3.3962264150943398</v>
      </c>
      <c r="BX225" s="74" t="s">
        <v>328</v>
      </c>
      <c r="BY225" s="61">
        <v>33</v>
      </c>
      <c r="BZ225" s="61">
        <v>106</v>
      </c>
      <c r="CA225" s="74">
        <v>40.566037735849058</v>
      </c>
      <c r="CB225" s="74">
        <v>2.9716981132075473</v>
      </c>
      <c r="CC225" s="61" t="s">
        <v>324</v>
      </c>
      <c r="CD225" s="61">
        <v>50</v>
      </c>
    </row>
    <row r="226" spans="1:82">
      <c r="A226" s="238"/>
      <c r="B226" s="19" t="s">
        <v>39</v>
      </c>
      <c r="C226" s="61">
        <v>106</v>
      </c>
      <c r="D226" s="74">
        <v>36.79245283018868</v>
      </c>
      <c r="E226" s="44">
        <v>1.2641509433962264</v>
      </c>
      <c r="F226" s="44" t="s">
        <v>328</v>
      </c>
      <c r="G226" s="43">
        <v>25</v>
      </c>
      <c r="H226" s="173">
        <v>106</v>
      </c>
      <c r="I226" s="174">
        <v>45.283018867924532</v>
      </c>
      <c r="J226" s="174">
        <v>1.0943396226415094</v>
      </c>
      <c r="K226" s="174" t="s">
        <v>325</v>
      </c>
      <c r="L226" s="173">
        <v>63</v>
      </c>
      <c r="M226" s="61">
        <v>106</v>
      </c>
      <c r="N226" s="74">
        <v>33.962264150943398</v>
      </c>
      <c r="O226" s="74">
        <v>1.320754716981132</v>
      </c>
      <c r="P226" s="74" t="s">
        <v>328</v>
      </c>
      <c r="Q226" s="61">
        <v>27</v>
      </c>
      <c r="R226" s="61">
        <v>106</v>
      </c>
      <c r="S226" s="74">
        <v>32.11009174311927</v>
      </c>
      <c r="T226" s="74">
        <v>1.3577981651376145</v>
      </c>
      <c r="U226" s="61" t="s">
        <v>324</v>
      </c>
      <c r="V226" s="61">
        <v>54</v>
      </c>
      <c r="W226" s="61">
        <v>106</v>
      </c>
      <c r="X226" s="74">
        <v>2.8301886792452833</v>
      </c>
      <c r="Y226" s="44">
        <v>4.8584905660377355</v>
      </c>
      <c r="Z226" s="44" t="s">
        <v>321</v>
      </c>
      <c r="AA226" s="43">
        <v>24</v>
      </c>
      <c r="AB226" s="173">
        <v>106</v>
      </c>
      <c r="AC226" s="174">
        <v>1.8867924528301887</v>
      </c>
      <c r="AD226" s="174">
        <v>4.9056603773584904</v>
      </c>
      <c r="AE226" s="174" t="s">
        <v>329</v>
      </c>
      <c r="AF226" s="173">
        <v>7</v>
      </c>
      <c r="AG226" s="61">
        <v>106</v>
      </c>
      <c r="AH226" s="74">
        <v>2.8301886792452833</v>
      </c>
      <c r="AI226" s="74">
        <v>4.8584905660377364</v>
      </c>
      <c r="AJ226" s="74" t="s">
        <v>321</v>
      </c>
      <c r="AK226" s="61">
        <v>14</v>
      </c>
      <c r="AL226" s="61">
        <v>106</v>
      </c>
      <c r="AM226" s="74">
        <v>7.3394495412844041</v>
      </c>
      <c r="AN226" s="74">
        <v>4.6330275229357794</v>
      </c>
      <c r="AO226" s="61" t="s">
        <v>321</v>
      </c>
      <c r="AP226" s="61">
        <v>19</v>
      </c>
      <c r="AQ226" s="61">
        <v>106</v>
      </c>
      <c r="AR226" s="74">
        <v>39.622641509433961</v>
      </c>
      <c r="AS226" s="44">
        <v>2.4150943396226419</v>
      </c>
      <c r="AT226" s="44" t="s">
        <v>328</v>
      </c>
      <c r="AU226" s="43">
        <v>37</v>
      </c>
      <c r="AV226" s="173">
        <v>106</v>
      </c>
      <c r="AW226" s="174">
        <v>49.056603773584904</v>
      </c>
      <c r="AX226" s="174">
        <v>2.0377358490566038</v>
      </c>
      <c r="AY226" s="174" t="s">
        <v>324</v>
      </c>
      <c r="AZ226" s="173">
        <v>61</v>
      </c>
      <c r="BA226" s="61">
        <v>106</v>
      </c>
      <c r="BB226" s="74">
        <v>43.39622641509434</v>
      </c>
      <c r="BC226" s="74">
        <v>2.2641509433962264</v>
      </c>
      <c r="BD226" s="74" t="s">
        <v>321</v>
      </c>
      <c r="BE226" s="61">
        <v>13</v>
      </c>
      <c r="BF226" s="61">
        <v>106</v>
      </c>
      <c r="BG226" s="74">
        <v>40.366972477064223</v>
      </c>
      <c r="BH226" s="74">
        <v>2.3853211009174311</v>
      </c>
      <c r="BI226" s="61" t="s">
        <v>321</v>
      </c>
      <c r="BJ226" s="61">
        <v>17</v>
      </c>
      <c r="BK226" s="61">
        <v>106</v>
      </c>
      <c r="BL226" s="74">
        <v>30.188679245283019</v>
      </c>
      <c r="BM226" s="44">
        <v>3.4905660377358494</v>
      </c>
      <c r="BN226" s="44" t="s">
        <v>328</v>
      </c>
      <c r="BO226" s="43">
        <v>30</v>
      </c>
      <c r="BP226" s="173">
        <v>106</v>
      </c>
      <c r="BQ226" s="174">
        <v>42.452830188679243</v>
      </c>
      <c r="BR226" s="174">
        <v>2.8773584905660381</v>
      </c>
      <c r="BS226" s="174" t="s">
        <v>325</v>
      </c>
      <c r="BT226" s="173">
        <v>67</v>
      </c>
      <c r="BU226" s="61">
        <v>106</v>
      </c>
      <c r="BV226" s="74">
        <v>37.735849056603776</v>
      </c>
      <c r="BW226" s="74">
        <v>3.1132075471698113</v>
      </c>
      <c r="BX226" s="74" t="s">
        <v>324</v>
      </c>
      <c r="BY226" s="61">
        <v>57</v>
      </c>
      <c r="BZ226" s="61">
        <v>106</v>
      </c>
      <c r="CA226" s="74">
        <v>37.61467889908257</v>
      </c>
      <c r="CB226" s="74">
        <v>3.1192660550458715</v>
      </c>
      <c r="CC226" s="61" t="s">
        <v>328</v>
      </c>
      <c r="CD226" s="61">
        <v>33</v>
      </c>
    </row>
    <row r="227" spans="1:82">
      <c r="A227" s="238"/>
      <c r="B227" s="19" t="s">
        <v>30</v>
      </c>
      <c r="C227" s="61">
        <v>106</v>
      </c>
      <c r="D227" s="74">
        <v>42.452830188679243</v>
      </c>
      <c r="E227" s="44">
        <v>1.1509433962264151</v>
      </c>
      <c r="F227" s="44" t="s">
        <v>324</v>
      </c>
      <c r="G227" s="43">
        <v>49</v>
      </c>
      <c r="H227" s="173">
        <v>106</v>
      </c>
      <c r="I227" s="174">
        <v>46.226415094339622</v>
      </c>
      <c r="J227" s="174">
        <v>1.0754716981132075</v>
      </c>
      <c r="K227" s="174" t="s">
        <v>325</v>
      </c>
      <c r="L227" s="173">
        <v>64</v>
      </c>
      <c r="M227" s="61">
        <v>106</v>
      </c>
      <c r="N227" s="74">
        <v>41.509433962264154</v>
      </c>
      <c r="O227" s="74">
        <v>1.1698113207547169</v>
      </c>
      <c r="P227" s="74" t="s">
        <v>324</v>
      </c>
      <c r="Q227" s="61">
        <v>61</v>
      </c>
      <c r="R227" s="61">
        <v>106</v>
      </c>
      <c r="S227" s="74">
        <v>27.102803738317753</v>
      </c>
      <c r="T227" s="74">
        <v>1.4579439252336448</v>
      </c>
      <c r="U227" s="61" t="s">
        <v>321</v>
      </c>
      <c r="V227" s="61">
        <v>23</v>
      </c>
      <c r="W227" s="61">
        <v>106</v>
      </c>
      <c r="X227" s="74">
        <v>2.8301886792452833</v>
      </c>
      <c r="Y227" s="44">
        <v>4.8584905660377355</v>
      </c>
      <c r="Z227" s="44" t="s">
        <v>321</v>
      </c>
      <c r="AA227" s="43">
        <v>24</v>
      </c>
      <c r="AB227" s="173">
        <v>106</v>
      </c>
      <c r="AC227" s="174">
        <v>8.4905660377358494</v>
      </c>
      <c r="AD227" s="174">
        <v>4.5754716981132075</v>
      </c>
      <c r="AE227" s="174" t="s">
        <v>325</v>
      </c>
      <c r="AF227" s="173">
        <v>63</v>
      </c>
      <c r="AG227" s="61">
        <v>106</v>
      </c>
      <c r="AH227" s="74">
        <v>7.5471698113207548</v>
      </c>
      <c r="AI227" s="74">
        <v>4.6226415094339623</v>
      </c>
      <c r="AJ227" s="74" t="s">
        <v>325</v>
      </c>
      <c r="AK227" s="61">
        <v>64</v>
      </c>
      <c r="AL227" s="61">
        <v>106</v>
      </c>
      <c r="AM227" s="74">
        <v>11.214953271028037</v>
      </c>
      <c r="AN227" s="74">
        <v>4.4392523364485985</v>
      </c>
      <c r="AO227" s="61" t="s">
        <v>324</v>
      </c>
      <c r="AP227" s="61">
        <v>54</v>
      </c>
      <c r="AQ227" s="61">
        <v>106</v>
      </c>
      <c r="AR227" s="74">
        <v>42.452830188679243</v>
      </c>
      <c r="AS227" s="44">
        <v>2.3018867924528301</v>
      </c>
      <c r="AT227" s="44" t="s">
        <v>324</v>
      </c>
      <c r="AU227" s="43">
        <v>49</v>
      </c>
      <c r="AV227" s="173">
        <v>106</v>
      </c>
      <c r="AW227" s="174">
        <v>44.339622641509436</v>
      </c>
      <c r="AX227" s="174">
        <v>2.2264150943396226</v>
      </c>
      <c r="AY227" s="174" t="s">
        <v>328</v>
      </c>
      <c r="AZ227" s="173">
        <v>41</v>
      </c>
      <c r="BA227" s="61">
        <v>106</v>
      </c>
      <c r="BB227" s="74">
        <v>49.056603773584904</v>
      </c>
      <c r="BC227" s="74">
        <v>2.0377358490566038</v>
      </c>
      <c r="BD227" s="74" t="s">
        <v>328</v>
      </c>
      <c r="BE227" s="61">
        <v>39</v>
      </c>
      <c r="BF227" s="61">
        <v>106</v>
      </c>
      <c r="BG227" s="74">
        <v>41.121495327102807</v>
      </c>
      <c r="BH227" s="74">
        <v>2.3551401869158877</v>
      </c>
      <c r="BI227" s="61" t="s">
        <v>321</v>
      </c>
      <c r="BJ227" s="61">
        <v>20</v>
      </c>
      <c r="BK227" s="61">
        <v>106</v>
      </c>
      <c r="BL227" s="74">
        <v>20.754716981132077</v>
      </c>
      <c r="BM227" s="44">
        <v>3.9622641509433962</v>
      </c>
      <c r="BN227" s="44" t="s">
        <v>329</v>
      </c>
      <c r="BO227" s="43">
        <v>7</v>
      </c>
      <c r="BP227" s="173">
        <v>106</v>
      </c>
      <c r="BQ227" s="174">
        <v>32.075471698113205</v>
      </c>
      <c r="BR227" s="174">
        <v>3.3962264150943398</v>
      </c>
      <c r="BS227" s="174" t="s">
        <v>321</v>
      </c>
      <c r="BT227" s="173">
        <v>20</v>
      </c>
      <c r="BU227" s="61">
        <v>106</v>
      </c>
      <c r="BV227" s="74">
        <v>30.188679245283019</v>
      </c>
      <c r="BW227" s="74">
        <v>3.4905660377358489</v>
      </c>
      <c r="BX227" s="74" t="s">
        <v>321</v>
      </c>
      <c r="BY227" s="61">
        <v>21</v>
      </c>
      <c r="BZ227" s="61">
        <v>106</v>
      </c>
      <c r="CA227" s="74">
        <v>39.252336448598129</v>
      </c>
      <c r="CB227" s="74">
        <v>3.0373831775700939</v>
      </c>
      <c r="CC227" s="61" t="s">
        <v>328</v>
      </c>
      <c r="CD227" s="61">
        <v>40</v>
      </c>
    </row>
    <row r="228" spans="1:82">
      <c r="A228" s="238"/>
      <c r="B228" s="19" t="s">
        <v>37</v>
      </c>
      <c r="C228" s="61">
        <v>106</v>
      </c>
      <c r="D228" s="74">
        <v>41.509433962264154</v>
      </c>
      <c r="E228" s="44">
        <v>1.1698113207547169</v>
      </c>
      <c r="F228" s="44" t="s">
        <v>328</v>
      </c>
      <c r="G228" s="43">
        <v>45</v>
      </c>
      <c r="H228" s="173">
        <v>106</v>
      </c>
      <c r="I228" s="174">
        <v>49.056603773584904</v>
      </c>
      <c r="J228" s="174">
        <v>1.0188679245283019</v>
      </c>
      <c r="K228" s="174" t="s">
        <v>325</v>
      </c>
      <c r="L228" s="173">
        <v>67</v>
      </c>
      <c r="M228" s="61">
        <v>106</v>
      </c>
      <c r="N228" s="74">
        <v>44.339622641509436</v>
      </c>
      <c r="O228" s="74">
        <v>1.1132075471698113</v>
      </c>
      <c r="P228" s="74" t="s">
        <v>325</v>
      </c>
      <c r="Q228" s="61">
        <v>66</v>
      </c>
      <c r="R228" s="61">
        <v>106</v>
      </c>
      <c r="S228" s="74">
        <v>32.824427480916029</v>
      </c>
      <c r="T228" s="74">
        <v>1.3435114503816794</v>
      </c>
      <c r="U228" s="61" t="s">
        <v>324</v>
      </c>
      <c r="V228" s="61">
        <v>58</v>
      </c>
      <c r="W228" s="61">
        <v>106</v>
      </c>
      <c r="X228" s="74">
        <v>2.8301886792452833</v>
      </c>
      <c r="Y228" s="44">
        <v>4.8584905660377355</v>
      </c>
      <c r="Z228" s="44" t="s">
        <v>321</v>
      </c>
      <c r="AA228" s="43">
        <v>24</v>
      </c>
      <c r="AB228" s="173">
        <v>106</v>
      </c>
      <c r="AC228" s="174">
        <v>2.8301886792452833</v>
      </c>
      <c r="AD228" s="174">
        <v>4.8584905660377364</v>
      </c>
      <c r="AE228" s="174" t="s">
        <v>321</v>
      </c>
      <c r="AF228" s="173">
        <v>15</v>
      </c>
      <c r="AG228" s="61">
        <v>106</v>
      </c>
      <c r="AH228" s="74">
        <v>3.7735849056603774</v>
      </c>
      <c r="AI228" s="74">
        <v>4.8113207547169816</v>
      </c>
      <c r="AJ228" s="74" t="s">
        <v>321</v>
      </c>
      <c r="AK228" s="61">
        <v>20</v>
      </c>
      <c r="AL228" s="61">
        <v>106</v>
      </c>
      <c r="AM228" s="74">
        <v>8.3969465648854964</v>
      </c>
      <c r="AN228" s="74">
        <v>4.5801526717557257</v>
      </c>
      <c r="AO228" s="61" t="s">
        <v>328</v>
      </c>
      <c r="AP228" s="61">
        <v>27</v>
      </c>
      <c r="AQ228" s="61">
        <v>106</v>
      </c>
      <c r="AR228" s="74">
        <v>34.905660377358487</v>
      </c>
      <c r="AS228" s="44">
        <v>2.6037735849056602</v>
      </c>
      <c r="AT228" s="44" t="s">
        <v>321</v>
      </c>
      <c r="AU228" s="43">
        <v>18</v>
      </c>
      <c r="AV228" s="173">
        <v>106</v>
      </c>
      <c r="AW228" s="174">
        <v>38.679245283018872</v>
      </c>
      <c r="AX228" s="174">
        <v>2.4528301886792452</v>
      </c>
      <c r="AY228" s="174" t="s">
        <v>321</v>
      </c>
      <c r="AZ228" s="173">
        <v>18</v>
      </c>
      <c r="BA228" s="61">
        <v>106</v>
      </c>
      <c r="BB228" s="74">
        <v>50.943396226415096</v>
      </c>
      <c r="BC228" s="74">
        <v>1.9622641509433962</v>
      </c>
      <c r="BD228" s="74" t="s">
        <v>324</v>
      </c>
      <c r="BE228" s="61">
        <v>50</v>
      </c>
      <c r="BF228" s="61">
        <v>106</v>
      </c>
      <c r="BG228" s="74">
        <v>36.641221374045806</v>
      </c>
      <c r="BH228" s="74">
        <v>2.5343511450381677</v>
      </c>
      <c r="BI228" s="61" t="s">
        <v>321</v>
      </c>
      <c r="BJ228" s="61">
        <v>9</v>
      </c>
      <c r="BK228" s="61">
        <v>106</v>
      </c>
      <c r="BL228" s="74">
        <v>33.018867924528301</v>
      </c>
      <c r="BM228" s="44">
        <v>3.3490566037735849</v>
      </c>
      <c r="BN228" s="44" t="s">
        <v>328</v>
      </c>
      <c r="BO228" s="43">
        <v>38</v>
      </c>
      <c r="BP228" s="173">
        <v>106</v>
      </c>
      <c r="BQ228" s="174">
        <v>35.849056603773583</v>
      </c>
      <c r="BR228" s="174">
        <v>3.2075471698113205</v>
      </c>
      <c r="BS228" s="174" t="s">
        <v>328</v>
      </c>
      <c r="BT228" s="173">
        <v>36</v>
      </c>
      <c r="BU228" s="61">
        <v>106</v>
      </c>
      <c r="BV228" s="74">
        <v>23.584905660377359</v>
      </c>
      <c r="BW228" s="74">
        <v>3.8207547169811322</v>
      </c>
      <c r="BX228" s="74" t="s">
        <v>329</v>
      </c>
      <c r="BY228" s="61">
        <v>2</v>
      </c>
      <c r="BZ228" s="61">
        <v>106</v>
      </c>
      <c r="CA228" s="74">
        <v>46.564885496183209</v>
      </c>
      <c r="CB228" s="74">
        <v>2.6717557251908399</v>
      </c>
      <c r="CC228" s="61" t="s">
        <v>325</v>
      </c>
      <c r="CD228" s="61">
        <v>68</v>
      </c>
    </row>
    <row r="229" spans="1:82">
      <c r="A229" s="238"/>
      <c r="B229" s="19" t="s">
        <v>26</v>
      </c>
      <c r="C229" s="61">
        <v>106</v>
      </c>
      <c r="D229" s="74">
        <v>31.132075471698112</v>
      </c>
      <c r="E229" s="44">
        <v>1.3773584905660377</v>
      </c>
      <c r="F229" s="44" t="s">
        <v>321</v>
      </c>
      <c r="G229" s="43">
        <v>9</v>
      </c>
      <c r="H229" s="173">
        <v>106</v>
      </c>
      <c r="I229" s="174">
        <v>36.79245283018868</v>
      </c>
      <c r="J229" s="174">
        <v>1.2641509433962264</v>
      </c>
      <c r="K229" s="174" t="s">
        <v>328</v>
      </c>
      <c r="L229" s="173">
        <v>27</v>
      </c>
      <c r="M229" s="61">
        <v>106</v>
      </c>
      <c r="N229" s="74">
        <v>36.79245283018868</v>
      </c>
      <c r="O229" s="74">
        <v>1.2641509433962264</v>
      </c>
      <c r="P229" s="74" t="s">
        <v>324</v>
      </c>
      <c r="Q229" s="61">
        <v>51</v>
      </c>
      <c r="R229" s="61">
        <v>106</v>
      </c>
      <c r="S229" s="74">
        <v>28.971962616822427</v>
      </c>
      <c r="T229" s="74">
        <v>1.4205607476635516</v>
      </c>
      <c r="U229" s="61" t="s">
        <v>328</v>
      </c>
      <c r="V229" s="61">
        <v>38</v>
      </c>
      <c r="W229" s="61">
        <v>106</v>
      </c>
      <c r="X229" s="74">
        <v>3.7735849056603774</v>
      </c>
      <c r="Y229" s="44">
        <v>4.8113207547169807</v>
      </c>
      <c r="Z229" s="44" t="s">
        <v>328</v>
      </c>
      <c r="AA229" s="43">
        <v>37</v>
      </c>
      <c r="AB229" s="173">
        <v>106</v>
      </c>
      <c r="AC229" s="174">
        <v>2.8301886792452833</v>
      </c>
      <c r="AD229" s="174">
        <v>4.8584905660377364</v>
      </c>
      <c r="AE229" s="174" t="s">
        <v>321</v>
      </c>
      <c r="AF229" s="173">
        <v>15</v>
      </c>
      <c r="AG229" s="61">
        <v>106</v>
      </c>
      <c r="AH229" s="74">
        <v>5.6603773584905666</v>
      </c>
      <c r="AI229" s="74">
        <v>4.716981132075472</v>
      </c>
      <c r="AJ229" s="74" t="s">
        <v>324</v>
      </c>
      <c r="AK229" s="61">
        <v>52</v>
      </c>
      <c r="AL229" s="61">
        <v>106</v>
      </c>
      <c r="AM229" s="74">
        <v>7.4766355140186906</v>
      </c>
      <c r="AN229" s="74">
        <v>4.6261682242990654</v>
      </c>
      <c r="AO229" s="61" t="s">
        <v>321</v>
      </c>
      <c r="AP229" s="61">
        <v>22</v>
      </c>
      <c r="AQ229" s="61">
        <v>106</v>
      </c>
      <c r="AR229" s="74">
        <v>40.566037735849058</v>
      </c>
      <c r="AS229" s="44">
        <v>2.3773584905660377</v>
      </c>
      <c r="AT229" s="44" t="s">
        <v>328</v>
      </c>
      <c r="AU229" s="43">
        <v>39</v>
      </c>
      <c r="AV229" s="173">
        <v>106</v>
      </c>
      <c r="AW229" s="174">
        <v>34.905660377358487</v>
      </c>
      <c r="AX229" s="174">
        <v>2.6037735849056607</v>
      </c>
      <c r="AY229" s="174" t="s">
        <v>329</v>
      </c>
      <c r="AZ229" s="173">
        <v>3</v>
      </c>
      <c r="BA229" s="61">
        <v>106</v>
      </c>
      <c r="BB229" s="74">
        <v>40.566037735849058</v>
      </c>
      <c r="BC229" s="74">
        <v>2.3773584905660377</v>
      </c>
      <c r="BD229" s="74" t="s">
        <v>329</v>
      </c>
      <c r="BE229" s="61">
        <v>4</v>
      </c>
      <c r="BF229" s="61">
        <v>106</v>
      </c>
      <c r="BG229" s="74">
        <v>42.056074766355145</v>
      </c>
      <c r="BH229" s="74">
        <v>2.3177570093457942</v>
      </c>
      <c r="BI229" s="61" t="s">
        <v>321</v>
      </c>
      <c r="BJ229" s="61">
        <v>23</v>
      </c>
      <c r="BK229" s="61">
        <v>106</v>
      </c>
      <c r="BL229" s="74">
        <v>43.39622641509434</v>
      </c>
      <c r="BM229" s="44">
        <v>2.8301886792452828</v>
      </c>
      <c r="BN229" s="44" t="s">
        <v>324</v>
      </c>
      <c r="BO229" s="43">
        <v>60</v>
      </c>
      <c r="BP229" s="173">
        <v>106</v>
      </c>
      <c r="BQ229" s="174">
        <v>28.30188679245283</v>
      </c>
      <c r="BR229" s="174">
        <v>3.5849056603773586</v>
      </c>
      <c r="BS229" s="174" t="s">
        <v>329</v>
      </c>
      <c r="BT229" s="173">
        <v>5</v>
      </c>
      <c r="BU229" s="61">
        <v>106</v>
      </c>
      <c r="BV229" s="74">
        <v>33.018867924528301</v>
      </c>
      <c r="BW229" s="74">
        <v>3.3490566037735849</v>
      </c>
      <c r="BX229" s="74" t="s">
        <v>328</v>
      </c>
      <c r="BY229" s="61">
        <v>37</v>
      </c>
      <c r="BZ229" s="61">
        <v>106</v>
      </c>
      <c r="CA229" s="74">
        <v>28.971962616822427</v>
      </c>
      <c r="CB229" s="74">
        <v>3.5514018691588789</v>
      </c>
      <c r="CC229" s="61" t="s">
        <v>329</v>
      </c>
      <c r="CD229" s="61">
        <v>2</v>
      </c>
    </row>
    <row r="230" spans="1:82">
      <c r="A230" s="238"/>
      <c r="B230" s="19" t="s">
        <v>32</v>
      </c>
      <c r="C230" s="61">
        <v>106</v>
      </c>
      <c r="D230" s="74">
        <v>41.509433962264154</v>
      </c>
      <c r="E230" s="44">
        <v>1.1698113207547169</v>
      </c>
      <c r="F230" s="44" t="s">
        <v>328</v>
      </c>
      <c r="G230" s="43">
        <v>45</v>
      </c>
      <c r="H230" s="173">
        <v>106</v>
      </c>
      <c r="I230" s="174">
        <v>49.056603773584904</v>
      </c>
      <c r="J230" s="174">
        <v>1.0188679245283019</v>
      </c>
      <c r="K230" s="174" t="s">
        <v>325</v>
      </c>
      <c r="L230" s="173">
        <v>67</v>
      </c>
      <c r="M230" s="61">
        <v>106</v>
      </c>
      <c r="N230" s="74">
        <v>28.30188679245283</v>
      </c>
      <c r="O230" s="74">
        <v>1.4339622641509433</v>
      </c>
      <c r="P230" s="74" t="s">
        <v>329</v>
      </c>
      <c r="Q230" s="61">
        <v>2</v>
      </c>
      <c r="R230" s="61">
        <v>106</v>
      </c>
      <c r="S230" s="74">
        <v>27.27272727272727</v>
      </c>
      <c r="T230" s="74">
        <v>1.4545454545454548</v>
      </c>
      <c r="U230" s="61" t="s">
        <v>328</v>
      </c>
      <c r="V230" s="61">
        <v>27</v>
      </c>
      <c r="W230" s="61">
        <v>106</v>
      </c>
      <c r="X230" s="74">
        <v>1.8867924528301887</v>
      </c>
      <c r="Y230" s="44">
        <v>4.9056603773584904</v>
      </c>
      <c r="Z230" s="44" t="s">
        <v>321</v>
      </c>
      <c r="AA230" s="43">
        <v>13</v>
      </c>
      <c r="AB230" s="173">
        <v>106</v>
      </c>
      <c r="AC230" s="174">
        <v>5.6603773584905666</v>
      </c>
      <c r="AD230" s="174">
        <v>4.716981132075472</v>
      </c>
      <c r="AE230" s="174" t="s">
        <v>324</v>
      </c>
      <c r="AF230" s="173">
        <v>47</v>
      </c>
      <c r="AG230" s="61">
        <v>106</v>
      </c>
      <c r="AH230" s="74">
        <v>3.7735849056603774</v>
      </c>
      <c r="AI230" s="74">
        <v>4.8113207547169816</v>
      </c>
      <c r="AJ230" s="74" t="s">
        <v>321</v>
      </c>
      <c r="AK230" s="61">
        <v>20</v>
      </c>
      <c r="AL230" s="61">
        <v>106</v>
      </c>
      <c r="AM230" s="74">
        <v>13.636363636363635</v>
      </c>
      <c r="AN230" s="74">
        <v>4.3181818181818183</v>
      </c>
      <c r="AO230" s="61" t="s">
        <v>325</v>
      </c>
      <c r="AP230" s="61">
        <v>66</v>
      </c>
      <c r="AQ230" s="61">
        <v>106</v>
      </c>
      <c r="AR230" s="74">
        <v>40.566037735849058</v>
      </c>
      <c r="AS230" s="44">
        <v>2.3773584905660377</v>
      </c>
      <c r="AT230" s="44" t="s">
        <v>328</v>
      </c>
      <c r="AU230" s="43">
        <v>39</v>
      </c>
      <c r="AV230" s="173">
        <v>106</v>
      </c>
      <c r="AW230" s="174">
        <v>34.905660377358487</v>
      </c>
      <c r="AX230" s="174">
        <v>2.6037735849056607</v>
      </c>
      <c r="AY230" s="174" t="s">
        <v>329</v>
      </c>
      <c r="AZ230" s="173">
        <v>3</v>
      </c>
      <c r="BA230" s="61">
        <v>106</v>
      </c>
      <c r="BB230" s="74">
        <v>41.509433962264154</v>
      </c>
      <c r="BC230" s="74">
        <v>2.3396226415094339</v>
      </c>
      <c r="BD230" s="74" t="s">
        <v>329</v>
      </c>
      <c r="BE230" s="61">
        <v>7</v>
      </c>
      <c r="BF230" s="61">
        <v>106</v>
      </c>
      <c r="BG230" s="74">
        <v>57.272727272727273</v>
      </c>
      <c r="BH230" s="74">
        <v>1.709090909090909</v>
      </c>
      <c r="BI230" s="61" t="s">
        <v>325</v>
      </c>
      <c r="BJ230" s="61">
        <v>65</v>
      </c>
      <c r="BK230" s="61">
        <v>106</v>
      </c>
      <c r="BL230" s="74">
        <v>47.169811320754718</v>
      </c>
      <c r="BM230" s="44">
        <v>2.641509433962264</v>
      </c>
      <c r="BN230" s="44" t="s">
        <v>325</v>
      </c>
      <c r="BO230" s="43">
        <v>67</v>
      </c>
      <c r="BP230" s="173">
        <v>106</v>
      </c>
      <c r="BQ230" s="174">
        <v>40.566037735849058</v>
      </c>
      <c r="BR230" s="174">
        <v>2.9716981132075473</v>
      </c>
      <c r="BS230" s="174" t="s">
        <v>324</v>
      </c>
      <c r="BT230" s="173">
        <v>62</v>
      </c>
      <c r="BU230" s="61">
        <v>106</v>
      </c>
      <c r="BV230" s="74">
        <v>35.849056603773583</v>
      </c>
      <c r="BW230" s="74">
        <v>3.2075471698113205</v>
      </c>
      <c r="BX230" s="74" t="s">
        <v>324</v>
      </c>
      <c r="BY230" s="61">
        <v>52</v>
      </c>
      <c r="BZ230" s="61">
        <v>106</v>
      </c>
      <c r="CA230" s="74">
        <v>37.272727272727273</v>
      </c>
      <c r="CB230" s="74">
        <v>3.1363636363636367</v>
      </c>
      <c r="CC230" s="61" t="s">
        <v>328</v>
      </c>
      <c r="CD230" s="61">
        <v>31</v>
      </c>
    </row>
    <row r="231" spans="1:82">
      <c r="A231" s="238"/>
      <c r="B231" s="19" t="s">
        <v>27</v>
      </c>
      <c r="C231" s="61">
        <v>106</v>
      </c>
      <c r="D231" s="74">
        <v>44.339622641509436</v>
      </c>
      <c r="E231" s="44">
        <v>1.1132075471698113</v>
      </c>
      <c r="F231" s="44" t="s">
        <v>324</v>
      </c>
      <c r="G231" s="43">
        <v>54</v>
      </c>
      <c r="H231" s="173">
        <v>106</v>
      </c>
      <c r="I231" s="174">
        <v>40.566037735849058</v>
      </c>
      <c r="J231" s="174">
        <v>1.1886792452830188</v>
      </c>
      <c r="K231" s="174" t="s">
        <v>328</v>
      </c>
      <c r="L231" s="173">
        <v>41</v>
      </c>
      <c r="M231" s="61">
        <v>106</v>
      </c>
      <c r="N231" s="74">
        <v>37.735849056603776</v>
      </c>
      <c r="O231" s="74">
        <v>1.2452830188679245</v>
      </c>
      <c r="P231" s="74" t="s">
        <v>324</v>
      </c>
      <c r="Q231" s="61">
        <v>52</v>
      </c>
      <c r="R231" s="61">
        <v>106</v>
      </c>
      <c r="S231" s="74">
        <v>25.242718446601941</v>
      </c>
      <c r="T231" s="74">
        <v>1.4951456310679612</v>
      </c>
      <c r="U231" s="61" t="s">
        <v>321</v>
      </c>
      <c r="V231" s="61">
        <v>12</v>
      </c>
      <c r="W231" s="61">
        <v>106</v>
      </c>
      <c r="X231" s="74">
        <v>0.94339622641509435</v>
      </c>
      <c r="Y231" s="44">
        <v>4.9528301886792452</v>
      </c>
      <c r="Z231" s="44" t="s">
        <v>329</v>
      </c>
      <c r="AA231" s="43">
        <v>4</v>
      </c>
      <c r="AB231" s="173">
        <v>106</v>
      </c>
      <c r="AC231" s="174">
        <v>5.6603773584905666</v>
      </c>
      <c r="AD231" s="174">
        <v>4.716981132075472</v>
      </c>
      <c r="AE231" s="174" t="s">
        <v>324</v>
      </c>
      <c r="AF231" s="173">
        <v>47</v>
      </c>
      <c r="AG231" s="61">
        <v>106</v>
      </c>
      <c r="AH231" s="74">
        <v>6.6037735849056602</v>
      </c>
      <c r="AI231" s="74">
        <v>4.6698113207547172</v>
      </c>
      <c r="AJ231" s="74" t="s">
        <v>324</v>
      </c>
      <c r="AK231" s="61">
        <v>60</v>
      </c>
      <c r="AL231" s="61">
        <v>106</v>
      </c>
      <c r="AM231" s="74">
        <v>9.7087378640776691</v>
      </c>
      <c r="AN231" s="74">
        <v>4.5145631067961167</v>
      </c>
      <c r="AO231" s="61" t="s">
        <v>328</v>
      </c>
      <c r="AP231" s="61">
        <v>39</v>
      </c>
      <c r="AQ231" s="61">
        <v>106</v>
      </c>
      <c r="AR231" s="74">
        <v>29.245283018867923</v>
      </c>
      <c r="AS231" s="44">
        <v>2.8301886792452828</v>
      </c>
      <c r="AT231" s="44" t="s">
        <v>329</v>
      </c>
      <c r="AU231" s="43">
        <v>5</v>
      </c>
      <c r="AV231" s="173">
        <v>106</v>
      </c>
      <c r="AW231" s="174">
        <v>45.283018867924532</v>
      </c>
      <c r="AX231" s="174">
        <v>2.1886792452830188</v>
      </c>
      <c r="AY231" s="174" t="s">
        <v>328</v>
      </c>
      <c r="AZ231" s="173">
        <v>45</v>
      </c>
      <c r="BA231" s="61">
        <v>106</v>
      </c>
      <c r="BB231" s="74">
        <v>56.60377358490566</v>
      </c>
      <c r="BC231" s="74">
        <v>1.7358490566037736</v>
      </c>
      <c r="BD231" s="74" t="s">
        <v>325</v>
      </c>
      <c r="BE231" s="61">
        <v>66</v>
      </c>
      <c r="BF231" s="61">
        <v>106</v>
      </c>
      <c r="BG231" s="74">
        <v>58.252427184466022</v>
      </c>
      <c r="BH231" s="74">
        <v>1.6699029126213591</v>
      </c>
      <c r="BI231" s="61" t="s">
        <v>325</v>
      </c>
      <c r="BJ231" s="61">
        <v>66</v>
      </c>
      <c r="BK231" s="61">
        <v>106</v>
      </c>
      <c r="BL231" s="74">
        <v>33.018867924528301</v>
      </c>
      <c r="BM231" s="44">
        <v>3.3490566037735849</v>
      </c>
      <c r="BN231" s="44" t="s">
        <v>328</v>
      </c>
      <c r="BO231" s="43">
        <v>38</v>
      </c>
      <c r="BP231" s="173">
        <v>106</v>
      </c>
      <c r="BQ231" s="174">
        <v>40.566037735849058</v>
      </c>
      <c r="BR231" s="174">
        <v>2.9716981132075473</v>
      </c>
      <c r="BS231" s="174" t="s">
        <v>324</v>
      </c>
      <c r="BT231" s="173">
        <v>62</v>
      </c>
      <c r="BU231" s="61">
        <v>106</v>
      </c>
      <c r="BV231" s="74">
        <v>40.566037735849058</v>
      </c>
      <c r="BW231" s="74">
        <v>2.9716981132075473</v>
      </c>
      <c r="BX231" s="74" t="s">
        <v>325</v>
      </c>
      <c r="BY231" s="61">
        <v>66</v>
      </c>
      <c r="BZ231" s="61">
        <v>106</v>
      </c>
      <c r="CA231" s="74">
        <v>31.067961165048541</v>
      </c>
      <c r="CB231" s="74">
        <v>3.4466019417475731</v>
      </c>
      <c r="CC231" s="61" t="s">
        <v>321</v>
      </c>
      <c r="CD231" s="61">
        <v>9</v>
      </c>
    </row>
    <row r="232" spans="1:82">
      <c r="A232" s="238"/>
      <c r="B232" s="19" t="s">
        <v>17</v>
      </c>
      <c r="C232" s="61">
        <v>106</v>
      </c>
      <c r="D232" s="74">
        <v>35.849056603773583</v>
      </c>
      <c r="E232" s="44">
        <v>1.2830188679245285</v>
      </c>
      <c r="F232" s="44" t="s">
        <v>321</v>
      </c>
      <c r="G232" s="43">
        <v>24</v>
      </c>
      <c r="H232" s="173">
        <v>106</v>
      </c>
      <c r="I232" s="174">
        <v>40.566037735849058</v>
      </c>
      <c r="J232" s="174">
        <v>1.1886792452830188</v>
      </c>
      <c r="K232" s="174" t="s">
        <v>328</v>
      </c>
      <c r="L232" s="173">
        <v>38</v>
      </c>
      <c r="M232" s="61">
        <v>106</v>
      </c>
      <c r="N232" s="74">
        <v>28.30188679245283</v>
      </c>
      <c r="O232" s="74">
        <v>1.4339622641509433</v>
      </c>
      <c r="P232" s="74" t="s">
        <v>329</v>
      </c>
      <c r="Q232" s="61">
        <v>2</v>
      </c>
      <c r="R232" s="61">
        <v>106</v>
      </c>
      <c r="S232" s="74">
        <v>35.294117647058826</v>
      </c>
      <c r="T232" s="74">
        <v>1.2941176470588236</v>
      </c>
      <c r="U232" s="61" t="s">
        <v>324</v>
      </c>
      <c r="V232" s="61">
        <v>59</v>
      </c>
      <c r="W232" s="61">
        <v>106</v>
      </c>
      <c r="X232" s="74">
        <v>8.4905660377358494</v>
      </c>
      <c r="Y232" s="44">
        <v>4.5754716981132075</v>
      </c>
      <c r="Z232" s="44" t="s">
        <v>325</v>
      </c>
      <c r="AA232" s="43">
        <v>63</v>
      </c>
      <c r="AB232" s="173">
        <v>106</v>
      </c>
      <c r="AC232" s="174">
        <v>9.433962264150944</v>
      </c>
      <c r="AD232" s="174">
        <v>4.5283018867924527</v>
      </c>
      <c r="AE232" s="174" t="s">
        <v>325</v>
      </c>
      <c r="AF232" s="173">
        <v>66</v>
      </c>
      <c r="AG232" s="61">
        <v>106</v>
      </c>
      <c r="AH232" s="74">
        <v>4.716981132075472</v>
      </c>
      <c r="AI232" s="74">
        <v>4.7641509433962268</v>
      </c>
      <c r="AJ232" s="74" t="s">
        <v>328</v>
      </c>
      <c r="AK232" s="61">
        <v>38</v>
      </c>
      <c r="AL232" s="61">
        <v>106</v>
      </c>
      <c r="AM232" s="74">
        <v>11.76470588235294</v>
      </c>
      <c r="AN232" s="74">
        <v>4.4117647058823533</v>
      </c>
      <c r="AO232" s="61" t="s">
        <v>324</v>
      </c>
      <c r="AP232" s="61">
        <v>58</v>
      </c>
      <c r="AQ232" s="61">
        <v>106</v>
      </c>
      <c r="AR232" s="74">
        <v>38.679245283018872</v>
      </c>
      <c r="AS232" s="44">
        <v>2.4528301886792452</v>
      </c>
      <c r="AT232" s="44" t="s">
        <v>328</v>
      </c>
      <c r="AU232" s="43">
        <v>34</v>
      </c>
      <c r="AV232" s="173">
        <v>106</v>
      </c>
      <c r="AW232" s="174">
        <v>34.905660377358487</v>
      </c>
      <c r="AX232" s="174">
        <v>2.6037735849056607</v>
      </c>
      <c r="AY232" s="174" t="s">
        <v>329</v>
      </c>
      <c r="AZ232" s="173">
        <v>3</v>
      </c>
      <c r="BA232" s="61">
        <v>106</v>
      </c>
      <c r="BB232" s="74">
        <v>45.283018867924532</v>
      </c>
      <c r="BC232" s="74">
        <v>2.1886792452830188</v>
      </c>
      <c r="BD232" s="74" t="s">
        <v>321</v>
      </c>
      <c r="BE232" s="61">
        <v>23</v>
      </c>
      <c r="BF232" s="61">
        <v>106</v>
      </c>
      <c r="BG232" s="74">
        <v>50.980392156862749</v>
      </c>
      <c r="BH232" s="74">
        <v>1.9607843137254901</v>
      </c>
      <c r="BI232" s="61" t="s">
        <v>324</v>
      </c>
      <c r="BJ232" s="61">
        <v>52</v>
      </c>
      <c r="BK232" s="61">
        <v>106</v>
      </c>
      <c r="BL232" s="74">
        <v>29.245283018867923</v>
      </c>
      <c r="BM232" s="44">
        <v>3.5377358490566038</v>
      </c>
      <c r="BN232" s="44" t="s">
        <v>328</v>
      </c>
      <c r="BO232" s="43">
        <v>25</v>
      </c>
      <c r="BP232" s="173">
        <v>106</v>
      </c>
      <c r="BQ232" s="174">
        <v>35.849056603773583</v>
      </c>
      <c r="BR232" s="174">
        <v>3.2075471698113205</v>
      </c>
      <c r="BS232" s="174" t="s">
        <v>328</v>
      </c>
      <c r="BT232" s="173">
        <v>36</v>
      </c>
      <c r="BU232" s="61">
        <v>106</v>
      </c>
      <c r="BV232" s="74">
        <v>28.30188679245283</v>
      </c>
      <c r="BW232" s="74">
        <v>3.5849056603773586</v>
      </c>
      <c r="BX232" s="74" t="s">
        <v>321</v>
      </c>
      <c r="BY232" s="61">
        <v>10</v>
      </c>
      <c r="BZ232" s="61">
        <v>106</v>
      </c>
      <c r="CA232" s="74">
        <v>41.17647058823529</v>
      </c>
      <c r="CB232" s="74">
        <v>2.9411764705882355</v>
      </c>
      <c r="CC232" s="61" t="s">
        <v>324</v>
      </c>
      <c r="CD232" s="61">
        <v>53</v>
      </c>
    </row>
    <row r="233" spans="1:82">
      <c r="A233" s="238"/>
      <c r="B233" s="19" t="s">
        <v>22</v>
      </c>
      <c r="C233" s="61">
        <v>106</v>
      </c>
      <c r="D233" s="74">
        <v>33.962264150943398</v>
      </c>
      <c r="E233" s="44">
        <v>1.320754716981132</v>
      </c>
      <c r="F233" s="44" t="s">
        <v>321</v>
      </c>
      <c r="G233" s="43">
        <v>16</v>
      </c>
      <c r="H233" s="173">
        <v>106</v>
      </c>
      <c r="I233" s="174">
        <v>38.679245283018872</v>
      </c>
      <c r="J233" s="174">
        <v>1.2264150943396226</v>
      </c>
      <c r="K233" s="174" t="s">
        <v>328</v>
      </c>
      <c r="L233" s="173">
        <v>36</v>
      </c>
      <c r="M233" s="61">
        <v>106</v>
      </c>
      <c r="N233" s="74">
        <v>30.188679245283019</v>
      </c>
      <c r="O233" s="74">
        <v>1.3962264150943395</v>
      </c>
      <c r="P233" s="74" t="s">
        <v>321</v>
      </c>
      <c r="Q233" s="61">
        <v>8</v>
      </c>
      <c r="R233" s="61">
        <v>106</v>
      </c>
      <c r="S233" s="74">
        <v>29.166666666666668</v>
      </c>
      <c r="T233" s="74">
        <v>1.4166666666666665</v>
      </c>
      <c r="U233" s="61" t="s">
        <v>328</v>
      </c>
      <c r="V233" s="61">
        <v>39</v>
      </c>
      <c r="W233" s="61">
        <v>106</v>
      </c>
      <c r="X233" s="74">
        <v>0.94339622641509435</v>
      </c>
      <c r="Y233" s="44">
        <v>4.9528301886792452</v>
      </c>
      <c r="Z233" s="44" t="s">
        <v>329</v>
      </c>
      <c r="AA233" s="43">
        <v>4</v>
      </c>
      <c r="AB233" s="173">
        <v>106</v>
      </c>
      <c r="AC233" s="174">
        <v>1.8867924528301887</v>
      </c>
      <c r="AD233" s="174">
        <v>4.9056603773584904</v>
      </c>
      <c r="AE233" s="174" t="s">
        <v>329</v>
      </c>
      <c r="AF233" s="173">
        <v>7</v>
      </c>
      <c r="AG233" s="61">
        <v>106</v>
      </c>
      <c r="AH233" s="74">
        <v>3.7735849056603774</v>
      </c>
      <c r="AI233" s="74">
        <v>4.8113207547169816</v>
      </c>
      <c r="AJ233" s="74" t="s">
        <v>321</v>
      </c>
      <c r="AK233" s="61">
        <v>20</v>
      </c>
      <c r="AL233" s="61">
        <v>106</v>
      </c>
      <c r="AM233" s="74">
        <v>6.666666666666667</v>
      </c>
      <c r="AN233" s="74">
        <v>4.666666666666667</v>
      </c>
      <c r="AO233" s="61" t="s">
        <v>321</v>
      </c>
      <c r="AP233" s="61">
        <v>15</v>
      </c>
      <c r="AQ233" s="61">
        <v>106</v>
      </c>
      <c r="AR233" s="74">
        <v>38.679245283018872</v>
      </c>
      <c r="AS233" s="44">
        <v>2.4528301886792452</v>
      </c>
      <c r="AT233" s="44" t="s">
        <v>328</v>
      </c>
      <c r="AU233" s="43">
        <v>34</v>
      </c>
      <c r="AV233" s="173">
        <v>106</v>
      </c>
      <c r="AW233" s="174">
        <v>42.452830188679243</v>
      </c>
      <c r="AX233" s="174">
        <v>2.3018867924528301</v>
      </c>
      <c r="AY233" s="174" t="s">
        <v>328</v>
      </c>
      <c r="AZ233" s="173">
        <v>33</v>
      </c>
      <c r="BA233" s="61">
        <v>106</v>
      </c>
      <c r="BB233" s="74">
        <v>45.283018867924532</v>
      </c>
      <c r="BC233" s="74">
        <v>2.1886792452830188</v>
      </c>
      <c r="BD233" s="74" t="s">
        <v>321</v>
      </c>
      <c r="BE233" s="61">
        <v>23</v>
      </c>
      <c r="BF233" s="61">
        <v>106</v>
      </c>
      <c r="BG233" s="74">
        <v>53.333333333333336</v>
      </c>
      <c r="BH233" s="74">
        <v>1.8666666666666667</v>
      </c>
      <c r="BI233" s="61" t="s">
        <v>324</v>
      </c>
      <c r="BJ233" s="61">
        <v>60</v>
      </c>
      <c r="BK233" s="61">
        <v>106</v>
      </c>
      <c r="BL233" s="74">
        <v>48.113207547169814</v>
      </c>
      <c r="BM233" s="44">
        <v>2.5943396226415096</v>
      </c>
      <c r="BN233" s="44" t="s">
        <v>325</v>
      </c>
      <c r="BO233" s="43">
        <v>68</v>
      </c>
      <c r="BP233" s="173">
        <v>106</v>
      </c>
      <c r="BQ233" s="174">
        <v>30.188679245283019</v>
      </c>
      <c r="BR233" s="174">
        <v>3.4905660377358489</v>
      </c>
      <c r="BS233" s="174" t="s">
        <v>321</v>
      </c>
      <c r="BT233" s="173">
        <v>11</v>
      </c>
      <c r="BU233" s="61">
        <v>106</v>
      </c>
      <c r="BV233" s="74">
        <v>29.245283018867923</v>
      </c>
      <c r="BW233" s="74">
        <v>3.5377358490566042</v>
      </c>
      <c r="BX233" s="74" t="s">
        <v>321</v>
      </c>
      <c r="BY233" s="61">
        <v>16</v>
      </c>
      <c r="BZ233" s="61">
        <v>106</v>
      </c>
      <c r="CA233" s="74">
        <v>37.5</v>
      </c>
      <c r="CB233" s="74">
        <v>3.125</v>
      </c>
      <c r="CC233" s="61" t="s">
        <v>328</v>
      </c>
      <c r="CD233" s="61">
        <v>32</v>
      </c>
    </row>
    <row r="234" spans="1:82">
      <c r="A234" s="238"/>
      <c r="B234" s="19" t="s">
        <v>25</v>
      </c>
      <c r="C234" s="61">
        <v>106</v>
      </c>
      <c r="D234" s="74">
        <v>42.452830188679243</v>
      </c>
      <c r="E234" s="44">
        <v>1.1509433962264151</v>
      </c>
      <c r="F234" s="44" t="s">
        <v>324</v>
      </c>
      <c r="G234" s="43">
        <v>49</v>
      </c>
      <c r="H234" s="173">
        <v>106</v>
      </c>
      <c r="I234" s="174">
        <v>42.452830188679243</v>
      </c>
      <c r="J234" s="174">
        <v>1.1509433962264151</v>
      </c>
      <c r="K234" s="174" t="s">
        <v>324</v>
      </c>
      <c r="L234" s="173">
        <v>50</v>
      </c>
      <c r="M234" s="61">
        <v>106</v>
      </c>
      <c r="N234" s="74">
        <v>46.226415094339622</v>
      </c>
      <c r="O234" s="74">
        <v>1.0754716981132075</v>
      </c>
      <c r="P234" s="74" t="s">
        <v>325</v>
      </c>
      <c r="Q234" s="61">
        <v>68</v>
      </c>
      <c r="R234" s="61">
        <v>106</v>
      </c>
      <c r="S234" s="74">
        <v>31.132075471698112</v>
      </c>
      <c r="T234" s="74">
        <v>1.3773584905660377</v>
      </c>
      <c r="U234" s="61" t="s">
        <v>324</v>
      </c>
      <c r="V234" s="61">
        <v>52</v>
      </c>
      <c r="W234" s="61">
        <v>106</v>
      </c>
      <c r="X234" s="74">
        <v>1.8867924528301887</v>
      </c>
      <c r="Y234" s="44">
        <v>4.9056603773584904</v>
      </c>
      <c r="Z234" s="44" t="s">
        <v>321</v>
      </c>
      <c r="AA234" s="43">
        <v>13</v>
      </c>
      <c r="AB234" s="173">
        <v>106</v>
      </c>
      <c r="AC234" s="174">
        <v>8.4905660377358494</v>
      </c>
      <c r="AD234" s="174">
        <v>4.5754716981132075</v>
      </c>
      <c r="AE234" s="174" t="s">
        <v>325</v>
      </c>
      <c r="AF234" s="173">
        <v>63</v>
      </c>
      <c r="AG234" s="61">
        <v>106</v>
      </c>
      <c r="AH234" s="74">
        <v>6.6037735849056602</v>
      </c>
      <c r="AI234" s="74">
        <v>4.6698113207547172</v>
      </c>
      <c r="AJ234" s="74" t="s">
        <v>324</v>
      </c>
      <c r="AK234" s="61">
        <v>60</v>
      </c>
      <c r="AL234" s="61">
        <v>106</v>
      </c>
      <c r="AM234" s="74">
        <v>10.377358490566039</v>
      </c>
      <c r="AN234" s="74">
        <v>4.4811320754716979</v>
      </c>
      <c r="AO234" s="61" t="s">
        <v>324</v>
      </c>
      <c r="AP234" s="61">
        <v>46</v>
      </c>
      <c r="AQ234" s="61">
        <v>106</v>
      </c>
      <c r="AR234" s="74">
        <v>30.188679245283019</v>
      </c>
      <c r="AS234" s="44">
        <v>2.7924528301886795</v>
      </c>
      <c r="AT234" s="44" t="s">
        <v>329</v>
      </c>
      <c r="AU234" s="43">
        <v>7</v>
      </c>
      <c r="AV234" s="173">
        <v>106</v>
      </c>
      <c r="AW234" s="174">
        <v>41.509433962264154</v>
      </c>
      <c r="AX234" s="174">
        <v>2.3396226415094339</v>
      </c>
      <c r="AY234" s="174" t="s">
        <v>328</v>
      </c>
      <c r="AZ234" s="173">
        <v>31</v>
      </c>
      <c r="BA234" s="61">
        <v>106</v>
      </c>
      <c r="BB234" s="74">
        <v>51.886792452830186</v>
      </c>
      <c r="BC234" s="74">
        <v>1.9245283018867927</v>
      </c>
      <c r="BD234" s="74" t="s">
        <v>324</v>
      </c>
      <c r="BE234" s="61">
        <v>53</v>
      </c>
      <c r="BF234" s="61">
        <v>106</v>
      </c>
      <c r="BG234" s="74">
        <v>52.830188679245282</v>
      </c>
      <c r="BH234" s="74">
        <v>1.8867924528301887</v>
      </c>
      <c r="BI234" s="61" t="s">
        <v>324</v>
      </c>
      <c r="BJ234" s="61">
        <v>58</v>
      </c>
      <c r="BK234" s="61">
        <v>106</v>
      </c>
      <c r="BL234" s="74">
        <v>26.415094339622641</v>
      </c>
      <c r="BM234" s="44">
        <v>3.6792452830188678</v>
      </c>
      <c r="BN234" s="44" t="s">
        <v>321</v>
      </c>
      <c r="BO234" s="43">
        <v>14</v>
      </c>
      <c r="BP234" s="173">
        <v>106</v>
      </c>
      <c r="BQ234" s="174">
        <v>39.622641509433961</v>
      </c>
      <c r="BR234" s="174">
        <v>3.0188679245283021</v>
      </c>
      <c r="BS234" s="174" t="s">
        <v>324</v>
      </c>
      <c r="BT234" s="173">
        <v>57</v>
      </c>
      <c r="BU234" s="61">
        <v>106</v>
      </c>
      <c r="BV234" s="74">
        <v>37.735849056603776</v>
      </c>
      <c r="BW234" s="74">
        <v>3.1132075471698113</v>
      </c>
      <c r="BX234" s="74" t="s">
        <v>324</v>
      </c>
      <c r="BY234" s="61">
        <v>57</v>
      </c>
      <c r="BZ234" s="61">
        <v>106</v>
      </c>
      <c r="CA234" s="74">
        <v>34.905660377358487</v>
      </c>
      <c r="CB234" s="74">
        <v>3.2547169811320757</v>
      </c>
      <c r="CC234" s="61" t="s">
        <v>321</v>
      </c>
      <c r="CD234" s="61">
        <v>20</v>
      </c>
    </row>
    <row r="235" spans="1:82">
      <c r="A235" s="238"/>
      <c r="B235" s="19" t="s">
        <v>34</v>
      </c>
      <c r="C235" s="61">
        <v>106</v>
      </c>
      <c r="D235" s="74">
        <v>40.566037735849058</v>
      </c>
      <c r="E235" s="44">
        <v>1.1886792452830188</v>
      </c>
      <c r="F235" s="44" t="s">
        <v>328</v>
      </c>
      <c r="G235" s="43">
        <v>41</v>
      </c>
      <c r="H235" s="173">
        <v>106</v>
      </c>
      <c r="I235" s="174">
        <v>40.566037735849058</v>
      </c>
      <c r="J235" s="174">
        <v>1.1886792452830188</v>
      </c>
      <c r="K235" s="174" t="s">
        <v>328</v>
      </c>
      <c r="L235" s="173">
        <v>39</v>
      </c>
      <c r="M235" s="61">
        <v>106</v>
      </c>
      <c r="N235" s="74">
        <v>33.962264150943398</v>
      </c>
      <c r="O235" s="74">
        <v>1.320754716981132</v>
      </c>
      <c r="P235" s="74" t="s">
        <v>328</v>
      </c>
      <c r="Q235" s="61">
        <v>25</v>
      </c>
      <c r="R235" s="61">
        <v>106</v>
      </c>
      <c r="S235" s="74">
        <v>23.333333333333332</v>
      </c>
      <c r="T235" s="74">
        <v>1.5333333333333334</v>
      </c>
      <c r="U235" s="61" t="s">
        <v>329</v>
      </c>
      <c r="V235" s="61">
        <v>4</v>
      </c>
      <c r="W235" s="61">
        <v>106</v>
      </c>
      <c r="X235" s="74">
        <v>0.94339622641509435</v>
      </c>
      <c r="Y235" s="44">
        <v>4.9528301886792452</v>
      </c>
      <c r="Z235" s="44" t="s">
        <v>329</v>
      </c>
      <c r="AA235" s="43">
        <v>4</v>
      </c>
      <c r="AB235" s="173">
        <v>106</v>
      </c>
      <c r="AC235" s="174">
        <v>4.716981132075472</v>
      </c>
      <c r="AD235" s="174">
        <v>4.7641509433962268</v>
      </c>
      <c r="AE235" s="174" t="s">
        <v>328</v>
      </c>
      <c r="AF235" s="173">
        <v>35</v>
      </c>
      <c r="AG235" s="61">
        <v>106</v>
      </c>
      <c r="AH235" s="74">
        <v>7.5471698113207548</v>
      </c>
      <c r="AI235" s="74">
        <v>4.6226415094339623</v>
      </c>
      <c r="AJ235" s="74" t="s">
        <v>325</v>
      </c>
      <c r="AK235" s="61">
        <v>64</v>
      </c>
      <c r="AL235" s="61">
        <v>106</v>
      </c>
      <c r="AM235" s="74">
        <v>6.666666666666667</v>
      </c>
      <c r="AN235" s="74">
        <v>4.666666666666667</v>
      </c>
      <c r="AO235" s="61" t="s">
        <v>321</v>
      </c>
      <c r="AP235" s="61">
        <v>15</v>
      </c>
      <c r="AQ235" s="61">
        <v>106</v>
      </c>
      <c r="AR235" s="74">
        <v>34.905660377358487</v>
      </c>
      <c r="AS235" s="44">
        <v>2.6037735849056602</v>
      </c>
      <c r="AT235" s="44" t="s">
        <v>321</v>
      </c>
      <c r="AU235" s="43">
        <v>18</v>
      </c>
      <c r="AV235" s="173">
        <v>106</v>
      </c>
      <c r="AW235" s="174">
        <v>50.943396226415096</v>
      </c>
      <c r="AX235" s="174">
        <v>1.9622641509433962</v>
      </c>
      <c r="AY235" s="174" t="s">
        <v>325</v>
      </c>
      <c r="AZ235" s="173">
        <v>67</v>
      </c>
      <c r="BA235" s="61">
        <v>106</v>
      </c>
      <c r="BB235" s="74">
        <v>55.660377358490564</v>
      </c>
      <c r="BC235" s="74">
        <v>1.7735849056603774</v>
      </c>
      <c r="BD235" s="74" t="s">
        <v>325</v>
      </c>
      <c r="BE235" s="61">
        <v>64</v>
      </c>
      <c r="BF235" s="61">
        <v>106</v>
      </c>
      <c r="BG235" s="74">
        <v>35</v>
      </c>
      <c r="BH235" s="74">
        <v>2.6</v>
      </c>
      <c r="BI235" s="61" t="s">
        <v>329</v>
      </c>
      <c r="BJ235" s="61">
        <v>7</v>
      </c>
      <c r="BK235" s="61">
        <v>106</v>
      </c>
      <c r="BL235" s="74">
        <v>20.754716981132077</v>
      </c>
      <c r="BM235" s="44">
        <v>3.9622641509433962</v>
      </c>
      <c r="BN235" s="44" t="s">
        <v>329</v>
      </c>
      <c r="BO235" s="43">
        <v>7</v>
      </c>
      <c r="BP235" s="173">
        <v>106</v>
      </c>
      <c r="BQ235" s="174">
        <v>33.962264150943398</v>
      </c>
      <c r="BR235" s="174">
        <v>3.3018867924528301</v>
      </c>
      <c r="BS235" s="174" t="s">
        <v>328</v>
      </c>
      <c r="BT235" s="173">
        <v>29</v>
      </c>
      <c r="BU235" s="61">
        <v>106</v>
      </c>
      <c r="BV235" s="74">
        <v>33.962264150943398</v>
      </c>
      <c r="BW235" s="74">
        <v>3.3018867924528301</v>
      </c>
      <c r="BX235" s="74" t="s">
        <v>324</v>
      </c>
      <c r="BY235" s="61">
        <v>46</v>
      </c>
      <c r="BZ235" s="61">
        <v>106</v>
      </c>
      <c r="CA235" s="74">
        <v>30.833333333333336</v>
      </c>
      <c r="CB235" s="74">
        <v>3.458333333333333</v>
      </c>
      <c r="CC235" s="61" t="s">
        <v>321</v>
      </c>
      <c r="CD235" s="61">
        <v>8</v>
      </c>
    </row>
    <row r="236" spans="1:82">
      <c r="A236" s="238"/>
      <c r="B236" s="19" t="s">
        <v>20</v>
      </c>
      <c r="C236" s="61">
        <v>106</v>
      </c>
      <c r="D236" s="74">
        <v>37.735849056603776</v>
      </c>
      <c r="E236" s="44">
        <v>1.2452830188679245</v>
      </c>
      <c r="F236" s="44" t="s">
        <v>328</v>
      </c>
      <c r="G236" s="43">
        <v>28</v>
      </c>
      <c r="H236" s="173">
        <v>106</v>
      </c>
      <c r="I236" s="174">
        <v>36.79245283018868</v>
      </c>
      <c r="J236" s="174">
        <v>1.2641509433962264</v>
      </c>
      <c r="K236" s="174" t="s">
        <v>328</v>
      </c>
      <c r="L236" s="173">
        <v>26</v>
      </c>
      <c r="M236" s="61">
        <v>106</v>
      </c>
      <c r="N236" s="74">
        <v>32.075471698113205</v>
      </c>
      <c r="O236" s="74">
        <v>1.358490566037736</v>
      </c>
      <c r="P236" s="74" t="s">
        <v>321</v>
      </c>
      <c r="Q236" s="61">
        <v>13</v>
      </c>
      <c r="R236" s="61">
        <v>106</v>
      </c>
      <c r="S236" s="74">
        <v>28.037383177570092</v>
      </c>
      <c r="T236" s="74">
        <v>1.4392523364485983</v>
      </c>
      <c r="U236" s="61" t="s">
        <v>328</v>
      </c>
      <c r="V236" s="61">
        <v>31</v>
      </c>
      <c r="W236" s="61">
        <v>106</v>
      </c>
      <c r="X236" s="74">
        <v>1.8867924528301887</v>
      </c>
      <c r="Y236" s="44">
        <v>4.9056603773584904</v>
      </c>
      <c r="Z236" s="44" t="s">
        <v>321</v>
      </c>
      <c r="AA236" s="43">
        <v>13</v>
      </c>
      <c r="AB236" s="173">
        <v>106</v>
      </c>
      <c r="AC236" s="174">
        <v>0.94339622641509435</v>
      </c>
      <c r="AD236" s="174">
        <v>4.9528301886792461</v>
      </c>
      <c r="AE236" s="174" t="s">
        <v>329</v>
      </c>
      <c r="AF236" s="173">
        <v>1</v>
      </c>
      <c r="AG236" s="61">
        <v>106</v>
      </c>
      <c r="AH236" s="74">
        <v>0.94339622641509435</v>
      </c>
      <c r="AI236" s="74">
        <v>4.9528301886792461</v>
      </c>
      <c r="AJ236" s="74" t="s">
        <v>329</v>
      </c>
      <c r="AK236" s="61">
        <v>1</v>
      </c>
      <c r="AL236" s="61">
        <v>106</v>
      </c>
      <c r="AM236" s="74">
        <v>4.6728971962616823</v>
      </c>
      <c r="AN236" s="74">
        <v>4.7663551401869162</v>
      </c>
      <c r="AO236" s="61" t="s">
        <v>329</v>
      </c>
      <c r="AP236" s="61">
        <v>3</v>
      </c>
      <c r="AQ236" s="61">
        <v>106</v>
      </c>
      <c r="AR236" s="74">
        <v>34.905660377358487</v>
      </c>
      <c r="AS236" s="44">
        <v>2.6037735849056602</v>
      </c>
      <c r="AT236" s="44" t="s">
        <v>321</v>
      </c>
      <c r="AU236" s="43">
        <v>18</v>
      </c>
      <c r="AV236" s="173">
        <v>106</v>
      </c>
      <c r="AW236" s="174">
        <v>36.79245283018868</v>
      </c>
      <c r="AX236" s="174">
        <v>2.5283018867924527</v>
      </c>
      <c r="AY236" s="174" t="s">
        <v>321</v>
      </c>
      <c r="AZ236" s="173">
        <v>11</v>
      </c>
      <c r="BA236" s="61">
        <v>106</v>
      </c>
      <c r="BB236" s="74">
        <v>41.509433962264154</v>
      </c>
      <c r="BC236" s="74">
        <v>2.3396226415094339</v>
      </c>
      <c r="BD236" s="74" t="s">
        <v>329</v>
      </c>
      <c r="BE236" s="61">
        <v>7</v>
      </c>
      <c r="BF236" s="61">
        <v>106</v>
      </c>
      <c r="BG236" s="74">
        <v>48.598130841121502</v>
      </c>
      <c r="BH236" s="74">
        <v>2.05607476635514</v>
      </c>
      <c r="BI236" s="61" t="s">
        <v>324</v>
      </c>
      <c r="BJ236" s="61">
        <v>47</v>
      </c>
      <c r="BK236" s="61">
        <v>106</v>
      </c>
      <c r="BL236" s="74">
        <v>32.075471698113205</v>
      </c>
      <c r="BM236" s="44">
        <v>3.3962264150943398</v>
      </c>
      <c r="BN236" s="44" t="s">
        <v>328</v>
      </c>
      <c r="BO236" s="43">
        <v>35</v>
      </c>
      <c r="BP236" s="173">
        <v>106</v>
      </c>
      <c r="BQ236" s="174">
        <v>30.188679245283019</v>
      </c>
      <c r="BR236" s="174">
        <v>3.4905660377358489</v>
      </c>
      <c r="BS236" s="174" t="s">
        <v>321</v>
      </c>
      <c r="BT236" s="173">
        <v>11</v>
      </c>
      <c r="BU236" s="61">
        <v>106</v>
      </c>
      <c r="BV236" s="74">
        <v>32.075471698113205</v>
      </c>
      <c r="BW236" s="74">
        <v>3.3962264150943398</v>
      </c>
      <c r="BX236" s="74" t="s">
        <v>328</v>
      </c>
      <c r="BY236" s="61">
        <v>33</v>
      </c>
      <c r="BZ236" s="61">
        <v>106</v>
      </c>
      <c r="CA236" s="74">
        <v>39.252336448598129</v>
      </c>
      <c r="CB236" s="74">
        <v>3.0373831775700939</v>
      </c>
      <c r="CC236" s="61" t="s">
        <v>328</v>
      </c>
      <c r="CD236" s="61">
        <v>40</v>
      </c>
    </row>
    <row r="237" spans="1:82">
      <c r="A237" s="238"/>
      <c r="B237" s="19" t="s">
        <v>19</v>
      </c>
      <c r="C237" s="61">
        <v>106</v>
      </c>
      <c r="D237" s="74">
        <v>32.075471698113205</v>
      </c>
      <c r="E237" s="44">
        <v>1.358490566037736</v>
      </c>
      <c r="F237" s="44" t="s">
        <v>321</v>
      </c>
      <c r="G237" s="43">
        <v>12</v>
      </c>
      <c r="H237" s="173">
        <v>106</v>
      </c>
      <c r="I237" s="174">
        <v>34.905660377358487</v>
      </c>
      <c r="J237" s="174">
        <v>1.3018867924528303</v>
      </c>
      <c r="K237" s="174" t="s">
        <v>321</v>
      </c>
      <c r="L237" s="173">
        <v>16</v>
      </c>
      <c r="M237" s="61">
        <v>106</v>
      </c>
      <c r="N237" s="74">
        <v>33.018867924528301</v>
      </c>
      <c r="O237" s="74">
        <v>1.3396226415094339</v>
      </c>
      <c r="P237" s="74" t="s">
        <v>321</v>
      </c>
      <c r="Q237" s="61">
        <v>20</v>
      </c>
      <c r="R237" s="61">
        <v>106</v>
      </c>
      <c r="S237" s="74">
        <v>36.144578313253014</v>
      </c>
      <c r="T237" s="74">
        <v>1.2771084337349397</v>
      </c>
      <c r="U237" s="61" t="s">
        <v>324</v>
      </c>
      <c r="V237" s="61">
        <v>57</v>
      </c>
      <c r="W237" s="61">
        <v>106</v>
      </c>
      <c r="X237" s="74">
        <v>3.7735849056603774</v>
      </c>
      <c r="Y237" s="44">
        <v>4.8113207547169807</v>
      </c>
      <c r="Z237" s="44" t="s">
        <v>328</v>
      </c>
      <c r="AA237" s="43">
        <v>37</v>
      </c>
      <c r="AB237" s="173">
        <v>106</v>
      </c>
      <c r="AC237" s="174">
        <v>5.6603773584905666</v>
      </c>
      <c r="AD237" s="174">
        <v>4.716981132075472</v>
      </c>
      <c r="AE237" s="174" t="s">
        <v>324</v>
      </c>
      <c r="AF237" s="173">
        <v>47</v>
      </c>
      <c r="AG237" s="61">
        <v>106</v>
      </c>
      <c r="AH237" s="74">
        <v>4.716981132075472</v>
      </c>
      <c r="AI237" s="74">
        <v>4.7641509433962268</v>
      </c>
      <c r="AJ237" s="74" t="s">
        <v>328</v>
      </c>
      <c r="AK237" s="61">
        <v>38</v>
      </c>
      <c r="AL237" s="61">
        <v>106</v>
      </c>
      <c r="AM237" s="74">
        <v>2.4096385542168677</v>
      </c>
      <c r="AN237" s="74">
        <v>4.8795180722891569</v>
      </c>
      <c r="AO237" s="61" t="s">
        <v>329</v>
      </c>
      <c r="AP237" s="61">
        <v>1</v>
      </c>
      <c r="AQ237" s="61">
        <v>106</v>
      </c>
      <c r="AR237" s="74">
        <v>35.849056603773583</v>
      </c>
      <c r="AS237" s="44">
        <v>2.5660377358490569</v>
      </c>
      <c r="AT237" s="44" t="s">
        <v>321</v>
      </c>
      <c r="AU237" s="43">
        <v>22</v>
      </c>
      <c r="AV237" s="173">
        <v>106</v>
      </c>
      <c r="AW237" s="174">
        <v>39.622641509433961</v>
      </c>
      <c r="AX237" s="174">
        <v>2.4150943396226414</v>
      </c>
      <c r="AY237" s="174" t="s">
        <v>321</v>
      </c>
      <c r="AZ237" s="173">
        <v>23</v>
      </c>
      <c r="BA237" s="61">
        <v>106</v>
      </c>
      <c r="BB237" s="74">
        <v>52.830188679245282</v>
      </c>
      <c r="BC237" s="74">
        <v>1.8867924528301887</v>
      </c>
      <c r="BD237" s="74" t="s">
        <v>324</v>
      </c>
      <c r="BE237" s="61">
        <v>59</v>
      </c>
      <c r="BF237" s="61">
        <v>106</v>
      </c>
      <c r="BG237" s="74">
        <v>62.650602409638559</v>
      </c>
      <c r="BH237" s="74">
        <v>1.4939759036144578</v>
      </c>
      <c r="BI237" s="61" t="s">
        <v>325</v>
      </c>
      <c r="BJ237" s="61">
        <v>69</v>
      </c>
      <c r="BK237" s="61">
        <v>106</v>
      </c>
      <c r="BL237" s="74">
        <v>27.358490566037734</v>
      </c>
      <c r="BM237" s="44">
        <v>3.632075471698113</v>
      </c>
      <c r="BN237" s="44" t="s">
        <v>321</v>
      </c>
      <c r="BO237" s="43">
        <v>15</v>
      </c>
      <c r="BP237" s="173">
        <v>106</v>
      </c>
      <c r="BQ237" s="174">
        <v>32.075471698113205</v>
      </c>
      <c r="BR237" s="174">
        <v>3.3962264150943398</v>
      </c>
      <c r="BS237" s="174" t="s">
        <v>321</v>
      </c>
      <c r="BT237" s="173">
        <v>20</v>
      </c>
      <c r="BU237" s="61">
        <v>106</v>
      </c>
      <c r="BV237" s="74">
        <v>28.30188679245283</v>
      </c>
      <c r="BW237" s="74">
        <v>3.5849056603773586</v>
      </c>
      <c r="BX237" s="74" t="s">
        <v>321</v>
      </c>
      <c r="BY237" s="61">
        <v>10</v>
      </c>
      <c r="BZ237" s="61">
        <v>106</v>
      </c>
      <c r="CA237" s="74">
        <v>43.373493975903614</v>
      </c>
      <c r="CB237" s="74">
        <v>2.8313253012048194</v>
      </c>
      <c r="CC237" s="61" t="s">
        <v>324</v>
      </c>
      <c r="CD237" s="61">
        <v>60</v>
      </c>
    </row>
    <row r="238" spans="1:82">
      <c r="A238" s="238"/>
      <c r="B238" s="19" t="s">
        <v>24</v>
      </c>
      <c r="C238" s="61">
        <v>106</v>
      </c>
      <c r="D238" s="74">
        <v>38.679245283018872</v>
      </c>
      <c r="E238" s="44">
        <v>1.2264150943396226</v>
      </c>
      <c r="F238" s="44" t="s">
        <v>328</v>
      </c>
      <c r="G238" s="43">
        <v>35</v>
      </c>
      <c r="H238" s="173">
        <v>106</v>
      </c>
      <c r="I238" s="174">
        <v>36.79245283018868</v>
      </c>
      <c r="J238" s="174">
        <v>1.2641509433962264</v>
      </c>
      <c r="K238" s="174" t="s">
        <v>328</v>
      </c>
      <c r="L238" s="173">
        <v>27</v>
      </c>
      <c r="M238" s="61">
        <v>106</v>
      </c>
      <c r="N238" s="74">
        <v>34.905660377358487</v>
      </c>
      <c r="O238" s="74">
        <v>1.3018867924528303</v>
      </c>
      <c r="P238" s="74" t="s">
        <v>328</v>
      </c>
      <c r="Q238" s="61">
        <v>34</v>
      </c>
      <c r="R238" s="61">
        <v>106</v>
      </c>
      <c r="S238" s="74">
        <v>25.688073394495415</v>
      </c>
      <c r="T238" s="74">
        <v>1.4862385321100917</v>
      </c>
      <c r="U238" s="61" t="s">
        <v>321</v>
      </c>
      <c r="V238" s="61">
        <v>15</v>
      </c>
      <c r="W238" s="61">
        <v>106</v>
      </c>
      <c r="X238" s="74">
        <v>0</v>
      </c>
      <c r="Y238" s="44">
        <v>5</v>
      </c>
      <c r="Z238" s="44" t="s">
        <v>329</v>
      </c>
      <c r="AA238" s="43">
        <v>1</v>
      </c>
      <c r="AB238" s="173">
        <v>106</v>
      </c>
      <c r="AC238" s="174">
        <v>4.716981132075472</v>
      </c>
      <c r="AD238" s="174">
        <v>4.7641509433962268</v>
      </c>
      <c r="AE238" s="174" t="s">
        <v>328</v>
      </c>
      <c r="AF238" s="173">
        <v>35</v>
      </c>
      <c r="AG238" s="61">
        <v>106</v>
      </c>
      <c r="AH238" s="74">
        <v>4.716981132075472</v>
      </c>
      <c r="AI238" s="74">
        <v>4.7641509433962268</v>
      </c>
      <c r="AJ238" s="74" t="s">
        <v>328</v>
      </c>
      <c r="AK238" s="61">
        <v>38</v>
      </c>
      <c r="AL238" s="61">
        <v>106</v>
      </c>
      <c r="AM238" s="74">
        <v>7.3394495412844041</v>
      </c>
      <c r="AN238" s="74">
        <v>4.6330275229357794</v>
      </c>
      <c r="AO238" s="61" t="s">
        <v>321</v>
      </c>
      <c r="AP238" s="61">
        <v>19</v>
      </c>
      <c r="AQ238" s="61">
        <v>106</v>
      </c>
      <c r="AR238" s="74">
        <v>33.018867924528301</v>
      </c>
      <c r="AS238" s="44">
        <v>2.6792452830188678</v>
      </c>
      <c r="AT238" s="44" t="s">
        <v>321</v>
      </c>
      <c r="AU238" s="43">
        <v>14</v>
      </c>
      <c r="AV238" s="173">
        <v>106</v>
      </c>
      <c r="AW238" s="174">
        <v>33.018867924528308</v>
      </c>
      <c r="AX238" s="174">
        <v>2.6792452830188678</v>
      </c>
      <c r="AY238" s="174" t="s">
        <v>329</v>
      </c>
      <c r="AZ238" s="173">
        <v>2</v>
      </c>
      <c r="BA238" s="61">
        <v>106</v>
      </c>
      <c r="BB238" s="74">
        <v>48.113207547169814</v>
      </c>
      <c r="BC238" s="74">
        <v>2.0754716981132075</v>
      </c>
      <c r="BD238" s="74" t="s">
        <v>328</v>
      </c>
      <c r="BE238" s="61">
        <v>34</v>
      </c>
      <c r="BF238" s="61">
        <v>106</v>
      </c>
      <c r="BG238" s="74">
        <v>30.275229357798167</v>
      </c>
      <c r="BH238" s="74">
        <v>2.7889908256880735</v>
      </c>
      <c r="BI238" s="61" t="s">
        <v>329</v>
      </c>
      <c r="BJ238" s="61">
        <v>2</v>
      </c>
      <c r="BK238" s="61">
        <v>106</v>
      </c>
      <c r="BL238" s="74">
        <v>36.79245283018868</v>
      </c>
      <c r="BM238" s="44">
        <v>3.1603773584905657</v>
      </c>
      <c r="BN238" s="44" t="s">
        <v>324</v>
      </c>
      <c r="BO238" s="43">
        <v>50</v>
      </c>
      <c r="BP238" s="173">
        <v>106</v>
      </c>
      <c r="BQ238" s="174">
        <v>40.566037735849058</v>
      </c>
      <c r="BR238" s="174">
        <v>2.9716981132075473</v>
      </c>
      <c r="BS238" s="174" t="s">
        <v>324</v>
      </c>
      <c r="BT238" s="173">
        <v>62</v>
      </c>
      <c r="BU238" s="61">
        <v>106</v>
      </c>
      <c r="BV238" s="74">
        <v>39.622641509433961</v>
      </c>
      <c r="BW238" s="74">
        <v>3.0188679245283021</v>
      </c>
      <c r="BX238" s="74" t="s">
        <v>325</v>
      </c>
      <c r="BY238" s="61">
        <v>64</v>
      </c>
      <c r="BZ238" s="61">
        <v>106</v>
      </c>
      <c r="CA238" s="74">
        <v>38.532110091743121</v>
      </c>
      <c r="CB238" s="74">
        <v>3.073394495412844</v>
      </c>
      <c r="CC238" s="61" t="s">
        <v>328</v>
      </c>
      <c r="CD238" s="61">
        <v>34</v>
      </c>
    </row>
    <row r="239" spans="1:82">
      <c r="A239" s="238"/>
      <c r="B239" s="19" t="s">
        <v>35</v>
      </c>
      <c r="C239" s="61">
        <v>106</v>
      </c>
      <c r="D239" s="74">
        <v>37.735849056603776</v>
      </c>
      <c r="E239" s="44">
        <v>1.2452830188679245</v>
      </c>
      <c r="F239" s="44" t="s">
        <v>328</v>
      </c>
      <c r="G239" s="43">
        <v>28</v>
      </c>
      <c r="H239" s="173">
        <v>106</v>
      </c>
      <c r="I239" s="174">
        <v>35.849056603773583</v>
      </c>
      <c r="J239" s="174">
        <v>1.2830188679245282</v>
      </c>
      <c r="K239" s="174" t="s">
        <v>321</v>
      </c>
      <c r="L239" s="173">
        <v>23</v>
      </c>
      <c r="M239" s="61">
        <v>106</v>
      </c>
      <c r="N239" s="74">
        <v>32.075471698113205</v>
      </c>
      <c r="O239" s="74">
        <v>1.358490566037736</v>
      </c>
      <c r="P239" s="74" t="s">
        <v>321</v>
      </c>
      <c r="Q239" s="61">
        <v>13</v>
      </c>
      <c r="R239" s="61">
        <v>106</v>
      </c>
      <c r="S239" s="74">
        <v>25.806451612903224</v>
      </c>
      <c r="T239" s="74">
        <v>1.4838709677419355</v>
      </c>
      <c r="U239" s="61" t="s">
        <v>321</v>
      </c>
      <c r="V239" s="61">
        <v>16</v>
      </c>
      <c r="W239" s="61">
        <v>106</v>
      </c>
      <c r="X239" s="74">
        <v>5.6603773584905666</v>
      </c>
      <c r="Y239" s="44">
        <v>4.716981132075472</v>
      </c>
      <c r="Z239" s="44" t="s">
        <v>324</v>
      </c>
      <c r="AA239" s="43">
        <v>52</v>
      </c>
      <c r="AB239" s="173">
        <v>106</v>
      </c>
      <c r="AC239" s="174">
        <v>5.6603773584905666</v>
      </c>
      <c r="AD239" s="174">
        <v>4.716981132075472</v>
      </c>
      <c r="AE239" s="174" t="s">
        <v>324</v>
      </c>
      <c r="AF239" s="173">
        <v>47</v>
      </c>
      <c r="AG239" s="61">
        <v>106</v>
      </c>
      <c r="AH239" s="74">
        <v>5.6603773584905666</v>
      </c>
      <c r="AI239" s="74">
        <v>4.716981132075472</v>
      </c>
      <c r="AJ239" s="74" t="s">
        <v>324</v>
      </c>
      <c r="AK239" s="61">
        <v>52</v>
      </c>
      <c r="AL239" s="61">
        <v>106</v>
      </c>
      <c r="AM239" s="74">
        <v>7.5268817204301079</v>
      </c>
      <c r="AN239" s="74">
        <v>4.623655913978495</v>
      </c>
      <c r="AO239" s="61" t="s">
        <v>321</v>
      </c>
      <c r="AP239" s="61">
        <v>23</v>
      </c>
      <c r="AQ239" s="61">
        <v>106</v>
      </c>
      <c r="AR239" s="74">
        <v>41.509433962264154</v>
      </c>
      <c r="AS239" s="44">
        <v>2.3396226415094339</v>
      </c>
      <c r="AT239" s="44" t="s">
        <v>324</v>
      </c>
      <c r="AU239" s="43">
        <v>46</v>
      </c>
      <c r="AV239" s="173">
        <v>106</v>
      </c>
      <c r="AW239" s="174">
        <v>40.566037735849058</v>
      </c>
      <c r="AX239" s="174">
        <v>2.3773584905660377</v>
      </c>
      <c r="AY239" s="174" t="s">
        <v>328</v>
      </c>
      <c r="AZ239" s="173">
        <v>27</v>
      </c>
      <c r="BA239" s="61">
        <v>106</v>
      </c>
      <c r="BB239" s="74">
        <v>42.452830188679243</v>
      </c>
      <c r="BC239" s="74">
        <v>2.3018867924528301</v>
      </c>
      <c r="BD239" s="74" t="s">
        <v>321</v>
      </c>
      <c r="BE239" s="61">
        <v>10</v>
      </c>
      <c r="BF239" s="61">
        <v>106</v>
      </c>
      <c r="BG239" s="74">
        <v>50.537634408602152</v>
      </c>
      <c r="BH239" s="74">
        <v>1.978494623655914</v>
      </c>
      <c r="BI239" s="61" t="s">
        <v>324</v>
      </c>
      <c r="BJ239" s="61">
        <v>51</v>
      </c>
      <c r="BK239" s="61">
        <v>106</v>
      </c>
      <c r="BL239" s="74">
        <v>34.905660377358487</v>
      </c>
      <c r="BM239" s="44">
        <v>3.2547169811320753</v>
      </c>
      <c r="BN239" s="44" t="s">
        <v>324</v>
      </c>
      <c r="BO239" s="43">
        <v>46</v>
      </c>
      <c r="BP239" s="173">
        <v>106</v>
      </c>
      <c r="BQ239" s="174">
        <v>33.018867924528301</v>
      </c>
      <c r="BR239" s="174">
        <v>3.3490566037735849</v>
      </c>
      <c r="BS239" s="174" t="s">
        <v>328</v>
      </c>
      <c r="BT239" s="173">
        <v>25</v>
      </c>
      <c r="BU239" s="61">
        <v>106</v>
      </c>
      <c r="BV239" s="74">
        <v>35.849056603773583</v>
      </c>
      <c r="BW239" s="74">
        <v>3.2075471698113205</v>
      </c>
      <c r="BX239" s="74" t="s">
        <v>324</v>
      </c>
      <c r="BY239" s="61">
        <v>52</v>
      </c>
      <c r="BZ239" s="61">
        <v>106</v>
      </c>
      <c r="CA239" s="74">
        <v>38.70967741935484</v>
      </c>
      <c r="CB239" s="74">
        <v>3.064516129032258</v>
      </c>
      <c r="CC239" s="61" t="s">
        <v>328</v>
      </c>
      <c r="CD239" s="61">
        <v>35</v>
      </c>
    </row>
    <row r="240" spans="1:82">
      <c r="A240" s="238"/>
      <c r="B240" s="19" t="s">
        <v>28</v>
      </c>
      <c r="C240" s="61">
        <v>106</v>
      </c>
      <c r="D240" s="74">
        <v>30.188679245283019</v>
      </c>
      <c r="E240" s="44">
        <v>1.3962264150943398</v>
      </c>
      <c r="F240" s="44" t="s">
        <v>329</v>
      </c>
      <c r="G240" s="43">
        <v>4</v>
      </c>
      <c r="H240" s="173">
        <v>106</v>
      </c>
      <c r="I240" s="174">
        <v>47.169811320754718</v>
      </c>
      <c r="J240" s="174">
        <v>1.0566037735849056</v>
      </c>
      <c r="K240" s="174" t="s">
        <v>324</v>
      </c>
      <c r="L240" s="173">
        <v>60</v>
      </c>
      <c r="M240" s="61">
        <v>106</v>
      </c>
      <c r="N240" s="74">
        <v>33.962264150943398</v>
      </c>
      <c r="O240" s="74">
        <v>1.320754716981132</v>
      </c>
      <c r="P240" s="74" t="s">
        <v>321</v>
      </c>
      <c r="Q240" s="61">
        <v>23</v>
      </c>
      <c r="R240" s="61">
        <v>106</v>
      </c>
      <c r="S240" s="74">
        <v>39.285714285714285</v>
      </c>
      <c r="T240" s="74">
        <v>1.2142857142857144</v>
      </c>
      <c r="U240" s="61" t="s">
        <v>325</v>
      </c>
      <c r="V240" s="61">
        <v>63</v>
      </c>
      <c r="W240" s="61">
        <v>106</v>
      </c>
      <c r="X240" s="74">
        <v>0.94339622641509435</v>
      </c>
      <c r="Y240" s="44">
        <v>4.9528301886792452</v>
      </c>
      <c r="Z240" s="44" t="s">
        <v>329</v>
      </c>
      <c r="AA240" s="43">
        <v>4</v>
      </c>
      <c r="AB240" s="173">
        <v>106</v>
      </c>
      <c r="AC240" s="174">
        <v>1.8867924528301887</v>
      </c>
      <c r="AD240" s="174">
        <v>4.9056603773584904</v>
      </c>
      <c r="AE240" s="174" t="s">
        <v>329</v>
      </c>
      <c r="AF240" s="173">
        <v>7</v>
      </c>
      <c r="AG240" s="61">
        <v>106</v>
      </c>
      <c r="AH240" s="74">
        <v>0.94339622641509435</v>
      </c>
      <c r="AI240" s="74">
        <v>4.9528301886792461</v>
      </c>
      <c r="AJ240" s="74" t="s">
        <v>329</v>
      </c>
      <c r="AK240" s="61">
        <v>1</v>
      </c>
      <c r="AL240" s="61">
        <v>106</v>
      </c>
      <c r="AM240" s="74">
        <v>12.857142857142856</v>
      </c>
      <c r="AN240" s="74">
        <v>4.3571428571428568</v>
      </c>
      <c r="AO240" s="61" t="s">
        <v>325</v>
      </c>
      <c r="AP240" s="61">
        <v>64</v>
      </c>
      <c r="AQ240" s="61">
        <v>106</v>
      </c>
      <c r="AR240" s="74">
        <v>37.735849056603776</v>
      </c>
      <c r="AS240" s="44">
        <v>2.4905660377358489</v>
      </c>
      <c r="AT240" s="44" t="s">
        <v>328</v>
      </c>
      <c r="AU240" s="43">
        <v>30</v>
      </c>
      <c r="AV240" s="173">
        <v>106</v>
      </c>
      <c r="AW240" s="174">
        <v>38.679245283018872</v>
      </c>
      <c r="AX240" s="174">
        <v>2.4528301886792452</v>
      </c>
      <c r="AY240" s="174" t="s">
        <v>321</v>
      </c>
      <c r="AZ240" s="173">
        <v>18</v>
      </c>
      <c r="BA240" s="61">
        <v>106</v>
      </c>
      <c r="BB240" s="74">
        <v>51.886792452830186</v>
      </c>
      <c r="BC240" s="74">
        <v>1.9245283018867927</v>
      </c>
      <c r="BD240" s="74" t="s">
        <v>324</v>
      </c>
      <c r="BE240" s="61">
        <v>53</v>
      </c>
      <c r="BF240" s="61">
        <v>106</v>
      </c>
      <c r="BG240" s="74">
        <v>47.857142857142854</v>
      </c>
      <c r="BH240" s="74">
        <v>2.0857142857142859</v>
      </c>
      <c r="BI240" s="61" t="s">
        <v>328</v>
      </c>
      <c r="BJ240" s="61">
        <v>41</v>
      </c>
      <c r="BK240" s="61">
        <v>106</v>
      </c>
      <c r="BL240" s="74">
        <v>46.226415094339622</v>
      </c>
      <c r="BM240" s="44">
        <v>2.6886792452830188</v>
      </c>
      <c r="BN240" s="44" t="s">
        <v>325</v>
      </c>
      <c r="BO240" s="43">
        <v>64</v>
      </c>
      <c r="BP240" s="173">
        <v>106</v>
      </c>
      <c r="BQ240" s="174">
        <v>31.132075471698112</v>
      </c>
      <c r="BR240" s="174">
        <v>3.4433962264150946</v>
      </c>
      <c r="BS240" s="174" t="s">
        <v>321</v>
      </c>
      <c r="BT240" s="173">
        <v>17</v>
      </c>
      <c r="BU240" s="61">
        <v>106</v>
      </c>
      <c r="BV240" s="74">
        <v>33.018867924528301</v>
      </c>
      <c r="BW240" s="74">
        <v>3.3490566037735849</v>
      </c>
      <c r="BX240" s="74" t="s">
        <v>328</v>
      </c>
      <c r="BY240" s="61">
        <v>37</v>
      </c>
      <c r="BZ240" s="61">
        <v>106</v>
      </c>
      <c r="CA240" s="74">
        <v>37.142857142857146</v>
      </c>
      <c r="CB240" s="74">
        <v>3.1428571428571428</v>
      </c>
      <c r="CC240" s="61" t="s">
        <v>328</v>
      </c>
      <c r="CD240" s="61">
        <v>30</v>
      </c>
    </row>
    <row r="241" spans="1:82">
      <c r="A241" s="238"/>
      <c r="B241" s="19" t="s">
        <v>29</v>
      </c>
      <c r="C241" s="61">
        <v>106</v>
      </c>
      <c r="D241" s="74">
        <v>45.283018867924532</v>
      </c>
      <c r="E241" s="44">
        <v>1.0943396226415092</v>
      </c>
      <c r="F241" s="44" t="s">
        <v>324</v>
      </c>
      <c r="G241" s="43">
        <v>56</v>
      </c>
      <c r="H241" s="173">
        <v>106</v>
      </c>
      <c r="I241" s="174">
        <v>34.905660377358487</v>
      </c>
      <c r="J241" s="174">
        <v>1.3018867924528303</v>
      </c>
      <c r="K241" s="174" t="s">
        <v>321</v>
      </c>
      <c r="L241" s="173">
        <v>19</v>
      </c>
      <c r="M241" s="61">
        <v>106</v>
      </c>
      <c r="N241" s="74">
        <v>34.905660377358487</v>
      </c>
      <c r="O241" s="74">
        <v>1.3018867924528303</v>
      </c>
      <c r="P241" s="74" t="s">
        <v>328</v>
      </c>
      <c r="Q241" s="61">
        <v>34</v>
      </c>
      <c r="R241" s="61">
        <v>106</v>
      </c>
      <c r="S241" s="74">
        <v>31.313131313131315</v>
      </c>
      <c r="T241" s="74">
        <v>1.3737373737373735</v>
      </c>
      <c r="U241" s="61" t="s">
        <v>324</v>
      </c>
      <c r="V241" s="61">
        <v>53</v>
      </c>
      <c r="W241" s="61">
        <v>106</v>
      </c>
      <c r="X241" s="74">
        <v>1.8867924528301887</v>
      </c>
      <c r="Y241" s="44">
        <v>4.9056603773584904</v>
      </c>
      <c r="Z241" s="44" t="s">
        <v>321</v>
      </c>
      <c r="AA241" s="43">
        <v>13</v>
      </c>
      <c r="AB241" s="173">
        <v>106</v>
      </c>
      <c r="AC241" s="174">
        <v>8.4905660377358494</v>
      </c>
      <c r="AD241" s="174">
        <v>4.5754716981132075</v>
      </c>
      <c r="AE241" s="174" t="s">
        <v>325</v>
      </c>
      <c r="AF241" s="173">
        <v>63</v>
      </c>
      <c r="AG241" s="61">
        <v>106</v>
      </c>
      <c r="AH241" s="74">
        <v>5.6603773584905666</v>
      </c>
      <c r="AI241" s="74">
        <v>4.716981132075472</v>
      </c>
      <c r="AJ241" s="74" t="s">
        <v>324</v>
      </c>
      <c r="AK241" s="61">
        <v>52</v>
      </c>
      <c r="AL241" s="61">
        <v>106</v>
      </c>
      <c r="AM241" s="74">
        <v>11.111111111111111</v>
      </c>
      <c r="AN241" s="74">
        <v>4.4444444444444446</v>
      </c>
      <c r="AO241" s="61" t="s">
        <v>324</v>
      </c>
      <c r="AP241" s="61">
        <v>53</v>
      </c>
      <c r="AQ241" s="61">
        <v>106</v>
      </c>
      <c r="AR241" s="74">
        <v>35.849056603773583</v>
      </c>
      <c r="AS241" s="44">
        <v>2.5660377358490569</v>
      </c>
      <c r="AT241" s="44" t="s">
        <v>321</v>
      </c>
      <c r="AU241" s="43">
        <v>22</v>
      </c>
      <c r="AV241" s="173">
        <v>106</v>
      </c>
      <c r="AW241" s="174">
        <v>49.056603773584904</v>
      </c>
      <c r="AX241" s="174">
        <v>2.0377358490566038</v>
      </c>
      <c r="AY241" s="174" t="s">
        <v>324</v>
      </c>
      <c r="AZ241" s="173">
        <v>61</v>
      </c>
      <c r="BA241" s="61">
        <v>106</v>
      </c>
      <c r="BB241" s="74">
        <v>52.830188679245282</v>
      </c>
      <c r="BC241" s="74">
        <v>1.8867924528301887</v>
      </c>
      <c r="BD241" s="74" t="s">
        <v>324</v>
      </c>
      <c r="BE241" s="61">
        <v>59</v>
      </c>
      <c r="BF241" s="61">
        <v>106</v>
      </c>
      <c r="BG241" s="74">
        <v>37.37373737373737</v>
      </c>
      <c r="BH241" s="74">
        <v>2.5050505050505052</v>
      </c>
      <c r="BI241" s="61" t="s">
        <v>321</v>
      </c>
      <c r="BJ241" s="61">
        <v>12</v>
      </c>
      <c r="BK241" s="61">
        <v>106</v>
      </c>
      <c r="BL241" s="74">
        <v>33.962264150943398</v>
      </c>
      <c r="BM241" s="44">
        <v>3.3018867924528301</v>
      </c>
      <c r="BN241" s="44" t="s">
        <v>328</v>
      </c>
      <c r="BO241" s="43">
        <v>45</v>
      </c>
      <c r="BP241" s="173">
        <v>106</v>
      </c>
      <c r="BQ241" s="174">
        <v>35.849056603773583</v>
      </c>
      <c r="BR241" s="174">
        <v>3.2075471698113205</v>
      </c>
      <c r="BS241" s="174" t="s">
        <v>328</v>
      </c>
      <c r="BT241" s="173">
        <v>36</v>
      </c>
      <c r="BU241" s="61">
        <v>106</v>
      </c>
      <c r="BV241" s="74">
        <v>33.018867924528301</v>
      </c>
      <c r="BW241" s="74">
        <v>3.3490566037735849</v>
      </c>
      <c r="BX241" s="74" t="s">
        <v>328</v>
      </c>
      <c r="BY241" s="61">
        <v>37</v>
      </c>
      <c r="BZ241" s="61">
        <v>106</v>
      </c>
      <c r="CA241" s="74">
        <v>39.393939393939391</v>
      </c>
      <c r="CB241" s="74">
        <v>3.0303030303030307</v>
      </c>
      <c r="CC241" s="61" t="s">
        <v>328</v>
      </c>
      <c r="CD241" s="61">
        <v>45</v>
      </c>
    </row>
    <row r="242" spans="1:82">
      <c r="A242" s="238"/>
      <c r="B242" s="19" t="s">
        <v>16</v>
      </c>
      <c r="C242" s="61">
        <v>106</v>
      </c>
      <c r="D242" s="74">
        <v>38.679245283018872</v>
      </c>
      <c r="E242" s="44">
        <v>1.2264150943396226</v>
      </c>
      <c r="F242" s="44" t="s">
        <v>328</v>
      </c>
      <c r="G242" s="43">
        <v>35</v>
      </c>
      <c r="H242" s="173">
        <v>106</v>
      </c>
      <c r="I242" s="174">
        <v>33.962264150943398</v>
      </c>
      <c r="J242" s="174">
        <v>1.320754716981132</v>
      </c>
      <c r="K242" s="174" t="s">
        <v>329</v>
      </c>
      <c r="L242" s="173">
        <v>7</v>
      </c>
      <c r="M242" s="61">
        <v>106</v>
      </c>
      <c r="N242" s="74">
        <v>40.566037735849058</v>
      </c>
      <c r="O242" s="74">
        <v>1.1886792452830188</v>
      </c>
      <c r="P242" s="74" t="s">
        <v>328</v>
      </c>
      <c r="Q242" s="61">
        <v>43</v>
      </c>
      <c r="R242" s="61">
        <v>106</v>
      </c>
      <c r="S242" s="74">
        <v>26.881720430107524</v>
      </c>
      <c r="T242" s="74">
        <v>1.4623655913978497</v>
      </c>
      <c r="U242" s="61" t="s">
        <v>321</v>
      </c>
      <c r="V242" s="61">
        <v>17</v>
      </c>
      <c r="W242" s="61">
        <v>106</v>
      </c>
      <c r="X242" s="74">
        <v>9.433962264150944</v>
      </c>
      <c r="Y242" s="44">
        <v>4.5283018867924527</v>
      </c>
      <c r="Z242" s="44" t="s">
        <v>325</v>
      </c>
      <c r="AA242" s="43">
        <v>65</v>
      </c>
      <c r="AB242" s="173">
        <v>106</v>
      </c>
      <c r="AC242" s="174">
        <v>5.6603773584905666</v>
      </c>
      <c r="AD242" s="174">
        <v>4.716981132075472</v>
      </c>
      <c r="AE242" s="174" t="s">
        <v>324</v>
      </c>
      <c r="AF242" s="173">
        <v>47</v>
      </c>
      <c r="AG242" s="61">
        <v>106</v>
      </c>
      <c r="AH242" s="74">
        <v>6.6037735849056602</v>
      </c>
      <c r="AI242" s="74">
        <v>4.6698113207547172</v>
      </c>
      <c r="AJ242" s="74" t="s">
        <v>324</v>
      </c>
      <c r="AK242" s="61">
        <v>60</v>
      </c>
      <c r="AL242" s="61">
        <v>106</v>
      </c>
      <c r="AM242" s="74">
        <v>9.67741935483871</v>
      </c>
      <c r="AN242" s="74">
        <v>4.5161290322580649</v>
      </c>
      <c r="AO242" s="61" t="s">
        <v>328</v>
      </c>
      <c r="AP242" s="61">
        <v>38</v>
      </c>
      <c r="AQ242" s="61">
        <v>106</v>
      </c>
      <c r="AR242" s="74">
        <v>48.113207547169814</v>
      </c>
      <c r="AS242" s="44">
        <v>2.0754716981132075</v>
      </c>
      <c r="AT242" s="44" t="s">
        <v>324</v>
      </c>
      <c r="AU242" s="43">
        <v>62</v>
      </c>
      <c r="AV242" s="173">
        <v>106</v>
      </c>
      <c r="AW242" s="174">
        <v>38.679245283018872</v>
      </c>
      <c r="AX242" s="174">
        <v>2.4528301886792452</v>
      </c>
      <c r="AY242" s="174" t="s">
        <v>321</v>
      </c>
      <c r="AZ242" s="173">
        <v>18</v>
      </c>
      <c r="BA242" s="61">
        <v>106</v>
      </c>
      <c r="BB242" s="74">
        <v>50</v>
      </c>
      <c r="BC242" s="74">
        <v>2</v>
      </c>
      <c r="BD242" s="74" t="s">
        <v>324</v>
      </c>
      <c r="BE242" s="61">
        <v>46</v>
      </c>
      <c r="BF242" s="61">
        <v>106</v>
      </c>
      <c r="BG242" s="74">
        <v>47.311827956989248</v>
      </c>
      <c r="BH242" s="74">
        <v>2.10752688172043</v>
      </c>
      <c r="BI242" s="61" t="s">
        <v>328</v>
      </c>
      <c r="BJ242" s="61">
        <v>39</v>
      </c>
      <c r="BK242" s="61">
        <v>106</v>
      </c>
      <c r="BL242" s="74">
        <v>28.30188679245283</v>
      </c>
      <c r="BM242" s="44">
        <v>3.5849056603773586</v>
      </c>
      <c r="BN242" s="44" t="s">
        <v>321</v>
      </c>
      <c r="BO242" s="43">
        <v>20</v>
      </c>
      <c r="BP242" s="173">
        <v>106</v>
      </c>
      <c r="BQ242" s="174">
        <v>37.735849056603776</v>
      </c>
      <c r="BR242" s="174">
        <v>3.1132075471698113</v>
      </c>
      <c r="BS242" s="174" t="s">
        <v>324</v>
      </c>
      <c r="BT242" s="173">
        <v>47</v>
      </c>
      <c r="BU242" s="61">
        <v>106</v>
      </c>
      <c r="BV242" s="74">
        <v>38.679245283018872</v>
      </c>
      <c r="BW242" s="74">
        <v>3.0660377358490565</v>
      </c>
      <c r="BX242" s="74" t="s">
        <v>324</v>
      </c>
      <c r="BY242" s="61">
        <v>62</v>
      </c>
      <c r="BZ242" s="61">
        <v>106</v>
      </c>
      <c r="CA242" s="74">
        <v>38.70967741935484</v>
      </c>
      <c r="CB242" s="74">
        <v>3.064516129032258</v>
      </c>
      <c r="CC242" s="61" t="s">
        <v>328</v>
      </c>
      <c r="CD242" s="61">
        <v>35</v>
      </c>
    </row>
    <row r="243" spans="1:82">
      <c r="A243" s="238"/>
      <c r="B243" s="19" t="s">
        <v>31</v>
      </c>
      <c r="C243" s="61">
        <v>106</v>
      </c>
      <c r="D243" s="74">
        <v>30.188679245283019</v>
      </c>
      <c r="E243" s="44">
        <v>1.3962264150943398</v>
      </c>
      <c r="F243" s="44" t="s">
        <v>329</v>
      </c>
      <c r="G243" s="43">
        <v>4</v>
      </c>
      <c r="H243" s="173">
        <v>106</v>
      </c>
      <c r="I243" s="174">
        <v>41.509433962264154</v>
      </c>
      <c r="J243" s="174">
        <v>1.1698113207547169</v>
      </c>
      <c r="K243" s="174" t="s">
        <v>328</v>
      </c>
      <c r="L243" s="173">
        <v>39</v>
      </c>
      <c r="M243" s="61">
        <v>106</v>
      </c>
      <c r="N243" s="74">
        <v>35.849056603773583</v>
      </c>
      <c r="O243" s="74">
        <v>1.2830188679245282</v>
      </c>
      <c r="P243" s="74" t="s">
        <v>328</v>
      </c>
      <c r="Q243" s="61">
        <v>35</v>
      </c>
      <c r="R243" s="61">
        <v>106</v>
      </c>
      <c r="S243" s="74">
        <v>19.811320754716981</v>
      </c>
      <c r="T243" s="74">
        <v>1.6037735849056605</v>
      </c>
      <c r="U243" s="61" t="s">
        <v>329</v>
      </c>
      <c r="V243" s="61">
        <v>2</v>
      </c>
      <c r="W243" s="61">
        <v>106</v>
      </c>
      <c r="X243" s="74">
        <v>2.8301886792452833</v>
      </c>
      <c r="Y243" s="44">
        <v>4.8584905660377355</v>
      </c>
      <c r="Z243" s="44" t="s">
        <v>321</v>
      </c>
      <c r="AA243" s="43">
        <v>24</v>
      </c>
      <c r="AB243" s="173">
        <v>106</v>
      </c>
      <c r="AC243" s="174">
        <v>5.6603773584905666</v>
      </c>
      <c r="AD243" s="174">
        <v>4.716981132075472</v>
      </c>
      <c r="AE243" s="174" t="s">
        <v>324</v>
      </c>
      <c r="AF243" s="173">
        <v>47</v>
      </c>
      <c r="AG243" s="61">
        <v>106</v>
      </c>
      <c r="AH243" s="74">
        <v>5.6603773584905666</v>
      </c>
      <c r="AI243" s="74">
        <v>4.716981132075472</v>
      </c>
      <c r="AJ243" s="74" t="s">
        <v>324</v>
      </c>
      <c r="AK243" s="61">
        <v>52</v>
      </c>
      <c r="AL243" s="61">
        <v>106</v>
      </c>
      <c r="AM243" s="74">
        <v>4.716981132075472</v>
      </c>
      <c r="AN243" s="74">
        <v>4.7641509433962268</v>
      </c>
      <c r="AO243" s="61" t="s">
        <v>329</v>
      </c>
      <c r="AP243" s="61">
        <v>4</v>
      </c>
      <c r="AQ243" s="61">
        <v>106</v>
      </c>
      <c r="AR243" s="74">
        <v>31.132075471698112</v>
      </c>
      <c r="AS243" s="44">
        <v>2.7547169811320753</v>
      </c>
      <c r="AT243" s="44" t="s">
        <v>321</v>
      </c>
      <c r="AU243" s="43">
        <v>9</v>
      </c>
      <c r="AV243" s="173">
        <v>106</v>
      </c>
      <c r="AW243" s="174">
        <v>36.79245283018868</v>
      </c>
      <c r="AX243" s="174">
        <v>2.5283018867924527</v>
      </c>
      <c r="AY243" s="174" t="s">
        <v>321</v>
      </c>
      <c r="AZ243" s="173">
        <v>11</v>
      </c>
      <c r="BA243" s="61">
        <v>106</v>
      </c>
      <c r="BB243" s="74">
        <v>48.113207547169814</v>
      </c>
      <c r="BC243" s="74">
        <v>2.0754716981132075</v>
      </c>
      <c r="BD243" s="74" t="s">
        <v>328</v>
      </c>
      <c r="BE243" s="61">
        <v>34</v>
      </c>
      <c r="BF243" s="61">
        <v>106</v>
      </c>
      <c r="BG243" s="74">
        <v>45.283018867924532</v>
      </c>
      <c r="BH243" s="74">
        <v>2.1886792452830188</v>
      </c>
      <c r="BI243" s="61" t="s">
        <v>328</v>
      </c>
      <c r="BJ243" s="61">
        <v>33</v>
      </c>
      <c r="BK243" s="61">
        <v>106</v>
      </c>
      <c r="BL243" s="74">
        <v>27.358490566037734</v>
      </c>
      <c r="BM243" s="44">
        <v>3.632075471698113</v>
      </c>
      <c r="BN243" s="44" t="s">
        <v>321</v>
      </c>
      <c r="BO243" s="43">
        <v>15</v>
      </c>
      <c r="BP243" s="173">
        <v>106</v>
      </c>
      <c r="BQ243" s="174">
        <v>28.30188679245283</v>
      </c>
      <c r="BR243" s="174">
        <v>3.5849056603773586</v>
      </c>
      <c r="BS243" s="174" t="s">
        <v>329</v>
      </c>
      <c r="BT243" s="173">
        <v>5</v>
      </c>
      <c r="BU243" s="61">
        <v>106</v>
      </c>
      <c r="BV243" s="74">
        <v>26.415094339622641</v>
      </c>
      <c r="BW243" s="74">
        <v>3.6792452830188682</v>
      </c>
      <c r="BX243" s="74" t="s">
        <v>329</v>
      </c>
      <c r="BY243" s="61">
        <v>6</v>
      </c>
      <c r="BZ243" s="61">
        <v>106</v>
      </c>
      <c r="CA243" s="74">
        <v>36.79245283018868</v>
      </c>
      <c r="CB243" s="74">
        <v>3.1603773584905661</v>
      </c>
      <c r="CC243" s="61" t="s">
        <v>328</v>
      </c>
      <c r="CD243" s="61">
        <v>28</v>
      </c>
    </row>
    <row r="244" spans="1:82">
      <c r="A244" s="238"/>
      <c r="B244" s="19" t="s">
        <v>36</v>
      </c>
      <c r="C244" s="61">
        <v>106</v>
      </c>
      <c r="D244" s="74">
        <v>34.905660377358487</v>
      </c>
      <c r="E244" s="44">
        <v>1.3018867924528301</v>
      </c>
      <c r="F244" s="44" t="s">
        <v>321</v>
      </c>
      <c r="G244" s="43">
        <v>20</v>
      </c>
      <c r="H244" s="173">
        <v>106</v>
      </c>
      <c r="I244" s="174">
        <v>44.339622641509436</v>
      </c>
      <c r="J244" s="174">
        <v>1.1132075471698113</v>
      </c>
      <c r="K244" s="174" t="s">
        <v>324</v>
      </c>
      <c r="L244" s="173">
        <v>59</v>
      </c>
      <c r="M244" s="61">
        <v>106</v>
      </c>
      <c r="N244" s="74">
        <v>44.339622641509436</v>
      </c>
      <c r="O244" s="74">
        <v>1.1132075471698113</v>
      </c>
      <c r="P244" s="74" t="s">
        <v>325</v>
      </c>
      <c r="Q244" s="61">
        <v>66</v>
      </c>
      <c r="R244" s="61">
        <v>106</v>
      </c>
      <c r="S244" s="74">
        <v>30.894308943089431</v>
      </c>
      <c r="T244" s="74">
        <v>1.3821138211382116</v>
      </c>
      <c r="U244" s="61" t="s">
        <v>324</v>
      </c>
      <c r="V244" s="61">
        <v>50</v>
      </c>
      <c r="W244" s="61">
        <v>106</v>
      </c>
      <c r="X244" s="74">
        <v>2.8301886792452833</v>
      </c>
      <c r="Y244" s="44">
        <v>4.8584905660377355</v>
      </c>
      <c r="Z244" s="44" t="s">
        <v>321</v>
      </c>
      <c r="AA244" s="43">
        <v>24</v>
      </c>
      <c r="AB244" s="173">
        <v>106</v>
      </c>
      <c r="AC244" s="174">
        <v>1.8867924528301887</v>
      </c>
      <c r="AD244" s="174">
        <v>4.9056603773584904</v>
      </c>
      <c r="AE244" s="174" t="s">
        <v>329</v>
      </c>
      <c r="AF244" s="173">
        <v>7</v>
      </c>
      <c r="AG244" s="61">
        <v>106</v>
      </c>
      <c r="AH244" s="74">
        <v>2.8301886792452833</v>
      </c>
      <c r="AI244" s="74">
        <v>4.8584905660377364</v>
      </c>
      <c r="AJ244" s="74" t="s">
        <v>321</v>
      </c>
      <c r="AK244" s="61">
        <v>14</v>
      </c>
      <c r="AL244" s="61">
        <v>106</v>
      </c>
      <c r="AM244" s="74">
        <v>8.1300813008130071</v>
      </c>
      <c r="AN244" s="74">
        <v>4.5934959349593498</v>
      </c>
      <c r="AO244" s="61" t="s">
        <v>328</v>
      </c>
      <c r="AP244" s="61">
        <v>25</v>
      </c>
      <c r="AQ244" s="61">
        <v>106</v>
      </c>
      <c r="AR244" s="74">
        <v>34.905660377358487</v>
      </c>
      <c r="AS244" s="44">
        <v>2.6037735849056602</v>
      </c>
      <c r="AT244" s="44" t="s">
        <v>321</v>
      </c>
      <c r="AU244" s="43">
        <v>18</v>
      </c>
      <c r="AV244" s="173">
        <v>106</v>
      </c>
      <c r="AW244" s="174">
        <v>46.226415094339622</v>
      </c>
      <c r="AX244" s="174">
        <v>2.1509433962264151</v>
      </c>
      <c r="AY244" s="174" t="s">
        <v>324</v>
      </c>
      <c r="AZ244" s="173">
        <v>47</v>
      </c>
      <c r="BA244" s="61">
        <v>106</v>
      </c>
      <c r="BB244" s="74">
        <v>48.113207547169814</v>
      </c>
      <c r="BC244" s="74">
        <v>2.0754716981132075</v>
      </c>
      <c r="BD244" s="74" t="s">
        <v>328</v>
      </c>
      <c r="BE244" s="61">
        <v>34</v>
      </c>
      <c r="BF244" s="61">
        <v>106</v>
      </c>
      <c r="BG244" s="74">
        <v>38.211382113821138</v>
      </c>
      <c r="BH244" s="74">
        <v>2.4715447154471546</v>
      </c>
      <c r="BI244" s="61" t="s">
        <v>321</v>
      </c>
      <c r="BJ244" s="61">
        <v>14</v>
      </c>
      <c r="BK244" s="61">
        <v>106</v>
      </c>
      <c r="BL244" s="74">
        <v>33.018867924528301</v>
      </c>
      <c r="BM244" s="44">
        <v>3.3490566037735849</v>
      </c>
      <c r="BN244" s="44" t="s">
        <v>328</v>
      </c>
      <c r="BO244" s="43">
        <v>38</v>
      </c>
      <c r="BP244" s="173">
        <v>106</v>
      </c>
      <c r="BQ244" s="174">
        <v>39.622641509433961</v>
      </c>
      <c r="BR244" s="174">
        <v>3.0188679245283021</v>
      </c>
      <c r="BS244" s="174" t="s">
        <v>324</v>
      </c>
      <c r="BT244" s="173">
        <v>57</v>
      </c>
      <c r="BU244" s="61">
        <v>106</v>
      </c>
      <c r="BV244" s="74">
        <v>35.849056603773583</v>
      </c>
      <c r="BW244" s="74">
        <v>3.2075471698113205</v>
      </c>
      <c r="BX244" s="74" t="s">
        <v>324</v>
      </c>
      <c r="BY244" s="61">
        <v>52</v>
      </c>
      <c r="BZ244" s="61">
        <v>106</v>
      </c>
      <c r="CA244" s="74">
        <v>41.463414634146339</v>
      </c>
      <c r="CB244" s="74">
        <v>2.9268292682926833</v>
      </c>
      <c r="CC244" s="61" t="s">
        <v>324</v>
      </c>
      <c r="CD244" s="61">
        <v>54</v>
      </c>
    </row>
    <row r="245" spans="1:82">
      <c r="A245" s="238"/>
      <c r="B245" s="19" t="s">
        <v>21</v>
      </c>
      <c r="C245" s="61">
        <v>106</v>
      </c>
      <c r="D245" s="74">
        <v>39.622641509433961</v>
      </c>
      <c r="E245" s="44">
        <v>1.2075471698113209</v>
      </c>
      <c r="F245" s="44" t="s">
        <v>328</v>
      </c>
      <c r="G245" s="43">
        <v>39</v>
      </c>
      <c r="H245" s="173">
        <v>106</v>
      </c>
      <c r="I245" s="174">
        <v>42.452830188679243</v>
      </c>
      <c r="J245" s="174">
        <v>1.1509433962264151</v>
      </c>
      <c r="K245" s="174" t="s">
        <v>328</v>
      </c>
      <c r="L245" s="173">
        <v>45</v>
      </c>
      <c r="M245" s="61">
        <v>106</v>
      </c>
      <c r="N245" s="74">
        <v>35.849056603773583</v>
      </c>
      <c r="O245" s="74">
        <v>1.2830188679245282</v>
      </c>
      <c r="P245" s="74" t="s">
        <v>328</v>
      </c>
      <c r="Q245" s="61">
        <v>38</v>
      </c>
      <c r="R245" s="61">
        <v>106</v>
      </c>
      <c r="S245" s="74">
        <v>28.703703703703702</v>
      </c>
      <c r="T245" s="74">
        <v>1.425925925925926</v>
      </c>
      <c r="U245" s="61" t="s">
        <v>328</v>
      </c>
      <c r="V245" s="61">
        <v>35</v>
      </c>
      <c r="W245" s="61">
        <v>106</v>
      </c>
      <c r="X245" s="74">
        <v>0.94339622641509435</v>
      </c>
      <c r="Y245" s="44">
        <v>4.9528301886792452</v>
      </c>
      <c r="Z245" s="44" t="s">
        <v>329</v>
      </c>
      <c r="AA245" s="43">
        <v>4</v>
      </c>
      <c r="AB245" s="173">
        <v>106</v>
      </c>
      <c r="AC245" s="174">
        <v>2.8301886792452833</v>
      </c>
      <c r="AD245" s="174">
        <v>4.8584905660377364</v>
      </c>
      <c r="AE245" s="174" t="s">
        <v>321</v>
      </c>
      <c r="AF245" s="173">
        <v>15</v>
      </c>
      <c r="AG245" s="61">
        <v>106</v>
      </c>
      <c r="AH245" s="74">
        <v>4.716981132075472</v>
      </c>
      <c r="AI245" s="74">
        <v>4.7641509433962268</v>
      </c>
      <c r="AJ245" s="74" t="s">
        <v>328</v>
      </c>
      <c r="AK245" s="61">
        <v>38</v>
      </c>
      <c r="AL245" s="61">
        <v>106</v>
      </c>
      <c r="AM245" s="74">
        <v>6.481481481481481</v>
      </c>
      <c r="AN245" s="74">
        <v>4.6759259259259265</v>
      </c>
      <c r="AO245" s="61" t="s">
        <v>321</v>
      </c>
      <c r="AP245" s="61">
        <v>12</v>
      </c>
      <c r="AQ245" s="61">
        <v>106</v>
      </c>
      <c r="AR245" s="74">
        <v>35.849056603773583</v>
      </c>
      <c r="AS245" s="44">
        <v>2.5660377358490569</v>
      </c>
      <c r="AT245" s="44" t="s">
        <v>321</v>
      </c>
      <c r="AU245" s="43">
        <v>22</v>
      </c>
      <c r="AV245" s="173">
        <v>106</v>
      </c>
      <c r="AW245" s="174">
        <v>43.39622641509434</v>
      </c>
      <c r="AX245" s="174">
        <v>2.2641509433962264</v>
      </c>
      <c r="AY245" s="174" t="s">
        <v>328</v>
      </c>
      <c r="AZ245" s="173">
        <v>38</v>
      </c>
      <c r="BA245" s="61">
        <v>106</v>
      </c>
      <c r="BB245" s="74">
        <v>57.547169811320757</v>
      </c>
      <c r="BC245" s="74">
        <v>1.6981132075471699</v>
      </c>
      <c r="BD245" s="74" t="s">
        <v>325</v>
      </c>
      <c r="BE245" s="61">
        <v>67</v>
      </c>
      <c r="BF245" s="61">
        <v>106</v>
      </c>
      <c r="BG245" s="74">
        <v>42.592592592592595</v>
      </c>
      <c r="BH245" s="74">
        <v>2.2962962962962963</v>
      </c>
      <c r="BI245" s="61" t="s">
        <v>328</v>
      </c>
      <c r="BJ245" s="61">
        <v>25</v>
      </c>
      <c r="BK245" s="61">
        <v>106</v>
      </c>
      <c r="BL245" s="74">
        <v>33.018867924528301</v>
      </c>
      <c r="BM245" s="44">
        <v>3.3490566037735849</v>
      </c>
      <c r="BN245" s="44" t="s">
        <v>328</v>
      </c>
      <c r="BO245" s="43">
        <v>38</v>
      </c>
      <c r="BP245" s="173">
        <v>106</v>
      </c>
      <c r="BQ245" s="174">
        <v>30.188679245283019</v>
      </c>
      <c r="BR245" s="174">
        <v>3.4905660377358489</v>
      </c>
      <c r="BS245" s="174" t="s">
        <v>321</v>
      </c>
      <c r="BT245" s="173">
        <v>11</v>
      </c>
      <c r="BU245" s="61">
        <v>106</v>
      </c>
      <c r="BV245" s="74">
        <v>28.30188679245283</v>
      </c>
      <c r="BW245" s="74">
        <v>3.5849056603773586</v>
      </c>
      <c r="BX245" s="74" t="s">
        <v>321</v>
      </c>
      <c r="BY245" s="61">
        <v>10</v>
      </c>
      <c r="BZ245" s="61">
        <v>106</v>
      </c>
      <c r="CA245" s="74">
        <v>31.481481481481481</v>
      </c>
      <c r="CB245" s="74">
        <v>3.425925925925926</v>
      </c>
      <c r="CC245" s="61" t="s">
        <v>321</v>
      </c>
      <c r="CD245" s="61">
        <v>10</v>
      </c>
    </row>
    <row r="246" spans="1:82">
      <c r="A246" s="238"/>
      <c r="B246" s="19" t="s">
        <v>23</v>
      </c>
      <c r="C246" s="61">
        <v>106</v>
      </c>
      <c r="D246" s="74">
        <v>33.962264150943398</v>
      </c>
      <c r="E246" s="44">
        <v>1.320754716981132</v>
      </c>
      <c r="F246" s="44" t="s">
        <v>321</v>
      </c>
      <c r="G246" s="43">
        <v>16</v>
      </c>
      <c r="H246" s="173">
        <v>106</v>
      </c>
      <c r="I246" s="174">
        <v>40.566037735849058</v>
      </c>
      <c r="J246" s="174">
        <v>1.1886792452830188</v>
      </c>
      <c r="K246" s="174" t="s">
        <v>328</v>
      </c>
      <c r="L246" s="173">
        <v>38</v>
      </c>
      <c r="M246" s="61">
        <v>106</v>
      </c>
      <c r="N246" s="74">
        <v>33.018867924528301</v>
      </c>
      <c r="O246" s="74">
        <v>1.3396226415094339</v>
      </c>
      <c r="P246" s="74" t="s">
        <v>321</v>
      </c>
      <c r="Q246" s="61">
        <v>20</v>
      </c>
      <c r="R246" s="61">
        <v>106</v>
      </c>
      <c r="S246" s="74">
        <v>26.956521739130434</v>
      </c>
      <c r="T246" s="74">
        <v>1.4608695652173913</v>
      </c>
      <c r="U246" s="61" t="s">
        <v>321</v>
      </c>
      <c r="V246" s="61">
        <v>22</v>
      </c>
      <c r="W246" s="61">
        <v>106</v>
      </c>
      <c r="X246" s="74">
        <v>0</v>
      </c>
      <c r="Y246" s="44">
        <v>5</v>
      </c>
      <c r="Z246" s="44" t="s">
        <v>329</v>
      </c>
      <c r="AA246" s="43">
        <v>1</v>
      </c>
      <c r="AB246" s="173">
        <v>106</v>
      </c>
      <c r="AC246" s="174">
        <v>0.94339622641509435</v>
      </c>
      <c r="AD246" s="174">
        <v>4.9528301886792461</v>
      </c>
      <c r="AE246" s="174" t="s">
        <v>329</v>
      </c>
      <c r="AF246" s="173">
        <v>1</v>
      </c>
      <c r="AG246" s="61">
        <v>106</v>
      </c>
      <c r="AH246" s="74">
        <v>2.8301886792452833</v>
      </c>
      <c r="AI246" s="74">
        <v>4.8584905660377364</v>
      </c>
      <c r="AJ246" s="74" t="s">
        <v>321</v>
      </c>
      <c r="AK246" s="61">
        <v>14</v>
      </c>
      <c r="AL246" s="61">
        <v>106</v>
      </c>
      <c r="AM246" s="74">
        <v>6.0869565217391308</v>
      </c>
      <c r="AN246" s="74">
        <v>4.6956521739130439</v>
      </c>
      <c r="AO246" s="61" t="s">
        <v>321</v>
      </c>
      <c r="AP246" s="61">
        <v>10</v>
      </c>
      <c r="AQ246" s="61">
        <v>106</v>
      </c>
      <c r="AR246" s="74">
        <v>32.075471698113205</v>
      </c>
      <c r="AS246" s="44">
        <v>2.716981132075472</v>
      </c>
      <c r="AT246" s="44" t="s">
        <v>321</v>
      </c>
      <c r="AU246" s="43">
        <v>11</v>
      </c>
      <c r="AV246" s="173">
        <v>106</v>
      </c>
      <c r="AW246" s="174">
        <v>48.113207547169814</v>
      </c>
      <c r="AX246" s="174">
        <v>2.0754716981132075</v>
      </c>
      <c r="AY246" s="174" t="s">
        <v>324</v>
      </c>
      <c r="AZ246" s="173">
        <v>56</v>
      </c>
      <c r="BA246" s="61">
        <v>106</v>
      </c>
      <c r="BB246" s="74">
        <v>50.943396226415096</v>
      </c>
      <c r="BC246" s="74">
        <v>1.9622641509433962</v>
      </c>
      <c r="BD246" s="74" t="s">
        <v>324</v>
      </c>
      <c r="BE246" s="61">
        <v>50</v>
      </c>
      <c r="BF246" s="61">
        <v>106</v>
      </c>
      <c r="BG246" s="74">
        <v>33.913043478260875</v>
      </c>
      <c r="BH246" s="74">
        <v>2.6434782608695651</v>
      </c>
      <c r="BI246" s="61" t="s">
        <v>329</v>
      </c>
      <c r="BJ246" s="61">
        <v>5</v>
      </c>
      <c r="BK246" s="61">
        <v>106</v>
      </c>
      <c r="BL246" s="74">
        <v>39.622641509433961</v>
      </c>
      <c r="BM246" s="44">
        <v>3.0188679245283021</v>
      </c>
      <c r="BN246" s="44" t="s">
        <v>324</v>
      </c>
      <c r="BO246" s="43">
        <v>56</v>
      </c>
      <c r="BP246" s="173">
        <v>106</v>
      </c>
      <c r="BQ246" s="174">
        <v>33.018867924528301</v>
      </c>
      <c r="BR246" s="174">
        <v>3.3490566037735849</v>
      </c>
      <c r="BS246" s="174" t="s">
        <v>328</v>
      </c>
      <c r="BT246" s="173">
        <v>25</v>
      </c>
      <c r="BU246" s="61">
        <v>106</v>
      </c>
      <c r="BV246" s="74">
        <v>29.245283018867923</v>
      </c>
      <c r="BW246" s="74">
        <v>3.5377358490566042</v>
      </c>
      <c r="BX246" s="74" t="s">
        <v>321</v>
      </c>
      <c r="BY246" s="61">
        <v>16</v>
      </c>
      <c r="BZ246" s="61">
        <v>106</v>
      </c>
      <c r="CA246" s="74">
        <v>39.130434782608695</v>
      </c>
      <c r="CB246" s="74">
        <v>3.0434782608695654</v>
      </c>
      <c r="CC246" s="61" t="s">
        <v>328</v>
      </c>
      <c r="CD246" s="61">
        <v>38</v>
      </c>
    </row>
    <row r="247" spans="1:82">
      <c r="A247" s="238"/>
      <c r="B247" s="19" t="s">
        <v>14</v>
      </c>
      <c r="C247" s="61">
        <v>106</v>
      </c>
      <c r="D247" s="74">
        <v>34.905660377358487</v>
      </c>
      <c r="E247" s="44">
        <v>1.3018867924528301</v>
      </c>
      <c r="F247" s="44" t="s">
        <v>321</v>
      </c>
      <c r="G247" s="43">
        <v>20</v>
      </c>
      <c r="H247" s="173">
        <v>106</v>
      </c>
      <c r="I247" s="174">
        <v>38.679245283018872</v>
      </c>
      <c r="J247" s="174">
        <v>1.2264150943396226</v>
      </c>
      <c r="K247" s="174" t="s">
        <v>321</v>
      </c>
      <c r="L247" s="173">
        <v>22</v>
      </c>
      <c r="M247" s="61">
        <v>106</v>
      </c>
      <c r="N247" s="74">
        <v>32.075471698113205</v>
      </c>
      <c r="O247" s="74">
        <v>1.358490566037736</v>
      </c>
      <c r="P247" s="74" t="s">
        <v>321</v>
      </c>
      <c r="Q247" s="61">
        <v>9</v>
      </c>
      <c r="R247" s="61">
        <v>106</v>
      </c>
      <c r="S247" s="74">
        <v>30</v>
      </c>
      <c r="T247" s="74">
        <v>1.4000000000000001</v>
      </c>
      <c r="U247" s="61" t="s">
        <v>328</v>
      </c>
      <c r="V247" s="61">
        <v>31</v>
      </c>
      <c r="W247" s="61">
        <v>106</v>
      </c>
      <c r="X247" s="74">
        <v>6.6037735849056602</v>
      </c>
      <c r="Y247" s="44">
        <v>4.6698113207547172</v>
      </c>
      <c r="Z247" s="44" t="s">
        <v>324</v>
      </c>
      <c r="AA247" s="43">
        <v>57</v>
      </c>
      <c r="AB247" s="173">
        <v>106</v>
      </c>
      <c r="AC247" s="174">
        <v>6.6037735849056602</v>
      </c>
      <c r="AD247" s="174">
        <v>4.6698113207547172</v>
      </c>
      <c r="AE247" s="174" t="s">
        <v>324</v>
      </c>
      <c r="AF247" s="173">
        <v>57</v>
      </c>
      <c r="AG247" s="61">
        <v>106</v>
      </c>
      <c r="AH247" s="74">
        <v>4.716981132075472</v>
      </c>
      <c r="AI247" s="74">
        <v>4.7641509433962268</v>
      </c>
      <c r="AJ247" s="74" t="s">
        <v>328</v>
      </c>
      <c r="AK247" s="61">
        <v>38</v>
      </c>
      <c r="AL247" s="61">
        <v>106</v>
      </c>
      <c r="AM247" s="74">
        <v>9.0909090909090917</v>
      </c>
      <c r="AN247" s="74">
        <v>4.5454545454545459</v>
      </c>
      <c r="AO247" s="61" t="s">
        <v>328</v>
      </c>
      <c r="AP247" s="61">
        <v>33</v>
      </c>
      <c r="AQ247" s="61">
        <v>106</v>
      </c>
      <c r="AR247" s="74">
        <v>33.962264150943398</v>
      </c>
      <c r="AS247" s="44">
        <v>2.641509433962264</v>
      </c>
      <c r="AT247" s="44" t="s">
        <v>321</v>
      </c>
      <c r="AU247" s="43">
        <v>16</v>
      </c>
      <c r="AV247" s="173">
        <v>106</v>
      </c>
      <c r="AW247" s="174">
        <v>49.056603773584904</v>
      </c>
      <c r="AX247" s="174">
        <v>2.0377358490566038</v>
      </c>
      <c r="AY247" s="174" t="s">
        <v>324</v>
      </c>
      <c r="AZ247" s="173">
        <v>61</v>
      </c>
      <c r="BA247" s="61">
        <v>106</v>
      </c>
      <c r="BB247" s="74">
        <v>57.547169811320757</v>
      </c>
      <c r="BC247" s="74">
        <v>1.6981132075471699</v>
      </c>
      <c r="BD247" s="74" t="s">
        <v>325</v>
      </c>
      <c r="BE247" s="61">
        <v>67</v>
      </c>
      <c r="BF247" s="61">
        <v>106</v>
      </c>
      <c r="BG247" s="74">
        <v>52.727272727272727</v>
      </c>
      <c r="BH247" s="74">
        <v>1.8909090909090909</v>
      </c>
      <c r="BI247" s="61" t="s">
        <v>324</v>
      </c>
      <c r="BJ247" s="61">
        <v>57</v>
      </c>
      <c r="BK247" s="61">
        <v>106</v>
      </c>
      <c r="BL247" s="74">
        <v>30.188679245283019</v>
      </c>
      <c r="BM247" s="44">
        <v>3.4905660377358494</v>
      </c>
      <c r="BN247" s="44" t="s">
        <v>328</v>
      </c>
      <c r="BO247" s="43">
        <v>30</v>
      </c>
      <c r="BP247" s="173">
        <v>106</v>
      </c>
      <c r="BQ247" s="174">
        <v>38.679245283018872</v>
      </c>
      <c r="BR247" s="174">
        <v>3.0660377358490565</v>
      </c>
      <c r="BS247" s="174" t="s">
        <v>324</v>
      </c>
      <c r="BT247" s="173">
        <v>51</v>
      </c>
      <c r="BU247" s="61">
        <v>106</v>
      </c>
      <c r="BV247" s="74">
        <v>32.075471698113205</v>
      </c>
      <c r="BW247" s="74">
        <v>3.3962264150943398</v>
      </c>
      <c r="BX247" s="74" t="s">
        <v>328</v>
      </c>
      <c r="BY247" s="61">
        <v>33</v>
      </c>
      <c r="BZ247" s="61">
        <v>106</v>
      </c>
      <c r="CA247" s="74">
        <v>43.636363636363633</v>
      </c>
      <c r="CB247" s="74">
        <v>2.8181818181818183</v>
      </c>
      <c r="CC247" s="61" t="s">
        <v>325</v>
      </c>
      <c r="CD247" s="61">
        <v>63</v>
      </c>
    </row>
    <row r="248" spans="1:82">
      <c r="A248" s="238"/>
      <c r="B248" s="19" t="s">
        <v>33</v>
      </c>
      <c r="C248" s="61">
        <v>106</v>
      </c>
      <c r="D248" s="74">
        <v>37.735849056603776</v>
      </c>
      <c r="E248" s="44">
        <v>1.2452830188679245</v>
      </c>
      <c r="F248" s="44" t="s">
        <v>328</v>
      </c>
      <c r="G248" s="43">
        <v>28</v>
      </c>
      <c r="H248" s="173">
        <v>106</v>
      </c>
      <c r="I248" s="174">
        <v>32.075471698113205</v>
      </c>
      <c r="J248" s="174">
        <v>1.358490566037736</v>
      </c>
      <c r="K248" s="174" t="s">
        <v>329</v>
      </c>
      <c r="L248" s="173">
        <v>5</v>
      </c>
      <c r="M248" s="61">
        <v>106</v>
      </c>
      <c r="N248" s="74">
        <v>32.075471698113205</v>
      </c>
      <c r="O248" s="74">
        <v>1.358490566037736</v>
      </c>
      <c r="P248" s="74" t="s">
        <v>321</v>
      </c>
      <c r="Q248" s="61">
        <v>11</v>
      </c>
      <c r="R248" s="61">
        <v>106</v>
      </c>
      <c r="S248" s="74">
        <v>23.770491803278688</v>
      </c>
      <c r="T248" s="74">
        <v>1.5245901639344264</v>
      </c>
      <c r="U248" s="61" t="s">
        <v>329</v>
      </c>
      <c r="V248" s="61">
        <v>5</v>
      </c>
      <c r="W248" s="61">
        <v>106</v>
      </c>
      <c r="X248" s="74">
        <v>2.8301886792452833</v>
      </c>
      <c r="Y248" s="44">
        <v>4.8584905660377355</v>
      </c>
      <c r="Z248" s="44" t="s">
        <v>321</v>
      </c>
      <c r="AA248" s="43">
        <v>24</v>
      </c>
      <c r="AB248" s="173">
        <v>106</v>
      </c>
      <c r="AC248" s="174">
        <v>1.8867924528301887</v>
      </c>
      <c r="AD248" s="174">
        <v>4.9056603773584904</v>
      </c>
      <c r="AE248" s="174" t="s">
        <v>329</v>
      </c>
      <c r="AF248" s="173">
        <v>7</v>
      </c>
      <c r="AG248" s="61">
        <v>106</v>
      </c>
      <c r="AH248" s="74">
        <v>1.8867924528301887</v>
      </c>
      <c r="AI248" s="74">
        <v>4.9056603773584904</v>
      </c>
      <c r="AJ248" s="74" t="s">
        <v>329</v>
      </c>
      <c r="AK248" s="61">
        <v>5</v>
      </c>
      <c r="AL248" s="61">
        <v>106</v>
      </c>
      <c r="AM248" s="74">
        <v>6.557377049180328</v>
      </c>
      <c r="AN248" s="74">
        <v>4.6721311475409832</v>
      </c>
      <c r="AO248" s="61" t="s">
        <v>321</v>
      </c>
      <c r="AP248" s="61">
        <v>14</v>
      </c>
      <c r="AQ248" s="61">
        <v>106</v>
      </c>
      <c r="AR248" s="74">
        <v>37.735849056603776</v>
      </c>
      <c r="AS248" s="44">
        <v>2.4905660377358489</v>
      </c>
      <c r="AT248" s="44" t="s">
        <v>328</v>
      </c>
      <c r="AU248" s="43">
        <v>30</v>
      </c>
      <c r="AV248" s="173">
        <v>106</v>
      </c>
      <c r="AW248" s="174">
        <v>42.452830188679243</v>
      </c>
      <c r="AX248" s="174">
        <v>2.3018867924528301</v>
      </c>
      <c r="AY248" s="174" t="s">
        <v>328</v>
      </c>
      <c r="AZ248" s="173">
        <v>33</v>
      </c>
      <c r="BA248" s="61">
        <v>106</v>
      </c>
      <c r="BB248" s="74">
        <v>44.339622641509436</v>
      </c>
      <c r="BC248" s="74">
        <v>2.2264150943396226</v>
      </c>
      <c r="BD248" s="74" t="s">
        <v>321</v>
      </c>
      <c r="BE248" s="61">
        <v>18</v>
      </c>
      <c r="BF248" s="61">
        <v>106</v>
      </c>
      <c r="BG248" s="74">
        <v>52.459016393442624</v>
      </c>
      <c r="BH248" s="74">
        <v>1.901639344262295</v>
      </c>
      <c r="BI248" s="61" t="s">
        <v>324</v>
      </c>
      <c r="BJ248" s="61">
        <v>55</v>
      </c>
      <c r="BK248" s="61">
        <v>106</v>
      </c>
      <c r="BL248" s="74">
        <v>46.226415094339622</v>
      </c>
      <c r="BM248" s="44">
        <v>2.6886792452830188</v>
      </c>
      <c r="BN248" s="44" t="s">
        <v>325</v>
      </c>
      <c r="BO248" s="43">
        <v>64</v>
      </c>
      <c r="BP248" s="173">
        <v>106</v>
      </c>
      <c r="BQ248" s="174">
        <v>24.528301886792452</v>
      </c>
      <c r="BR248" s="174">
        <v>3.7735849056603779</v>
      </c>
      <c r="BS248" s="174" t="s">
        <v>329</v>
      </c>
      <c r="BT248" s="173">
        <v>1</v>
      </c>
      <c r="BU248" s="61">
        <v>106</v>
      </c>
      <c r="BV248" s="74">
        <v>28.30188679245283</v>
      </c>
      <c r="BW248" s="74">
        <v>3.5849056603773586</v>
      </c>
      <c r="BX248" s="74" t="s">
        <v>321</v>
      </c>
      <c r="BY248" s="61">
        <v>10</v>
      </c>
      <c r="BZ248" s="61">
        <v>106</v>
      </c>
      <c r="CA248" s="74">
        <v>40.983606557377051</v>
      </c>
      <c r="CB248" s="74">
        <v>2.9508196721311477</v>
      </c>
      <c r="CC248" s="61" t="s">
        <v>324</v>
      </c>
      <c r="CD248" s="61">
        <v>52</v>
      </c>
    </row>
    <row r="249" spans="1:82">
      <c r="A249" s="238"/>
      <c r="B249" s="19" t="s">
        <v>13</v>
      </c>
      <c r="C249" s="61">
        <v>106</v>
      </c>
      <c r="D249" s="74">
        <v>41.509433962264154</v>
      </c>
      <c r="E249" s="44">
        <v>1.1698113207547169</v>
      </c>
      <c r="F249" s="44" t="s">
        <v>328</v>
      </c>
      <c r="G249" s="43">
        <v>45</v>
      </c>
      <c r="H249" s="173">
        <v>106</v>
      </c>
      <c r="I249" s="174">
        <v>44.339622641509436</v>
      </c>
      <c r="J249" s="174">
        <v>1.1132075471698113</v>
      </c>
      <c r="K249" s="174" t="s">
        <v>328</v>
      </c>
      <c r="L249" s="173">
        <v>34</v>
      </c>
      <c r="M249" s="61">
        <v>106</v>
      </c>
      <c r="N249" s="74">
        <v>38.679245283018872</v>
      </c>
      <c r="O249" s="74">
        <v>1.2264150943396226</v>
      </c>
      <c r="P249" s="74" t="s">
        <v>328</v>
      </c>
      <c r="Q249" s="61">
        <v>33</v>
      </c>
      <c r="R249" s="61">
        <v>106</v>
      </c>
      <c r="S249" s="74">
        <v>28.666666666666668</v>
      </c>
      <c r="T249" s="74">
        <v>1.4266666666666665</v>
      </c>
      <c r="U249" s="61" t="s">
        <v>321</v>
      </c>
      <c r="V249" s="61">
        <v>23</v>
      </c>
      <c r="W249" s="61">
        <v>106</v>
      </c>
      <c r="X249" s="74">
        <v>12.264150943396226</v>
      </c>
      <c r="Y249" s="44">
        <v>4.3867924528301891</v>
      </c>
      <c r="Z249" s="44" t="s">
        <v>325</v>
      </c>
      <c r="AA249" s="43">
        <v>68</v>
      </c>
      <c r="AB249" s="173">
        <v>106</v>
      </c>
      <c r="AC249" s="174">
        <v>11.320754716981133</v>
      </c>
      <c r="AD249" s="174">
        <v>4.433962264150944</v>
      </c>
      <c r="AE249" s="174" t="s">
        <v>325</v>
      </c>
      <c r="AF249" s="173">
        <v>69</v>
      </c>
      <c r="AG249" s="61">
        <v>106</v>
      </c>
      <c r="AH249" s="74">
        <v>3.7735849056603774</v>
      </c>
      <c r="AI249" s="74">
        <v>4.8113207547169816</v>
      </c>
      <c r="AJ249" s="74" t="s">
        <v>321</v>
      </c>
      <c r="AK249" s="61">
        <v>20</v>
      </c>
      <c r="AL249" s="61">
        <v>106</v>
      </c>
      <c r="AM249" s="74">
        <v>10</v>
      </c>
      <c r="AN249" s="74">
        <v>4.5</v>
      </c>
      <c r="AO249" s="61" t="s">
        <v>328</v>
      </c>
      <c r="AP249" s="61">
        <v>42</v>
      </c>
      <c r="AQ249" s="61">
        <v>106</v>
      </c>
      <c r="AR249" s="74">
        <v>28.30188679245283</v>
      </c>
      <c r="AS249" s="44">
        <v>2.867924528301887</v>
      </c>
      <c r="AT249" s="44" t="s">
        <v>329</v>
      </c>
      <c r="AU249" s="43">
        <v>4</v>
      </c>
      <c r="AV249" s="173">
        <v>106</v>
      </c>
      <c r="AW249" s="174">
        <v>46.226415094339622</v>
      </c>
      <c r="AX249" s="174">
        <v>2.1509433962264151</v>
      </c>
      <c r="AY249" s="174" t="s">
        <v>324</v>
      </c>
      <c r="AZ249" s="173">
        <v>47</v>
      </c>
      <c r="BA249" s="61">
        <v>106</v>
      </c>
      <c r="BB249" s="74">
        <v>43.39622641509434</v>
      </c>
      <c r="BC249" s="74">
        <v>2.2641509433962264</v>
      </c>
      <c r="BD249" s="74" t="s">
        <v>321</v>
      </c>
      <c r="BE249" s="61">
        <v>13</v>
      </c>
      <c r="BF249" s="61">
        <v>106</v>
      </c>
      <c r="BG249" s="74">
        <v>40</v>
      </c>
      <c r="BH249" s="74">
        <v>2.4</v>
      </c>
      <c r="BI249" s="61" t="s">
        <v>321</v>
      </c>
      <c r="BJ249" s="61">
        <v>16</v>
      </c>
      <c r="BK249" s="61">
        <v>106</v>
      </c>
      <c r="BL249" s="74">
        <v>34.905660377358487</v>
      </c>
      <c r="BM249" s="44">
        <v>3.2547169811320753</v>
      </c>
      <c r="BN249" s="44" t="s">
        <v>324</v>
      </c>
      <c r="BO249" s="43">
        <v>46</v>
      </c>
      <c r="BP249" s="173">
        <v>106</v>
      </c>
      <c r="BQ249" s="174">
        <v>41.509433962264154</v>
      </c>
      <c r="BR249" s="174">
        <v>2.9245283018867925</v>
      </c>
      <c r="BS249" s="174" t="s">
        <v>325</v>
      </c>
      <c r="BT249" s="173">
        <v>66</v>
      </c>
      <c r="BU249" s="61">
        <v>106</v>
      </c>
      <c r="BV249" s="74">
        <v>37.735849056603776</v>
      </c>
      <c r="BW249" s="74">
        <v>3.1132075471698113</v>
      </c>
      <c r="BX249" s="74" t="s">
        <v>324</v>
      </c>
      <c r="BY249" s="61">
        <v>57</v>
      </c>
      <c r="BZ249" s="61">
        <v>106</v>
      </c>
      <c r="CA249" s="74">
        <v>39.333333333333329</v>
      </c>
      <c r="CB249" s="74">
        <v>3.0333333333333337</v>
      </c>
      <c r="CC249" s="61" t="s">
        <v>328</v>
      </c>
      <c r="CD249" s="61">
        <v>44</v>
      </c>
    </row>
    <row r="250" spans="1:82">
      <c r="A250" s="238"/>
      <c r="B250" s="19" t="s">
        <v>15</v>
      </c>
      <c r="C250" s="61">
        <v>106</v>
      </c>
      <c r="D250" s="74">
        <v>40.566037735849058</v>
      </c>
      <c r="E250" s="44">
        <v>1.1886792452830188</v>
      </c>
      <c r="F250" s="44" t="s">
        <v>328</v>
      </c>
      <c r="G250" s="43">
        <v>41</v>
      </c>
      <c r="H250" s="173">
        <v>106</v>
      </c>
      <c r="I250" s="174">
        <v>42.452830188679243</v>
      </c>
      <c r="J250" s="174">
        <v>1.1509433962264151</v>
      </c>
      <c r="K250" s="174" t="s">
        <v>328</v>
      </c>
      <c r="L250" s="173">
        <v>29</v>
      </c>
      <c r="M250" s="61">
        <v>106</v>
      </c>
      <c r="N250" s="74">
        <v>38.679245283018872</v>
      </c>
      <c r="O250" s="74">
        <v>1.2264150943396226</v>
      </c>
      <c r="P250" s="74" t="s">
        <v>328</v>
      </c>
      <c r="Q250" s="61">
        <v>33</v>
      </c>
      <c r="R250" s="61">
        <v>106</v>
      </c>
      <c r="S250" s="74">
        <v>26.190476190476193</v>
      </c>
      <c r="T250" s="74">
        <v>1.4761904761904763</v>
      </c>
      <c r="U250" s="61" t="s">
        <v>321</v>
      </c>
      <c r="V250" s="61">
        <v>13</v>
      </c>
      <c r="W250" s="61">
        <v>106</v>
      </c>
      <c r="X250" s="74">
        <v>12.264150943396226</v>
      </c>
      <c r="Y250" s="44">
        <v>4.3867924528301891</v>
      </c>
      <c r="Z250" s="44" t="s">
        <v>325</v>
      </c>
      <c r="AA250" s="43">
        <v>68</v>
      </c>
      <c r="AB250" s="173">
        <v>106</v>
      </c>
      <c r="AC250" s="174">
        <v>9.433962264150944</v>
      </c>
      <c r="AD250" s="174">
        <v>4.5283018867924527</v>
      </c>
      <c r="AE250" s="174" t="s">
        <v>325</v>
      </c>
      <c r="AF250" s="173">
        <v>66</v>
      </c>
      <c r="AG250" s="61">
        <v>106</v>
      </c>
      <c r="AH250" s="74">
        <v>3.7735849056603774</v>
      </c>
      <c r="AI250" s="74">
        <v>4.8113207547169816</v>
      </c>
      <c r="AJ250" s="74" t="s">
        <v>321</v>
      </c>
      <c r="AK250" s="61">
        <v>20</v>
      </c>
      <c r="AL250" s="61">
        <v>106</v>
      </c>
      <c r="AM250" s="74">
        <v>5.9523809523809517</v>
      </c>
      <c r="AN250" s="74">
        <v>4.7023809523809526</v>
      </c>
      <c r="AO250" s="61" t="s">
        <v>321</v>
      </c>
      <c r="AP250" s="61">
        <v>8</v>
      </c>
      <c r="AQ250" s="61">
        <v>106</v>
      </c>
      <c r="AR250" s="74">
        <v>40.566037735849058</v>
      </c>
      <c r="AS250" s="44">
        <v>2.3773584905660377</v>
      </c>
      <c r="AT250" s="44" t="s">
        <v>328</v>
      </c>
      <c r="AU250" s="43">
        <v>39</v>
      </c>
      <c r="AV250" s="173">
        <v>106</v>
      </c>
      <c r="AW250" s="174">
        <v>42.452830188679243</v>
      </c>
      <c r="AX250" s="174">
        <v>2.3018867924528301</v>
      </c>
      <c r="AY250" s="174" t="s">
        <v>328</v>
      </c>
      <c r="AZ250" s="173">
        <v>33</v>
      </c>
      <c r="BA250" s="61">
        <v>106</v>
      </c>
      <c r="BB250" s="74">
        <v>46.226415094339622</v>
      </c>
      <c r="BC250" s="74">
        <v>2.1509433962264151</v>
      </c>
      <c r="BD250" s="74" t="s">
        <v>328</v>
      </c>
      <c r="BE250" s="61">
        <v>27</v>
      </c>
      <c r="BF250" s="61">
        <v>106</v>
      </c>
      <c r="BG250" s="74">
        <v>54.761904761904759</v>
      </c>
      <c r="BH250" s="74">
        <v>1.8095238095238098</v>
      </c>
      <c r="BI250" s="61" t="s">
        <v>324</v>
      </c>
      <c r="BJ250" s="61">
        <v>62</v>
      </c>
      <c r="BK250" s="61">
        <v>106</v>
      </c>
      <c r="BL250" s="74">
        <v>27.358490566037734</v>
      </c>
      <c r="BM250" s="44">
        <v>3.632075471698113</v>
      </c>
      <c r="BN250" s="44" t="s">
        <v>321</v>
      </c>
      <c r="BO250" s="43">
        <v>15</v>
      </c>
      <c r="BP250" s="173">
        <v>106</v>
      </c>
      <c r="BQ250" s="174">
        <v>35.849056603773583</v>
      </c>
      <c r="BR250" s="174">
        <v>3.2075471698113205</v>
      </c>
      <c r="BS250" s="174" t="s">
        <v>328</v>
      </c>
      <c r="BT250" s="173">
        <v>36</v>
      </c>
      <c r="BU250" s="61">
        <v>106</v>
      </c>
      <c r="BV250" s="74">
        <v>31.132075471698112</v>
      </c>
      <c r="BW250" s="74">
        <v>3.4433962264150946</v>
      </c>
      <c r="BX250" s="74" t="s">
        <v>328</v>
      </c>
      <c r="BY250" s="61">
        <v>28</v>
      </c>
      <c r="BZ250" s="61">
        <v>106</v>
      </c>
      <c r="CA250" s="74">
        <v>36.904761904761905</v>
      </c>
      <c r="CB250" s="74">
        <v>3.1547619047619051</v>
      </c>
      <c r="CC250" s="61" t="s">
        <v>328</v>
      </c>
      <c r="CD250" s="61">
        <v>29</v>
      </c>
    </row>
    <row r="251" spans="1:82">
      <c r="A251" s="238"/>
      <c r="B251" s="19" t="s">
        <v>18</v>
      </c>
      <c r="C251" s="61">
        <v>106</v>
      </c>
      <c r="D251" s="74">
        <v>37.735849056603776</v>
      </c>
      <c r="E251" s="44">
        <v>1.2452830188679245</v>
      </c>
      <c r="F251" s="44" t="s">
        <v>328</v>
      </c>
      <c r="G251" s="43">
        <v>28</v>
      </c>
      <c r="H251" s="173">
        <v>106</v>
      </c>
      <c r="I251" s="174">
        <v>37.735849056603776</v>
      </c>
      <c r="J251" s="174">
        <v>1.2452830188679245</v>
      </c>
      <c r="K251" s="174" t="s">
        <v>321</v>
      </c>
      <c r="L251" s="173">
        <v>21</v>
      </c>
      <c r="M251" s="61">
        <v>106</v>
      </c>
      <c r="N251" s="74">
        <v>32.075471698113205</v>
      </c>
      <c r="O251" s="74">
        <v>1.358490566037736</v>
      </c>
      <c r="P251" s="74" t="s">
        <v>321</v>
      </c>
      <c r="Q251" s="61">
        <v>9</v>
      </c>
      <c r="R251" s="61">
        <v>106</v>
      </c>
      <c r="S251" s="74">
        <v>30.76923076923077</v>
      </c>
      <c r="T251" s="74">
        <v>1.3846153846153846</v>
      </c>
      <c r="U251" s="61" t="s">
        <v>328</v>
      </c>
      <c r="V251" s="61">
        <v>33</v>
      </c>
      <c r="W251" s="61">
        <v>106</v>
      </c>
      <c r="X251" s="74">
        <v>1.8867924528301887</v>
      </c>
      <c r="Y251" s="44">
        <v>4.9056603773584904</v>
      </c>
      <c r="Z251" s="44" t="s">
        <v>321</v>
      </c>
      <c r="AA251" s="43">
        <v>13</v>
      </c>
      <c r="AB251" s="173">
        <v>106</v>
      </c>
      <c r="AC251" s="174">
        <v>4.716981132075472</v>
      </c>
      <c r="AD251" s="174">
        <v>4.7641509433962268</v>
      </c>
      <c r="AE251" s="174" t="s">
        <v>328</v>
      </c>
      <c r="AF251" s="173">
        <v>35</v>
      </c>
      <c r="AG251" s="61">
        <v>106</v>
      </c>
      <c r="AH251" s="74">
        <v>1.8867924528301887</v>
      </c>
      <c r="AI251" s="74">
        <v>4.9056603773584904</v>
      </c>
      <c r="AJ251" s="74" t="s">
        <v>329</v>
      </c>
      <c r="AK251" s="61">
        <v>5</v>
      </c>
      <c r="AL251" s="61">
        <v>106</v>
      </c>
      <c r="AM251" s="74">
        <v>2.5641025641025639</v>
      </c>
      <c r="AN251" s="74">
        <v>4.8717948717948723</v>
      </c>
      <c r="AO251" s="61" t="s">
        <v>329</v>
      </c>
      <c r="AP251" s="61">
        <v>2</v>
      </c>
      <c r="AQ251" s="61">
        <v>106</v>
      </c>
      <c r="AR251" s="74">
        <v>37.735849056603776</v>
      </c>
      <c r="AS251" s="44">
        <v>2.4905660377358489</v>
      </c>
      <c r="AT251" s="44" t="s">
        <v>328</v>
      </c>
      <c r="AU251" s="43">
        <v>30</v>
      </c>
      <c r="AV251" s="173">
        <v>106</v>
      </c>
      <c r="AW251" s="174">
        <v>37.735849056603776</v>
      </c>
      <c r="AX251" s="174">
        <v>2.4905660377358489</v>
      </c>
      <c r="AY251" s="174" t="s">
        <v>321</v>
      </c>
      <c r="AZ251" s="173">
        <v>17</v>
      </c>
      <c r="BA251" s="61">
        <v>106</v>
      </c>
      <c r="BB251" s="74">
        <v>57.547169811320757</v>
      </c>
      <c r="BC251" s="74">
        <v>1.6981132075471699</v>
      </c>
      <c r="BD251" s="74" t="s">
        <v>325</v>
      </c>
      <c r="BE251" s="61">
        <v>67</v>
      </c>
      <c r="BF251" s="61">
        <v>106</v>
      </c>
      <c r="BG251" s="74">
        <v>39.316239316239319</v>
      </c>
      <c r="BH251" s="74">
        <v>2.4273504273504272</v>
      </c>
      <c r="BI251" s="61" t="s">
        <v>321</v>
      </c>
      <c r="BJ251" s="61">
        <v>15</v>
      </c>
      <c r="BK251" s="61">
        <v>106</v>
      </c>
      <c r="BL251" s="74">
        <v>20.754716981132077</v>
      </c>
      <c r="BM251" s="44">
        <v>3.9622641509433962</v>
      </c>
      <c r="BN251" s="44" t="s">
        <v>329</v>
      </c>
      <c r="BO251" s="43">
        <v>7</v>
      </c>
      <c r="BP251" s="173">
        <v>106</v>
      </c>
      <c r="BQ251" s="174">
        <v>39.622641509433961</v>
      </c>
      <c r="BR251" s="174">
        <v>3.0188679245283021</v>
      </c>
      <c r="BS251" s="174" t="s">
        <v>324</v>
      </c>
      <c r="BT251" s="173">
        <v>57</v>
      </c>
      <c r="BU251" s="61">
        <v>106</v>
      </c>
      <c r="BV251" s="74">
        <v>33.962264150943398</v>
      </c>
      <c r="BW251" s="74">
        <v>3.3018867924528301</v>
      </c>
      <c r="BX251" s="74" t="s">
        <v>324</v>
      </c>
      <c r="BY251" s="61">
        <v>46</v>
      </c>
      <c r="BZ251" s="61">
        <v>106</v>
      </c>
      <c r="CA251" s="74">
        <v>43.589743589743591</v>
      </c>
      <c r="CB251" s="74">
        <v>2.8205128205128207</v>
      </c>
      <c r="CC251" s="61" t="s">
        <v>324</v>
      </c>
      <c r="CD251" s="61">
        <v>62</v>
      </c>
    </row>
    <row r="252" spans="1:82">
      <c r="A252" s="238"/>
      <c r="B252" s="19" t="s">
        <v>77</v>
      </c>
      <c r="C252" s="61">
        <v>106</v>
      </c>
      <c r="D252" s="74">
        <v>25.471698113207548</v>
      </c>
      <c r="E252" s="44">
        <v>1.4905660377358489</v>
      </c>
      <c r="F252" s="44" t="s">
        <v>329</v>
      </c>
      <c r="G252" s="43">
        <v>1</v>
      </c>
      <c r="H252" s="173">
        <v>106</v>
      </c>
      <c r="I252" s="174">
        <v>42.452830188679243</v>
      </c>
      <c r="J252" s="174">
        <v>1.1509433962264151</v>
      </c>
      <c r="K252" s="174" t="s">
        <v>324</v>
      </c>
      <c r="L252" s="173">
        <v>50</v>
      </c>
      <c r="M252" s="61">
        <v>106</v>
      </c>
      <c r="N252" s="74">
        <v>37.735849056603776</v>
      </c>
      <c r="O252" s="74">
        <v>1.2452830188679245</v>
      </c>
      <c r="P252" s="74" t="s">
        <v>324</v>
      </c>
      <c r="Q252" s="61">
        <v>52</v>
      </c>
      <c r="R252" s="61">
        <v>106</v>
      </c>
      <c r="S252" s="74">
        <v>33.018867924528301</v>
      </c>
      <c r="T252" s="74">
        <v>1.3396226415094339</v>
      </c>
      <c r="U252" s="61" t="s">
        <v>324</v>
      </c>
      <c r="V252" s="61">
        <v>60</v>
      </c>
      <c r="W252" s="61">
        <v>106</v>
      </c>
      <c r="X252" s="74">
        <v>1.8867924528301887</v>
      </c>
      <c r="Y252" s="44">
        <v>4.9056603773584904</v>
      </c>
      <c r="Z252" s="44" t="s">
        <v>321</v>
      </c>
      <c r="AA252" s="43">
        <v>13</v>
      </c>
      <c r="AB252" s="173">
        <v>106</v>
      </c>
      <c r="AC252" s="174">
        <v>1.8867924528301887</v>
      </c>
      <c r="AD252" s="174">
        <v>4.9056603773584904</v>
      </c>
      <c r="AE252" s="174" t="s">
        <v>329</v>
      </c>
      <c r="AF252" s="173">
        <v>7</v>
      </c>
      <c r="AG252" s="61">
        <v>106</v>
      </c>
      <c r="AH252" s="74">
        <v>3.7735849056603774</v>
      </c>
      <c r="AI252" s="74">
        <v>4.8113207547169816</v>
      </c>
      <c r="AJ252" s="74" t="s">
        <v>321</v>
      </c>
      <c r="AK252" s="61">
        <v>20</v>
      </c>
      <c r="AL252" s="61">
        <v>106</v>
      </c>
      <c r="AM252" s="74">
        <v>10.377358490566039</v>
      </c>
      <c r="AN252" s="74">
        <v>4.4811320754716979</v>
      </c>
      <c r="AO252" s="61" t="s">
        <v>324</v>
      </c>
      <c r="AP252" s="61">
        <v>46</v>
      </c>
      <c r="AQ252" s="61">
        <v>106</v>
      </c>
      <c r="AR252" s="74">
        <v>27.358490566037734</v>
      </c>
      <c r="AS252" s="44">
        <v>2.9056603773584904</v>
      </c>
      <c r="AT252" s="44" t="s">
        <v>329</v>
      </c>
      <c r="AU252" s="43">
        <v>2</v>
      </c>
      <c r="AV252" s="173">
        <v>106</v>
      </c>
      <c r="AW252" s="174">
        <v>35.84905660377359</v>
      </c>
      <c r="AX252" s="174">
        <v>2.5660377358490565</v>
      </c>
      <c r="AY252" s="174" t="s">
        <v>329</v>
      </c>
      <c r="AZ252" s="173">
        <v>7</v>
      </c>
      <c r="BA252" s="61">
        <v>106</v>
      </c>
      <c r="BB252" s="74">
        <v>45.283018867924532</v>
      </c>
      <c r="BC252" s="74">
        <v>2.1886792452830188</v>
      </c>
      <c r="BD252" s="74" t="s">
        <v>321</v>
      </c>
      <c r="BE252" s="61">
        <v>23</v>
      </c>
      <c r="BF252" s="61">
        <v>106</v>
      </c>
      <c r="BG252" s="74">
        <v>42.452830188679243</v>
      </c>
      <c r="BH252" s="74">
        <v>2.3018867924528301</v>
      </c>
      <c r="BI252" s="61" t="s">
        <v>321</v>
      </c>
      <c r="BJ252" s="61">
        <v>24</v>
      </c>
      <c r="BK252" s="61">
        <v>106</v>
      </c>
      <c r="BL252" s="74">
        <v>27.358490566037734</v>
      </c>
      <c r="BM252" s="44">
        <v>3.632075471698113</v>
      </c>
      <c r="BN252" s="44" t="s">
        <v>321</v>
      </c>
      <c r="BO252" s="43">
        <v>15</v>
      </c>
      <c r="BP252" s="173">
        <v>106</v>
      </c>
      <c r="BQ252" s="174">
        <v>35.849056603773583</v>
      </c>
      <c r="BR252" s="174">
        <v>3.2075471698113205</v>
      </c>
      <c r="BS252" s="174" t="s">
        <v>328</v>
      </c>
      <c r="BT252" s="173">
        <v>36</v>
      </c>
      <c r="BU252" s="61">
        <v>106</v>
      </c>
      <c r="BV252" s="74">
        <v>21.69811320754717</v>
      </c>
      <c r="BW252" s="74">
        <v>3.9150943396226419</v>
      </c>
      <c r="BX252" s="74" t="s">
        <v>329</v>
      </c>
      <c r="BY252" s="61">
        <v>1</v>
      </c>
      <c r="BZ252" s="61">
        <v>106</v>
      </c>
      <c r="CA252" s="74">
        <v>35.849056603773583</v>
      </c>
      <c r="CB252" s="74">
        <v>3.2075471698113205</v>
      </c>
      <c r="CC252" s="61" t="s">
        <v>321</v>
      </c>
      <c r="CD252" s="61">
        <v>23</v>
      </c>
    </row>
    <row r="253" spans="1:82">
      <c r="A253" s="238"/>
      <c r="B253" s="19" t="s">
        <v>89</v>
      </c>
      <c r="C253" s="61">
        <v>106</v>
      </c>
      <c r="D253" s="74">
        <v>40.566037735849058</v>
      </c>
      <c r="E253" s="44">
        <v>1.1886792452830188</v>
      </c>
      <c r="F253" s="44" t="s">
        <v>328</v>
      </c>
      <c r="G253" s="43">
        <v>41</v>
      </c>
      <c r="H253" s="173">
        <v>106</v>
      </c>
      <c r="I253" s="174">
        <v>36.79245283018868</v>
      </c>
      <c r="J253" s="174">
        <v>1.2641509433962264</v>
      </c>
      <c r="K253" s="174" t="s">
        <v>328</v>
      </c>
      <c r="L253" s="173">
        <v>27</v>
      </c>
      <c r="M253" s="61">
        <v>106</v>
      </c>
      <c r="N253" s="74">
        <v>32.075471698113205</v>
      </c>
      <c r="O253" s="74">
        <v>1.358490566037736</v>
      </c>
      <c r="P253" s="74" t="s">
        <v>321</v>
      </c>
      <c r="Q253" s="61">
        <v>14</v>
      </c>
      <c r="R253" s="61">
        <v>106</v>
      </c>
      <c r="S253" s="74">
        <v>24.050632911392405</v>
      </c>
      <c r="T253" s="74">
        <v>1.518987341772152</v>
      </c>
      <c r="U253" s="61" t="s">
        <v>329</v>
      </c>
      <c r="V253" s="61">
        <v>6</v>
      </c>
      <c r="W253" s="61">
        <v>106</v>
      </c>
      <c r="X253" s="74">
        <v>0.94339622641509435</v>
      </c>
      <c r="Y253" s="44">
        <v>4.9528301886792452</v>
      </c>
      <c r="Z253" s="44" t="s">
        <v>329</v>
      </c>
      <c r="AA253" s="43">
        <v>4</v>
      </c>
      <c r="AB253" s="173">
        <v>106</v>
      </c>
      <c r="AC253" s="174">
        <v>3.7735849056603774</v>
      </c>
      <c r="AD253" s="174">
        <v>4.8113207547169816</v>
      </c>
      <c r="AE253" s="174" t="s">
        <v>321</v>
      </c>
      <c r="AF253" s="173">
        <v>23</v>
      </c>
      <c r="AG253" s="61">
        <v>106</v>
      </c>
      <c r="AH253" s="74">
        <v>5.6603773584905666</v>
      </c>
      <c r="AI253" s="74">
        <v>4.716981132075472</v>
      </c>
      <c r="AJ253" s="74" t="s">
        <v>324</v>
      </c>
      <c r="AK253" s="61">
        <v>52</v>
      </c>
      <c r="AL253" s="61">
        <v>106</v>
      </c>
      <c r="AM253" s="74">
        <v>5.0632911392405067</v>
      </c>
      <c r="AN253" s="74">
        <v>4.7468354430379751</v>
      </c>
      <c r="AO253" s="61" t="s">
        <v>329</v>
      </c>
      <c r="AP253" s="61">
        <v>5</v>
      </c>
      <c r="AQ253" s="61">
        <v>106</v>
      </c>
      <c r="AR253" s="74">
        <v>36.79245283018868</v>
      </c>
      <c r="AS253" s="44">
        <v>2.5283018867924527</v>
      </c>
      <c r="AT253" s="44" t="s">
        <v>328</v>
      </c>
      <c r="AU253" s="43">
        <v>29</v>
      </c>
      <c r="AV253" s="173">
        <v>106</v>
      </c>
      <c r="AW253" s="174">
        <v>44.339622641509436</v>
      </c>
      <c r="AX253" s="174">
        <v>2.2264150943396226</v>
      </c>
      <c r="AY253" s="174" t="s">
        <v>328</v>
      </c>
      <c r="AZ253" s="173">
        <v>41</v>
      </c>
      <c r="BA253" s="61">
        <v>106</v>
      </c>
      <c r="BB253" s="74">
        <v>41.509433962264154</v>
      </c>
      <c r="BC253" s="74">
        <v>2.3396226415094339</v>
      </c>
      <c r="BD253" s="74" t="s">
        <v>329</v>
      </c>
      <c r="BE253" s="61">
        <v>7</v>
      </c>
      <c r="BF253" s="61">
        <v>106</v>
      </c>
      <c r="BG253" s="74">
        <v>36.708860759493668</v>
      </c>
      <c r="BH253" s="74">
        <v>2.5316455696202533</v>
      </c>
      <c r="BI253" s="61" t="s">
        <v>321</v>
      </c>
      <c r="BJ253" s="61">
        <v>10</v>
      </c>
      <c r="BK253" s="61">
        <v>106</v>
      </c>
      <c r="BL253" s="74">
        <v>25.471698113207548</v>
      </c>
      <c r="BM253" s="44">
        <v>3.7264150943396226</v>
      </c>
      <c r="BN253" s="44" t="s">
        <v>321</v>
      </c>
      <c r="BO253" s="43">
        <v>12</v>
      </c>
      <c r="BP253" s="173">
        <v>106</v>
      </c>
      <c r="BQ253" s="174">
        <v>30.188679245283019</v>
      </c>
      <c r="BR253" s="174">
        <v>3.4905660377358489</v>
      </c>
      <c r="BS253" s="174" t="s">
        <v>321</v>
      </c>
      <c r="BT253" s="173">
        <v>11</v>
      </c>
      <c r="BU253" s="61">
        <v>106</v>
      </c>
      <c r="BV253" s="74">
        <v>32.075471698113205</v>
      </c>
      <c r="BW253" s="74">
        <v>3.3962264150943398</v>
      </c>
      <c r="BX253" s="74" t="s">
        <v>328</v>
      </c>
      <c r="BY253" s="61">
        <v>33</v>
      </c>
      <c r="BZ253" s="61">
        <v>106</v>
      </c>
      <c r="CA253" s="74">
        <v>40.506329113924053</v>
      </c>
      <c r="CB253" s="74">
        <v>2.9746835443037973</v>
      </c>
      <c r="CC253" s="61" t="s">
        <v>324</v>
      </c>
      <c r="CD253" s="61">
        <v>49</v>
      </c>
    </row>
    <row r="254" spans="1:82">
      <c r="A254" s="238"/>
      <c r="B254" s="19" t="s">
        <v>88</v>
      </c>
      <c r="C254" s="61">
        <v>106</v>
      </c>
      <c r="D254" s="74">
        <v>45.283018867924532</v>
      </c>
      <c r="E254" s="44">
        <v>1.0943396226415092</v>
      </c>
      <c r="F254" s="44" t="s">
        <v>324</v>
      </c>
      <c r="G254" s="43">
        <v>56</v>
      </c>
      <c r="H254" s="173">
        <v>106</v>
      </c>
      <c r="I254" s="174">
        <v>40.566037735849058</v>
      </c>
      <c r="J254" s="174">
        <v>1.1886792452830188</v>
      </c>
      <c r="K254" s="174" t="s">
        <v>328</v>
      </c>
      <c r="L254" s="173">
        <v>41</v>
      </c>
      <c r="M254" s="61">
        <v>106</v>
      </c>
      <c r="N254" s="74">
        <v>34.905660377358487</v>
      </c>
      <c r="O254" s="74">
        <v>1.3018867924528303</v>
      </c>
      <c r="P254" s="74" t="s">
        <v>328</v>
      </c>
      <c r="Q254" s="61">
        <v>34</v>
      </c>
      <c r="R254" s="61">
        <v>106</v>
      </c>
      <c r="S254" s="74">
        <v>33.663366336633665</v>
      </c>
      <c r="T254" s="74">
        <v>1.3267326732673268</v>
      </c>
      <c r="U254" s="61" t="s">
        <v>325</v>
      </c>
      <c r="V254" s="61">
        <v>63</v>
      </c>
      <c r="W254" s="61">
        <v>106</v>
      </c>
      <c r="X254" s="74">
        <v>2.8301886792452833</v>
      </c>
      <c r="Y254" s="44">
        <v>4.8584905660377355</v>
      </c>
      <c r="Z254" s="44" t="s">
        <v>321</v>
      </c>
      <c r="AA254" s="43">
        <v>24</v>
      </c>
      <c r="AB254" s="173">
        <v>106</v>
      </c>
      <c r="AC254" s="174">
        <v>3.7735849056603774</v>
      </c>
      <c r="AD254" s="174">
        <v>4.8113207547169816</v>
      </c>
      <c r="AE254" s="174" t="s">
        <v>321</v>
      </c>
      <c r="AF254" s="173">
        <v>23</v>
      </c>
      <c r="AG254" s="61">
        <v>106</v>
      </c>
      <c r="AH254" s="74">
        <v>4.716981132075472</v>
      </c>
      <c r="AI254" s="74">
        <v>4.7641509433962268</v>
      </c>
      <c r="AJ254" s="74" t="s">
        <v>328</v>
      </c>
      <c r="AK254" s="61">
        <v>38</v>
      </c>
      <c r="AL254" s="61">
        <v>106</v>
      </c>
      <c r="AM254" s="74">
        <v>6.9306930693069315</v>
      </c>
      <c r="AN254" s="74">
        <v>4.653465346534654</v>
      </c>
      <c r="AO254" s="61" t="s">
        <v>321</v>
      </c>
      <c r="AP254" s="61">
        <v>17</v>
      </c>
      <c r="AQ254" s="61">
        <v>106</v>
      </c>
      <c r="AR254" s="74">
        <v>40.566037735849058</v>
      </c>
      <c r="AS254" s="44">
        <v>2.3773584905660377</v>
      </c>
      <c r="AT254" s="44" t="s">
        <v>328</v>
      </c>
      <c r="AU254" s="43">
        <v>39</v>
      </c>
      <c r="AV254" s="173">
        <v>106</v>
      </c>
      <c r="AW254" s="174">
        <v>38.679245283018872</v>
      </c>
      <c r="AX254" s="174">
        <v>2.4528301886792452</v>
      </c>
      <c r="AY254" s="174" t="s">
        <v>321</v>
      </c>
      <c r="AZ254" s="173">
        <v>18</v>
      </c>
      <c r="BA254" s="61">
        <v>106</v>
      </c>
      <c r="BB254" s="74">
        <v>44.339622641509436</v>
      </c>
      <c r="BC254" s="74">
        <v>2.2264150943396226</v>
      </c>
      <c r="BD254" s="74" t="s">
        <v>321</v>
      </c>
      <c r="BE254" s="61">
        <v>18</v>
      </c>
      <c r="BF254" s="61">
        <v>106</v>
      </c>
      <c r="BG254" s="74">
        <v>48.514851485148512</v>
      </c>
      <c r="BH254" s="74">
        <v>2.0594059405940595</v>
      </c>
      <c r="BI254" s="61" t="s">
        <v>324</v>
      </c>
      <c r="BJ254" s="61">
        <v>46</v>
      </c>
      <c r="BK254" s="61">
        <v>106</v>
      </c>
      <c r="BL254" s="74">
        <v>25.471698113207548</v>
      </c>
      <c r="BM254" s="44">
        <v>3.7264150943396226</v>
      </c>
      <c r="BN254" s="44" t="s">
        <v>321</v>
      </c>
      <c r="BO254" s="43">
        <v>12</v>
      </c>
      <c r="BP254" s="173">
        <v>106</v>
      </c>
      <c r="BQ254" s="174">
        <v>36.79245283018868</v>
      </c>
      <c r="BR254" s="174">
        <v>3.1603773584905661</v>
      </c>
      <c r="BS254" s="174" t="s">
        <v>328</v>
      </c>
      <c r="BT254" s="173">
        <v>43</v>
      </c>
      <c r="BU254" s="61">
        <v>106</v>
      </c>
      <c r="BV254" s="74">
        <v>27.358490566037734</v>
      </c>
      <c r="BW254" s="74">
        <v>3.6320754716981138</v>
      </c>
      <c r="BX254" s="74" t="s">
        <v>321</v>
      </c>
      <c r="BY254" s="61">
        <v>8</v>
      </c>
      <c r="BZ254" s="61">
        <v>106</v>
      </c>
      <c r="CA254" s="74">
        <v>30.693069306930692</v>
      </c>
      <c r="CB254" s="74">
        <v>3.4653465346534653</v>
      </c>
      <c r="CC254" s="61" t="s">
        <v>329</v>
      </c>
      <c r="CD254" s="61">
        <v>6</v>
      </c>
    </row>
    <row r="255" spans="1:82">
      <c r="A255" s="238"/>
      <c r="B255" s="19" t="s">
        <v>76</v>
      </c>
      <c r="C255" s="61">
        <v>106</v>
      </c>
      <c r="D255" s="74">
        <v>30.188679245283019</v>
      </c>
      <c r="E255" s="44">
        <v>1.3962264150943398</v>
      </c>
      <c r="F255" s="44" t="s">
        <v>329</v>
      </c>
      <c r="G255" s="43">
        <v>4</v>
      </c>
      <c r="H255" s="173">
        <v>106</v>
      </c>
      <c r="I255" s="174">
        <v>35.849056603773583</v>
      </c>
      <c r="J255" s="174">
        <v>1.2830188679245282</v>
      </c>
      <c r="K255" s="174" t="s">
        <v>321</v>
      </c>
      <c r="L255" s="173">
        <v>24</v>
      </c>
      <c r="M255" s="61">
        <v>106</v>
      </c>
      <c r="N255" s="74">
        <v>34.905660377358487</v>
      </c>
      <c r="O255" s="74">
        <v>1.3018867924528303</v>
      </c>
      <c r="P255" s="74" t="s">
        <v>328</v>
      </c>
      <c r="Q255" s="61">
        <v>34</v>
      </c>
      <c r="R255" s="61">
        <v>106</v>
      </c>
      <c r="S255" s="74">
        <v>29.72972972972973</v>
      </c>
      <c r="T255" s="74">
        <v>1.4054054054054055</v>
      </c>
      <c r="U255" s="61" t="s">
        <v>328</v>
      </c>
      <c r="V255" s="61">
        <v>42</v>
      </c>
      <c r="W255" s="61">
        <v>106</v>
      </c>
      <c r="X255" s="74">
        <v>2.8301886792452833</v>
      </c>
      <c r="Y255" s="44">
        <v>4.8584905660377355</v>
      </c>
      <c r="Z255" s="44" t="s">
        <v>321</v>
      </c>
      <c r="AA255" s="43">
        <v>24</v>
      </c>
      <c r="AB255" s="173">
        <v>106</v>
      </c>
      <c r="AC255" s="174">
        <v>2.8301886792452833</v>
      </c>
      <c r="AD255" s="174">
        <v>4.8584905660377364</v>
      </c>
      <c r="AE255" s="174" t="s">
        <v>321</v>
      </c>
      <c r="AF255" s="173">
        <v>15</v>
      </c>
      <c r="AG255" s="61">
        <v>106</v>
      </c>
      <c r="AH255" s="74">
        <v>0.94339622641509435</v>
      </c>
      <c r="AI255" s="74">
        <v>4.9528301886792461</v>
      </c>
      <c r="AJ255" s="74" t="s">
        <v>329</v>
      </c>
      <c r="AK255" s="61">
        <v>1</v>
      </c>
      <c r="AL255" s="61">
        <v>106</v>
      </c>
      <c r="AM255" s="74">
        <v>10.810810810810811</v>
      </c>
      <c r="AN255" s="74">
        <v>4.4594594594594597</v>
      </c>
      <c r="AO255" s="61" t="s">
        <v>324</v>
      </c>
      <c r="AP255" s="61">
        <v>50</v>
      </c>
      <c r="AQ255" s="61">
        <v>106</v>
      </c>
      <c r="AR255" s="74">
        <v>27.358490566037734</v>
      </c>
      <c r="AS255" s="44">
        <v>2.9056603773584904</v>
      </c>
      <c r="AT255" s="44" t="s">
        <v>329</v>
      </c>
      <c r="AU255" s="43">
        <v>2</v>
      </c>
      <c r="AV255" s="173">
        <v>106</v>
      </c>
      <c r="AW255" s="174">
        <v>50</v>
      </c>
      <c r="AX255" s="174">
        <v>2</v>
      </c>
      <c r="AY255" s="174" t="s">
        <v>325</v>
      </c>
      <c r="AZ255" s="173">
        <v>66</v>
      </c>
      <c r="BA255" s="61">
        <v>106</v>
      </c>
      <c r="BB255" s="74">
        <v>54.716981132075468</v>
      </c>
      <c r="BC255" s="74">
        <v>1.8113207547169814</v>
      </c>
      <c r="BD255" s="74" t="s">
        <v>325</v>
      </c>
      <c r="BE255" s="61">
        <v>63</v>
      </c>
      <c r="BF255" s="61">
        <v>106</v>
      </c>
      <c r="BG255" s="74">
        <v>52.252252252252248</v>
      </c>
      <c r="BH255" s="74">
        <v>1.9099099099099102</v>
      </c>
      <c r="BI255" s="61" t="s">
        <v>324</v>
      </c>
      <c r="BJ255" s="61">
        <v>54</v>
      </c>
      <c r="BK255" s="61">
        <v>106</v>
      </c>
      <c r="BL255" s="74">
        <v>16.037735849056602</v>
      </c>
      <c r="BM255" s="44">
        <v>4.1981132075471699</v>
      </c>
      <c r="BN255" s="44" t="s">
        <v>329</v>
      </c>
      <c r="BO255" s="43">
        <v>1</v>
      </c>
      <c r="BP255" s="173">
        <v>106</v>
      </c>
      <c r="BQ255" s="174">
        <v>25.471698113207548</v>
      </c>
      <c r="BR255" s="174">
        <v>3.7264150943396226</v>
      </c>
      <c r="BS255" s="174" t="s">
        <v>329</v>
      </c>
      <c r="BT255" s="173">
        <v>2</v>
      </c>
      <c r="BU255" s="61">
        <v>106</v>
      </c>
      <c r="BV255" s="74">
        <v>25.471698113207548</v>
      </c>
      <c r="BW255" s="74">
        <v>3.7264150943396226</v>
      </c>
      <c r="BX255" s="74" t="s">
        <v>329</v>
      </c>
      <c r="BY255" s="61">
        <v>5</v>
      </c>
      <c r="BZ255" s="61">
        <v>106</v>
      </c>
      <c r="CA255" s="74">
        <v>30.630630630630627</v>
      </c>
      <c r="CB255" s="74">
        <v>3.4684684684684686</v>
      </c>
      <c r="CC255" s="61" t="s">
        <v>329</v>
      </c>
      <c r="CD255" s="61">
        <v>5</v>
      </c>
    </row>
    <row r="256" spans="1:82">
      <c r="A256" s="238"/>
      <c r="B256" s="19" t="s">
        <v>70</v>
      </c>
      <c r="C256" s="61">
        <v>106</v>
      </c>
      <c r="D256" s="74">
        <v>44.339622641509436</v>
      </c>
      <c r="E256" s="44">
        <v>1.1132075471698113</v>
      </c>
      <c r="F256" s="44" t="s">
        <v>324</v>
      </c>
      <c r="G256" s="43">
        <v>54</v>
      </c>
      <c r="H256" s="173">
        <v>106</v>
      </c>
      <c r="I256" s="174">
        <v>36.79245283018868</v>
      </c>
      <c r="J256" s="174">
        <v>1.2641509433962264</v>
      </c>
      <c r="K256" s="174" t="s">
        <v>328</v>
      </c>
      <c r="L256" s="173">
        <v>27</v>
      </c>
      <c r="M256" s="61">
        <v>106</v>
      </c>
      <c r="N256" s="74">
        <v>29.245283018867923</v>
      </c>
      <c r="O256" s="74">
        <v>1.4150943396226416</v>
      </c>
      <c r="P256" s="74" t="s">
        <v>329</v>
      </c>
      <c r="Q256" s="61">
        <v>4</v>
      </c>
      <c r="R256" s="61">
        <v>106</v>
      </c>
      <c r="S256" s="74">
        <v>27.777777777777779</v>
      </c>
      <c r="T256" s="74">
        <v>1.4444444444444446</v>
      </c>
      <c r="U256" s="61" t="s">
        <v>328</v>
      </c>
      <c r="V256" s="61">
        <v>29</v>
      </c>
      <c r="W256" s="61">
        <v>106</v>
      </c>
      <c r="X256" s="74">
        <v>3.7735849056603774</v>
      </c>
      <c r="Y256" s="44">
        <v>4.8113207547169807</v>
      </c>
      <c r="Z256" s="44" t="s">
        <v>328</v>
      </c>
      <c r="AA256" s="43">
        <v>37</v>
      </c>
      <c r="AB256" s="173">
        <v>106</v>
      </c>
      <c r="AC256" s="174">
        <v>3.7735849056603774</v>
      </c>
      <c r="AD256" s="174">
        <v>4.8113207547169816</v>
      </c>
      <c r="AE256" s="174" t="s">
        <v>321</v>
      </c>
      <c r="AF256" s="173">
        <v>23</v>
      </c>
      <c r="AG256" s="61">
        <v>106</v>
      </c>
      <c r="AH256" s="74">
        <v>4.716981132075472</v>
      </c>
      <c r="AI256" s="74">
        <v>4.7641509433962268</v>
      </c>
      <c r="AJ256" s="74" t="s">
        <v>328</v>
      </c>
      <c r="AK256" s="61">
        <v>38</v>
      </c>
      <c r="AL256" s="61">
        <v>106</v>
      </c>
      <c r="AM256" s="74">
        <v>16.666666666666664</v>
      </c>
      <c r="AN256" s="74">
        <v>4.166666666666667</v>
      </c>
      <c r="AO256" s="61" t="s">
        <v>325</v>
      </c>
      <c r="AP256" s="61">
        <v>69</v>
      </c>
      <c r="AQ256" s="61">
        <v>106</v>
      </c>
      <c r="AR256" s="74">
        <v>42.452830188679243</v>
      </c>
      <c r="AS256" s="44">
        <v>2.3018867924528301</v>
      </c>
      <c r="AT256" s="44" t="s">
        <v>324</v>
      </c>
      <c r="AU256" s="43">
        <v>49</v>
      </c>
      <c r="AV256" s="173">
        <v>106</v>
      </c>
      <c r="AW256" s="174">
        <v>48.113207547169814</v>
      </c>
      <c r="AX256" s="174">
        <v>2.0754716981132075</v>
      </c>
      <c r="AY256" s="174" t="s">
        <v>324</v>
      </c>
      <c r="AZ256" s="173">
        <v>56</v>
      </c>
      <c r="BA256" s="61">
        <v>106</v>
      </c>
      <c r="BB256" s="74">
        <v>49.056603773584904</v>
      </c>
      <c r="BC256" s="74">
        <v>2.0377358490566038</v>
      </c>
      <c r="BD256" s="74" t="s">
        <v>328</v>
      </c>
      <c r="BE256" s="61">
        <v>39</v>
      </c>
      <c r="BF256" s="61">
        <v>106</v>
      </c>
      <c r="BG256" s="74">
        <v>52.222222222222221</v>
      </c>
      <c r="BH256" s="74">
        <v>1.9111111111111112</v>
      </c>
      <c r="BI256" s="61" t="s">
        <v>324</v>
      </c>
      <c r="BJ256" s="61">
        <v>53</v>
      </c>
      <c r="BK256" s="61">
        <v>106</v>
      </c>
      <c r="BL256" s="74">
        <v>30.188679245283019</v>
      </c>
      <c r="BM256" s="44">
        <v>3.4905660377358494</v>
      </c>
      <c r="BN256" s="44" t="s">
        <v>328</v>
      </c>
      <c r="BO256" s="43">
        <v>30</v>
      </c>
      <c r="BP256" s="173">
        <v>106</v>
      </c>
      <c r="BQ256" s="174">
        <v>29.245283018867923</v>
      </c>
      <c r="BR256" s="174">
        <v>3.5377358490566042</v>
      </c>
      <c r="BS256" s="174" t="s">
        <v>321</v>
      </c>
      <c r="BT256" s="173">
        <v>9</v>
      </c>
      <c r="BU256" s="61">
        <v>106</v>
      </c>
      <c r="BV256" s="74">
        <v>33.962264150943398</v>
      </c>
      <c r="BW256" s="74">
        <v>3.3018867924528301</v>
      </c>
      <c r="BX256" s="74" t="s">
        <v>324</v>
      </c>
      <c r="BY256" s="61">
        <v>46</v>
      </c>
      <c r="BZ256" s="61">
        <v>106</v>
      </c>
      <c r="CA256" s="74">
        <v>33.333333333333329</v>
      </c>
      <c r="CB256" s="74">
        <v>3.3333333333333339</v>
      </c>
      <c r="CC256" s="61" t="s">
        <v>321</v>
      </c>
      <c r="CD256" s="61">
        <v>14</v>
      </c>
    </row>
    <row r="257" spans="1:82">
      <c r="A257" s="238"/>
      <c r="B257" s="19" t="s">
        <v>53</v>
      </c>
      <c r="C257" s="61">
        <v>106</v>
      </c>
      <c r="D257" s="74">
        <v>50.943396226415096</v>
      </c>
      <c r="E257" s="44">
        <v>0.98113207547169812</v>
      </c>
      <c r="F257" s="44" t="s">
        <v>325</v>
      </c>
      <c r="G257" s="43">
        <v>64</v>
      </c>
      <c r="H257" s="173">
        <v>106</v>
      </c>
      <c r="I257" s="174">
        <v>42.452830188679243</v>
      </c>
      <c r="J257" s="174">
        <v>1.1509433962264151</v>
      </c>
      <c r="K257" s="174" t="s">
        <v>324</v>
      </c>
      <c r="L257" s="173">
        <v>50</v>
      </c>
      <c r="M257" s="61">
        <v>106</v>
      </c>
      <c r="N257" s="74">
        <v>43.39622641509434</v>
      </c>
      <c r="O257" s="74">
        <v>1.1320754716981132</v>
      </c>
      <c r="P257" s="74" t="s">
        <v>325</v>
      </c>
      <c r="Q257" s="61">
        <v>65</v>
      </c>
      <c r="R257" s="61">
        <v>106</v>
      </c>
      <c r="S257" s="74">
        <v>25.490196078431371</v>
      </c>
      <c r="T257" s="74">
        <v>1.4901960784313726</v>
      </c>
      <c r="U257" s="61" t="s">
        <v>321</v>
      </c>
      <c r="V257" s="61">
        <v>14</v>
      </c>
      <c r="W257" s="61">
        <v>106</v>
      </c>
      <c r="X257" s="74">
        <v>2.8301886792452833</v>
      </c>
      <c r="Y257" s="44">
        <v>4.8584905660377355</v>
      </c>
      <c r="Z257" s="44" t="s">
        <v>321</v>
      </c>
      <c r="AA257" s="43">
        <v>24</v>
      </c>
      <c r="AB257" s="173">
        <v>106</v>
      </c>
      <c r="AC257" s="174">
        <v>3.7735849056603774</v>
      </c>
      <c r="AD257" s="174">
        <v>4.8113207547169816</v>
      </c>
      <c r="AE257" s="174" t="s">
        <v>321</v>
      </c>
      <c r="AF257" s="173">
        <v>23</v>
      </c>
      <c r="AG257" s="61">
        <v>106</v>
      </c>
      <c r="AH257" s="74">
        <v>7.5471698113207548</v>
      </c>
      <c r="AI257" s="74">
        <v>4.6226415094339623</v>
      </c>
      <c r="AJ257" s="74" t="s">
        <v>325</v>
      </c>
      <c r="AK257" s="61">
        <v>64</v>
      </c>
      <c r="AL257" s="61">
        <v>106</v>
      </c>
      <c r="AM257" s="74">
        <v>12.745098039215685</v>
      </c>
      <c r="AN257" s="74">
        <v>4.3627450980392153</v>
      </c>
      <c r="AO257" s="61" t="s">
        <v>325</v>
      </c>
      <c r="AP257" s="61">
        <v>63</v>
      </c>
      <c r="AQ257" s="61">
        <v>106</v>
      </c>
      <c r="AR257" s="74">
        <v>43.39622641509434</v>
      </c>
      <c r="AS257" s="44">
        <v>2.2641509433962264</v>
      </c>
      <c r="AT257" s="44" t="s">
        <v>324</v>
      </c>
      <c r="AU257" s="43">
        <v>53</v>
      </c>
      <c r="AV257" s="173">
        <v>106</v>
      </c>
      <c r="AW257" s="174">
        <v>34.905660377358487</v>
      </c>
      <c r="AX257" s="174">
        <v>2.6037735849056607</v>
      </c>
      <c r="AY257" s="174" t="s">
        <v>329</v>
      </c>
      <c r="AZ257" s="173">
        <v>3</v>
      </c>
      <c r="BA257" s="61">
        <v>106</v>
      </c>
      <c r="BB257" s="74">
        <v>49.056603773584904</v>
      </c>
      <c r="BC257" s="74">
        <v>2.0377358490566038</v>
      </c>
      <c r="BD257" s="74" t="s">
        <v>328</v>
      </c>
      <c r="BE257" s="61">
        <v>39</v>
      </c>
      <c r="BF257" s="61">
        <v>106</v>
      </c>
      <c r="BG257" s="74">
        <v>58.82352941176471</v>
      </c>
      <c r="BH257" s="74">
        <v>1.6470588235294117</v>
      </c>
      <c r="BI257" s="61" t="s">
        <v>325</v>
      </c>
      <c r="BJ257" s="61">
        <v>67</v>
      </c>
      <c r="BK257" s="61">
        <v>106</v>
      </c>
      <c r="BL257" s="74">
        <v>29.245283018867923</v>
      </c>
      <c r="BM257" s="44">
        <v>3.5377358490566038</v>
      </c>
      <c r="BN257" s="44" t="s">
        <v>328</v>
      </c>
      <c r="BO257" s="43">
        <v>25</v>
      </c>
      <c r="BP257" s="173">
        <v>106</v>
      </c>
      <c r="BQ257" s="174">
        <v>31.132075471698112</v>
      </c>
      <c r="BR257" s="174">
        <v>3.4433962264150946</v>
      </c>
      <c r="BS257" s="174" t="s">
        <v>321</v>
      </c>
      <c r="BT257" s="173">
        <v>17</v>
      </c>
      <c r="BU257" s="61">
        <v>106</v>
      </c>
      <c r="BV257" s="74">
        <v>33.018867924528301</v>
      </c>
      <c r="BW257" s="74">
        <v>3.3490566037735849</v>
      </c>
      <c r="BX257" s="74" t="s">
        <v>328</v>
      </c>
      <c r="BY257" s="61">
        <v>37</v>
      </c>
      <c r="BZ257" s="61">
        <v>106</v>
      </c>
      <c r="CA257" s="74">
        <v>35.294117647058826</v>
      </c>
      <c r="CB257" s="74">
        <v>3.2352941176470589</v>
      </c>
      <c r="CC257" s="61" t="s">
        <v>321</v>
      </c>
      <c r="CD257" s="61">
        <v>22</v>
      </c>
    </row>
    <row r="258" spans="1:82">
      <c r="A258" s="238"/>
      <c r="B258" s="19" t="s">
        <v>60</v>
      </c>
      <c r="C258" s="61">
        <v>106</v>
      </c>
      <c r="D258" s="74">
        <v>37.735849056603776</v>
      </c>
      <c r="E258" s="44">
        <v>1.2452830188679245</v>
      </c>
      <c r="F258" s="44" t="s">
        <v>328</v>
      </c>
      <c r="G258" s="43">
        <v>28</v>
      </c>
      <c r="H258" s="173">
        <v>106</v>
      </c>
      <c r="I258" s="174">
        <v>39.622641509433961</v>
      </c>
      <c r="J258" s="174">
        <v>1.2075471698113207</v>
      </c>
      <c r="K258" s="174" t="s">
        <v>328</v>
      </c>
      <c r="L258" s="173">
        <v>40</v>
      </c>
      <c r="M258" s="61">
        <v>106</v>
      </c>
      <c r="N258" s="74">
        <v>29.245283018867923</v>
      </c>
      <c r="O258" s="74">
        <v>1.4150943396226416</v>
      </c>
      <c r="P258" s="74" t="s">
        <v>329</v>
      </c>
      <c r="Q258" s="61">
        <v>4</v>
      </c>
      <c r="R258" s="61">
        <v>106</v>
      </c>
      <c r="S258" s="74">
        <v>29.473684210526311</v>
      </c>
      <c r="T258" s="74">
        <v>1.4105263157894736</v>
      </c>
      <c r="U258" s="61" t="s">
        <v>328</v>
      </c>
      <c r="V258" s="61">
        <v>41</v>
      </c>
      <c r="W258" s="61">
        <v>106</v>
      </c>
      <c r="X258" s="74">
        <v>1.8867924528301887</v>
      </c>
      <c r="Y258" s="44">
        <v>4.9056603773584904</v>
      </c>
      <c r="Z258" s="44" t="s">
        <v>321</v>
      </c>
      <c r="AA258" s="43">
        <v>13</v>
      </c>
      <c r="AB258" s="173">
        <v>106</v>
      </c>
      <c r="AC258" s="174">
        <v>0.94339622641509435</v>
      </c>
      <c r="AD258" s="174">
        <v>4.9528301886792461</v>
      </c>
      <c r="AE258" s="174" t="s">
        <v>329</v>
      </c>
      <c r="AF258" s="173">
        <v>1</v>
      </c>
      <c r="AG258" s="61">
        <v>106</v>
      </c>
      <c r="AH258" s="74">
        <v>1.8867924528301887</v>
      </c>
      <c r="AI258" s="74">
        <v>4.9056603773584904</v>
      </c>
      <c r="AJ258" s="74" t="s">
        <v>329</v>
      </c>
      <c r="AK258" s="61">
        <v>5</v>
      </c>
      <c r="AL258" s="61">
        <v>106</v>
      </c>
      <c r="AM258" s="74">
        <v>7.3684210526315779</v>
      </c>
      <c r="AN258" s="74">
        <v>4.6315789473684212</v>
      </c>
      <c r="AO258" s="61" t="s">
        <v>321</v>
      </c>
      <c r="AP258" s="61">
        <v>21</v>
      </c>
      <c r="AQ258" s="61">
        <v>106</v>
      </c>
      <c r="AR258" s="74">
        <v>33.962264150943398</v>
      </c>
      <c r="AS258" s="44">
        <v>2.641509433962264</v>
      </c>
      <c r="AT258" s="44" t="s">
        <v>321</v>
      </c>
      <c r="AU258" s="43">
        <v>16</v>
      </c>
      <c r="AV258" s="173">
        <v>106</v>
      </c>
      <c r="AW258" s="174">
        <v>38.679245283018872</v>
      </c>
      <c r="AX258" s="174">
        <v>2.4528301886792452</v>
      </c>
      <c r="AY258" s="174" t="s">
        <v>321</v>
      </c>
      <c r="AZ258" s="173">
        <v>18</v>
      </c>
      <c r="BA258" s="61">
        <v>106</v>
      </c>
      <c r="BB258" s="74">
        <v>49.056603773584904</v>
      </c>
      <c r="BC258" s="74">
        <v>2.0377358490566038</v>
      </c>
      <c r="BD258" s="74" t="s">
        <v>328</v>
      </c>
      <c r="BE258" s="61">
        <v>39</v>
      </c>
      <c r="BF258" s="61">
        <v>106</v>
      </c>
      <c r="BG258" s="74">
        <v>58.94736842105263</v>
      </c>
      <c r="BH258" s="74">
        <v>1.6421052631578947</v>
      </c>
      <c r="BI258" s="61" t="s">
        <v>325</v>
      </c>
      <c r="BJ258" s="61">
        <v>68</v>
      </c>
      <c r="BK258" s="61">
        <v>106</v>
      </c>
      <c r="BL258" s="74">
        <v>30.188679245283019</v>
      </c>
      <c r="BM258" s="44">
        <v>3.4905660377358494</v>
      </c>
      <c r="BN258" s="44" t="s">
        <v>328</v>
      </c>
      <c r="BO258" s="43">
        <v>30</v>
      </c>
      <c r="BP258" s="173">
        <v>106</v>
      </c>
      <c r="BQ258" s="174">
        <v>29.245283018867923</v>
      </c>
      <c r="BR258" s="174">
        <v>3.5377358490566042</v>
      </c>
      <c r="BS258" s="174" t="s">
        <v>321</v>
      </c>
      <c r="BT258" s="173">
        <v>9</v>
      </c>
      <c r="BU258" s="61">
        <v>106</v>
      </c>
      <c r="BV258" s="74">
        <v>29.245283018867923</v>
      </c>
      <c r="BW258" s="74">
        <v>3.5377358490566042</v>
      </c>
      <c r="BX258" s="74" t="s">
        <v>321</v>
      </c>
      <c r="BY258" s="61">
        <v>16</v>
      </c>
      <c r="BZ258" s="61">
        <v>106</v>
      </c>
      <c r="CA258" s="74">
        <v>30.526315789473685</v>
      </c>
      <c r="CB258" s="74">
        <v>3.4736842105263159</v>
      </c>
      <c r="CC258" s="61" t="s">
        <v>329</v>
      </c>
      <c r="CD258" s="61">
        <v>4</v>
      </c>
    </row>
    <row r="259" spans="1:82">
      <c r="A259" s="238"/>
      <c r="B259" s="19" t="s">
        <v>52</v>
      </c>
      <c r="C259" s="61">
        <v>106</v>
      </c>
      <c r="D259" s="74">
        <v>34.905660377358487</v>
      </c>
      <c r="E259" s="44">
        <v>1.3018867924528301</v>
      </c>
      <c r="F259" s="44" t="s">
        <v>321</v>
      </c>
      <c r="G259" s="43">
        <v>20</v>
      </c>
      <c r="H259" s="173">
        <v>106</v>
      </c>
      <c r="I259" s="174">
        <v>30.188679245283019</v>
      </c>
      <c r="J259" s="174">
        <v>1.3962264150943395</v>
      </c>
      <c r="K259" s="174" t="s">
        <v>329</v>
      </c>
      <c r="L259" s="173">
        <v>4</v>
      </c>
      <c r="M259" s="61">
        <v>106</v>
      </c>
      <c r="N259" s="74">
        <v>34.905660377358487</v>
      </c>
      <c r="O259" s="74">
        <v>1.3018867924528303</v>
      </c>
      <c r="P259" s="74" t="s">
        <v>328</v>
      </c>
      <c r="Q259" s="61">
        <v>34</v>
      </c>
      <c r="R259" s="61">
        <v>106</v>
      </c>
      <c r="S259" s="74">
        <v>28.08988764044944</v>
      </c>
      <c r="T259" s="74">
        <v>1.4382022471910114</v>
      </c>
      <c r="U259" s="61" t="s">
        <v>328</v>
      </c>
      <c r="V259" s="61">
        <v>33</v>
      </c>
      <c r="W259" s="61">
        <v>106</v>
      </c>
      <c r="X259" s="74">
        <v>5.6603773584905666</v>
      </c>
      <c r="Y259" s="44">
        <v>4.716981132075472</v>
      </c>
      <c r="Z259" s="44" t="s">
        <v>324</v>
      </c>
      <c r="AA259" s="43">
        <v>52</v>
      </c>
      <c r="AB259" s="173">
        <v>106</v>
      </c>
      <c r="AC259" s="174">
        <v>1.8867924528301887</v>
      </c>
      <c r="AD259" s="174">
        <v>4.9056603773584904</v>
      </c>
      <c r="AE259" s="174" t="s">
        <v>329</v>
      </c>
      <c r="AF259" s="173">
        <v>7</v>
      </c>
      <c r="AG259" s="61">
        <v>106</v>
      </c>
      <c r="AH259" s="74">
        <v>2.8301886792452833</v>
      </c>
      <c r="AI259" s="74">
        <v>4.8584905660377364</v>
      </c>
      <c r="AJ259" s="74" t="s">
        <v>321</v>
      </c>
      <c r="AK259" s="61">
        <v>14</v>
      </c>
      <c r="AL259" s="61">
        <v>106</v>
      </c>
      <c r="AM259" s="74">
        <v>10.112359550561797</v>
      </c>
      <c r="AN259" s="74">
        <v>4.4943820224719104</v>
      </c>
      <c r="AO259" s="61" t="s">
        <v>328</v>
      </c>
      <c r="AP259" s="61">
        <v>44</v>
      </c>
      <c r="AQ259" s="61">
        <v>106</v>
      </c>
      <c r="AR259" s="74">
        <v>43.39622641509434</v>
      </c>
      <c r="AS259" s="44">
        <v>2.2641509433962264</v>
      </c>
      <c r="AT259" s="44" t="s">
        <v>324</v>
      </c>
      <c r="AU259" s="43">
        <v>53</v>
      </c>
      <c r="AV259" s="173">
        <v>106</v>
      </c>
      <c r="AW259" s="174">
        <v>36.79245283018868</v>
      </c>
      <c r="AX259" s="174">
        <v>2.5283018867924527</v>
      </c>
      <c r="AY259" s="174" t="s">
        <v>321</v>
      </c>
      <c r="AZ259" s="173">
        <v>11</v>
      </c>
      <c r="BA259" s="61">
        <v>106</v>
      </c>
      <c r="BB259" s="74">
        <v>50</v>
      </c>
      <c r="BC259" s="74">
        <v>2</v>
      </c>
      <c r="BD259" s="74" t="s">
        <v>324</v>
      </c>
      <c r="BE259" s="61">
        <v>46</v>
      </c>
      <c r="BF259" s="61">
        <v>106</v>
      </c>
      <c r="BG259" s="74">
        <v>44.943820224719097</v>
      </c>
      <c r="BH259" s="74">
        <v>2.202247191011236</v>
      </c>
      <c r="BI259" s="61" t="s">
        <v>328</v>
      </c>
      <c r="BJ259" s="61">
        <v>32</v>
      </c>
      <c r="BK259" s="61">
        <v>106</v>
      </c>
      <c r="BL259" s="74">
        <v>32.075471698113205</v>
      </c>
      <c r="BM259" s="44">
        <v>3.3962264150943398</v>
      </c>
      <c r="BN259" s="44" t="s">
        <v>328</v>
      </c>
      <c r="BO259" s="43">
        <v>35</v>
      </c>
      <c r="BP259" s="173">
        <v>106</v>
      </c>
      <c r="BQ259" s="174">
        <v>30.188679245283019</v>
      </c>
      <c r="BR259" s="174">
        <v>3.4905660377358489</v>
      </c>
      <c r="BS259" s="174" t="s">
        <v>321</v>
      </c>
      <c r="BT259" s="173">
        <v>11</v>
      </c>
      <c r="BU259" s="61">
        <v>106</v>
      </c>
      <c r="BV259" s="74">
        <v>29.245283018867923</v>
      </c>
      <c r="BW259" s="74">
        <v>3.5377358490566042</v>
      </c>
      <c r="BX259" s="74" t="s">
        <v>321</v>
      </c>
      <c r="BY259" s="61">
        <v>16</v>
      </c>
      <c r="BZ259" s="61">
        <v>106</v>
      </c>
      <c r="CA259" s="74">
        <v>39.325842696629216</v>
      </c>
      <c r="CB259" s="74">
        <v>3.0337078651685392</v>
      </c>
      <c r="CC259" s="61" t="s">
        <v>328</v>
      </c>
      <c r="CD259" s="61">
        <v>43</v>
      </c>
    </row>
    <row r="260" spans="1:82">
      <c r="A260" s="238"/>
      <c r="B260" s="19" t="s">
        <v>64</v>
      </c>
      <c r="C260" s="61">
        <v>106</v>
      </c>
      <c r="D260" s="74">
        <v>33.962264150943398</v>
      </c>
      <c r="E260" s="44">
        <v>1.320754716981132</v>
      </c>
      <c r="F260" s="44" t="s">
        <v>321</v>
      </c>
      <c r="G260" s="43">
        <v>16</v>
      </c>
      <c r="H260" s="173">
        <v>106</v>
      </c>
      <c r="I260" s="174">
        <v>28.30188679245283</v>
      </c>
      <c r="J260" s="174">
        <v>1.4339622641509433</v>
      </c>
      <c r="K260" s="174" t="s">
        <v>329</v>
      </c>
      <c r="L260" s="173">
        <v>3</v>
      </c>
      <c r="M260" s="61">
        <v>106</v>
      </c>
      <c r="N260" s="74">
        <v>34.905660377358487</v>
      </c>
      <c r="O260" s="74">
        <v>1.3018867924528303</v>
      </c>
      <c r="P260" s="74" t="s">
        <v>328</v>
      </c>
      <c r="Q260" s="61">
        <v>34</v>
      </c>
      <c r="R260" s="61">
        <v>106</v>
      </c>
      <c r="S260" s="74">
        <v>24.271844660194176</v>
      </c>
      <c r="T260" s="74">
        <v>1.5145631067961165</v>
      </c>
      <c r="U260" s="61" t="s">
        <v>321</v>
      </c>
      <c r="V260" s="61">
        <v>8</v>
      </c>
      <c r="W260" s="61">
        <v>106</v>
      </c>
      <c r="X260" s="74">
        <v>3.7735849056603774</v>
      </c>
      <c r="Y260" s="44">
        <v>4.8113207547169807</v>
      </c>
      <c r="Z260" s="44" t="s">
        <v>328</v>
      </c>
      <c r="AA260" s="43">
        <v>37</v>
      </c>
      <c r="AB260" s="173">
        <v>106</v>
      </c>
      <c r="AC260" s="174">
        <v>5.6603773584905666</v>
      </c>
      <c r="AD260" s="174">
        <v>4.716981132075472</v>
      </c>
      <c r="AE260" s="174" t="s">
        <v>324</v>
      </c>
      <c r="AF260" s="173">
        <v>47</v>
      </c>
      <c r="AG260" s="61">
        <v>106</v>
      </c>
      <c r="AH260" s="74">
        <v>3.7735849056603774</v>
      </c>
      <c r="AI260" s="74">
        <v>4.8113207547169816</v>
      </c>
      <c r="AJ260" s="74" t="s">
        <v>321</v>
      </c>
      <c r="AK260" s="61">
        <v>20</v>
      </c>
      <c r="AL260" s="61">
        <v>106</v>
      </c>
      <c r="AM260" s="74">
        <v>9.7087378640776691</v>
      </c>
      <c r="AN260" s="74">
        <v>4.5145631067961167</v>
      </c>
      <c r="AO260" s="61" t="s">
        <v>328</v>
      </c>
      <c r="AP260" s="61">
        <v>39</v>
      </c>
      <c r="AQ260" s="61">
        <v>106</v>
      </c>
      <c r="AR260" s="74">
        <v>33.018867924528301</v>
      </c>
      <c r="AS260" s="44">
        <v>2.6792452830188678</v>
      </c>
      <c r="AT260" s="44" t="s">
        <v>321</v>
      </c>
      <c r="AU260" s="43">
        <v>14</v>
      </c>
      <c r="AV260" s="173">
        <v>106</v>
      </c>
      <c r="AW260" s="174">
        <v>47.169811320754718</v>
      </c>
      <c r="AX260" s="174">
        <v>2.1132075471698113</v>
      </c>
      <c r="AY260" s="174" t="s">
        <v>324</v>
      </c>
      <c r="AZ260" s="173">
        <v>52</v>
      </c>
      <c r="BA260" s="61">
        <v>106</v>
      </c>
      <c r="BB260" s="74">
        <v>44.339622641509436</v>
      </c>
      <c r="BC260" s="74">
        <v>2.2264150943396226</v>
      </c>
      <c r="BD260" s="74" t="s">
        <v>321</v>
      </c>
      <c r="BE260" s="61">
        <v>18</v>
      </c>
      <c r="BF260" s="61">
        <v>106</v>
      </c>
      <c r="BG260" s="74">
        <v>56.310679611650485</v>
      </c>
      <c r="BH260" s="74">
        <v>1.7475728155339807</v>
      </c>
      <c r="BI260" s="61" t="s">
        <v>325</v>
      </c>
      <c r="BJ260" s="61">
        <v>64</v>
      </c>
      <c r="BK260" s="61">
        <v>106</v>
      </c>
      <c r="BL260" s="74">
        <v>22.641509433962266</v>
      </c>
      <c r="BM260" s="44">
        <v>3.8679245283018866</v>
      </c>
      <c r="BN260" s="44" t="s">
        <v>321</v>
      </c>
      <c r="BO260" s="43">
        <v>11</v>
      </c>
      <c r="BP260" s="173">
        <v>106</v>
      </c>
      <c r="BQ260" s="174">
        <v>37.735849056603776</v>
      </c>
      <c r="BR260" s="174">
        <v>3.1132075471698113</v>
      </c>
      <c r="BS260" s="174" t="s">
        <v>324</v>
      </c>
      <c r="BT260" s="173">
        <v>47</v>
      </c>
      <c r="BU260" s="61">
        <v>106</v>
      </c>
      <c r="BV260" s="74">
        <v>28.30188679245283</v>
      </c>
      <c r="BW260" s="74">
        <v>3.5849056603773586</v>
      </c>
      <c r="BX260" s="74" t="s">
        <v>321</v>
      </c>
      <c r="BY260" s="61">
        <v>10</v>
      </c>
      <c r="BZ260" s="61">
        <v>106</v>
      </c>
      <c r="CA260" s="74">
        <v>43.689320388349515</v>
      </c>
      <c r="CB260" s="74">
        <v>2.8155339805825244</v>
      </c>
      <c r="CC260" s="61" t="s">
        <v>325</v>
      </c>
      <c r="CD260" s="61">
        <v>64</v>
      </c>
    </row>
    <row r="261" spans="1:82">
      <c r="A261" s="238"/>
      <c r="B261" s="19" t="s">
        <v>82</v>
      </c>
      <c r="C261" s="61">
        <v>106</v>
      </c>
      <c r="D261" s="74">
        <v>31.132075471698112</v>
      </c>
      <c r="E261" s="44">
        <v>1.3773584905660377</v>
      </c>
      <c r="F261" s="44" t="s">
        <v>321</v>
      </c>
      <c r="G261" s="43">
        <v>9</v>
      </c>
      <c r="H261" s="173">
        <v>106</v>
      </c>
      <c r="I261" s="174">
        <v>50.943396226415096</v>
      </c>
      <c r="J261" s="174">
        <v>0.98113207547169812</v>
      </c>
      <c r="K261" s="174" t="s">
        <v>325</v>
      </c>
      <c r="L261" s="173">
        <v>69</v>
      </c>
      <c r="M261" s="61">
        <v>106</v>
      </c>
      <c r="N261" s="74">
        <v>35.849056603773583</v>
      </c>
      <c r="O261" s="74">
        <v>1.2830188679245282</v>
      </c>
      <c r="P261" s="74" t="s">
        <v>328</v>
      </c>
      <c r="Q261" s="61">
        <v>43</v>
      </c>
      <c r="R261" s="61">
        <v>106</v>
      </c>
      <c r="S261" s="74">
        <v>24.096385542168676</v>
      </c>
      <c r="T261" s="74">
        <v>1.5180722891566265</v>
      </c>
      <c r="U261" s="61" t="s">
        <v>329</v>
      </c>
      <c r="V261" s="61">
        <v>7</v>
      </c>
      <c r="W261" s="61">
        <v>106</v>
      </c>
      <c r="X261" s="74">
        <v>4.716981132075472</v>
      </c>
      <c r="Y261" s="44">
        <v>4.7641509433962268</v>
      </c>
      <c r="Z261" s="44" t="s">
        <v>324</v>
      </c>
      <c r="AA261" s="43">
        <v>46</v>
      </c>
      <c r="AB261" s="173">
        <v>106</v>
      </c>
      <c r="AC261" s="174">
        <v>5.6603773584905666</v>
      </c>
      <c r="AD261" s="174">
        <v>4.716981132075472</v>
      </c>
      <c r="AE261" s="174" t="s">
        <v>324</v>
      </c>
      <c r="AF261" s="173">
        <v>47</v>
      </c>
      <c r="AG261" s="61">
        <v>106</v>
      </c>
      <c r="AH261" s="74">
        <v>7.5471698113207548</v>
      </c>
      <c r="AI261" s="74">
        <v>4.6226415094339623</v>
      </c>
      <c r="AJ261" s="74" t="s">
        <v>325</v>
      </c>
      <c r="AK261" s="61">
        <v>64</v>
      </c>
      <c r="AL261" s="61">
        <v>106</v>
      </c>
      <c r="AM261" s="74">
        <v>9.6385542168674707</v>
      </c>
      <c r="AN261" s="74">
        <v>4.5180722891566267</v>
      </c>
      <c r="AO261" s="61" t="s">
        <v>328</v>
      </c>
      <c r="AP261" s="61">
        <v>37</v>
      </c>
      <c r="AQ261" s="61">
        <v>106</v>
      </c>
      <c r="AR261" s="74">
        <v>39.622641509433961</v>
      </c>
      <c r="AS261" s="44">
        <v>2.4150943396226419</v>
      </c>
      <c r="AT261" s="44" t="s">
        <v>328</v>
      </c>
      <c r="AU261" s="43">
        <v>37</v>
      </c>
      <c r="AV261" s="173">
        <v>106</v>
      </c>
      <c r="AW261" s="174">
        <v>49.056603773584904</v>
      </c>
      <c r="AX261" s="174">
        <v>2.0377358490566038</v>
      </c>
      <c r="AY261" s="174" t="s">
        <v>324</v>
      </c>
      <c r="AZ261" s="173">
        <v>61</v>
      </c>
      <c r="BA261" s="61">
        <v>106</v>
      </c>
      <c r="BB261" s="74">
        <v>51.886792452830186</v>
      </c>
      <c r="BC261" s="74">
        <v>1.9245283018867927</v>
      </c>
      <c r="BD261" s="74" t="s">
        <v>324</v>
      </c>
      <c r="BE261" s="61">
        <v>53</v>
      </c>
      <c r="BF261" s="61">
        <v>106</v>
      </c>
      <c r="BG261" s="74">
        <v>43.373493975903607</v>
      </c>
      <c r="BH261" s="74">
        <v>2.2650602409638556</v>
      </c>
      <c r="BI261" s="61" t="s">
        <v>328</v>
      </c>
      <c r="BJ261" s="61">
        <v>26</v>
      </c>
      <c r="BK261" s="61">
        <v>106</v>
      </c>
      <c r="BL261" s="74">
        <v>37.735849056603776</v>
      </c>
      <c r="BM261" s="44">
        <v>3.1132075471698113</v>
      </c>
      <c r="BN261" s="44" t="s">
        <v>324</v>
      </c>
      <c r="BO261" s="43">
        <v>51</v>
      </c>
      <c r="BP261" s="173">
        <v>106</v>
      </c>
      <c r="BQ261" s="174">
        <v>38.679245283018872</v>
      </c>
      <c r="BR261" s="174">
        <v>3.0660377358490565</v>
      </c>
      <c r="BS261" s="174" t="s">
        <v>324</v>
      </c>
      <c r="BT261" s="173">
        <v>51</v>
      </c>
      <c r="BU261" s="61">
        <v>106</v>
      </c>
      <c r="BV261" s="74">
        <v>26.415094339622641</v>
      </c>
      <c r="BW261" s="74">
        <v>3.6792452830188682</v>
      </c>
      <c r="BX261" s="74" t="s">
        <v>329</v>
      </c>
      <c r="BY261" s="61">
        <v>6</v>
      </c>
      <c r="BZ261" s="61">
        <v>106</v>
      </c>
      <c r="CA261" s="74">
        <v>39.75903614457831</v>
      </c>
      <c r="CB261" s="74">
        <v>3.0120481927710845</v>
      </c>
      <c r="CC261" s="61" t="s">
        <v>324</v>
      </c>
      <c r="CD261" s="61">
        <v>47</v>
      </c>
    </row>
    <row r="262" spans="1:82">
      <c r="A262" s="238"/>
      <c r="B262" s="19" t="s">
        <v>57</v>
      </c>
      <c r="C262" s="61">
        <v>106</v>
      </c>
      <c r="D262" s="74">
        <v>48.113207547169814</v>
      </c>
      <c r="E262" s="44">
        <v>1.0377358490566038</v>
      </c>
      <c r="F262" s="44" t="s">
        <v>324</v>
      </c>
      <c r="G262" s="43">
        <v>61</v>
      </c>
      <c r="H262" s="173">
        <v>106</v>
      </c>
      <c r="I262" s="174">
        <v>44.339622641509436</v>
      </c>
      <c r="J262" s="174">
        <v>1.1132075471698113</v>
      </c>
      <c r="K262" s="174" t="s">
        <v>324</v>
      </c>
      <c r="L262" s="173">
        <v>59</v>
      </c>
      <c r="M262" s="61">
        <v>106</v>
      </c>
      <c r="N262" s="74">
        <v>42.452830188679243</v>
      </c>
      <c r="O262" s="74">
        <v>1.1509433962264151</v>
      </c>
      <c r="P262" s="74" t="s">
        <v>325</v>
      </c>
      <c r="Q262" s="61">
        <v>63</v>
      </c>
      <c r="R262" s="61">
        <v>106</v>
      </c>
      <c r="S262" s="74">
        <v>29.245283018867923</v>
      </c>
      <c r="T262" s="74">
        <v>1.4150943396226416</v>
      </c>
      <c r="U262" s="61" t="s">
        <v>328</v>
      </c>
      <c r="V262" s="61">
        <v>40</v>
      </c>
      <c r="W262" s="61">
        <v>106</v>
      </c>
      <c r="X262" s="74">
        <v>0.94339622641509435</v>
      </c>
      <c r="Y262" s="44">
        <v>4.9528301886792452</v>
      </c>
      <c r="Z262" s="44" t="s">
        <v>329</v>
      </c>
      <c r="AA262" s="43">
        <v>4</v>
      </c>
      <c r="AB262" s="173">
        <v>106</v>
      </c>
      <c r="AC262" s="174">
        <v>4.716981132075472</v>
      </c>
      <c r="AD262" s="174">
        <v>4.7641509433962268</v>
      </c>
      <c r="AE262" s="174" t="s">
        <v>328</v>
      </c>
      <c r="AF262" s="173">
        <v>35</v>
      </c>
      <c r="AG262" s="61">
        <v>106</v>
      </c>
      <c r="AH262" s="74">
        <v>6.6037735849056602</v>
      </c>
      <c r="AI262" s="74">
        <v>4.6698113207547172</v>
      </c>
      <c r="AJ262" s="74" t="s">
        <v>324</v>
      </c>
      <c r="AK262" s="61">
        <v>60</v>
      </c>
      <c r="AL262" s="61">
        <v>106</v>
      </c>
      <c r="AM262" s="74">
        <v>11.320754716981133</v>
      </c>
      <c r="AN262" s="74">
        <v>4.433962264150944</v>
      </c>
      <c r="AO262" s="61" t="s">
        <v>324</v>
      </c>
      <c r="AP262" s="61">
        <v>56</v>
      </c>
      <c r="AQ262" s="61">
        <v>106</v>
      </c>
      <c r="AR262" s="74">
        <v>35.849056603773583</v>
      </c>
      <c r="AS262" s="44">
        <v>2.5660377358490569</v>
      </c>
      <c r="AT262" s="44" t="s">
        <v>321</v>
      </c>
      <c r="AU262" s="43">
        <v>22</v>
      </c>
      <c r="AV262" s="173">
        <v>106</v>
      </c>
      <c r="AW262" s="174">
        <v>48.113207547169814</v>
      </c>
      <c r="AX262" s="174">
        <v>2.0754716981132075</v>
      </c>
      <c r="AY262" s="174" t="s">
        <v>324</v>
      </c>
      <c r="AZ262" s="173">
        <v>56</v>
      </c>
      <c r="BA262" s="61">
        <v>106</v>
      </c>
      <c r="BB262" s="74">
        <v>43.39622641509434</v>
      </c>
      <c r="BC262" s="74">
        <v>2.2641509433962264</v>
      </c>
      <c r="BD262" s="74" t="s">
        <v>321</v>
      </c>
      <c r="BE262" s="61">
        <v>13</v>
      </c>
      <c r="BF262" s="61">
        <v>106</v>
      </c>
      <c r="BG262" s="74">
        <v>47.169811320754718</v>
      </c>
      <c r="BH262" s="74">
        <v>2.1132075471698113</v>
      </c>
      <c r="BI262" s="61" t="s">
        <v>328</v>
      </c>
      <c r="BJ262" s="61">
        <v>38</v>
      </c>
      <c r="BK262" s="61">
        <v>106</v>
      </c>
      <c r="BL262" s="74">
        <v>46.226415094339622</v>
      </c>
      <c r="BM262" s="44">
        <v>2.6886792452830188</v>
      </c>
      <c r="BN262" s="44" t="s">
        <v>325</v>
      </c>
      <c r="BO262" s="43">
        <v>64</v>
      </c>
      <c r="BP262" s="173">
        <v>106</v>
      </c>
      <c r="BQ262" s="174">
        <v>31.132075471698112</v>
      </c>
      <c r="BR262" s="174">
        <v>3.4433962264150946</v>
      </c>
      <c r="BS262" s="174" t="s">
        <v>321</v>
      </c>
      <c r="BT262" s="173">
        <v>17</v>
      </c>
      <c r="BU262" s="61">
        <v>106</v>
      </c>
      <c r="BV262" s="74">
        <v>24.528301886792452</v>
      </c>
      <c r="BW262" s="74">
        <v>3.7735849056603779</v>
      </c>
      <c r="BX262" s="74" t="s">
        <v>329</v>
      </c>
      <c r="BY262" s="61">
        <v>3</v>
      </c>
      <c r="BZ262" s="61">
        <v>106</v>
      </c>
      <c r="CA262" s="74">
        <v>39.622641509433961</v>
      </c>
      <c r="CB262" s="74">
        <v>3.0188679245283021</v>
      </c>
      <c r="CC262" s="61" t="s">
        <v>324</v>
      </c>
      <c r="CD262" s="61">
        <v>46</v>
      </c>
    </row>
    <row r="263" spans="1:82">
      <c r="A263" s="238"/>
      <c r="B263" s="19" t="s">
        <v>63</v>
      </c>
      <c r="C263" s="61">
        <v>106</v>
      </c>
      <c r="D263" s="74">
        <v>49.056603773584904</v>
      </c>
      <c r="E263" s="44">
        <v>1.0188679245283019</v>
      </c>
      <c r="F263" s="44" t="s">
        <v>325</v>
      </c>
      <c r="G263" s="43">
        <v>63</v>
      </c>
      <c r="H263" s="173">
        <v>106</v>
      </c>
      <c r="I263" s="174">
        <v>33.962264150943398</v>
      </c>
      <c r="J263" s="174">
        <v>1.320754716981132</v>
      </c>
      <c r="K263" s="174" t="s">
        <v>321</v>
      </c>
      <c r="L263" s="173">
        <v>12</v>
      </c>
      <c r="M263" s="61">
        <v>106</v>
      </c>
      <c r="N263" s="74">
        <v>34.905660377358487</v>
      </c>
      <c r="O263" s="74">
        <v>1.3018867924528303</v>
      </c>
      <c r="P263" s="74" t="s">
        <v>328</v>
      </c>
      <c r="Q263" s="61">
        <v>34</v>
      </c>
      <c r="R263" s="61">
        <v>106</v>
      </c>
      <c r="S263" s="74">
        <v>32.989690721649481</v>
      </c>
      <c r="T263" s="74">
        <v>1.3402061855670104</v>
      </c>
      <c r="U263" s="61" t="s">
        <v>324</v>
      </c>
      <c r="V263" s="61">
        <v>59</v>
      </c>
      <c r="W263" s="61">
        <v>106</v>
      </c>
      <c r="X263" s="74">
        <v>1.8867924528301887</v>
      </c>
      <c r="Y263" s="44">
        <v>4.9056603773584904</v>
      </c>
      <c r="Z263" s="44" t="s">
        <v>321</v>
      </c>
      <c r="AA263" s="43">
        <v>13</v>
      </c>
      <c r="AB263" s="173">
        <v>106</v>
      </c>
      <c r="AC263" s="174">
        <v>0.94339622641509435</v>
      </c>
      <c r="AD263" s="174">
        <v>4.9528301886792461</v>
      </c>
      <c r="AE263" s="174" t="s">
        <v>329</v>
      </c>
      <c r="AF263" s="173">
        <v>1</v>
      </c>
      <c r="AG263" s="61">
        <v>106</v>
      </c>
      <c r="AH263" s="74">
        <v>4.716981132075472</v>
      </c>
      <c r="AI263" s="74">
        <v>4.7641509433962268</v>
      </c>
      <c r="AJ263" s="74" t="s">
        <v>328</v>
      </c>
      <c r="AK263" s="61">
        <v>38</v>
      </c>
      <c r="AL263" s="61">
        <v>106</v>
      </c>
      <c r="AM263" s="74">
        <v>6.1855670103092786</v>
      </c>
      <c r="AN263" s="74">
        <v>4.6907216494845363</v>
      </c>
      <c r="AO263" s="61" t="s">
        <v>321</v>
      </c>
      <c r="AP263" s="61">
        <v>11</v>
      </c>
      <c r="AQ263" s="61">
        <v>106</v>
      </c>
      <c r="AR263" s="74">
        <v>41.509433962264154</v>
      </c>
      <c r="AS263" s="44">
        <v>2.3396226415094339</v>
      </c>
      <c r="AT263" s="44" t="s">
        <v>324</v>
      </c>
      <c r="AU263" s="43">
        <v>46</v>
      </c>
      <c r="AV263" s="173">
        <v>106</v>
      </c>
      <c r="AW263" s="174">
        <v>29.245283018867923</v>
      </c>
      <c r="AX263" s="174">
        <v>2.8301886792452833</v>
      </c>
      <c r="AY263" s="174" t="s">
        <v>329</v>
      </c>
      <c r="AZ263" s="173">
        <v>1</v>
      </c>
      <c r="BA263" s="61">
        <v>106</v>
      </c>
      <c r="BB263" s="74">
        <v>35.84905660377359</v>
      </c>
      <c r="BC263" s="74">
        <v>2.5660377358490565</v>
      </c>
      <c r="BD263" s="74" t="s">
        <v>329</v>
      </c>
      <c r="BE263" s="61">
        <v>1</v>
      </c>
      <c r="BF263" s="61">
        <v>106</v>
      </c>
      <c r="BG263" s="74">
        <v>48.453608247422686</v>
      </c>
      <c r="BH263" s="74">
        <v>2.0618556701030926</v>
      </c>
      <c r="BI263" s="61" t="s">
        <v>328</v>
      </c>
      <c r="BJ263" s="61">
        <v>45</v>
      </c>
      <c r="BK263" s="61">
        <v>106</v>
      </c>
      <c r="BL263" s="74">
        <v>29.245283018867923</v>
      </c>
      <c r="BM263" s="44">
        <v>3.5377358490566038</v>
      </c>
      <c r="BN263" s="44" t="s">
        <v>328</v>
      </c>
      <c r="BO263" s="43">
        <v>25</v>
      </c>
      <c r="BP263" s="173">
        <v>106</v>
      </c>
      <c r="BQ263" s="174">
        <v>28.30188679245283</v>
      </c>
      <c r="BR263" s="174">
        <v>3.5849056603773586</v>
      </c>
      <c r="BS263" s="174" t="s">
        <v>329</v>
      </c>
      <c r="BT263" s="173">
        <v>5</v>
      </c>
      <c r="BU263" s="61">
        <v>106</v>
      </c>
      <c r="BV263" s="74">
        <v>37.735849056603776</v>
      </c>
      <c r="BW263" s="74">
        <v>3.1132075471698113</v>
      </c>
      <c r="BX263" s="74" t="s">
        <v>324</v>
      </c>
      <c r="BY263" s="61">
        <v>57</v>
      </c>
      <c r="BZ263" s="61">
        <v>106</v>
      </c>
      <c r="CA263" s="74">
        <v>42.268041237113401</v>
      </c>
      <c r="CB263" s="74">
        <v>2.8865979381443303</v>
      </c>
      <c r="CC263" s="61" t="s">
        <v>324</v>
      </c>
      <c r="CD263" s="61">
        <v>57</v>
      </c>
    </row>
    <row r="264" spans="1:82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</row>
    <row r="265" spans="1:82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</row>
    <row r="266" spans="1:82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</row>
    <row r="267" spans="1:82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</row>
    <row r="268" spans="1:82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</row>
    <row r="269" spans="1:82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</row>
    <row r="270" spans="1:82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</row>
    <row r="307" spans="2:12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</row>
  </sheetData>
  <autoFilter ref="A4:CD263" xr:uid="{A346CADC-8427-4D13-BE03-BBCAB276B5A2}"/>
  <mergeCells count="26">
    <mergeCell ref="BP2:BT2"/>
    <mergeCell ref="W2:AA2"/>
    <mergeCell ref="BK2:BO2"/>
    <mergeCell ref="AQ2:AU2"/>
    <mergeCell ref="AQ1:BJ1"/>
    <mergeCell ref="AG2:AK2"/>
    <mergeCell ref="BA2:BE2"/>
    <mergeCell ref="H2:L2"/>
    <mergeCell ref="AB2:AF2"/>
    <mergeCell ref="AV2:AZ2"/>
    <mergeCell ref="BK1:CD1"/>
    <mergeCell ref="A195:A263"/>
    <mergeCell ref="R2:V2"/>
    <mergeCell ref="AL2:AP2"/>
    <mergeCell ref="BF2:BJ2"/>
    <mergeCell ref="BZ2:CD2"/>
    <mergeCell ref="A5:A8"/>
    <mergeCell ref="A9:A25"/>
    <mergeCell ref="A26:A57"/>
    <mergeCell ref="A58:A111"/>
    <mergeCell ref="A112:A194"/>
    <mergeCell ref="M2:Q2"/>
    <mergeCell ref="BU2:BY2"/>
    <mergeCell ref="C2:G2"/>
    <mergeCell ref="C1:V1"/>
    <mergeCell ref="W1:AP1"/>
  </mergeCells>
  <phoneticPr fontId="15" type="noConversion"/>
  <pageMargins left="0.69999998807907104" right="0.69999998807907104" top="0.75" bottom="0.75" header="0.30000001192092896" footer="0.30000001192092896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FW300"/>
  <sheetViews>
    <sheetView zoomScaleNormal="100" zoomScaleSheetLayoutView="75" workbookViewId="0">
      <pane xSplit="2" ySplit="2" topLeftCell="C3" activePane="bottomRight" state="frozen"/>
      <selection pane="topRight"/>
      <selection pane="bottomLeft"/>
      <selection pane="bottomRight"/>
    </sheetView>
  </sheetViews>
  <sheetFormatPr defaultColWidth="9" defaultRowHeight="16.5"/>
  <cols>
    <col min="1" max="1" width="13.125" style="1" customWidth="1"/>
    <col min="2" max="2" width="18.125" style="3" customWidth="1"/>
    <col min="3" max="8" width="9.375" style="3" customWidth="1"/>
    <col min="9" max="29" width="9.375" style="5" customWidth="1"/>
    <col min="30" max="31" width="15" style="5" bestFit="1" customWidth="1"/>
    <col min="32" max="33" width="15" style="3" bestFit="1" customWidth="1"/>
    <col min="34" max="34" width="15" style="3" customWidth="1"/>
    <col min="35" max="38" width="10.875" style="3" bestFit="1" customWidth="1"/>
    <col min="39" max="39" width="10.875" style="3" customWidth="1"/>
    <col min="40" max="51" width="9.375" style="3" customWidth="1"/>
    <col min="52" max="54" width="9.375" style="6" customWidth="1"/>
    <col min="55" max="56" width="9.375" style="3" customWidth="1"/>
    <col min="57" max="76" width="9.375" style="6" customWidth="1"/>
    <col min="77" max="79" width="9.375" style="5" customWidth="1"/>
    <col min="80" max="81" width="9.375" style="6" customWidth="1"/>
    <col min="82" max="84" width="9.375" style="5" customWidth="1"/>
    <col min="85" max="101" width="9.375" style="6" customWidth="1"/>
    <col min="102" max="113" width="9.375" style="5" customWidth="1"/>
    <col min="114" max="114" width="10.25" style="6" customWidth="1"/>
    <col min="115" max="125" width="9.375" style="6" customWidth="1"/>
    <col min="126" max="179" width="9.375" style="5" customWidth="1"/>
    <col min="180" max="16384" width="9" style="7"/>
  </cols>
  <sheetData>
    <row r="1" spans="1:179" customFormat="1" ht="35.1" customHeight="1">
      <c r="A1" s="129"/>
      <c r="B1" s="97"/>
      <c r="C1" s="284" t="s">
        <v>10</v>
      </c>
      <c r="D1" s="281"/>
      <c r="E1" s="281"/>
      <c r="F1" s="281"/>
      <c r="G1" s="281"/>
      <c r="H1" s="281"/>
      <c r="I1" s="281"/>
      <c r="J1" s="281"/>
      <c r="K1" s="281"/>
      <c r="L1" s="281"/>
      <c r="M1" s="281"/>
      <c r="N1" s="282"/>
      <c r="O1" s="268" t="s">
        <v>496</v>
      </c>
      <c r="P1" s="281"/>
      <c r="Q1" s="281"/>
      <c r="R1" s="281"/>
      <c r="S1" s="281"/>
      <c r="T1" s="281"/>
      <c r="U1" s="281"/>
      <c r="V1" s="281"/>
      <c r="W1" s="281"/>
      <c r="X1" s="281"/>
      <c r="Y1" s="281"/>
      <c r="Z1" s="281"/>
      <c r="AA1" s="281"/>
      <c r="AB1" s="281"/>
      <c r="AC1" s="282"/>
      <c r="AD1" s="284" t="s">
        <v>296</v>
      </c>
      <c r="AE1" s="281"/>
      <c r="AF1" s="281"/>
      <c r="AG1" s="281"/>
      <c r="AH1" s="282"/>
      <c r="AI1" s="284" t="s">
        <v>305</v>
      </c>
      <c r="AJ1" s="281"/>
      <c r="AK1" s="281"/>
      <c r="AL1" s="281"/>
      <c r="AM1" s="282"/>
      <c r="AN1" s="284" t="s">
        <v>268</v>
      </c>
      <c r="AO1" s="281"/>
      <c r="AP1" s="281"/>
      <c r="AQ1" s="281"/>
      <c r="AR1" s="281"/>
      <c r="AS1" s="281"/>
      <c r="AT1" s="281"/>
      <c r="AU1" s="281"/>
      <c r="AV1" s="281"/>
      <c r="AW1" s="281"/>
      <c r="AX1" s="281"/>
      <c r="AY1" s="281"/>
      <c r="AZ1" s="281"/>
      <c r="BA1" s="281"/>
      <c r="BB1" s="281"/>
      <c r="BC1" s="281"/>
      <c r="BD1" s="281"/>
      <c r="BE1" s="281"/>
      <c r="BF1" s="281"/>
      <c r="BG1" s="281"/>
      <c r="BH1" s="281"/>
      <c r="BI1" s="281"/>
      <c r="BJ1" s="281"/>
      <c r="BK1" s="281"/>
      <c r="BL1" s="282"/>
      <c r="BM1" s="268" t="s">
        <v>497</v>
      </c>
      <c r="BN1" s="281"/>
      <c r="BO1" s="281"/>
      <c r="BP1" s="281"/>
      <c r="BQ1" s="281"/>
      <c r="BR1" s="281"/>
      <c r="BS1" s="281"/>
      <c r="BT1" s="281"/>
      <c r="BU1" s="281"/>
      <c r="BV1" s="281"/>
      <c r="BW1" s="281"/>
      <c r="BX1" s="281"/>
      <c r="BY1" s="281"/>
      <c r="BZ1" s="281"/>
      <c r="CA1" s="281"/>
      <c r="CB1" s="281"/>
      <c r="CC1" s="281"/>
      <c r="CD1" s="281"/>
      <c r="CE1" s="281"/>
      <c r="CF1" s="281"/>
      <c r="CG1" s="281"/>
      <c r="CH1" s="281"/>
      <c r="CI1" s="281"/>
      <c r="CJ1" s="281"/>
      <c r="CK1" s="282"/>
      <c r="CL1" s="268" t="s">
        <v>498</v>
      </c>
      <c r="CM1" s="281"/>
      <c r="CN1" s="281"/>
      <c r="CO1" s="281"/>
      <c r="CP1" s="281"/>
      <c r="CQ1" s="281"/>
      <c r="CR1" s="281"/>
      <c r="CS1" s="281"/>
      <c r="CT1" s="281"/>
      <c r="CU1" s="281"/>
      <c r="CV1" s="281"/>
      <c r="CW1" s="281"/>
      <c r="CX1" s="281"/>
      <c r="CY1" s="281"/>
      <c r="CZ1" s="281"/>
      <c r="DA1" s="281"/>
      <c r="DB1" s="281"/>
      <c r="DC1" s="281"/>
      <c r="DD1" s="281"/>
      <c r="DE1" s="281"/>
      <c r="DF1" s="281"/>
      <c r="DG1" s="281"/>
      <c r="DH1" s="281"/>
      <c r="DI1" s="281"/>
      <c r="DJ1" s="281"/>
      <c r="DK1" s="281"/>
      <c r="DL1" s="281"/>
      <c r="DM1" s="281"/>
      <c r="DN1" s="281"/>
      <c r="DO1" s="282"/>
      <c r="DP1" s="268" t="s">
        <v>499</v>
      </c>
      <c r="DQ1" s="281"/>
      <c r="DR1" s="281"/>
      <c r="DS1" s="281"/>
      <c r="DT1" s="281"/>
      <c r="DU1" s="281"/>
      <c r="DV1" s="281"/>
      <c r="DW1" s="281"/>
      <c r="DX1" s="281"/>
      <c r="DY1" s="281"/>
      <c r="DZ1" s="281"/>
      <c r="EA1" s="282"/>
      <c r="EB1" s="268" t="s">
        <v>500</v>
      </c>
      <c r="EC1" s="281"/>
      <c r="ED1" s="281"/>
      <c r="EE1" s="281"/>
      <c r="EF1" s="281"/>
      <c r="EG1" s="281"/>
      <c r="EH1" s="281"/>
      <c r="EI1" s="281"/>
      <c r="EJ1" s="281"/>
      <c r="EK1" s="281"/>
      <c r="EL1" s="281"/>
      <c r="EM1" s="282"/>
      <c r="EN1" s="268" t="s">
        <v>501</v>
      </c>
      <c r="EO1" s="281"/>
      <c r="EP1" s="281"/>
      <c r="EQ1" s="281"/>
      <c r="ER1" s="281"/>
      <c r="ES1" s="281"/>
      <c r="ET1" s="281"/>
      <c r="EU1" s="281"/>
      <c r="EV1" s="281"/>
      <c r="EW1" s="281"/>
      <c r="EX1" s="281"/>
      <c r="EY1" s="282"/>
      <c r="EZ1" s="284" t="s">
        <v>361</v>
      </c>
      <c r="FA1" s="281"/>
      <c r="FB1" s="281"/>
      <c r="FC1" s="281"/>
      <c r="FD1" s="281"/>
      <c r="FE1" s="281"/>
      <c r="FF1" s="281"/>
      <c r="FG1" s="281"/>
      <c r="FH1" s="281"/>
      <c r="FI1" s="281"/>
      <c r="FJ1" s="281"/>
      <c r="FK1" s="282"/>
      <c r="FL1" s="284" t="s">
        <v>362</v>
      </c>
      <c r="FM1" s="281"/>
      <c r="FN1" s="281"/>
      <c r="FO1" s="281"/>
      <c r="FP1" s="281"/>
      <c r="FQ1" s="281"/>
      <c r="FR1" s="281"/>
      <c r="FS1" s="281"/>
      <c r="FT1" s="281"/>
      <c r="FU1" s="281"/>
      <c r="FV1" s="281"/>
      <c r="FW1" s="282"/>
    </row>
    <row r="2" spans="1:179" customFormat="1">
      <c r="A2" s="129"/>
      <c r="B2" s="97" t="s">
        <v>313</v>
      </c>
      <c r="C2" s="283" t="s">
        <v>493</v>
      </c>
      <c r="D2" s="283"/>
      <c r="E2" s="283"/>
      <c r="F2" s="285" t="s">
        <v>486</v>
      </c>
      <c r="G2" s="285"/>
      <c r="H2" s="285"/>
      <c r="I2" s="244" t="s">
        <v>299</v>
      </c>
      <c r="J2" s="244"/>
      <c r="K2" s="244"/>
      <c r="L2" s="244" t="s">
        <v>414</v>
      </c>
      <c r="M2" s="244"/>
      <c r="N2" s="244"/>
      <c r="O2" s="283" t="s">
        <v>493</v>
      </c>
      <c r="P2" s="283"/>
      <c r="Q2" s="283"/>
      <c r="R2" s="285" t="s">
        <v>486</v>
      </c>
      <c r="S2" s="285"/>
      <c r="T2" s="285"/>
      <c r="U2" s="244" t="s">
        <v>299</v>
      </c>
      <c r="V2" s="244"/>
      <c r="W2" s="244"/>
      <c r="X2" s="244" t="s">
        <v>414</v>
      </c>
      <c r="Y2" s="244"/>
      <c r="Z2" s="244"/>
      <c r="AA2" s="244" t="s">
        <v>410</v>
      </c>
      <c r="AB2" s="244"/>
      <c r="AC2" s="244"/>
      <c r="AD2" s="181" t="s">
        <v>493</v>
      </c>
      <c r="AE2" s="182" t="s">
        <v>486</v>
      </c>
      <c r="AF2" s="163" t="s">
        <v>299</v>
      </c>
      <c r="AG2" s="130" t="s">
        <v>414</v>
      </c>
      <c r="AH2" s="130" t="s">
        <v>410</v>
      </c>
      <c r="AI2" s="181" t="s">
        <v>493</v>
      </c>
      <c r="AJ2" s="182" t="s">
        <v>486</v>
      </c>
      <c r="AK2" s="163" t="s">
        <v>299</v>
      </c>
      <c r="AL2" s="130" t="s">
        <v>414</v>
      </c>
      <c r="AM2" s="130" t="s">
        <v>410</v>
      </c>
      <c r="AN2" s="283" t="s">
        <v>493</v>
      </c>
      <c r="AO2" s="283"/>
      <c r="AP2" s="283"/>
      <c r="AQ2" s="283"/>
      <c r="AR2" s="283"/>
      <c r="AS2" s="285" t="s">
        <v>486</v>
      </c>
      <c r="AT2" s="285"/>
      <c r="AU2" s="285"/>
      <c r="AV2" s="285"/>
      <c r="AW2" s="285"/>
      <c r="AX2" s="244" t="s">
        <v>299</v>
      </c>
      <c r="AY2" s="244"/>
      <c r="AZ2" s="244"/>
      <c r="BA2" s="244"/>
      <c r="BB2" s="244"/>
      <c r="BC2" s="244" t="s">
        <v>414</v>
      </c>
      <c r="BD2" s="244"/>
      <c r="BE2" s="244"/>
      <c r="BF2" s="244"/>
      <c r="BG2" s="244"/>
      <c r="BH2" s="244" t="s">
        <v>410</v>
      </c>
      <c r="BI2" s="244"/>
      <c r="BJ2" s="244"/>
      <c r="BK2" s="244"/>
      <c r="BL2" s="244"/>
      <c r="BM2" s="283" t="s">
        <v>493</v>
      </c>
      <c r="BN2" s="283"/>
      <c r="BO2" s="283"/>
      <c r="BP2" s="283"/>
      <c r="BQ2" s="283"/>
      <c r="BR2" s="285" t="s">
        <v>486</v>
      </c>
      <c r="BS2" s="285"/>
      <c r="BT2" s="285"/>
      <c r="BU2" s="285"/>
      <c r="BV2" s="285"/>
      <c r="BW2" s="244" t="s">
        <v>299</v>
      </c>
      <c r="BX2" s="244"/>
      <c r="BY2" s="244"/>
      <c r="BZ2" s="244"/>
      <c r="CA2" s="244"/>
      <c r="CB2" s="244" t="s">
        <v>414</v>
      </c>
      <c r="CC2" s="244"/>
      <c r="CD2" s="244"/>
      <c r="CE2" s="244"/>
      <c r="CF2" s="244"/>
      <c r="CG2" s="244" t="s">
        <v>410</v>
      </c>
      <c r="CH2" s="244"/>
      <c r="CI2" s="244"/>
      <c r="CJ2" s="244"/>
      <c r="CK2" s="244"/>
      <c r="CL2" s="283" t="s">
        <v>493</v>
      </c>
      <c r="CM2" s="283"/>
      <c r="CN2" s="283"/>
      <c r="CO2" s="283"/>
      <c r="CP2" s="283"/>
      <c r="CQ2" s="283"/>
      <c r="CR2" s="285" t="s">
        <v>486</v>
      </c>
      <c r="CS2" s="285"/>
      <c r="CT2" s="285"/>
      <c r="CU2" s="285"/>
      <c r="CV2" s="285"/>
      <c r="CW2" s="285"/>
      <c r="CX2" s="244" t="s">
        <v>299</v>
      </c>
      <c r="CY2" s="244"/>
      <c r="CZ2" s="244"/>
      <c r="DA2" s="244"/>
      <c r="DB2" s="244"/>
      <c r="DC2" s="244"/>
      <c r="DD2" s="244" t="s">
        <v>414</v>
      </c>
      <c r="DE2" s="244"/>
      <c r="DF2" s="244"/>
      <c r="DG2" s="244"/>
      <c r="DH2" s="244"/>
      <c r="DI2" s="244"/>
      <c r="DJ2" s="244" t="s">
        <v>410</v>
      </c>
      <c r="DK2" s="244"/>
      <c r="DL2" s="244"/>
      <c r="DM2" s="244"/>
      <c r="DN2" s="244"/>
      <c r="DO2" s="244"/>
      <c r="DP2" s="283" t="s">
        <v>493</v>
      </c>
      <c r="DQ2" s="283"/>
      <c r="DR2" s="283"/>
      <c r="DS2" s="285" t="s">
        <v>486</v>
      </c>
      <c r="DT2" s="285"/>
      <c r="DU2" s="285"/>
      <c r="DV2" s="244" t="s">
        <v>299</v>
      </c>
      <c r="DW2" s="244"/>
      <c r="DX2" s="244"/>
      <c r="DY2" s="244" t="s">
        <v>414</v>
      </c>
      <c r="DZ2" s="244"/>
      <c r="EA2" s="244"/>
      <c r="EB2" s="283" t="s">
        <v>493</v>
      </c>
      <c r="EC2" s="283"/>
      <c r="ED2" s="283"/>
      <c r="EE2" s="285" t="s">
        <v>486</v>
      </c>
      <c r="EF2" s="285"/>
      <c r="EG2" s="285"/>
      <c r="EH2" s="289" t="s">
        <v>299</v>
      </c>
      <c r="EI2" s="290"/>
      <c r="EJ2" s="291"/>
      <c r="EK2" s="289" t="s">
        <v>414</v>
      </c>
      <c r="EL2" s="290"/>
      <c r="EM2" s="291"/>
      <c r="EN2" s="283" t="s">
        <v>493</v>
      </c>
      <c r="EO2" s="283"/>
      <c r="EP2" s="283"/>
      <c r="EQ2" s="285" t="s">
        <v>486</v>
      </c>
      <c r="ER2" s="285"/>
      <c r="ES2" s="285"/>
      <c r="ET2" s="244" t="s">
        <v>299</v>
      </c>
      <c r="EU2" s="244"/>
      <c r="EV2" s="244"/>
      <c r="EW2" s="244" t="s">
        <v>414</v>
      </c>
      <c r="EX2" s="244"/>
      <c r="EY2" s="244"/>
      <c r="EZ2" s="283" t="s">
        <v>493</v>
      </c>
      <c r="FA2" s="283"/>
      <c r="FB2" s="283"/>
      <c r="FC2" s="285" t="s">
        <v>486</v>
      </c>
      <c r="FD2" s="285"/>
      <c r="FE2" s="285"/>
      <c r="FF2" s="244" t="s">
        <v>299</v>
      </c>
      <c r="FG2" s="244"/>
      <c r="FH2" s="244"/>
      <c r="FI2" s="244" t="s">
        <v>414</v>
      </c>
      <c r="FJ2" s="244"/>
      <c r="FK2" s="244"/>
      <c r="FL2" s="283" t="s">
        <v>493</v>
      </c>
      <c r="FM2" s="283"/>
      <c r="FN2" s="283"/>
      <c r="FO2" s="285" t="s">
        <v>486</v>
      </c>
      <c r="FP2" s="285"/>
      <c r="FQ2" s="285"/>
      <c r="FR2" s="244" t="s">
        <v>299</v>
      </c>
      <c r="FS2" s="244"/>
      <c r="FT2" s="244"/>
      <c r="FU2" s="244" t="s">
        <v>414</v>
      </c>
      <c r="FV2" s="244"/>
      <c r="FW2" s="244"/>
    </row>
    <row r="3" spans="1:179" s="219" customFormat="1" ht="60">
      <c r="A3" s="14"/>
      <c r="B3" s="197" t="s">
        <v>312</v>
      </c>
      <c r="C3" s="164" t="s">
        <v>284</v>
      </c>
      <c r="D3" s="164" t="s">
        <v>322</v>
      </c>
      <c r="E3" s="164" t="s">
        <v>2</v>
      </c>
      <c r="F3" s="164" t="s">
        <v>284</v>
      </c>
      <c r="G3" s="164" t="s">
        <v>322</v>
      </c>
      <c r="H3" s="164" t="s">
        <v>2</v>
      </c>
      <c r="I3" s="15" t="s">
        <v>284</v>
      </c>
      <c r="J3" s="15" t="s">
        <v>322</v>
      </c>
      <c r="K3" s="15" t="s">
        <v>2</v>
      </c>
      <c r="L3" s="15" t="s">
        <v>284</v>
      </c>
      <c r="M3" s="15" t="s">
        <v>322</v>
      </c>
      <c r="N3" s="15" t="s">
        <v>2</v>
      </c>
      <c r="O3" s="164" t="s">
        <v>284</v>
      </c>
      <c r="P3" s="164" t="s">
        <v>322</v>
      </c>
      <c r="Q3" s="164" t="s">
        <v>2</v>
      </c>
      <c r="R3" s="164" t="s">
        <v>284</v>
      </c>
      <c r="S3" s="164" t="s">
        <v>322</v>
      </c>
      <c r="T3" s="164" t="s">
        <v>2</v>
      </c>
      <c r="U3" s="15" t="s">
        <v>284</v>
      </c>
      <c r="V3" s="15" t="s">
        <v>322</v>
      </c>
      <c r="W3" s="15" t="s">
        <v>2</v>
      </c>
      <c r="X3" s="15" t="s">
        <v>284</v>
      </c>
      <c r="Y3" s="15" t="s">
        <v>322</v>
      </c>
      <c r="Z3" s="15" t="s">
        <v>2</v>
      </c>
      <c r="AA3" s="15" t="s">
        <v>284</v>
      </c>
      <c r="AB3" s="15" t="s">
        <v>322</v>
      </c>
      <c r="AC3" s="15" t="s">
        <v>2</v>
      </c>
      <c r="AD3" s="217" t="s">
        <v>278</v>
      </c>
      <c r="AE3" s="217" t="s">
        <v>278</v>
      </c>
      <c r="AF3" s="197" t="s">
        <v>278</v>
      </c>
      <c r="AG3" s="197" t="s">
        <v>278</v>
      </c>
      <c r="AH3" s="197" t="s">
        <v>278</v>
      </c>
      <c r="AI3" s="217" t="s">
        <v>483</v>
      </c>
      <c r="AJ3" s="217" t="s">
        <v>483</v>
      </c>
      <c r="AK3" s="197" t="s">
        <v>483</v>
      </c>
      <c r="AL3" s="197" t="s">
        <v>483</v>
      </c>
      <c r="AM3" s="197" t="s">
        <v>277</v>
      </c>
      <c r="AN3" s="217" t="s">
        <v>308</v>
      </c>
      <c r="AO3" s="217" t="s">
        <v>360</v>
      </c>
      <c r="AP3" s="164" t="s">
        <v>297</v>
      </c>
      <c r="AQ3" s="164" t="s">
        <v>322</v>
      </c>
      <c r="AR3" s="164" t="s">
        <v>2</v>
      </c>
      <c r="AS3" s="217" t="s">
        <v>308</v>
      </c>
      <c r="AT3" s="217" t="s">
        <v>360</v>
      </c>
      <c r="AU3" s="164" t="s">
        <v>297</v>
      </c>
      <c r="AV3" s="164" t="s">
        <v>322</v>
      </c>
      <c r="AW3" s="164" t="s">
        <v>2</v>
      </c>
      <c r="AX3" s="197" t="s">
        <v>308</v>
      </c>
      <c r="AY3" s="197" t="s">
        <v>360</v>
      </c>
      <c r="AZ3" s="15" t="s">
        <v>297</v>
      </c>
      <c r="BA3" s="15" t="s">
        <v>322</v>
      </c>
      <c r="BB3" s="15" t="s">
        <v>2</v>
      </c>
      <c r="BC3" s="197" t="s">
        <v>308</v>
      </c>
      <c r="BD3" s="197" t="s">
        <v>360</v>
      </c>
      <c r="BE3" s="15" t="s">
        <v>297</v>
      </c>
      <c r="BF3" s="15" t="s">
        <v>322</v>
      </c>
      <c r="BG3" s="15" t="s">
        <v>2</v>
      </c>
      <c r="BH3" s="197" t="s">
        <v>308</v>
      </c>
      <c r="BI3" s="197" t="s">
        <v>360</v>
      </c>
      <c r="BJ3" s="15" t="s">
        <v>297</v>
      </c>
      <c r="BK3" s="15" t="s">
        <v>322</v>
      </c>
      <c r="BL3" s="15" t="s">
        <v>2</v>
      </c>
      <c r="BM3" s="164" t="s">
        <v>356</v>
      </c>
      <c r="BN3" s="164" t="s">
        <v>264</v>
      </c>
      <c r="BO3" s="164" t="s">
        <v>297</v>
      </c>
      <c r="BP3" s="164" t="s">
        <v>322</v>
      </c>
      <c r="BQ3" s="164" t="s">
        <v>2</v>
      </c>
      <c r="BR3" s="164" t="s">
        <v>356</v>
      </c>
      <c r="BS3" s="164" t="s">
        <v>264</v>
      </c>
      <c r="BT3" s="164" t="s">
        <v>297</v>
      </c>
      <c r="BU3" s="164" t="s">
        <v>322</v>
      </c>
      <c r="BV3" s="164" t="s">
        <v>2</v>
      </c>
      <c r="BW3" s="15" t="s">
        <v>356</v>
      </c>
      <c r="BX3" s="15" t="s">
        <v>264</v>
      </c>
      <c r="BY3" s="15" t="s">
        <v>297</v>
      </c>
      <c r="BZ3" s="15" t="s">
        <v>322</v>
      </c>
      <c r="CA3" s="15" t="s">
        <v>2</v>
      </c>
      <c r="CB3" s="15" t="s">
        <v>356</v>
      </c>
      <c r="CC3" s="15" t="s">
        <v>264</v>
      </c>
      <c r="CD3" s="15" t="s">
        <v>297</v>
      </c>
      <c r="CE3" s="15" t="s">
        <v>322</v>
      </c>
      <c r="CF3" s="15" t="s">
        <v>2</v>
      </c>
      <c r="CG3" s="197" t="s">
        <v>356</v>
      </c>
      <c r="CH3" s="197" t="s">
        <v>264</v>
      </c>
      <c r="CI3" s="15" t="s">
        <v>297</v>
      </c>
      <c r="CJ3" s="15" t="s">
        <v>322</v>
      </c>
      <c r="CK3" s="15" t="s">
        <v>2</v>
      </c>
      <c r="CL3" s="164" t="s">
        <v>355</v>
      </c>
      <c r="CM3" s="164" t="s">
        <v>306</v>
      </c>
      <c r="CN3" s="164" t="s">
        <v>269</v>
      </c>
      <c r="CO3" s="164" t="s">
        <v>297</v>
      </c>
      <c r="CP3" s="164" t="s">
        <v>322</v>
      </c>
      <c r="CQ3" s="164" t="s">
        <v>2</v>
      </c>
      <c r="CR3" s="164" t="s">
        <v>355</v>
      </c>
      <c r="CS3" s="164" t="s">
        <v>306</v>
      </c>
      <c r="CT3" s="164" t="s">
        <v>269</v>
      </c>
      <c r="CU3" s="164" t="s">
        <v>297</v>
      </c>
      <c r="CV3" s="164" t="s">
        <v>322</v>
      </c>
      <c r="CW3" s="164" t="s">
        <v>2</v>
      </c>
      <c r="CX3" s="15" t="s">
        <v>355</v>
      </c>
      <c r="CY3" s="15" t="s">
        <v>306</v>
      </c>
      <c r="CZ3" s="15" t="s">
        <v>269</v>
      </c>
      <c r="DA3" s="15" t="s">
        <v>297</v>
      </c>
      <c r="DB3" s="15" t="s">
        <v>322</v>
      </c>
      <c r="DC3" s="15" t="s">
        <v>2</v>
      </c>
      <c r="DD3" s="15" t="s">
        <v>355</v>
      </c>
      <c r="DE3" s="15" t="s">
        <v>306</v>
      </c>
      <c r="DF3" s="15" t="s">
        <v>269</v>
      </c>
      <c r="DG3" s="15" t="s">
        <v>297</v>
      </c>
      <c r="DH3" s="15" t="s">
        <v>322</v>
      </c>
      <c r="DI3" s="15" t="s">
        <v>2</v>
      </c>
      <c r="DJ3" s="197" t="s">
        <v>355</v>
      </c>
      <c r="DK3" s="15" t="s">
        <v>306</v>
      </c>
      <c r="DL3" s="15" t="s">
        <v>269</v>
      </c>
      <c r="DM3" s="15" t="s">
        <v>297</v>
      </c>
      <c r="DN3" s="15" t="s">
        <v>322</v>
      </c>
      <c r="DO3" s="15" t="s">
        <v>2</v>
      </c>
      <c r="DP3" s="164" t="s">
        <v>284</v>
      </c>
      <c r="DQ3" s="164" t="s">
        <v>322</v>
      </c>
      <c r="DR3" s="164" t="s">
        <v>2</v>
      </c>
      <c r="DS3" s="164" t="s">
        <v>284</v>
      </c>
      <c r="DT3" s="164" t="s">
        <v>322</v>
      </c>
      <c r="DU3" s="164" t="s">
        <v>2</v>
      </c>
      <c r="DV3" s="15" t="s">
        <v>284</v>
      </c>
      <c r="DW3" s="15" t="s">
        <v>322</v>
      </c>
      <c r="DX3" s="15" t="s">
        <v>2</v>
      </c>
      <c r="DY3" s="15" t="s">
        <v>284</v>
      </c>
      <c r="DZ3" s="15" t="s">
        <v>322</v>
      </c>
      <c r="EA3" s="15" t="s">
        <v>2</v>
      </c>
      <c r="EB3" s="164" t="s">
        <v>297</v>
      </c>
      <c r="EC3" s="164" t="s">
        <v>322</v>
      </c>
      <c r="ED3" s="164" t="s">
        <v>2</v>
      </c>
      <c r="EE3" s="164" t="s">
        <v>297</v>
      </c>
      <c r="EF3" s="164" t="s">
        <v>322</v>
      </c>
      <c r="EG3" s="164" t="s">
        <v>2</v>
      </c>
      <c r="EH3" s="15" t="s">
        <v>297</v>
      </c>
      <c r="EI3" s="15" t="s">
        <v>322</v>
      </c>
      <c r="EJ3" s="15" t="s">
        <v>2</v>
      </c>
      <c r="EK3" s="15" t="s">
        <v>297</v>
      </c>
      <c r="EL3" s="15" t="s">
        <v>322</v>
      </c>
      <c r="EM3" s="15" t="s">
        <v>2</v>
      </c>
      <c r="EN3" s="164" t="s">
        <v>297</v>
      </c>
      <c r="EO3" s="164" t="s">
        <v>322</v>
      </c>
      <c r="EP3" s="164" t="s">
        <v>2</v>
      </c>
      <c r="EQ3" s="164" t="s">
        <v>297</v>
      </c>
      <c r="ER3" s="164" t="s">
        <v>322</v>
      </c>
      <c r="ES3" s="164" t="s">
        <v>2</v>
      </c>
      <c r="ET3" s="15" t="s">
        <v>297</v>
      </c>
      <c r="EU3" s="15" t="s">
        <v>322</v>
      </c>
      <c r="EV3" s="15" t="s">
        <v>2</v>
      </c>
      <c r="EW3" s="15" t="s">
        <v>297</v>
      </c>
      <c r="EX3" s="15" t="s">
        <v>322</v>
      </c>
      <c r="EY3" s="15" t="s">
        <v>2</v>
      </c>
      <c r="EZ3" s="164" t="s">
        <v>297</v>
      </c>
      <c r="FA3" s="164" t="s">
        <v>322</v>
      </c>
      <c r="FB3" s="164" t="s">
        <v>2</v>
      </c>
      <c r="FC3" s="164" t="s">
        <v>297</v>
      </c>
      <c r="FD3" s="164" t="s">
        <v>322</v>
      </c>
      <c r="FE3" s="164" t="s">
        <v>2</v>
      </c>
      <c r="FF3" s="15" t="s">
        <v>297</v>
      </c>
      <c r="FG3" s="15" t="s">
        <v>322</v>
      </c>
      <c r="FH3" s="15" t="s">
        <v>2</v>
      </c>
      <c r="FI3" s="15" t="s">
        <v>297</v>
      </c>
      <c r="FJ3" s="15" t="s">
        <v>322</v>
      </c>
      <c r="FK3" s="15" t="s">
        <v>2</v>
      </c>
      <c r="FL3" s="164" t="s">
        <v>297</v>
      </c>
      <c r="FM3" s="164" t="s">
        <v>322</v>
      </c>
      <c r="FN3" s="164" t="s">
        <v>2</v>
      </c>
      <c r="FO3" s="164" t="s">
        <v>297</v>
      </c>
      <c r="FP3" s="164" t="s">
        <v>322</v>
      </c>
      <c r="FQ3" s="164" t="s">
        <v>2</v>
      </c>
      <c r="FR3" s="15" t="s">
        <v>297</v>
      </c>
      <c r="FS3" s="15" t="s">
        <v>322</v>
      </c>
      <c r="FT3" s="15" t="s">
        <v>2</v>
      </c>
      <c r="FU3" s="15" t="s">
        <v>297</v>
      </c>
      <c r="FV3" s="15" t="s">
        <v>322</v>
      </c>
      <c r="FW3" s="15" t="s">
        <v>2</v>
      </c>
    </row>
    <row r="4" spans="1:179" customFormat="1">
      <c r="A4" s="132"/>
      <c r="B4" s="133" t="s">
        <v>282</v>
      </c>
      <c r="C4" s="177">
        <v>17.542491815928539</v>
      </c>
      <c r="D4" s="38" t="s">
        <v>9</v>
      </c>
      <c r="E4" s="38" t="s">
        <v>9</v>
      </c>
      <c r="F4" s="38">
        <v>16.010761312387359</v>
      </c>
      <c r="G4" s="175" t="s">
        <v>9</v>
      </c>
      <c r="H4" s="176" t="s">
        <v>9</v>
      </c>
      <c r="I4" s="134">
        <v>15.156507632370012</v>
      </c>
      <c r="J4" s="108" t="s">
        <v>9</v>
      </c>
      <c r="K4" s="135" t="s">
        <v>9</v>
      </c>
      <c r="L4" s="134">
        <v>13.103281744594947</v>
      </c>
      <c r="M4" s="108" t="s">
        <v>9</v>
      </c>
      <c r="N4" s="135" t="s">
        <v>9</v>
      </c>
      <c r="O4" s="177">
        <v>10.308153436380417</v>
      </c>
      <c r="P4" s="38" t="s">
        <v>9</v>
      </c>
      <c r="Q4" s="47" t="s">
        <v>9</v>
      </c>
      <c r="R4" s="177">
        <v>8.2818729518273884</v>
      </c>
      <c r="S4" s="175" t="s">
        <v>9</v>
      </c>
      <c r="T4" s="176" t="s">
        <v>9</v>
      </c>
      <c r="U4" s="134">
        <v>9.6742249855620184</v>
      </c>
      <c r="V4" s="108" t="s">
        <v>9</v>
      </c>
      <c r="W4" s="135" t="s">
        <v>9</v>
      </c>
      <c r="X4" s="134">
        <v>9.1584733049763525</v>
      </c>
      <c r="Y4" s="108" t="s">
        <v>9</v>
      </c>
      <c r="Z4" s="135" t="s">
        <v>9</v>
      </c>
      <c r="AA4" s="134">
        <v>8.89</v>
      </c>
      <c r="AB4" s="108" t="s">
        <v>9</v>
      </c>
      <c r="AC4" s="135" t="s">
        <v>9</v>
      </c>
      <c r="AD4" s="182">
        <v>51672.4</v>
      </c>
      <c r="AE4" s="182">
        <v>51356.011999999981</v>
      </c>
      <c r="AF4" s="130">
        <v>51849.253000000012</v>
      </c>
      <c r="AG4" s="130">
        <v>51801.449000000001</v>
      </c>
      <c r="AH4" s="138">
        <v>51736.224000000002</v>
      </c>
      <c r="AI4" s="182">
        <v>108.12958500000003</v>
      </c>
      <c r="AJ4" s="182">
        <v>106.54661300000001</v>
      </c>
      <c r="AK4" s="130">
        <v>105.94695799999998</v>
      </c>
      <c r="AL4" s="130">
        <v>105.37384399999999</v>
      </c>
      <c r="AM4" s="138">
        <v>66351.182000000001</v>
      </c>
      <c r="AN4" s="185">
        <v>1719</v>
      </c>
      <c r="AO4" s="186">
        <v>0.93241484670446118</v>
      </c>
      <c r="AP4" s="175">
        <v>3.5145163707256151</v>
      </c>
      <c r="AQ4" s="56" t="s">
        <v>9</v>
      </c>
      <c r="AR4" s="56" t="s">
        <v>9</v>
      </c>
      <c r="AS4" s="185">
        <v>2267</v>
      </c>
      <c r="AT4" s="186">
        <v>1.2134941974515003</v>
      </c>
      <c r="AU4" s="175">
        <v>3.162407601193987</v>
      </c>
      <c r="AV4" s="175" t="s">
        <v>9</v>
      </c>
      <c r="AW4" s="176" t="s">
        <v>9</v>
      </c>
      <c r="AX4" s="136">
        <v>1808</v>
      </c>
      <c r="AY4" s="130">
        <v>0.94934899874726331</v>
      </c>
      <c r="AZ4" s="108">
        <v>4.1148997361349622</v>
      </c>
      <c r="BA4" s="108" t="s">
        <v>9</v>
      </c>
      <c r="BB4" s="135" t="s">
        <v>9</v>
      </c>
      <c r="BC4" s="136">
        <v>2178</v>
      </c>
      <c r="BD4" s="130">
        <v>1.25</v>
      </c>
      <c r="BE4" s="108">
        <v>3.83</v>
      </c>
      <c r="BF4" s="108" t="s">
        <v>9</v>
      </c>
      <c r="BG4" s="135" t="s">
        <v>9</v>
      </c>
      <c r="BH4" s="137">
        <v>2278</v>
      </c>
      <c r="BI4" s="138">
        <v>1.78</v>
      </c>
      <c r="BJ4" s="139">
        <v>3.73</v>
      </c>
      <c r="BK4" s="108" t="s">
        <v>9</v>
      </c>
      <c r="BL4" s="135" t="s">
        <v>9</v>
      </c>
      <c r="BM4" s="221">
        <v>989</v>
      </c>
      <c r="BN4" s="182">
        <v>0.47867457281015402</v>
      </c>
      <c r="BO4" s="222">
        <v>3.6113710662809906</v>
      </c>
      <c r="BP4" s="223" t="s">
        <v>9</v>
      </c>
      <c r="BQ4" s="224" t="s">
        <v>9</v>
      </c>
      <c r="BR4" s="185">
        <v>1188</v>
      </c>
      <c r="BS4" s="186">
        <v>0.58022361889911045</v>
      </c>
      <c r="BT4" s="190">
        <v>2.7597972041542329</v>
      </c>
      <c r="BU4" s="175" t="s">
        <v>9</v>
      </c>
      <c r="BV4" s="176" t="s">
        <v>9</v>
      </c>
      <c r="BW4" s="136">
        <v>1392</v>
      </c>
      <c r="BX4" s="130">
        <v>0.67657070682944276</v>
      </c>
      <c r="BY4" s="140">
        <v>3.0004548013763088</v>
      </c>
      <c r="BZ4" s="108" t="s">
        <v>9</v>
      </c>
      <c r="CA4" s="135" t="s">
        <v>9</v>
      </c>
      <c r="CB4" s="136">
        <v>1580</v>
      </c>
      <c r="CC4" s="130">
        <v>0.75</v>
      </c>
      <c r="CD4" s="140">
        <v>2.89</v>
      </c>
      <c r="CE4" s="108" t="s">
        <v>9</v>
      </c>
      <c r="CF4" s="135" t="s">
        <v>9</v>
      </c>
      <c r="CG4" s="137">
        <v>1684</v>
      </c>
      <c r="CH4" s="138">
        <v>1.0900000000000001</v>
      </c>
      <c r="CI4" s="139">
        <v>2.7</v>
      </c>
      <c r="CJ4" s="108" t="s">
        <v>9</v>
      </c>
      <c r="CK4" s="135" t="s">
        <v>9</v>
      </c>
      <c r="CL4" s="185">
        <v>1789.7170000000006</v>
      </c>
      <c r="CM4" s="185">
        <v>452</v>
      </c>
      <c r="CN4" s="186">
        <v>1.352672153072185</v>
      </c>
      <c r="CO4" s="191">
        <v>3.1822659993738114</v>
      </c>
      <c r="CP4" s="175" t="s">
        <v>9</v>
      </c>
      <c r="CQ4" s="176" t="s">
        <v>9</v>
      </c>
      <c r="CR4" s="185">
        <v>1707.2829999999999</v>
      </c>
      <c r="CS4" s="185">
        <v>495</v>
      </c>
      <c r="CT4" s="186">
        <v>1.6260039086088249</v>
      </c>
      <c r="CU4" s="191">
        <v>2.3596681464791684</v>
      </c>
      <c r="CV4" s="175" t="s">
        <v>9</v>
      </c>
      <c r="CW4" s="176" t="s">
        <v>9</v>
      </c>
      <c r="CX4" s="159">
        <v>1625.8270000000002</v>
      </c>
      <c r="CY4" s="136">
        <v>616</v>
      </c>
      <c r="CZ4" s="159">
        <v>1.9644536036481226</v>
      </c>
      <c r="DA4" s="139">
        <v>2.5588704480507478</v>
      </c>
      <c r="DB4" s="108" t="s">
        <v>9</v>
      </c>
      <c r="DC4" s="135" t="s">
        <v>9</v>
      </c>
      <c r="DD4" s="130">
        <v>1507.335</v>
      </c>
      <c r="DE4" s="136">
        <v>695</v>
      </c>
      <c r="DF4" s="130">
        <v>2.4900000000000002</v>
      </c>
      <c r="DG4" s="139">
        <v>2.4300000000000002</v>
      </c>
      <c r="DH4" s="108" t="s">
        <v>9</v>
      </c>
      <c r="DI4" s="135" t="s">
        <v>9</v>
      </c>
      <c r="DJ4" s="130">
        <v>1413.92</v>
      </c>
      <c r="DK4" s="137">
        <v>706</v>
      </c>
      <c r="DL4" s="130">
        <v>3.33982824034385</v>
      </c>
      <c r="DM4" s="138">
        <v>2.4617144159640039</v>
      </c>
      <c r="DN4" s="108" t="s">
        <v>9</v>
      </c>
      <c r="DO4" s="135" t="s">
        <v>9</v>
      </c>
      <c r="DP4" s="222">
        <v>7.234338379548122</v>
      </c>
      <c r="DQ4" s="223" t="s">
        <v>9</v>
      </c>
      <c r="DR4" s="224" t="s">
        <v>9</v>
      </c>
      <c r="DS4" s="190">
        <v>7.7288883605599716</v>
      </c>
      <c r="DT4" s="175" t="s">
        <v>9</v>
      </c>
      <c r="DU4" s="176" t="s">
        <v>9</v>
      </c>
      <c r="DV4" s="140">
        <v>5.4822826468079935</v>
      </c>
      <c r="DW4" s="108" t="s">
        <v>9</v>
      </c>
      <c r="DX4" s="135" t="s">
        <v>9</v>
      </c>
      <c r="DY4" s="140">
        <v>3.9448084396185941</v>
      </c>
      <c r="DZ4" s="108" t="s">
        <v>9</v>
      </c>
      <c r="EA4" s="135" t="s">
        <v>9</v>
      </c>
      <c r="EB4" s="222">
        <v>2.3419213973799149</v>
      </c>
      <c r="EC4" s="223" t="s">
        <v>9</v>
      </c>
      <c r="ED4" s="224" t="s">
        <v>9</v>
      </c>
      <c r="EE4" s="190">
        <v>3.2406113537117918</v>
      </c>
      <c r="EF4" s="175" t="s">
        <v>9</v>
      </c>
      <c r="EG4" s="176" t="s">
        <v>9</v>
      </c>
      <c r="EH4" s="140">
        <v>2.1192139737991269</v>
      </c>
      <c r="EI4" s="108" t="s">
        <v>9</v>
      </c>
      <c r="EJ4" s="135" t="s">
        <v>9</v>
      </c>
      <c r="EK4" s="140">
        <v>1.348471615720525</v>
      </c>
      <c r="EL4" s="108" t="s">
        <v>9</v>
      </c>
      <c r="EM4" s="135" t="s">
        <v>9</v>
      </c>
      <c r="EN4" s="222">
        <v>2.1545851528384286</v>
      </c>
      <c r="EO4" s="223" t="s">
        <v>9</v>
      </c>
      <c r="EP4" s="224" t="s">
        <v>9</v>
      </c>
      <c r="EQ4" s="190">
        <v>2.6789276289063975</v>
      </c>
      <c r="ER4" s="175" t="s">
        <v>9</v>
      </c>
      <c r="ES4" s="176" t="s">
        <v>9</v>
      </c>
      <c r="ET4" s="140">
        <v>1.8930352220095807</v>
      </c>
      <c r="EU4" s="108" t="s">
        <v>9</v>
      </c>
      <c r="EV4" s="135" t="s">
        <v>9</v>
      </c>
      <c r="EW4" s="140">
        <v>1.3789862683222138</v>
      </c>
      <c r="EX4" s="108" t="s">
        <v>9</v>
      </c>
      <c r="EY4" s="135" t="s">
        <v>9</v>
      </c>
      <c r="EZ4" s="222">
        <v>1.7636895938223935</v>
      </c>
      <c r="FA4" s="223" t="s">
        <v>9</v>
      </c>
      <c r="FB4" s="224" t="s">
        <v>9</v>
      </c>
      <c r="FC4" s="190">
        <v>1.3031017072063904</v>
      </c>
      <c r="FD4" s="175" t="s">
        <v>9</v>
      </c>
      <c r="FE4" s="176" t="s">
        <v>9</v>
      </c>
      <c r="FF4" s="140">
        <v>0.98324133789902857</v>
      </c>
      <c r="FG4" s="108" t="s">
        <v>9</v>
      </c>
      <c r="FH4" s="135" t="s">
        <v>9</v>
      </c>
      <c r="FI4" s="140">
        <v>0.71942377083063858</v>
      </c>
      <c r="FJ4" s="108" t="s">
        <v>9</v>
      </c>
      <c r="FK4" s="135" t="s">
        <v>9</v>
      </c>
      <c r="FL4" s="222">
        <v>0.9741422355073851</v>
      </c>
      <c r="FM4" s="223" t="s">
        <v>9</v>
      </c>
      <c r="FN4" s="224" t="s">
        <v>9</v>
      </c>
      <c r="FO4" s="190">
        <v>0.50624767073539279</v>
      </c>
      <c r="FP4" s="175" t="s">
        <v>9</v>
      </c>
      <c r="FQ4" s="176" t="s">
        <v>9</v>
      </c>
      <c r="FR4" s="140">
        <v>0.48679211310025711</v>
      </c>
      <c r="FS4" s="108" t="s">
        <v>9</v>
      </c>
      <c r="FT4" s="135" t="s">
        <v>9</v>
      </c>
      <c r="FU4" s="140">
        <v>0.49792678474521712</v>
      </c>
      <c r="FV4" s="108" t="s">
        <v>9</v>
      </c>
      <c r="FW4" s="135" t="s">
        <v>9</v>
      </c>
    </row>
    <row r="5" spans="1:179" customFormat="1" ht="16.5" customHeight="1">
      <c r="A5" s="287" t="s">
        <v>271</v>
      </c>
      <c r="B5" s="141" t="s">
        <v>11</v>
      </c>
      <c r="C5" s="179">
        <v>18.786828606442732</v>
      </c>
      <c r="D5" s="38" t="s">
        <v>9</v>
      </c>
      <c r="E5" s="43">
        <v>1</v>
      </c>
      <c r="F5" s="44">
        <v>17.712019591184571</v>
      </c>
      <c r="G5" s="177" t="s">
        <v>9</v>
      </c>
      <c r="H5" s="178">
        <v>1</v>
      </c>
      <c r="I5" s="142">
        <v>17.767983051428914</v>
      </c>
      <c r="J5" s="108" t="s">
        <v>9</v>
      </c>
      <c r="K5" s="143">
        <v>1</v>
      </c>
      <c r="L5" s="142">
        <v>15.431199012217155</v>
      </c>
      <c r="M5" s="134" t="s">
        <v>9</v>
      </c>
      <c r="N5" s="143">
        <v>1</v>
      </c>
      <c r="O5" s="179">
        <v>10.237199932721172</v>
      </c>
      <c r="P5" s="38" t="s">
        <v>9</v>
      </c>
      <c r="Q5" s="43">
        <v>2</v>
      </c>
      <c r="R5" s="179">
        <v>8.3060722239644633</v>
      </c>
      <c r="S5" s="177" t="s">
        <v>9</v>
      </c>
      <c r="T5" s="178">
        <v>2</v>
      </c>
      <c r="U5" s="144">
        <v>9.7151010278823122</v>
      </c>
      <c r="V5" s="134" t="s">
        <v>9</v>
      </c>
      <c r="W5" s="143">
        <v>2</v>
      </c>
      <c r="X5" s="144">
        <v>9.4152630415342795</v>
      </c>
      <c r="Y5" s="134" t="s">
        <v>9</v>
      </c>
      <c r="Z5" s="143">
        <v>2</v>
      </c>
      <c r="AA5" s="144">
        <v>9.1</v>
      </c>
      <c r="AB5" s="134" t="s">
        <v>9</v>
      </c>
      <c r="AC5" s="143">
        <v>2</v>
      </c>
      <c r="AD5" s="183">
        <v>17930.145999999997</v>
      </c>
      <c r="AE5" s="183">
        <v>17652.222999999998</v>
      </c>
      <c r="AF5" s="147">
        <v>17663.669000000002</v>
      </c>
      <c r="AG5" s="147">
        <v>17405.197</v>
      </c>
      <c r="AH5" s="151">
        <v>17165.423999999999</v>
      </c>
      <c r="AI5" s="183">
        <v>23.845314999999999</v>
      </c>
      <c r="AJ5" s="183">
        <v>23.168124999999996</v>
      </c>
      <c r="AK5" s="147">
        <v>23.091446000000001</v>
      </c>
      <c r="AL5" s="147">
        <v>22.745943999999998</v>
      </c>
      <c r="AM5" s="151">
        <v>16592.254000000001</v>
      </c>
      <c r="AN5" s="187">
        <v>449</v>
      </c>
      <c r="AO5" s="188">
        <v>0.75993024051300428</v>
      </c>
      <c r="AP5" s="180">
        <v>3.7893115004952098</v>
      </c>
      <c r="AQ5" s="38" t="s">
        <v>9</v>
      </c>
      <c r="AR5" s="43">
        <v>2</v>
      </c>
      <c r="AS5" s="187">
        <v>638</v>
      </c>
      <c r="AT5" s="188">
        <v>1.0785310701337816</v>
      </c>
      <c r="AU5" s="180">
        <v>3.3639008130108894</v>
      </c>
      <c r="AV5" s="177" t="s">
        <v>9</v>
      </c>
      <c r="AW5" s="178">
        <v>2</v>
      </c>
      <c r="AX5" s="145">
        <v>497</v>
      </c>
      <c r="AY5" s="147">
        <v>0.8249591086769219</v>
      </c>
      <c r="AZ5" s="148">
        <v>4.2308713384315704</v>
      </c>
      <c r="BA5" s="134" t="s">
        <v>9</v>
      </c>
      <c r="BB5" s="143">
        <v>2</v>
      </c>
      <c r="BC5" s="145">
        <v>545</v>
      </c>
      <c r="BD5" s="147">
        <v>0.98153677577914067</v>
      </c>
      <c r="BE5" s="148">
        <v>4.0848903191747716</v>
      </c>
      <c r="BF5" s="134" t="s">
        <v>9</v>
      </c>
      <c r="BG5" s="143">
        <v>2</v>
      </c>
      <c r="BH5" s="146">
        <v>575</v>
      </c>
      <c r="BI5" s="147">
        <v>1.3408972482880022</v>
      </c>
      <c r="BJ5" s="149">
        <v>3.97</v>
      </c>
      <c r="BK5" s="134" t="s">
        <v>9</v>
      </c>
      <c r="BL5" s="143">
        <v>2</v>
      </c>
      <c r="BM5" s="225">
        <v>286</v>
      </c>
      <c r="BN5" s="183">
        <v>0.48036012063164379</v>
      </c>
      <c r="BO5" s="226">
        <v>3.6060606276951233</v>
      </c>
      <c r="BP5" s="227" t="s">
        <v>9</v>
      </c>
      <c r="BQ5" s="195">
        <v>3</v>
      </c>
      <c r="BR5" s="187">
        <v>359</v>
      </c>
      <c r="BS5" s="188">
        <v>0.58090395350460378</v>
      </c>
      <c r="BT5" s="180">
        <v>2.7511703709751143</v>
      </c>
      <c r="BU5" s="177" t="s">
        <v>9</v>
      </c>
      <c r="BV5" s="178">
        <v>3</v>
      </c>
      <c r="BW5" s="145">
        <v>410</v>
      </c>
      <c r="BX5" s="147">
        <v>0.65529116067305426</v>
      </c>
      <c r="BY5" s="148">
        <v>3.0318925623890234</v>
      </c>
      <c r="BZ5" s="134" t="s">
        <v>9</v>
      </c>
      <c r="CA5" s="143">
        <v>1</v>
      </c>
      <c r="CB5" s="145">
        <v>442</v>
      </c>
      <c r="CC5" s="147">
        <v>0.71088931947035161</v>
      </c>
      <c r="CD5" s="148">
        <v>2.9497535159934416</v>
      </c>
      <c r="CE5" s="134" t="s">
        <v>9</v>
      </c>
      <c r="CF5" s="143">
        <v>2</v>
      </c>
      <c r="CG5" s="146">
        <v>476</v>
      </c>
      <c r="CH5" s="147">
        <v>1.0394846268195825</v>
      </c>
      <c r="CI5" s="149">
        <v>2.69</v>
      </c>
      <c r="CJ5" s="134" t="s">
        <v>9</v>
      </c>
      <c r="CK5" s="143">
        <v>2</v>
      </c>
      <c r="CL5" s="187">
        <v>584.82200000000012</v>
      </c>
      <c r="CM5" s="187">
        <v>155</v>
      </c>
      <c r="CN5" s="188">
        <v>1.9158152603095244</v>
      </c>
      <c r="CO5" s="192">
        <v>2.8418278045308383</v>
      </c>
      <c r="CP5" s="177" t="s">
        <v>9</v>
      </c>
      <c r="CQ5" s="178">
        <v>4</v>
      </c>
      <c r="CR5" s="187">
        <v>536.24199999999985</v>
      </c>
      <c r="CS5" s="187">
        <v>160</v>
      </c>
      <c r="CT5" s="188">
        <v>2.0538020764901277</v>
      </c>
      <c r="CU5" s="192">
        <v>2.1910010399784592</v>
      </c>
      <c r="CV5" s="177" t="s">
        <v>9</v>
      </c>
      <c r="CW5" s="178">
        <v>4</v>
      </c>
      <c r="CX5" s="147">
        <v>504.06400000000002</v>
      </c>
      <c r="CY5" s="145">
        <v>196</v>
      </c>
      <c r="CZ5" s="147">
        <v>2.4388715278174415</v>
      </c>
      <c r="DA5" s="149">
        <v>2.452337127061718</v>
      </c>
      <c r="DB5" s="134" t="s">
        <v>9</v>
      </c>
      <c r="DC5" s="143">
        <v>4</v>
      </c>
      <c r="DD5" s="147">
        <v>455.20600000000002</v>
      </c>
      <c r="DE5" s="145">
        <v>213</v>
      </c>
      <c r="DF5" s="147">
        <v>2.7582482894380922</v>
      </c>
      <c r="DG5" s="149">
        <v>2.3806192063660667</v>
      </c>
      <c r="DH5" s="134" t="s">
        <v>9</v>
      </c>
      <c r="DI5" s="143">
        <v>4</v>
      </c>
      <c r="DJ5" s="147">
        <v>416.23099999999999</v>
      </c>
      <c r="DK5" s="146">
        <v>210</v>
      </c>
      <c r="DL5" s="147">
        <v>3.4529047814915805</v>
      </c>
      <c r="DM5" s="147">
        <v>2.4434896847466248</v>
      </c>
      <c r="DN5" s="134" t="s">
        <v>9</v>
      </c>
      <c r="DO5" s="143">
        <v>3</v>
      </c>
      <c r="DP5" s="229">
        <v>8.5496286737215588</v>
      </c>
      <c r="DQ5" s="227" t="s">
        <v>9</v>
      </c>
      <c r="DR5" s="195">
        <v>1</v>
      </c>
      <c r="DS5" s="193">
        <v>9.4059473672201079</v>
      </c>
      <c r="DT5" s="177" t="s">
        <v>9</v>
      </c>
      <c r="DU5" s="178">
        <v>1</v>
      </c>
      <c r="DV5" s="150">
        <v>8.0528820235466032</v>
      </c>
      <c r="DW5" s="134" t="s">
        <v>9</v>
      </c>
      <c r="DX5" s="143">
        <v>1</v>
      </c>
      <c r="DY5" s="150">
        <v>6.0159359706828752</v>
      </c>
      <c r="DZ5" s="134" t="s">
        <v>9</v>
      </c>
      <c r="EA5" s="143">
        <v>1</v>
      </c>
      <c r="EB5" s="229">
        <v>3.0034482758620684</v>
      </c>
      <c r="EC5" s="227" t="s">
        <v>9</v>
      </c>
      <c r="ED5" s="195">
        <v>1</v>
      </c>
      <c r="EE5" s="193">
        <v>3.6896551724137936</v>
      </c>
      <c r="EF5" s="177" t="s">
        <v>9</v>
      </c>
      <c r="EG5" s="178">
        <v>1</v>
      </c>
      <c r="EH5" s="150">
        <v>3.0275862068965518</v>
      </c>
      <c r="EI5" s="134" t="s">
        <v>9</v>
      </c>
      <c r="EJ5" s="143">
        <v>1</v>
      </c>
      <c r="EK5" s="150">
        <v>2.0310344827586202</v>
      </c>
      <c r="EL5" s="134" t="s">
        <v>9</v>
      </c>
      <c r="EM5" s="143">
        <v>1</v>
      </c>
      <c r="EN5" s="229">
        <v>2.5910344827586211</v>
      </c>
      <c r="EO5" s="227" t="s">
        <v>9</v>
      </c>
      <c r="EP5" s="195">
        <v>1</v>
      </c>
      <c r="EQ5" s="193">
        <v>3.2117238637103727</v>
      </c>
      <c r="ER5" s="177" t="s">
        <v>9</v>
      </c>
      <c r="ES5" s="178">
        <v>1</v>
      </c>
      <c r="ET5" s="150">
        <v>2.69033994640083</v>
      </c>
      <c r="EU5" s="134" t="s">
        <v>9</v>
      </c>
      <c r="EV5" s="143">
        <v>1</v>
      </c>
      <c r="EW5" s="150">
        <v>2.1072316355069978</v>
      </c>
      <c r="EX5" s="134" t="s">
        <v>9</v>
      </c>
      <c r="EY5" s="143">
        <v>1</v>
      </c>
      <c r="EZ5" s="229">
        <v>2</v>
      </c>
      <c r="FA5" s="227" t="s">
        <v>9</v>
      </c>
      <c r="FB5" s="195">
        <v>1</v>
      </c>
      <c r="FC5" s="193">
        <v>1.8082089428418606</v>
      </c>
      <c r="FD5" s="177" t="s">
        <v>9</v>
      </c>
      <c r="FE5" s="178">
        <v>1</v>
      </c>
      <c r="FF5" s="150">
        <v>1.6005746733284483</v>
      </c>
      <c r="FG5" s="134" t="s">
        <v>9</v>
      </c>
      <c r="FH5" s="143">
        <v>1</v>
      </c>
      <c r="FI5" s="150">
        <v>1.244125674324664</v>
      </c>
      <c r="FJ5" s="134" t="s">
        <v>9</v>
      </c>
      <c r="FK5" s="143">
        <v>1</v>
      </c>
      <c r="FL5" s="229">
        <v>0.95514591510086921</v>
      </c>
      <c r="FM5" s="227" t="s">
        <v>9</v>
      </c>
      <c r="FN5" s="195">
        <v>4</v>
      </c>
      <c r="FO5" s="193">
        <v>0.69635938825408128</v>
      </c>
      <c r="FP5" s="177" t="s">
        <v>9</v>
      </c>
      <c r="FQ5" s="178">
        <v>1</v>
      </c>
      <c r="FR5" s="150">
        <v>0.73438119692077297</v>
      </c>
      <c r="FS5" s="134" t="s">
        <v>9</v>
      </c>
      <c r="FT5" s="143">
        <v>1</v>
      </c>
      <c r="FU5" s="150">
        <v>0.63354417809259345</v>
      </c>
      <c r="FV5" s="134" t="s">
        <v>9</v>
      </c>
      <c r="FW5" s="143">
        <v>2</v>
      </c>
    </row>
    <row r="6" spans="1:179" customFormat="1">
      <c r="A6" s="287"/>
      <c r="B6" s="141" t="s">
        <v>12</v>
      </c>
      <c r="C6" s="179">
        <v>17.100389885872673</v>
      </c>
      <c r="D6" s="38" t="s">
        <v>9</v>
      </c>
      <c r="E6" s="43">
        <v>3</v>
      </c>
      <c r="F6" s="44">
        <v>16.270634038058041</v>
      </c>
      <c r="G6" s="177" t="s">
        <v>9</v>
      </c>
      <c r="H6" s="178">
        <v>3</v>
      </c>
      <c r="I6" s="142">
        <v>15.627599353683802</v>
      </c>
      <c r="J6" s="108" t="s">
        <v>9</v>
      </c>
      <c r="K6" s="143">
        <v>2</v>
      </c>
      <c r="L6" s="142">
        <v>12.402744793093269</v>
      </c>
      <c r="M6" s="134" t="s">
        <v>9</v>
      </c>
      <c r="N6" s="143">
        <v>3</v>
      </c>
      <c r="O6" s="179">
        <v>9.7103638452515852</v>
      </c>
      <c r="P6" s="38" t="s">
        <v>9</v>
      </c>
      <c r="Q6" s="43">
        <v>4</v>
      </c>
      <c r="R6" s="179">
        <v>8.2246142878292527</v>
      </c>
      <c r="S6" s="177" t="s">
        <v>9</v>
      </c>
      <c r="T6" s="178">
        <v>3</v>
      </c>
      <c r="U6" s="144">
        <v>9.6383425789622663</v>
      </c>
      <c r="V6" s="134" t="s">
        <v>9</v>
      </c>
      <c r="W6" s="143">
        <v>3</v>
      </c>
      <c r="X6" s="144">
        <v>9.2262913557491704</v>
      </c>
      <c r="Y6" s="134" t="s">
        <v>9</v>
      </c>
      <c r="Z6" s="143">
        <v>3</v>
      </c>
      <c r="AA6" s="144">
        <v>8.93</v>
      </c>
      <c r="AB6" s="134" t="s">
        <v>9</v>
      </c>
      <c r="AC6" s="143">
        <v>3</v>
      </c>
      <c r="AD6" s="183">
        <v>7870.5070000000005</v>
      </c>
      <c r="AE6" s="183">
        <v>7812.6570000000011</v>
      </c>
      <c r="AF6" s="147">
        <v>7872.4040000000005</v>
      </c>
      <c r="AG6" s="147">
        <v>7871.0320000000002</v>
      </c>
      <c r="AH6" s="151">
        <v>7864.9620000000004</v>
      </c>
      <c r="AI6" s="183">
        <v>29.815700000000007</v>
      </c>
      <c r="AJ6" s="183">
        <v>29.420486000000007</v>
      </c>
      <c r="AK6" s="147">
        <v>29.312533999999999</v>
      </c>
      <c r="AL6" s="147">
        <v>29.225529999999999</v>
      </c>
      <c r="AM6" s="151">
        <v>19227.692999999999</v>
      </c>
      <c r="AN6" s="187">
        <v>474</v>
      </c>
      <c r="AO6" s="188">
        <v>1.0072923297029999</v>
      </c>
      <c r="AP6" s="180">
        <v>3.3952247532779403</v>
      </c>
      <c r="AQ6" s="38" t="s">
        <v>9</v>
      </c>
      <c r="AR6" s="43">
        <v>3</v>
      </c>
      <c r="AS6" s="187">
        <v>564</v>
      </c>
      <c r="AT6" s="188">
        <v>1.2081730178294627</v>
      </c>
      <c r="AU6" s="180">
        <v>3.1673901093719294</v>
      </c>
      <c r="AV6" s="177" t="s">
        <v>9</v>
      </c>
      <c r="AW6" s="178">
        <v>3</v>
      </c>
      <c r="AX6" s="145">
        <v>474</v>
      </c>
      <c r="AY6" s="147">
        <v>0.99925192287811893</v>
      </c>
      <c r="AZ6" s="148">
        <v>4.0683740734185703</v>
      </c>
      <c r="BA6" s="134" t="s">
        <v>9</v>
      </c>
      <c r="BB6" s="143">
        <v>3</v>
      </c>
      <c r="BC6" s="145">
        <v>572</v>
      </c>
      <c r="BD6" s="147">
        <v>1.2516082742774524</v>
      </c>
      <c r="BE6" s="148">
        <v>3.8330963478336577</v>
      </c>
      <c r="BF6" s="134" t="s">
        <v>9</v>
      </c>
      <c r="BG6" s="143">
        <v>3</v>
      </c>
      <c r="BH6" s="146">
        <v>590</v>
      </c>
      <c r="BI6" s="147">
        <v>1.6908662102916721</v>
      </c>
      <c r="BJ6" s="149">
        <v>3.76</v>
      </c>
      <c r="BK6" s="134" t="s">
        <v>9</v>
      </c>
      <c r="BL6" s="143">
        <v>3</v>
      </c>
      <c r="BM6" s="225">
        <v>265</v>
      </c>
      <c r="BN6" s="183">
        <v>0.55624351012278161</v>
      </c>
      <c r="BO6" s="226">
        <v>3.3858574097915359</v>
      </c>
      <c r="BP6" s="227" t="s">
        <v>9</v>
      </c>
      <c r="BQ6" s="195">
        <v>4</v>
      </c>
      <c r="BR6" s="187">
        <v>279</v>
      </c>
      <c r="BS6" s="188">
        <v>0.62071041344011757</v>
      </c>
      <c r="BT6" s="180">
        <v>2.6655942851279595</v>
      </c>
      <c r="BU6" s="177" t="s">
        <v>9</v>
      </c>
      <c r="BV6" s="178">
        <v>4</v>
      </c>
      <c r="BW6" s="145">
        <v>320</v>
      </c>
      <c r="BX6" s="147">
        <v>0.70477784710446834</v>
      </c>
      <c r="BY6" s="148">
        <v>2.9587824213217062</v>
      </c>
      <c r="BZ6" s="134" t="s">
        <v>9</v>
      </c>
      <c r="CA6" s="143">
        <v>4</v>
      </c>
      <c r="CB6" s="145">
        <v>356</v>
      </c>
      <c r="CC6" s="147">
        <v>0.76179561176665689</v>
      </c>
      <c r="CD6" s="148">
        <v>2.8745460919490919</v>
      </c>
      <c r="CE6" s="134" t="s">
        <v>9</v>
      </c>
      <c r="CF6" s="143">
        <v>3</v>
      </c>
      <c r="CG6" s="146">
        <v>406</v>
      </c>
      <c r="CH6" s="147">
        <v>1.1195673531597146</v>
      </c>
      <c r="CI6" s="149">
        <v>2.67</v>
      </c>
      <c r="CJ6" s="134" t="s">
        <v>9</v>
      </c>
      <c r="CK6" s="143">
        <v>3</v>
      </c>
      <c r="CL6" s="187">
        <v>170.36899999999997</v>
      </c>
      <c r="CM6" s="187">
        <v>109</v>
      </c>
      <c r="CN6" s="188">
        <v>1.7711515617394895</v>
      </c>
      <c r="CO6" s="192">
        <v>2.929281682182109</v>
      </c>
      <c r="CP6" s="177" t="s">
        <v>9</v>
      </c>
      <c r="CQ6" s="178">
        <v>3</v>
      </c>
      <c r="CR6" s="187">
        <v>169.696</v>
      </c>
      <c r="CS6" s="187">
        <v>94</v>
      </c>
      <c r="CT6" s="188">
        <v>1.5444664951378957</v>
      </c>
      <c r="CU6" s="192">
        <v>2.3916298933293647</v>
      </c>
      <c r="CV6" s="177" t="s">
        <v>9</v>
      </c>
      <c r="CW6" s="178">
        <v>2</v>
      </c>
      <c r="CX6" s="147">
        <v>169.22099999999998</v>
      </c>
      <c r="CY6" s="145">
        <v>117</v>
      </c>
      <c r="CZ6" s="147">
        <v>1.7314797764592289</v>
      </c>
      <c r="DA6" s="149">
        <v>2.6111860842219903</v>
      </c>
      <c r="DB6" s="134" t="s">
        <v>9</v>
      </c>
      <c r="DC6" s="143">
        <v>2</v>
      </c>
      <c r="DD6" s="147">
        <v>164.107</v>
      </c>
      <c r="DE6" s="145">
        <v>122</v>
      </c>
      <c r="DF6" s="147">
        <v>2.143569542034399</v>
      </c>
      <c r="DG6" s="149">
        <v>2.5186489159664203</v>
      </c>
      <c r="DH6" s="134" t="s">
        <v>9</v>
      </c>
      <c r="DI6" s="143">
        <v>1</v>
      </c>
      <c r="DJ6" s="147">
        <v>162.739</v>
      </c>
      <c r="DK6" s="146">
        <v>140</v>
      </c>
      <c r="DL6" s="147">
        <v>3.0726039211745788</v>
      </c>
      <c r="DM6" s="147">
        <v>2.5047833968699935</v>
      </c>
      <c r="DN6" s="134" t="s">
        <v>9</v>
      </c>
      <c r="DO6" s="143">
        <v>1</v>
      </c>
      <c r="DP6" s="229">
        <v>7.3900260406210858</v>
      </c>
      <c r="DQ6" s="227" t="s">
        <v>9</v>
      </c>
      <c r="DR6" s="195">
        <v>3</v>
      </c>
      <c r="DS6" s="193">
        <v>8.0460197502287905</v>
      </c>
      <c r="DT6" s="177" t="s">
        <v>9</v>
      </c>
      <c r="DU6" s="178">
        <v>3</v>
      </c>
      <c r="DV6" s="150">
        <v>5.9892567747215368</v>
      </c>
      <c r="DW6" s="134" t="s">
        <v>9</v>
      </c>
      <c r="DX6" s="143">
        <v>2</v>
      </c>
      <c r="DY6" s="150">
        <v>3.1764534373440991</v>
      </c>
      <c r="DZ6" s="134" t="s">
        <v>9</v>
      </c>
      <c r="EA6" s="143">
        <v>3</v>
      </c>
      <c r="EB6" s="229">
        <v>2.3306122448979583</v>
      </c>
      <c r="EC6" s="227" t="s">
        <v>9</v>
      </c>
      <c r="ED6" s="195">
        <v>3</v>
      </c>
      <c r="EE6" s="193">
        <v>3.3591836734693881</v>
      </c>
      <c r="EF6" s="177" t="s">
        <v>9</v>
      </c>
      <c r="EG6" s="178">
        <v>3</v>
      </c>
      <c r="EH6" s="150">
        <v>2.2061224489795919</v>
      </c>
      <c r="EI6" s="134" t="s">
        <v>9</v>
      </c>
      <c r="EJ6" s="143">
        <v>2</v>
      </c>
      <c r="EK6" s="150">
        <v>1.0489795918367346</v>
      </c>
      <c r="EL6" s="134" t="s">
        <v>9</v>
      </c>
      <c r="EM6" s="143">
        <v>4</v>
      </c>
      <c r="EN6" s="229">
        <v>2.2526530612244895</v>
      </c>
      <c r="EO6" s="227" t="s">
        <v>9</v>
      </c>
      <c r="EP6" s="195">
        <v>3</v>
      </c>
      <c r="EQ6" s="193">
        <v>2.5522540934592355</v>
      </c>
      <c r="ER6" s="177" t="s">
        <v>9</v>
      </c>
      <c r="ES6" s="178">
        <v>3</v>
      </c>
      <c r="ET6" s="150">
        <v>2.0902134763120457</v>
      </c>
      <c r="EU6" s="134" t="s">
        <v>9</v>
      </c>
      <c r="EV6" s="143">
        <v>2</v>
      </c>
      <c r="EW6" s="150">
        <v>1.1389314091270608</v>
      </c>
      <c r="EX6" s="134" t="s">
        <v>9</v>
      </c>
      <c r="EY6" s="143">
        <v>3</v>
      </c>
      <c r="EZ6" s="229">
        <v>1.8367346938775511</v>
      </c>
      <c r="FA6" s="227" t="s">
        <v>9</v>
      </c>
      <c r="FB6" s="195">
        <v>3</v>
      </c>
      <c r="FC6" s="193">
        <v>1.6155345430263075</v>
      </c>
      <c r="FD6" s="177" t="s">
        <v>9</v>
      </c>
      <c r="FE6" s="178">
        <v>2</v>
      </c>
      <c r="FF6" s="150">
        <v>1.1583036903334936</v>
      </c>
      <c r="FG6" s="134" t="s">
        <v>9</v>
      </c>
      <c r="FH6" s="143">
        <v>2</v>
      </c>
      <c r="FI6" s="150">
        <v>0.63674638025673325</v>
      </c>
      <c r="FJ6" s="134" t="s">
        <v>9</v>
      </c>
      <c r="FK6" s="143">
        <v>3</v>
      </c>
      <c r="FL6" s="229">
        <v>0.97002604062108788</v>
      </c>
      <c r="FM6" s="227" t="s">
        <v>9</v>
      </c>
      <c r="FN6" s="195">
        <v>2</v>
      </c>
      <c r="FO6" s="193">
        <v>0.51904744027385918</v>
      </c>
      <c r="FP6" s="177" t="s">
        <v>9</v>
      </c>
      <c r="FQ6" s="178">
        <v>3</v>
      </c>
      <c r="FR6" s="150">
        <v>0.53461715909640561</v>
      </c>
      <c r="FS6" s="134" t="s">
        <v>9</v>
      </c>
      <c r="FT6" s="143">
        <v>3</v>
      </c>
      <c r="FU6" s="150">
        <v>0.35179605612357034</v>
      </c>
      <c r="FV6" s="134" t="s">
        <v>9</v>
      </c>
      <c r="FW6" s="143">
        <v>4</v>
      </c>
    </row>
    <row r="7" spans="1:179" customFormat="1">
      <c r="A7" s="287"/>
      <c r="B7" s="141" t="s">
        <v>6</v>
      </c>
      <c r="C7" s="179">
        <v>16.363964190516022</v>
      </c>
      <c r="D7" s="38" t="s">
        <v>9</v>
      </c>
      <c r="E7" s="43">
        <v>4</v>
      </c>
      <c r="F7" s="44">
        <v>14.080274736412921</v>
      </c>
      <c r="G7" s="177" t="s">
        <v>9</v>
      </c>
      <c r="H7" s="178">
        <v>4</v>
      </c>
      <c r="I7" s="142">
        <v>13.824192992211886</v>
      </c>
      <c r="J7" s="108" t="s">
        <v>9</v>
      </c>
      <c r="K7" s="143">
        <v>4</v>
      </c>
      <c r="L7" s="142">
        <v>11.430523086265069</v>
      </c>
      <c r="M7" s="134" t="s">
        <v>9</v>
      </c>
      <c r="N7" s="143">
        <v>4</v>
      </c>
      <c r="O7" s="179">
        <v>9.990053608046022</v>
      </c>
      <c r="P7" s="38" t="s">
        <v>9</v>
      </c>
      <c r="Q7" s="43">
        <v>3</v>
      </c>
      <c r="R7" s="179">
        <v>7.7278002038899229</v>
      </c>
      <c r="S7" s="177" t="s">
        <v>9</v>
      </c>
      <c r="T7" s="178">
        <v>4</v>
      </c>
      <c r="U7" s="144">
        <v>9.4426710068499471</v>
      </c>
      <c r="V7" s="134" t="s">
        <v>9</v>
      </c>
      <c r="W7" s="143">
        <v>4</v>
      </c>
      <c r="X7" s="144">
        <v>8.6591257875864773</v>
      </c>
      <c r="Y7" s="134" t="s">
        <v>9</v>
      </c>
      <c r="Z7" s="143">
        <v>4</v>
      </c>
      <c r="AA7" s="144">
        <v>8</v>
      </c>
      <c r="AB7" s="134" t="s">
        <v>9</v>
      </c>
      <c r="AC7" s="143">
        <v>4</v>
      </c>
      <c r="AD7" s="183">
        <v>4330.6559999999981</v>
      </c>
      <c r="AE7" s="183">
        <v>4327.4830000000002</v>
      </c>
      <c r="AF7" s="147">
        <v>4393.7640000000001</v>
      </c>
      <c r="AG7" s="147">
        <v>4439.2020000000002</v>
      </c>
      <c r="AH7" s="151">
        <v>4431.732</v>
      </c>
      <c r="AI7" s="183">
        <v>33.068728999999998</v>
      </c>
      <c r="AJ7" s="183">
        <v>32.60019299999999</v>
      </c>
      <c r="AK7" s="147">
        <v>32.471443000000001</v>
      </c>
      <c r="AL7" s="147">
        <v>32.485348999999999</v>
      </c>
      <c r="AM7" s="151">
        <v>14946.933000000001</v>
      </c>
      <c r="AN7" s="187">
        <v>479</v>
      </c>
      <c r="AO7" s="188">
        <v>1.3306303278513238</v>
      </c>
      <c r="AP7" s="180">
        <v>2.8800964231475135</v>
      </c>
      <c r="AQ7" s="38" t="s">
        <v>9</v>
      </c>
      <c r="AR7" s="43">
        <v>4</v>
      </c>
      <c r="AS7" s="187">
        <v>589</v>
      </c>
      <c r="AT7" s="188">
        <v>1.6431974009911439</v>
      </c>
      <c r="AU7" s="180">
        <v>2.500443865314252</v>
      </c>
      <c r="AV7" s="177" t="s">
        <v>9</v>
      </c>
      <c r="AW7" s="178">
        <v>4</v>
      </c>
      <c r="AX7" s="145">
        <v>462</v>
      </c>
      <c r="AY7" s="147">
        <v>1.2681083693582447</v>
      </c>
      <c r="AZ7" s="148">
        <v>3.8177129234775169</v>
      </c>
      <c r="BA7" s="134" t="s">
        <v>9</v>
      </c>
      <c r="BB7" s="143">
        <v>4</v>
      </c>
      <c r="BC7" s="145">
        <v>691</v>
      </c>
      <c r="BD7" s="147">
        <v>1.9225146316186508</v>
      </c>
      <c r="BE7" s="148">
        <v>3.2075946675295586</v>
      </c>
      <c r="BF7" s="134" t="s">
        <v>9</v>
      </c>
      <c r="BG7" s="143">
        <v>4</v>
      </c>
      <c r="BH7" s="146">
        <v>689</v>
      </c>
      <c r="BI7" s="147">
        <v>2.8260427532531014</v>
      </c>
      <c r="BJ7" s="149">
        <v>2.91</v>
      </c>
      <c r="BK7" s="134" t="s">
        <v>9</v>
      </c>
      <c r="BL7" s="143">
        <v>4</v>
      </c>
      <c r="BM7" s="225">
        <v>170</v>
      </c>
      <c r="BN7" s="183">
        <v>0.47146951735347276</v>
      </c>
      <c r="BO7" s="226">
        <v>3.631859942460657</v>
      </c>
      <c r="BP7" s="227" t="s">
        <v>9</v>
      </c>
      <c r="BQ7" s="195">
        <v>2</v>
      </c>
      <c r="BR7" s="187">
        <v>205</v>
      </c>
      <c r="BS7" s="188">
        <v>0.58340399740478976</v>
      </c>
      <c r="BT7" s="180">
        <v>2.7658032373267889</v>
      </c>
      <c r="BU7" s="177" t="s">
        <v>9</v>
      </c>
      <c r="BV7" s="178">
        <v>2</v>
      </c>
      <c r="BW7" s="145">
        <v>242</v>
      </c>
      <c r="BX7" s="147">
        <v>0.68043458096200116</v>
      </c>
      <c r="BY7" s="148">
        <v>2.9947464300290103</v>
      </c>
      <c r="BZ7" s="134" t="s">
        <v>9</v>
      </c>
      <c r="CA7" s="143">
        <v>3</v>
      </c>
      <c r="CB7" s="145">
        <v>244</v>
      </c>
      <c r="CC7" s="147">
        <v>0.66895510967086935</v>
      </c>
      <c r="CD7" s="148">
        <v>3.0117058554016536</v>
      </c>
      <c r="CE7" s="134" t="s">
        <v>9</v>
      </c>
      <c r="CF7" s="143">
        <v>1</v>
      </c>
      <c r="CG7" s="146">
        <v>292</v>
      </c>
      <c r="CH7" s="147">
        <v>1.180228041974182</v>
      </c>
      <c r="CI7" s="149">
        <v>2.62</v>
      </c>
      <c r="CJ7" s="134" t="s">
        <v>9</v>
      </c>
      <c r="CK7" s="143">
        <v>4</v>
      </c>
      <c r="CL7" s="187">
        <v>262.55700000000007</v>
      </c>
      <c r="CM7" s="187">
        <v>50</v>
      </c>
      <c r="CN7" s="188">
        <v>0.86331658733194871</v>
      </c>
      <c r="CO7" s="192">
        <v>3.4780972424378511</v>
      </c>
      <c r="CP7" s="177" t="s">
        <v>9</v>
      </c>
      <c r="CQ7" s="178">
        <v>1</v>
      </c>
      <c r="CR7" s="187">
        <v>232.739</v>
      </c>
      <c r="CS7" s="187">
        <v>58</v>
      </c>
      <c r="CT7" s="188">
        <v>1.3669527569049877</v>
      </c>
      <c r="CU7" s="192">
        <v>2.4615531012488825</v>
      </c>
      <c r="CV7" s="177" t="s">
        <v>9</v>
      </c>
      <c r="CW7" s="178">
        <v>1</v>
      </c>
      <c r="CX7" s="147">
        <v>224.74299999999999</v>
      </c>
      <c r="CY7" s="145">
        <v>82</v>
      </c>
      <c r="CZ7" s="147">
        <v>1.6467544442820996</v>
      </c>
      <c r="DA7" s="149">
        <v>2.6302116533434203</v>
      </c>
      <c r="DB7" s="134" t="s">
        <v>9</v>
      </c>
      <c r="DC7" s="143">
        <v>1</v>
      </c>
      <c r="DD7" s="147">
        <v>170.524</v>
      </c>
      <c r="DE7" s="145">
        <v>106</v>
      </c>
      <c r="DF7" s="147">
        <v>2.494589792631245</v>
      </c>
      <c r="DG7" s="149">
        <v>2.4398252646552652</v>
      </c>
      <c r="DH7" s="134" t="s">
        <v>9</v>
      </c>
      <c r="DI7" s="143">
        <v>2</v>
      </c>
      <c r="DJ7" s="147">
        <v>157.874</v>
      </c>
      <c r="DK7" s="146">
        <v>103</v>
      </c>
      <c r="DL7" s="147">
        <v>3.2362150153761755</v>
      </c>
      <c r="DM7" s="151">
        <v>2.4653742772489275</v>
      </c>
      <c r="DN7" s="134" t="s">
        <v>9</v>
      </c>
      <c r="DO7" s="143">
        <v>2</v>
      </c>
      <c r="DP7" s="229">
        <v>6.3739105824699998</v>
      </c>
      <c r="DQ7" s="227" t="s">
        <v>9</v>
      </c>
      <c r="DR7" s="195">
        <v>4</v>
      </c>
      <c r="DS7" s="193">
        <v>6.352474532522999</v>
      </c>
      <c r="DT7" s="177" t="s">
        <v>9</v>
      </c>
      <c r="DU7" s="178">
        <v>4</v>
      </c>
      <c r="DV7" s="150">
        <v>4.3815219853619389</v>
      </c>
      <c r="DW7" s="134" t="s">
        <v>9</v>
      </c>
      <c r="DX7" s="143">
        <v>4</v>
      </c>
      <c r="DY7" s="150">
        <v>2.7713972986785915</v>
      </c>
      <c r="DZ7" s="134" t="s">
        <v>9</v>
      </c>
      <c r="EA7" s="143">
        <v>4</v>
      </c>
      <c r="EB7" s="229">
        <v>1.9926829268292687</v>
      </c>
      <c r="EC7" s="227" t="s">
        <v>9</v>
      </c>
      <c r="ED7" s="195">
        <v>4</v>
      </c>
      <c r="EE7" s="193">
        <v>2.8999999999999986</v>
      </c>
      <c r="EF7" s="177" t="s">
        <v>9</v>
      </c>
      <c r="EG7" s="178">
        <v>4</v>
      </c>
      <c r="EH7" s="150">
        <v>1.8109756097560976</v>
      </c>
      <c r="EI7" s="134" t="s">
        <v>9</v>
      </c>
      <c r="EJ7" s="143">
        <v>4</v>
      </c>
      <c r="EK7" s="150">
        <v>1.0536585365853657</v>
      </c>
      <c r="EL7" s="134" t="s">
        <v>9</v>
      </c>
      <c r="EM7" s="143">
        <v>3</v>
      </c>
      <c r="EN7" s="229">
        <v>1.8363414634146349</v>
      </c>
      <c r="EO7" s="227" t="s">
        <v>9</v>
      </c>
      <c r="EP7" s="195">
        <v>4</v>
      </c>
      <c r="EQ7" s="193">
        <v>2.2213414992884153</v>
      </c>
      <c r="ER7" s="177" t="s">
        <v>9</v>
      </c>
      <c r="ES7" s="178">
        <v>4</v>
      </c>
      <c r="ET7" s="150">
        <v>1.5349083293732806</v>
      </c>
      <c r="EU7" s="134" t="s">
        <v>9</v>
      </c>
      <c r="EV7" s="143">
        <v>4</v>
      </c>
      <c r="EW7" s="150">
        <v>0.84776981385035832</v>
      </c>
      <c r="EX7" s="134" t="s">
        <v>9</v>
      </c>
      <c r="EY7" s="143">
        <v>4</v>
      </c>
      <c r="EZ7" s="229">
        <v>1.5518811938711603</v>
      </c>
      <c r="FA7" s="227" t="s">
        <v>9</v>
      </c>
      <c r="FB7" s="195">
        <v>4</v>
      </c>
      <c r="FC7" s="193">
        <v>0.94346077803974493</v>
      </c>
      <c r="FD7" s="177" t="s">
        <v>9</v>
      </c>
      <c r="FE7" s="178">
        <v>4</v>
      </c>
      <c r="FF7" s="150">
        <v>0.72233554256269572</v>
      </c>
      <c r="FG7" s="134" t="s">
        <v>9</v>
      </c>
      <c r="FH7" s="143">
        <v>4</v>
      </c>
      <c r="FI7" s="150">
        <v>0.46134922984553062</v>
      </c>
      <c r="FJ7" s="134" t="s">
        <v>9</v>
      </c>
      <c r="FK7" s="143">
        <v>4</v>
      </c>
      <c r="FL7" s="229">
        <v>0.99300499835493605</v>
      </c>
      <c r="FM7" s="227" t="s">
        <v>9</v>
      </c>
      <c r="FN7" s="195">
        <v>1</v>
      </c>
      <c r="FO7" s="193">
        <v>0.28767225519484019</v>
      </c>
      <c r="FP7" s="177" t="s">
        <v>9</v>
      </c>
      <c r="FQ7" s="178">
        <v>4</v>
      </c>
      <c r="FR7" s="150">
        <v>0.31330250366986528</v>
      </c>
      <c r="FS7" s="134" t="s">
        <v>9</v>
      </c>
      <c r="FT7" s="143">
        <v>4</v>
      </c>
      <c r="FU7" s="150">
        <v>0.40861971839733702</v>
      </c>
      <c r="FV7" s="134" t="s">
        <v>9</v>
      </c>
      <c r="FW7" s="143">
        <v>3</v>
      </c>
    </row>
    <row r="8" spans="1:179" customFormat="1">
      <c r="A8" s="287"/>
      <c r="B8" s="141" t="s">
        <v>4</v>
      </c>
      <c r="C8" s="179">
        <v>18.753880712214901</v>
      </c>
      <c r="D8" s="38" t="s">
        <v>9</v>
      </c>
      <c r="E8" s="43">
        <v>2</v>
      </c>
      <c r="F8" s="44">
        <v>17.40539385712534</v>
      </c>
      <c r="G8" s="177" t="s">
        <v>9</v>
      </c>
      <c r="H8" s="178">
        <v>2</v>
      </c>
      <c r="I8" s="142">
        <v>15.30771805260019</v>
      </c>
      <c r="J8" s="108" t="s">
        <v>9</v>
      </c>
      <c r="K8" s="143">
        <v>3</v>
      </c>
      <c r="L8" s="142">
        <v>14.610280582936802</v>
      </c>
      <c r="M8" s="134" t="s">
        <v>9</v>
      </c>
      <c r="N8" s="143">
        <v>2</v>
      </c>
      <c r="O8" s="179">
        <v>11.140523400073915</v>
      </c>
      <c r="P8" s="38" t="s">
        <v>9</v>
      </c>
      <c r="Q8" s="43">
        <v>1</v>
      </c>
      <c r="R8" s="179">
        <v>8.970827458708623</v>
      </c>
      <c r="S8" s="177" t="s">
        <v>9</v>
      </c>
      <c r="T8" s="178">
        <v>1</v>
      </c>
      <c r="U8" s="144">
        <v>9.9577069993372191</v>
      </c>
      <c r="V8" s="134" t="s">
        <v>9</v>
      </c>
      <c r="W8" s="143">
        <v>1</v>
      </c>
      <c r="X8" s="144">
        <v>9.5958140234969527</v>
      </c>
      <c r="Y8" s="134" t="s">
        <v>9</v>
      </c>
      <c r="Z8" s="143">
        <v>1</v>
      </c>
      <c r="AA8" s="144">
        <v>9.7899999999999991</v>
      </c>
      <c r="AB8" s="134" t="s">
        <v>9</v>
      </c>
      <c r="AC8" s="143">
        <v>1</v>
      </c>
      <c r="AD8" s="183">
        <v>21541.090999999997</v>
      </c>
      <c r="AE8" s="183">
        <v>21563.648999999998</v>
      </c>
      <c r="AF8" s="147">
        <v>21919.416000000005</v>
      </c>
      <c r="AG8" s="147">
        <v>22086.018</v>
      </c>
      <c r="AH8" s="151">
        <v>22274.106</v>
      </c>
      <c r="AI8" s="183">
        <v>21.399840999999991</v>
      </c>
      <c r="AJ8" s="183">
        <v>21.357808999999992</v>
      </c>
      <c r="AK8" s="147">
        <v>21.071534999999994</v>
      </c>
      <c r="AL8" s="147">
        <v>20.917021000000002</v>
      </c>
      <c r="AM8" s="151">
        <v>15584.302</v>
      </c>
      <c r="AN8" s="187">
        <v>317</v>
      </c>
      <c r="AO8" s="188">
        <v>0.47849292581433256</v>
      </c>
      <c r="AP8" s="180">
        <v>4.2376854459868047</v>
      </c>
      <c r="AQ8" s="38" t="s">
        <v>9</v>
      </c>
      <c r="AR8" s="43">
        <v>1</v>
      </c>
      <c r="AS8" s="187">
        <v>476</v>
      </c>
      <c r="AT8" s="188">
        <v>0.76333486126951389</v>
      </c>
      <c r="AU8" s="180">
        <v>3.8608652866828108</v>
      </c>
      <c r="AV8" s="177" t="s">
        <v>9</v>
      </c>
      <c r="AW8" s="178">
        <v>1</v>
      </c>
      <c r="AX8" s="145">
        <v>375</v>
      </c>
      <c r="AY8" s="147">
        <v>0.58737501526215496</v>
      </c>
      <c r="AZ8" s="148">
        <v>4.4523765425757107</v>
      </c>
      <c r="BA8" s="134" t="s">
        <v>9</v>
      </c>
      <c r="BB8" s="143">
        <v>1</v>
      </c>
      <c r="BC8" s="145">
        <v>370</v>
      </c>
      <c r="BD8" s="147">
        <v>0.57666441680676284</v>
      </c>
      <c r="BE8" s="148">
        <v>4.4623622838905757</v>
      </c>
      <c r="BF8" s="134" t="s">
        <v>9</v>
      </c>
      <c r="BG8" s="143">
        <v>1</v>
      </c>
      <c r="BH8" s="146">
        <v>424</v>
      </c>
      <c r="BI8" s="147">
        <v>1.8900454304475303</v>
      </c>
      <c r="BJ8" s="149">
        <v>4.53</v>
      </c>
      <c r="BK8" s="134" t="s">
        <v>9</v>
      </c>
      <c r="BL8" s="143">
        <v>1</v>
      </c>
      <c r="BM8" s="225">
        <v>268</v>
      </c>
      <c r="BN8" s="183">
        <v>0.43144349646676106</v>
      </c>
      <c r="BO8" s="226">
        <v>3.7494012697627435</v>
      </c>
      <c r="BP8" s="227" t="s">
        <v>9</v>
      </c>
      <c r="BQ8" s="195">
        <v>1</v>
      </c>
      <c r="BR8" s="187">
        <v>345</v>
      </c>
      <c r="BS8" s="188">
        <v>0.54740660913774208</v>
      </c>
      <c r="BT8" s="180">
        <v>2.8231830950865811</v>
      </c>
      <c r="BU8" s="177" t="s">
        <v>9</v>
      </c>
      <c r="BV8" s="178">
        <v>1</v>
      </c>
      <c r="BW8" s="145">
        <v>420</v>
      </c>
      <c r="BX8" s="147">
        <v>0.66089127619450327</v>
      </c>
      <c r="BY8" s="148">
        <v>3.0236191202717424</v>
      </c>
      <c r="BZ8" s="134" t="s">
        <v>9</v>
      </c>
      <c r="CA8" s="143">
        <v>2</v>
      </c>
      <c r="CB8" s="145">
        <v>538</v>
      </c>
      <c r="CC8" s="147">
        <v>0.85108911553750466</v>
      </c>
      <c r="CD8" s="148">
        <v>2.7426265570630859</v>
      </c>
      <c r="CE8" s="134" t="s">
        <v>9</v>
      </c>
      <c r="CF8" s="143">
        <v>4</v>
      </c>
      <c r="CG8" s="146">
        <v>510</v>
      </c>
      <c r="CH8" s="147">
        <v>1.0914614336203576</v>
      </c>
      <c r="CI8" s="149">
        <v>2.84</v>
      </c>
      <c r="CJ8" s="134" t="s">
        <v>9</v>
      </c>
      <c r="CK8" s="143">
        <v>1</v>
      </c>
      <c r="CL8" s="187">
        <v>771.96899999999994</v>
      </c>
      <c r="CM8" s="187">
        <v>138</v>
      </c>
      <c r="CN8" s="188">
        <v>1.4003607799724547</v>
      </c>
      <c r="CO8" s="192">
        <v>3.1534366843243671</v>
      </c>
      <c r="CP8" s="177" t="s">
        <v>9</v>
      </c>
      <c r="CQ8" s="178">
        <v>2</v>
      </c>
      <c r="CR8" s="187">
        <v>768.60600000000011</v>
      </c>
      <c r="CS8" s="187">
        <v>183</v>
      </c>
      <c r="CT8" s="188">
        <v>1.8119659496411789</v>
      </c>
      <c r="CU8" s="192">
        <v>2.2867790769392315</v>
      </c>
      <c r="CV8" s="177" t="s">
        <v>9</v>
      </c>
      <c r="CW8" s="178">
        <v>3</v>
      </c>
      <c r="CX8" s="147">
        <v>727.79900000000009</v>
      </c>
      <c r="CY8" s="145">
        <v>221</v>
      </c>
      <c r="CZ8" s="147">
        <v>2.3080612674069538</v>
      </c>
      <c r="DA8" s="149">
        <v>2.4817113364897652</v>
      </c>
      <c r="DB8" s="134" t="s">
        <v>9</v>
      </c>
      <c r="DC8" s="143">
        <v>3</v>
      </c>
      <c r="DD8" s="147">
        <v>717.49800000000005</v>
      </c>
      <c r="DE8" s="145">
        <v>254</v>
      </c>
      <c r="DF8" s="147">
        <v>2.6261964040458721</v>
      </c>
      <c r="DG8" s="149">
        <v>2.390825182543292</v>
      </c>
      <c r="DH8" s="134" t="s">
        <v>9</v>
      </c>
      <c r="DI8" s="143">
        <v>3</v>
      </c>
      <c r="DJ8" s="147">
        <v>677.07600000000002</v>
      </c>
      <c r="DK8" s="146">
        <v>253</v>
      </c>
      <c r="DL8" s="147">
        <v>3.5836592145215098</v>
      </c>
      <c r="DM8" s="147">
        <v>2.4224157787599006</v>
      </c>
      <c r="DN8" s="134" t="s">
        <v>9</v>
      </c>
      <c r="DO8" s="143">
        <v>4</v>
      </c>
      <c r="DP8" s="229">
        <v>7.6133573121409857</v>
      </c>
      <c r="DQ8" s="227" t="s">
        <v>9</v>
      </c>
      <c r="DR8" s="195">
        <v>2</v>
      </c>
      <c r="DS8" s="193">
        <v>8.434566398416715</v>
      </c>
      <c r="DT8" s="177" t="s">
        <v>9</v>
      </c>
      <c r="DU8" s="178">
        <v>2</v>
      </c>
      <c r="DV8" s="150">
        <v>5.3500110532629712</v>
      </c>
      <c r="DW8" s="134" t="s">
        <v>9</v>
      </c>
      <c r="DX8" s="143">
        <v>3</v>
      </c>
      <c r="DY8" s="150">
        <v>5.0144665594398496</v>
      </c>
      <c r="DZ8" s="134" t="s">
        <v>9</v>
      </c>
      <c r="EA8" s="143">
        <v>2</v>
      </c>
      <c r="EB8" s="229">
        <v>2.4869565217391312</v>
      </c>
      <c r="EC8" s="227" t="s">
        <v>9</v>
      </c>
      <c r="ED8" s="195">
        <v>2</v>
      </c>
      <c r="EE8" s="193">
        <v>3.3724637681159408</v>
      </c>
      <c r="EF8" s="177" t="s">
        <v>9</v>
      </c>
      <c r="EG8" s="178">
        <v>2</v>
      </c>
      <c r="EH8" s="150">
        <v>2.0420289855072462</v>
      </c>
      <c r="EI8" s="134" t="s">
        <v>9</v>
      </c>
      <c r="EJ8" s="143">
        <v>3</v>
      </c>
      <c r="EK8" s="150">
        <v>1.6246376811594203</v>
      </c>
      <c r="EL8" s="134" t="s">
        <v>9</v>
      </c>
      <c r="EM8" s="143">
        <v>2</v>
      </c>
      <c r="EN8" s="229">
        <v>2.2797101449275368</v>
      </c>
      <c r="EO8" s="227" t="s">
        <v>9</v>
      </c>
      <c r="EP8" s="195">
        <v>2</v>
      </c>
      <c r="EQ8" s="193">
        <v>3.0887533543595858</v>
      </c>
      <c r="ER8" s="177" t="s">
        <v>9</v>
      </c>
      <c r="ES8" s="178">
        <v>2</v>
      </c>
      <c r="ET8" s="150">
        <v>1.8435110731401616</v>
      </c>
      <c r="EU8" s="134" t="s">
        <v>9</v>
      </c>
      <c r="EV8" s="143">
        <v>3</v>
      </c>
      <c r="EW8" s="150">
        <v>1.8746865830888242</v>
      </c>
      <c r="EX8" s="134" t="s">
        <v>9</v>
      </c>
      <c r="EY8" s="143">
        <v>2</v>
      </c>
      <c r="EZ8" s="229">
        <v>1.8840579710144927</v>
      </c>
      <c r="FA8" s="227" t="s">
        <v>9</v>
      </c>
      <c r="FB8" s="195">
        <v>2</v>
      </c>
      <c r="FC8" s="193">
        <v>1.2963370318884253</v>
      </c>
      <c r="FD8" s="177" t="s">
        <v>9</v>
      </c>
      <c r="FE8" s="178">
        <v>3</v>
      </c>
      <c r="FF8" s="150">
        <v>0.90952471791116363</v>
      </c>
      <c r="FG8" s="134" t="s">
        <v>9</v>
      </c>
      <c r="FH8" s="143">
        <v>3</v>
      </c>
      <c r="FI8" s="150">
        <v>0.86430709398387817</v>
      </c>
      <c r="FJ8" s="134" t="s">
        <v>9</v>
      </c>
      <c r="FK8" s="143">
        <v>2</v>
      </c>
      <c r="FL8" s="229">
        <v>0.96263267445982592</v>
      </c>
      <c r="FM8" s="227" t="s">
        <v>9</v>
      </c>
      <c r="FN8" s="195">
        <v>3</v>
      </c>
      <c r="FO8" s="193">
        <v>0.6770122440527635</v>
      </c>
      <c r="FP8" s="177" t="s">
        <v>9</v>
      </c>
      <c r="FQ8" s="178">
        <v>2</v>
      </c>
      <c r="FR8" s="150">
        <v>0.55494627670439989</v>
      </c>
      <c r="FS8" s="134" t="s">
        <v>9</v>
      </c>
      <c r="FT8" s="143">
        <v>2</v>
      </c>
      <c r="FU8" s="150">
        <v>0.65083520120772742</v>
      </c>
      <c r="FV8" s="134" t="s">
        <v>9</v>
      </c>
      <c r="FW8" s="143">
        <v>1</v>
      </c>
    </row>
    <row r="9" spans="1:179" customFormat="1">
      <c r="A9" s="288" t="s">
        <v>353</v>
      </c>
      <c r="B9" s="141" t="s">
        <v>209</v>
      </c>
      <c r="C9" s="179">
        <v>17.7971230676531</v>
      </c>
      <c r="D9" s="44" t="s">
        <v>328</v>
      </c>
      <c r="E9" s="43">
        <v>9</v>
      </c>
      <c r="F9" s="44">
        <v>15.494613877469398</v>
      </c>
      <c r="G9" s="179" t="s">
        <v>324</v>
      </c>
      <c r="H9" s="178">
        <v>13</v>
      </c>
      <c r="I9" s="152">
        <v>13.848339652484862</v>
      </c>
      <c r="J9" s="157" t="s">
        <v>325</v>
      </c>
      <c r="K9" s="143">
        <v>16</v>
      </c>
      <c r="L9" s="152">
        <v>12.695589479734863</v>
      </c>
      <c r="M9" s="152" t="s">
        <v>328</v>
      </c>
      <c r="N9" s="143">
        <v>9</v>
      </c>
      <c r="O9" s="179">
        <v>11.19569336683527</v>
      </c>
      <c r="P9" s="44" t="s">
        <v>321</v>
      </c>
      <c r="Q9" s="43">
        <v>6</v>
      </c>
      <c r="R9" s="180">
        <v>9.2417117377184255</v>
      </c>
      <c r="S9" s="179" t="s">
        <v>321</v>
      </c>
      <c r="T9" s="178">
        <v>5</v>
      </c>
      <c r="U9" s="144">
        <v>10.078990965756862</v>
      </c>
      <c r="V9" s="152" t="s">
        <v>321</v>
      </c>
      <c r="W9" s="143">
        <v>4</v>
      </c>
      <c r="X9" s="144">
        <v>9.7726589639198842</v>
      </c>
      <c r="Y9" s="152" t="s">
        <v>329</v>
      </c>
      <c r="Z9" s="143">
        <v>2</v>
      </c>
      <c r="AA9" s="144">
        <v>10.130000000000001</v>
      </c>
      <c r="AB9" s="152" t="s">
        <v>321</v>
      </c>
      <c r="AC9" s="143">
        <v>3</v>
      </c>
      <c r="AD9" s="183">
        <v>9565.99</v>
      </c>
      <c r="AE9" s="183">
        <v>9556.8070000000007</v>
      </c>
      <c r="AF9" s="147">
        <v>9740.3979999999992</v>
      </c>
      <c r="AG9" s="147">
        <v>9814.0490000000009</v>
      </c>
      <c r="AH9" s="151">
        <v>9914.3809999999994</v>
      </c>
      <c r="AI9" s="183">
        <v>8.2890219999999992</v>
      </c>
      <c r="AJ9" s="183">
        <v>8.2798539999999985</v>
      </c>
      <c r="AK9" s="147">
        <v>8.2443059999999999</v>
      </c>
      <c r="AL9" s="147">
        <v>8.2416149999999995</v>
      </c>
      <c r="AM9" s="151">
        <v>6983.28</v>
      </c>
      <c r="AN9" s="187">
        <v>102</v>
      </c>
      <c r="AO9" s="188">
        <v>0.37269495336336389</v>
      </c>
      <c r="AP9" s="180">
        <v>4.4062382705603378</v>
      </c>
      <c r="AQ9" s="44" t="s">
        <v>329</v>
      </c>
      <c r="AR9" s="43">
        <v>2</v>
      </c>
      <c r="AS9" s="187">
        <v>167</v>
      </c>
      <c r="AT9" s="188">
        <v>0.62128192741426513</v>
      </c>
      <c r="AU9" s="180">
        <v>4.0878439141373919</v>
      </c>
      <c r="AV9" s="179" t="s">
        <v>329</v>
      </c>
      <c r="AW9" s="178">
        <v>1</v>
      </c>
      <c r="AX9" s="145">
        <v>132</v>
      </c>
      <c r="AY9" s="147">
        <v>0.48063176767515359</v>
      </c>
      <c r="AZ9" s="148">
        <v>4.5518957675706657</v>
      </c>
      <c r="BA9" s="152" t="s">
        <v>329</v>
      </c>
      <c r="BB9" s="143">
        <v>1</v>
      </c>
      <c r="BC9" s="145">
        <v>116</v>
      </c>
      <c r="BD9" s="147">
        <v>0.42425373932719695</v>
      </c>
      <c r="BE9" s="148">
        <v>4.6044583213130874</v>
      </c>
      <c r="BF9" s="152" t="s">
        <v>329</v>
      </c>
      <c r="BG9" s="143">
        <v>1</v>
      </c>
      <c r="BH9" s="145">
        <v>150</v>
      </c>
      <c r="BI9" s="147">
        <v>0.63480519713506045</v>
      </c>
      <c r="BJ9" s="149">
        <v>4.6500000000000004</v>
      </c>
      <c r="BK9" s="152" t="s">
        <v>329</v>
      </c>
      <c r="BL9" s="143">
        <v>1</v>
      </c>
      <c r="BM9" s="225">
        <v>110</v>
      </c>
      <c r="BN9" s="183">
        <v>0.4117111277529073</v>
      </c>
      <c r="BO9" s="226">
        <v>3.805270616061597</v>
      </c>
      <c r="BP9" s="209" t="s">
        <v>321</v>
      </c>
      <c r="BQ9" s="195">
        <v>6</v>
      </c>
      <c r="BR9" s="187">
        <v>131</v>
      </c>
      <c r="BS9" s="188">
        <v>0.46851278042919814</v>
      </c>
      <c r="BT9" s="180">
        <v>2.9927893617405448</v>
      </c>
      <c r="BU9" s="179" t="s">
        <v>321</v>
      </c>
      <c r="BV9" s="178">
        <v>6</v>
      </c>
      <c r="BW9" s="145">
        <v>160</v>
      </c>
      <c r="BX9" s="147">
        <v>0.59735028728494777</v>
      </c>
      <c r="BY9" s="148">
        <v>3.1174926648092804</v>
      </c>
      <c r="BZ9" s="152" t="s">
        <v>321</v>
      </c>
      <c r="CA9" s="143">
        <v>5</v>
      </c>
      <c r="CB9" s="145">
        <v>207</v>
      </c>
      <c r="CC9" s="147">
        <v>0.75529568489317001</v>
      </c>
      <c r="CD9" s="148">
        <v>2.88</v>
      </c>
      <c r="CE9" s="152" t="s">
        <v>328</v>
      </c>
      <c r="CF9" s="143">
        <v>10</v>
      </c>
      <c r="CG9" s="145">
        <v>186</v>
      </c>
      <c r="CH9" s="147">
        <v>0.82595826931673233</v>
      </c>
      <c r="CI9" s="149">
        <v>3.04</v>
      </c>
      <c r="CJ9" s="152" t="s">
        <v>321</v>
      </c>
      <c r="CK9" s="143">
        <v>5</v>
      </c>
      <c r="CL9" s="187">
        <v>202.37400000000005</v>
      </c>
      <c r="CM9" s="187">
        <v>59</v>
      </c>
      <c r="CN9" s="188">
        <v>1.6803329263816393</v>
      </c>
      <c r="CO9" s="180">
        <v>2.9841844802133353</v>
      </c>
      <c r="CP9" s="179" t="s">
        <v>324</v>
      </c>
      <c r="CQ9" s="178">
        <v>13</v>
      </c>
      <c r="CR9" s="187">
        <v>203.90199999999999</v>
      </c>
      <c r="CS9" s="187">
        <v>83</v>
      </c>
      <c r="CT9" s="188">
        <v>2.1297663930722721</v>
      </c>
      <c r="CU9" s="180">
        <v>2.1610784618404892</v>
      </c>
      <c r="CV9" s="179" t="s">
        <v>325</v>
      </c>
      <c r="CW9" s="178">
        <v>16</v>
      </c>
      <c r="CX9" s="147">
        <v>206.17300000000003</v>
      </c>
      <c r="CY9" s="145">
        <v>101</v>
      </c>
      <c r="CZ9" s="147">
        <v>2.6291787203271992</v>
      </c>
      <c r="DA9" s="148">
        <v>2.4096025333769151</v>
      </c>
      <c r="DB9" s="152" t="s">
        <v>324</v>
      </c>
      <c r="DC9" s="143">
        <v>15</v>
      </c>
      <c r="DD9" s="147">
        <v>200.11600000000001</v>
      </c>
      <c r="DE9" s="145">
        <v>116</v>
      </c>
      <c r="DF9" s="147">
        <v>2.949263579767718</v>
      </c>
      <c r="DG9" s="148">
        <v>2.2799999999999998</v>
      </c>
      <c r="DH9" s="152" t="s">
        <v>324</v>
      </c>
      <c r="DI9" s="143">
        <v>14</v>
      </c>
      <c r="DJ9" s="147">
        <v>196.93299999999999</v>
      </c>
      <c r="DK9" s="145">
        <v>100</v>
      </c>
      <c r="DL9" s="147">
        <v>3.4621503942758496</v>
      </c>
      <c r="DM9" s="147">
        <v>2.4419995542012178</v>
      </c>
      <c r="DN9" s="152" t="s">
        <v>328</v>
      </c>
      <c r="DO9" s="143">
        <v>10</v>
      </c>
      <c r="DP9" s="226">
        <v>6.60142970081783</v>
      </c>
      <c r="DQ9" s="209" t="s">
        <v>324</v>
      </c>
      <c r="DR9" s="195">
        <v>12</v>
      </c>
      <c r="DS9" s="180">
        <v>6.2529021397509723</v>
      </c>
      <c r="DT9" s="179" t="s">
        <v>324</v>
      </c>
      <c r="DU9" s="178">
        <v>15</v>
      </c>
      <c r="DV9" s="148">
        <v>3.7693486867279993</v>
      </c>
      <c r="DW9" s="152" t="s">
        <v>325</v>
      </c>
      <c r="DX9" s="143">
        <v>17</v>
      </c>
      <c r="DY9" s="148">
        <v>2.9229305158149801</v>
      </c>
      <c r="DZ9" s="152" t="s">
        <v>324</v>
      </c>
      <c r="EA9" s="143">
        <v>12</v>
      </c>
      <c r="EB9" s="226">
        <v>2.2319999999999998</v>
      </c>
      <c r="EC9" s="209" t="s">
        <v>328</v>
      </c>
      <c r="ED9" s="195">
        <v>11</v>
      </c>
      <c r="EE9" s="180">
        <v>2.5560000000000009</v>
      </c>
      <c r="EF9" s="179" t="s">
        <v>325</v>
      </c>
      <c r="EG9" s="178">
        <v>16</v>
      </c>
      <c r="EH9" s="148">
        <v>1.3519999999999999</v>
      </c>
      <c r="EI9" s="152" t="s">
        <v>325</v>
      </c>
      <c r="EJ9" s="143">
        <v>17</v>
      </c>
      <c r="EK9" s="148">
        <v>0.87600000000000011</v>
      </c>
      <c r="EL9" s="152" t="s">
        <v>324</v>
      </c>
      <c r="EM9" s="143">
        <v>13</v>
      </c>
      <c r="EN9" s="226">
        <v>1.7472000000000003</v>
      </c>
      <c r="EO9" s="209" t="s">
        <v>324</v>
      </c>
      <c r="EP9" s="195">
        <v>14</v>
      </c>
      <c r="EQ9" s="180">
        <v>2.3879999999999995</v>
      </c>
      <c r="ER9" s="179" t="s">
        <v>324</v>
      </c>
      <c r="ES9" s="178">
        <v>14</v>
      </c>
      <c r="ET9" s="148">
        <v>1.3280905618668439</v>
      </c>
      <c r="EU9" s="152" t="s">
        <v>324</v>
      </c>
      <c r="EV9" s="143">
        <v>15</v>
      </c>
      <c r="EW9" s="148">
        <v>1.244</v>
      </c>
      <c r="EX9" s="152" t="s">
        <v>328</v>
      </c>
      <c r="EY9" s="143">
        <v>11</v>
      </c>
      <c r="EZ9" s="226">
        <v>1.76</v>
      </c>
      <c r="FA9" s="209" t="s">
        <v>328</v>
      </c>
      <c r="FB9" s="195">
        <v>11</v>
      </c>
      <c r="FC9" s="180">
        <v>0.74789001037091751</v>
      </c>
      <c r="FD9" s="179" t="s">
        <v>325</v>
      </c>
      <c r="FE9" s="178">
        <v>17</v>
      </c>
      <c r="FF9" s="148">
        <v>0.55096998118838125</v>
      </c>
      <c r="FG9" s="152" t="s">
        <v>325</v>
      </c>
      <c r="FH9" s="143">
        <v>17</v>
      </c>
      <c r="FI9" s="148">
        <v>0.33131094394953642</v>
      </c>
      <c r="FJ9" s="152" t="s">
        <v>325</v>
      </c>
      <c r="FK9" s="143">
        <v>16</v>
      </c>
      <c r="FL9" s="226">
        <v>0.86222970081782957</v>
      </c>
      <c r="FM9" s="209" t="s">
        <v>324</v>
      </c>
      <c r="FN9" s="195">
        <v>15</v>
      </c>
      <c r="FO9" s="180">
        <v>0.56101212938005385</v>
      </c>
      <c r="FP9" s="179" t="s">
        <v>328</v>
      </c>
      <c r="FQ9" s="178">
        <v>9</v>
      </c>
      <c r="FR9" s="148">
        <v>0.53828814367277433</v>
      </c>
      <c r="FS9" s="152" t="s">
        <v>321</v>
      </c>
      <c r="FT9" s="143">
        <v>6</v>
      </c>
      <c r="FU9" s="148">
        <v>0.47161957186544334</v>
      </c>
      <c r="FV9" s="152" t="s">
        <v>328</v>
      </c>
      <c r="FW9" s="143">
        <v>8</v>
      </c>
    </row>
    <row r="10" spans="1:179" customFormat="1">
      <c r="A10" s="288"/>
      <c r="B10" s="141" t="s">
        <v>200</v>
      </c>
      <c r="C10" s="179">
        <v>20.18169779241245</v>
      </c>
      <c r="D10" s="44" t="s">
        <v>321</v>
      </c>
      <c r="E10" s="43">
        <v>3</v>
      </c>
      <c r="F10" s="44">
        <v>18.910503815296472</v>
      </c>
      <c r="G10" s="179" t="s">
        <v>329</v>
      </c>
      <c r="H10" s="178">
        <v>2</v>
      </c>
      <c r="I10" s="152">
        <v>14.89087458565289</v>
      </c>
      <c r="J10" s="157" t="s">
        <v>324</v>
      </c>
      <c r="K10" s="143">
        <v>12</v>
      </c>
      <c r="L10" s="152">
        <v>16.54752180967121</v>
      </c>
      <c r="M10" s="152" t="s">
        <v>321</v>
      </c>
      <c r="N10" s="143">
        <v>4</v>
      </c>
      <c r="O10" s="179">
        <v>11.142580617685176</v>
      </c>
      <c r="P10" s="44" t="s">
        <v>328</v>
      </c>
      <c r="Q10" s="43">
        <v>7</v>
      </c>
      <c r="R10" s="180">
        <v>8.9430873354704161</v>
      </c>
      <c r="S10" s="179" t="s">
        <v>321</v>
      </c>
      <c r="T10" s="178">
        <v>6</v>
      </c>
      <c r="U10" s="144">
        <v>10.023757736065377</v>
      </c>
      <c r="V10" s="152" t="s">
        <v>321</v>
      </c>
      <c r="W10" s="143">
        <v>5</v>
      </c>
      <c r="X10" s="144">
        <v>9.5108053167796118</v>
      </c>
      <c r="Y10" s="152" t="s">
        <v>321</v>
      </c>
      <c r="Z10" s="143">
        <v>5</v>
      </c>
      <c r="AA10" s="144">
        <v>9.6199999999999992</v>
      </c>
      <c r="AB10" s="152" t="s">
        <v>321</v>
      </c>
      <c r="AC10" s="143">
        <v>4</v>
      </c>
      <c r="AD10" s="183">
        <v>3364.3579999999997</v>
      </c>
      <c r="AE10" s="183">
        <v>3368.63</v>
      </c>
      <c r="AF10" s="147">
        <v>3421.5020000000004</v>
      </c>
      <c r="AG10" s="147">
        <v>3455.6109999999999</v>
      </c>
      <c r="AH10" s="151">
        <v>3486.57</v>
      </c>
      <c r="AI10" s="183">
        <v>3.3336880000000004</v>
      </c>
      <c r="AJ10" s="183">
        <v>3.3162989999999999</v>
      </c>
      <c r="AK10" s="147">
        <v>3.303417</v>
      </c>
      <c r="AL10" s="147">
        <v>3.2831230000000002</v>
      </c>
      <c r="AM10" s="151">
        <v>2331.6509999999998</v>
      </c>
      <c r="AN10" s="187">
        <v>53</v>
      </c>
      <c r="AO10" s="188">
        <v>0.47571534198147924</v>
      </c>
      <c r="AP10" s="180">
        <v>4.2421105742730214</v>
      </c>
      <c r="AQ10" s="44" t="s">
        <v>321</v>
      </c>
      <c r="AR10" s="43">
        <v>3</v>
      </c>
      <c r="AS10" s="187">
        <v>72</v>
      </c>
      <c r="AT10" s="188">
        <v>0.71764150443596031</v>
      </c>
      <c r="AU10" s="180">
        <v>3.926345255686094</v>
      </c>
      <c r="AV10" s="179" t="s">
        <v>321</v>
      </c>
      <c r="AW10" s="178">
        <v>3</v>
      </c>
      <c r="AX10" s="145">
        <v>56</v>
      </c>
      <c r="AY10" s="147">
        <v>0.57963387766495011</v>
      </c>
      <c r="AZ10" s="148">
        <v>4.4595937861172752</v>
      </c>
      <c r="BA10" s="152" t="s">
        <v>321</v>
      </c>
      <c r="BB10" s="143">
        <v>3</v>
      </c>
      <c r="BC10" s="145">
        <v>63</v>
      </c>
      <c r="BD10" s="147">
        <v>0.60257333831248916</v>
      </c>
      <c r="BE10" s="148">
        <v>4.4382067907142675</v>
      </c>
      <c r="BF10" s="152" t="s">
        <v>329</v>
      </c>
      <c r="BG10" s="143">
        <v>2</v>
      </c>
      <c r="BH10" s="145">
        <v>80</v>
      </c>
      <c r="BI10" s="147">
        <v>0.89809059368634325</v>
      </c>
      <c r="BJ10" s="149">
        <v>4.46</v>
      </c>
      <c r="BK10" s="152" t="s">
        <v>321</v>
      </c>
      <c r="BL10" s="143">
        <v>4</v>
      </c>
      <c r="BM10" s="225">
        <v>43</v>
      </c>
      <c r="BN10" s="183">
        <v>0.4595108282428737</v>
      </c>
      <c r="BO10" s="226">
        <v>3.6665624226967299</v>
      </c>
      <c r="BP10" s="209" t="s">
        <v>328</v>
      </c>
      <c r="BQ10" s="195">
        <v>9</v>
      </c>
      <c r="BR10" s="187">
        <v>62</v>
      </c>
      <c r="BS10" s="188">
        <v>0.63393113835828518</v>
      </c>
      <c r="BT10" s="180">
        <v>2.6371723181308551</v>
      </c>
      <c r="BU10" s="179" t="s">
        <v>328</v>
      </c>
      <c r="BV10" s="178">
        <v>11</v>
      </c>
      <c r="BW10" s="145">
        <v>65</v>
      </c>
      <c r="BX10" s="147">
        <v>0.66513509117862979</v>
      </c>
      <c r="BY10" s="148">
        <v>3.0173494357459227</v>
      </c>
      <c r="BZ10" s="152" t="s">
        <v>328</v>
      </c>
      <c r="CA10" s="143">
        <v>8</v>
      </c>
      <c r="CB10" s="145">
        <v>93</v>
      </c>
      <c r="CC10" s="147">
        <v>0.93424994088628766</v>
      </c>
      <c r="CD10" s="148">
        <v>2.62</v>
      </c>
      <c r="CE10" s="152" t="s">
        <v>324</v>
      </c>
      <c r="CF10" s="143">
        <v>13</v>
      </c>
      <c r="CG10" s="145">
        <v>88</v>
      </c>
      <c r="CH10" s="147">
        <v>1.0934312475650578</v>
      </c>
      <c r="CI10" s="149">
        <v>2.76</v>
      </c>
      <c r="CJ10" s="152" t="s">
        <v>328</v>
      </c>
      <c r="CK10" s="143">
        <v>7</v>
      </c>
      <c r="CL10" s="187">
        <v>139.536</v>
      </c>
      <c r="CM10" s="187">
        <v>24</v>
      </c>
      <c r="CN10" s="188">
        <v>1.2672480627508738</v>
      </c>
      <c r="CO10" s="180">
        <v>3.2339076207154251</v>
      </c>
      <c r="CP10" s="179" t="s">
        <v>328</v>
      </c>
      <c r="CQ10" s="178">
        <v>9</v>
      </c>
      <c r="CR10" s="187">
        <v>127.69799999999999</v>
      </c>
      <c r="CS10" s="187">
        <v>30</v>
      </c>
      <c r="CT10" s="188">
        <v>1.5750834980052959</v>
      </c>
      <c r="CU10" s="180">
        <v>2.3795697616534666</v>
      </c>
      <c r="CV10" s="179" t="s">
        <v>328</v>
      </c>
      <c r="CW10" s="178">
        <v>9</v>
      </c>
      <c r="CX10" s="147">
        <v>117.932</v>
      </c>
      <c r="CY10" s="145">
        <v>36</v>
      </c>
      <c r="CZ10" s="147">
        <v>2.0181415114056374</v>
      </c>
      <c r="DA10" s="148">
        <v>2.5468145142021803</v>
      </c>
      <c r="DB10" s="152" t="s">
        <v>328</v>
      </c>
      <c r="DC10" s="143">
        <v>11</v>
      </c>
      <c r="DD10" s="147">
        <v>100.441</v>
      </c>
      <c r="DE10" s="145">
        <v>38</v>
      </c>
      <c r="DF10" s="147">
        <v>2.4366709959427646</v>
      </c>
      <c r="DG10" s="148">
        <v>2.4500000000000002</v>
      </c>
      <c r="DH10" s="152" t="s">
        <v>328</v>
      </c>
      <c r="DI10" s="143">
        <v>9</v>
      </c>
      <c r="DJ10" s="147">
        <v>83.483000000000004</v>
      </c>
      <c r="DK10" s="145">
        <v>47</v>
      </c>
      <c r="DL10" s="147">
        <v>3.7278745296081404</v>
      </c>
      <c r="DM10" s="147">
        <v>2.3991723603796946</v>
      </c>
      <c r="DN10" s="152" t="s">
        <v>328</v>
      </c>
      <c r="DO10" s="143">
        <v>11</v>
      </c>
      <c r="DP10" s="226">
        <v>9.0391171747272736</v>
      </c>
      <c r="DQ10" s="209" t="s">
        <v>329</v>
      </c>
      <c r="DR10" s="195">
        <v>2</v>
      </c>
      <c r="DS10" s="180">
        <v>9.9674164798260545</v>
      </c>
      <c r="DT10" s="179" t="s">
        <v>329</v>
      </c>
      <c r="DU10" s="178">
        <v>2</v>
      </c>
      <c r="DV10" s="148">
        <v>4.8671168495875126</v>
      </c>
      <c r="DW10" s="152" t="s">
        <v>324</v>
      </c>
      <c r="DX10" s="143">
        <v>12</v>
      </c>
      <c r="DY10" s="148">
        <v>7.036716492891598</v>
      </c>
      <c r="DZ10" s="152" t="s">
        <v>321</v>
      </c>
      <c r="EA10" s="143">
        <v>5</v>
      </c>
      <c r="EB10" s="226">
        <v>2.8437499999999996</v>
      </c>
      <c r="EC10" s="209" t="s">
        <v>321</v>
      </c>
      <c r="ED10" s="195">
        <v>4</v>
      </c>
      <c r="EE10" s="180">
        <v>4</v>
      </c>
      <c r="EF10" s="179" t="s">
        <v>329</v>
      </c>
      <c r="EG10" s="178">
        <v>1</v>
      </c>
      <c r="EH10" s="148">
        <v>1.9437500000000001</v>
      </c>
      <c r="EI10" s="152" t="s">
        <v>324</v>
      </c>
      <c r="EJ10" s="143">
        <v>12</v>
      </c>
      <c r="EK10" s="148">
        <v>2.25</v>
      </c>
      <c r="EL10" s="152" t="s">
        <v>321</v>
      </c>
      <c r="EM10" s="143">
        <v>5</v>
      </c>
      <c r="EN10" s="226">
        <v>3.0300000000000002</v>
      </c>
      <c r="EO10" s="209" t="s">
        <v>321</v>
      </c>
      <c r="EP10" s="195">
        <v>3</v>
      </c>
      <c r="EQ10" s="180">
        <v>3.5312500000000004</v>
      </c>
      <c r="ER10" s="179" t="s">
        <v>321</v>
      </c>
      <c r="ES10" s="178">
        <v>3</v>
      </c>
      <c r="ET10" s="148">
        <v>1.65</v>
      </c>
      <c r="EU10" s="152" t="s">
        <v>328</v>
      </c>
      <c r="EV10" s="143">
        <v>11</v>
      </c>
      <c r="EW10" s="148">
        <v>2.6470858895705525</v>
      </c>
      <c r="EX10" s="152" t="s">
        <v>321</v>
      </c>
      <c r="EY10" s="143">
        <v>4</v>
      </c>
      <c r="EZ10" s="226">
        <v>2</v>
      </c>
      <c r="FA10" s="209" t="s">
        <v>329</v>
      </c>
      <c r="FB10" s="195">
        <v>1</v>
      </c>
      <c r="FC10" s="180">
        <v>1.768541404197896</v>
      </c>
      <c r="FD10" s="179" t="s">
        <v>321</v>
      </c>
      <c r="FE10" s="178">
        <v>3</v>
      </c>
      <c r="FF10" s="148">
        <v>1.0119424966443855</v>
      </c>
      <c r="FG10" s="152" t="s">
        <v>328</v>
      </c>
      <c r="FH10" s="143">
        <v>10</v>
      </c>
      <c r="FI10" s="148">
        <v>1.3278208996539171</v>
      </c>
      <c r="FJ10" s="152" t="s">
        <v>321</v>
      </c>
      <c r="FK10" s="143">
        <v>5</v>
      </c>
      <c r="FL10" s="226">
        <v>1.1653671747272738</v>
      </c>
      <c r="FM10" s="209" t="s">
        <v>321</v>
      </c>
      <c r="FN10" s="195">
        <v>3</v>
      </c>
      <c r="FO10" s="180">
        <v>0.66762507562815843</v>
      </c>
      <c r="FP10" s="179" t="s">
        <v>321</v>
      </c>
      <c r="FQ10" s="178">
        <v>5</v>
      </c>
      <c r="FR10" s="148">
        <v>0.2614243529431266</v>
      </c>
      <c r="FS10" s="152" t="s">
        <v>325</v>
      </c>
      <c r="FT10" s="143">
        <v>17</v>
      </c>
      <c r="FU10" s="148">
        <v>0.81180970366712835</v>
      </c>
      <c r="FV10" s="152" t="s">
        <v>321</v>
      </c>
      <c r="FW10" s="143">
        <v>4</v>
      </c>
    </row>
    <row r="11" spans="1:179" customFormat="1">
      <c r="A11" s="288"/>
      <c r="B11" s="141" t="s">
        <v>196</v>
      </c>
      <c r="C11" s="179">
        <v>18.225657970293362</v>
      </c>
      <c r="D11" s="44" t="s">
        <v>328</v>
      </c>
      <c r="E11" s="43">
        <v>7</v>
      </c>
      <c r="F11" s="44">
        <v>17.620993618441311</v>
      </c>
      <c r="G11" s="179" t="s">
        <v>321</v>
      </c>
      <c r="H11" s="178">
        <v>6</v>
      </c>
      <c r="I11" s="152">
        <v>15.211321753867256</v>
      </c>
      <c r="J11" s="157" t="s">
        <v>328</v>
      </c>
      <c r="K11" s="143">
        <v>10</v>
      </c>
      <c r="L11" s="152">
        <v>16.754813922394632</v>
      </c>
      <c r="M11" s="152" t="s">
        <v>321</v>
      </c>
      <c r="N11" s="143">
        <v>3</v>
      </c>
      <c r="O11" s="179">
        <v>9.9433082198683351</v>
      </c>
      <c r="P11" s="44" t="s">
        <v>324</v>
      </c>
      <c r="Q11" s="43">
        <v>13</v>
      </c>
      <c r="R11" s="180">
        <v>8.2715266697580141</v>
      </c>
      <c r="S11" s="179" t="s">
        <v>328</v>
      </c>
      <c r="T11" s="178">
        <v>11</v>
      </c>
      <c r="U11" s="144">
        <v>9.3724202766663751</v>
      </c>
      <c r="V11" s="152" t="s">
        <v>324</v>
      </c>
      <c r="W11" s="143">
        <v>15</v>
      </c>
      <c r="X11" s="144">
        <v>9.3389561390648304</v>
      </c>
      <c r="Y11" s="152" t="s">
        <v>328</v>
      </c>
      <c r="Z11" s="143">
        <v>8</v>
      </c>
      <c r="AA11" s="144">
        <v>8.9499999999999993</v>
      </c>
      <c r="AB11" s="152" t="s">
        <v>328</v>
      </c>
      <c r="AC11" s="143">
        <v>8</v>
      </c>
      <c r="AD11" s="183">
        <v>2397.6459999999997</v>
      </c>
      <c r="AE11" s="183">
        <v>2410.5410000000002</v>
      </c>
      <c r="AF11" s="147">
        <v>2445.2700000000004</v>
      </c>
      <c r="AG11" s="147">
        <v>2469.6170000000002</v>
      </c>
      <c r="AH11" s="151">
        <v>2481.9850000000001</v>
      </c>
      <c r="AI11" s="183">
        <v>2.8807700000000001</v>
      </c>
      <c r="AJ11" s="183">
        <v>2.794136</v>
      </c>
      <c r="AK11" s="147">
        <v>2.7703389999999999</v>
      </c>
      <c r="AL11" s="147">
        <v>2.7346559999999998</v>
      </c>
      <c r="AM11" s="151">
        <v>1690.5319999999999</v>
      </c>
      <c r="AN11" s="187">
        <v>48</v>
      </c>
      <c r="AO11" s="188">
        <v>0.64596303464383431</v>
      </c>
      <c r="AP11" s="180">
        <v>3.9708791998847661</v>
      </c>
      <c r="AQ11" s="44" t="s">
        <v>328</v>
      </c>
      <c r="AR11" s="43">
        <v>7</v>
      </c>
      <c r="AS11" s="187">
        <v>70</v>
      </c>
      <c r="AT11" s="188">
        <v>1.0347188961972413</v>
      </c>
      <c r="AU11" s="180">
        <v>3.4332667627818854</v>
      </c>
      <c r="AV11" s="179" t="s">
        <v>328</v>
      </c>
      <c r="AW11" s="178">
        <v>8</v>
      </c>
      <c r="AX11" s="145">
        <v>63</v>
      </c>
      <c r="AY11" s="147">
        <v>0.804895664632434</v>
      </c>
      <c r="AZ11" s="148">
        <v>4.2495769563247263</v>
      </c>
      <c r="BA11" s="152" t="s">
        <v>328</v>
      </c>
      <c r="BB11" s="143">
        <v>8</v>
      </c>
      <c r="BC11" s="145">
        <v>70</v>
      </c>
      <c r="BD11" s="147">
        <v>0.84156495624542715</v>
      </c>
      <c r="BE11" s="148">
        <v>4.2153893185590245</v>
      </c>
      <c r="BF11" s="152" t="s">
        <v>328</v>
      </c>
      <c r="BG11" s="143">
        <v>7</v>
      </c>
      <c r="BH11" s="145">
        <v>74</v>
      </c>
      <c r="BI11" s="147">
        <v>1.2152127110867013</v>
      </c>
      <c r="BJ11" s="149">
        <v>4.1399999999999997</v>
      </c>
      <c r="BK11" s="152" t="s">
        <v>321</v>
      </c>
      <c r="BL11" s="143">
        <v>6</v>
      </c>
      <c r="BM11" s="225">
        <v>44</v>
      </c>
      <c r="BN11" s="183">
        <v>0.68059295765295891</v>
      </c>
      <c r="BO11" s="226">
        <v>3.0370121873083664</v>
      </c>
      <c r="BP11" s="209" t="s">
        <v>325</v>
      </c>
      <c r="BQ11" s="195">
        <v>17</v>
      </c>
      <c r="BR11" s="187">
        <v>43</v>
      </c>
      <c r="BS11" s="188">
        <v>0.65319197848052757</v>
      </c>
      <c r="BT11" s="180">
        <v>2.595765287451425</v>
      </c>
      <c r="BU11" s="179" t="s">
        <v>324</v>
      </c>
      <c r="BV11" s="178">
        <v>13</v>
      </c>
      <c r="BW11" s="145">
        <v>48</v>
      </c>
      <c r="BX11" s="147">
        <v>0.79189801049056663</v>
      </c>
      <c r="BY11" s="148">
        <v>2.8300737141062182</v>
      </c>
      <c r="BZ11" s="152" t="s">
        <v>324</v>
      </c>
      <c r="CA11" s="143">
        <v>14</v>
      </c>
      <c r="CB11" s="145">
        <v>70</v>
      </c>
      <c r="CC11" s="147">
        <v>0.95581935312364574</v>
      </c>
      <c r="CD11" s="148">
        <v>2.59</v>
      </c>
      <c r="CE11" s="152" t="s">
        <v>324</v>
      </c>
      <c r="CF11" s="143">
        <v>14</v>
      </c>
      <c r="CG11" s="145">
        <v>63</v>
      </c>
      <c r="CH11" s="147">
        <v>1.2574541631123926</v>
      </c>
      <c r="CI11" s="149">
        <v>2.58</v>
      </c>
      <c r="CJ11" s="152" t="s">
        <v>324</v>
      </c>
      <c r="CK11" s="143">
        <v>12</v>
      </c>
      <c r="CL11" s="187">
        <v>51.330000000000005</v>
      </c>
      <c r="CM11" s="187">
        <v>17</v>
      </c>
      <c r="CN11" s="188">
        <v>1.7610029715860152</v>
      </c>
      <c r="CO11" s="180">
        <v>2.9354168326752035</v>
      </c>
      <c r="CP11" s="179" t="s">
        <v>324</v>
      </c>
      <c r="CQ11" s="178">
        <v>14</v>
      </c>
      <c r="CR11" s="187">
        <v>51.576000000000001</v>
      </c>
      <c r="CS11" s="187">
        <v>12</v>
      </c>
      <c r="CT11" s="188">
        <v>1.934418734585599</v>
      </c>
      <c r="CU11" s="180">
        <v>2.2424946195247033</v>
      </c>
      <c r="CV11" s="179" t="s">
        <v>324</v>
      </c>
      <c r="CW11" s="178">
        <v>13</v>
      </c>
      <c r="CX11" s="147">
        <v>48.567999999999998</v>
      </c>
      <c r="CY11" s="145">
        <v>21</v>
      </c>
      <c r="CZ11" s="147">
        <v>3.1494632121135311</v>
      </c>
      <c r="DA11" s="148">
        <v>2.2927696062354297</v>
      </c>
      <c r="DB11" s="152" t="s">
        <v>325</v>
      </c>
      <c r="DC11" s="143">
        <v>17</v>
      </c>
      <c r="DD11" s="147">
        <v>47.668999999999997</v>
      </c>
      <c r="DE11" s="145">
        <v>23</v>
      </c>
      <c r="DF11" s="147">
        <v>2.0677904066528789</v>
      </c>
      <c r="DG11" s="148">
        <v>2.54</v>
      </c>
      <c r="DH11" s="152" t="s">
        <v>328</v>
      </c>
      <c r="DI11" s="143">
        <v>7</v>
      </c>
      <c r="DJ11" s="147">
        <v>48.259</v>
      </c>
      <c r="DK11" s="145">
        <v>30</v>
      </c>
      <c r="DL11" s="147">
        <v>4.787266537938379</v>
      </c>
      <c r="DM11" s="147">
        <v>2.2284284164131627</v>
      </c>
      <c r="DN11" s="152" t="s">
        <v>324</v>
      </c>
      <c r="DO11" s="143">
        <v>15</v>
      </c>
      <c r="DP11" s="226">
        <v>8.2823497504250252</v>
      </c>
      <c r="DQ11" s="209" t="s">
        <v>321</v>
      </c>
      <c r="DR11" s="195">
        <v>6</v>
      </c>
      <c r="DS11" s="180">
        <v>9.3494669486832969</v>
      </c>
      <c r="DT11" s="179" t="s">
        <v>321</v>
      </c>
      <c r="DU11" s="178">
        <v>4</v>
      </c>
      <c r="DV11" s="148">
        <v>5.8389014772008814</v>
      </c>
      <c r="DW11" s="152" t="s">
        <v>328</v>
      </c>
      <c r="DX11" s="143">
        <v>10</v>
      </c>
      <c r="DY11" s="148">
        <v>7.4158577833298018</v>
      </c>
      <c r="DZ11" s="152" t="s">
        <v>321</v>
      </c>
      <c r="EA11" s="143">
        <v>4</v>
      </c>
      <c r="EB11" s="226">
        <v>2.9125000000000001</v>
      </c>
      <c r="EC11" s="209" t="s">
        <v>321</v>
      </c>
      <c r="ED11" s="195">
        <v>3</v>
      </c>
      <c r="EE11" s="180">
        <v>4</v>
      </c>
      <c r="EF11" s="179" t="s">
        <v>329</v>
      </c>
      <c r="EG11" s="178">
        <v>1</v>
      </c>
      <c r="EH11" s="148">
        <v>2.4874999999999998</v>
      </c>
      <c r="EI11" s="152" t="s">
        <v>321</v>
      </c>
      <c r="EJ11" s="143">
        <v>6</v>
      </c>
      <c r="EK11" s="148">
        <v>3.1625000000000001</v>
      </c>
      <c r="EL11" s="152" t="s">
        <v>329</v>
      </c>
      <c r="EM11" s="143">
        <v>2</v>
      </c>
      <c r="EN11" s="226">
        <v>2.5324999999999998</v>
      </c>
      <c r="EO11" s="209" t="s">
        <v>321</v>
      </c>
      <c r="EP11" s="195">
        <v>6</v>
      </c>
      <c r="EQ11" s="180">
        <v>2.9853435720905601</v>
      </c>
      <c r="ER11" s="179" t="s">
        <v>328</v>
      </c>
      <c r="ES11" s="178">
        <v>7</v>
      </c>
      <c r="ET11" s="148">
        <v>1.55</v>
      </c>
      <c r="EU11" s="152" t="s">
        <v>324</v>
      </c>
      <c r="EV11" s="143">
        <v>13</v>
      </c>
      <c r="EW11" s="148">
        <v>2.2021405919661734</v>
      </c>
      <c r="EX11" s="152" t="s">
        <v>321</v>
      </c>
      <c r="EY11" s="143">
        <v>6</v>
      </c>
      <c r="EZ11" s="226">
        <v>2</v>
      </c>
      <c r="FA11" s="209" t="s">
        <v>329</v>
      </c>
      <c r="FB11" s="195">
        <v>1</v>
      </c>
      <c r="FC11" s="180">
        <v>1.554465507580028</v>
      </c>
      <c r="FD11" s="179" t="s">
        <v>321</v>
      </c>
      <c r="FE11" s="178">
        <v>5</v>
      </c>
      <c r="FF11" s="148">
        <v>1.3003468632452173</v>
      </c>
      <c r="FG11" s="152" t="s">
        <v>321</v>
      </c>
      <c r="FH11" s="143">
        <v>5</v>
      </c>
      <c r="FI11" s="148">
        <v>1.1882812715728701</v>
      </c>
      <c r="FJ11" s="152" t="s">
        <v>321</v>
      </c>
      <c r="FK11" s="143">
        <v>6</v>
      </c>
      <c r="FL11" s="226">
        <v>0.83734975042502535</v>
      </c>
      <c r="FM11" s="209" t="s">
        <v>325</v>
      </c>
      <c r="FN11" s="195">
        <v>16</v>
      </c>
      <c r="FO11" s="180">
        <v>0.80965786901270764</v>
      </c>
      <c r="FP11" s="179" t="s">
        <v>321</v>
      </c>
      <c r="FQ11" s="178">
        <v>3</v>
      </c>
      <c r="FR11" s="148">
        <v>0.50105461395566397</v>
      </c>
      <c r="FS11" s="152" t="s">
        <v>328</v>
      </c>
      <c r="FT11" s="143">
        <v>8</v>
      </c>
      <c r="FU11" s="148">
        <v>0.86293591979075857</v>
      </c>
      <c r="FV11" s="152" t="s">
        <v>321</v>
      </c>
      <c r="FW11" s="143">
        <v>3</v>
      </c>
    </row>
    <row r="12" spans="1:179" customFormat="1">
      <c r="A12" s="288"/>
      <c r="B12" s="141" t="s">
        <v>197</v>
      </c>
      <c r="C12" s="179">
        <v>17.580411310537762</v>
      </c>
      <c r="D12" s="44" t="s">
        <v>324</v>
      </c>
      <c r="E12" s="43">
        <v>12</v>
      </c>
      <c r="F12" s="44">
        <v>18.570931834391001</v>
      </c>
      <c r="G12" s="179" t="s">
        <v>321</v>
      </c>
      <c r="H12" s="178">
        <v>4</v>
      </c>
      <c r="I12" s="152">
        <v>14.523883080178724</v>
      </c>
      <c r="J12" s="157" t="s">
        <v>324</v>
      </c>
      <c r="K12" s="143">
        <v>13</v>
      </c>
      <c r="L12" s="152">
        <v>12.195059164232832</v>
      </c>
      <c r="M12" s="152" t="s">
        <v>324</v>
      </c>
      <c r="N12" s="143">
        <v>15</v>
      </c>
      <c r="O12" s="179">
        <v>11.216618637032129</v>
      </c>
      <c r="P12" s="44" t="s">
        <v>321</v>
      </c>
      <c r="Q12" s="43">
        <v>5</v>
      </c>
      <c r="R12" s="180">
        <v>9.5588150175720337</v>
      </c>
      <c r="S12" s="179" t="s">
        <v>329</v>
      </c>
      <c r="T12" s="178">
        <v>2</v>
      </c>
      <c r="U12" s="144">
        <v>9.8429905285072188</v>
      </c>
      <c r="V12" s="152" t="s">
        <v>328</v>
      </c>
      <c r="W12" s="143">
        <v>9</v>
      </c>
      <c r="X12" s="144">
        <v>10.048417369153478</v>
      </c>
      <c r="Y12" s="152" t="s">
        <v>329</v>
      </c>
      <c r="Z12" s="143">
        <v>1</v>
      </c>
      <c r="AA12" s="144">
        <v>10.34</v>
      </c>
      <c r="AB12" s="152" t="s">
        <v>329</v>
      </c>
      <c r="AC12" s="143">
        <v>2</v>
      </c>
      <c r="AD12" s="183">
        <v>2936.3670000000002</v>
      </c>
      <c r="AE12" s="183">
        <v>2919.8429999999998</v>
      </c>
      <c r="AF12" s="147">
        <v>2956.8039999999996</v>
      </c>
      <c r="AG12" s="147">
        <v>2953.8829999999998</v>
      </c>
      <c r="AH12" s="151">
        <v>2946.915</v>
      </c>
      <c r="AI12" s="183">
        <v>3.410587</v>
      </c>
      <c r="AJ12" s="183">
        <v>3.3845419999999997</v>
      </c>
      <c r="AK12" s="147">
        <v>3.162029</v>
      </c>
      <c r="AL12" s="147">
        <v>3.0757750000000001</v>
      </c>
      <c r="AM12" s="151">
        <v>2533.1880000000001</v>
      </c>
      <c r="AN12" s="187">
        <v>56</v>
      </c>
      <c r="AO12" s="188">
        <v>0.64859288968579631</v>
      </c>
      <c r="AP12" s="180">
        <v>3.9666894268175454</v>
      </c>
      <c r="AQ12" s="44" t="s">
        <v>328</v>
      </c>
      <c r="AR12" s="43">
        <v>8</v>
      </c>
      <c r="AS12" s="187">
        <v>60</v>
      </c>
      <c r="AT12" s="188">
        <v>0.70041459356031754</v>
      </c>
      <c r="AU12" s="180">
        <v>3.955407218768376</v>
      </c>
      <c r="AV12" s="179" t="s">
        <v>329</v>
      </c>
      <c r="AW12" s="178">
        <v>2</v>
      </c>
      <c r="AX12" s="145">
        <v>65</v>
      </c>
      <c r="AY12" s="147">
        <v>0.79417523157651293</v>
      </c>
      <c r="AZ12" s="148">
        <v>4.2595718666675664</v>
      </c>
      <c r="BA12" s="152" t="s">
        <v>328</v>
      </c>
      <c r="BB12" s="143">
        <v>7</v>
      </c>
      <c r="BC12" s="145">
        <v>50</v>
      </c>
      <c r="BD12" s="147">
        <v>0.79233685351079952</v>
      </c>
      <c r="BE12" s="148">
        <v>4.2612858295128362</v>
      </c>
      <c r="BF12" s="152" t="s">
        <v>321</v>
      </c>
      <c r="BG12" s="143">
        <v>6</v>
      </c>
      <c r="BH12" s="145">
        <v>49</v>
      </c>
      <c r="BI12" s="147">
        <v>0.86558911135949645</v>
      </c>
      <c r="BJ12" s="149">
        <v>4.51</v>
      </c>
      <c r="BK12" s="152" t="s">
        <v>329</v>
      </c>
      <c r="BL12" s="143">
        <v>2</v>
      </c>
      <c r="BM12" s="225">
        <v>38</v>
      </c>
      <c r="BN12" s="183">
        <v>0.43130073939968161</v>
      </c>
      <c r="BO12" s="226">
        <v>3.7484242422895733</v>
      </c>
      <c r="BP12" s="209" t="s">
        <v>328</v>
      </c>
      <c r="BQ12" s="195">
        <v>7</v>
      </c>
      <c r="BR12" s="187">
        <v>33</v>
      </c>
      <c r="BS12" s="188">
        <v>0.37192071414704808</v>
      </c>
      <c r="BT12" s="180">
        <v>3.2004433699016865</v>
      </c>
      <c r="BU12" s="179" t="s">
        <v>321</v>
      </c>
      <c r="BV12" s="178">
        <v>3</v>
      </c>
      <c r="BW12" s="145">
        <v>64</v>
      </c>
      <c r="BX12" s="147">
        <v>0.63886707544184562</v>
      </c>
      <c r="BY12" s="148">
        <v>3.0561570115721297</v>
      </c>
      <c r="BZ12" s="152" t="s">
        <v>321</v>
      </c>
      <c r="CA12" s="143">
        <v>6</v>
      </c>
      <c r="CB12" s="145">
        <v>53</v>
      </c>
      <c r="CC12" s="147">
        <v>0.57373927115841439</v>
      </c>
      <c r="CD12" s="148">
        <v>3.15</v>
      </c>
      <c r="CE12" s="152" t="s">
        <v>321</v>
      </c>
      <c r="CF12" s="143">
        <v>3</v>
      </c>
      <c r="CG12" s="145">
        <v>55</v>
      </c>
      <c r="CH12" s="147">
        <v>0.85986546284907006</v>
      </c>
      <c r="CI12" s="149">
        <v>3.05</v>
      </c>
      <c r="CJ12" s="152" t="s">
        <v>321</v>
      </c>
      <c r="CK12" s="143">
        <v>4</v>
      </c>
      <c r="CL12" s="187">
        <v>336.43100000000004</v>
      </c>
      <c r="CM12" s="187">
        <v>19</v>
      </c>
      <c r="CN12" s="188">
        <v>0.8245961985392718</v>
      </c>
      <c r="CO12" s="180">
        <v>3.5015049679250096</v>
      </c>
      <c r="CP12" s="179" t="s">
        <v>321</v>
      </c>
      <c r="CQ12" s="178">
        <v>3</v>
      </c>
      <c r="CR12" s="187">
        <v>361.286</v>
      </c>
      <c r="CS12" s="187">
        <v>24</v>
      </c>
      <c r="CT12" s="188">
        <v>1.5156915598840253</v>
      </c>
      <c r="CU12" s="180">
        <v>2.4029644289019698</v>
      </c>
      <c r="CV12" s="179" t="s">
        <v>328</v>
      </c>
      <c r="CW12" s="178">
        <v>7</v>
      </c>
      <c r="CX12" s="147">
        <v>332.57100000000003</v>
      </c>
      <c r="CY12" s="145">
        <v>36</v>
      </c>
      <c r="CZ12" s="147">
        <v>2.1052150113522039</v>
      </c>
      <c r="DA12" s="148">
        <v>2.5272616502675218</v>
      </c>
      <c r="DB12" s="152" t="s">
        <v>324</v>
      </c>
      <c r="DC12" s="143">
        <v>13</v>
      </c>
      <c r="DD12" s="147">
        <v>301.608</v>
      </c>
      <c r="DE12" s="145">
        <v>29</v>
      </c>
      <c r="DF12" s="147">
        <v>1.6265144154351792</v>
      </c>
      <c r="DG12" s="148">
        <v>2.63</v>
      </c>
      <c r="DH12" s="152" t="s">
        <v>329</v>
      </c>
      <c r="DI12" s="143">
        <v>2</v>
      </c>
      <c r="DJ12" s="147">
        <v>280.44799999999998</v>
      </c>
      <c r="DK12" s="145">
        <v>22</v>
      </c>
      <c r="DL12" s="147">
        <v>1.3687693375458287</v>
      </c>
      <c r="DM12" s="147">
        <v>2.7793932055034167</v>
      </c>
      <c r="DN12" s="152" t="s">
        <v>329</v>
      </c>
      <c r="DO12" s="143">
        <v>2</v>
      </c>
      <c r="DP12" s="226">
        <v>6.3637926735056354</v>
      </c>
      <c r="DQ12" s="209" t="s">
        <v>324</v>
      </c>
      <c r="DR12" s="195">
        <v>14</v>
      </c>
      <c r="DS12" s="180">
        <v>9.0121168168189669</v>
      </c>
      <c r="DT12" s="179" t="s">
        <v>321</v>
      </c>
      <c r="DU12" s="178">
        <v>6</v>
      </c>
      <c r="DV12" s="148">
        <v>4.680892551671505</v>
      </c>
      <c r="DW12" s="152" t="s">
        <v>324</v>
      </c>
      <c r="DX12" s="143">
        <v>13</v>
      </c>
      <c r="DY12" s="148">
        <v>2.1466417950793546</v>
      </c>
      <c r="DZ12" s="152" t="s">
        <v>325</v>
      </c>
      <c r="EA12" s="143">
        <v>17</v>
      </c>
      <c r="EB12" s="226">
        <v>1.98</v>
      </c>
      <c r="EC12" s="209" t="s">
        <v>324</v>
      </c>
      <c r="ED12" s="195">
        <v>13</v>
      </c>
      <c r="EE12" s="180">
        <v>3.3200000000000003</v>
      </c>
      <c r="EF12" s="179" t="s">
        <v>328</v>
      </c>
      <c r="EG12" s="178">
        <v>9</v>
      </c>
      <c r="EH12" s="148">
        <v>2.0300000000000002</v>
      </c>
      <c r="EI12" s="152" t="s">
        <v>328</v>
      </c>
      <c r="EJ12" s="143">
        <v>11</v>
      </c>
      <c r="EK12" s="148">
        <v>0.8</v>
      </c>
      <c r="EL12" s="152" t="s">
        <v>324</v>
      </c>
      <c r="EM12" s="143">
        <v>15</v>
      </c>
      <c r="EN12" s="226">
        <v>1.984</v>
      </c>
      <c r="EO12" s="209" t="s">
        <v>328</v>
      </c>
      <c r="EP12" s="195">
        <v>11</v>
      </c>
      <c r="EQ12" s="180">
        <v>3.75</v>
      </c>
      <c r="ER12" s="179" t="s">
        <v>329</v>
      </c>
      <c r="ES12" s="178">
        <v>2</v>
      </c>
      <c r="ET12" s="148">
        <v>1.21</v>
      </c>
      <c r="EU12" s="152" t="s">
        <v>325</v>
      </c>
      <c r="EV12" s="143">
        <v>17</v>
      </c>
      <c r="EW12" s="148">
        <v>0.6</v>
      </c>
      <c r="EX12" s="152" t="s">
        <v>325</v>
      </c>
      <c r="EY12" s="143">
        <v>17</v>
      </c>
      <c r="EZ12" s="226">
        <v>1.6</v>
      </c>
      <c r="FA12" s="209" t="s">
        <v>324</v>
      </c>
      <c r="FB12" s="195">
        <v>14</v>
      </c>
      <c r="FC12" s="180">
        <v>1.3654684651706153</v>
      </c>
      <c r="FD12" s="179" t="s">
        <v>328</v>
      </c>
      <c r="FE12" s="178">
        <v>10</v>
      </c>
      <c r="FF12" s="148">
        <v>0.81638665200431892</v>
      </c>
      <c r="FG12" s="152" t="s">
        <v>324</v>
      </c>
      <c r="FH12" s="143">
        <v>13</v>
      </c>
      <c r="FI12" s="148">
        <v>0.41573270417026381</v>
      </c>
      <c r="FJ12" s="152" t="s">
        <v>324</v>
      </c>
      <c r="FK12" s="143">
        <v>15</v>
      </c>
      <c r="FL12" s="226">
        <v>0.79979267350563576</v>
      </c>
      <c r="FM12" s="209" t="s">
        <v>325</v>
      </c>
      <c r="FN12" s="195">
        <v>17</v>
      </c>
      <c r="FO12" s="180">
        <v>0.5766483516483516</v>
      </c>
      <c r="FP12" s="179" t="s">
        <v>328</v>
      </c>
      <c r="FQ12" s="178">
        <v>7</v>
      </c>
      <c r="FR12" s="148">
        <v>0.62450589966718606</v>
      </c>
      <c r="FS12" s="152" t="s">
        <v>321</v>
      </c>
      <c r="FT12" s="143">
        <v>3</v>
      </c>
      <c r="FU12" s="148">
        <v>0.33090909090909093</v>
      </c>
      <c r="FV12" s="152" t="s">
        <v>324</v>
      </c>
      <c r="FW12" s="143">
        <v>15</v>
      </c>
    </row>
    <row r="13" spans="1:179" customFormat="1">
      <c r="A13" s="288"/>
      <c r="B13" s="141" t="s">
        <v>203</v>
      </c>
      <c r="C13" s="179">
        <v>19.809340762847015</v>
      </c>
      <c r="D13" s="44" t="s">
        <v>321</v>
      </c>
      <c r="E13" s="43">
        <v>4</v>
      </c>
      <c r="F13" s="44">
        <v>18.708525324914799</v>
      </c>
      <c r="G13" s="179" t="s">
        <v>321</v>
      </c>
      <c r="H13" s="178">
        <v>3</v>
      </c>
      <c r="I13" s="152">
        <v>20.427546635594233</v>
      </c>
      <c r="J13" s="157" t="s">
        <v>329</v>
      </c>
      <c r="K13" s="143">
        <v>1</v>
      </c>
      <c r="L13" s="152">
        <v>19.008723445898038</v>
      </c>
      <c r="M13" s="152" t="s">
        <v>329</v>
      </c>
      <c r="N13" s="143">
        <v>2</v>
      </c>
      <c r="O13" s="179">
        <v>11.419886425672026</v>
      </c>
      <c r="P13" s="44" t="s">
        <v>321</v>
      </c>
      <c r="Q13" s="43">
        <v>4</v>
      </c>
      <c r="R13" s="180">
        <v>8.9054669208140531</v>
      </c>
      <c r="S13" s="179" t="s">
        <v>328</v>
      </c>
      <c r="T13" s="178">
        <v>7</v>
      </c>
      <c r="U13" s="144">
        <v>9.9840039824845945</v>
      </c>
      <c r="V13" s="152" t="s">
        <v>321</v>
      </c>
      <c r="W13" s="143">
        <v>6</v>
      </c>
      <c r="X13" s="144">
        <v>8.902056779231371</v>
      </c>
      <c r="Y13" s="152" t="s">
        <v>324</v>
      </c>
      <c r="Z13" s="143">
        <v>13</v>
      </c>
      <c r="AA13" s="144">
        <v>7.93</v>
      </c>
      <c r="AB13" s="152" t="s">
        <v>324</v>
      </c>
      <c r="AC13" s="143">
        <v>14</v>
      </c>
      <c r="AD13" s="183">
        <v>1442.6469999999999</v>
      </c>
      <c r="AE13" s="183">
        <v>1446.377</v>
      </c>
      <c r="AF13" s="147">
        <v>1459.6319999999998</v>
      </c>
      <c r="AG13" s="147">
        <v>1460.7449999999999</v>
      </c>
      <c r="AH13" s="151">
        <v>1466.451</v>
      </c>
      <c r="AI13" s="183">
        <v>1.8478390000000002</v>
      </c>
      <c r="AJ13" s="183">
        <v>1.8399539999999999</v>
      </c>
      <c r="AK13" s="147">
        <v>1.832665</v>
      </c>
      <c r="AL13" s="147">
        <v>1.8231949999999999</v>
      </c>
      <c r="AM13" s="151">
        <v>1152.6400000000001</v>
      </c>
      <c r="AN13" s="187">
        <v>34</v>
      </c>
      <c r="AO13" s="188">
        <v>0.6326395789839373</v>
      </c>
      <c r="AP13" s="180">
        <v>3.9921055620969215</v>
      </c>
      <c r="AQ13" s="44" t="s">
        <v>321</v>
      </c>
      <c r="AR13" s="43">
        <v>6</v>
      </c>
      <c r="AS13" s="187">
        <v>40</v>
      </c>
      <c r="AT13" s="188">
        <v>0.78229869226286242</v>
      </c>
      <c r="AU13" s="180">
        <v>3.8329129253452381</v>
      </c>
      <c r="AV13" s="179" t="s">
        <v>321</v>
      </c>
      <c r="AW13" s="178">
        <v>4</v>
      </c>
      <c r="AX13" s="145">
        <v>30</v>
      </c>
      <c r="AY13" s="147">
        <v>0.55215956044135317</v>
      </c>
      <c r="AZ13" s="148">
        <v>4.4852087343146261</v>
      </c>
      <c r="BA13" s="152" t="s">
        <v>329</v>
      </c>
      <c r="BB13" s="143">
        <v>2</v>
      </c>
      <c r="BC13" s="145">
        <v>37</v>
      </c>
      <c r="BD13" s="147">
        <v>0.75965043110770902</v>
      </c>
      <c r="BE13" s="148">
        <v>4.2917601452091247</v>
      </c>
      <c r="BF13" s="152" t="s">
        <v>321</v>
      </c>
      <c r="BG13" s="143">
        <v>5</v>
      </c>
      <c r="BH13" s="145">
        <v>49</v>
      </c>
      <c r="BI13" s="147">
        <v>1.2877492412416207</v>
      </c>
      <c r="BJ13" s="149">
        <v>4.0199999999999996</v>
      </c>
      <c r="BK13" s="152" t="s">
        <v>328</v>
      </c>
      <c r="BL13" s="143">
        <v>7</v>
      </c>
      <c r="BM13" s="225">
        <v>16</v>
      </c>
      <c r="BN13" s="183">
        <v>0.25291422994125468</v>
      </c>
      <c r="BO13" s="226">
        <v>4.2660774952181573</v>
      </c>
      <c r="BP13" s="209" t="s">
        <v>321</v>
      </c>
      <c r="BQ13" s="195">
        <v>3</v>
      </c>
      <c r="BR13" s="187">
        <v>30</v>
      </c>
      <c r="BS13" s="188">
        <v>0.61116362235350241</v>
      </c>
      <c r="BT13" s="180">
        <v>2.6861180145657579</v>
      </c>
      <c r="BU13" s="179" t="s">
        <v>328</v>
      </c>
      <c r="BV13" s="178">
        <v>10</v>
      </c>
      <c r="BW13" s="145">
        <v>38</v>
      </c>
      <c r="BX13" s="147">
        <v>0.7458666917995791</v>
      </c>
      <c r="BY13" s="148">
        <v>2.8980789988746176</v>
      </c>
      <c r="BZ13" s="152" t="s">
        <v>324</v>
      </c>
      <c r="CA13" s="143">
        <v>13</v>
      </c>
      <c r="CB13" s="145">
        <v>51</v>
      </c>
      <c r="CC13" s="147">
        <v>1.0518150568627402</v>
      </c>
      <c r="CD13" s="148">
        <v>2.4500000000000002</v>
      </c>
      <c r="CE13" s="152" t="s">
        <v>325</v>
      </c>
      <c r="CF13" s="143">
        <v>16</v>
      </c>
      <c r="CG13" s="145">
        <v>64</v>
      </c>
      <c r="CH13" s="147">
        <v>1.4229414197404502</v>
      </c>
      <c r="CI13" s="149">
        <v>2.25</v>
      </c>
      <c r="CJ13" s="152" t="s">
        <v>325</v>
      </c>
      <c r="CK13" s="143">
        <v>16</v>
      </c>
      <c r="CL13" s="187">
        <v>32.152000000000001</v>
      </c>
      <c r="CM13" s="187">
        <v>11</v>
      </c>
      <c r="CN13" s="188">
        <v>1.3866862681134007</v>
      </c>
      <c r="CO13" s="180">
        <v>3.161703368356946</v>
      </c>
      <c r="CP13" s="179" t="s">
        <v>328</v>
      </c>
      <c r="CQ13" s="178">
        <v>11</v>
      </c>
      <c r="CR13" s="187">
        <v>32.152999999999999</v>
      </c>
      <c r="CS13" s="187">
        <v>16</v>
      </c>
      <c r="CT13" s="188">
        <v>1.5576522576090572</v>
      </c>
      <c r="CU13" s="180">
        <v>2.3864359809030562</v>
      </c>
      <c r="CV13" s="179" t="s">
        <v>328</v>
      </c>
      <c r="CW13" s="178">
        <v>8</v>
      </c>
      <c r="CX13" s="147">
        <v>32.811999999999998</v>
      </c>
      <c r="CY13" s="145">
        <v>13</v>
      </c>
      <c r="CZ13" s="147">
        <v>1.7781044128281955</v>
      </c>
      <c r="DA13" s="148">
        <v>2.6007162492953499</v>
      </c>
      <c r="DB13" s="152" t="s">
        <v>328</v>
      </c>
      <c r="DC13" s="143">
        <v>10</v>
      </c>
      <c r="DD13" s="147">
        <v>32.424999999999997</v>
      </c>
      <c r="DE13" s="145">
        <v>23</v>
      </c>
      <c r="DF13" s="147">
        <v>3.7219402335128722</v>
      </c>
      <c r="DG13" s="148">
        <v>2.16</v>
      </c>
      <c r="DH13" s="152" t="s">
        <v>325</v>
      </c>
      <c r="DI13" s="143">
        <v>16</v>
      </c>
      <c r="DJ13" s="147">
        <v>33.296999999999997</v>
      </c>
      <c r="DK13" s="145">
        <v>39</v>
      </c>
      <c r="DL13" s="147">
        <v>8.2904343467001738</v>
      </c>
      <c r="DM13" s="147">
        <v>1.6638171267854958</v>
      </c>
      <c r="DN13" s="152" t="s">
        <v>325</v>
      </c>
      <c r="DO13" s="143">
        <v>17</v>
      </c>
      <c r="DP13" s="226">
        <v>8.3894543371749872</v>
      </c>
      <c r="DQ13" s="209" t="s">
        <v>321</v>
      </c>
      <c r="DR13" s="195">
        <v>5</v>
      </c>
      <c r="DS13" s="180">
        <v>9.8030584041007458</v>
      </c>
      <c r="DT13" s="179" t="s">
        <v>321</v>
      </c>
      <c r="DU13" s="178">
        <v>3</v>
      </c>
      <c r="DV13" s="148">
        <v>10.443542653109638</v>
      </c>
      <c r="DW13" s="152" t="s">
        <v>329</v>
      </c>
      <c r="DX13" s="143">
        <v>1</v>
      </c>
      <c r="DY13" s="148">
        <v>10.106666666666667</v>
      </c>
      <c r="DZ13" s="152" t="s">
        <v>329</v>
      </c>
      <c r="EA13" s="143">
        <v>1</v>
      </c>
      <c r="EB13" s="226">
        <v>2.8200000000000003</v>
      </c>
      <c r="EC13" s="209" t="s">
        <v>321</v>
      </c>
      <c r="ED13" s="195">
        <v>5</v>
      </c>
      <c r="EE13" s="180">
        <v>3.94</v>
      </c>
      <c r="EF13" s="179" t="s">
        <v>321</v>
      </c>
      <c r="EG13" s="178">
        <v>4</v>
      </c>
      <c r="EH13" s="148">
        <v>3.4</v>
      </c>
      <c r="EI13" s="152" t="s">
        <v>329</v>
      </c>
      <c r="EJ13" s="143">
        <v>1</v>
      </c>
      <c r="EK13" s="148">
        <v>3.1</v>
      </c>
      <c r="EL13" s="152" t="s">
        <v>321</v>
      </c>
      <c r="EM13" s="143">
        <v>3</v>
      </c>
      <c r="EN13" s="226">
        <v>2.4159999999999999</v>
      </c>
      <c r="EO13" s="209" t="s">
        <v>328</v>
      </c>
      <c r="EP13" s="195">
        <v>8</v>
      </c>
      <c r="EQ13" s="180">
        <v>3.3600000000000003</v>
      </c>
      <c r="ER13" s="179" t="s">
        <v>321</v>
      </c>
      <c r="ES13" s="178">
        <v>5</v>
      </c>
      <c r="ET13" s="148">
        <v>4.3</v>
      </c>
      <c r="EU13" s="152" t="s">
        <v>329</v>
      </c>
      <c r="EV13" s="143">
        <v>1</v>
      </c>
      <c r="EW13" s="148">
        <v>3.6400000000000006</v>
      </c>
      <c r="EX13" s="152" t="s">
        <v>329</v>
      </c>
      <c r="EY13" s="143">
        <v>2</v>
      </c>
      <c r="EZ13" s="226">
        <v>2</v>
      </c>
      <c r="FA13" s="209" t="s">
        <v>329</v>
      </c>
      <c r="FB13" s="195">
        <v>1</v>
      </c>
      <c r="FC13" s="180">
        <v>1.4499082209505623</v>
      </c>
      <c r="FD13" s="179" t="s">
        <v>328</v>
      </c>
      <c r="FE13" s="178">
        <v>7</v>
      </c>
      <c r="FF13" s="148">
        <v>1.3199068966002834</v>
      </c>
      <c r="FG13" s="152" t="s">
        <v>321</v>
      </c>
      <c r="FH13" s="143">
        <v>3</v>
      </c>
      <c r="FI13" s="148">
        <v>2</v>
      </c>
      <c r="FJ13" s="152" t="s">
        <v>329</v>
      </c>
      <c r="FK13" s="143">
        <v>1</v>
      </c>
      <c r="FL13" s="226">
        <v>1.1534543371749864</v>
      </c>
      <c r="FM13" s="209" t="s">
        <v>321</v>
      </c>
      <c r="FN13" s="195">
        <v>4</v>
      </c>
      <c r="FO13" s="180">
        <v>1.0531501831501831</v>
      </c>
      <c r="FP13" s="179" t="s">
        <v>329</v>
      </c>
      <c r="FQ13" s="178">
        <v>2</v>
      </c>
      <c r="FR13" s="148">
        <v>1.4236357565093545</v>
      </c>
      <c r="FS13" s="152" t="s">
        <v>329</v>
      </c>
      <c r="FT13" s="143">
        <v>2</v>
      </c>
      <c r="FU13" s="148">
        <v>1.3666666666666667</v>
      </c>
      <c r="FV13" s="152" t="s">
        <v>329</v>
      </c>
      <c r="FW13" s="143">
        <v>1</v>
      </c>
    </row>
    <row r="14" spans="1:179" customFormat="1">
      <c r="A14" s="288"/>
      <c r="B14" s="141" t="s">
        <v>207</v>
      </c>
      <c r="C14" s="179">
        <v>19.805154346718027</v>
      </c>
      <c r="D14" s="44" t="s">
        <v>321</v>
      </c>
      <c r="E14" s="43">
        <v>5</v>
      </c>
      <c r="F14" s="44">
        <v>16.972897901643734</v>
      </c>
      <c r="G14" s="179" t="s">
        <v>328</v>
      </c>
      <c r="H14" s="178">
        <v>9</v>
      </c>
      <c r="I14" s="152">
        <v>17.534202383674824</v>
      </c>
      <c r="J14" s="157" t="s">
        <v>321</v>
      </c>
      <c r="K14" s="143">
        <v>3</v>
      </c>
      <c r="L14" s="152">
        <v>15.862627789129643</v>
      </c>
      <c r="M14" s="152" t="s">
        <v>321</v>
      </c>
      <c r="N14" s="143">
        <v>6</v>
      </c>
      <c r="O14" s="179">
        <v>11.704223970177775</v>
      </c>
      <c r="P14" s="44" t="s">
        <v>329</v>
      </c>
      <c r="Q14" s="43">
        <v>2</v>
      </c>
      <c r="R14" s="180">
        <v>7.7567727133203359</v>
      </c>
      <c r="S14" s="179" t="s">
        <v>324</v>
      </c>
      <c r="T14" s="178">
        <v>14</v>
      </c>
      <c r="U14" s="144">
        <v>9.8508134338619904</v>
      </c>
      <c r="V14" s="152" t="s">
        <v>328</v>
      </c>
      <c r="W14" s="143">
        <v>8</v>
      </c>
      <c r="X14" s="144">
        <v>9.234107204290904</v>
      </c>
      <c r="Y14" s="152" t="s">
        <v>328</v>
      </c>
      <c r="Z14" s="143">
        <v>10</v>
      </c>
      <c r="AA14" s="144">
        <v>9.58</v>
      </c>
      <c r="AB14" s="152" t="s">
        <v>321</v>
      </c>
      <c r="AC14" s="143">
        <v>5</v>
      </c>
      <c r="AD14" s="183">
        <v>1456.107</v>
      </c>
      <c r="AE14" s="183">
        <v>1461.039</v>
      </c>
      <c r="AF14" s="147">
        <v>1479.6410000000001</v>
      </c>
      <c r="AG14" s="147">
        <v>1494.8779999999999</v>
      </c>
      <c r="AH14" s="151">
        <v>1508.1369999999999</v>
      </c>
      <c r="AI14" s="183">
        <v>2.0699730000000001</v>
      </c>
      <c r="AJ14" s="183">
        <v>2.065534</v>
      </c>
      <c r="AK14" s="147">
        <v>2.0642480000000001</v>
      </c>
      <c r="AL14" s="147">
        <v>2.060028</v>
      </c>
      <c r="AM14" s="151">
        <v>1257.443</v>
      </c>
      <c r="AN14" s="187">
        <v>30</v>
      </c>
      <c r="AO14" s="188">
        <v>0.54734217550647379</v>
      </c>
      <c r="AP14" s="180">
        <v>4.1279977531460261</v>
      </c>
      <c r="AQ14" s="44" t="s">
        <v>321</v>
      </c>
      <c r="AR14" s="43">
        <v>5</v>
      </c>
      <c r="AS14" s="187">
        <v>57</v>
      </c>
      <c r="AT14" s="188">
        <v>1.0997205980146414</v>
      </c>
      <c r="AU14" s="180">
        <v>3.3303523356223037</v>
      </c>
      <c r="AV14" s="179" t="s">
        <v>328</v>
      </c>
      <c r="AW14" s="178">
        <v>10</v>
      </c>
      <c r="AX14" s="145">
        <v>34</v>
      </c>
      <c r="AY14" s="147">
        <v>0.66951221806395544</v>
      </c>
      <c r="AZ14" s="148">
        <v>4.3757981083339894</v>
      </c>
      <c r="BA14" s="152" t="s">
        <v>321</v>
      </c>
      <c r="BB14" s="143">
        <v>5</v>
      </c>
      <c r="BC14" s="145">
        <v>39</v>
      </c>
      <c r="BD14" s="147">
        <v>0.74228444975837105</v>
      </c>
      <c r="BE14" s="148">
        <v>4.3079508555747079</v>
      </c>
      <c r="BF14" s="152" t="s">
        <v>321</v>
      </c>
      <c r="BG14" s="143">
        <v>4</v>
      </c>
      <c r="BH14" s="145">
        <v>39</v>
      </c>
      <c r="BI14" s="147">
        <v>0.89397314320439791</v>
      </c>
      <c r="BJ14" s="149">
        <v>4.4000000000000004</v>
      </c>
      <c r="BK14" s="152" t="s">
        <v>321</v>
      </c>
      <c r="BL14" s="143">
        <v>5</v>
      </c>
      <c r="BM14" s="225">
        <v>18</v>
      </c>
      <c r="BN14" s="183">
        <v>0.33115104362383035</v>
      </c>
      <c r="BO14" s="226">
        <v>4.0390449621835263</v>
      </c>
      <c r="BP14" s="209" t="s">
        <v>321</v>
      </c>
      <c r="BQ14" s="195">
        <v>4</v>
      </c>
      <c r="BR14" s="187">
        <v>43</v>
      </c>
      <c r="BS14" s="188">
        <v>0.84273442869899162</v>
      </c>
      <c r="BT14" s="180">
        <v>2.1882861743162163</v>
      </c>
      <c r="BU14" s="179" t="s">
        <v>325</v>
      </c>
      <c r="BV14" s="178">
        <v>16</v>
      </c>
      <c r="BW14" s="145">
        <v>42</v>
      </c>
      <c r="BX14" s="147">
        <v>0.79656303747611745</v>
      </c>
      <c r="BY14" s="148">
        <v>2.8231817436472713</v>
      </c>
      <c r="BZ14" s="152" t="s">
        <v>324</v>
      </c>
      <c r="CA14" s="143">
        <v>15</v>
      </c>
      <c r="CB14" s="145">
        <v>51</v>
      </c>
      <c r="CC14" s="147">
        <v>0.99921164282745401</v>
      </c>
      <c r="CD14" s="148">
        <v>2.52</v>
      </c>
      <c r="CE14" s="152" t="s">
        <v>324</v>
      </c>
      <c r="CF14" s="143">
        <v>15</v>
      </c>
      <c r="CG14" s="145">
        <v>49</v>
      </c>
      <c r="CH14" s="147">
        <v>1.1388756438054863</v>
      </c>
      <c r="CI14" s="149">
        <v>2.67</v>
      </c>
      <c r="CJ14" s="152" t="s">
        <v>328</v>
      </c>
      <c r="CK14" s="143">
        <v>11</v>
      </c>
      <c r="CL14" s="187">
        <v>29.896999999999998</v>
      </c>
      <c r="CM14" s="187">
        <v>6</v>
      </c>
      <c r="CN14" s="188">
        <v>0.76558150695363392</v>
      </c>
      <c r="CO14" s="180">
        <v>3.5371812548482233</v>
      </c>
      <c r="CP14" s="179" t="s">
        <v>329</v>
      </c>
      <c r="CQ14" s="178">
        <v>2</v>
      </c>
      <c r="CR14" s="187">
        <v>29.163</v>
      </c>
      <c r="CS14" s="187">
        <v>15</v>
      </c>
      <c r="CT14" s="188">
        <v>1.9341453233259636</v>
      </c>
      <c r="CU14" s="180">
        <v>2.2381342033818159</v>
      </c>
      <c r="CV14" s="179" t="s">
        <v>324</v>
      </c>
      <c r="CW14" s="178">
        <v>14</v>
      </c>
      <c r="CX14" s="147">
        <v>29.488999999999997</v>
      </c>
      <c r="CY14" s="145">
        <v>11</v>
      </c>
      <c r="CZ14" s="147">
        <v>1.5504669132263065</v>
      </c>
      <c r="DA14" s="148">
        <v>2.6518335818807302</v>
      </c>
      <c r="DB14" s="152" t="s">
        <v>328</v>
      </c>
      <c r="DC14" s="143">
        <v>7</v>
      </c>
      <c r="DD14" s="147">
        <v>28.692</v>
      </c>
      <c r="DE14" s="145">
        <v>21</v>
      </c>
      <c r="DF14" s="147">
        <v>2.6614244983524493</v>
      </c>
      <c r="DG14" s="148">
        <v>2.4</v>
      </c>
      <c r="DH14" s="152" t="s">
        <v>328</v>
      </c>
      <c r="DI14" s="143">
        <v>11</v>
      </c>
      <c r="DJ14" s="147">
        <v>28.158000000000001</v>
      </c>
      <c r="DK14" s="145">
        <v>19</v>
      </c>
      <c r="DL14" s="147">
        <v>3.0172734591914159</v>
      </c>
      <c r="DM14" s="147">
        <v>2.51370109799121</v>
      </c>
      <c r="DN14" s="152" t="s">
        <v>321</v>
      </c>
      <c r="DO14" s="143">
        <v>6</v>
      </c>
      <c r="DP14" s="226">
        <v>8.1009303765402496</v>
      </c>
      <c r="DQ14" s="209" t="s">
        <v>328</v>
      </c>
      <c r="DR14" s="195">
        <v>9</v>
      </c>
      <c r="DS14" s="180">
        <v>9.2161251883233977</v>
      </c>
      <c r="DT14" s="179" t="s">
        <v>321</v>
      </c>
      <c r="DU14" s="178">
        <v>5</v>
      </c>
      <c r="DV14" s="148">
        <v>7.6833889498128318</v>
      </c>
      <c r="DW14" s="152" t="s">
        <v>321</v>
      </c>
      <c r="DX14" s="143">
        <v>4</v>
      </c>
      <c r="DY14" s="148">
        <v>6.6285205848387392</v>
      </c>
      <c r="DZ14" s="152" t="s">
        <v>321</v>
      </c>
      <c r="EA14" s="143">
        <v>6</v>
      </c>
      <c r="EB14" s="226">
        <v>2.6199999999999997</v>
      </c>
      <c r="EC14" s="209" t="s">
        <v>328</v>
      </c>
      <c r="ED14" s="195">
        <v>7</v>
      </c>
      <c r="EE14" s="180">
        <v>3.8200000000000003</v>
      </c>
      <c r="EF14" s="179" t="s">
        <v>321</v>
      </c>
      <c r="EG14" s="178">
        <v>6</v>
      </c>
      <c r="EH14" s="148">
        <v>2.56</v>
      </c>
      <c r="EI14" s="152" t="s">
        <v>321</v>
      </c>
      <c r="EJ14" s="143">
        <v>5</v>
      </c>
      <c r="EK14" s="148">
        <v>2.08</v>
      </c>
      <c r="EL14" s="152" t="s">
        <v>321</v>
      </c>
      <c r="EM14" s="143">
        <v>6</v>
      </c>
      <c r="EN14" s="226">
        <v>2.3880000000000003</v>
      </c>
      <c r="EO14" s="209" t="s">
        <v>328</v>
      </c>
      <c r="EP14" s="195">
        <v>9</v>
      </c>
      <c r="EQ14" s="180">
        <v>3.4199999999999995</v>
      </c>
      <c r="ER14" s="179" t="s">
        <v>321</v>
      </c>
      <c r="ES14" s="178">
        <v>4</v>
      </c>
      <c r="ET14" s="148">
        <v>3.3400000000000007</v>
      </c>
      <c r="EU14" s="152" t="s">
        <v>321</v>
      </c>
      <c r="EV14" s="143">
        <v>3</v>
      </c>
      <c r="EW14" s="148">
        <v>2.2200000000000002</v>
      </c>
      <c r="EX14" s="152" t="s">
        <v>321</v>
      </c>
      <c r="EY14" s="143">
        <v>5</v>
      </c>
      <c r="EZ14" s="226">
        <v>2</v>
      </c>
      <c r="FA14" s="209" t="s">
        <v>329</v>
      </c>
      <c r="FB14" s="195">
        <v>1</v>
      </c>
      <c r="FC14" s="180">
        <v>1.3977918549900639</v>
      </c>
      <c r="FD14" s="179" t="s">
        <v>328</v>
      </c>
      <c r="FE14" s="178">
        <v>9</v>
      </c>
      <c r="FF14" s="148">
        <v>1.3144504467582154</v>
      </c>
      <c r="FG14" s="152" t="s">
        <v>321</v>
      </c>
      <c r="FH14" s="143">
        <v>4</v>
      </c>
      <c r="FI14" s="148">
        <v>1.4540660393841924</v>
      </c>
      <c r="FJ14" s="152" t="s">
        <v>321</v>
      </c>
      <c r="FK14" s="143">
        <v>4</v>
      </c>
      <c r="FL14" s="226">
        <v>1.0929303765402496</v>
      </c>
      <c r="FM14" s="209" t="s">
        <v>321</v>
      </c>
      <c r="FN14" s="195">
        <v>5</v>
      </c>
      <c r="FO14" s="180">
        <v>0.57833333333333337</v>
      </c>
      <c r="FP14" s="179" t="s">
        <v>321</v>
      </c>
      <c r="FQ14" s="178">
        <v>6</v>
      </c>
      <c r="FR14" s="148">
        <v>0.46893850305461598</v>
      </c>
      <c r="FS14" s="152" t="s">
        <v>328</v>
      </c>
      <c r="FT14" s="143">
        <v>11</v>
      </c>
      <c r="FU14" s="148">
        <v>0.87445454545454537</v>
      </c>
      <c r="FV14" s="152" t="s">
        <v>329</v>
      </c>
      <c r="FW14" s="143">
        <v>2</v>
      </c>
    </row>
    <row r="15" spans="1:179" customFormat="1">
      <c r="A15" s="288"/>
      <c r="B15" s="141" t="s">
        <v>208</v>
      </c>
      <c r="C15" s="179">
        <v>18.099283352545328</v>
      </c>
      <c r="D15" s="44" t="s">
        <v>328</v>
      </c>
      <c r="E15" s="43">
        <v>8</v>
      </c>
      <c r="F15" s="44">
        <v>17.483343801695341</v>
      </c>
      <c r="G15" s="179" t="s">
        <v>328</v>
      </c>
      <c r="H15" s="178">
        <v>7</v>
      </c>
      <c r="I15" s="152">
        <v>17.303959082417265</v>
      </c>
      <c r="J15" s="157" t="s">
        <v>321</v>
      </c>
      <c r="K15" s="143">
        <v>5</v>
      </c>
      <c r="L15" s="152">
        <v>12.690790075176224</v>
      </c>
      <c r="M15" s="152" t="s">
        <v>328</v>
      </c>
      <c r="N15" s="143">
        <v>10</v>
      </c>
      <c r="O15" s="179">
        <v>12.038140420161358</v>
      </c>
      <c r="P15" s="44" t="s">
        <v>329</v>
      </c>
      <c r="Q15" s="43">
        <v>1</v>
      </c>
      <c r="R15" s="180">
        <v>9.5070308698838808</v>
      </c>
      <c r="S15" s="179" t="s">
        <v>321</v>
      </c>
      <c r="T15" s="178">
        <v>3</v>
      </c>
      <c r="U15" s="144">
        <v>10.47450889138425</v>
      </c>
      <c r="V15" s="152" t="s">
        <v>329</v>
      </c>
      <c r="W15" s="143">
        <v>2</v>
      </c>
      <c r="X15" s="144">
        <v>9.707807563426833</v>
      </c>
      <c r="Y15" s="152" t="s">
        <v>321</v>
      </c>
      <c r="Z15" s="143">
        <v>3</v>
      </c>
      <c r="AA15" s="144">
        <v>10.38</v>
      </c>
      <c r="AB15" s="152" t="s">
        <v>329</v>
      </c>
      <c r="AC15" s="143">
        <v>1</v>
      </c>
      <c r="AD15" s="183">
        <v>1126.3690000000001</v>
      </c>
      <c r="AE15" s="183">
        <v>1136.4190000000001</v>
      </c>
      <c r="AF15" s="147">
        <v>1149.873</v>
      </c>
      <c r="AG15" s="147">
        <v>1159.5940000000001</v>
      </c>
      <c r="AH15" s="151">
        <v>1167.5250000000001</v>
      </c>
      <c r="AI15" s="183">
        <v>2.3211999999999997</v>
      </c>
      <c r="AJ15" s="183">
        <v>2.1150030000000002</v>
      </c>
      <c r="AK15" s="147">
        <v>2.0715940000000002</v>
      </c>
      <c r="AL15" s="147">
        <v>2.046783</v>
      </c>
      <c r="AM15" s="151">
        <v>966.68399999999997</v>
      </c>
      <c r="AN15" s="187">
        <v>26</v>
      </c>
      <c r="AO15" s="188">
        <v>0.47938155090687762</v>
      </c>
      <c r="AP15" s="180">
        <v>4.2362697263291818</v>
      </c>
      <c r="AQ15" s="44" t="s">
        <v>321</v>
      </c>
      <c r="AR15" s="43">
        <v>4</v>
      </c>
      <c r="AS15" s="187">
        <v>45</v>
      </c>
      <c r="AT15" s="188">
        <v>0.95823932318330018</v>
      </c>
      <c r="AU15" s="180">
        <v>3.5543536147576931</v>
      </c>
      <c r="AV15" s="179" t="s">
        <v>328</v>
      </c>
      <c r="AW15" s="178">
        <v>7</v>
      </c>
      <c r="AX15" s="145">
        <v>32</v>
      </c>
      <c r="AY15" s="147">
        <v>0.628095098384166</v>
      </c>
      <c r="AZ15" s="148">
        <v>4.4144122571933497</v>
      </c>
      <c r="BA15" s="152" t="s">
        <v>321</v>
      </c>
      <c r="BB15" s="143">
        <v>4</v>
      </c>
      <c r="BC15" s="145">
        <v>43</v>
      </c>
      <c r="BD15" s="147">
        <v>1.0007316964607516</v>
      </c>
      <c r="BE15" s="148">
        <v>4.0669944459157481</v>
      </c>
      <c r="BF15" s="152" t="s">
        <v>328</v>
      </c>
      <c r="BG15" s="143">
        <v>8</v>
      </c>
      <c r="BH15" s="145">
        <v>34</v>
      </c>
      <c r="BI15" s="147">
        <v>0.8580323640763341</v>
      </c>
      <c r="BJ15" s="149">
        <v>4.49</v>
      </c>
      <c r="BK15" s="152" t="s">
        <v>321</v>
      </c>
      <c r="BL15" s="143">
        <v>3</v>
      </c>
      <c r="BM15" s="225">
        <v>12</v>
      </c>
      <c r="BN15" s="183">
        <v>0.23105701130367531</v>
      </c>
      <c r="BO15" s="226">
        <v>4.3295041543420139</v>
      </c>
      <c r="BP15" s="209" t="s">
        <v>329</v>
      </c>
      <c r="BQ15" s="195">
        <v>1</v>
      </c>
      <c r="BR15" s="187">
        <v>16</v>
      </c>
      <c r="BS15" s="188">
        <v>0.35602560018663454</v>
      </c>
      <c r="BT15" s="180">
        <v>3.2346147490956723</v>
      </c>
      <c r="BU15" s="179" t="s">
        <v>329</v>
      </c>
      <c r="BV15" s="178">
        <v>2</v>
      </c>
      <c r="BW15" s="145">
        <v>23</v>
      </c>
      <c r="BX15" s="147">
        <v>0.44769583449327943</v>
      </c>
      <c r="BY15" s="148">
        <v>3.3385876490150892</v>
      </c>
      <c r="BZ15" s="152" t="s">
        <v>329</v>
      </c>
      <c r="CA15" s="143">
        <v>2</v>
      </c>
      <c r="CB15" s="145">
        <v>34</v>
      </c>
      <c r="CC15" s="147">
        <v>0.6672201906850963</v>
      </c>
      <c r="CD15" s="148">
        <v>3.01</v>
      </c>
      <c r="CE15" s="152" t="s">
        <v>321</v>
      </c>
      <c r="CF15" s="143">
        <v>6</v>
      </c>
      <c r="CG15" s="145">
        <v>34</v>
      </c>
      <c r="CH15" s="147">
        <v>0.78576061427922017</v>
      </c>
      <c r="CI15" s="149">
        <v>3.14</v>
      </c>
      <c r="CJ15" s="152" t="s">
        <v>321</v>
      </c>
      <c r="CK15" s="143">
        <v>3</v>
      </c>
      <c r="CL15" s="187">
        <v>21.562999999999999</v>
      </c>
      <c r="CM15" s="187">
        <v>8</v>
      </c>
      <c r="CN15" s="188">
        <v>0.87279615194455906</v>
      </c>
      <c r="CO15" s="180">
        <v>3.4723665394901646</v>
      </c>
      <c r="CP15" s="179" t="s">
        <v>321</v>
      </c>
      <c r="CQ15" s="178">
        <v>4</v>
      </c>
      <c r="CR15" s="187">
        <v>21.635999999999999</v>
      </c>
      <c r="CS15" s="187">
        <v>4</v>
      </c>
      <c r="CT15" s="188">
        <v>0.71575346714850052</v>
      </c>
      <c r="CU15" s="180">
        <v>2.7180625060305159</v>
      </c>
      <c r="CV15" s="179" t="s">
        <v>329</v>
      </c>
      <c r="CW15" s="178">
        <v>2</v>
      </c>
      <c r="CX15" s="147">
        <v>21.280999999999999</v>
      </c>
      <c r="CY15" s="145">
        <v>9</v>
      </c>
      <c r="CZ15" s="147">
        <v>1.2401859617828133</v>
      </c>
      <c r="DA15" s="148">
        <v>2.7215089851758103</v>
      </c>
      <c r="DB15" s="152" t="s">
        <v>321</v>
      </c>
      <c r="DC15" s="143">
        <v>4</v>
      </c>
      <c r="DD15" s="147">
        <v>20.957999999999998</v>
      </c>
      <c r="DE15" s="145">
        <v>10</v>
      </c>
      <c r="DF15" s="147">
        <v>1.6630867210802016</v>
      </c>
      <c r="DG15" s="148">
        <v>2.63</v>
      </c>
      <c r="DH15" s="152" t="s">
        <v>329</v>
      </c>
      <c r="DI15" s="143">
        <v>2</v>
      </c>
      <c r="DJ15" s="147">
        <v>21.356999999999999</v>
      </c>
      <c r="DK15" s="145">
        <v>9</v>
      </c>
      <c r="DL15" s="147">
        <v>1.5270093686232498</v>
      </c>
      <c r="DM15" s="147">
        <v>2.7538894006917021</v>
      </c>
      <c r="DN15" s="152" t="s">
        <v>321</v>
      </c>
      <c r="DO15" s="143">
        <v>3</v>
      </c>
      <c r="DP15" s="226">
        <v>6.0611429323839703</v>
      </c>
      <c r="DQ15" s="209" t="s">
        <v>324</v>
      </c>
      <c r="DR15" s="195">
        <v>15</v>
      </c>
      <c r="DS15" s="180">
        <v>7.9763129318114592</v>
      </c>
      <c r="DT15" s="179" t="s">
        <v>328</v>
      </c>
      <c r="DU15" s="178">
        <v>10</v>
      </c>
      <c r="DV15" s="148">
        <v>6.8294501910330139</v>
      </c>
      <c r="DW15" s="152" t="s">
        <v>321</v>
      </c>
      <c r="DX15" s="143">
        <v>5</v>
      </c>
      <c r="DY15" s="148">
        <v>2.9829825117493911</v>
      </c>
      <c r="DZ15" s="152" t="s">
        <v>328</v>
      </c>
      <c r="EA15" s="143">
        <v>11</v>
      </c>
      <c r="EB15" s="226">
        <v>1.8199999999999998</v>
      </c>
      <c r="EC15" s="209" t="s">
        <v>325</v>
      </c>
      <c r="ED15" s="195">
        <v>16</v>
      </c>
      <c r="EE15" s="180">
        <v>3.1799999999999997</v>
      </c>
      <c r="EF15" s="179" t="s">
        <v>324</v>
      </c>
      <c r="EG15" s="178">
        <v>13</v>
      </c>
      <c r="EH15" s="148">
        <v>3.34</v>
      </c>
      <c r="EI15" s="152" t="s">
        <v>329</v>
      </c>
      <c r="EJ15" s="143">
        <v>2</v>
      </c>
      <c r="EK15" s="148">
        <v>0.7</v>
      </c>
      <c r="EL15" s="152" t="s">
        <v>325</v>
      </c>
      <c r="EM15" s="143">
        <v>17</v>
      </c>
      <c r="EN15" s="226">
        <v>1.6800000000000002</v>
      </c>
      <c r="EO15" s="209" t="s">
        <v>324</v>
      </c>
      <c r="EP15" s="195">
        <v>15</v>
      </c>
      <c r="EQ15" s="180">
        <v>2.8741543967761132</v>
      </c>
      <c r="ER15" s="179" t="s">
        <v>328</v>
      </c>
      <c r="ES15" s="178">
        <v>8</v>
      </c>
      <c r="ET15" s="148">
        <v>2.02</v>
      </c>
      <c r="EU15" s="152" t="s">
        <v>328</v>
      </c>
      <c r="EV15" s="143">
        <v>9</v>
      </c>
      <c r="EW15" s="148">
        <v>1.6</v>
      </c>
      <c r="EX15" s="152" t="s">
        <v>328</v>
      </c>
      <c r="EY15" s="143">
        <v>7</v>
      </c>
      <c r="EZ15" s="226">
        <v>1.6</v>
      </c>
      <c r="FA15" s="209" t="s">
        <v>324</v>
      </c>
      <c r="FB15" s="195">
        <v>14</v>
      </c>
      <c r="FC15" s="180">
        <v>1.2044165995514757</v>
      </c>
      <c r="FD15" s="179" t="s">
        <v>324</v>
      </c>
      <c r="FE15" s="178">
        <v>12</v>
      </c>
      <c r="FF15" s="148">
        <v>0.90608942670790493</v>
      </c>
      <c r="FG15" s="152" t="s">
        <v>328</v>
      </c>
      <c r="FH15" s="143">
        <v>11</v>
      </c>
      <c r="FI15" s="148">
        <v>0.30098251174939133</v>
      </c>
      <c r="FJ15" s="152" t="s">
        <v>325</v>
      </c>
      <c r="FK15" s="143">
        <v>17</v>
      </c>
      <c r="FL15" s="226">
        <v>0.96114293238397042</v>
      </c>
      <c r="FM15" s="209" t="s">
        <v>328</v>
      </c>
      <c r="FN15" s="195">
        <v>9</v>
      </c>
      <c r="FO15" s="180">
        <v>0.717741935483871</v>
      </c>
      <c r="FP15" s="179" t="s">
        <v>321</v>
      </c>
      <c r="FQ15" s="178">
        <v>4</v>
      </c>
      <c r="FR15" s="148">
        <v>0.5633607643251094</v>
      </c>
      <c r="FS15" s="152" t="s">
        <v>321</v>
      </c>
      <c r="FT15" s="143">
        <v>5</v>
      </c>
      <c r="FU15" s="148">
        <v>0.38200000000000001</v>
      </c>
      <c r="FV15" s="152" t="s">
        <v>324</v>
      </c>
      <c r="FW15" s="143">
        <v>12</v>
      </c>
    </row>
    <row r="16" spans="1:179" customFormat="1">
      <c r="A16" s="288"/>
      <c r="B16" s="141" t="s">
        <v>8</v>
      </c>
      <c r="C16" s="179">
        <v>17.302071062289187</v>
      </c>
      <c r="D16" s="44" t="s">
        <v>324</v>
      </c>
      <c r="E16" s="43">
        <v>13</v>
      </c>
      <c r="F16" s="44">
        <v>16.16924238472177</v>
      </c>
      <c r="G16" s="179" t="s">
        <v>328</v>
      </c>
      <c r="H16" s="178">
        <v>11</v>
      </c>
      <c r="I16" s="152">
        <v>16.240109534325882</v>
      </c>
      <c r="J16" s="157" t="s">
        <v>328</v>
      </c>
      <c r="K16" s="143">
        <v>7</v>
      </c>
      <c r="L16" s="152">
        <v>13.563567113003135</v>
      </c>
      <c r="M16" s="152" t="s">
        <v>328</v>
      </c>
      <c r="N16" s="143">
        <v>7</v>
      </c>
      <c r="O16" s="179">
        <v>10.304524848372164</v>
      </c>
      <c r="P16" s="44" t="s">
        <v>328</v>
      </c>
      <c r="Q16" s="43">
        <v>9</v>
      </c>
      <c r="R16" s="180">
        <v>7.9307725529912556</v>
      </c>
      <c r="S16" s="179" t="s">
        <v>324</v>
      </c>
      <c r="T16" s="178">
        <v>13</v>
      </c>
      <c r="U16" s="144">
        <v>9.5947826057085273</v>
      </c>
      <c r="V16" s="152" t="s">
        <v>328</v>
      </c>
      <c r="W16" s="143">
        <v>11</v>
      </c>
      <c r="X16" s="144">
        <v>9.0496008656420237</v>
      </c>
      <c r="Y16" s="152" t="s">
        <v>328</v>
      </c>
      <c r="Z16" s="143">
        <v>11</v>
      </c>
      <c r="AA16" s="144">
        <v>8.64</v>
      </c>
      <c r="AB16" s="152" t="s">
        <v>328</v>
      </c>
      <c r="AC16" s="143">
        <v>11</v>
      </c>
      <c r="AD16" s="183">
        <v>13500.687999999998</v>
      </c>
      <c r="AE16" s="183">
        <v>13226.615</v>
      </c>
      <c r="AF16" s="147">
        <v>13207.219000000001</v>
      </c>
      <c r="AG16" s="147">
        <v>12975.175999999999</v>
      </c>
      <c r="AH16" s="151">
        <v>12783.741</v>
      </c>
      <c r="AI16" s="183">
        <v>13.825151</v>
      </c>
      <c r="AJ16" s="183">
        <v>13.206236000000001</v>
      </c>
      <c r="AK16" s="147">
        <v>13.187506000000001</v>
      </c>
      <c r="AL16" s="147">
        <v>12.779386000000001</v>
      </c>
      <c r="AM16" s="151">
        <v>8309.4779999999992</v>
      </c>
      <c r="AN16" s="187">
        <v>286</v>
      </c>
      <c r="AO16" s="188">
        <v>0.70163006236226966</v>
      </c>
      <c r="AP16" s="180">
        <v>3.8821928617613781</v>
      </c>
      <c r="AQ16" s="44" t="s">
        <v>328</v>
      </c>
      <c r="AR16" s="43">
        <v>9</v>
      </c>
      <c r="AS16" s="187">
        <v>441</v>
      </c>
      <c r="AT16" s="188">
        <v>1.1826787282286721</v>
      </c>
      <c r="AU16" s="180">
        <v>3.199008259844252</v>
      </c>
      <c r="AV16" s="179" t="s">
        <v>328</v>
      </c>
      <c r="AW16" s="178">
        <v>11</v>
      </c>
      <c r="AX16" s="145">
        <v>354</v>
      </c>
      <c r="AY16" s="147">
        <v>0.91832881254284027</v>
      </c>
      <c r="AZ16" s="148">
        <v>4.1438205808726778</v>
      </c>
      <c r="BA16" s="152" t="s">
        <v>328</v>
      </c>
      <c r="BB16" s="143">
        <v>11</v>
      </c>
      <c r="BC16" s="145">
        <v>393</v>
      </c>
      <c r="BD16" s="147">
        <v>1.1544536911641421</v>
      </c>
      <c r="BE16" s="148">
        <v>3.92367583679163</v>
      </c>
      <c r="BF16" s="152" t="s">
        <v>328</v>
      </c>
      <c r="BG16" s="143">
        <v>9</v>
      </c>
      <c r="BH16" s="145">
        <v>387</v>
      </c>
      <c r="BI16" s="147">
        <v>1.7270230059507685</v>
      </c>
      <c r="BJ16" s="149">
        <v>3.75</v>
      </c>
      <c r="BK16" s="152" t="s">
        <v>328</v>
      </c>
      <c r="BL16" s="143">
        <v>9</v>
      </c>
      <c r="BM16" s="225">
        <v>197</v>
      </c>
      <c r="BN16" s="183">
        <v>0.50171304754786716</v>
      </c>
      <c r="BO16" s="226">
        <v>3.5440973541758027</v>
      </c>
      <c r="BP16" s="209" t="s">
        <v>328</v>
      </c>
      <c r="BQ16" s="195">
        <v>11</v>
      </c>
      <c r="BR16" s="187">
        <v>224</v>
      </c>
      <c r="BS16" s="188">
        <v>0.59735670890486769</v>
      </c>
      <c r="BT16" s="180">
        <v>2.7158001719964528</v>
      </c>
      <c r="BU16" s="179" t="s">
        <v>328</v>
      </c>
      <c r="BV16" s="178">
        <v>9</v>
      </c>
      <c r="BW16" s="145">
        <v>277</v>
      </c>
      <c r="BX16" s="147">
        <v>0.68301939586045024</v>
      </c>
      <c r="BY16" s="148">
        <v>2.9909277022966454</v>
      </c>
      <c r="BZ16" s="152" t="s">
        <v>328</v>
      </c>
      <c r="CA16" s="143">
        <v>11</v>
      </c>
      <c r="CB16" s="145">
        <v>289</v>
      </c>
      <c r="CC16" s="147">
        <v>0.74507027717356011</v>
      </c>
      <c r="CD16" s="148">
        <v>2.9</v>
      </c>
      <c r="CE16" s="152" t="s">
        <v>328</v>
      </c>
      <c r="CF16" s="143">
        <v>9</v>
      </c>
      <c r="CG16" s="145">
        <v>317</v>
      </c>
      <c r="CH16" s="147">
        <v>1.2040761730774947</v>
      </c>
      <c r="CI16" s="149">
        <v>2.57</v>
      </c>
      <c r="CJ16" s="152" t="s">
        <v>324</v>
      </c>
      <c r="CK16" s="143">
        <v>13</v>
      </c>
      <c r="CL16" s="187">
        <v>234.37299999999996</v>
      </c>
      <c r="CM16" s="187">
        <v>91</v>
      </c>
      <c r="CN16" s="188">
        <v>1.8555921287656281</v>
      </c>
      <c r="CO16" s="180">
        <v>2.878234632434983</v>
      </c>
      <c r="CP16" s="179" t="s">
        <v>325</v>
      </c>
      <c r="CQ16" s="178">
        <v>17</v>
      </c>
      <c r="CR16" s="187">
        <v>229.387</v>
      </c>
      <c r="CS16" s="187">
        <v>128</v>
      </c>
      <c r="CT16" s="188">
        <v>2.4981675270237358</v>
      </c>
      <c r="CU16" s="180">
        <v>2.0159641211505508</v>
      </c>
      <c r="CV16" s="179" t="s">
        <v>325</v>
      </c>
      <c r="CW16" s="178">
        <v>17</v>
      </c>
      <c r="CX16" s="147">
        <v>228.96599999999998</v>
      </c>
      <c r="CY16" s="145">
        <v>135</v>
      </c>
      <c r="CZ16" s="147">
        <v>2.404594106758442</v>
      </c>
      <c r="DA16" s="148">
        <v>2.4600343225392036</v>
      </c>
      <c r="DB16" s="152" t="s">
        <v>324</v>
      </c>
      <c r="DC16" s="143">
        <v>14</v>
      </c>
      <c r="DD16" s="147">
        <v>224.27600000000001</v>
      </c>
      <c r="DE16" s="145">
        <v>160</v>
      </c>
      <c r="DF16" s="147">
        <v>3.4438228325750493</v>
      </c>
      <c r="DG16" s="148">
        <v>2.23</v>
      </c>
      <c r="DH16" s="152" t="s">
        <v>324</v>
      </c>
      <c r="DI16" s="143">
        <v>15</v>
      </c>
      <c r="DJ16" s="147">
        <v>221.988</v>
      </c>
      <c r="DK16" s="145">
        <v>142</v>
      </c>
      <c r="DL16" s="147">
        <v>4.2138146985454181</v>
      </c>
      <c r="DM16" s="147">
        <v>2.3208525879784583</v>
      </c>
      <c r="DN16" s="152" t="s">
        <v>324</v>
      </c>
      <c r="DO16" s="143">
        <v>13</v>
      </c>
      <c r="DP16" s="226">
        <v>6.9975462139170208</v>
      </c>
      <c r="DQ16" s="209" t="s">
        <v>328</v>
      </c>
      <c r="DR16" s="195">
        <v>10</v>
      </c>
      <c r="DS16" s="180">
        <v>8.2384698317305158</v>
      </c>
      <c r="DT16" s="179" t="s">
        <v>328</v>
      </c>
      <c r="DU16" s="178">
        <v>9</v>
      </c>
      <c r="DV16" s="148">
        <v>6.6453269286173526</v>
      </c>
      <c r="DW16" s="152" t="s">
        <v>328</v>
      </c>
      <c r="DX16" s="143">
        <v>7</v>
      </c>
      <c r="DY16" s="148">
        <v>4.5139662473611102</v>
      </c>
      <c r="DZ16" s="152" t="s">
        <v>328</v>
      </c>
      <c r="EA16" s="143">
        <v>7</v>
      </c>
      <c r="EB16" s="226">
        <v>2.4129032258064509</v>
      </c>
      <c r="EC16" s="209" t="s">
        <v>328</v>
      </c>
      <c r="ED16" s="195">
        <v>10</v>
      </c>
      <c r="EE16" s="180">
        <v>3.4806451612903233</v>
      </c>
      <c r="EF16" s="179" t="s">
        <v>328</v>
      </c>
      <c r="EG16" s="178">
        <v>8</v>
      </c>
      <c r="EH16" s="148">
        <v>2.4548387096774191</v>
      </c>
      <c r="EI16" s="152" t="s">
        <v>328</v>
      </c>
      <c r="EJ16" s="143">
        <v>7</v>
      </c>
      <c r="EK16" s="148">
        <v>1.6354838709677417</v>
      </c>
      <c r="EL16" s="152" t="s">
        <v>328</v>
      </c>
      <c r="EM16" s="143">
        <v>7</v>
      </c>
      <c r="EN16" s="226">
        <v>1.8522580645161293</v>
      </c>
      <c r="EO16" s="209" t="s">
        <v>324</v>
      </c>
      <c r="EP16" s="195">
        <v>13</v>
      </c>
      <c r="EQ16" s="180">
        <v>2.4937309386251627</v>
      </c>
      <c r="ER16" s="179" t="s">
        <v>324</v>
      </c>
      <c r="ES16" s="178">
        <v>13</v>
      </c>
      <c r="ET16" s="148">
        <v>2.178590376808196</v>
      </c>
      <c r="EU16" s="152" t="s">
        <v>328</v>
      </c>
      <c r="EV16" s="143">
        <v>7</v>
      </c>
      <c r="EW16" s="148">
        <v>1.4228941106355781</v>
      </c>
      <c r="EX16" s="152" t="s">
        <v>328</v>
      </c>
      <c r="EY16" s="143">
        <v>10</v>
      </c>
      <c r="EZ16" s="226">
        <v>1.8064516129032258</v>
      </c>
      <c r="FA16" s="209" t="s">
        <v>328</v>
      </c>
      <c r="FB16" s="195">
        <v>10</v>
      </c>
      <c r="FC16" s="180">
        <v>1.688550483644599</v>
      </c>
      <c r="FD16" s="179" t="s">
        <v>321</v>
      </c>
      <c r="FE16" s="178">
        <v>4</v>
      </c>
      <c r="FF16" s="148">
        <v>1.4430712353882773</v>
      </c>
      <c r="FG16" s="152" t="s">
        <v>329</v>
      </c>
      <c r="FH16" s="143">
        <v>2</v>
      </c>
      <c r="FI16" s="148">
        <v>0.89506112985652286</v>
      </c>
      <c r="FJ16" s="152" t="s">
        <v>328</v>
      </c>
      <c r="FK16" s="143">
        <v>7</v>
      </c>
      <c r="FL16" s="226">
        <v>0.92593331069121443</v>
      </c>
      <c r="FM16" s="209" t="s">
        <v>324</v>
      </c>
      <c r="FN16" s="195">
        <v>13</v>
      </c>
      <c r="FO16" s="180">
        <v>0.57554324817043057</v>
      </c>
      <c r="FP16" s="179" t="s">
        <v>328</v>
      </c>
      <c r="FQ16" s="178">
        <v>8</v>
      </c>
      <c r="FR16" s="148">
        <v>0.56882660674346042</v>
      </c>
      <c r="FS16" s="152" t="s">
        <v>321</v>
      </c>
      <c r="FT16" s="143">
        <v>4</v>
      </c>
      <c r="FU16" s="148">
        <v>0.5605271359012679</v>
      </c>
      <c r="FV16" s="152" t="s">
        <v>328</v>
      </c>
      <c r="FW16" s="143">
        <v>7</v>
      </c>
    </row>
    <row r="17" spans="1:179" customFormat="1">
      <c r="A17" s="288"/>
      <c r="B17" s="141" t="s">
        <v>7</v>
      </c>
      <c r="C17" s="179">
        <v>15.920889763095559</v>
      </c>
      <c r="D17" s="44" t="s">
        <v>324</v>
      </c>
      <c r="E17" s="43">
        <v>14</v>
      </c>
      <c r="F17" s="44">
        <v>14.475514484575971</v>
      </c>
      <c r="G17" s="179" t="s">
        <v>324</v>
      </c>
      <c r="H17" s="178">
        <v>15</v>
      </c>
      <c r="I17" s="152">
        <v>14.063505780914717</v>
      </c>
      <c r="J17" s="157" t="s">
        <v>324</v>
      </c>
      <c r="K17" s="143">
        <v>15</v>
      </c>
      <c r="L17" s="152">
        <v>11.222715296674163</v>
      </c>
      <c r="M17" s="152" t="s">
        <v>325</v>
      </c>
      <c r="N17" s="143">
        <v>16</v>
      </c>
      <c r="O17" s="179">
        <v>10.942371796416236</v>
      </c>
      <c r="P17" s="44" t="s">
        <v>328</v>
      </c>
      <c r="Q17" s="43">
        <v>8</v>
      </c>
      <c r="R17" s="180">
        <v>9.3060276974415679</v>
      </c>
      <c r="S17" s="179" t="s">
        <v>321</v>
      </c>
      <c r="T17" s="178">
        <v>4</v>
      </c>
      <c r="U17" s="144">
        <v>10.128636933995352</v>
      </c>
      <c r="V17" s="152" t="s">
        <v>321</v>
      </c>
      <c r="W17" s="143">
        <v>3</v>
      </c>
      <c r="X17" s="144">
        <v>8.9714084089780872</v>
      </c>
      <c r="Y17" s="152" t="s">
        <v>324</v>
      </c>
      <c r="Z17" s="143">
        <v>12</v>
      </c>
      <c r="AA17" s="144">
        <v>9.42</v>
      </c>
      <c r="AB17" s="152" t="s">
        <v>321</v>
      </c>
      <c r="AC17" s="143">
        <v>6</v>
      </c>
      <c r="AD17" s="183">
        <v>1535.53</v>
      </c>
      <c r="AE17" s="183">
        <v>1525.9649999999999</v>
      </c>
      <c r="AF17" s="147">
        <v>1540.7209999999998</v>
      </c>
      <c r="AG17" s="147">
        <v>1544.8430000000001</v>
      </c>
      <c r="AH17" s="151">
        <v>1547.829</v>
      </c>
      <c r="AI17" s="183">
        <v>9.4428140000000003</v>
      </c>
      <c r="AJ17" s="183">
        <v>9.4682009999999988</v>
      </c>
      <c r="AK17" s="147">
        <v>9.4812110000000001</v>
      </c>
      <c r="AL17" s="147">
        <v>9.5345650000000006</v>
      </c>
      <c r="AM17" s="151">
        <v>5553.6509999999998</v>
      </c>
      <c r="AN17" s="187">
        <v>108</v>
      </c>
      <c r="AO17" s="188">
        <v>0.97688688061151707</v>
      </c>
      <c r="AP17" s="180">
        <v>3.443665420032413</v>
      </c>
      <c r="AQ17" s="44" t="s">
        <v>328</v>
      </c>
      <c r="AR17" s="43">
        <v>11</v>
      </c>
      <c r="AS17" s="187">
        <v>99</v>
      </c>
      <c r="AT17" s="188">
        <v>0.86307312033631811</v>
      </c>
      <c r="AU17" s="180">
        <v>3.7050262121992557</v>
      </c>
      <c r="AV17" s="179" t="s">
        <v>321</v>
      </c>
      <c r="AW17" s="178">
        <v>5</v>
      </c>
      <c r="AX17" s="145">
        <v>90</v>
      </c>
      <c r="AY17" s="147">
        <v>0.91450754906959042</v>
      </c>
      <c r="AZ17" s="148">
        <v>4.1473832341360559</v>
      </c>
      <c r="BA17" s="152" t="s">
        <v>328</v>
      </c>
      <c r="BB17" s="143">
        <v>10</v>
      </c>
      <c r="BC17" s="145">
        <v>146</v>
      </c>
      <c r="BD17" s="147">
        <v>1.4333141308373547</v>
      </c>
      <c r="BE17" s="148">
        <v>3.6636877301396211</v>
      </c>
      <c r="BF17" s="152" t="s">
        <v>328</v>
      </c>
      <c r="BG17" s="143">
        <v>11</v>
      </c>
      <c r="BH17" s="145">
        <v>143</v>
      </c>
      <c r="BI17" s="147">
        <v>1.9988171067483123</v>
      </c>
      <c r="BJ17" s="149">
        <v>3.59</v>
      </c>
      <c r="BK17" s="152" t="s">
        <v>328</v>
      </c>
      <c r="BL17" s="143">
        <v>10</v>
      </c>
      <c r="BM17" s="225">
        <v>41</v>
      </c>
      <c r="BN17" s="183">
        <v>0.37968134929111724</v>
      </c>
      <c r="BO17" s="226">
        <v>3.8982166525172937</v>
      </c>
      <c r="BP17" s="209" t="s">
        <v>321</v>
      </c>
      <c r="BQ17" s="195">
        <v>5</v>
      </c>
      <c r="BR17" s="187">
        <v>50</v>
      </c>
      <c r="BS17" s="188">
        <v>0.42460821272035854</v>
      </c>
      <c r="BT17" s="180">
        <v>3.0871755759736228</v>
      </c>
      <c r="BU17" s="179" t="s">
        <v>321</v>
      </c>
      <c r="BV17" s="178">
        <v>5</v>
      </c>
      <c r="BW17" s="145">
        <v>56</v>
      </c>
      <c r="BX17" s="147">
        <v>0.55949400882882838</v>
      </c>
      <c r="BY17" s="148">
        <v>3.1734203911897167</v>
      </c>
      <c r="BZ17" s="152" t="s">
        <v>321</v>
      </c>
      <c r="CA17" s="143">
        <v>3</v>
      </c>
      <c r="CB17" s="145">
        <v>72</v>
      </c>
      <c r="CC17" s="147">
        <v>0.67252055638648578</v>
      </c>
      <c r="CD17" s="148">
        <v>3.01</v>
      </c>
      <c r="CE17" s="152" t="s">
        <v>321</v>
      </c>
      <c r="CF17" s="143">
        <v>6</v>
      </c>
      <c r="CG17" s="145">
        <v>65</v>
      </c>
      <c r="CH17" s="147">
        <v>0.65868682563490433</v>
      </c>
      <c r="CI17" s="149">
        <v>3.26</v>
      </c>
      <c r="CJ17" s="152" t="s">
        <v>329</v>
      </c>
      <c r="CK17" s="143">
        <v>1</v>
      </c>
      <c r="CL17" s="187">
        <v>25.269000000000002</v>
      </c>
      <c r="CM17" s="187">
        <v>13</v>
      </c>
      <c r="CN17" s="188">
        <v>0.66085845149902456</v>
      </c>
      <c r="CO17" s="180">
        <v>3.600489723866529</v>
      </c>
      <c r="CP17" s="179" t="s">
        <v>329</v>
      </c>
      <c r="CQ17" s="178">
        <v>1</v>
      </c>
      <c r="CR17" s="187">
        <v>25.109000000000002</v>
      </c>
      <c r="CS17" s="187">
        <v>11</v>
      </c>
      <c r="CT17" s="188">
        <v>1.2342480107181839</v>
      </c>
      <c r="CU17" s="180">
        <v>2.5138259092686894</v>
      </c>
      <c r="CV17" s="179" t="s">
        <v>321</v>
      </c>
      <c r="CW17" s="178">
        <v>5</v>
      </c>
      <c r="CX17" s="147">
        <v>25.131999999999998</v>
      </c>
      <c r="CY17" s="145">
        <v>10</v>
      </c>
      <c r="CZ17" s="147">
        <v>0.85576345456133007</v>
      </c>
      <c r="DA17" s="148">
        <v>2.8078333086695788</v>
      </c>
      <c r="DB17" s="152" t="s">
        <v>329</v>
      </c>
      <c r="DC17" s="143">
        <v>1</v>
      </c>
      <c r="DD17" s="147">
        <v>24.651</v>
      </c>
      <c r="DE17" s="145">
        <v>33</v>
      </c>
      <c r="DF17" s="147">
        <v>3.111554153839732</v>
      </c>
      <c r="DG17" s="148">
        <v>2.2999999999999998</v>
      </c>
      <c r="DH17" s="152" t="s">
        <v>324</v>
      </c>
      <c r="DI17" s="143">
        <v>13</v>
      </c>
      <c r="DJ17" s="147">
        <v>24.314</v>
      </c>
      <c r="DK17" s="145">
        <v>27</v>
      </c>
      <c r="DL17" s="147">
        <v>2.6874955677837651</v>
      </c>
      <c r="DM17" s="147">
        <v>2.5668519405208401</v>
      </c>
      <c r="DN17" s="152" t="s">
        <v>321</v>
      </c>
      <c r="DO17" s="143">
        <v>5</v>
      </c>
      <c r="DP17" s="226">
        <v>4.9785179666793224</v>
      </c>
      <c r="DQ17" s="209" t="s">
        <v>325</v>
      </c>
      <c r="DR17" s="195">
        <v>17</v>
      </c>
      <c r="DS17" s="180">
        <v>5.1694867871344021</v>
      </c>
      <c r="DT17" s="179" t="s">
        <v>325</v>
      </c>
      <c r="DU17" s="178">
        <v>17</v>
      </c>
      <c r="DV17" s="148">
        <v>3.9348688469193638</v>
      </c>
      <c r="DW17" s="152" t="s">
        <v>325</v>
      </c>
      <c r="DX17" s="143">
        <v>16</v>
      </c>
      <c r="DY17" s="148">
        <v>2.2513068876960762</v>
      </c>
      <c r="DZ17" s="152" t="s">
        <v>325</v>
      </c>
      <c r="EA17" s="143">
        <v>16</v>
      </c>
      <c r="EB17" s="226">
        <v>1.1944444444444444</v>
      </c>
      <c r="EC17" s="209" t="s">
        <v>325</v>
      </c>
      <c r="ED17" s="195">
        <v>17</v>
      </c>
      <c r="EE17" s="180">
        <v>2.3777777777777778</v>
      </c>
      <c r="EF17" s="179" t="s">
        <v>325</v>
      </c>
      <c r="EG17" s="178">
        <v>17</v>
      </c>
      <c r="EH17" s="148">
        <v>1.3722222222222222</v>
      </c>
      <c r="EI17" s="152" t="s">
        <v>325</v>
      </c>
      <c r="EJ17" s="143">
        <v>16</v>
      </c>
      <c r="EK17" s="148">
        <v>0.77777777777777779</v>
      </c>
      <c r="EL17" s="152" t="s">
        <v>325</v>
      </c>
      <c r="EM17" s="143">
        <v>16</v>
      </c>
      <c r="EN17" s="226">
        <v>1.6055555555555554</v>
      </c>
      <c r="EO17" s="209" t="s">
        <v>325</v>
      </c>
      <c r="EP17" s="195">
        <v>17</v>
      </c>
      <c r="EQ17" s="180">
        <v>1.6132397722759171</v>
      </c>
      <c r="ER17" s="179" t="s">
        <v>325</v>
      </c>
      <c r="ES17" s="178">
        <v>17</v>
      </c>
      <c r="ET17" s="148">
        <v>1.588888888888889</v>
      </c>
      <c r="EU17" s="152" t="s">
        <v>324</v>
      </c>
      <c r="EV17" s="143">
        <v>12</v>
      </c>
      <c r="EW17" s="148">
        <v>0.69444444444444442</v>
      </c>
      <c r="EX17" s="152" t="s">
        <v>325</v>
      </c>
      <c r="EY17" s="143">
        <v>16</v>
      </c>
      <c r="EZ17" s="226">
        <v>1.1871856062281683</v>
      </c>
      <c r="FA17" s="209" t="s">
        <v>325</v>
      </c>
      <c r="FB17" s="195">
        <v>17</v>
      </c>
      <c r="FC17" s="180">
        <v>0.80276748269474285</v>
      </c>
      <c r="FD17" s="179" t="s">
        <v>325</v>
      </c>
      <c r="FE17" s="178">
        <v>16</v>
      </c>
      <c r="FF17" s="148">
        <v>0.68586138775941019</v>
      </c>
      <c r="FG17" s="152" t="s">
        <v>324</v>
      </c>
      <c r="FH17" s="143">
        <v>15</v>
      </c>
      <c r="FI17" s="148">
        <v>0.41957849263434777</v>
      </c>
      <c r="FJ17" s="152" t="s">
        <v>324</v>
      </c>
      <c r="FK17" s="143">
        <v>14</v>
      </c>
      <c r="FL17" s="226">
        <v>0.99133236045115447</v>
      </c>
      <c r="FM17" s="209" t="s">
        <v>328</v>
      </c>
      <c r="FN17" s="195">
        <v>7</v>
      </c>
      <c r="FO17" s="180">
        <v>0.37570175438596493</v>
      </c>
      <c r="FP17" s="179" t="s">
        <v>324</v>
      </c>
      <c r="FQ17" s="178">
        <v>13</v>
      </c>
      <c r="FR17" s="148">
        <v>0.28789634804884251</v>
      </c>
      <c r="FS17" s="152" t="s">
        <v>325</v>
      </c>
      <c r="FT17" s="143">
        <v>16</v>
      </c>
      <c r="FU17" s="148">
        <v>0.35950617283950614</v>
      </c>
      <c r="FV17" s="152" t="s">
        <v>324</v>
      </c>
      <c r="FW17" s="143">
        <v>13</v>
      </c>
    </row>
    <row r="18" spans="1:179" customFormat="1">
      <c r="A18" s="288"/>
      <c r="B18" s="141" t="s">
        <v>198</v>
      </c>
      <c r="C18" s="179">
        <v>15.901660364688627</v>
      </c>
      <c r="D18" s="44" t="s">
        <v>325</v>
      </c>
      <c r="E18" s="43">
        <v>16</v>
      </c>
      <c r="F18" s="44">
        <v>15.791825581292469</v>
      </c>
      <c r="G18" s="179" t="s">
        <v>324</v>
      </c>
      <c r="H18" s="178">
        <v>12</v>
      </c>
      <c r="I18" s="152">
        <v>15.39668996673171</v>
      </c>
      <c r="J18" s="157" t="s">
        <v>328</v>
      </c>
      <c r="K18" s="143">
        <v>8</v>
      </c>
      <c r="L18" s="152">
        <v>12.215045498776888</v>
      </c>
      <c r="M18" s="152" t="s">
        <v>324</v>
      </c>
      <c r="N18" s="143">
        <v>14</v>
      </c>
      <c r="O18" s="179">
        <v>10.037686385127044</v>
      </c>
      <c r="P18" s="44" t="s">
        <v>324</v>
      </c>
      <c r="Q18" s="43">
        <v>12</v>
      </c>
      <c r="R18" s="180">
        <v>8.3658672346214029</v>
      </c>
      <c r="S18" s="179" t="s">
        <v>328</v>
      </c>
      <c r="T18" s="178">
        <v>10</v>
      </c>
      <c r="U18" s="144">
        <v>9.4928576310968538</v>
      </c>
      <c r="V18" s="152" t="s">
        <v>324</v>
      </c>
      <c r="W18" s="143">
        <v>14</v>
      </c>
      <c r="X18" s="144">
        <v>9.3531852864169061</v>
      </c>
      <c r="Y18" s="152" t="s">
        <v>328</v>
      </c>
      <c r="Z18" s="143">
        <v>7</v>
      </c>
      <c r="AA18" s="144">
        <v>8.74</v>
      </c>
      <c r="AB18" s="152" t="s">
        <v>328</v>
      </c>
      <c r="AC18" s="143">
        <v>10</v>
      </c>
      <c r="AD18" s="183">
        <v>1597.5030000000002</v>
      </c>
      <c r="AE18" s="183">
        <v>1587.7180000000001</v>
      </c>
      <c r="AF18" s="147">
        <v>1599.3389999999999</v>
      </c>
      <c r="AG18" s="147">
        <v>1595.7719999999999</v>
      </c>
      <c r="AH18" s="151">
        <v>1592.634</v>
      </c>
      <c r="AI18" s="183">
        <v>6.5095320000000001</v>
      </c>
      <c r="AJ18" s="183">
        <v>6.5406750000000002</v>
      </c>
      <c r="AK18" s="147">
        <v>6.5541650000000011</v>
      </c>
      <c r="AL18" s="147">
        <v>6.5150040000000002</v>
      </c>
      <c r="AM18" s="151">
        <v>2935.7910000000002</v>
      </c>
      <c r="AN18" s="187">
        <v>106</v>
      </c>
      <c r="AO18" s="188">
        <v>1.1837200308217268</v>
      </c>
      <c r="AP18" s="180">
        <v>3.1141476525768059</v>
      </c>
      <c r="AQ18" s="44" t="s">
        <v>324</v>
      </c>
      <c r="AR18" s="43">
        <v>13</v>
      </c>
      <c r="AS18" s="187">
        <v>104</v>
      </c>
      <c r="AT18" s="188">
        <v>1.261926438652708</v>
      </c>
      <c r="AU18" s="180">
        <v>3.0735387337554005</v>
      </c>
      <c r="AV18" s="179" t="s">
        <v>324</v>
      </c>
      <c r="AW18" s="178">
        <v>12</v>
      </c>
      <c r="AX18" s="145">
        <v>97</v>
      </c>
      <c r="AY18" s="147">
        <v>1.1935823093744107</v>
      </c>
      <c r="AZ18" s="148">
        <v>3.8871953113491604</v>
      </c>
      <c r="BA18" s="152" t="s">
        <v>324</v>
      </c>
      <c r="BB18" s="143">
        <v>14</v>
      </c>
      <c r="BC18" s="145">
        <v>128</v>
      </c>
      <c r="BD18" s="147">
        <v>1.5414095552193035</v>
      </c>
      <c r="BE18" s="148">
        <v>3.5629078391097506</v>
      </c>
      <c r="BF18" s="152" t="s">
        <v>324</v>
      </c>
      <c r="BG18" s="143">
        <v>13</v>
      </c>
      <c r="BH18" s="145">
        <v>131</v>
      </c>
      <c r="BI18" s="147">
        <v>2.0787843223739588</v>
      </c>
      <c r="BJ18" s="149">
        <v>3.45</v>
      </c>
      <c r="BK18" s="152" t="s">
        <v>324</v>
      </c>
      <c r="BL18" s="143">
        <v>12</v>
      </c>
      <c r="BM18" s="225">
        <v>44</v>
      </c>
      <c r="BN18" s="183">
        <v>0.50050939751397794</v>
      </c>
      <c r="BO18" s="226">
        <v>3.5475901819536535</v>
      </c>
      <c r="BP18" s="209" t="s">
        <v>328</v>
      </c>
      <c r="BQ18" s="195">
        <v>10</v>
      </c>
      <c r="BR18" s="187">
        <v>54</v>
      </c>
      <c r="BS18" s="188">
        <v>0.53818167226474067</v>
      </c>
      <c r="BT18" s="180">
        <v>2.8430149010562</v>
      </c>
      <c r="BU18" s="179" t="s">
        <v>328</v>
      </c>
      <c r="BV18" s="178">
        <v>7</v>
      </c>
      <c r="BW18" s="145">
        <v>59</v>
      </c>
      <c r="BX18" s="147">
        <v>0.67833471048231264</v>
      </c>
      <c r="BY18" s="148">
        <v>2.9978487154731153</v>
      </c>
      <c r="BZ18" s="152" t="s">
        <v>328</v>
      </c>
      <c r="CA18" s="143">
        <v>10</v>
      </c>
      <c r="CB18" s="145">
        <v>65</v>
      </c>
      <c r="CC18" s="147">
        <v>0.52949445267933382</v>
      </c>
      <c r="CD18" s="148">
        <v>3.22</v>
      </c>
      <c r="CE18" s="152" t="s">
        <v>329</v>
      </c>
      <c r="CF18" s="143">
        <v>2</v>
      </c>
      <c r="CG18" s="145">
        <v>82</v>
      </c>
      <c r="CH18" s="147">
        <v>1.0328273247158584</v>
      </c>
      <c r="CI18" s="149">
        <v>2.81</v>
      </c>
      <c r="CJ18" s="152" t="s">
        <v>321</v>
      </c>
      <c r="CK18" s="143">
        <v>6</v>
      </c>
      <c r="CL18" s="187">
        <v>37.117999999999995</v>
      </c>
      <c r="CM18" s="187">
        <v>19</v>
      </c>
      <c r="CN18" s="188">
        <v>1.0322880264804064</v>
      </c>
      <c r="CO18" s="180">
        <v>3.3759485505965845</v>
      </c>
      <c r="CP18" s="179" t="s">
        <v>321</v>
      </c>
      <c r="CQ18" s="178">
        <v>5</v>
      </c>
      <c r="CR18" s="187">
        <v>35.356999999999999</v>
      </c>
      <c r="CS18" s="187">
        <v>16</v>
      </c>
      <c r="CT18" s="188">
        <v>1.3980251249956959</v>
      </c>
      <c r="CU18" s="180">
        <v>2.4493135998098023</v>
      </c>
      <c r="CV18" s="179" t="s">
        <v>321</v>
      </c>
      <c r="CW18" s="178">
        <v>6</v>
      </c>
      <c r="CX18" s="147">
        <v>34.783999999999999</v>
      </c>
      <c r="CY18" s="145">
        <v>25</v>
      </c>
      <c r="CZ18" s="147">
        <v>1.7464982225294401</v>
      </c>
      <c r="DA18" s="148">
        <v>2.6078136042745772</v>
      </c>
      <c r="DB18" s="152" t="s">
        <v>328</v>
      </c>
      <c r="DC18" s="143">
        <v>9</v>
      </c>
      <c r="DD18" s="147">
        <v>32.703000000000003</v>
      </c>
      <c r="DE18" s="145">
        <v>28</v>
      </c>
      <c r="DF18" s="147">
        <v>1.9035949502269787</v>
      </c>
      <c r="DG18" s="148">
        <v>2.57</v>
      </c>
      <c r="DH18" s="152" t="s">
        <v>321</v>
      </c>
      <c r="DI18" s="143">
        <v>6</v>
      </c>
      <c r="DJ18" s="147">
        <v>32.756</v>
      </c>
      <c r="DK18" s="145">
        <v>32</v>
      </c>
      <c r="DL18" s="147">
        <v>3.2215063350648832</v>
      </c>
      <c r="DM18" s="147">
        <v>2.480784551103882</v>
      </c>
      <c r="DN18" s="152" t="s">
        <v>328</v>
      </c>
      <c r="DO18" s="143">
        <v>8</v>
      </c>
      <c r="DP18" s="226">
        <v>5.8639739795615826</v>
      </c>
      <c r="DQ18" s="209" t="s">
        <v>325</v>
      </c>
      <c r="DR18" s="195">
        <v>16</v>
      </c>
      <c r="DS18" s="180">
        <v>7.4259583466710666</v>
      </c>
      <c r="DT18" s="179" t="s">
        <v>324</v>
      </c>
      <c r="DU18" s="178">
        <v>13</v>
      </c>
      <c r="DV18" s="148">
        <v>5.9038323356348572</v>
      </c>
      <c r="DW18" s="152" t="s">
        <v>328</v>
      </c>
      <c r="DX18" s="143">
        <v>9</v>
      </c>
      <c r="DY18" s="148">
        <v>2.8618602123599812</v>
      </c>
      <c r="DZ18" s="152" t="s">
        <v>324</v>
      </c>
      <c r="EA18" s="143">
        <v>14</v>
      </c>
      <c r="EB18" s="226">
        <v>1.9272727272727272</v>
      </c>
      <c r="EC18" s="209" t="s">
        <v>324</v>
      </c>
      <c r="ED18" s="195">
        <v>14</v>
      </c>
      <c r="EE18" s="180">
        <v>3.1818181818181817</v>
      </c>
      <c r="EF18" s="179" t="s">
        <v>324</v>
      </c>
      <c r="EG18" s="178">
        <v>12</v>
      </c>
      <c r="EH18" s="148">
        <v>2.2636363636363637</v>
      </c>
      <c r="EI18" s="152" t="s">
        <v>328</v>
      </c>
      <c r="EJ18" s="143">
        <v>9</v>
      </c>
      <c r="EK18" s="148">
        <v>1.0909090909090911</v>
      </c>
      <c r="EL18" s="152" t="s">
        <v>328</v>
      </c>
      <c r="EM18" s="143">
        <v>11</v>
      </c>
      <c r="EN18" s="226">
        <v>1.6363636363636365</v>
      </c>
      <c r="EO18" s="209" t="s">
        <v>325</v>
      </c>
      <c r="EP18" s="195">
        <v>16</v>
      </c>
      <c r="EQ18" s="180">
        <v>2.8</v>
      </c>
      <c r="ER18" s="179" t="s">
        <v>328</v>
      </c>
      <c r="ES18" s="178">
        <v>9</v>
      </c>
      <c r="ET18" s="148">
        <v>2.3545454545454545</v>
      </c>
      <c r="EU18" s="152" t="s">
        <v>321</v>
      </c>
      <c r="EV18" s="143">
        <v>4</v>
      </c>
      <c r="EW18" s="148">
        <v>0.86363636363636365</v>
      </c>
      <c r="EX18" s="152" t="s">
        <v>324</v>
      </c>
      <c r="EY18" s="143">
        <v>15</v>
      </c>
      <c r="EZ18" s="226">
        <v>1.3477394996368544</v>
      </c>
      <c r="FA18" s="209" t="s">
        <v>325</v>
      </c>
      <c r="FB18" s="195">
        <v>16</v>
      </c>
      <c r="FC18" s="180">
        <v>1.0315589765256805</v>
      </c>
      <c r="FD18" s="179" t="s">
        <v>324</v>
      </c>
      <c r="FE18" s="178">
        <v>15</v>
      </c>
      <c r="FF18" s="148">
        <v>0.86473301627365473</v>
      </c>
      <c r="FG18" s="152" t="s">
        <v>324</v>
      </c>
      <c r="FH18" s="143">
        <v>12</v>
      </c>
      <c r="FI18" s="148">
        <v>0.46620586670563585</v>
      </c>
      <c r="FJ18" s="152" t="s">
        <v>324</v>
      </c>
      <c r="FK18" s="143">
        <v>12</v>
      </c>
      <c r="FL18" s="226">
        <v>0.95259811628836499</v>
      </c>
      <c r="FM18" s="209" t="s">
        <v>328</v>
      </c>
      <c r="FN18" s="195">
        <v>10</v>
      </c>
      <c r="FO18" s="180">
        <v>0.41258118832720464</v>
      </c>
      <c r="FP18" s="179" t="s">
        <v>328</v>
      </c>
      <c r="FQ18" s="178">
        <v>11</v>
      </c>
      <c r="FR18" s="148">
        <v>0.42091750117938426</v>
      </c>
      <c r="FS18" s="152" t="s">
        <v>324</v>
      </c>
      <c r="FT18" s="143">
        <v>14</v>
      </c>
      <c r="FU18" s="148">
        <v>0.44110889110889118</v>
      </c>
      <c r="FV18" s="152" t="s">
        <v>328</v>
      </c>
      <c r="FW18" s="143">
        <v>10</v>
      </c>
    </row>
    <row r="19" spans="1:179" customFormat="1">
      <c r="A19" s="288"/>
      <c r="B19" s="141" t="s">
        <v>199</v>
      </c>
      <c r="C19" s="179">
        <v>15.626305109535799</v>
      </c>
      <c r="D19" s="44" t="s">
        <v>325</v>
      </c>
      <c r="E19" s="43">
        <v>17</v>
      </c>
      <c r="F19" s="44">
        <v>14.040871167396656</v>
      </c>
      <c r="G19" s="179" t="s">
        <v>325</v>
      </c>
      <c r="H19" s="178">
        <v>16</v>
      </c>
      <c r="I19" s="152">
        <v>12.769186784982491</v>
      </c>
      <c r="J19" s="157" t="s">
        <v>325</v>
      </c>
      <c r="K19" s="143">
        <v>17</v>
      </c>
      <c r="L19" s="152">
        <v>12.217341116819496</v>
      </c>
      <c r="M19" s="152" t="s">
        <v>324</v>
      </c>
      <c r="N19" s="143">
        <v>13</v>
      </c>
      <c r="O19" s="179">
        <v>8.6468156020983145</v>
      </c>
      <c r="P19" s="44" t="s">
        <v>325</v>
      </c>
      <c r="Q19" s="43">
        <v>17</v>
      </c>
      <c r="R19" s="180">
        <v>6.6456395453551975</v>
      </c>
      <c r="S19" s="179" t="s">
        <v>325</v>
      </c>
      <c r="T19" s="178">
        <v>17</v>
      </c>
      <c r="U19" s="144">
        <v>8.5840143702036382</v>
      </c>
      <c r="V19" s="152" t="s">
        <v>325</v>
      </c>
      <c r="W19" s="143">
        <v>17</v>
      </c>
      <c r="X19" s="144">
        <v>8.5845241806062518</v>
      </c>
      <c r="Y19" s="152" t="s">
        <v>325</v>
      </c>
      <c r="Z19" s="143">
        <v>16</v>
      </c>
      <c r="AA19" s="144">
        <v>7.34</v>
      </c>
      <c r="AB19" s="152" t="s">
        <v>325</v>
      </c>
      <c r="AC19" s="143">
        <v>16</v>
      </c>
      <c r="AD19" s="183">
        <v>2117.4</v>
      </c>
      <c r="AE19" s="183">
        <v>2105.6750000000002</v>
      </c>
      <c r="AF19" s="147">
        <v>2124.8550000000005</v>
      </c>
      <c r="AG19" s="147">
        <v>2122.2199999999998</v>
      </c>
      <c r="AH19" s="151">
        <v>2107.5619999999999</v>
      </c>
      <c r="AI19" s="183">
        <v>7.1825060000000009</v>
      </c>
      <c r="AJ19" s="183">
        <v>6.7375280000000002</v>
      </c>
      <c r="AK19" s="147">
        <v>6.7298619999999998</v>
      </c>
      <c r="AL19" s="147">
        <v>6.8042090000000002</v>
      </c>
      <c r="AM19" s="151">
        <v>5495.5829999999996</v>
      </c>
      <c r="AN19" s="187">
        <v>157</v>
      </c>
      <c r="AO19" s="188">
        <v>1.5005988110763933</v>
      </c>
      <c r="AP19" s="180">
        <v>2.6093098733453255</v>
      </c>
      <c r="AQ19" s="44" t="s">
        <v>325</v>
      </c>
      <c r="AR19" s="43">
        <v>17</v>
      </c>
      <c r="AS19" s="187">
        <v>215</v>
      </c>
      <c r="AT19" s="188">
        <v>1.9294158081090311</v>
      </c>
      <c r="AU19" s="180">
        <v>2.1382111346865442</v>
      </c>
      <c r="AV19" s="179" t="s">
        <v>325</v>
      </c>
      <c r="AW19" s="178">
        <v>17</v>
      </c>
      <c r="AX19" s="145">
        <v>158</v>
      </c>
      <c r="AY19" s="147">
        <v>1.3908221903630991</v>
      </c>
      <c r="AZ19" s="148">
        <v>3.7033039595510702</v>
      </c>
      <c r="BA19" s="152" t="s">
        <v>325</v>
      </c>
      <c r="BB19" s="143">
        <v>16</v>
      </c>
      <c r="BC19" s="145">
        <v>201</v>
      </c>
      <c r="BD19" s="147">
        <v>1.8803129125286424</v>
      </c>
      <c r="BE19" s="148">
        <v>3.2469403167601523</v>
      </c>
      <c r="BF19" s="152" t="s">
        <v>324</v>
      </c>
      <c r="BG19" s="143">
        <v>15</v>
      </c>
      <c r="BH19" s="145">
        <v>232</v>
      </c>
      <c r="BI19" s="147">
        <v>3.0037061803894773</v>
      </c>
      <c r="BJ19" s="149">
        <v>2.66</v>
      </c>
      <c r="BK19" s="152" t="s">
        <v>325</v>
      </c>
      <c r="BL19" s="143">
        <v>16</v>
      </c>
      <c r="BM19" s="225">
        <v>75</v>
      </c>
      <c r="BN19" s="183">
        <v>0.65040296115009655</v>
      </c>
      <c r="BO19" s="226">
        <v>3.1126195608855984</v>
      </c>
      <c r="BP19" s="209" t="s">
        <v>325</v>
      </c>
      <c r="BQ19" s="195">
        <v>16</v>
      </c>
      <c r="BR19" s="187">
        <v>101</v>
      </c>
      <c r="BS19" s="188">
        <v>0.91736239059683633</v>
      </c>
      <c r="BT19" s="180">
        <v>2.1372248580839024</v>
      </c>
      <c r="BU19" s="179" t="s">
        <v>325</v>
      </c>
      <c r="BV19" s="178">
        <v>17</v>
      </c>
      <c r="BW19" s="145">
        <v>102</v>
      </c>
      <c r="BX19" s="147">
        <v>0.95623981966427862</v>
      </c>
      <c r="BY19" s="148">
        <v>2.5872800716464273</v>
      </c>
      <c r="BZ19" s="152" t="s">
        <v>325</v>
      </c>
      <c r="CA19" s="143">
        <v>17</v>
      </c>
      <c r="CB19" s="145">
        <v>101</v>
      </c>
      <c r="CC19" s="147">
        <v>0.81536567854537201</v>
      </c>
      <c r="CD19" s="148">
        <v>2.8</v>
      </c>
      <c r="CE19" s="152" t="s">
        <v>328</v>
      </c>
      <c r="CF19" s="143">
        <v>11</v>
      </c>
      <c r="CG19" s="145">
        <v>118</v>
      </c>
      <c r="CH19" s="147">
        <v>1.462882280353015</v>
      </c>
      <c r="CI19" s="149">
        <v>2.29</v>
      </c>
      <c r="CJ19" s="152" t="s">
        <v>324</v>
      </c>
      <c r="CK19" s="143">
        <v>15</v>
      </c>
      <c r="CL19" s="187">
        <v>39.925000000000004</v>
      </c>
      <c r="CM19" s="187">
        <v>33</v>
      </c>
      <c r="CN19" s="188">
        <v>1.7784224955729842</v>
      </c>
      <c r="CO19" s="180">
        <v>2.9248861678673896</v>
      </c>
      <c r="CP19" s="179" t="s">
        <v>324</v>
      </c>
      <c r="CQ19" s="178">
        <v>15</v>
      </c>
      <c r="CR19" s="187">
        <v>39.124000000000002</v>
      </c>
      <c r="CS19" s="187">
        <v>31</v>
      </c>
      <c r="CT19" s="188">
        <v>1.5988614514820938</v>
      </c>
      <c r="CU19" s="180">
        <v>2.3702035525847505</v>
      </c>
      <c r="CV19" s="179" t="s">
        <v>328</v>
      </c>
      <c r="CW19" s="178">
        <v>10</v>
      </c>
      <c r="CX19" s="147">
        <v>38.643999999999998</v>
      </c>
      <c r="CY19" s="145">
        <v>53</v>
      </c>
      <c r="CZ19" s="147">
        <v>3.1465208137483889</v>
      </c>
      <c r="DA19" s="148">
        <v>2.2934303390061412</v>
      </c>
      <c r="DB19" s="152" t="s">
        <v>325</v>
      </c>
      <c r="DC19" s="143">
        <v>16</v>
      </c>
      <c r="DD19" s="147">
        <v>38.503</v>
      </c>
      <c r="DE19" s="145">
        <v>34</v>
      </c>
      <c r="DF19" s="147">
        <v>2.038777526820466</v>
      </c>
      <c r="DG19" s="148">
        <v>2.54</v>
      </c>
      <c r="DH19" s="152" t="s">
        <v>328</v>
      </c>
      <c r="DI19" s="143">
        <v>7</v>
      </c>
      <c r="DJ19" s="147">
        <v>38.792999999999999</v>
      </c>
      <c r="DK19" s="145">
        <v>45</v>
      </c>
      <c r="DL19" s="147">
        <v>3.8069660780042347</v>
      </c>
      <c r="DM19" s="147">
        <v>2.3864250460698071</v>
      </c>
      <c r="DN19" s="152" t="s">
        <v>324</v>
      </c>
      <c r="DO19" s="143">
        <v>12</v>
      </c>
      <c r="DP19" s="226">
        <v>6.979489507437485</v>
      </c>
      <c r="DQ19" s="209" t="s">
        <v>328</v>
      </c>
      <c r="DR19" s="195">
        <v>11</v>
      </c>
      <c r="DS19" s="180">
        <v>7.3952316220414591</v>
      </c>
      <c r="DT19" s="179" t="s">
        <v>324</v>
      </c>
      <c r="DU19" s="178">
        <v>14</v>
      </c>
      <c r="DV19" s="148">
        <v>4.1851724147788536</v>
      </c>
      <c r="DW19" s="152" t="s">
        <v>324</v>
      </c>
      <c r="DX19" s="143">
        <v>15</v>
      </c>
      <c r="DY19" s="148">
        <v>3.6328169362132439</v>
      </c>
      <c r="DZ19" s="152" t="s">
        <v>328</v>
      </c>
      <c r="EA19" s="143">
        <v>9</v>
      </c>
      <c r="EB19" s="226">
        <v>2.2199999999999998</v>
      </c>
      <c r="EC19" s="209" t="s">
        <v>324</v>
      </c>
      <c r="ED19" s="195">
        <v>12</v>
      </c>
      <c r="EE19" s="180">
        <v>3.2066666666666674</v>
      </c>
      <c r="EF19" s="179" t="s">
        <v>328</v>
      </c>
      <c r="EG19" s="178">
        <v>11</v>
      </c>
      <c r="EH19" s="148">
        <v>1.7466666666666668</v>
      </c>
      <c r="EI19" s="152" t="s">
        <v>324</v>
      </c>
      <c r="EJ19" s="143">
        <v>14</v>
      </c>
      <c r="EK19" s="148">
        <v>1.2000000000000002</v>
      </c>
      <c r="EL19" s="152" t="s">
        <v>328</v>
      </c>
      <c r="EM19" s="143">
        <v>9</v>
      </c>
      <c r="EN19" s="226">
        <v>2.016</v>
      </c>
      <c r="EO19" s="209" t="s">
        <v>328</v>
      </c>
      <c r="EP19" s="195">
        <v>10</v>
      </c>
      <c r="EQ19" s="180">
        <v>2.3733333333333331</v>
      </c>
      <c r="ER19" s="179" t="s">
        <v>324</v>
      </c>
      <c r="ES19" s="178">
        <v>15</v>
      </c>
      <c r="ET19" s="148">
        <v>1.2755691139583754</v>
      </c>
      <c r="EU19" s="152" t="s">
        <v>325</v>
      </c>
      <c r="EV19" s="143">
        <v>16</v>
      </c>
      <c r="EW19" s="148">
        <v>1.4266666666666665</v>
      </c>
      <c r="EX19" s="152" t="s">
        <v>328</v>
      </c>
      <c r="EY19" s="143">
        <v>9</v>
      </c>
      <c r="EZ19" s="226">
        <v>1.7333333333333334</v>
      </c>
      <c r="FA19" s="209" t="s">
        <v>324</v>
      </c>
      <c r="FB19" s="195">
        <v>12</v>
      </c>
      <c r="FC19" s="180">
        <v>1.335041748623738</v>
      </c>
      <c r="FD19" s="179" t="s">
        <v>328</v>
      </c>
      <c r="FE19" s="178">
        <v>11</v>
      </c>
      <c r="FF19" s="148">
        <v>0.68326348492105671</v>
      </c>
      <c r="FG19" s="152" t="s">
        <v>325</v>
      </c>
      <c r="FH19" s="143">
        <v>16</v>
      </c>
      <c r="FI19" s="148">
        <v>0.66615026954657686</v>
      </c>
      <c r="FJ19" s="152" t="s">
        <v>328</v>
      </c>
      <c r="FK19" s="143">
        <v>9</v>
      </c>
      <c r="FL19" s="226">
        <v>1.0101561741041523</v>
      </c>
      <c r="FM19" s="209" t="s">
        <v>321</v>
      </c>
      <c r="FN19" s="195">
        <v>6</v>
      </c>
      <c r="FO19" s="180">
        <v>0.48018987341772157</v>
      </c>
      <c r="FP19" s="179" t="s">
        <v>328</v>
      </c>
      <c r="FQ19" s="178">
        <v>10</v>
      </c>
      <c r="FR19" s="148">
        <v>0.47967314923275506</v>
      </c>
      <c r="FS19" s="152" t="s">
        <v>328</v>
      </c>
      <c r="FT19" s="143">
        <v>10</v>
      </c>
      <c r="FU19" s="148">
        <v>0.34</v>
      </c>
      <c r="FV19" s="152" t="s">
        <v>324</v>
      </c>
      <c r="FW19" s="143">
        <v>14</v>
      </c>
    </row>
    <row r="20" spans="1:179" customFormat="1">
      <c r="A20" s="288"/>
      <c r="B20" s="141" t="s">
        <v>206</v>
      </c>
      <c r="C20" s="179">
        <v>17.647976182423776</v>
      </c>
      <c r="D20" s="44" t="s">
        <v>328</v>
      </c>
      <c r="E20" s="43">
        <v>11</v>
      </c>
      <c r="F20" s="44">
        <v>14.692300183220247</v>
      </c>
      <c r="G20" s="179" t="s">
        <v>324</v>
      </c>
      <c r="H20" s="178">
        <v>14</v>
      </c>
      <c r="I20" s="152">
        <v>14.931528074282109</v>
      </c>
      <c r="J20" s="157" t="s">
        <v>328</v>
      </c>
      <c r="K20" s="143">
        <v>11</v>
      </c>
      <c r="L20" s="152">
        <v>13.088242061097253</v>
      </c>
      <c r="M20" s="152" t="s">
        <v>328</v>
      </c>
      <c r="N20" s="143">
        <v>8</v>
      </c>
      <c r="O20" s="179">
        <v>9.4942743379783661</v>
      </c>
      <c r="P20" s="44" t="s">
        <v>325</v>
      </c>
      <c r="Q20" s="43">
        <v>16</v>
      </c>
      <c r="R20" s="180">
        <v>7.1690104980192704</v>
      </c>
      <c r="S20" s="179" t="s">
        <v>324</v>
      </c>
      <c r="T20" s="178">
        <v>15</v>
      </c>
      <c r="U20" s="144">
        <v>9.5562856737798487</v>
      </c>
      <c r="V20" s="152" t="s">
        <v>324</v>
      </c>
      <c r="W20" s="143">
        <v>12</v>
      </c>
      <c r="X20" s="144">
        <v>8.651138467578436</v>
      </c>
      <c r="Y20" s="152" t="s">
        <v>324</v>
      </c>
      <c r="Z20" s="143">
        <v>15</v>
      </c>
      <c r="AA20" s="144">
        <v>8.3000000000000007</v>
      </c>
      <c r="AB20" s="152" t="s">
        <v>324</v>
      </c>
      <c r="AC20" s="143">
        <v>12</v>
      </c>
      <c r="AD20" s="183">
        <v>1794.3449999999998</v>
      </c>
      <c r="AE20" s="183">
        <v>1797.33</v>
      </c>
      <c r="AF20" s="147">
        <v>1822.8829999999998</v>
      </c>
      <c r="AG20" s="147">
        <v>1844.6389999999999</v>
      </c>
      <c r="AH20" s="151">
        <v>1857.8150000000001</v>
      </c>
      <c r="AI20" s="183">
        <v>8.1463659999999987</v>
      </c>
      <c r="AJ20" s="183">
        <v>8.1124799999999997</v>
      </c>
      <c r="AK20" s="147">
        <v>8.0854309999999998</v>
      </c>
      <c r="AL20" s="147">
        <v>8.0912830000000007</v>
      </c>
      <c r="AM20" s="151">
        <v>5160.6970000000001</v>
      </c>
      <c r="AN20" s="187">
        <v>133</v>
      </c>
      <c r="AO20" s="188">
        <v>1.4199077655065715</v>
      </c>
      <c r="AP20" s="180">
        <v>2.7378634111259137</v>
      </c>
      <c r="AQ20" s="44" t="s">
        <v>324</v>
      </c>
      <c r="AR20" s="43">
        <v>15</v>
      </c>
      <c r="AS20" s="187">
        <v>174</v>
      </c>
      <c r="AT20" s="188">
        <v>1.7759931199554049</v>
      </c>
      <c r="AU20" s="180">
        <v>2.2658801291595259</v>
      </c>
      <c r="AV20" s="179" t="s">
        <v>325</v>
      </c>
      <c r="AW20" s="178">
        <v>16</v>
      </c>
      <c r="AX20" s="145">
        <v>122</v>
      </c>
      <c r="AY20" s="147">
        <v>1.2006354608943202</v>
      </c>
      <c r="AZ20" s="148">
        <v>3.8806194933100722</v>
      </c>
      <c r="BA20" s="152" t="s">
        <v>324</v>
      </c>
      <c r="BB20" s="143">
        <v>15</v>
      </c>
      <c r="BC20" s="145">
        <v>167</v>
      </c>
      <c r="BD20" s="147">
        <v>1.7517451785447586</v>
      </c>
      <c r="BE20" s="148">
        <v>3.3668070206001812</v>
      </c>
      <c r="BF20" s="152" t="s">
        <v>324</v>
      </c>
      <c r="BG20" s="143">
        <v>14</v>
      </c>
      <c r="BH20" s="145">
        <v>158</v>
      </c>
      <c r="BI20" s="147">
        <v>2.4759337920706748</v>
      </c>
      <c r="BJ20" s="149">
        <v>3.16</v>
      </c>
      <c r="BK20" s="152" t="s">
        <v>324</v>
      </c>
      <c r="BL20" s="143">
        <v>13</v>
      </c>
      <c r="BM20" s="225">
        <v>63</v>
      </c>
      <c r="BN20" s="183">
        <v>0.51863143888633401</v>
      </c>
      <c r="BO20" s="226">
        <v>3.4950024964017219</v>
      </c>
      <c r="BP20" s="209" t="s">
        <v>324</v>
      </c>
      <c r="BQ20" s="195">
        <v>13</v>
      </c>
      <c r="BR20" s="187">
        <v>76</v>
      </c>
      <c r="BS20" s="188">
        <v>0.64364569796580862</v>
      </c>
      <c r="BT20" s="180">
        <v>2.6162879192597308</v>
      </c>
      <c r="BU20" s="179" t="s">
        <v>324</v>
      </c>
      <c r="BV20" s="178">
        <v>12</v>
      </c>
      <c r="BW20" s="145">
        <v>69</v>
      </c>
      <c r="BX20" s="147">
        <v>0.58717805522050959</v>
      </c>
      <c r="BY20" s="148">
        <v>3.1325208142941179</v>
      </c>
      <c r="BZ20" s="152" t="s">
        <v>321</v>
      </c>
      <c r="CA20" s="143">
        <v>4</v>
      </c>
      <c r="CB20" s="145">
        <v>98</v>
      </c>
      <c r="CC20" s="147">
        <v>0.72680665077198969</v>
      </c>
      <c r="CD20" s="148">
        <v>2.93</v>
      </c>
      <c r="CE20" s="152" t="s">
        <v>328</v>
      </c>
      <c r="CF20" s="143">
        <v>8</v>
      </c>
      <c r="CG20" s="145">
        <v>106</v>
      </c>
      <c r="CH20" s="147">
        <v>1.1359848461292512</v>
      </c>
      <c r="CI20" s="149">
        <v>2.68</v>
      </c>
      <c r="CJ20" s="152" t="s">
        <v>328</v>
      </c>
      <c r="CK20" s="143">
        <v>10</v>
      </c>
      <c r="CL20" s="187">
        <v>38.967000000000013</v>
      </c>
      <c r="CM20" s="187">
        <v>26</v>
      </c>
      <c r="CN20" s="188">
        <v>1.2217570112752123</v>
      </c>
      <c r="CO20" s="180">
        <v>3.2614084304507309</v>
      </c>
      <c r="CP20" s="179" t="s">
        <v>328</v>
      </c>
      <c r="CQ20" s="178">
        <v>7</v>
      </c>
      <c r="CR20" s="187">
        <v>40.259</v>
      </c>
      <c r="CS20" s="187">
        <v>29</v>
      </c>
      <c r="CT20" s="188">
        <v>1.8104899143963109</v>
      </c>
      <c r="CU20" s="180">
        <v>2.2868424496000146</v>
      </c>
      <c r="CV20" s="179" t="s">
        <v>324</v>
      </c>
      <c r="CW20" s="178">
        <v>12</v>
      </c>
      <c r="CX20" s="147">
        <v>41.640000000000008</v>
      </c>
      <c r="CY20" s="145">
        <v>31</v>
      </c>
      <c r="CZ20" s="147">
        <v>2.034481090178283</v>
      </c>
      <c r="DA20" s="148">
        <v>2.5431453661756591</v>
      </c>
      <c r="DB20" s="152" t="s">
        <v>324</v>
      </c>
      <c r="DC20" s="143">
        <v>12</v>
      </c>
      <c r="DD20" s="147">
        <v>39.966999999999999</v>
      </c>
      <c r="DE20" s="145">
        <v>36</v>
      </c>
      <c r="DF20" s="147">
        <v>2.858559588555996</v>
      </c>
      <c r="DG20" s="148">
        <v>2.36</v>
      </c>
      <c r="DH20" s="152" t="s">
        <v>324</v>
      </c>
      <c r="DI20" s="143">
        <v>12</v>
      </c>
      <c r="DJ20" s="147">
        <v>38.308</v>
      </c>
      <c r="DK20" s="145">
        <v>37</v>
      </c>
      <c r="DL20" s="147">
        <v>3.3640582202552554</v>
      </c>
      <c r="DM20" s="147">
        <v>2.4578092304427122</v>
      </c>
      <c r="DN20" s="152" t="s">
        <v>328</v>
      </c>
      <c r="DO20" s="143">
        <v>9</v>
      </c>
      <c r="DP20" s="226">
        <v>8.1537018444454077</v>
      </c>
      <c r="DQ20" s="209" t="s">
        <v>328</v>
      </c>
      <c r="DR20" s="195">
        <v>8</v>
      </c>
      <c r="DS20" s="180">
        <v>7.5232896852009778</v>
      </c>
      <c r="DT20" s="179" t="s">
        <v>328</v>
      </c>
      <c r="DU20" s="178">
        <v>11</v>
      </c>
      <c r="DV20" s="148">
        <v>5.3752424005022608</v>
      </c>
      <c r="DW20" s="152" t="s">
        <v>328</v>
      </c>
      <c r="DX20" s="143">
        <v>11</v>
      </c>
      <c r="DY20" s="148">
        <v>4.4371035935188168</v>
      </c>
      <c r="DZ20" s="152" t="s">
        <v>328</v>
      </c>
      <c r="EA20" s="143">
        <v>8</v>
      </c>
      <c r="EB20" s="226">
        <v>2.5428571428571431</v>
      </c>
      <c r="EC20" s="209" t="s">
        <v>328</v>
      </c>
      <c r="ED20" s="195">
        <v>8</v>
      </c>
      <c r="EE20" s="180">
        <v>3.0714285714285716</v>
      </c>
      <c r="EF20" s="179" t="s">
        <v>324</v>
      </c>
      <c r="EG20" s="178">
        <v>14</v>
      </c>
      <c r="EH20" s="148">
        <v>1.8642857142857143</v>
      </c>
      <c r="EI20" s="152" t="s">
        <v>324</v>
      </c>
      <c r="EJ20" s="143">
        <v>13</v>
      </c>
      <c r="EK20" s="148">
        <v>1.4642857142857142</v>
      </c>
      <c r="EL20" s="152" t="s">
        <v>328</v>
      </c>
      <c r="EM20" s="143">
        <v>8</v>
      </c>
      <c r="EN20" s="226">
        <v>2.6828571428571424</v>
      </c>
      <c r="EO20" s="209" t="s">
        <v>321</v>
      </c>
      <c r="EP20" s="195">
        <v>5</v>
      </c>
      <c r="EQ20" s="180">
        <v>2.6591311692462223</v>
      </c>
      <c r="ER20" s="179" t="s">
        <v>328</v>
      </c>
      <c r="ES20" s="178">
        <v>11</v>
      </c>
      <c r="ET20" s="148">
        <v>1.883149707988198</v>
      </c>
      <c r="EU20" s="152" t="s">
        <v>328</v>
      </c>
      <c r="EV20" s="143">
        <v>10</v>
      </c>
      <c r="EW20" s="148">
        <v>1.5357142857142858</v>
      </c>
      <c r="EX20" s="152" t="s">
        <v>328</v>
      </c>
      <c r="EY20" s="143">
        <v>8</v>
      </c>
      <c r="EZ20" s="226">
        <v>2</v>
      </c>
      <c r="FA20" s="209" t="s">
        <v>329</v>
      </c>
      <c r="FB20" s="195">
        <v>1</v>
      </c>
      <c r="FC20" s="180">
        <v>1.4495048320565378</v>
      </c>
      <c r="FD20" s="179" t="s">
        <v>328</v>
      </c>
      <c r="FE20" s="178">
        <v>8</v>
      </c>
      <c r="FF20" s="148">
        <v>1.1898631130443882</v>
      </c>
      <c r="FG20" s="152" t="s">
        <v>328</v>
      </c>
      <c r="FH20" s="143">
        <v>7</v>
      </c>
      <c r="FI20" s="148">
        <v>0.85566059207581546</v>
      </c>
      <c r="FJ20" s="152" t="s">
        <v>328</v>
      </c>
      <c r="FK20" s="143">
        <v>8</v>
      </c>
      <c r="FL20" s="226">
        <v>0.92798755873112171</v>
      </c>
      <c r="FM20" s="209" t="s">
        <v>328</v>
      </c>
      <c r="FN20" s="195">
        <v>11</v>
      </c>
      <c r="FO20" s="180">
        <v>0.34322511246964621</v>
      </c>
      <c r="FP20" s="179" t="s">
        <v>324</v>
      </c>
      <c r="FQ20" s="178">
        <v>15</v>
      </c>
      <c r="FR20" s="148">
        <v>0.43794386518396056</v>
      </c>
      <c r="FS20" s="152" t="s">
        <v>324</v>
      </c>
      <c r="FT20" s="143">
        <v>13</v>
      </c>
      <c r="FU20" s="148">
        <v>0.58144300144300143</v>
      </c>
      <c r="FV20" s="152" t="s">
        <v>321</v>
      </c>
      <c r="FW20" s="143">
        <v>6</v>
      </c>
    </row>
    <row r="21" spans="1:179" customFormat="1">
      <c r="A21" s="288"/>
      <c r="B21" s="141" t="s">
        <v>202</v>
      </c>
      <c r="C21" s="179">
        <v>15.902752751961659</v>
      </c>
      <c r="D21" s="44" t="s">
        <v>324</v>
      </c>
      <c r="E21" s="43">
        <v>15</v>
      </c>
      <c r="F21" s="44">
        <v>13.126921109116438</v>
      </c>
      <c r="G21" s="179" t="s">
        <v>325</v>
      </c>
      <c r="H21" s="178">
        <v>17</v>
      </c>
      <c r="I21" s="152">
        <v>15.349242734112753</v>
      </c>
      <c r="J21" s="157" t="s">
        <v>328</v>
      </c>
      <c r="K21" s="143">
        <v>9</v>
      </c>
      <c r="L21" s="152">
        <v>10.97675395431707</v>
      </c>
      <c r="M21" s="152" t="s">
        <v>325</v>
      </c>
      <c r="N21" s="143">
        <v>17</v>
      </c>
      <c r="O21" s="179">
        <v>9.5026985420495222</v>
      </c>
      <c r="P21" s="44" t="s">
        <v>324</v>
      </c>
      <c r="Q21" s="43">
        <v>15</v>
      </c>
      <c r="R21" s="180">
        <v>7.0294723724636459</v>
      </c>
      <c r="S21" s="179" t="s">
        <v>325</v>
      </c>
      <c r="T21" s="178">
        <v>16</v>
      </c>
      <c r="U21" s="144">
        <v>9.3086992284411849</v>
      </c>
      <c r="V21" s="152" t="s">
        <v>325</v>
      </c>
      <c r="W21" s="143">
        <v>16</v>
      </c>
      <c r="X21" s="144">
        <v>8.0991626888975929</v>
      </c>
      <c r="Y21" s="152" t="s">
        <v>325</v>
      </c>
      <c r="Z21" s="143">
        <v>17</v>
      </c>
      <c r="AA21" s="144">
        <v>8.27</v>
      </c>
      <c r="AB21" s="152" t="s">
        <v>324</v>
      </c>
      <c r="AC21" s="143">
        <v>13</v>
      </c>
      <c r="AD21" s="183">
        <v>1840.921</v>
      </c>
      <c r="AE21" s="183">
        <v>1842.424</v>
      </c>
      <c r="AF21" s="147">
        <v>1865.9150000000002</v>
      </c>
      <c r="AG21" s="147">
        <v>1887.991</v>
      </c>
      <c r="AH21" s="151">
        <v>1898.0650000000001</v>
      </c>
      <c r="AI21" s="183">
        <v>10.323226999999999</v>
      </c>
      <c r="AJ21" s="183">
        <v>10.218907999999999</v>
      </c>
      <c r="AK21" s="147">
        <v>10.212854999999999</v>
      </c>
      <c r="AL21" s="147">
        <v>10.173255999999999</v>
      </c>
      <c r="AM21" s="151">
        <v>5529.0770000000002</v>
      </c>
      <c r="AN21" s="187">
        <v>179</v>
      </c>
      <c r="AO21" s="188">
        <v>1.4520709014889921</v>
      </c>
      <c r="AP21" s="180">
        <v>2.6866224724633878</v>
      </c>
      <c r="AQ21" s="44" t="s">
        <v>325</v>
      </c>
      <c r="AR21" s="43">
        <v>16</v>
      </c>
      <c r="AS21" s="187">
        <v>215</v>
      </c>
      <c r="AT21" s="188">
        <v>1.786412796586289</v>
      </c>
      <c r="AU21" s="180">
        <v>2.2707470101221894</v>
      </c>
      <c r="AV21" s="179" t="s">
        <v>324</v>
      </c>
      <c r="AW21" s="178">
        <v>15</v>
      </c>
      <c r="AX21" s="145">
        <v>172</v>
      </c>
      <c r="AY21" s="147">
        <v>1.400114610240081</v>
      </c>
      <c r="AZ21" s="148">
        <v>3.6946404192767202</v>
      </c>
      <c r="BA21" s="152" t="s">
        <v>325</v>
      </c>
      <c r="BB21" s="143">
        <v>17</v>
      </c>
      <c r="BC21" s="145">
        <v>246</v>
      </c>
      <c r="BD21" s="147">
        <v>2.2067566944685151</v>
      </c>
      <c r="BE21" s="148">
        <v>2.942589147787146</v>
      </c>
      <c r="BF21" s="152" t="s">
        <v>325</v>
      </c>
      <c r="BG21" s="143">
        <v>17</v>
      </c>
      <c r="BH21" s="145">
        <v>214</v>
      </c>
      <c r="BI21" s="147">
        <v>2.6290529621062988</v>
      </c>
      <c r="BJ21" s="149">
        <v>3.07</v>
      </c>
      <c r="BK21" s="152" t="s">
        <v>324</v>
      </c>
      <c r="BL21" s="143">
        <v>14</v>
      </c>
      <c r="BM21" s="225">
        <v>76</v>
      </c>
      <c r="BN21" s="183">
        <v>0.51427575465915409</v>
      </c>
      <c r="BO21" s="226">
        <v>3.5076420963119088</v>
      </c>
      <c r="BP21" s="209" t="s">
        <v>324</v>
      </c>
      <c r="BQ21" s="195">
        <v>12</v>
      </c>
      <c r="BR21" s="187">
        <v>92</v>
      </c>
      <c r="BS21" s="188">
        <v>0.74820280013593987</v>
      </c>
      <c r="BT21" s="180">
        <v>2.391510645276163</v>
      </c>
      <c r="BU21" s="179" t="s">
        <v>324</v>
      </c>
      <c r="BV21" s="178">
        <v>15</v>
      </c>
      <c r="BW21" s="145">
        <v>95</v>
      </c>
      <c r="BX21" s="147">
        <v>0.72862983889448751</v>
      </c>
      <c r="BY21" s="148">
        <v>2.923544206556171</v>
      </c>
      <c r="BZ21" s="152" t="s">
        <v>324</v>
      </c>
      <c r="CA21" s="143">
        <v>12</v>
      </c>
      <c r="CB21" s="145">
        <v>113</v>
      </c>
      <c r="CC21" s="147">
        <v>0.86946498964132068</v>
      </c>
      <c r="CD21" s="148">
        <v>2.72</v>
      </c>
      <c r="CE21" s="152" t="s">
        <v>324</v>
      </c>
      <c r="CF21" s="143">
        <v>12</v>
      </c>
      <c r="CG21" s="145">
        <v>111</v>
      </c>
      <c r="CH21" s="147">
        <v>1.1251250890134412</v>
      </c>
      <c r="CI21" s="149">
        <v>2.71</v>
      </c>
      <c r="CJ21" s="152" t="s">
        <v>328</v>
      </c>
      <c r="CK21" s="143">
        <v>8</v>
      </c>
      <c r="CL21" s="187">
        <v>178.71500000000003</v>
      </c>
      <c r="CM21" s="187">
        <v>30</v>
      </c>
      <c r="CN21" s="188">
        <v>1.1439687057727708</v>
      </c>
      <c r="CO21" s="180">
        <v>3.3084339732742247</v>
      </c>
      <c r="CP21" s="179" t="s">
        <v>321</v>
      </c>
      <c r="CQ21" s="178">
        <v>6</v>
      </c>
      <c r="CR21" s="187">
        <v>136.958</v>
      </c>
      <c r="CS21" s="187">
        <v>33</v>
      </c>
      <c r="CT21" s="188">
        <v>1.6064491949768263</v>
      </c>
      <c r="CU21" s="180">
        <v>2.3672147170652931</v>
      </c>
      <c r="CV21" s="179" t="s">
        <v>328</v>
      </c>
      <c r="CW21" s="178">
        <v>11</v>
      </c>
      <c r="CX21" s="147">
        <v>130.673</v>
      </c>
      <c r="CY21" s="145">
        <v>38</v>
      </c>
      <c r="CZ21" s="147">
        <v>1.3782112340833448</v>
      </c>
      <c r="DA21" s="148">
        <v>2.6905146026082933</v>
      </c>
      <c r="DB21" s="152" t="s">
        <v>321</v>
      </c>
      <c r="DC21" s="143">
        <v>5</v>
      </c>
      <c r="DD21" s="147">
        <v>124.667</v>
      </c>
      <c r="DE21" s="145">
        <v>40</v>
      </c>
      <c r="DF21" s="147">
        <v>2.4889355970232803</v>
      </c>
      <c r="DG21" s="148">
        <v>2.44</v>
      </c>
      <c r="DH21" s="152" t="s">
        <v>328</v>
      </c>
      <c r="DI21" s="143">
        <v>10</v>
      </c>
      <c r="DJ21" s="147">
        <v>110.904</v>
      </c>
      <c r="DK21" s="145">
        <v>33</v>
      </c>
      <c r="DL21" s="147">
        <v>2.3158537646328918</v>
      </c>
      <c r="DM21" s="147">
        <v>2.4903864218641978</v>
      </c>
      <c r="DN21" s="152" t="s">
        <v>328</v>
      </c>
      <c r="DO21" s="143">
        <v>7</v>
      </c>
      <c r="DP21" s="226">
        <v>6.4000542099121365</v>
      </c>
      <c r="DQ21" s="209" t="s">
        <v>324</v>
      </c>
      <c r="DR21" s="195">
        <v>13</v>
      </c>
      <c r="DS21" s="180">
        <v>6.0974487366527921</v>
      </c>
      <c r="DT21" s="179" t="s">
        <v>325</v>
      </c>
      <c r="DU21" s="178">
        <v>16</v>
      </c>
      <c r="DV21" s="148">
        <v>6.0405435056715673</v>
      </c>
      <c r="DW21" s="152" t="s">
        <v>328</v>
      </c>
      <c r="DX21" s="143">
        <v>8</v>
      </c>
      <c r="DY21" s="148">
        <v>2.8775912654194773</v>
      </c>
      <c r="DZ21" s="152" t="s">
        <v>324</v>
      </c>
      <c r="EA21" s="143">
        <v>13</v>
      </c>
      <c r="EB21" s="226">
        <v>1.9</v>
      </c>
      <c r="EC21" s="209" t="s">
        <v>324</v>
      </c>
      <c r="ED21" s="195">
        <v>15</v>
      </c>
      <c r="EE21" s="180">
        <v>2.7318181818181824</v>
      </c>
      <c r="EF21" s="179" t="s">
        <v>324</v>
      </c>
      <c r="EG21" s="178">
        <v>15</v>
      </c>
      <c r="EH21" s="148">
        <v>2.3227272727272723</v>
      </c>
      <c r="EI21" s="152" t="s">
        <v>328</v>
      </c>
      <c r="EJ21" s="143">
        <v>8</v>
      </c>
      <c r="EK21" s="148">
        <v>1.1090909090909091</v>
      </c>
      <c r="EL21" s="152" t="s">
        <v>328</v>
      </c>
      <c r="EM21" s="143">
        <v>10</v>
      </c>
      <c r="EN21" s="226">
        <v>1.8881818181818182</v>
      </c>
      <c r="EO21" s="209" t="s">
        <v>324</v>
      </c>
      <c r="EP21" s="195">
        <v>12</v>
      </c>
      <c r="EQ21" s="180">
        <v>1.9045454545454548</v>
      </c>
      <c r="ER21" s="179" t="s">
        <v>325</v>
      </c>
      <c r="ES21" s="178">
        <v>16</v>
      </c>
      <c r="ET21" s="148">
        <v>2.1681818181818189</v>
      </c>
      <c r="EU21" s="152" t="s">
        <v>328</v>
      </c>
      <c r="EV21" s="143">
        <v>8</v>
      </c>
      <c r="EW21" s="148">
        <v>1.0045454545454542</v>
      </c>
      <c r="EX21" s="152" t="s">
        <v>324</v>
      </c>
      <c r="EY21" s="143">
        <v>12</v>
      </c>
      <c r="EZ21" s="226">
        <v>1.684535567696487</v>
      </c>
      <c r="FA21" s="209" t="s">
        <v>324</v>
      </c>
      <c r="FB21" s="195">
        <v>13</v>
      </c>
      <c r="FC21" s="180">
        <v>1.1285747365998144</v>
      </c>
      <c r="FD21" s="179" t="s">
        <v>324</v>
      </c>
      <c r="FE21" s="178">
        <v>14</v>
      </c>
      <c r="FF21" s="148">
        <v>1.0525203713314333</v>
      </c>
      <c r="FG21" s="152" t="s">
        <v>328</v>
      </c>
      <c r="FH21" s="143">
        <v>9</v>
      </c>
      <c r="FI21" s="148">
        <v>0.44175110290819236</v>
      </c>
      <c r="FJ21" s="152" t="s">
        <v>324</v>
      </c>
      <c r="FK21" s="143">
        <v>13</v>
      </c>
      <c r="FL21" s="226">
        <v>0.92733682403383222</v>
      </c>
      <c r="FM21" s="209" t="s">
        <v>324</v>
      </c>
      <c r="FN21" s="195">
        <v>12</v>
      </c>
      <c r="FO21" s="180">
        <v>0.33251036368934095</v>
      </c>
      <c r="FP21" s="179" t="s">
        <v>325</v>
      </c>
      <c r="FQ21" s="178">
        <v>16</v>
      </c>
      <c r="FR21" s="148">
        <v>0.49711404343104282</v>
      </c>
      <c r="FS21" s="152" t="s">
        <v>328</v>
      </c>
      <c r="FT21" s="143">
        <v>9</v>
      </c>
      <c r="FU21" s="148">
        <v>0.32220379887492179</v>
      </c>
      <c r="FV21" s="152" t="s">
        <v>325</v>
      </c>
      <c r="FW21" s="143">
        <v>16</v>
      </c>
    </row>
    <row r="22" spans="1:179" customFormat="1">
      <c r="A22" s="288"/>
      <c r="B22" s="141" t="s">
        <v>204</v>
      </c>
      <c r="C22" s="179">
        <v>17.751936256155719</v>
      </c>
      <c r="D22" s="44" t="s">
        <v>328</v>
      </c>
      <c r="E22" s="43">
        <v>10</v>
      </c>
      <c r="F22" s="44">
        <v>17.020614176492174</v>
      </c>
      <c r="G22" s="179" t="s">
        <v>328</v>
      </c>
      <c r="H22" s="178">
        <v>8</v>
      </c>
      <c r="I22" s="152">
        <v>14.174909918738619</v>
      </c>
      <c r="J22" s="157" t="s">
        <v>324</v>
      </c>
      <c r="K22" s="143">
        <v>14</v>
      </c>
      <c r="L22" s="152">
        <v>12.25771811686819</v>
      </c>
      <c r="M22" s="152" t="s">
        <v>324</v>
      </c>
      <c r="N22" s="143">
        <v>12</v>
      </c>
      <c r="O22" s="179">
        <v>9.5216891096685341</v>
      </c>
      <c r="P22" s="44" t="s">
        <v>324</v>
      </c>
      <c r="Q22" s="43">
        <v>14</v>
      </c>
      <c r="R22" s="180">
        <v>8.0369260458291016</v>
      </c>
      <c r="S22" s="179" t="s">
        <v>324</v>
      </c>
      <c r="T22" s="178">
        <v>12</v>
      </c>
      <c r="U22" s="144">
        <v>9.5257977164644689</v>
      </c>
      <c r="V22" s="152" t="s">
        <v>324</v>
      </c>
      <c r="W22" s="143">
        <v>13</v>
      </c>
      <c r="X22" s="144">
        <v>9.2415354860230359</v>
      </c>
      <c r="Y22" s="152" t="s">
        <v>328</v>
      </c>
      <c r="Z22" s="143">
        <v>9</v>
      </c>
      <c r="AA22" s="144">
        <v>7.83</v>
      </c>
      <c r="AB22" s="152" t="s">
        <v>324</v>
      </c>
      <c r="AC22" s="143">
        <v>15</v>
      </c>
      <c r="AD22" s="183">
        <v>2632.4010000000007</v>
      </c>
      <c r="AE22" s="183">
        <v>2630.067</v>
      </c>
      <c r="AF22" s="147">
        <v>2666.7950000000014</v>
      </c>
      <c r="AG22" s="147">
        <v>2681.09</v>
      </c>
      <c r="AH22" s="151">
        <v>2691.7269999999999</v>
      </c>
      <c r="AI22" s="183">
        <v>12.697775999999999</v>
      </c>
      <c r="AJ22" s="183">
        <v>12.641137000000001</v>
      </c>
      <c r="AK22" s="147">
        <v>12.542409000000001</v>
      </c>
      <c r="AL22" s="147">
        <v>12.554975000000001</v>
      </c>
      <c r="AM22" s="151">
        <v>8129.9930000000004</v>
      </c>
      <c r="AN22" s="187">
        <v>202</v>
      </c>
      <c r="AO22" s="188">
        <v>1.2495975374939901</v>
      </c>
      <c r="AP22" s="180">
        <v>3.0091944141712412</v>
      </c>
      <c r="AQ22" s="44" t="s">
        <v>324</v>
      </c>
      <c r="AR22" s="43">
        <v>14</v>
      </c>
      <c r="AS22" s="187">
        <v>235</v>
      </c>
      <c r="AT22" s="188">
        <v>1.5108331181648995</v>
      </c>
      <c r="AU22" s="180">
        <v>2.6779970621960256</v>
      </c>
      <c r="AV22" s="179" t="s">
        <v>324</v>
      </c>
      <c r="AW22" s="178">
        <v>14</v>
      </c>
      <c r="AX22" s="145">
        <v>207</v>
      </c>
      <c r="AY22" s="147">
        <v>1.17184068067688</v>
      </c>
      <c r="AZ22" s="148">
        <v>3.9074655400242144</v>
      </c>
      <c r="BA22" s="152" t="s">
        <v>324</v>
      </c>
      <c r="BB22" s="143">
        <v>13</v>
      </c>
      <c r="BC22" s="145">
        <v>252</v>
      </c>
      <c r="BD22" s="147">
        <v>1.5278799459529935</v>
      </c>
      <c r="BE22" s="148">
        <v>3.575521810101876</v>
      </c>
      <c r="BF22" s="152" t="s">
        <v>324</v>
      </c>
      <c r="BG22" s="143">
        <v>12</v>
      </c>
      <c r="BH22" s="145">
        <v>276</v>
      </c>
      <c r="BI22" s="147">
        <v>2.6470808802456247</v>
      </c>
      <c r="BJ22" s="149">
        <v>3.02</v>
      </c>
      <c r="BK22" s="152" t="s">
        <v>324</v>
      </c>
      <c r="BL22" s="143">
        <v>15</v>
      </c>
      <c r="BM22" s="225">
        <v>94</v>
      </c>
      <c r="BN22" s="183">
        <v>0.55118929247354875</v>
      </c>
      <c r="BO22" s="226">
        <v>3.4005240581556837</v>
      </c>
      <c r="BP22" s="209" t="s">
        <v>324</v>
      </c>
      <c r="BQ22" s="195">
        <v>14</v>
      </c>
      <c r="BR22" s="187">
        <v>105</v>
      </c>
      <c r="BS22" s="188">
        <v>0.55527996843187222</v>
      </c>
      <c r="BT22" s="180">
        <v>2.8062569159701378</v>
      </c>
      <c r="BU22" s="179" t="s">
        <v>328</v>
      </c>
      <c r="BV22" s="178">
        <v>8</v>
      </c>
      <c r="BW22" s="145">
        <v>127</v>
      </c>
      <c r="BX22" s="147">
        <v>0.67743967576839093</v>
      </c>
      <c r="BY22" s="148">
        <v>2.9991710128204154</v>
      </c>
      <c r="BZ22" s="152" t="s">
        <v>328</v>
      </c>
      <c r="CA22" s="143">
        <v>9</v>
      </c>
      <c r="CB22" s="145">
        <v>115</v>
      </c>
      <c r="CC22" s="147">
        <v>0.62947667740668012</v>
      </c>
      <c r="CD22" s="148">
        <v>3.07</v>
      </c>
      <c r="CE22" s="152" t="s">
        <v>321</v>
      </c>
      <c r="CF22" s="143">
        <v>5</v>
      </c>
      <c r="CG22" s="145">
        <v>159</v>
      </c>
      <c r="CH22" s="147">
        <v>1.2933539357032484</v>
      </c>
      <c r="CI22" s="149">
        <v>2.4900000000000002</v>
      </c>
      <c r="CJ22" s="152" t="s">
        <v>324</v>
      </c>
      <c r="CK22" s="143">
        <v>14</v>
      </c>
      <c r="CL22" s="187">
        <v>48.630999999999986</v>
      </c>
      <c r="CM22" s="187">
        <v>39</v>
      </c>
      <c r="CN22" s="188">
        <v>1.4689527267529585</v>
      </c>
      <c r="CO22" s="180">
        <v>3.1119706373416092</v>
      </c>
      <c r="CP22" s="179" t="s">
        <v>324</v>
      </c>
      <c r="CQ22" s="178">
        <v>12</v>
      </c>
      <c r="CR22" s="187">
        <v>48.249000000000002</v>
      </c>
      <c r="CS22" s="187">
        <v>28</v>
      </c>
      <c r="CT22" s="188">
        <v>1.1356294404648333</v>
      </c>
      <c r="CU22" s="180">
        <v>2.5526720676629382</v>
      </c>
      <c r="CV22" s="179" t="s">
        <v>321</v>
      </c>
      <c r="CW22" s="178">
        <v>4</v>
      </c>
      <c r="CX22" s="147">
        <v>48.592999999999989</v>
      </c>
      <c r="CY22" s="145">
        <v>42</v>
      </c>
      <c r="CZ22" s="147">
        <v>1.6959648729728165</v>
      </c>
      <c r="DA22" s="148">
        <v>2.6191611636198386</v>
      </c>
      <c r="DB22" s="152" t="s">
        <v>328</v>
      </c>
      <c r="DC22" s="143">
        <v>8</v>
      </c>
      <c r="DD22" s="147">
        <v>48.027000000000001</v>
      </c>
      <c r="DE22" s="145">
        <v>45</v>
      </c>
      <c r="DF22" s="147">
        <v>1.7991801333400985</v>
      </c>
      <c r="DG22" s="148">
        <v>2.6</v>
      </c>
      <c r="DH22" s="152" t="s">
        <v>321</v>
      </c>
      <c r="DI22" s="143">
        <v>5</v>
      </c>
      <c r="DJ22" s="147">
        <v>48.606999999999999</v>
      </c>
      <c r="DK22" s="145">
        <v>56</v>
      </c>
      <c r="DL22" s="147">
        <v>3.4158754409356993</v>
      </c>
      <c r="DM22" s="147">
        <v>2.3190229815639354</v>
      </c>
      <c r="DN22" s="152" t="s">
        <v>324</v>
      </c>
      <c r="DO22" s="143">
        <v>14</v>
      </c>
      <c r="DP22" s="226">
        <v>8.2302471464871854</v>
      </c>
      <c r="DQ22" s="209" t="s">
        <v>328</v>
      </c>
      <c r="DR22" s="195">
        <v>7</v>
      </c>
      <c r="DS22" s="180">
        <v>8.9836881306630723</v>
      </c>
      <c r="DT22" s="179" t="s">
        <v>328</v>
      </c>
      <c r="DU22" s="178">
        <v>7</v>
      </c>
      <c r="DV22" s="148">
        <v>4.64911220227415</v>
      </c>
      <c r="DW22" s="152" t="s">
        <v>324</v>
      </c>
      <c r="DX22" s="143">
        <v>14</v>
      </c>
      <c r="DY22" s="148">
        <v>3.0161826308451554</v>
      </c>
      <c r="DZ22" s="152" t="s">
        <v>328</v>
      </c>
      <c r="EA22" s="143">
        <v>10</v>
      </c>
      <c r="EB22" s="226">
        <v>2.9608695652173909</v>
      </c>
      <c r="EC22" s="209" t="s">
        <v>329</v>
      </c>
      <c r="ED22" s="195">
        <v>2</v>
      </c>
      <c r="EE22" s="180">
        <v>3.7826086956521738</v>
      </c>
      <c r="EF22" s="179" t="s">
        <v>328</v>
      </c>
      <c r="EG22" s="178">
        <v>7</v>
      </c>
      <c r="EH22" s="148">
        <v>2.043478260869565</v>
      </c>
      <c r="EI22" s="152" t="s">
        <v>328</v>
      </c>
      <c r="EJ22" s="143">
        <v>10</v>
      </c>
      <c r="EK22" s="148">
        <v>1.0347826086956522</v>
      </c>
      <c r="EL22" s="152" t="s">
        <v>324</v>
      </c>
      <c r="EM22" s="143">
        <v>12</v>
      </c>
      <c r="EN22" s="226">
        <v>2.4443478260869567</v>
      </c>
      <c r="EO22" s="209" t="s">
        <v>328</v>
      </c>
      <c r="EP22" s="195">
        <v>7</v>
      </c>
      <c r="EQ22" s="180">
        <v>3.2565217391304357</v>
      </c>
      <c r="ER22" s="179" t="s">
        <v>321</v>
      </c>
      <c r="ES22" s="178">
        <v>6</v>
      </c>
      <c r="ET22" s="148">
        <v>1.5130434782608695</v>
      </c>
      <c r="EU22" s="152" t="s">
        <v>324</v>
      </c>
      <c r="EV22" s="143">
        <v>14</v>
      </c>
      <c r="EW22" s="148">
        <v>0.94815821944460799</v>
      </c>
      <c r="EX22" s="152" t="s">
        <v>324</v>
      </c>
      <c r="EY22" s="143">
        <v>14</v>
      </c>
      <c r="EZ22" s="226">
        <v>1.9130434782608696</v>
      </c>
      <c r="FA22" s="209" t="s">
        <v>328</v>
      </c>
      <c r="FB22" s="195">
        <v>9</v>
      </c>
      <c r="FC22" s="180">
        <v>1.5391005153798043</v>
      </c>
      <c r="FD22" s="179" t="s">
        <v>321</v>
      </c>
      <c r="FE22" s="178">
        <v>6</v>
      </c>
      <c r="FF22" s="148">
        <v>0.75556397096553307</v>
      </c>
      <c r="FG22" s="152" t="s">
        <v>324</v>
      </c>
      <c r="FH22" s="143">
        <v>14</v>
      </c>
      <c r="FI22" s="148">
        <v>0.61005339690779403</v>
      </c>
      <c r="FJ22" s="152" t="s">
        <v>328</v>
      </c>
      <c r="FK22" s="143">
        <v>10</v>
      </c>
      <c r="FL22" s="226">
        <v>0.91198627692196821</v>
      </c>
      <c r="FM22" s="209" t="s">
        <v>324</v>
      </c>
      <c r="FN22" s="195">
        <v>14</v>
      </c>
      <c r="FO22" s="180">
        <v>0.4054571805006586</v>
      </c>
      <c r="FP22" s="179" t="s">
        <v>324</v>
      </c>
      <c r="FQ22" s="178">
        <v>12</v>
      </c>
      <c r="FR22" s="148">
        <v>0.33702649217818204</v>
      </c>
      <c r="FS22" s="152" t="s">
        <v>324</v>
      </c>
      <c r="FT22" s="143">
        <v>15</v>
      </c>
      <c r="FU22" s="148">
        <v>0.42318840579710149</v>
      </c>
      <c r="FV22" s="152" t="s">
        <v>328</v>
      </c>
      <c r="FW22" s="143">
        <v>11</v>
      </c>
    </row>
    <row r="23" spans="1:179" customFormat="1">
      <c r="A23" s="288"/>
      <c r="B23" s="141" t="s">
        <v>205</v>
      </c>
      <c r="C23" s="179">
        <v>19.018323458523501</v>
      </c>
      <c r="D23" s="44" t="s">
        <v>321</v>
      </c>
      <c r="E23" s="43">
        <v>6</v>
      </c>
      <c r="F23" s="44">
        <v>16.255437411596887</v>
      </c>
      <c r="G23" s="179" t="s">
        <v>328</v>
      </c>
      <c r="H23" s="178">
        <v>10</v>
      </c>
      <c r="I23" s="152">
        <v>16.654607961788983</v>
      </c>
      <c r="J23" s="157" t="s">
        <v>321</v>
      </c>
      <c r="K23" s="143">
        <v>6</v>
      </c>
      <c r="L23" s="152">
        <v>12.373674045409331</v>
      </c>
      <c r="M23" s="152" t="s">
        <v>328</v>
      </c>
      <c r="N23" s="143">
        <v>11</v>
      </c>
      <c r="O23" s="179">
        <v>10.300358576176116</v>
      </c>
      <c r="P23" s="44" t="s">
        <v>328</v>
      </c>
      <c r="Q23" s="43">
        <v>10</v>
      </c>
      <c r="R23" s="180">
        <v>8.7765451933121827</v>
      </c>
      <c r="S23" s="179" t="s">
        <v>328</v>
      </c>
      <c r="T23" s="178">
        <v>8</v>
      </c>
      <c r="U23" s="144">
        <v>9.8640203440207372</v>
      </c>
      <c r="V23" s="152" t="s">
        <v>328</v>
      </c>
      <c r="W23" s="143">
        <v>7</v>
      </c>
      <c r="X23" s="144">
        <v>9.631116310223927</v>
      </c>
      <c r="Y23" s="152" t="s">
        <v>321</v>
      </c>
      <c r="Z23" s="143">
        <v>4</v>
      </c>
      <c r="AA23" s="144">
        <v>9.16</v>
      </c>
      <c r="AB23" s="152" t="s">
        <v>328</v>
      </c>
      <c r="AC23" s="143">
        <v>7</v>
      </c>
      <c r="AD23" s="183">
        <v>3325.84</v>
      </c>
      <c r="AE23" s="183">
        <v>3330.4850000000001</v>
      </c>
      <c r="AF23" s="147">
        <v>3364.0389999999993</v>
      </c>
      <c r="AG23" s="147">
        <v>3377.4830000000002</v>
      </c>
      <c r="AH23" s="151">
        <v>3373.3339999999998</v>
      </c>
      <c r="AI23" s="183">
        <v>12.233957</v>
      </c>
      <c r="AJ23" s="183">
        <v>12.230849000000001</v>
      </c>
      <c r="AK23" s="147">
        <v>12.110143999999996</v>
      </c>
      <c r="AL23" s="147">
        <v>12.061214</v>
      </c>
      <c r="AM23" s="151">
        <v>5974.7359999999999</v>
      </c>
      <c r="AN23" s="187">
        <v>160</v>
      </c>
      <c r="AO23" s="188">
        <v>1.0693950002026167</v>
      </c>
      <c r="AP23" s="180">
        <v>3.2962854231209184</v>
      </c>
      <c r="AQ23" s="44" t="s">
        <v>324</v>
      </c>
      <c r="AR23" s="43">
        <v>12</v>
      </c>
      <c r="AS23" s="187">
        <v>220</v>
      </c>
      <c r="AT23" s="188">
        <v>1.3596171532794497</v>
      </c>
      <c r="AU23" s="180">
        <v>2.9478813512776956</v>
      </c>
      <c r="AV23" s="179" t="s">
        <v>324</v>
      </c>
      <c r="AW23" s="178">
        <v>13</v>
      </c>
      <c r="AX23" s="145">
        <v>151</v>
      </c>
      <c r="AY23" s="147">
        <v>0.91914091993170088</v>
      </c>
      <c r="AZ23" s="148">
        <v>4.1430634341699211</v>
      </c>
      <c r="BA23" s="152" t="s">
        <v>324</v>
      </c>
      <c r="BB23" s="143">
        <v>12</v>
      </c>
      <c r="BC23" s="145">
        <v>174</v>
      </c>
      <c r="BD23" s="147">
        <v>1.1894552890840275</v>
      </c>
      <c r="BE23" s="148">
        <v>3.8910430288406355</v>
      </c>
      <c r="BF23" s="152" t="s">
        <v>328</v>
      </c>
      <c r="BG23" s="143">
        <v>10</v>
      </c>
      <c r="BH23" s="145">
        <v>201</v>
      </c>
      <c r="BI23" s="147">
        <v>1.5577644508053752</v>
      </c>
      <c r="BJ23" s="149">
        <v>3.88</v>
      </c>
      <c r="BK23" s="152" t="s">
        <v>328</v>
      </c>
      <c r="BL23" s="143">
        <v>8</v>
      </c>
      <c r="BM23" s="225">
        <v>90</v>
      </c>
      <c r="BN23" s="183">
        <v>0.43275298782889937</v>
      </c>
      <c r="BO23" s="226">
        <v>3.7442100159687186</v>
      </c>
      <c r="BP23" s="209" t="s">
        <v>328</v>
      </c>
      <c r="BQ23" s="195">
        <v>8</v>
      </c>
      <c r="BR23" s="187">
        <v>99</v>
      </c>
      <c r="BS23" s="188">
        <v>0.41443728094052945</v>
      </c>
      <c r="BT23" s="180">
        <v>3.1090410855553898</v>
      </c>
      <c r="BU23" s="179" t="s">
        <v>321</v>
      </c>
      <c r="BV23" s="178">
        <v>4</v>
      </c>
      <c r="BW23" s="145">
        <v>127</v>
      </c>
      <c r="BX23" s="147">
        <v>0.64945716085456295</v>
      </c>
      <c r="BY23" s="148">
        <v>3.0405115381272321</v>
      </c>
      <c r="BZ23" s="152" t="s">
        <v>328</v>
      </c>
      <c r="CA23" s="143">
        <v>7</v>
      </c>
      <c r="CB23" s="145">
        <v>123</v>
      </c>
      <c r="CC23" s="147">
        <v>0.62365951761250193</v>
      </c>
      <c r="CD23" s="148">
        <v>3.08</v>
      </c>
      <c r="CE23" s="152" t="s">
        <v>321</v>
      </c>
      <c r="CF23" s="143">
        <v>4</v>
      </c>
      <c r="CG23" s="145">
        <v>136</v>
      </c>
      <c r="CH23" s="147">
        <v>1.1176402340222298</v>
      </c>
      <c r="CI23" s="149">
        <v>2.7</v>
      </c>
      <c r="CJ23" s="152" t="s">
        <v>328</v>
      </c>
      <c r="CK23" s="143">
        <v>9</v>
      </c>
      <c r="CL23" s="187">
        <v>122.09899999999999</v>
      </c>
      <c r="CM23" s="187">
        <v>40</v>
      </c>
      <c r="CN23" s="188">
        <v>1.2243131912806318</v>
      </c>
      <c r="CO23" s="180">
        <v>3.2598631370864779</v>
      </c>
      <c r="CP23" s="179" t="s">
        <v>328</v>
      </c>
      <c r="CQ23" s="178">
        <v>8</v>
      </c>
      <c r="CR23" s="187">
        <v>93.382999999999996</v>
      </c>
      <c r="CS23" s="187">
        <v>27</v>
      </c>
      <c r="CT23" s="188">
        <v>0.71179246624553916</v>
      </c>
      <c r="CU23" s="180">
        <v>2.7196227564790969</v>
      </c>
      <c r="CV23" s="179" t="s">
        <v>329</v>
      </c>
      <c r="CW23" s="178">
        <v>1</v>
      </c>
      <c r="CX23" s="147">
        <v>83.838000000000008</v>
      </c>
      <c r="CY23" s="145">
        <v>40</v>
      </c>
      <c r="CZ23" s="147">
        <v>1.4230518864722503</v>
      </c>
      <c r="DA23" s="148">
        <v>2.6804453717235845</v>
      </c>
      <c r="DB23" s="152" t="s">
        <v>321</v>
      </c>
      <c r="DC23" s="143">
        <v>6</v>
      </c>
      <c r="DD23" s="147">
        <v>81.781999999999996</v>
      </c>
      <c r="DE23" s="145">
        <v>42</v>
      </c>
      <c r="DF23" s="147">
        <v>1.5076468324057548</v>
      </c>
      <c r="DG23" s="148">
        <v>2.66</v>
      </c>
      <c r="DH23" s="152" t="s">
        <v>329</v>
      </c>
      <c r="DI23" s="143">
        <v>1</v>
      </c>
      <c r="DJ23" s="147">
        <v>83.397000000000006</v>
      </c>
      <c r="DK23" s="145">
        <v>51</v>
      </c>
      <c r="DL23" s="147">
        <v>2.609331508193093</v>
      </c>
      <c r="DM23" s="147">
        <v>2.5794497699418693</v>
      </c>
      <c r="DN23" s="152" t="s">
        <v>321</v>
      </c>
      <c r="DO23" s="143">
        <v>4</v>
      </c>
      <c r="DP23" s="226">
        <v>8.7179648823473848</v>
      </c>
      <c r="DQ23" s="209" t="s">
        <v>321</v>
      </c>
      <c r="DR23" s="195">
        <v>3</v>
      </c>
      <c r="DS23" s="180">
        <v>7.4788922182847024</v>
      </c>
      <c r="DT23" s="179" t="s">
        <v>324</v>
      </c>
      <c r="DU23" s="178">
        <v>12</v>
      </c>
      <c r="DV23" s="148">
        <v>6.7905876177682467</v>
      </c>
      <c r="DW23" s="152" t="s">
        <v>321</v>
      </c>
      <c r="DX23" s="143">
        <v>6</v>
      </c>
      <c r="DY23" s="148">
        <v>2.7425577351854029</v>
      </c>
      <c r="DZ23" s="152" t="s">
        <v>324</v>
      </c>
      <c r="EA23" s="143">
        <v>15</v>
      </c>
      <c r="EB23" s="226">
        <v>2.8055555555555549</v>
      </c>
      <c r="EC23" s="209" t="s">
        <v>321</v>
      </c>
      <c r="ED23" s="195">
        <v>6</v>
      </c>
      <c r="EE23" s="180">
        <v>3.2611111111111111</v>
      </c>
      <c r="EF23" s="179" t="s">
        <v>328</v>
      </c>
      <c r="EG23" s="178">
        <v>10</v>
      </c>
      <c r="EH23" s="148">
        <v>2.8666666666666663</v>
      </c>
      <c r="EI23" s="152" t="s">
        <v>321</v>
      </c>
      <c r="EJ23" s="143">
        <v>4</v>
      </c>
      <c r="EK23" s="148">
        <v>0.87222222222222223</v>
      </c>
      <c r="EL23" s="152" t="s">
        <v>324</v>
      </c>
      <c r="EM23" s="143">
        <v>14</v>
      </c>
      <c r="EN23" s="226">
        <v>2.7311111111111113</v>
      </c>
      <c r="EO23" s="209" t="s">
        <v>321</v>
      </c>
      <c r="EP23" s="195">
        <v>4</v>
      </c>
      <c r="EQ23" s="180">
        <v>2.7193941717314591</v>
      </c>
      <c r="ER23" s="179" t="s">
        <v>328</v>
      </c>
      <c r="ES23" s="178">
        <v>10</v>
      </c>
      <c r="ET23" s="148">
        <v>2.3177699136457814</v>
      </c>
      <c r="EU23" s="152" t="s">
        <v>321</v>
      </c>
      <c r="EV23" s="143">
        <v>5</v>
      </c>
      <c r="EW23" s="148">
        <v>0.97777777777777786</v>
      </c>
      <c r="EX23" s="152" t="s">
        <v>324</v>
      </c>
      <c r="EY23" s="143">
        <v>13</v>
      </c>
      <c r="EZ23" s="226">
        <v>2</v>
      </c>
      <c r="FA23" s="209" t="s">
        <v>329</v>
      </c>
      <c r="FB23" s="195">
        <v>1</v>
      </c>
      <c r="FC23" s="180">
        <v>1.132039320759326</v>
      </c>
      <c r="FD23" s="179" t="s">
        <v>324</v>
      </c>
      <c r="FE23" s="178">
        <v>13</v>
      </c>
      <c r="FF23" s="148">
        <v>1.1393560431297807</v>
      </c>
      <c r="FG23" s="152" t="s">
        <v>328</v>
      </c>
      <c r="FH23" s="143">
        <v>8</v>
      </c>
      <c r="FI23" s="148">
        <v>0.59570019250262984</v>
      </c>
      <c r="FJ23" s="152" t="s">
        <v>328</v>
      </c>
      <c r="FK23" s="143">
        <v>11</v>
      </c>
      <c r="FL23" s="226">
        <v>1.1812982156807195</v>
      </c>
      <c r="FM23" s="209" t="s">
        <v>329</v>
      </c>
      <c r="FN23" s="195">
        <v>2</v>
      </c>
      <c r="FO23" s="180">
        <v>0.36634761468280685</v>
      </c>
      <c r="FP23" s="179" t="s">
        <v>324</v>
      </c>
      <c r="FQ23" s="178">
        <v>14</v>
      </c>
      <c r="FR23" s="148">
        <v>0.4667949943260184</v>
      </c>
      <c r="FS23" s="152" t="s">
        <v>324</v>
      </c>
      <c r="FT23" s="143">
        <v>12</v>
      </c>
      <c r="FU23" s="148">
        <v>0.29685754268277315</v>
      </c>
      <c r="FV23" s="152" t="s">
        <v>325</v>
      </c>
      <c r="FW23" s="143">
        <v>17</v>
      </c>
    </row>
    <row r="24" spans="1:179" customFormat="1">
      <c r="A24" s="288"/>
      <c r="B24" s="141" t="s">
        <v>210</v>
      </c>
      <c r="C24" s="179">
        <v>20.251049005323289</v>
      </c>
      <c r="D24" s="44" t="s">
        <v>329</v>
      </c>
      <c r="E24" s="43">
        <v>2</v>
      </c>
      <c r="F24" s="44">
        <v>20.454189150049984</v>
      </c>
      <c r="G24" s="179" t="s">
        <v>329</v>
      </c>
      <c r="H24" s="178">
        <v>1</v>
      </c>
      <c r="I24" s="152">
        <v>17.386475268072573</v>
      </c>
      <c r="J24" s="157" t="s">
        <v>321</v>
      </c>
      <c r="K24" s="143">
        <v>4</v>
      </c>
      <c r="L24" s="152">
        <v>19.448384437607281</v>
      </c>
      <c r="M24" s="152" t="s">
        <v>329</v>
      </c>
      <c r="N24" s="143">
        <v>1</v>
      </c>
      <c r="O24" s="179">
        <v>10.152533828591288</v>
      </c>
      <c r="P24" s="44" t="s">
        <v>328</v>
      </c>
      <c r="Q24" s="43">
        <v>11</v>
      </c>
      <c r="R24" s="180">
        <v>8.5803525556554838</v>
      </c>
      <c r="S24" s="179" t="s">
        <v>328</v>
      </c>
      <c r="T24" s="178">
        <v>9</v>
      </c>
      <c r="U24" s="144">
        <v>9.6638908810033399</v>
      </c>
      <c r="V24" s="152" t="s">
        <v>328</v>
      </c>
      <c r="W24" s="143">
        <v>10</v>
      </c>
      <c r="X24" s="144">
        <v>9.3733844376072835</v>
      </c>
      <c r="Y24" s="152" t="s">
        <v>321</v>
      </c>
      <c r="Z24" s="143">
        <v>6</v>
      </c>
      <c r="AA24" s="144">
        <v>7.16</v>
      </c>
      <c r="AB24" s="152" t="s">
        <v>325</v>
      </c>
      <c r="AC24" s="143">
        <v>17</v>
      </c>
      <c r="AD24" s="183">
        <v>675.29300000000001</v>
      </c>
      <c r="AE24" s="183">
        <v>665.87</v>
      </c>
      <c r="AF24" s="147">
        <v>670.61</v>
      </c>
      <c r="AG24" s="147">
        <v>663.52599999999995</v>
      </c>
      <c r="AH24" s="151">
        <v>648.49699999999996</v>
      </c>
      <c r="AI24" s="183">
        <v>3.2108660000000002</v>
      </c>
      <c r="AJ24" s="183">
        <v>3.2108659999999998</v>
      </c>
      <c r="AK24" s="147">
        <v>3.2108659999999998</v>
      </c>
      <c r="AL24" s="147">
        <v>3.2108659999999998</v>
      </c>
      <c r="AM24" s="151">
        <v>1109.471</v>
      </c>
      <c r="AN24" s="187">
        <v>35</v>
      </c>
      <c r="AO24" s="188">
        <v>0.81751491282957112</v>
      </c>
      <c r="AP24" s="180">
        <v>3.6975700526560553</v>
      </c>
      <c r="AQ24" s="44" t="s">
        <v>328</v>
      </c>
      <c r="AR24" s="43">
        <v>10</v>
      </c>
      <c r="AS24" s="187">
        <v>43</v>
      </c>
      <c r="AT24" s="188">
        <v>1.0576416222022851</v>
      </c>
      <c r="AU24" s="180">
        <v>3.3969741865910015</v>
      </c>
      <c r="AV24" s="179" t="s">
        <v>328</v>
      </c>
      <c r="AW24" s="178">
        <v>9</v>
      </c>
      <c r="AX24" s="145">
        <v>37</v>
      </c>
      <c r="AY24" s="147">
        <v>0.87256764511891727</v>
      </c>
      <c r="AZ24" s="148">
        <v>4.1864847869919597</v>
      </c>
      <c r="BA24" s="152" t="s">
        <v>328</v>
      </c>
      <c r="BB24" s="143">
        <v>9</v>
      </c>
      <c r="BC24" s="145">
        <v>31</v>
      </c>
      <c r="BD24" s="147">
        <v>0.69570701333804275</v>
      </c>
      <c r="BE24" s="148">
        <v>4.3513760883607446</v>
      </c>
      <c r="BF24" s="152" t="s">
        <v>321</v>
      </c>
      <c r="BG24" s="143">
        <v>3</v>
      </c>
      <c r="BH24" s="145">
        <v>48</v>
      </c>
      <c r="BI24" s="147">
        <v>1.479336977414341</v>
      </c>
      <c r="BJ24" s="149">
        <v>2.65</v>
      </c>
      <c r="BK24" s="152" t="s">
        <v>325</v>
      </c>
      <c r="BL24" s="143">
        <v>17</v>
      </c>
      <c r="BM24" s="225">
        <v>25</v>
      </c>
      <c r="BN24" s="183">
        <v>0.59984839960122727</v>
      </c>
      <c r="BO24" s="226">
        <v>3.2593219842672791</v>
      </c>
      <c r="BP24" s="209" t="s">
        <v>324</v>
      </c>
      <c r="BQ24" s="195">
        <v>15</v>
      </c>
      <c r="BR24" s="187">
        <v>28</v>
      </c>
      <c r="BS24" s="188">
        <v>0.69497174812749984</v>
      </c>
      <c r="BT24" s="180">
        <v>2.5059469725403352</v>
      </c>
      <c r="BU24" s="179" t="s">
        <v>324</v>
      </c>
      <c r="BV24" s="178">
        <v>14</v>
      </c>
      <c r="BW24" s="145">
        <v>36</v>
      </c>
      <c r="BX24" s="147">
        <v>0.87972874196745809</v>
      </c>
      <c r="BY24" s="148">
        <v>2.700315234980303</v>
      </c>
      <c r="BZ24" s="152" t="s">
        <v>325</v>
      </c>
      <c r="CA24" s="143">
        <v>16</v>
      </c>
      <c r="CB24" s="145">
        <v>42</v>
      </c>
      <c r="CC24" s="147">
        <v>1.0867265766556458</v>
      </c>
      <c r="CD24" s="148">
        <v>2.39</v>
      </c>
      <c r="CE24" s="152" t="s">
        <v>325</v>
      </c>
      <c r="CF24" s="143">
        <v>17</v>
      </c>
      <c r="CG24" s="145">
        <v>44</v>
      </c>
      <c r="CH24" s="147">
        <v>1.2300236539284368</v>
      </c>
      <c r="CI24" s="149">
        <v>1.7</v>
      </c>
      <c r="CJ24" s="152" t="s">
        <v>325</v>
      </c>
      <c r="CK24" s="143">
        <v>17</v>
      </c>
      <c r="CL24" s="187">
        <v>248.322</v>
      </c>
      <c r="CM24" s="187">
        <v>15</v>
      </c>
      <c r="CN24" s="188">
        <v>1.3305463007195759</v>
      </c>
      <c r="CO24" s="180">
        <v>3.1956417916679536</v>
      </c>
      <c r="CP24" s="179" t="s">
        <v>328</v>
      </c>
      <c r="CQ24" s="178">
        <v>10</v>
      </c>
      <c r="CR24" s="187">
        <v>229.33500000000001</v>
      </c>
      <c r="CS24" s="187">
        <v>6</v>
      </c>
      <c r="CT24" s="188">
        <v>0.81890348488406683</v>
      </c>
      <c r="CU24" s="180">
        <v>2.6774313965241481</v>
      </c>
      <c r="CV24" s="179" t="s">
        <v>321</v>
      </c>
      <c r="CW24" s="178">
        <v>3</v>
      </c>
      <c r="CX24" s="147">
        <v>202.03100000000001</v>
      </c>
      <c r="CY24" s="145">
        <v>14</v>
      </c>
      <c r="CZ24" s="147">
        <v>0.99266681029994841</v>
      </c>
      <c r="DA24" s="148">
        <v>2.7770908590310772</v>
      </c>
      <c r="DB24" s="152" t="s">
        <v>321</v>
      </c>
      <c r="DC24" s="143">
        <v>3</v>
      </c>
      <c r="DD24" s="147">
        <v>158.40600000000001</v>
      </c>
      <c r="DE24" s="145">
        <v>13</v>
      </c>
      <c r="DF24" s="147">
        <v>1.6588056483709104</v>
      </c>
      <c r="DG24" s="148">
        <v>2.63</v>
      </c>
      <c r="DH24" s="152" t="s">
        <v>329</v>
      </c>
      <c r="DI24" s="143">
        <v>2</v>
      </c>
      <c r="DJ24" s="147">
        <v>122.91800000000001</v>
      </c>
      <c r="DK24" s="145">
        <v>13</v>
      </c>
      <c r="DL24" s="147">
        <v>1.1994711373481355</v>
      </c>
      <c r="DM24" s="147">
        <v>2.8066792735319561</v>
      </c>
      <c r="DN24" s="152" t="s">
        <v>329</v>
      </c>
      <c r="DO24" s="143">
        <v>1</v>
      </c>
      <c r="DP24" s="226">
        <v>10.098515176732</v>
      </c>
      <c r="DQ24" s="209" t="s">
        <v>329</v>
      </c>
      <c r="DR24" s="195">
        <v>1</v>
      </c>
      <c r="DS24" s="180">
        <v>11.873836594394501</v>
      </c>
      <c r="DT24" s="179" t="s">
        <v>329</v>
      </c>
      <c r="DU24" s="178">
        <v>1</v>
      </c>
      <c r="DV24" s="148">
        <v>7.722584387069233</v>
      </c>
      <c r="DW24" s="152" t="s">
        <v>321</v>
      </c>
      <c r="DX24" s="143">
        <v>3</v>
      </c>
      <c r="DY24" s="148">
        <v>10.074999999999999</v>
      </c>
      <c r="DZ24" s="152" t="s">
        <v>329</v>
      </c>
      <c r="EA24" s="143">
        <v>2</v>
      </c>
      <c r="EB24" s="226">
        <v>3.15</v>
      </c>
      <c r="EC24" s="209" t="s">
        <v>329</v>
      </c>
      <c r="ED24" s="195">
        <v>1</v>
      </c>
      <c r="EE24" s="180">
        <v>3.85</v>
      </c>
      <c r="EF24" s="179" t="s">
        <v>321</v>
      </c>
      <c r="EG24" s="178">
        <v>5</v>
      </c>
      <c r="EH24" s="148">
        <v>1.5</v>
      </c>
      <c r="EI24" s="152" t="s">
        <v>324</v>
      </c>
      <c r="EJ24" s="143">
        <v>15</v>
      </c>
      <c r="EK24" s="148">
        <v>3.3</v>
      </c>
      <c r="EL24" s="152" t="s">
        <v>329</v>
      </c>
      <c r="EM24" s="143">
        <v>1</v>
      </c>
      <c r="EN24" s="226">
        <v>3.27</v>
      </c>
      <c r="EO24" s="209" t="s">
        <v>329</v>
      </c>
      <c r="EP24" s="195">
        <v>1</v>
      </c>
      <c r="EQ24" s="180">
        <v>4.7</v>
      </c>
      <c r="ER24" s="179" t="s">
        <v>329</v>
      </c>
      <c r="ES24" s="178">
        <v>1</v>
      </c>
      <c r="ET24" s="148">
        <v>3.5745045228173598</v>
      </c>
      <c r="EU24" s="152" t="s">
        <v>329</v>
      </c>
      <c r="EV24" s="143">
        <v>2</v>
      </c>
      <c r="EW24" s="148">
        <v>4.0999999999999996</v>
      </c>
      <c r="EX24" s="152" t="s">
        <v>329</v>
      </c>
      <c r="EY24" s="143">
        <v>1</v>
      </c>
      <c r="EZ24" s="226">
        <v>2</v>
      </c>
      <c r="FA24" s="209" t="s">
        <v>329</v>
      </c>
      <c r="FB24" s="195">
        <v>1</v>
      </c>
      <c r="FC24" s="180">
        <v>2</v>
      </c>
      <c r="FD24" s="179" t="s">
        <v>329</v>
      </c>
      <c r="FE24" s="178">
        <v>1</v>
      </c>
      <c r="FF24" s="148">
        <v>1.19321051826629</v>
      </c>
      <c r="FG24" s="152" t="s">
        <v>321</v>
      </c>
      <c r="FH24" s="143">
        <v>6</v>
      </c>
      <c r="FI24" s="148">
        <v>2</v>
      </c>
      <c r="FJ24" s="152" t="s">
        <v>329</v>
      </c>
      <c r="FK24" s="143">
        <v>1</v>
      </c>
      <c r="FL24" s="226">
        <v>1.6785151767320006</v>
      </c>
      <c r="FM24" s="209" t="s">
        <v>329</v>
      </c>
      <c r="FN24" s="195">
        <v>1</v>
      </c>
      <c r="FO24" s="180">
        <v>1.3238365943945003</v>
      </c>
      <c r="FP24" s="179" t="s">
        <v>329</v>
      </c>
      <c r="FQ24" s="178">
        <v>1</v>
      </c>
      <c r="FR24" s="148">
        <v>1.4548693459855837</v>
      </c>
      <c r="FS24" s="152" t="s">
        <v>329</v>
      </c>
      <c r="FT24" s="143">
        <v>1</v>
      </c>
      <c r="FU24" s="148">
        <v>0.67500000000000004</v>
      </c>
      <c r="FV24" s="152" t="s">
        <v>321</v>
      </c>
      <c r="FW24" s="143">
        <v>5</v>
      </c>
    </row>
    <row r="25" spans="1:179" customFormat="1">
      <c r="A25" s="288"/>
      <c r="B25" s="141" t="s">
        <v>201</v>
      </c>
      <c r="C25" s="179">
        <v>20.274715637501757</v>
      </c>
      <c r="D25" s="44" t="s">
        <v>329</v>
      </c>
      <c r="E25" s="43">
        <v>1</v>
      </c>
      <c r="F25" s="44">
        <v>18.436061834798522</v>
      </c>
      <c r="G25" s="179" t="s">
        <v>321</v>
      </c>
      <c r="H25" s="178">
        <v>5</v>
      </c>
      <c r="I25" s="152">
        <v>18.328371589889272</v>
      </c>
      <c r="J25" s="157" t="s">
        <v>329</v>
      </c>
      <c r="K25" s="143">
        <v>2</v>
      </c>
      <c r="L25" s="152">
        <v>16.322156678668602</v>
      </c>
      <c r="M25" s="152" t="s">
        <v>321</v>
      </c>
      <c r="N25" s="143">
        <v>5</v>
      </c>
      <c r="O25" s="179">
        <v>11.660279557530121</v>
      </c>
      <c r="P25" s="44" t="s">
        <v>321</v>
      </c>
      <c r="Q25" s="43">
        <v>3</v>
      </c>
      <c r="R25" s="180">
        <v>9.7360618347985231</v>
      </c>
      <c r="S25" s="179" t="s">
        <v>329</v>
      </c>
      <c r="T25" s="178">
        <v>1</v>
      </c>
      <c r="U25" s="144">
        <v>10.598471759989442</v>
      </c>
      <c r="V25" s="152" t="s">
        <v>329</v>
      </c>
      <c r="W25" s="143">
        <v>1</v>
      </c>
      <c r="X25" s="144">
        <v>8.7497717385062828</v>
      </c>
      <c r="Y25" s="152" t="s">
        <v>324</v>
      </c>
      <c r="Z25" s="143">
        <v>14</v>
      </c>
      <c r="AA25" s="144">
        <v>8.91</v>
      </c>
      <c r="AB25" s="152" t="s">
        <v>328</v>
      </c>
      <c r="AC25" s="143">
        <v>9</v>
      </c>
      <c r="AD25" s="183">
        <v>362.995</v>
      </c>
      <c r="AE25" s="183">
        <v>344.20699999999999</v>
      </c>
      <c r="AF25" s="147">
        <v>333.75700000000001</v>
      </c>
      <c r="AG25" s="147">
        <v>300.33199999999999</v>
      </c>
      <c r="AH25" s="151">
        <v>263.05599999999998</v>
      </c>
      <c r="AI25" s="183">
        <v>0.40431099999999998</v>
      </c>
      <c r="AJ25" s="183">
        <v>0.384411</v>
      </c>
      <c r="AK25" s="147">
        <v>0.383911</v>
      </c>
      <c r="AL25" s="147">
        <v>0.383911</v>
      </c>
      <c r="AM25" s="151">
        <v>1108.309</v>
      </c>
      <c r="AN25" s="187">
        <v>4</v>
      </c>
      <c r="AO25" s="188">
        <v>0.33018085759837418</v>
      </c>
      <c r="AP25" s="180">
        <v>4.4739699175793763</v>
      </c>
      <c r="AQ25" s="44" t="s">
        <v>329</v>
      </c>
      <c r="AR25" s="43">
        <v>1</v>
      </c>
      <c r="AS25" s="187">
        <v>10</v>
      </c>
      <c r="AT25" s="188">
        <v>0.86934517411732348</v>
      </c>
      <c r="AU25" s="180">
        <v>3.6950959364689449</v>
      </c>
      <c r="AV25" s="179" t="s">
        <v>321</v>
      </c>
      <c r="AW25" s="178">
        <v>6</v>
      </c>
      <c r="AX25" s="145">
        <v>8</v>
      </c>
      <c r="AY25" s="147">
        <v>0.70673974830870012</v>
      </c>
      <c r="AZ25" s="148">
        <v>4.3410900116423115</v>
      </c>
      <c r="BA25" s="152" t="s">
        <v>321</v>
      </c>
      <c r="BB25" s="143">
        <v>6</v>
      </c>
      <c r="BC25" s="145">
        <v>22</v>
      </c>
      <c r="BD25" s="147">
        <v>2.0488331801567892</v>
      </c>
      <c r="BE25" s="148">
        <v>3.0898249318583888</v>
      </c>
      <c r="BF25" s="152" t="s">
        <v>325</v>
      </c>
      <c r="BG25" s="143">
        <v>16</v>
      </c>
      <c r="BH25" s="145">
        <v>13</v>
      </c>
      <c r="BI25" s="147">
        <v>1.4972046017608251</v>
      </c>
      <c r="BJ25" s="149">
        <v>3.51</v>
      </c>
      <c r="BK25" s="152" t="s">
        <v>328</v>
      </c>
      <c r="BL25" s="143">
        <v>11</v>
      </c>
      <c r="BM25" s="195">
        <v>3</v>
      </c>
      <c r="BN25" s="183">
        <v>0.24763564319878065</v>
      </c>
      <c r="BO25" s="226">
        <v>4.2813952320044377</v>
      </c>
      <c r="BP25" s="209" t="s">
        <v>329</v>
      </c>
      <c r="BQ25" s="195">
        <v>2</v>
      </c>
      <c r="BR25" s="187">
        <v>1</v>
      </c>
      <c r="BS25" s="188">
        <v>8.6934517411732345E-2</v>
      </c>
      <c r="BT25" s="180">
        <v>3.8131078288006681</v>
      </c>
      <c r="BU25" s="179" t="s">
        <v>329</v>
      </c>
      <c r="BV25" s="178">
        <v>1</v>
      </c>
      <c r="BW25" s="143">
        <v>4</v>
      </c>
      <c r="BX25" s="147">
        <v>0.35336987415435006</v>
      </c>
      <c r="BY25" s="148">
        <v>3.4779419837662586</v>
      </c>
      <c r="BZ25" s="152" t="s">
        <v>329</v>
      </c>
      <c r="CA25" s="143">
        <v>1</v>
      </c>
      <c r="CB25" s="143">
        <v>3</v>
      </c>
      <c r="CC25" s="147">
        <v>0.27938634274865309</v>
      </c>
      <c r="CD25" s="148">
        <v>3.59</v>
      </c>
      <c r="CE25" s="152" t="s">
        <v>329</v>
      </c>
      <c r="CF25" s="143">
        <v>1</v>
      </c>
      <c r="CG25" s="145">
        <v>7</v>
      </c>
      <c r="CH25" s="147">
        <v>0.80618709325582893</v>
      </c>
      <c r="CI25" s="149">
        <v>3.2</v>
      </c>
      <c r="CJ25" s="152" t="s">
        <v>329</v>
      </c>
      <c r="CK25" s="143">
        <v>2</v>
      </c>
      <c r="CL25" s="187">
        <v>3.0150000000000001</v>
      </c>
      <c r="CM25" s="187">
        <v>2</v>
      </c>
      <c r="CN25" s="188">
        <v>1.8114592085779511</v>
      </c>
      <c r="CO25" s="180">
        <v>2.9049144079463076</v>
      </c>
      <c r="CP25" s="179" t="s">
        <v>325</v>
      </c>
      <c r="CQ25" s="178">
        <v>16</v>
      </c>
      <c r="CR25" s="187">
        <v>2.7080000000000002</v>
      </c>
      <c r="CS25" s="187">
        <v>2</v>
      </c>
      <c r="CT25" s="188">
        <v>1.9602332988220363</v>
      </c>
      <c r="CU25" s="180">
        <v>2.2278580695289096</v>
      </c>
      <c r="CV25" s="179" t="s">
        <v>324</v>
      </c>
      <c r="CW25" s="178">
        <v>15</v>
      </c>
      <c r="CX25" s="158">
        <v>2.7</v>
      </c>
      <c r="CY25" s="143">
        <v>1</v>
      </c>
      <c r="CZ25" s="147">
        <v>0.98220658166295305</v>
      </c>
      <c r="DA25" s="148">
        <v>2.7794397645808719</v>
      </c>
      <c r="DB25" s="152" t="s">
        <v>329</v>
      </c>
      <c r="DC25" s="143">
        <v>2</v>
      </c>
      <c r="DD25" s="158">
        <v>2.444</v>
      </c>
      <c r="DE25" s="143">
        <v>4</v>
      </c>
      <c r="DF25" s="147">
        <v>4.1294680718285983</v>
      </c>
      <c r="DG25" s="148">
        <v>2.0699999999999998</v>
      </c>
      <c r="DH25" s="152" t="s">
        <v>325</v>
      </c>
      <c r="DI25" s="143">
        <v>17</v>
      </c>
      <c r="DJ25" s="147">
        <v>2.2879999999999998</v>
      </c>
      <c r="DK25" s="145">
        <v>4</v>
      </c>
      <c r="DL25" s="147">
        <v>4.9396239565926061</v>
      </c>
      <c r="DM25" s="147">
        <v>2.2038727218741934</v>
      </c>
      <c r="DN25" s="152" t="s">
        <v>325</v>
      </c>
      <c r="DO25" s="143">
        <v>16</v>
      </c>
      <c r="DP25" s="226">
        <v>8.6144360799716342</v>
      </c>
      <c r="DQ25" s="209" t="s">
        <v>321</v>
      </c>
      <c r="DR25" s="195">
        <v>4</v>
      </c>
      <c r="DS25" s="180">
        <v>8.6999999999999993</v>
      </c>
      <c r="DT25" s="179" t="s">
        <v>328</v>
      </c>
      <c r="DU25" s="178">
        <v>8</v>
      </c>
      <c r="DV25" s="148">
        <v>7.7298998298998303</v>
      </c>
      <c r="DW25" s="152" t="s">
        <v>329</v>
      </c>
      <c r="DX25" s="143">
        <v>2</v>
      </c>
      <c r="DY25" s="148">
        <v>7.57238494016232</v>
      </c>
      <c r="DZ25" s="152" t="s">
        <v>321</v>
      </c>
      <c r="EA25" s="143">
        <v>3</v>
      </c>
      <c r="EB25" s="226">
        <v>2.5</v>
      </c>
      <c r="EC25" s="209" t="s">
        <v>328</v>
      </c>
      <c r="ED25" s="195">
        <v>9</v>
      </c>
      <c r="EE25" s="180">
        <v>4</v>
      </c>
      <c r="EF25" s="179" t="s">
        <v>329</v>
      </c>
      <c r="EG25" s="178">
        <v>1</v>
      </c>
      <c r="EH25" s="148">
        <v>3</v>
      </c>
      <c r="EI25" s="152" t="s">
        <v>321</v>
      </c>
      <c r="EJ25" s="143">
        <v>3</v>
      </c>
      <c r="EK25" s="148">
        <v>2.5</v>
      </c>
      <c r="EL25" s="152" t="s">
        <v>321</v>
      </c>
      <c r="EM25" s="143">
        <v>4</v>
      </c>
      <c r="EN25" s="226">
        <v>3.14</v>
      </c>
      <c r="EO25" s="209" t="s">
        <v>329</v>
      </c>
      <c r="EP25" s="195">
        <v>2</v>
      </c>
      <c r="EQ25" s="180">
        <v>2.5</v>
      </c>
      <c r="ER25" s="179" t="s">
        <v>324</v>
      </c>
      <c r="ES25" s="178">
        <v>12</v>
      </c>
      <c r="ET25" s="148">
        <v>2.2000000000000002</v>
      </c>
      <c r="EU25" s="152" t="s">
        <v>321</v>
      </c>
      <c r="EV25" s="143">
        <v>6</v>
      </c>
      <c r="EW25" s="148">
        <v>2.7</v>
      </c>
      <c r="EX25" s="152" t="s">
        <v>321</v>
      </c>
      <c r="EY25" s="143">
        <v>3</v>
      </c>
      <c r="EZ25" s="226">
        <v>2</v>
      </c>
      <c r="FA25" s="209" t="s">
        <v>329</v>
      </c>
      <c r="FB25" s="195">
        <v>1</v>
      </c>
      <c r="FC25" s="180">
        <v>2</v>
      </c>
      <c r="FD25" s="179" t="s">
        <v>329</v>
      </c>
      <c r="FE25" s="178">
        <v>1</v>
      </c>
      <c r="FF25" s="148">
        <v>2</v>
      </c>
      <c r="FG25" s="152" t="s">
        <v>329</v>
      </c>
      <c r="FH25" s="143">
        <v>1</v>
      </c>
      <c r="FI25" s="148">
        <v>1.9098849401623197</v>
      </c>
      <c r="FJ25" s="152" t="s">
        <v>321</v>
      </c>
      <c r="FK25" s="143">
        <v>3</v>
      </c>
      <c r="FL25" s="226">
        <v>0.97443607997163351</v>
      </c>
      <c r="FM25" s="209" t="s">
        <v>328</v>
      </c>
      <c r="FN25" s="195">
        <v>8</v>
      </c>
      <c r="FO25" s="180">
        <v>0.2</v>
      </c>
      <c r="FP25" s="179" t="s">
        <v>325</v>
      </c>
      <c r="FQ25" s="178">
        <v>17</v>
      </c>
      <c r="FR25" s="148">
        <v>0.52989982989982987</v>
      </c>
      <c r="FS25" s="152" t="s">
        <v>328</v>
      </c>
      <c r="FT25" s="143">
        <v>7</v>
      </c>
      <c r="FU25" s="148">
        <v>0.46250000000000002</v>
      </c>
      <c r="FV25" s="152" t="s">
        <v>328</v>
      </c>
      <c r="FW25" s="143">
        <v>9</v>
      </c>
    </row>
    <row r="26" spans="1:179" customFormat="1" ht="16.5" customHeight="1">
      <c r="A26" s="286" t="s">
        <v>265</v>
      </c>
      <c r="B26" s="141" t="s">
        <v>223</v>
      </c>
      <c r="C26" s="179">
        <v>19.824247276857719</v>
      </c>
      <c r="D26" s="44" t="s">
        <v>321</v>
      </c>
      <c r="E26" s="43">
        <v>8</v>
      </c>
      <c r="F26" s="44">
        <v>18.056330705154956</v>
      </c>
      <c r="G26" s="179" t="s">
        <v>328</v>
      </c>
      <c r="H26" s="178">
        <v>13</v>
      </c>
      <c r="I26" s="152">
        <v>21.23211397076571</v>
      </c>
      <c r="J26" s="157" t="s">
        <v>329</v>
      </c>
      <c r="K26" s="143">
        <v>2</v>
      </c>
      <c r="L26" s="152">
        <v>20.019157490929906</v>
      </c>
      <c r="M26" s="152" t="s">
        <v>321</v>
      </c>
      <c r="N26" s="143">
        <v>4</v>
      </c>
      <c r="O26" s="179">
        <v>11.537725537727285</v>
      </c>
      <c r="P26" s="44" t="s">
        <v>321</v>
      </c>
      <c r="Q26" s="43">
        <v>5</v>
      </c>
      <c r="R26" s="179">
        <v>8.9563307051549579</v>
      </c>
      <c r="S26" s="179" t="s">
        <v>328</v>
      </c>
      <c r="T26" s="178">
        <v>12</v>
      </c>
      <c r="U26" s="144">
        <v>10.732113970765711</v>
      </c>
      <c r="V26" s="152" t="s">
        <v>321</v>
      </c>
      <c r="W26" s="143">
        <v>4</v>
      </c>
      <c r="X26" s="144">
        <v>9.8480463798187952</v>
      </c>
      <c r="Y26" s="152" t="s">
        <v>328</v>
      </c>
      <c r="Z26" s="143">
        <v>11</v>
      </c>
      <c r="AA26" s="144">
        <v>10.31</v>
      </c>
      <c r="AB26" s="152" t="s">
        <v>329</v>
      </c>
      <c r="AC26" s="143">
        <v>3</v>
      </c>
      <c r="AD26" s="184">
        <v>354.97800000000001</v>
      </c>
      <c r="AE26" s="184">
        <v>349.80700000000002</v>
      </c>
      <c r="AF26" s="158">
        <v>347.762</v>
      </c>
      <c r="AG26" s="158">
        <v>342.13799999999998</v>
      </c>
      <c r="AH26" s="158">
        <v>339.59199999999998</v>
      </c>
      <c r="AI26" s="184">
        <v>1.072891</v>
      </c>
      <c r="AJ26" s="184">
        <v>1.0956790000000001</v>
      </c>
      <c r="AK26" s="158">
        <v>1.0937750000000002</v>
      </c>
      <c r="AL26" s="158">
        <v>1.0935509999999999</v>
      </c>
      <c r="AM26" s="151">
        <v>877.57399999999996</v>
      </c>
      <c r="AN26" s="189">
        <v>12</v>
      </c>
      <c r="AO26" s="188">
        <v>0.61489749790067272</v>
      </c>
      <c r="AP26" s="179">
        <v>4.0203714901777534</v>
      </c>
      <c r="AQ26" s="44" t="s">
        <v>321</v>
      </c>
      <c r="AR26" s="43">
        <v>7</v>
      </c>
      <c r="AS26" s="189">
        <v>23</v>
      </c>
      <c r="AT26" s="188">
        <v>1.1748215900494245</v>
      </c>
      <c r="AU26" s="179">
        <v>3.2114481322202462</v>
      </c>
      <c r="AV26" s="179" t="s">
        <v>328</v>
      </c>
      <c r="AW26" s="178">
        <v>17</v>
      </c>
      <c r="AX26" s="154">
        <v>12</v>
      </c>
      <c r="AY26" s="147">
        <v>0.61528480126842711</v>
      </c>
      <c r="AZ26" s="148">
        <v>4.4263555966525905</v>
      </c>
      <c r="BA26" s="152" t="s">
        <v>321</v>
      </c>
      <c r="BB26" s="143">
        <v>5</v>
      </c>
      <c r="BC26" s="154">
        <v>23</v>
      </c>
      <c r="BD26" s="147">
        <v>1.1890706481480597</v>
      </c>
      <c r="BE26" s="148">
        <v>3.89</v>
      </c>
      <c r="BF26" s="152" t="s">
        <v>324</v>
      </c>
      <c r="BG26" s="143">
        <v>22</v>
      </c>
      <c r="BH26" s="153">
        <v>16</v>
      </c>
      <c r="BI26" s="144">
        <v>0.92682850741951406</v>
      </c>
      <c r="BJ26" s="149">
        <v>4.41</v>
      </c>
      <c r="BK26" s="152" t="s">
        <v>321</v>
      </c>
      <c r="BL26" s="143">
        <v>10</v>
      </c>
      <c r="BM26" s="228">
        <v>5</v>
      </c>
      <c r="BN26" s="183">
        <v>0.25620729079194693</v>
      </c>
      <c r="BO26" s="226">
        <v>4.2565214830139393</v>
      </c>
      <c r="BP26" s="209" t="s">
        <v>321</v>
      </c>
      <c r="BQ26" s="195">
        <v>4</v>
      </c>
      <c r="BR26" s="189">
        <v>10</v>
      </c>
      <c r="BS26" s="188">
        <v>0.51079199567366285</v>
      </c>
      <c r="BT26" s="179">
        <v>2.9018973366980778</v>
      </c>
      <c r="BU26" s="179" t="s">
        <v>328</v>
      </c>
      <c r="BV26" s="178">
        <v>11</v>
      </c>
      <c r="BW26" s="154">
        <v>8</v>
      </c>
      <c r="BX26" s="147">
        <v>0.41018986751228476</v>
      </c>
      <c r="BY26" s="148">
        <v>3.3939978357659655</v>
      </c>
      <c r="BZ26" s="152" t="s">
        <v>321</v>
      </c>
      <c r="CA26" s="143">
        <v>5</v>
      </c>
      <c r="CB26" s="154">
        <v>9</v>
      </c>
      <c r="CC26" s="147">
        <v>0.46528851449271907</v>
      </c>
      <c r="CD26" s="148">
        <v>3.31</v>
      </c>
      <c r="CE26" s="152" t="s">
        <v>321</v>
      </c>
      <c r="CF26" s="143">
        <v>5</v>
      </c>
      <c r="CG26" s="153">
        <v>13</v>
      </c>
      <c r="CH26" s="144">
        <v>0.75304816227835525</v>
      </c>
      <c r="CI26" s="149">
        <v>3.11</v>
      </c>
      <c r="CJ26" s="152" t="s">
        <v>321</v>
      </c>
      <c r="CK26" s="143">
        <v>8</v>
      </c>
      <c r="CL26" s="187">
        <v>5.6109999999999998</v>
      </c>
      <c r="CM26" s="189">
        <v>3</v>
      </c>
      <c r="CN26" s="188">
        <v>1.2227095921715858</v>
      </c>
      <c r="CO26" s="179">
        <v>3.2608325645355922</v>
      </c>
      <c r="CP26" s="179" t="s">
        <v>321</v>
      </c>
      <c r="CQ26" s="178">
        <v>9</v>
      </c>
      <c r="CR26" s="187">
        <v>5.7439999999999998</v>
      </c>
      <c r="CS26" s="189">
        <v>1</v>
      </c>
      <c r="CT26" s="188">
        <v>0.39861268529717264</v>
      </c>
      <c r="CU26" s="179">
        <v>2.8429852362366348</v>
      </c>
      <c r="CV26" s="179" t="s">
        <v>329</v>
      </c>
      <c r="CW26" s="178">
        <v>3</v>
      </c>
      <c r="CX26" s="158">
        <v>5.9210000000000003</v>
      </c>
      <c r="CY26" s="154">
        <v>1</v>
      </c>
      <c r="CZ26" s="147">
        <v>0.39295106768961741</v>
      </c>
      <c r="DA26" s="148">
        <v>2.9117605383471554</v>
      </c>
      <c r="DB26" s="152" t="s">
        <v>329</v>
      </c>
      <c r="DC26" s="143">
        <v>1</v>
      </c>
      <c r="DD26" s="158">
        <v>5.8230000000000004</v>
      </c>
      <c r="DE26" s="154">
        <v>4</v>
      </c>
      <c r="DF26" s="147">
        <v>1.5851379924986144</v>
      </c>
      <c r="DG26" s="148">
        <v>2.64</v>
      </c>
      <c r="DH26" s="152" t="s">
        <v>321</v>
      </c>
      <c r="DI26" s="143">
        <v>7</v>
      </c>
      <c r="DJ26" s="158">
        <v>5.8209999999999997</v>
      </c>
      <c r="DK26" s="153">
        <v>3</v>
      </c>
      <c r="DL26" s="144">
        <v>1.3273351065272359</v>
      </c>
      <c r="DM26" s="144">
        <v>2.7860712283351026</v>
      </c>
      <c r="DN26" s="155" t="s">
        <v>329</v>
      </c>
      <c r="DO26" s="155">
        <v>3</v>
      </c>
      <c r="DP26" s="226">
        <v>8.2865217391304338</v>
      </c>
      <c r="DQ26" s="209" t="s">
        <v>328</v>
      </c>
      <c r="DR26" s="195">
        <v>19</v>
      </c>
      <c r="DS26" s="179">
        <v>9.1</v>
      </c>
      <c r="DT26" s="179" t="s">
        <v>328</v>
      </c>
      <c r="DU26" s="178">
        <v>18</v>
      </c>
      <c r="DV26" s="148">
        <v>10.5</v>
      </c>
      <c r="DW26" s="152" t="s">
        <v>329</v>
      </c>
      <c r="DX26" s="143">
        <v>3</v>
      </c>
      <c r="DY26" s="148">
        <v>10.171111111111111</v>
      </c>
      <c r="DZ26" s="152" t="s">
        <v>321</v>
      </c>
      <c r="EA26" s="143">
        <v>5</v>
      </c>
      <c r="EB26" s="226">
        <v>2.8</v>
      </c>
      <c r="EC26" s="209" t="s">
        <v>328</v>
      </c>
      <c r="ED26" s="195">
        <v>12</v>
      </c>
      <c r="EE26" s="179">
        <v>2.5</v>
      </c>
      <c r="EF26" s="179" t="s">
        <v>325</v>
      </c>
      <c r="EG26" s="178">
        <v>28</v>
      </c>
      <c r="EH26" s="148">
        <v>4</v>
      </c>
      <c r="EI26" s="152" t="s">
        <v>329</v>
      </c>
      <c r="EJ26" s="143">
        <v>1</v>
      </c>
      <c r="EK26" s="148">
        <v>4</v>
      </c>
      <c r="EL26" s="152" t="s">
        <v>329</v>
      </c>
      <c r="EM26" s="143">
        <v>1</v>
      </c>
      <c r="EN26" s="226">
        <v>2.48</v>
      </c>
      <c r="EO26" s="209" t="s">
        <v>328</v>
      </c>
      <c r="EP26" s="195">
        <v>19</v>
      </c>
      <c r="EQ26" s="179">
        <v>4.1999999999999993</v>
      </c>
      <c r="ER26" s="179" t="s">
        <v>321</v>
      </c>
      <c r="ES26" s="178">
        <v>10</v>
      </c>
      <c r="ET26" s="148">
        <v>3.8</v>
      </c>
      <c r="EU26" s="152" t="s">
        <v>321</v>
      </c>
      <c r="EV26" s="143">
        <v>5</v>
      </c>
      <c r="EW26" s="148">
        <v>3.3</v>
      </c>
      <c r="EX26" s="152" t="s">
        <v>321</v>
      </c>
      <c r="EY26" s="143">
        <v>8</v>
      </c>
      <c r="EZ26" s="226">
        <v>2</v>
      </c>
      <c r="FA26" s="209" t="s">
        <v>329</v>
      </c>
      <c r="FB26" s="195">
        <v>1</v>
      </c>
      <c r="FC26" s="179">
        <v>2</v>
      </c>
      <c r="FD26" s="179" t="s">
        <v>329</v>
      </c>
      <c r="FE26" s="178">
        <v>1</v>
      </c>
      <c r="FF26" s="148">
        <v>2</v>
      </c>
      <c r="FG26" s="152" t="s">
        <v>329</v>
      </c>
      <c r="FH26" s="143">
        <v>1</v>
      </c>
      <c r="FI26" s="148">
        <v>2</v>
      </c>
      <c r="FJ26" s="152" t="s">
        <v>329</v>
      </c>
      <c r="FK26" s="143">
        <v>1</v>
      </c>
      <c r="FL26" s="226">
        <v>1.0065217391304349</v>
      </c>
      <c r="FM26" s="209" t="s">
        <v>321</v>
      </c>
      <c r="FN26" s="195">
        <v>6</v>
      </c>
      <c r="FO26" s="179">
        <v>0.4</v>
      </c>
      <c r="FP26" s="179" t="s">
        <v>324</v>
      </c>
      <c r="FQ26" s="178">
        <v>21</v>
      </c>
      <c r="FR26" s="148">
        <v>0.7</v>
      </c>
      <c r="FS26" s="152" t="s">
        <v>328</v>
      </c>
      <c r="FT26" s="143">
        <v>14</v>
      </c>
      <c r="FU26" s="148">
        <v>0.87111111111111106</v>
      </c>
      <c r="FV26" s="152" t="s">
        <v>321</v>
      </c>
      <c r="FW26" s="143">
        <v>10</v>
      </c>
    </row>
    <row r="27" spans="1:179" customFormat="1">
      <c r="A27" s="286"/>
      <c r="B27" s="141" t="s">
        <v>218</v>
      </c>
      <c r="C27" s="179">
        <v>19.653488704954864</v>
      </c>
      <c r="D27" s="44" t="s">
        <v>321</v>
      </c>
      <c r="E27" s="43">
        <v>10</v>
      </c>
      <c r="F27" s="44">
        <v>17.204570473505132</v>
      </c>
      <c r="G27" s="179" t="s">
        <v>324</v>
      </c>
      <c r="H27" s="178">
        <v>20</v>
      </c>
      <c r="I27" s="152">
        <v>19.081485107339333</v>
      </c>
      <c r="J27" s="157" t="s">
        <v>321</v>
      </c>
      <c r="K27" s="143">
        <v>8</v>
      </c>
      <c r="L27" s="152">
        <v>10.946119718627177</v>
      </c>
      <c r="M27" s="152" t="s">
        <v>324</v>
      </c>
      <c r="N27" s="143">
        <v>22</v>
      </c>
      <c r="O27" s="179">
        <v>10.50180606428726</v>
      </c>
      <c r="P27" s="44" t="s">
        <v>328</v>
      </c>
      <c r="Q27" s="43">
        <v>15</v>
      </c>
      <c r="R27" s="179">
        <v>6.9932795721564789</v>
      </c>
      <c r="S27" s="179" t="s">
        <v>324</v>
      </c>
      <c r="T27" s="178">
        <v>25</v>
      </c>
      <c r="U27" s="144">
        <v>9.6429351993788561</v>
      </c>
      <c r="V27" s="152" t="s">
        <v>328</v>
      </c>
      <c r="W27" s="143">
        <v>17</v>
      </c>
      <c r="X27" s="144">
        <v>10.046119718627176</v>
      </c>
      <c r="Y27" s="152" t="s">
        <v>321</v>
      </c>
      <c r="Z27" s="143">
        <v>8</v>
      </c>
      <c r="AA27" s="144">
        <v>8.6999999999999993</v>
      </c>
      <c r="AB27" s="152" t="s">
        <v>324</v>
      </c>
      <c r="AC27" s="143">
        <v>20</v>
      </c>
      <c r="AD27" s="184">
        <v>1080.5070000000001</v>
      </c>
      <c r="AE27" s="184">
        <v>1066.845</v>
      </c>
      <c r="AF27" s="158">
        <v>1059.3399999999999</v>
      </c>
      <c r="AG27" s="158">
        <v>1043.365</v>
      </c>
      <c r="AH27" s="158">
        <v>1041.375</v>
      </c>
      <c r="AI27" s="184">
        <v>0.79010500000000006</v>
      </c>
      <c r="AJ27" s="184">
        <v>0.79190199999999999</v>
      </c>
      <c r="AK27" s="158">
        <v>0.79275699999999993</v>
      </c>
      <c r="AL27" s="158">
        <v>0.52634500000000006</v>
      </c>
      <c r="AM27" s="151">
        <v>190.40600000000001</v>
      </c>
      <c r="AN27" s="189">
        <v>12</v>
      </c>
      <c r="AO27" s="188">
        <v>0.4107003269517695</v>
      </c>
      <c r="AP27" s="179">
        <v>4.3456897277206643</v>
      </c>
      <c r="AQ27" s="44" t="s">
        <v>321</v>
      </c>
      <c r="AR27" s="43">
        <v>4</v>
      </c>
      <c r="AS27" s="189">
        <v>35</v>
      </c>
      <c r="AT27" s="188">
        <v>1.2041529705469047</v>
      </c>
      <c r="AU27" s="179">
        <v>3.1650090062081668</v>
      </c>
      <c r="AV27" s="179" t="s">
        <v>328</v>
      </c>
      <c r="AW27" s="178">
        <v>18</v>
      </c>
      <c r="AX27" s="154">
        <v>24</v>
      </c>
      <c r="AY27" s="147">
        <v>0.82817766388918312</v>
      </c>
      <c r="AZ27" s="148">
        <v>4.227870604169043</v>
      </c>
      <c r="BA27" s="152" t="s">
        <v>324</v>
      </c>
      <c r="BB27" s="143">
        <v>20</v>
      </c>
      <c r="BC27" s="154">
        <v>14</v>
      </c>
      <c r="BD27" s="147">
        <v>0.59741297790922654</v>
      </c>
      <c r="BE27" s="148">
        <v>4.4400000000000004</v>
      </c>
      <c r="BF27" s="152" t="s">
        <v>321</v>
      </c>
      <c r="BG27" s="143">
        <v>7</v>
      </c>
      <c r="BH27" s="153">
        <v>22</v>
      </c>
      <c r="BI27" s="144">
        <v>1.5623516567931011</v>
      </c>
      <c r="BJ27" s="149">
        <v>3.9</v>
      </c>
      <c r="BK27" s="152" t="s">
        <v>328</v>
      </c>
      <c r="BL27" s="143">
        <v>19</v>
      </c>
      <c r="BM27" s="228">
        <v>14</v>
      </c>
      <c r="BN27" s="183">
        <v>0.47915038144373107</v>
      </c>
      <c r="BO27" s="226">
        <v>3.6095711253651501</v>
      </c>
      <c r="BP27" s="209" t="s">
        <v>328</v>
      </c>
      <c r="BQ27" s="195">
        <v>17</v>
      </c>
      <c r="BR27" s="189">
        <v>22</v>
      </c>
      <c r="BS27" s="188">
        <v>0.75689615291519718</v>
      </c>
      <c r="BT27" s="179">
        <v>2.3728216409049492</v>
      </c>
      <c r="BU27" s="179" t="s">
        <v>324</v>
      </c>
      <c r="BV27" s="178">
        <v>26</v>
      </c>
      <c r="BW27" s="154">
        <v>22</v>
      </c>
      <c r="BX27" s="147">
        <v>0.75916285856508459</v>
      </c>
      <c r="BY27" s="148">
        <v>2.8784356422876303</v>
      </c>
      <c r="BZ27" s="152" t="s">
        <v>324</v>
      </c>
      <c r="CA27" s="143">
        <v>22</v>
      </c>
      <c r="CB27" s="154">
        <v>17</v>
      </c>
      <c r="CC27" s="147">
        <v>0.7254300446040608</v>
      </c>
      <c r="CD27" s="148">
        <v>2.93</v>
      </c>
      <c r="CE27" s="152" t="s">
        <v>328</v>
      </c>
      <c r="CF27" s="143">
        <v>16</v>
      </c>
      <c r="CG27" s="153">
        <v>18</v>
      </c>
      <c r="CH27" s="144">
        <v>1.2782877191943554</v>
      </c>
      <c r="CI27" s="149">
        <v>2.4900000000000002</v>
      </c>
      <c r="CJ27" s="152" t="s">
        <v>324</v>
      </c>
      <c r="CK27" s="143">
        <v>23</v>
      </c>
      <c r="CL27" s="187">
        <v>14.013</v>
      </c>
      <c r="CM27" s="189">
        <v>8</v>
      </c>
      <c r="CN27" s="188">
        <v>2.4042632653793232</v>
      </c>
      <c r="CO27" s="179">
        <v>2.5465452112014462</v>
      </c>
      <c r="CP27" s="179" t="s">
        <v>324</v>
      </c>
      <c r="CQ27" s="178">
        <v>23</v>
      </c>
      <c r="CR27" s="187">
        <v>13.88</v>
      </c>
      <c r="CS27" s="189">
        <v>13</v>
      </c>
      <c r="CT27" s="188">
        <v>3.9211449726789973</v>
      </c>
      <c r="CU27" s="179">
        <v>1.4554489250433624</v>
      </c>
      <c r="CV27" s="179" t="s">
        <v>325</v>
      </c>
      <c r="CW27" s="178">
        <v>28</v>
      </c>
      <c r="CX27" s="158">
        <v>14.516</v>
      </c>
      <c r="CY27" s="154">
        <v>7</v>
      </c>
      <c r="CZ27" s="147">
        <v>2.0635002103938449</v>
      </c>
      <c r="DA27" s="148">
        <v>2.5366289529221833</v>
      </c>
      <c r="DB27" s="152" t="s">
        <v>328</v>
      </c>
      <c r="DC27" s="143">
        <v>15</v>
      </c>
      <c r="DD27" s="158">
        <v>14.497</v>
      </c>
      <c r="DE27" s="154">
        <v>4</v>
      </c>
      <c r="DF27" s="147">
        <v>1.4480570454865125</v>
      </c>
      <c r="DG27" s="148">
        <v>2.67</v>
      </c>
      <c r="DH27" s="152" t="s">
        <v>321</v>
      </c>
      <c r="DI27" s="143">
        <v>4</v>
      </c>
      <c r="DJ27" s="158">
        <v>14.166</v>
      </c>
      <c r="DK27" s="153">
        <v>7</v>
      </c>
      <c r="DL27" s="144">
        <v>4.2622027650889978</v>
      </c>
      <c r="DM27" s="144">
        <v>2.3130538040933617</v>
      </c>
      <c r="DN27" s="155" t="s">
        <v>324</v>
      </c>
      <c r="DO27" s="155">
        <v>21</v>
      </c>
      <c r="DP27" s="226">
        <v>9.1516826406676035</v>
      </c>
      <c r="DQ27" s="209" t="s">
        <v>328</v>
      </c>
      <c r="DR27" s="195">
        <v>11</v>
      </c>
      <c r="DS27" s="179">
        <v>10.211290901348653</v>
      </c>
      <c r="DT27" s="179" t="s">
        <v>328</v>
      </c>
      <c r="DU27" s="178">
        <v>13</v>
      </c>
      <c r="DV27" s="148">
        <v>9.4385499079604784</v>
      </c>
      <c r="DW27" s="152" t="s">
        <v>321</v>
      </c>
      <c r="DX27" s="143">
        <v>10</v>
      </c>
      <c r="DY27" s="148">
        <v>0.89999999999999991</v>
      </c>
      <c r="DZ27" s="152" t="s">
        <v>324</v>
      </c>
      <c r="EA27" s="143">
        <v>24</v>
      </c>
      <c r="EB27" s="226">
        <v>2.8</v>
      </c>
      <c r="EC27" s="209" t="s">
        <v>328</v>
      </c>
      <c r="ED27" s="195">
        <v>12</v>
      </c>
      <c r="EE27" s="179">
        <v>4</v>
      </c>
      <c r="EF27" s="179" t="s">
        <v>329</v>
      </c>
      <c r="EG27" s="178">
        <v>1</v>
      </c>
      <c r="EH27" s="148">
        <v>3</v>
      </c>
      <c r="EI27" s="152" t="s">
        <v>328</v>
      </c>
      <c r="EJ27" s="143">
        <v>14</v>
      </c>
      <c r="EK27" s="148">
        <v>0.7</v>
      </c>
      <c r="EL27" s="152" t="s">
        <v>324</v>
      </c>
      <c r="EM27" s="143">
        <v>22</v>
      </c>
      <c r="EN27" s="226">
        <v>3.18</v>
      </c>
      <c r="EO27" s="209" t="s">
        <v>321</v>
      </c>
      <c r="EP27" s="195">
        <v>5</v>
      </c>
      <c r="EQ27" s="179">
        <v>4.7</v>
      </c>
      <c r="ER27" s="179" t="s">
        <v>329</v>
      </c>
      <c r="ES27" s="178">
        <v>1</v>
      </c>
      <c r="ET27" s="148">
        <v>3.5</v>
      </c>
      <c r="EU27" s="152" t="s">
        <v>321</v>
      </c>
      <c r="EV27" s="143">
        <v>8</v>
      </c>
      <c r="EW27" s="148">
        <v>0</v>
      </c>
      <c r="EX27" s="152" t="s">
        <v>324</v>
      </c>
      <c r="EY27" s="143">
        <v>23</v>
      </c>
      <c r="EZ27" s="226">
        <v>2</v>
      </c>
      <c r="FA27" s="209" t="s">
        <v>329</v>
      </c>
      <c r="FB27" s="195">
        <v>1</v>
      </c>
      <c r="FC27" s="179">
        <v>1.1112909013486527</v>
      </c>
      <c r="FD27" s="179" t="s">
        <v>325</v>
      </c>
      <c r="FE27" s="178">
        <v>27</v>
      </c>
      <c r="FF27" s="148">
        <v>2</v>
      </c>
      <c r="FG27" s="152" t="s">
        <v>329</v>
      </c>
      <c r="FH27" s="143">
        <v>1</v>
      </c>
      <c r="FI27" s="148">
        <v>0</v>
      </c>
      <c r="FJ27" s="152" t="s">
        <v>324</v>
      </c>
      <c r="FK27" s="143">
        <v>22</v>
      </c>
      <c r="FL27" s="226">
        <v>1.1716826406676031</v>
      </c>
      <c r="FM27" s="209" t="s">
        <v>321</v>
      </c>
      <c r="FN27" s="195">
        <v>4</v>
      </c>
      <c r="FO27" s="179">
        <v>0.4</v>
      </c>
      <c r="FP27" s="179" t="s">
        <v>324</v>
      </c>
      <c r="FQ27" s="178">
        <v>21</v>
      </c>
      <c r="FR27" s="148">
        <v>0.93854990796047932</v>
      </c>
      <c r="FS27" s="152" t="s">
        <v>321</v>
      </c>
      <c r="FT27" s="143">
        <v>7</v>
      </c>
      <c r="FU27" s="148">
        <v>0.2</v>
      </c>
      <c r="FV27" s="152" t="s">
        <v>324</v>
      </c>
      <c r="FW27" s="143">
        <v>20</v>
      </c>
    </row>
    <row r="28" spans="1:179" customFormat="1">
      <c r="A28" s="286"/>
      <c r="B28" s="141" t="s">
        <v>239</v>
      </c>
      <c r="C28" s="22" t="s">
        <v>489</v>
      </c>
      <c r="D28" s="98"/>
      <c r="E28" s="98"/>
      <c r="F28" s="44">
        <v>11.19941136333151</v>
      </c>
      <c r="G28" s="179" t="s">
        <v>325</v>
      </c>
      <c r="H28" s="178">
        <v>29</v>
      </c>
      <c r="I28" s="152">
        <v>10.870927718742353</v>
      </c>
      <c r="J28" s="157" t="s">
        <v>325</v>
      </c>
      <c r="K28" s="143">
        <v>29</v>
      </c>
      <c r="L28" s="152">
        <v>10.111294676206951</v>
      </c>
      <c r="M28" s="152" t="s">
        <v>324</v>
      </c>
      <c r="N28" s="143">
        <v>25</v>
      </c>
      <c r="O28" s="22" t="s">
        <v>489</v>
      </c>
      <c r="P28" s="98"/>
      <c r="Q28" s="98"/>
      <c r="R28" s="179">
        <v>10.39941136333151</v>
      </c>
      <c r="S28" s="179" t="s">
        <v>329</v>
      </c>
      <c r="T28" s="178">
        <v>1</v>
      </c>
      <c r="U28" s="144">
        <v>10.735807570868046</v>
      </c>
      <c r="V28" s="152" t="s">
        <v>329</v>
      </c>
      <c r="W28" s="143">
        <v>3</v>
      </c>
      <c r="X28" s="144">
        <v>10.011294676206951</v>
      </c>
      <c r="Y28" s="152" t="s">
        <v>321</v>
      </c>
      <c r="Z28" s="143">
        <v>9</v>
      </c>
      <c r="AA28" s="144">
        <v>11.38</v>
      </c>
      <c r="AB28" s="152" t="s">
        <v>329</v>
      </c>
      <c r="AC28" s="143">
        <v>1</v>
      </c>
      <c r="AD28" s="169" t="s">
        <v>489</v>
      </c>
      <c r="AE28" s="184">
        <v>309.70800000000003</v>
      </c>
      <c r="AF28" s="158">
        <v>319.20499999999998</v>
      </c>
      <c r="AG28" s="158">
        <v>330.61599999999999</v>
      </c>
      <c r="AH28" s="158">
        <v>334.48099999999999</v>
      </c>
      <c r="AI28" s="169" t="s">
        <v>489</v>
      </c>
      <c r="AJ28" s="184">
        <v>0.24512400000000001</v>
      </c>
      <c r="AK28" s="158">
        <v>0.24429499999999998</v>
      </c>
      <c r="AL28" s="158">
        <v>0.24429499999999998</v>
      </c>
      <c r="AM28" s="151">
        <v>181.27699999999999</v>
      </c>
      <c r="AN28" s="22" t="s">
        <v>489</v>
      </c>
      <c r="AO28" s="196"/>
      <c r="AP28" s="220"/>
      <c r="AQ28" s="220"/>
      <c r="AR28" s="220"/>
      <c r="AS28" s="189">
        <v>3</v>
      </c>
      <c r="AT28" s="188">
        <v>0.34431197333389107</v>
      </c>
      <c r="AU28" s="179">
        <v>4.5263586509464346</v>
      </c>
      <c r="AV28" s="179" t="s">
        <v>329</v>
      </c>
      <c r="AW28" s="178">
        <v>1</v>
      </c>
      <c r="AX28" s="154">
        <v>3</v>
      </c>
      <c r="AY28" s="147">
        <v>0.33972626371841436</v>
      </c>
      <c r="AZ28" s="148">
        <v>4.683265262768658</v>
      </c>
      <c r="BA28" s="152" t="s">
        <v>329</v>
      </c>
      <c r="BB28" s="143">
        <v>2</v>
      </c>
      <c r="BC28" s="154">
        <v>8</v>
      </c>
      <c r="BD28" s="147">
        <v>0.89016551194221039</v>
      </c>
      <c r="BE28" s="148">
        <v>4.17</v>
      </c>
      <c r="BF28" s="152" t="s">
        <v>328</v>
      </c>
      <c r="BG28" s="143">
        <v>14</v>
      </c>
      <c r="BH28" s="153">
        <v>3</v>
      </c>
      <c r="BI28" s="144">
        <v>0.3852690975017532</v>
      </c>
      <c r="BJ28" s="149">
        <v>4.84</v>
      </c>
      <c r="BK28" s="152" t="s">
        <v>329</v>
      </c>
      <c r="BL28" s="143">
        <v>1</v>
      </c>
      <c r="BM28" s="169" t="s">
        <v>489</v>
      </c>
      <c r="BN28" s="183"/>
      <c r="BO28" s="226"/>
      <c r="BP28" s="209"/>
      <c r="BQ28" s="195"/>
      <c r="BR28" s="189">
        <v>3</v>
      </c>
      <c r="BS28" s="188">
        <v>0.34431197333389107</v>
      </c>
      <c r="BT28" s="179">
        <v>3.25979675067923</v>
      </c>
      <c r="BU28" s="179" t="s">
        <v>329</v>
      </c>
      <c r="BV28" s="178">
        <v>3</v>
      </c>
      <c r="BW28" s="154">
        <v>3</v>
      </c>
      <c r="BX28" s="147">
        <v>0.33972626371841436</v>
      </c>
      <c r="BY28" s="148">
        <v>3.4980986431744663</v>
      </c>
      <c r="BZ28" s="152" t="s">
        <v>329</v>
      </c>
      <c r="CA28" s="143">
        <v>2</v>
      </c>
      <c r="CB28" s="154">
        <v>3</v>
      </c>
      <c r="CC28" s="147">
        <v>0.33381206697832888</v>
      </c>
      <c r="CD28" s="148">
        <v>3.51</v>
      </c>
      <c r="CE28" s="152" t="s">
        <v>329</v>
      </c>
      <c r="CF28" s="143">
        <v>2</v>
      </c>
      <c r="CG28" s="153">
        <v>3</v>
      </c>
      <c r="CH28" s="144">
        <v>0.3852690975017532</v>
      </c>
      <c r="CI28" s="149">
        <v>3.54</v>
      </c>
      <c r="CJ28" s="152" t="s">
        <v>329</v>
      </c>
      <c r="CK28" s="143">
        <v>1</v>
      </c>
      <c r="CL28" s="169" t="s">
        <v>489</v>
      </c>
      <c r="CM28" s="189"/>
      <c r="CN28" s="188"/>
      <c r="CO28" s="179"/>
      <c r="CP28" s="179"/>
      <c r="CQ28" s="178"/>
      <c r="CR28" s="187">
        <v>4.2320000000000002</v>
      </c>
      <c r="CS28" s="189">
        <v>1</v>
      </c>
      <c r="CT28" s="188">
        <v>0.98182537700365535</v>
      </c>
      <c r="CU28" s="179">
        <v>2.6132559617058444</v>
      </c>
      <c r="CV28" s="179" t="s">
        <v>321</v>
      </c>
      <c r="CW28" s="178">
        <v>5</v>
      </c>
      <c r="CX28" s="158">
        <v>4.1589999999999998</v>
      </c>
      <c r="CY28" s="154">
        <v>2</v>
      </c>
      <c r="CZ28" s="147">
        <v>1.9841671096367244</v>
      </c>
      <c r="DA28" s="148">
        <v>2.5544436649249218</v>
      </c>
      <c r="DB28" s="152" t="s">
        <v>328</v>
      </c>
      <c r="DC28" s="143">
        <v>13</v>
      </c>
      <c r="DD28" s="158">
        <v>4.1929999999999996</v>
      </c>
      <c r="DE28" s="154">
        <v>3</v>
      </c>
      <c r="DF28" s="147">
        <v>2.9641592627361453</v>
      </c>
      <c r="DG28" s="148">
        <v>2.33</v>
      </c>
      <c r="DH28" s="152" t="s">
        <v>328</v>
      </c>
      <c r="DI28" s="143">
        <v>17</v>
      </c>
      <c r="DJ28" s="158">
        <v>4.2789999999999999</v>
      </c>
      <c r="DK28" s="153">
        <v>0</v>
      </c>
      <c r="DL28" s="144">
        <v>0</v>
      </c>
      <c r="DM28" s="144">
        <v>3</v>
      </c>
      <c r="DN28" s="155" t="s">
        <v>329</v>
      </c>
      <c r="DO28" s="155">
        <v>1</v>
      </c>
      <c r="DP28" s="169" t="s">
        <v>489</v>
      </c>
      <c r="DQ28" s="209"/>
      <c r="DR28" s="195"/>
      <c r="DS28" s="179">
        <v>0.79999999999999993</v>
      </c>
      <c r="DT28" s="179" t="s">
        <v>325</v>
      </c>
      <c r="DU28" s="178">
        <v>29</v>
      </c>
      <c r="DV28" s="148">
        <v>0.13512014787430685</v>
      </c>
      <c r="DW28" s="152" t="s">
        <v>325</v>
      </c>
      <c r="DX28" s="143">
        <v>29</v>
      </c>
      <c r="DY28" s="148">
        <v>0.1</v>
      </c>
      <c r="DZ28" s="152" t="s">
        <v>325</v>
      </c>
      <c r="EA28" s="143">
        <v>27</v>
      </c>
      <c r="EB28" s="169" t="s">
        <v>489</v>
      </c>
      <c r="EC28" s="209"/>
      <c r="ED28" s="195"/>
      <c r="EE28" s="179">
        <v>0.7</v>
      </c>
      <c r="EF28" s="179" t="s">
        <v>325</v>
      </c>
      <c r="EG28" s="178">
        <v>29</v>
      </c>
      <c r="EH28" s="148">
        <v>0</v>
      </c>
      <c r="EI28" s="152" t="s">
        <v>325</v>
      </c>
      <c r="EJ28" s="143">
        <v>28</v>
      </c>
      <c r="EK28" s="148">
        <v>0</v>
      </c>
      <c r="EL28" s="152" t="s">
        <v>324</v>
      </c>
      <c r="EM28" s="143">
        <v>25</v>
      </c>
      <c r="EN28" s="169" t="s">
        <v>489</v>
      </c>
      <c r="EO28" s="209"/>
      <c r="EP28" s="195"/>
      <c r="EQ28" s="179">
        <v>0</v>
      </c>
      <c r="ER28" s="179" t="s">
        <v>325</v>
      </c>
      <c r="ES28" s="178">
        <v>29</v>
      </c>
      <c r="ET28" s="148">
        <v>0</v>
      </c>
      <c r="EU28" s="152" t="s">
        <v>325</v>
      </c>
      <c r="EV28" s="143">
        <v>29</v>
      </c>
      <c r="EW28" s="148">
        <v>0</v>
      </c>
      <c r="EX28" s="152" t="s">
        <v>324</v>
      </c>
      <c r="EY28" s="143">
        <v>23</v>
      </c>
      <c r="EZ28" s="169" t="s">
        <v>489</v>
      </c>
      <c r="FA28" s="209"/>
      <c r="FB28" s="195"/>
      <c r="FC28" s="179">
        <v>0</v>
      </c>
      <c r="FD28" s="179" t="s">
        <v>325</v>
      </c>
      <c r="FE28" s="178">
        <v>29</v>
      </c>
      <c r="FF28" s="148">
        <v>0</v>
      </c>
      <c r="FG28" s="152" t="s">
        <v>324</v>
      </c>
      <c r="FH28" s="143">
        <v>26</v>
      </c>
      <c r="FI28" s="148">
        <v>0</v>
      </c>
      <c r="FJ28" s="152" t="s">
        <v>324</v>
      </c>
      <c r="FK28" s="143">
        <v>22</v>
      </c>
      <c r="FL28" s="169" t="s">
        <v>489</v>
      </c>
      <c r="FM28" s="209"/>
      <c r="FN28" s="195"/>
      <c r="FO28" s="179">
        <v>0.1</v>
      </c>
      <c r="FP28" s="179" t="s">
        <v>325</v>
      </c>
      <c r="FQ28" s="178">
        <v>28</v>
      </c>
      <c r="FR28" s="148">
        <v>0.13512014787430685</v>
      </c>
      <c r="FS28" s="152" t="s">
        <v>325</v>
      </c>
      <c r="FT28" s="143">
        <v>29</v>
      </c>
      <c r="FU28" s="148">
        <v>0.1</v>
      </c>
      <c r="FV28" s="152" t="s">
        <v>324</v>
      </c>
      <c r="FW28" s="143">
        <v>25</v>
      </c>
    </row>
    <row r="29" spans="1:179" customFormat="1">
      <c r="A29" s="286"/>
      <c r="B29" s="141" t="s">
        <v>229</v>
      </c>
      <c r="C29" s="179">
        <v>15.305511503677273</v>
      </c>
      <c r="D29" s="44" t="s">
        <v>325</v>
      </c>
      <c r="E29" s="43">
        <v>28</v>
      </c>
      <c r="F29" s="44">
        <v>14.161818661254308</v>
      </c>
      <c r="G29" s="179" t="s">
        <v>325</v>
      </c>
      <c r="H29" s="178">
        <v>28</v>
      </c>
      <c r="I29" s="152">
        <v>15.492177170361698</v>
      </c>
      <c r="J29" s="157" t="s">
        <v>324</v>
      </c>
      <c r="K29" s="143">
        <v>26</v>
      </c>
      <c r="L29" s="152">
        <v>10.454449017743819</v>
      </c>
      <c r="M29" s="152" t="s">
        <v>324</v>
      </c>
      <c r="N29" s="143">
        <v>23</v>
      </c>
      <c r="O29" s="179">
        <v>7.5772907969912202</v>
      </c>
      <c r="P29" s="44" t="s">
        <v>325</v>
      </c>
      <c r="Q29" s="43">
        <v>27</v>
      </c>
      <c r="R29" s="179">
        <v>7.0618186612543079</v>
      </c>
      <c r="S29" s="179" t="s">
        <v>324</v>
      </c>
      <c r="T29" s="178">
        <v>24</v>
      </c>
      <c r="U29" s="144">
        <v>9.3921771703616983</v>
      </c>
      <c r="V29" s="152" t="s">
        <v>324</v>
      </c>
      <c r="W29" s="143">
        <v>22</v>
      </c>
      <c r="X29" s="144">
        <v>10.25444901774382</v>
      </c>
      <c r="Y29" s="152" t="s">
        <v>321</v>
      </c>
      <c r="Z29" s="143">
        <v>5</v>
      </c>
      <c r="AA29" s="144">
        <v>8.0399999999999991</v>
      </c>
      <c r="AB29" s="152" t="s">
        <v>324</v>
      </c>
      <c r="AC29" s="143">
        <v>24</v>
      </c>
      <c r="AD29" s="184">
        <v>384.714</v>
      </c>
      <c r="AE29" s="184">
        <v>375.17899999999997</v>
      </c>
      <c r="AF29" s="158">
        <v>370.411</v>
      </c>
      <c r="AG29" s="158">
        <v>355.40300000000002</v>
      </c>
      <c r="AH29" s="158">
        <v>334.798</v>
      </c>
      <c r="AI29" s="184">
        <v>0.34157700000000002</v>
      </c>
      <c r="AJ29" s="184">
        <v>0.31792199999999998</v>
      </c>
      <c r="AK29" s="158">
        <v>0.34081699999999998</v>
      </c>
      <c r="AL29" s="158">
        <v>0.319268</v>
      </c>
      <c r="AM29" s="151">
        <v>133.12100000000001</v>
      </c>
      <c r="AN29" s="189">
        <v>10</v>
      </c>
      <c r="AO29" s="188">
        <v>0.87234182322086684</v>
      </c>
      <c r="AP29" s="179">
        <v>3.610222153684024</v>
      </c>
      <c r="AQ29" s="44" t="s">
        <v>324</v>
      </c>
      <c r="AR29" s="43">
        <v>21</v>
      </c>
      <c r="AS29" s="189">
        <v>17</v>
      </c>
      <c r="AT29" s="188">
        <v>1.5565725580978527</v>
      </c>
      <c r="AU29" s="179">
        <v>2.6070380768545451</v>
      </c>
      <c r="AV29" s="179" t="s">
        <v>324</v>
      </c>
      <c r="AW29" s="178">
        <v>25</v>
      </c>
      <c r="AX29" s="154">
        <v>9</v>
      </c>
      <c r="AY29" s="147">
        <v>0.80101370570253372</v>
      </c>
      <c r="AZ29" s="148">
        <v>4.2531961973811798</v>
      </c>
      <c r="BA29" s="152" t="s">
        <v>328</v>
      </c>
      <c r="BB29" s="143">
        <v>19</v>
      </c>
      <c r="BC29" s="154">
        <v>4</v>
      </c>
      <c r="BD29" s="147">
        <v>0.37551021081574287</v>
      </c>
      <c r="BE29" s="148">
        <v>4.6500000000000004</v>
      </c>
      <c r="BF29" s="152" t="s">
        <v>329</v>
      </c>
      <c r="BG29" s="143">
        <v>2</v>
      </c>
      <c r="BH29" s="153">
        <v>14</v>
      </c>
      <c r="BI29" s="144">
        <v>2.0970719078109346</v>
      </c>
      <c r="BJ29" s="149">
        <v>3.48</v>
      </c>
      <c r="BK29" s="152" t="s">
        <v>324</v>
      </c>
      <c r="BL29" s="143">
        <v>25</v>
      </c>
      <c r="BM29" s="228">
        <v>10</v>
      </c>
      <c r="BN29" s="183">
        <v>0.87234182322086684</v>
      </c>
      <c r="BO29" s="226">
        <v>2.4685833372328374</v>
      </c>
      <c r="BP29" s="209" t="s">
        <v>325</v>
      </c>
      <c r="BQ29" s="195">
        <v>29</v>
      </c>
      <c r="BR29" s="189">
        <v>8</v>
      </c>
      <c r="BS29" s="188">
        <v>0.73250473322251886</v>
      </c>
      <c r="BT29" s="179">
        <v>2.4252584119450282</v>
      </c>
      <c r="BU29" s="179" t="s">
        <v>324</v>
      </c>
      <c r="BV29" s="178">
        <v>25</v>
      </c>
      <c r="BW29" s="154">
        <v>8</v>
      </c>
      <c r="BX29" s="147">
        <v>0.71201218284669665</v>
      </c>
      <c r="BY29" s="148">
        <v>2.9480946314375376</v>
      </c>
      <c r="BZ29" s="152" t="s">
        <v>328</v>
      </c>
      <c r="CA29" s="143">
        <v>19</v>
      </c>
      <c r="CB29" s="154">
        <v>8</v>
      </c>
      <c r="CC29" s="147">
        <v>0.75102042163148575</v>
      </c>
      <c r="CD29" s="148">
        <v>2.89</v>
      </c>
      <c r="CE29" s="152" t="s">
        <v>324</v>
      </c>
      <c r="CF29" s="143">
        <v>20</v>
      </c>
      <c r="CG29" s="153">
        <v>12</v>
      </c>
      <c r="CH29" s="144">
        <v>1.7974902066950866</v>
      </c>
      <c r="CI29" s="149">
        <v>1.88</v>
      </c>
      <c r="CJ29" s="152" t="s">
        <v>325</v>
      </c>
      <c r="CK29" s="143">
        <v>27</v>
      </c>
      <c r="CL29" s="187">
        <v>8.3780000000000001</v>
      </c>
      <c r="CM29" s="189">
        <v>7</v>
      </c>
      <c r="CN29" s="188">
        <v>4.1379339300835962</v>
      </c>
      <c r="CO29" s="179">
        <v>1.4984853060743581</v>
      </c>
      <c r="CP29" s="179" t="s">
        <v>325</v>
      </c>
      <c r="CQ29" s="178">
        <v>27</v>
      </c>
      <c r="CR29" s="187">
        <v>8.2910000000000004</v>
      </c>
      <c r="CS29" s="189">
        <v>4</v>
      </c>
      <c r="CT29" s="188">
        <v>2.4637477622307755</v>
      </c>
      <c r="CU29" s="179">
        <v>2.0295221724547341</v>
      </c>
      <c r="CV29" s="179" t="s">
        <v>328</v>
      </c>
      <c r="CW29" s="178">
        <v>17</v>
      </c>
      <c r="CX29" s="158">
        <v>8.1359999999999992</v>
      </c>
      <c r="CY29" s="154">
        <v>6</v>
      </c>
      <c r="CZ29" s="147">
        <v>3.603173342373724</v>
      </c>
      <c r="DA29" s="148">
        <v>2.1908863415429818</v>
      </c>
      <c r="DB29" s="152" t="s">
        <v>324</v>
      </c>
      <c r="DC29" s="143">
        <v>23</v>
      </c>
      <c r="DD29" s="158">
        <v>7.7279999999999998</v>
      </c>
      <c r="DE29" s="154">
        <v>2</v>
      </c>
      <c r="DF29" s="147">
        <v>1.2732648297295504</v>
      </c>
      <c r="DG29" s="148">
        <v>2.71</v>
      </c>
      <c r="DH29" s="152" t="s">
        <v>329</v>
      </c>
      <c r="DI29" s="143">
        <v>3</v>
      </c>
      <c r="DJ29" s="158">
        <v>7.6970000000000001</v>
      </c>
      <c r="DK29" s="153">
        <v>2</v>
      </c>
      <c r="DL29" s="144">
        <v>1.9758135829104722</v>
      </c>
      <c r="DM29" s="144">
        <v>2.6815548908845321</v>
      </c>
      <c r="DN29" s="155" t="s">
        <v>321</v>
      </c>
      <c r="DO29" s="155">
        <v>9</v>
      </c>
      <c r="DP29" s="226">
        <v>7.7282207066860531</v>
      </c>
      <c r="DQ29" s="209" t="s">
        <v>324</v>
      </c>
      <c r="DR29" s="195">
        <v>24</v>
      </c>
      <c r="DS29" s="179">
        <v>7.1</v>
      </c>
      <c r="DT29" s="179" t="s">
        <v>325</v>
      </c>
      <c r="DU29" s="178">
        <v>27</v>
      </c>
      <c r="DV29" s="148">
        <v>6.1</v>
      </c>
      <c r="DW29" s="152" t="s">
        <v>324</v>
      </c>
      <c r="DX29" s="143">
        <v>25</v>
      </c>
      <c r="DY29" s="148">
        <v>0.2</v>
      </c>
      <c r="DZ29" s="152" t="s">
        <v>324</v>
      </c>
      <c r="EA29" s="143">
        <v>26</v>
      </c>
      <c r="EB29" s="226">
        <v>2.5</v>
      </c>
      <c r="EC29" s="209" t="s">
        <v>324</v>
      </c>
      <c r="ED29" s="195">
        <v>24</v>
      </c>
      <c r="EE29" s="179">
        <v>3.7</v>
      </c>
      <c r="EF29" s="179" t="s">
        <v>328</v>
      </c>
      <c r="EG29" s="178">
        <v>19</v>
      </c>
      <c r="EH29" s="148">
        <v>2.5</v>
      </c>
      <c r="EI29" s="152" t="s">
        <v>324</v>
      </c>
      <c r="EJ29" s="143">
        <v>25</v>
      </c>
      <c r="EK29" s="148">
        <v>0</v>
      </c>
      <c r="EL29" s="152" t="s">
        <v>324</v>
      </c>
      <c r="EM29" s="143">
        <v>25</v>
      </c>
      <c r="EN29" s="226">
        <v>2.2999999999999998</v>
      </c>
      <c r="EO29" s="209" t="s">
        <v>324</v>
      </c>
      <c r="EP29" s="195">
        <v>21</v>
      </c>
      <c r="EQ29" s="179">
        <v>0.8</v>
      </c>
      <c r="ER29" s="179" t="s">
        <v>325</v>
      </c>
      <c r="ES29" s="178">
        <v>28</v>
      </c>
      <c r="ET29" s="148">
        <v>1.3</v>
      </c>
      <c r="EU29" s="152" t="s">
        <v>324</v>
      </c>
      <c r="EV29" s="143">
        <v>26</v>
      </c>
      <c r="EW29" s="148">
        <v>0</v>
      </c>
      <c r="EX29" s="152" t="s">
        <v>324</v>
      </c>
      <c r="EY29" s="143">
        <v>23</v>
      </c>
      <c r="EZ29" s="226">
        <v>2</v>
      </c>
      <c r="FA29" s="209" t="s">
        <v>329</v>
      </c>
      <c r="FB29" s="195">
        <v>1</v>
      </c>
      <c r="FC29" s="179">
        <v>2</v>
      </c>
      <c r="FD29" s="179" t="s">
        <v>329</v>
      </c>
      <c r="FE29" s="178">
        <v>1</v>
      </c>
      <c r="FF29" s="148">
        <v>2</v>
      </c>
      <c r="FG29" s="152" t="s">
        <v>329</v>
      </c>
      <c r="FH29" s="143">
        <v>1</v>
      </c>
      <c r="FI29" s="148">
        <v>0</v>
      </c>
      <c r="FJ29" s="152" t="s">
        <v>324</v>
      </c>
      <c r="FK29" s="143">
        <v>22</v>
      </c>
      <c r="FL29" s="226">
        <v>0.92822070668605328</v>
      </c>
      <c r="FM29" s="209" t="s">
        <v>328</v>
      </c>
      <c r="FN29" s="195">
        <v>15</v>
      </c>
      <c r="FO29" s="179">
        <v>0.60000000000000009</v>
      </c>
      <c r="FP29" s="179" t="s">
        <v>328</v>
      </c>
      <c r="FQ29" s="178">
        <v>17</v>
      </c>
      <c r="FR29" s="148">
        <v>0.30000000000000004</v>
      </c>
      <c r="FS29" s="152" t="s">
        <v>325</v>
      </c>
      <c r="FT29" s="143">
        <v>28</v>
      </c>
      <c r="FU29" s="148">
        <v>0.2</v>
      </c>
      <c r="FV29" s="152" t="s">
        <v>324</v>
      </c>
      <c r="FW29" s="143">
        <v>20</v>
      </c>
    </row>
    <row r="30" spans="1:179" customFormat="1">
      <c r="A30" s="286"/>
      <c r="B30" s="141" t="s">
        <v>215</v>
      </c>
      <c r="C30" s="179">
        <v>16.22043258709898</v>
      </c>
      <c r="D30" s="44" t="s">
        <v>324</v>
      </c>
      <c r="E30" s="43">
        <v>26</v>
      </c>
      <c r="F30" s="44">
        <v>15.662222695220649</v>
      </c>
      <c r="G30" s="179" t="s">
        <v>324</v>
      </c>
      <c r="H30" s="178">
        <v>25</v>
      </c>
      <c r="I30" s="152">
        <v>15.871555679281453</v>
      </c>
      <c r="J30" s="157" t="s">
        <v>324</v>
      </c>
      <c r="K30" s="143">
        <v>24</v>
      </c>
      <c r="L30" s="152">
        <v>8.7264672450983891</v>
      </c>
      <c r="M30" s="152" t="s">
        <v>325</v>
      </c>
      <c r="N30" s="143">
        <v>29</v>
      </c>
      <c r="O30" s="179">
        <v>8.2608783703221267</v>
      </c>
      <c r="P30" s="44" t="s">
        <v>324</v>
      </c>
      <c r="Q30" s="43">
        <v>26</v>
      </c>
      <c r="R30" s="179">
        <v>6.6122226952206482</v>
      </c>
      <c r="S30" s="179" t="s">
        <v>325</v>
      </c>
      <c r="T30" s="178">
        <v>27</v>
      </c>
      <c r="U30" s="144">
        <v>8.6495889178933538</v>
      </c>
      <c r="V30" s="152" t="s">
        <v>325</v>
      </c>
      <c r="W30" s="143">
        <v>27</v>
      </c>
      <c r="X30" s="144">
        <v>8.6264672450983895</v>
      </c>
      <c r="Y30" s="152" t="s">
        <v>324</v>
      </c>
      <c r="Z30" s="143">
        <v>25</v>
      </c>
      <c r="AA30" s="144">
        <v>7.73</v>
      </c>
      <c r="AB30" s="152" t="s">
        <v>324</v>
      </c>
      <c r="AC30" s="143">
        <v>26</v>
      </c>
      <c r="AD30" s="184">
        <v>483.642</v>
      </c>
      <c r="AE30" s="184">
        <v>446.54399999999998</v>
      </c>
      <c r="AF30" s="158">
        <v>434.34399999999999</v>
      </c>
      <c r="AG30" s="158">
        <v>406.68200000000002</v>
      </c>
      <c r="AH30" s="158">
        <v>377.536</v>
      </c>
      <c r="AI30" s="184">
        <v>0.23344900000000002</v>
      </c>
      <c r="AJ30" s="184">
        <v>0.23367299999999999</v>
      </c>
      <c r="AK30" s="158">
        <v>0.230075</v>
      </c>
      <c r="AL30" s="158">
        <v>0.22867500000000002</v>
      </c>
      <c r="AM30" s="151">
        <v>83.16</v>
      </c>
      <c r="AN30" s="189">
        <v>13</v>
      </c>
      <c r="AO30" s="188">
        <v>1.2234475035944659</v>
      </c>
      <c r="AP30" s="179">
        <v>3.050855534647829</v>
      </c>
      <c r="AQ30" s="44" t="s">
        <v>325</v>
      </c>
      <c r="AR30" s="43">
        <v>28</v>
      </c>
      <c r="AS30" s="189">
        <v>18</v>
      </c>
      <c r="AT30" s="188">
        <v>1.7621225495255965</v>
      </c>
      <c r="AU30" s="179">
        <v>2.2815995263398499</v>
      </c>
      <c r="AV30" s="179" t="s">
        <v>325</v>
      </c>
      <c r="AW30" s="178">
        <v>29</v>
      </c>
      <c r="AX30" s="154">
        <v>12</v>
      </c>
      <c r="AY30" s="147">
        <v>1.2004100352654412</v>
      </c>
      <c r="AZ30" s="148">
        <v>3.8808296628935093</v>
      </c>
      <c r="BA30" s="152" t="s">
        <v>324</v>
      </c>
      <c r="BB30" s="143">
        <v>26</v>
      </c>
      <c r="BC30" s="154">
        <v>16</v>
      </c>
      <c r="BD30" s="147">
        <v>1.659140495241668</v>
      </c>
      <c r="BE30" s="148">
        <v>3.45</v>
      </c>
      <c r="BF30" s="152" t="s">
        <v>324</v>
      </c>
      <c r="BG30" s="143">
        <v>26</v>
      </c>
      <c r="BH30" s="153">
        <v>16</v>
      </c>
      <c r="BI30" s="144">
        <v>2.855509157382905</v>
      </c>
      <c r="BJ30" s="149">
        <v>2.88</v>
      </c>
      <c r="BK30" s="152" t="s">
        <v>325</v>
      </c>
      <c r="BL30" s="143">
        <v>28</v>
      </c>
      <c r="BM30" s="228">
        <v>9</v>
      </c>
      <c r="BN30" s="183">
        <v>0.84700211787309165</v>
      </c>
      <c r="BO30" s="226">
        <v>2.5421156964978451</v>
      </c>
      <c r="BP30" s="209" t="s">
        <v>325</v>
      </c>
      <c r="BQ30" s="195">
        <v>28</v>
      </c>
      <c r="BR30" s="189">
        <v>7</v>
      </c>
      <c r="BS30" s="188">
        <v>0.68526988037106529</v>
      </c>
      <c r="BT30" s="179">
        <v>2.5268040864195238</v>
      </c>
      <c r="BU30" s="179" t="s">
        <v>324</v>
      </c>
      <c r="BV30" s="178">
        <v>21</v>
      </c>
      <c r="BW30" s="154">
        <v>8</v>
      </c>
      <c r="BX30" s="147">
        <v>0.80027335684362744</v>
      </c>
      <c r="BY30" s="148">
        <v>2.8177002294881159</v>
      </c>
      <c r="BZ30" s="152" t="s">
        <v>324</v>
      </c>
      <c r="CA30" s="143">
        <v>25</v>
      </c>
      <c r="CB30" s="154">
        <v>6</v>
      </c>
      <c r="CC30" s="147">
        <v>0.62217768571562548</v>
      </c>
      <c r="CD30" s="148">
        <v>3.08</v>
      </c>
      <c r="CE30" s="152" t="s">
        <v>321</v>
      </c>
      <c r="CF30" s="143">
        <v>8</v>
      </c>
      <c r="CG30" s="153">
        <v>7</v>
      </c>
      <c r="CH30" s="144">
        <v>1.249285256355021</v>
      </c>
      <c r="CI30" s="149">
        <v>2.52</v>
      </c>
      <c r="CJ30" s="152" t="s">
        <v>324</v>
      </c>
      <c r="CK30" s="143">
        <v>22</v>
      </c>
      <c r="CL30" s="187">
        <v>7.94</v>
      </c>
      <c r="CM30" s="189">
        <v>3</v>
      </c>
      <c r="CN30" s="188">
        <v>2.2035098415407237</v>
      </c>
      <c r="CO30" s="179">
        <v>2.6679071391764526</v>
      </c>
      <c r="CP30" s="179" t="s">
        <v>324</v>
      </c>
      <c r="CQ30" s="178">
        <v>21</v>
      </c>
      <c r="CR30" s="187">
        <v>7.4249999999999998</v>
      </c>
      <c r="CS30" s="189">
        <v>4</v>
      </c>
      <c r="CT30" s="188">
        <v>3.0367391970856024</v>
      </c>
      <c r="CU30" s="179">
        <v>1.8038190824612741</v>
      </c>
      <c r="CV30" s="179" t="s">
        <v>324</v>
      </c>
      <c r="CW30" s="178">
        <v>24</v>
      </c>
      <c r="CX30" s="158">
        <v>7.1710000000000003</v>
      </c>
      <c r="CY30" s="154">
        <v>6</v>
      </c>
      <c r="CZ30" s="147">
        <v>4.6711807636608258</v>
      </c>
      <c r="DA30" s="148">
        <v>1.9510590255117286</v>
      </c>
      <c r="DB30" s="152" t="s">
        <v>325</v>
      </c>
      <c r="DC30" s="143">
        <v>27</v>
      </c>
      <c r="DD30" s="158">
        <v>6.694</v>
      </c>
      <c r="DE30" s="154">
        <v>5</v>
      </c>
      <c r="DF30" s="147">
        <v>4.0412694372544724</v>
      </c>
      <c r="DG30" s="148">
        <v>2.09</v>
      </c>
      <c r="DH30" s="152" t="s">
        <v>324</v>
      </c>
      <c r="DI30" s="143">
        <v>24</v>
      </c>
      <c r="DJ30" s="158">
        <v>6.2889999999999997</v>
      </c>
      <c r="DK30" s="153">
        <v>3</v>
      </c>
      <c r="DL30" s="144">
        <v>4.148329233670867</v>
      </c>
      <c r="DM30" s="144">
        <v>2.331406987537112</v>
      </c>
      <c r="DN30" s="155" t="s">
        <v>324</v>
      </c>
      <c r="DO30" s="155">
        <v>20</v>
      </c>
      <c r="DP30" s="226">
        <v>7.9595542167768523</v>
      </c>
      <c r="DQ30" s="209" t="s">
        <v>324</v>
      </c>
      <c r="DR30" s="195">
        <v>20</v>
      </c>
      <c r="DS30" s="179">
        <v>9.0500000000000007</v>
      </c>
      <c r="DT30" s="179" t="s">
        <v>328</v>
      </c>
      <c r="DU30" s="178">
        <v>19</v>
      </c>
      <c r="DV30" s="148">
        <v>7.2219667613880993</v>
      </c>
      <c r="DW30" s="152" t="s">
        <v>324</v>
      </c>
      <c r="DX30" s="143">
        <v>20</v>
      </c>
      <c r="DY30" s="148">
        <v>0.1</v>
      </c>
      <c r="DZ30" s="152" t="s">
        <v>325</v>
      </c>
      <c r="EA30" s="143">
        <v>27</v>
      </c>
      <c r="EB30" s="226">
        <v>2.8</v>
      </c>
      <c r="EC30" s="209" t="s">
        <v>328</v>
      </c>
      <c r="ED30" s="195">
        <v>12</v>
      </c>
      <c r="EE30" s="179">
        <v>4</v>
      </c>
      <c r="EF30" s="179" t="s">
        <v>329</v>
      </c>
      <c r="EG30" s="178">
        <v>1</v>
      </c>
      <c r="EH30" s="148">
        <v>2</v>
      </c>
      <c r="EI30" s="152" t="s">
        <v>325</v>
      </c>
      <c r="EJ30" s="143">
        <v>27</v>
      </c>
      <c r="EK30" s="148">
        <v>0</v>
      </c>
      <c r="EL30" s="152" t="s">
        <v>324</v>
      </c>
      <c r="EM30" s="143">
        <v>25</v>
      </c>
      <c r="EN30" s="226">
        <v>2.3000000000000003</v>
      </c>
      <c r="EO30" s="209" t="s">
        <v>324</v>
      </c>
      <c r="EP30" s="195">
        <v>20</v>
      </c>
      <c r="EQ30" s="179">
        <v>2.4</v>
      </c>
      <c r="ER30" s="179" t="s">
        <v>324</v>
      </c>
      <c r="ES30" s="178">
        <v>22</v>
      </c>
      <c r="ET30" s="148">
        <v>2.2000000000000002</v>
      </c>
      <c r="EU30" s="152" t="s">
        <v>328</v>
      </c>
      <c r="EV30" s="143">
        <v>19</v>
      </c>
      <c r="EW30" s="148">
        <v>0</v>
      </c>
      <c r="EX30" s="152" t="s">
        <v>324</v>
      </c>
      <c r="EY30" s="143">
        <v>23</v>
      </c>
      <c r="EZ30" s="226">
        <v>2</v>
      </c>
      <c r="FA30" s="209" t="s">
        <v>329</v>
      </c>
      <c r="FB30" s="195">
        <v>1</v>
      </c>
      <c r="FC30" s="179">
        <v>2</v>
      </c>
      <c r="FD30" s="179" t="s">
        <v>329</v>
      </c>
      <c r="FE30" s="178">
        <v>1</v>
      </c>
      <c r="FF30" s="148">
        <v>2</v>
      </c>
      <c r="FG30" s="152" t="s">
        <v>329</v>
      </c>
      <c r="FH30" s="143">
        <v>1</v>
      </c>
      <c r="FI30" s="148">
        <v>0</v>
      </c>
      <c r="FJ30" s="152" t="s">
        <v>324</v>
      </c>
      <c r="FK30" s="143">
        <v>22</v>
      </c>
      <c r="FL30" s="226">
        <v>0.85955421677685262</v>
      </c>
      <c r="FM30" s="209" t="s">
        <v>324</v>
      </c>
      <c r="FN30" s="195">
        <v>25</v>
      </c>
      <c r="FO30" s="179">
        <v>0.65</v>
      </c>
      <c r="FP30" s="179" t="s">
        <v>328</v>
      </c>
      <c r="FQ30" s="178">
        <v>16</v>
      </c>
      <c r="FR30" s="148">
        <v>1.0219667613880996</v>
      </c>
      <c r="FS30" s="152" t="s">
        <v>321</v>
      </c>
      <c r="FT30" s="143">
        <v>5</v>
      </c>
      <c r="FU30" s="148">
        <v>0.1</v>
      </c>
      <c r="FV30" s="152" t="s">
        <v>324</v>
      </c>
      <c r="FW30" s="143">
        <v>25</v>
      </c>
    </row>
    <row r="31" spans="1:179" customFormat="1">
      <c r="A31" s="286"/>
      <c r="B31" s="141" t="s">
        <v>85</v>
      </c>
      <c r="C31" s="179">
        <v>16.789260490876082</v>
      </c>
      <c r="D31" s="44" t="s">
        <v>324</v>
      </c>
      <c r="E31" s="43">
        <v>25</v>
      </c>
      <c r="F31" s="44">
        <v>15.28167514750761</v>
      </c>
      <c r="G31" s="179" t="s">
        <v>324</v>
      </c>
      <c r="H31" s="178">
        <v>26</v>
      </c>
      <c r="I31" s="152">
        <v>15.590056991080434</v>
      </c>
      <c r="J31" s="157" t="s">
        <v>324</v>
      </c>
      <c r="K31" s="143">
        <v>25</v>
      </c>
      <c r="L31" s="152">
        <v>15.322295688783584</v>
      </c>
      <c r="M31" s="152" t="s">
        <v>328</v>
      </c>
      <c r="N31" s="143">
        <v>18</v>
      </c>
      <c r="O31" s="179">
        <v>8.9896917878326441</v>
      </c>
      <c r="P31" s="44" t="s">
        <v>324</v>
      </c>
      <c r="Q31" s="43">
        <v>24</v>
      </c>
      <c r="R31" s="179">
        <v>6.5816751475076103</v>
      </c>
      <c r="S31" s="179" t="s">
        <v>325</v>
      </c>
      <c r="T31" s="178">
        <v>28</v>
      </c>
      <c r="U31" s="144">
        <v>7.2430352671841467</v>
      </c>
      <c r="V31" s="152" t="s">
        <v>325</v>
      </c>
      <c r="W31" s="143">
        <v>29</v>
      </c>
      <c r="X31" s="144">
        <v>8.012578259080664</v>
      </c>
      <c r="Y31" s="152" t="s">
        <v>325</v>
      </c>
      <c r="Z31" s="143">
        <v>27</v>
      </c>
      <c r="AA31" s="144">
        <v>7.02</v>
      </c>
      <c r="AB31" s="152" t="s">
        <v>325</v>
      </c>
      <c r="AC31" s="143">
        <v>29</v>
      </c>
      <c r="AD31" s="184">
        <v>724.18299999999999</v>
      </c>
      <c r="AE31" s="184">
        <v>702.65300000000002</v>
      </c>
      <c r="AF31" s="158">
        <v>699.32600000000002</v>
      </c>
      <c r="AG31" s="158">
        <v>676.07799999999997</v>
      </c>
      <c r="AH31" s="158">
        <v>664.04399999999998</v>
      </c>
      <c r="AI31" s="184">
        <v>0.32677</v>
      </c>
      <c r="AJ31" s="184">
        <v>0.33817399999999997</v>
      </c>
      <c r="AK31" s="158">
        <v>0.28013399999999999</v>
      </c>
      <c r="AL31" s="158">
        <v>0.28013399999999999</v>
      </c>
      <c r="AM31" s="151">
        <v>86.19</v>
      </c>
      <c r="AN31" s="189">
        <v>18</v>
      </c>
      <c r="AO31" s="188">
        <v>1.1701115149551033</v>
      </c>
      <c r="AP31" s="179">
        <v>3.1358281605717599</v>
      </c>
      <c r="AQ31" s="44" t="s">
        <v>325</v>
      </c>
      <c r="AR31" s="43">
        <v>27</v>
      </c>
      <c r="AS31" s="189">
        <v>20</v>
      </c>
      <c r="AT31" s="188">
        <v>1.2974464318485037</v>
      </c>
      <c r="AU31" s="179">
        <v>3.0173014407268814</v>
      </c>
      <c r="AV31" s="179" t="s">
        <v>324</v>
      </c>
      <c r="AW31" s="178">
        <v>22</v>
      </c>
      <c r="AX31" s="154">
        <v>26</v>
      </c>
      <c r="AY31" s="147">
        <v>1.8575931426146801</v>
      </c>
      <c r="AZ31" s="148">
        <v>3.2681224893566752</v>
      </c>
      <c r="BA31" s="152" t="s">
        <v>325</v>
      </c>
      <c r="BB31" s="143">
        <v>29</v>
      </c>
      <c r="BC31" s="154">
        <v>28</v>
      </c>
      <c r="BD31" s="147">
        <v>2.0345891214872083</v>
      </c>
      <c r="BE31" s="148">
        <v>3.1</v>
      </c>
      <c r="BF31" s="152" t="s">
        <v>325</v>
      </c>
      <c r="BG31" s="143">
        <v>28</v>
      </c>
      <c r="BH31" s="153">
        <v>10</v>
      </c>
      <c r="BI31" s="144">
        <v>1.3218224726820316</v>
      </c>
      <c r="BJ31" s="149">
        <v>4.0999999999999996</v>
      </c>
      <c r="BK31" s="152" t="s">
        <v>328</v>
      </c>
      <c r="BL31" s="143">
        <v>17</v>
      </c>
      <c r="BM31" s="228">
        <v>9</v>
      </c>
      <c r="BN31" s="183">
        <v>0.58505575747755167</v>
      </c>
      <c r="BO31" s="226">
        <v>3.3022482085539524</v>
      </c>
      <c r="BP31" s="209" t="s">
        <v>324</v>
      </c>
      <c r="BQ31" s="195">
        <v>21</v>
      </c>
      <c r="BR31" s="189">
        <v>11</v>
      </c>
      <c r="BS31" s="188">
        <v>0.71359553751667704</v>
      </c>
      <c r="BT31" s="179">
        <v>2.465909476059879</v>
      </c>
      <c r="BU31" s="179" t="s">
        <v>324</v>
      </c>
      <c r="BV31" s="178">
        <v>23</v>
      </c>
      <c r="BW31" s="154">
        <v>17</v>
      </c>
      <c r="BX31" s="147">
        <v>1.2145801317095986</v>
      </c>
      <c r="BY31" s="148">
        <v>2.205615870241767</v>
      </c>
      <c r="BZ31" s="152" t="s">
        <v>325</v>
      </c>
      <c r="CA31" s="143">
        <v>29</v>
      </c>
      <c r="CB31" s="154">
        <v>12</v>
      </c>
      <c r="CC31" s="147">
        <v>0.8719667663516607</v>
      </c>
      <c r="CD31" s="148">
        <v>2.71</v>
      </c>
      <c r="CE31" s="152" t="s">
        <v>324</v>
      </c>
      <c r="CF31" s="143">
        <v>22</v>
      </c>
      <c r="CG31" s="153">
        <v>14</v>
      </c>
      <c r="CH31" s="144">
        <v>1.8505514617548442</v>
      </c>
      <c r="CI31" s="149">
        <v>1.81</v>
      </c>
      <c r="CJ31" s="152" t="s">
        <v>325</v>
      </c>
      <c r="CK31" s="143">
        <v>28</v>
      </c>
      <c r="CL31" s="187">
        <v>8.5299999999999994</v>
      </c>
      <c r="CM31" s="189">
        <v>4</v>
      </c>
      <c r="CN31" s="188">
        <v>2.3958762734018384</v>
      </c>
      <c r="CO31" s="179">
        <v>2.5516154187069322</v>
      </c>
      <c r="CP31" s="179" t="s">
        <v>324</v>
      </c>
      <c r="CQ31" s="178">
        <v>22</v>
      </c>
      <c r="CR31" s="187">
        <v>8.1210000000000004</v>
      </c>
      <c r="CS31" s="189">
        <v>8</v>
      </c>
      <c r="CT31" s="188">
        <v>4.8274204349555463</v>
      </c>
      <c r="CU31" s="179">
        <v>1.0984642307208503</v>
      </c>
      <c r="CV31" s="179" t="s">
        <v>325</v>
      </c>
      <c r="CW31" s="178">
        <v>29</v>
      </c>
      <c r="CX31" s="158">
        <v>7.6059999999999999</v>
      </c>
      <c r="CY31" s="154">
        <v>8</v>
      </c>
      <c r="CZ31" s="147">
        <v>5.4806102067546094</v>
      </c>
      <c r="DA31" s="148">
        <v>1.7692969075857046</v>
      </c>
      <c r="DB31" s="152" t="s">
        <v>325</v>
      </c>
      <c r="DC31" s="143">
        <v>29</v>
      </c>
      <c r="DD31" s="158">
        <v>6.9909999999999997</v>
      </c>
      <c r="DE31" s="154">
        <v>5</v>
      </c>
      <c r="DF31" s="147">
        <v>3.5728718711568508</v>
      </c>
      <c r="DG31" s="148">
        <v>2.2000000000000002</v>
      </c>
      <c r="DH31" s="152" t="s">
        <v>324</v>
      </c>
      <c r="DI31" s="143">
        <v>20</v>
      </c>
      <c r="DJ31" s="158">
        <v>6.8070000000000004</v>
      </c>
      <c r="DK31" s="153">
        <v>9</v>
      </c>
      <c r="DL31" s="144">
        <v>11.749954741138231</v>
      </c>
      <c r="DM31" s="144">
        <v>1.106240562365282</v>
      </c>
      <c r="DN31" s="155" t="s">
        <v>325</v>
      </c>
      <c r="DO31" s="155">
        <v>29</v>
      </c>
      <c r="DP31" s="226">
        <v>7.7995687030434366</v>
      </c>
      <c r="DQ31" s="209" t="s">
        <v>324</v>
      </c>
      <c r="DR31" s="195">
        <v>23</v>
      </c>
      <c r="DS31" s="179">
        <v>8.6999999999999993</v>
      </c>
      <c r="DT31" s="179" t="s">
        <v>324</v>
      </c>
      <c r="DU31" s="178">
        <v>20</v>
      </c>
      <c r="DV31" s="148">
        <v>8.3470217238962867</v>
      </c>
      <c r="DW31" s="152" t="s">
        <v>328</v>
      </c>
      <c r="DX31" s="143">
        <v>15</v>
      </c>
      <c r="DY31" s="148">
        <v>7.3097174297029186</v>
      </c>
      <c r="DZ31" s="152" t="s">
        <v>328</v>
      </c>
      <c r="EA31" s="143">
        <v>14</v>
      </c>
      <c r="EB31" s="226">
        <v>2.5</v>
      </c>
      <c r="EC31" s="209" t="s">
        <v>324</v>
      </c>
      <c r="ED31" s="195">
        <v>24</v>
      </c>
      <c r="EE31" s="179">
        <v>4</v>
      </c>
      <c r="EF31" s="179" t="s">
        <v>329</v>
      </c>
      <c r="EG31" s="178">
        <v>1</v>
      </c>
      <c r="EH31" s="148">
        <v>3</v>
      </c>
      <c r="EI31" s="152" t="s">
        <v>328</v>
      </c>
      <c r="EJ31" s="143">
        <v>14</v>
      </c>
      <c r="EK31" s="148">
        <v>3</v>
      </c>
      <c r="EL31" s="152" t="s">
        <v>328</v>
      </c>
      <c r="EM31" s="143">
        <v>11</v>
      </c>
      <c r="EN31" s="226">
        <v>2.5</v>
      </c>
      <c r="EO31" s="209" t="s">
        <v>328</v>
      </c>
      <c r="EP31" s="195">
        <v>18</v>
      </c>
      <c r="EQ31" s="179">
        <v>2.5</v>
      </c>
      <c r="ER31" s="179" t="s">
        <v>324</v>
      </c>
      <c r="ES31" s="178">
        <v>20</v>
      </c>
      <c r="ET31" s="148">
        <v>2.7</v>
      </c>
      <c r="EU31" s="152" t="s">
        <v>328</v>
      </c>
      <c r="EV31" s="143">
        <v>14</v>
      </c>
      <c r="EW31" s="148">
        <v>1.509717429702919</v>
      </c>
      <c r="EX31" s="152" t="s">
        <v>324</v>
      </c>
      <c r="EY31" s="143">
        <v>21</v>
      </c>
      <c r="EZ31" s="226">
        <v>2</v>
      </c>
      <c r="FA31" s="209" t="s">
        <v>329</v>
      </c>
      <c r="FB31" s="195">
        <v>1</v>
      </c>
      <c r="FC31" s="179">
        <v>2</v>
      </c>
      <c r="FD31" s="179" t="s">
        <v>329</v>
      </c>
      <c r="FE31" s="178">
        <v>1</v>
      </c>
      <c r="FF31" s="148">
        <v>2</v>
      </c>
      <c r="FG31" s="152" t="s">
        <v>329</v>
      </c>
      <c r="FH31" s="143">
        <v>1</v>
      </c>
      <c r="FI31" s="148">
        <v>2</v>
      </c>
      <c r="FJ31" s="152" t="s">
        <v>329</v>
      </c>
      <c r="FK31" s="143">
        <v>1</v>
      </c>
      <c r="FL31" s="226">
        <v>0.7995687030434363</v>
      </c>
      <c r="FM31" s="209" t="s">
        <v>325</v>
      </c>
      <c r="FN31" s="195">
        <v>27</v>
      </c>
      <c r="FO31" s="179">
        <v>0.2</v>
      </c>
      <c r="FP31" s="179" t="s">
        <v>324</v>
      </c>
      <c r="FQ31" s="178">
        <v>26</v>
      </c>
      <c r="FR31" s="148">
        <v>0.64702172389628587</v>
      </c>
      <c r="FS31" s="152" t="s">
        <v>328</v>
      </c>
      <c r="FT31" s="143">
        <v>17</v>
      </c>
      <c r="FU31" s="148">
        <v>0.8</v>
      </c>
      <c r="FV31" s="152" t="s">
        <v>328</v>
      </c>
      <c r="FW31" s="143">
        <v>11</v>
      </c>
    </row>
    <row r="32" spans="1:179" customFormat="1">
      <c r="A32" s="286"/>
      <c r="B32" s="141" t="s">
        <v>241</v>
      </c>
      <c r="C32" s="179">
        <v>21.166623947413775</v>
      </c>
      <c r="D32" s="44" t="s">
        <v>329</v>
      </c>
      <c r="E32" s="43">
        <v>2</v>
      </c>
      <c r="F32" s="44">
        <v>19.830766346130744</v>
      </c>
      <c r="G32" s="179" t="s">
        <v>321</v>
      </c>
      <c r="H32" s="178">
        <v>6</v>
      </c>
      <c r="I32" s="152">
        <v>20.944739402918458</v>
      </c>
      <c r="J32" s="157" t="s">
        <v>329</v>
      </c>
      <c r="K32" s="143">
        <v>3</v>
      </c>
      <c r="L32" s="152">
        <v>22.726624745843719</v>
      </c>
      <c r="M32" s="152" t="s">
        <v>329</v>
      </c>
      <c r="N32" s="143">
        <v>1</v>
      </c>
      <c r="O32" s="179">
        <v>11.792684553474379</v>
      </c>
      <c r="P32" s="44" t="s">
        <v>329</v>
      </c>
      <c r="Q32" s="43">
        <v>3</v>
      </c>
      <c r="R32" s="179">
        <v>9.3157742985299521</v>
      </c>
      <c r="S32" s="179" t="s">
        <v>321</v>
      </c>
      <c r="T32" s="178">
        <v>5</v>
      </c>
      <c r="U32" s="144">
        <v>9.4229249736291543</v>
      </c>
      <c r="V32" s="152" t="s">
        <v>324</v>
      </c>
      <c r="W32" s="143">
        <v>21</v>
      </c>
      <c r="X32" s="144">
        <v>10.342951276455963</v>
      </c>
      <c r="Y32" s="152" t="s">
        <v>329</v>
      </c>
      <c r="Z32" s="143">
        <v>3</v>
      </c>
      <c r="AA32" s="144">
        <v>9.89</v>
      </c>
      <c r="AB32" s="152" t="s">
        <v>328</v>
      </c>
      <c r="AC32" s="143">
        <v>13</v>
      </c>
      <c r="AD32" s="184">
        <v>810.74199999999996</v>
      </c>
      <c r="AE32" s="184">
        <v>817.93899999999996</v>
      </c>
      <c r="AF32" s="158">
        <v>833.21799999999996</v>
      </c>
      <c r="AG32" s="158">
        <v>850.30399999999997</v>
      </c>
      <c r="AH32" s="158">
        <v>849.024</v>
      </c>
      <c r="AI32" s="184">
        <v>0.60067100000000007</v>
      </c>
      <c r="AJ32" s="184">
        <v>0.60067099999999995</v>
      </c>
      <c r="AK32" s="158">
        <v>0.60067100000000007</v>
      </c>
      <c r="AL32" s="158">
        <v>0.60067899999999996</v>
      </c>
      <c r="AM32" s="151">
        <v>522.11400000000003</v>
      </c>
      <c r="AN32" s="189">
        <v>5</v>
      </c>
      <c r="AO32" s="188">
        <v>0.22657413771613549</v>
      </c>
      <c r="AP32" s="179">
        <v>4.6390317318692809</v>
      </c>
      <c r="AQ32" s="44" t="s">
        <v>329</v>
      </c>
      <c r="AR32" s="43">
        <v>1</v>
      </c>
      <c r="AS32" s="189">
        <v>17</v>
      </c>
      <c r="AT32" s="188">
        <v>0.76695543742444428</v>
      </c>
      <c r="AU32" s="179">
        <v>3.8572052475200489</v>
      </c>
      <c r="AV32" s="179" t="s">
        <v>321</v>
      </c>
      <c r="AW32" s="178">
        <v>6</v>
      </c>
      <c r="AX32" s="154">
        <v>19</v>
      </c>
      <c r="AY32" s="147">
        <v>0.8492898753073761</v>
      </c>
      <c r="AZ32" s="148">
        <v>4.2081871959370067</v>
      </c>
      <c r="BA32" s="152" t="s">
        <v>324</v>
      </c>
      <c r="BB32" s="143">
        <v>21</v>
      </c>
      <c r="BC32" s="154">
        <v>10</v>
      </c>
      <c r="BD32" s="147">
        <v>0.44247798161618918</v>
      </c>
      <c r="BE32" s="148">
        <v>4.59</v>
      </c>
      <c r="BF32" s="152" t="s">
        <v>329</v>
      </c>
      <c r="BG32" s="143">
        <v>3</v>
      </c>
      <c r="BH32" s="153">
        <v>20</v>
      </c>
      <c r="BI32" s="144">
        <v>0.9499206809519114</v>
      </c>
      <c r="BJ32" s="149">
        <v>4.3899999999999997</v>
      </c>
      <c r="BK32" s="152" t="s">
        <v>328</v>
      </c>
      <c r="BL32" s="143">
        <v>12</v>
      </c>
      <c r="BM32" s="228">
        <v>9</v>
      </c>
      <c r="BN32" s="183">
        <v>0.40783344788904391</v>
      </c>
      <c r="BO32" s="226">
        <v>3.816523112685017</v>
      </c>
      <c r="BP32" s="209" t="s">
        <v>328</v>
      </c>
      <c r="BQ32" s="195">
        <v>11</v>
      </c>
      <c r="BR32" s="189">
        <v>10</v>
      </c>
      <c r="BS32" s="188">
        <v>0.45115025730849662</v>
      </c>
      <c r="BT32" s="179">
        <v>3.0301153829820056</v>
      </c>
      <c r="BU32" s="179" t="s">
        <v>321</v>
      </c>
      <c r="BV32" s="178">
        <v>5</v>
      </c>
      <c r="BW32" s="154">
        <v>16</v>
      </c>
      <c r="BX32" s="147">
        <v>0.71519147394305349</v>
      </c>
      <c r="BY32" s="148">
        <v>2.9433976424631214</v>
      </c>
      <c r="BZ32" s="152" t="s">
        <v>324</v>
      </c>
      <c r="CA32" s="143">
        <v>20</v>
      </c>
      <c r="CB32" s="154">
        <v>14</v>
      </c>
      <c r="CC32" s="147">
        <v>0.61946917426266479</v>
      </c>
      <c r="CD32" s="148">
        <v>3.08</v>
      </c>
      <c r="CE32" s="152" t="s">
        <v>321</v>
      </c>
      <c r="CF32" s="143">
        <v>8</v>
      </c>
      <c r="CG32" s="153">
        <v>14</v>
      </c>
      <c r="CH32" s="144">
        <v>0.66494447666633794</v>
      </c>
      <c r="CI32" s="149">
        <v>3.21</v>
      </c>
      <c r="CJ32" s="152" t="s">
        <v>321</v>
      </c>
      <c r="CK32" s="143">
        <v>4</v>
      </c>
      <c r="CL32" s="187">
        <v>12.462</v>
      </c>
      <c r="CM32" s="189">
        <v>3</v>
      </c>
      <c r="CN32" s="188">
        <v>1.0965010420944272</v>
      </c>
      <c r="CO32" s="179">
        <v>3.3371297089200809</v>
      </c>
      <c r="CP32" s="179" t="s">
        <v>321</v>
      </c>
      <c r="CQ32" s="178">
        <v>6</v>
      </c>
      <c r="CR32" s="187">
        <v>12.651999999999999</v>
      </c>
      <c r="CS32" s="189">
        <v>4</v>
      </c>
      <c r="CT32" s="188">
        <v>1.4509821414150712</v>
      </c>
      <c r="CU32" s="179">
        <v>2.4284536680278972</v>
      </c>
      <c r="CV32" s="179" t="s">
        <v>321</v>
      </c>
      <c r="CW32" s="178">
        <v>10</v>
      </c>
      <c r="CX32" s="158">
        <v>12.807</v>
      </c>
      <c r="CY32" s="154">
        <v>9</v>
      </c>
      <c r="CZ32" s="147">
        <v>3.2448936845377547</v>
      </c>
      <c r="DA32" s="148">
        <v>2.2713401352290266</v>
      </c>
      <c r="DB32" s="152" t="s">
        <v>324</v>
      </c>
      <c r="DC32" s="143">
        <v>20</v>
      </c>
      <c r="DD32" s="158">
        <v>12.384</v>
      </c>
      <c r="DE32" s="154">
        <v>4</v>
      </c>
      <c r="DF32" s="147">
        <v>1.4665885671559356</v>
      </c>
      <c r="DG32" s="148">
        <v>2.67</v>
      </c>
      <c r="DH32" s="152" t="s">
        <v>321</v>
      </c>
      <c r="DI32" s="143">
        <v>4</v>
      </c>
      <c r="DJ32" s="158">
        <v>11.897</v>
      </c>
      <c r="DK32" s="153">
        <v>11</v>
      </c>
      <c r="DL32" s="144">
        <v>4.413582867075565</v>
      </c>
      <c r="DM32" s="144">
        <v>2.2886556252813639</v>
      </c>
      <c r="DN32" s="155" t="s">
        <v>324</v>
      </c>
      <c r="DO32" s="155">
        <v>22</v>
      </c>
      <c r="DP32" s="226">
        <v>9.3739393939393949</v>
      </c>
      <c r="DQ32" s="209" t="s">
        <v>321</v>
      </c>
      <c r="DR32" s="195">
        <v>8</v>
      </c>
      <c r="DS32" s="179">
        <v>10.51499204760079</v>
      </c>
      <c r="DT32" s="179" t="s">
        <v>328</v>
      </c>
      <c r="DU32" s="178">
        <v>11</v>
      </c>
      <c r="DV32" s="148">
        <v>11.521814429289304</v>
      </c>
      <c r="DW32" s="152" t="s">
        <v>329</v>
      </c>
      <c r="DX32" s="143">
        <v>1</v>
      </c>
      <c r="DY32" s="148">
        <v>12.383673469387755</v>
      </c>
      <c r="DZ32" s="152" t="s">
        <v>329</v>
      </c>
      <c r="EA32" s="143">
        <v>1</v>
      </c>
      <c r="EB32" s="226">
        <v>3.5</v>
      </c>
      <c r="EC32" s="209" t="s">
        <v>329</v>
      </c>
      <c r="ED32" s="195">
        <v>1</v>
      </c>
      <c r="EE32" s="179">
        <v>4</v>
      </c>
      <c r="EF32" s="179" t="s">
        <v>329</v>
      </c>
      <c r="EG32" s="178">
        <v>1</v>
      </c>
      <c r="EH32" s="148">
        <v>4</v>
      </c>
      <c r="EI32" s="152" t="s">
        <v>329</v>
      </c>
      <c r="EJ32" s="143">
        <v>1</v>
      </c>
      <c r="EK32" s="148">
        <v>4</v>
      </c>
      <c r="EL32" s="152" t="s">
        <v>329</v>
      </c>
      <c r="EM32" s="143">
        <v>1</v>
      </c>
      <c r="EN32" s="226">
        <v>2.98</v>
      </c>
      <c r="EO32" s="209" t="s">
        <v>328</v>
      </c>
      <c r="EP32" s="195">
        <v>16</v>
      </c>
      <c r="EQ32" s="179">
        <v>3.8399920476007896</v>
      </c>
      <c r="ER32" s="179" t="s">
        <v>328</v>
      </c>
      <c r="ES32" s="178">
        <v>12</v>
      </c>
      <c r="ET32" s="148">
        <v>4</v>
      </c>
      <c r="EU32" s="152" t="s">
        <v>329</v>
      </c>
      <c r="EV32" s="143">
        <v>3</v>
      </c>
      <c r="EW32" s="148">
        <v>4.5</v>
      </c>
      <c r="EX32" s="152" t="s">
        <v>329</v>
      </c>
      <c r="EY32" s="143">
        <v>1</v>
      </c>
      <c r="EZ32" s="226">
        <v>2</v>
      </c>
      <c r="FA32" s="209" t="s">
        <v>329</v>
      </c>
      <c r="FB32" s="195">
        <v>1</v>
      </c>
      <c r="FC32" s="179">
        <v>2</v>
      </c>
      <c r="FD32" s="179" t="s">
        <v>329</v>
      </c>
      <c r="FE32" s="178">
        <v>1</v>
      </c>
      <c r="FF32" s="148">
        <v>2</v>
      </c>
      <c r="FG32" s="152" t="s">
        <v>329</v>
      </c>
      <c r="FH32" s="143">
        <v>1</v>
      </c>
      <c r="FI32" s="148">
        <v>2</v>
      </c>
      <c r="FJ32" s="152" t="s">
        <v>329</v>
      </c>
      <c r="FK32" s="143">
        <v>1</v>
      </c>
      <c r="FL32" s="226">
        <v>0.89393939393939392</v>
      </c>
      <c r="FM32" s="209" t="s">
        <v>324</v>
      </c>
      <c r="FN32" s="195">
        <v>20</v>
      </c>
      <c r="FO32" s="179">
        <v>0.67500000000000004</v>
      </c>
      <c r="FP32" s="179" t="s">
        <v>328</v>
      </c>
      <c r="FQ32" s="178">
        <v>15</v>
      </c>
      <c r="FR32" s="148">
        <v>1.5218144292893037</v>
      </c>
      <c r="FS32" s="152" t="s">
        <v>329</v>
      </c>
      <c r="FT32" s="143">
        <v>1</v>
      </c>
      <c r="FU32" s="148">
        <v>1.8836734693877553</v>
      </c>
      <c r="FV32" s="152" t="s">
        <v>329</v>
      </c>
      <c r="FW32" s="143">
        <v>1</v>
      </c>
    </row>
    <row r="33" spans="1:179" customFormat="1">
      <c r="A33" s="286"/>
      <c r="B33" s="141" t="s">
        <v>237</v>
      </c>
      <c r="C33" s="179">
        <v>19.252410460049894</v>
      </c>
      <c r="D33" s="44" t="s">
        <v>328</v>
      </c>
      <c r="E33" s="43">
        <v>15</v>
      </c>
      <c r="F33" s="44">
        <v>19.792395597497102</v>
      </c>
      <c r="G33" s="179" t="s">
        <v>321</v>
      </c>
      <c r="H33" s="178">
        <v>7</v>
      </c>
      <c r="I33" s="152">
        <v>17.106492338515956</v>
      </c>
      <c r="J33" s="157" t="s">
        <v>328</v>
      </c>
      <c r="K33" s="143">
        <v>19</v>
      </c>
      <c r="L33" s="152">
        <v>18.584484835763945</v>
      </c>
      <c r="M33" s="152" t="s">
        <v>321</v>
      </c>
      <c r="N33" s="143">
        <v>6</v>
      </c>
      <c r="O33" s="179">
        <v>10.625415063449328</v>
      </c>
      <c r="P33" s="44" t="s">
        <v>328</v>
      </c>
      <c r="Q33" s="43">
        <v>12</v>
      </c>
      <c r="R33" s="179">
        <v>8.4276793462117858</v>
      </c>
      <c r="S33" s="179" t="s">
        <v>328</v>
      </c>
      <c r="T33" s="178">
        <v>16</v>
      </c>
      <c r="U33" s="144">
        <v>9.5254560393459631</v>
      </c>
      <c r="V33" s="152" t="s">
        <v>324</v>
      </c>
      <c r="W33" s="143">
        <v>20</v>
      </c>
      <c r="X33" s="144">
        <v>9.5302704485893592</v>
      </c>
      <c r="Y33" s="152" t="s">
        <v>328</v>
      </c>
      <c r="Z33" s="143">
        <v>15</v>
      </c>
      <c r="AA33" s="144">
        <v>10.130000000000001</v>
      </c>
      <c r="AB33" s="152" t="s">
        <v>328</v>
      </c>
      <c r="AC33" s="143">
        <v>12</v>
      </c>
      <c r="AD33" s="184">
        <v>931.654</v>
      </c>
      <c r="AE33" s="184">
        <v>928.67100000000005</v>
      </c>
      <c r="AF33" s="158">
        <v>944.74099999999999</v>
      </c>
      <c r="AG33" s="158">
        <v>962.23800000000006</v>
      </c>
      <c r="AH33" s="158">
        <v>973.19899999999996</v>
      </c>
      <c r="AI33" s="184">
        <v>0.61518200000000001</v>
      </c>
      <c r="AJ33" s="184">
        <v>0.61518200000000001</v>
      </c>
      <c r="AK33" s="158">
        <v>0.61518200000000001</v>
      </c>
      <c r="AL33" s="158">
        <v>0.61518200000000001</v>
      </c>
      <c r="AM33" s="151">
        <v>557.92499999999995</v>
      </c>
      <c r="AN33" s="189">
        <v>16</v>
      </c>
      <c r="AO33" s="188">
        <v>0.66832983099950471</v>
      </c>
      <c r="AP33" s="179">
        <v>3.935245372363577</v>
      </c>
      <c r="AQ33" s="44" t="s">
        <v>328</v>
      </c>
      <c r="AR33" s="43">
        <v>13</v>
      </c>
      <c r="AS33" s="189">
        <v>20</v>
      </c>
      <c r="AT33" s="188">
        <v>0.83675293408446916</v>
      </c>
      <c r="AU33" s="179">
        <v>3.7466978425582846</v>
      </c>
      <c r="AV33" s="179" t="s">
        <v>321</v>
      </c>
      <c r="AW33" s="178">
        <v>9</v>
      </c>
      <c r="AX33" s="154">
        <v>13</v>
      </c>
      <c r="AY33" s="147">
        <v>0.53924380041069064</v>
      </c>
      <c r="AZ33" s="148">
        <v>4.4972503993147912</v>
      </c>
      <c r="BA33" s="152" t="s">
        <v>321</v>
      </c>
      <c r="BB33" s="143">
        <v>4</v>
      </c>
      <c r="BC33" s="154">
        <v>7</v>
      </c>
      <c r="BD33" s="147">
        <v>0.2877100140966532</v>
      </c>
      <c r="BE33" s="148">
        <v>4.7300000000000004</v>
      </c>
      <c r="BF33" s="152" t="s">
        <v>329</v>
      </c>
      <c r="BG33" s="143">
        <v>1</v>
      </c>
      <c r="BH33" s="153">
        <v>15</v>
      </c>
      <c r="BI33" s="144">
        <v>0.64372817952324624</v>
      </c>
      <c r="BJ33" s="149">
        <v>4.63</v>
      </c>
      <c r="BK33" s="152" t="s">
        <v>321</v>
      </c>
      <c r="BL33" s="143">
        <v>5</v>
      </c>
      <c r="BM33" s="228">
        <v>7</v>
      </c>
      <c r="BN33" s="183">
        <v>0.29239430106228331</v>
      </c>
      <c r="BO33" s="226">
        <v>4.1515117284250405</v>
      </c>
      <c r="BP33" s="209" t="s">
        <v>321</v>
      </c>
      <c r="BQ33" s="195">
        <v>5</v>
      </c>
      <c r="BR33" s="189">
        <v>12</v>
      </c>
      <c r="BS33" s="188">
        <v>0.50205176045068156</v>
      </c>
      <c r="BT33" s="179">
        <v>2.9206871291332215</v>
      </c>
      <c r="BU33" s="179" t="s">
        <v>321</v>
      </c>
      <c r="BV33" s="178">
        <v>10</v>
      </c>
      <c r="BW33" s="154">
        <v>17</v>
      </c>
      <c r="BX33" s="147">
        <v>0.70516496976782628</v>
      </c>
      <c r="BY33" s="148">
        <v>2.9582104979506045</v>
      </c>
      <c r="BZ33" s="152" t="s">
        <v>328</v>
      </c>
      <c r="CA33" s="143">
        <v>18</v>
      </c>
      <c r="CB33" s="154">
        <v>22</v>
      </c>
      <c r="CC33" s="147">
        <v>0.90423147287519579</v>
      </c>
      <c r="CD33" s="148">
        <v>2.66</v>
      </c>
      <c r="CE33" s="152" t="s">
        <v>324</v>
      </c>
      <c r="CF33" s="143">
        <v>24</v>
      </c>
      <c r="CG33" s="153">
        <v>19</v>
      </c>
      <c r="CH33" s="144">
        <v>0.81538902739611197</v>
      </c>
      <c r="CI33" s="149">
        <v>3.04</v>
      </c>
      <c r="CJ33" s="152" t="s">
        <v>321</v>
      </c>
      <c r="CK33" s="143">
        <v>10</v>
      </c>
      <c r="CL33" s="187">
        <v>13.631</v>
      </c>
      <c r="CM33" s="189">
        <v>7</v>
      </c>
      <c r="CN33" s="188">
        <v>2.4173101259198444</v>
      </c>
      <c r="CO33" s="179">
        <v>2.5386579626607109</v>
      </c>
      <c r="CP33" s="179" t="s">
        <v>324</v>
      </c>
      <c r="CQ33" s="178">
        <v>24</v>
      </c>
      <c r="CR33" s="187">
        <v>13.292999999999999</v>
      </c>
      <c r="CS33" s="189">
        <v>9</v>
      </c>
      <c r="CT33" s="188">
        <v>3.147235180350477</v>
      </c>
      <c r="CU33" s="179">
        <v>1.7602943745202797</v>
      </c>
      <c r="CV33" s="179" t="s">
        <v>324</v>
      </c>
      <c r="CW33" s="178">
        <v>26</v>
      </c>
      <c r="CX33" s="158">
        <v>13.647</v>
      </c>
      <c r="CY33" s="154">
        <v>12</v>
      </c>
      <c r="CZ33" s="147">
        <v>4.1415302748981784</v>
      </c>
      <c r="DA33" s="148">
        <v>2.0699951420805669</v>
      </c>
      <c r="DB33" s="152" t="s">
        <v>324</v>
      </c>
      <c r="DC33" s="143">
        <v>24</v>
      </c>
      <c r="DD33" s="158">
        <v>13.237</v>
      </c>
      <c r="DE33" s="154">
        <v>11</v>
      </c>
      <c r="DF33" s="147">
        <v>3.8547488796610963</v>
      </c>
      <c r="DG33" s="148">
        <v>2.13</v>
      </c>
      <c r="DH33" s="152" t="s">
        <v>324</v>
      </c>
      <c r="DI33" s="143">
        <v>23</v>
      </c>
      <c r="DJ33" s="158">
        <v>13.087999999999999</v>
      </c>
      <c r="DK33" s="153">
        <v>9</v>
      </c>
      <c r="DL33" s="144">
        <v>3.3305653172515965</v>
      </c>
      <c r="DM33" s="144">
        <v>2.4632073364400813</v>
      </c>
      <c r="DN33" s="155" t="s">
        <v>328</v>
      </c>
      <c r="DO33" s="155">
        <v>17</v>
      </c>
      <c r="DP33" s="226">
        <v>8.6269953966005666</v>
      </c>
      <c r="DQ33" s="209" t="s">
        <v>328</v>
      </c>
      <c r="DR33" s="195">
        <v>17</v>
      </c>
      <c r="DS33" s="179">
        <v>11.364716251285316</v>
      </c>
      <c r="DT33" s="179" t="s">
        <v>321</v>
      </c>
      <c r="DU33" s="178">
        <v>6</v>
      </c>
      <c r="DV33" s="148">
        <v>7.5810362991699911</v>
      </c>
      <c r="DW33" s="152" t="s">
        <v>328</v>
      </c>
      <c r="DX33" s="143">
        <v>19</v>
      </c>
      <c r="DY33" s="148">
        <v>9.0542143871745857</v>
      </c>
      <c r="DZ33" s="152" t="s">
        <v>321</v>
      </c>
      <c r="EA33" s="143">
        <v>9</v>
      </c>
      <c r="EB33" s="226">
        <v>3.5</v>
      </c>
      <c r="EC33" s="209" t="s">
        <v>329</v>
      </c>
      <c r="ED33" s="195">
        <v>1</v>
      </c>
      <c r="EE33" s="179">
        <v>4</v>
      </c>
      <c r="EF33" s="179" t="s">
        <v>329</v>
      </c>
      <c r="EG33" s="178">
        <v>1</v>
      </c>
      <c r="EH33" s="148">
        <v>3</v>
      </c>
      <c r="EI33" s="152" t="s">
        <v>328</v>
      </c>
      <c r="EJ33" s="143">
        <v>14</v>
      </c>
      <c r="EK33" s="148">
        <v>4</v>
      </c>
      <c r="EL33" s="152" t="s">
        <v>329</v>
      </c>
      <c r="EM33" s="143">
        <v>1</v>
      </c>
      <c r="EN33" s="226">
        <v>2.06</v>
      </c>
      <c r="EO33" s="209" t="s">
        <v>324</v>
      </c>
      <c r="EP33" s="195">
        <v>22</v>
      </c>
      <c r="EQ33" s="179">
        <v>4.2</v>
      </c>
      <c r="ER33" s="179" t="s">
        <v>321</v>
      </c>
      <c r="ES33" s="178">
        <v>8</v>
      </c>
      <c r="ET33" s="148">
        <v>2.2000000000000002</v>
      </c>
      <c r="EU33" s="152" t="s">
        <v>328</v>
      </c>
      <c r="EV33" s="143">
        <v>19</v>
      </c>
      <c r="EW33" s="148">
        <v>2.5999999999999996</v>
      </c>
      <c r="EX33" s="152" t="s">
        <v>328</v>
      </c>
      <c r="EY33" s="143">
        <v>13</v>
      </c>
      <c r="EZ33" s="226">
        <v>2</v>
      </c>
      <c r="FA33" s="209" t="s">
        <v>329</v>
      </c>
      <c r="FB33" s="195">
        <v>1</v>
      </c>
      <c r="FC33" s="179">
        <v>2</v>
      </c>
      <c r="FD33" s="179" t="s">
        <v>329</v>
      </c>
      <c r="FE33" s="178">
        <v>1</v>
      </c>
      <c r="FF33" s="148">
        <v>1.5802025175669785</v>
      </c>
      <c r="FG33" s="152" t="s">
        <v>324</v>
      </c>
      <c r="FH33" s="143">
        <v>22</v>
      </c>
      <c r="FI33" s="148">
        <v>1.9142143871745858</v>
      </c>
      <c r="FJ33" s="152" t="s">
        <v>328</v>
      </c>
      <c r="FK33" s="143">
        <v>15</v>
      </c>
      <c r="FL33" s="226">
        <v>1.0669953966005665</v>
      </c>
      <c r="FM33" s="209" t="s">
        <v>321</v>
      </c>
      <c r="FN33" s="195">
        <v>5</v>
      </c>
      <c r="FO33" s="179">
        <v>1.1647162512853155</v>
      </c>
      <c r="FP33" s="179" t="s">
        <v>329</v>
      </c>
      <c r="FQ33" s="178">
        <v>3</v>
      </c>
      <c r="FR33" s="148">
        <v>0.80083378160301233</v>
      </c>
      <c r="FS33" s="152" t="s">
        <v>321</v>
      </c>
      <c r="FT33" s="143">
        <v>10</v>
      </c>
      <c r="FU33" s="148">
        <v>0.54</v>
      </c>
      <c r="FV33" s="152" t="s">
        <v>328</v>
      </c>
      <c r="FW33" s="143">
        <v>17</v>
      </c>
    </row>
    <row r="34" spans="1:179" customFormat="1">
      <c r="A34" s="286"/>
      <c r="B34" s="141" t="s">
        <v>240</v>
      </c>
      <c r="C34" s="179">
        <v>18.570209047334579</v>
      </c>
      <c r="D34" s="44" t="s">
        <v>324</v>
      </c>
      <c r="E34" s="43">
        <v>20</v>
      </c>
      <c r="F34" s="44">
        <v>16.750630006298987</v>
      </c>
      <c r="G34" s="179" t="s">
        <v>324</v>
      </c>
      <c r="H34" s="178">
        <v>22</v>
      </c>
      <c r="I34" s="152">
        <v>18.752515853894366</v>
      </c>
      <c r="J34" s="157" t="s">
        <v>321</v>
      </c>
      <c r="K34" s="143">
        <v>10</v>
      </c>
      <c r="L34" s="152">
        <v>14.935497310640926</v>
      </c>
      <c r="M34" s="152" t="s">
        <v>324</v>
      </c>
      <c r="N34" s="143">
        <v>20</v>
      </c>
      <c r="O34" s="179">
        <v>12.123229800601298</v>
      </c>
      <c r="P34" s="44" t="s">
        <v>329</v>
      </c>
      <c r="Q34" s="43">
        <v>2</v>
      </c>
      <c r="R34" s="179">
        <v>8.800630006298988</v>
      </c>
      <c r="S34" s="179" t="s">
        <v>328</v>
      </c>
      <c r="T34" s="178">
        <v>13</v>
      </c>
      <c r="U34" s="144">
        <v>9.7070232631412985</v>
      </c>
      <c r="V34" s="152" t="s">
        <v>328</v>
      </c>
      <c r="W34" s="143">
        <v>16</v>
      </c>
      <c r="X34" s="144">
        <v>10.169139712529432</v>
      </c>
      <c r="Y34" s="152" t="s">
        <v>321</v>
      </c>
      <c r="Z34" s="143">
        <v>7</v>
      </c>
      <c r="AA34" s="144">
        <v>10.24</v>
      </c>
      <c r="AB34" s="152" t="s">
        <v>321</v>
      </c>
      <c r="AC34" s="143">
        <v>6</v>
      </c>
      <c r="AD34" s="184">
        <v>1184.21</v>
      </c>
      <c r="AE34" s="184">
        <v>1182.9259999999999</v>
      </c>
      <c r="AF34" s="158">
        <v>1196.0740000000001</v>
      </c>
      <c r="AG34" s="158">
        <v>1203</v>
      </c>
      <c r="AH34" s="158">
        <v>1198.056</v>
      </c>
      <c r="AI34" s="184">
        <v>0.93769100000000005</v>
      </c>
      <c r="AJ34" s="184">
        <v>0.93235800000000002</v>
      </c>
      <c r="AK34" s="158">
        <v>0.93026900000000001</v>
      </c>
      <c r="AL34" s="158">
        <v>0.93026900000000001</v>
      </c>
      <c r="AM34" s="151">
        <v>874.94799999999998</v>
      </c>
      <c r="AN34" s="189">
        <v>9</v>
      </c>
      <c r="AO34" s="188">
        <v>0.27008363716417488</v>
      </c>
      <c r="AP34" s="179">
        <v>4.569714250089123</v>
      </c>
      <c r="AQ34" s="44" t="s">
        <v>329</v>
      </c>
      <c r="AR34" s="43">
        <v>2</v>
      </c>
      <c r="AS34" s="189">
        <v>23</v>
      </c>
      <c r="AT34" s="188">
        <v>0.69256046564203522</v>
      </c>
      <c r="AU34" s="179">
        <v>3.9749916391140356</v>
      </c>
      <c r="AV34" s="179" t="s">
        <v>321</v>
      </c>
      <c r="AW34" s="178">
        <v>4</v>
      </c>
      <c r="AX34" s="154">
        <v>24</v>
      </c>
      <c r="AY34" s="147">
        <v>0.71949526852817014</v>
      </c>
      <c r="AZ34" s="148">
        <v>4.3291977419639451</v>
      </c>
      <c r="BA34" s="152" t="s">
        <v>328</v>
      </c>
      <c r="BB34" s="143">
        <v>13</v>
      </c>
      <c r="BC34" s="154">
        <v>15</v>
      </c>
      <c r="BD34" s="147">
        <v>0.44838819583367373</v>
      </c>
      <c r="BE34" s="148">
        <v>4.58</v>
      </c>
      <c r="BF34" s="152" t="s">
        <v>321</v>
      </c>
      <c r="BG34" s="143">
        <v>4</v>
      </c>
      <c r="BH34" s="153">
        <v>15</v>
      </c>
      <c r="BI34" s="144">
        <v>0.46329923002573647</v>
      </c>
      <c r="BJ34" s="149">
        <v>4.78</v>
      </c>
      <c r="BK34" s="152" t="s">
        <v>329</v>
      </c>
      <c r="BL34" s="143">
        <v>2</v>
      </c>
      <c r="BM34" s="228">
        <v>10</v>
      </c>
      <c r="BN34" s="183">
        <v>0.30009293018241651</v>
      </c>
      <c r="BO34" s="226">
        <v>4.1291713596425215</v>
      </c>
      <c r="BP34" s="209" t="s">
        <v>321</v>
      </c>
      <c r="BQ34" s="195">
        <v>6</v>
      </c>
      <c r="BR34" s="189">
        <v>16</v>
      </c>
      <c r="BS34" s="188">
        <v>0.4817811934901115</v>
      </c>
      <c r="BT34" s="179">
        <v>2.9642648745845488</v>
      </c>
      <c r="BU34" s="179" t="s">
        <v>321</v>
      </c>
      <c r="BV34" s="178">
        <v>7</v>
      </c>
      <c r="BW34" s="154">
        <v>23</v>
      </c>
      <c r="BX34" s="147">
        <v>0.68951629900616307</v>
      </c>
      <c r="BY34" s="148">
        <v>2.9813293731350821</v>
      </c>
      <c r="BZ34" s="152" t="s">
        <v>328</v>
      </c>
      <c r="CA34" s="143">
        <v>17</v>
      </c>
      <c r="CB34" s="154">
        <v>22</v>
      </c>
      <c r="CC34" s="147">
        <v>0.65763602055605486</v>
      </c>
      <c r="CD34" s="148">
        <v>3.03</v>
      </c>
      <c r="CE34" s="152" t="s">
        <v>328</v>
      </c>
      <c r="CF34" s="143">
        <v>13</v>
      </c>
      <c r="CG34" s="153">
        <v>31</v>
      </c>
      <c r="CH34" s="144">
        <v>0.95748507538652206</v>
      </c>
      <c r="CI34" s="149">
        <v>2.87</v>
      </c>
      <c r="CJ34" s="152" t="s">
        <v>328</v>
      </c>
      <c r="CK34" s="143">
        <v>17</v>
      </c>
      <c r="CL34" s="187">
        <v>18.818000000000001</v>
      </c>
      <c r="CM34" s="189">
        <v>4</v>
      </c>
      <c r="CN34" s="188">
        <v>0.9522333450346665</v>
      </c>
      <c r="CO34" s="179">
        <v>3.4243441908696544</v>
      </c>
      <c r="CP34" s="179" t="s">
        <v>321</v>
      </c>
      <c r="CQ34" s="178">
        <v>5</v>
      </c>
      <c r="CR34" s="187">
        <v>18.484000000000002</v>
      </c>
      <c r="CS34" s="189">
        <v>12</v>
      </c>
      <c r="CT34" s="188">
        <v>2.8906260709923894</v>
      </c>
      <c r="CU34" s="179">
        <v>1.8613734926004029</v>
      </c>
      <c r="CV34" s="179" t="s">
        <v>324</v>
      </c>
      <c r="CW34" s="178">
        <v>23</v>
      </c>
      <c r="CX34" s="158">
        <v>18.007999999999999</v>
      </c>
      <c r="CY34" s="154">
        <v>11</v>
      </c>
      <c r="CZ34" s="147">
        <v>2.6875445355115919</v>
      </c>
      <c r="DA34" s="148">
        <v>2.3964961480422704</v>
      </c>
      <c r="DB34" s="152" t="s">
        <v>328</v>
      </c>
      <c r="DC34" s="143">
        <v>19</v>
      </c>
      <c r="DD34" s="158">
        <v>17.818000000000001</v>
      </c>
      <c r="DE34" s="154">
        <v>8</v>
      </c>
      <c r="DF34" s="147">
        <v>1.9649714072628455</v>
      </c>
      <c r="DG34" s="148">
        <v>2.56</v>
      </c>
      <c r="DH34" s="152" t="s">
        <v>328</v>
      </c>
      <c r="DI34" s="143">
        <v>12</v>
      </c>
      <c r="DJ34" s="158">
        <v>17.507999999999999</v>
      </c>
      <c r="DK34" s="153">
        <v>10</v>
      </c>
      <c r="DL34" s="144">
        <v>2.5549982655516215</v>
      </c>
      <c r="DM34" s="144">
        <v>2.5882067475895654</v>
      </c>
      <c r="DN34" s="155" t="s">
        <v>328</v>
      </c>
      <c r="DO34" s="155">
        <v>12</v>
      </c>
      <c r="DP34" s="226">
        <v>6.4469792467332816</v>
      </c>
      <c r="DQ34" s="209" t="s">
        <v>325</v>
      </c>
      <c r="DR34" s="195">
        <v>28</v>
      </c>
      <c r="DS34" s="179">
        <v>7.95</v>
      </c>
      <c r="DT34" s="179" t="s">
        <v>324</v>
      </c>
      <c r="DU34" s="178">
        <v>25</v>
      </c>
      <c r="DV34" s="148">
        <v>9.045492590753069</v>
      </c>
      <c r="DW34" s="152" t="s">
        <v>328</v>
      </c>
      <c r="DX34" s="143">
        <v>12</v>
      </c>
      <c r="DY34" s="148">
        <v>4.7663575981114938</v>
      </c>
      <c r="DZ34" s="152" t="s">
        <v>324</v>
      </c>
      <c r="EA34" s="143">
        <v>20</v>
      </c>
      <c r="EB34" s="226">
        <v>2.5</v>
      </c>
      <c r="EC34" s="209" t="s">
        <v>324</v>
      </c>
      <c r="ED34" s="195">
        <v>24</v>
      </c>
      <c r="EE34" s="179">
        <v>3.2</v>
      </c>
      <c r="EF34" s="179" t="s">
        <v>324</v>
      </c>
      <c r="EG34" s="178">
        <v>26</v>
      </c>
      <c r="EH34" s="148">
        <v>3.3</v>
      </c>
      <c r="EI34" s="152" t="s">
        <v>321</v>
      </c>
      <c r="EJ34" s="143">
        <v>10</v>
      </c>
      <c r="EK34" s="148">
        <v>0</v>
      </c>
      <c r="EL34" s="152" t="s">
        <v>324</v>
      </c>
      <c r="EM34" s="143">
        <v>25</v>
      </c>
      <c r="EN34" s="226">
        <v>1.02</v>
      </c>
      <c r="EO34" s="209" t="s">
        <v>325</v>
      </c>
      <c r="EP34" s="195">
        <v>27</v>
      </c>
      <c r="EQ34" s="179">
        <v>2.2000000000000002</v>
      </c>
      <c r="ER34" s="179" t="s">
        <v>324</v>
      </c>
      <c r="ES34" s="178">
        <v>23</v>
      </c>
      <c r="ET34" s="148">
        <v>3.6</v>
      </c>
      <c r="EU34" s="152" t="s">
        <v>321</v>
      </c>
      <c r="EV34" s="143">
        <v>6</v>
      </c>
      <c r="EW34" s="148">
        <v>2.2000000000000002</v>
      </c>
      <c r="EX34" s="152" t="s">
        <v>328</v>
      </c>
      <c r="EY34" s="143">
        <v>15</v>
      </c>
      <c r="EZ34" s="226">
        <v>2</v>
      </c>
      <c r="FA34" s="209" t="s">
        <v>329</v>
      </c>
      <c r="FB34" s="195">
        <v>1</v>
      </c>
      <c r="FC34" s="179">
        <v>2</v>
      </c>
      <c r="FD34" s="179" t="s">
        <v>329</v>
      </c>
      <c r="FE34" s="178">
        <v>1</v>
      </c>
      <c r="FF34" s="148">
        <v>1.5429859336072362</v>
      </c>
      <c r="FG34" s="152" t="s">
        <v>324</v>
      </c>
      <c r="FH34" s="143">
        <v>23</v>
      </c>
      <c r="FI34" s="148">
        <v>1.7663575981114941</v>
      </c>
      <c r="FJ34" s="152" t="s">
        <v>328</v>
      </c>
      <c r="FK34" s="143">
        <v>17</v>
      </c>
      <c r="FL34" s="226">
        <v>0.92697924673328203</v>
      </c>
      <c r="FM34" s="209" t="s">
        <v>328</v>
      </c>
      <c r="FN34" s="195">
        <v>16</v>
      </c>
      <c r="FO34" s="179">
        <v>0.55000000000000004</v>
      </c>
      <c r="FP34" s="179" t="s">
        <v>324</v>
      </c>
      <c r="FQ34" s="178">
        <v>20</v>
      </c>
      <c r="FR34" s="148">
        <v>0.6025066571458324</v>
      </c>
      <c r="FS34" s="152" t="s">
        <v>328</v>
      </c>
      <c r="FT34" s="143">
        <v>19</v>
      </c>
      <c r="FU34" s="148">
        <v>0.8</v>
      </c>
      <c r="FV34" s="152" t="s">
        <v>328</v>
      </c>
      <c r="FW34" s="143">
        <v>11</v>
      </c>
    </row>
    <row r="35" spans="1:179" customFormat="1">
      <c r="A35" s="286"/>
      <c r="B35" s="141" t="s">
        <v>232</v>
      </c>
      <c r="C35" s="179">
        <v>18.422451602772728</v>
      </c>
      <c r="D35" s="44" t="s">
        <v>324</v>
      </c>
      <c r="E35" s="43">
        <v>21</v>
      </c>
      <c r="F35" s="44">
        <v>20.468640326114425</v>
      </c>
      <c r="G35" s="179" t="s">
        <v>329</v>
      </c>
      <c r="H35" s="178">
        <v>3</v>
      </c>
      <c r="I35" s="152">
        <v>18.537343260627949</v>
      </c>
      <c r="J35" s="157" t="s">
        <v>328</v>
      </c>
      <c r="K35" s="143">
        <v>13</v>
      </c>
      <c r="L35" s="152">
        <v>17.642026091472101</v>
      </c>
      <c r="M35" s="152" t="s">
        <v>321</v>
      </c>
      <c r="N35" s="143">
        <v>10</v>
      </c>
      <c r="O35" s="179">
        <v>11.293688784667063</v>
      </c>
      <c r="P35" s="44" t="s">
        <v>321</v>
      </c>
      <c r="Q35" s="43">
        <v>9</v>
      </c>
      <c r="R35" s="179">
        <v>9.0683684638579685</v>
      </c>
      <c r="S35" s="179" t="s">
        <v>321</v>
      </c>
      <c r="T35" s="178">
        <v>9</v>
      </c>
      <c r="U35" s="144">
        <v>10.550986017308681</v>
      </c>
      <c r="V35" s="152" t="s">
        <v>321</v>
      </c>
      <c r="W35" s="143">
        <v>6</v>
      </c>
      <c r="X35" s="144">
        <v>9.4750202206306131</v>
      </c>
      <c r="Y35" s="152" t="s">
        <v>328</v>
      </c>
      <c r="Z35" s="143">
        <v>17</v>
      </c>
      <c r="AA35" s="144">
        <v>9.84</v>
      </c>
      <c r="AB35" s="152" t="s">
        <v>328</v>
      </c>
      <c r="AC35" s="143">
        <v>14</v>
      </c>
      <c r="AD35" s="184">
        <v>511.31400000000002</v>
      </c>
      <c r="AE35" s="184">
        <v>478.03100000000001</v>
      </c>
      <c r="AF35" s="158">
        <v>468.274</v>
      </c>
      <c r="AG35" s="158">
        <v>435.55500000000001</v>
      </c>
      <c r="AH35" s="158">
        <v>406.47</v>
      </c>
      <c r="AI35" s="184">
        <v>0.84154499999999999</v>
      </c>
      <c r="AJ35" s="184">
        <v>0.63895500000000005</v>
      </c>
      <c r="AK35" s="158">
        <v>0.63806299999999994</v>
      </c>
      <c r="AL35" s="158">
        <v>0.63618600000000003</v>
      </c>
      <c r="AM35" s="151">
        <v>504.31400000000002</v>
      </c>
      <c r="AN35" s="189">
        <v>14</v>
      </c>
      <c r="AO35" s="188">
        <v>0.67490946946853536</v>
      </c>
      <c r="AP35" s="179">
        <v>3.9247629725317497</v>
      </c>
      <c r="AQ35" s="44" t="s">
        <v>328</v>
      </c>
      <c r="AR35" s="43">
        <v>14</v>
      </c>
      <c r="AS35" s="189">
        <v>15</v>
      </c>
      <c r="AT35" s="188">
        <v>0.85827822022501299</v>
      </c>
      <c r="AU35" s="179">
        <v>3.7126177734114316</v>
      </c>
      <c r="AV35" s="179" t="s">
        <v>328</v>
      </c>
      <c r="AW35" s="178">
        <v>11</v>
      </c>
      <c r="AX35" s="154">
        <v>12</v>
      </c>
      <c r="AY35" s="147">
        <v>0.69422371095637359</v>
      </c>
      <c r="AZ35" s="148">
        <v>4.3527590058453987</v>
      </c>
      <c r="BA35" s="152" t="s">
        <v>321</v>
      </c>
      <c r="BB35" s="143">
        <v>8</v>
      </c>
      <c r="BC35" s="154">
        <v>15</v>
      </c>
      <c r="BD35" s="147">
        <v>0.90110978028486677</v>
      </c>
      <c r="BE35" s="148">
        <v>4.16</v>
      </c>
      <c r="BF35" s="152" t="s">
        <v>328</v>
      </c>
      <c r="BG35" s="143">
        <v>15</v>
      </c>
      <c r="BH35" s="153">
        <v>19</v>
      </c>
      <c r="BI35" s="144">
        <v>1.3270547472692786</v>
      </c>
      <c r="BJ35" s="149">
        <v>4.09</v>
      </c>
      <c r="BK35" s="152" t="s">
        <v>328</v>
      </c>
      <c r="BL35" s="143">
        <v>18</v>
      </c>
      <c r="BM35" s="228">
        <v>10</v>
      </c>
      <c r="BN35" s="183">
        <v>0.48207819247752526</v>
      </c>
      <c r="BO35" s="226">
        <v>3.6010750181751785</v>
      </c>
      <c r="BP35" s="209" t="s">
        <v>328</v>
      </c>
      <c r="BQ35" s="195">
        <v>18</v>
      </c>
      <c r="BR35" s="189">
        <v>9</v>
      </c>
      <c r="BS35" s="188">
        <v>0.51496693213500777</v>
      </c>
      <c r="BT35" s="179">
        <v>2.8929220416931658</v>
      </c>
      <c r="BU35" s="179" t="s">
        <v>328</v>
      </c>
      <c r="BV35" s="178">
        <v>12</v>
      </c>
      <c r="BW35" s="154">
        <v>7</v>
      </c>
      <c r="BX35" s="147">
        <v>0.40496383139121789</v>
      </c>
      <c r="BY35" s="148">
        <v>3.4017186242362869</v>
      </c>
      <c r="BZ35" s="152" t="s">
        <v>321</v>
      </c>
      <c r="CA35" s="143">
        <v>4</v>
      </c>
      <c r="CB35" s="154">
        <v>12</v>
      </c>
      <c r="CC35" s="147">
        <v>0.72088782422789344</v>
      </c>
      <c r="CD35" s="148">
        <v>2.93</v>
      </c>
      <c r="CE35" s="152" t="s">
        <v>328</v>
      </c>
      <c r="CF35" s="143">
        <v>16</v>
      </c>
      <c r="CG35" s="153">
        <v>10</v>
      </c>
      <c r="CH35" s="144">
        <v>0.69844986698383082</v>
      </c>
      <c r="CI35" s="149">
        <v>3.17</v>
      </c>
      <c r="CJ35" s="152" t="s">
        <v>321</v>
      </c>
      <c r="CK35" s="143">
        <v>7</v>
      </c>
      <c r="CL35" s="187">
        <v>8.0579999999999998</v>
      </c>
      <c r="CM35" s="189">
        <v>1</v>
      </c>
      <c r="CN35" s="188">
        <v>0.38401456479426882</v>
      </c>
      <c r="CO35" s="179">
        <v>3.7678507939601351</v>
      </c>
      <c r="CP35" s="179" t="s">
        <v>329</v>
      </c>
      <c r="CQ35" s="178">
        <v>2</v>
      </c>
      <c r="CR35" s="187">
        <v>7.5739999999999998</v>
      </c>
      <c r="CS35" s="189">
        <v>3</v>
      </c>
      <c r="CT35" s="188">
        <v>1.3637145301051559</v>
      </c>
      <c r="CU35" s="179">
        <v>2.4628286487533706</v>
      </c>
      <c r="CV35" s="179" t="s">
        <v>321</v>
      </c>
      <c r="CW35" s="178">
        <v>8</v>
      </c>
      <c r="CX35" s="158">
        <v>7.6340000000000003</v>
      </c>
      <c r="CY35" s="154">
        <v>2</v>
      </c>
      <c r="CZ35" s="147">
        <v>0.90619599221519809</v>
      </c>
      <c r="DA35" s="148">
        <v>2.7965083872269956</v>
      </c>
      <c r="DB35" s="152" t="s">
        <v>321</v>
      </c>
      <c r="DC35" s="143">
        <v>5</v>
      </c>
      <c r="DD35" s="158">
        <v>7.4269999999999996</v>
      </c>
      <c r="DE35" s="154">
        <v>6</v>
      </c>
      <c r="DF35" s="147">
        <v>2.7602758424958762</v>
      </c>
      <c r="DG35" s="148">
        <v>2.38</v>
      </c>
      <c r="DH35" s="152" t="s">
        <v>328</v>
      </c>
      <c r="DI35" s="143">
        <v>14</v>
      </c>
      <c r="DJ35" s="158">
        <v>7.3719999999999999</v>
      </c>
      <c r="DK35" s="153">
        <v>5</v>
      </c>
      <c r="DL35" s="144">
        <v>2.5931451614725232</v>
      </c>
      <c r="DM35" s="144">
        <v>2.5820585499361948</v>
      </c>
      <c r="DN35" s="155" t="s">
        <v>328</v>
      </c>
      <c r="DO35" s="155">
        <v>13</v>
      </c>
      <c r="DP35" s="226">
        <v>7.128762818105665</v>
      </c>
      <c r="DQ35" s="209" t="s">
        <v>324</v>
      </c>
      <c r="DR35" s="195">
        <v>26</v>
      </c>
      <c r="DS35" s="179">
        <v>11.400271862256457</v>
      </c>
      <c r="DT35" s="179" t="s">
        <v>321</v>
      </c>
      <c r="DU35" s="178">
        <v>5</v>
      </c>
      <c r="DV35" s="148">
        <v>7.9863572433192687</v>
      </c>
      <c r="DW35" s="152" t="s">
        <v>328</v>
      </c>
      <c r="DX35" s="143">
        <v>17</v>
      </c>
      <c r="DY35" s="148">
        <v>8.1670058708414874</v>
      </c>
      <c r="DZ35" s="152" t="s">
        <v>321</v>
      </c>
      <c r="EA35" s="143">
        <v>10</v>
      </c>
      <c r="EB35" s="226">
        <v>2.8</v>
      </c>
      <c r="EC35" s="209" t="s">
        <v>328</v>
      </c>
      <c r="ED35" s="195">
        <v>12</v>
      </c>
      <c r="EE35" s="179">
        <v>4</v>
      </c>
      <c r="EF35" s="179" t="s">
        <v>329</v>
      </c>
      <c r="EG35" s="178">
        <v>1</v>
      </c>
      <c r="EH35" s="148">
        <v>3</v>
      </c>
      <c r="EI35" s="152" t="s">
        <v>328</v>
      </c>
      <c r="EJ35" s="143">
        <v>14</v>
      </c>
      <c r="EK35" s="148">
        <v>3.3</v>
      </c>
      <c r="EL35" s="152" t="s">
        <v>321</v>
      </c>
      <c r="EM35" s="143">
        <v>6</v>
      </c>
      <c r="EN35" s="226">
        <v>0.94</v>
      </c>
      <c r="EO35" s="209" t="s">
        <v>325</v>
      </c>
      <c r="EP35" s="195">
        <v>28</v>
      </c>
      <c r="EQ35" s="179">
        <v>4.4000000000000004</v>
      </c>
      <c r="ER35" s="179" t="s">
        <v>321</v>
      </c>
      <c r="ES35" s="178">
        <v>7</v>
      </c>
      <c r="ET35" s="148">
        <v>2.5</v>
      </c>
      <c r="EU35" s="152" t="s">
        <v>328</v>
      </c>
      <c r="EV35" s="143">
        <v>18</v>
      </c>
      <c r="EW35" s="148">
        <v>1.8</v>
      </c>
      <c r="EX35" s="152" t="s">
        <v>324</v>
      </c>
      <c r="EY35" s="143">
        <v>20</v>
      </c>
      <c r="EZ35" s="226">
        <v>2</v>
      </c>
      <c r="FA35" s="209" t="s">
        <v>329</v>
      </c>
      <c r="FB35" s="195">
        <v>1</v>
      </c>
      <c r="FC35" s="179">
        <v>2</v>
      </c>
      <c r="FD35" s="179" t="s">
        <v>329</v>
      </c>
      <c r="FE35" s="178">
        <v>1</v>
      </c>
      <c r="FF35" s="148">
        <v>2</v>
      </c>
      <c r="FG35" s="152" t="s">
        <v>329</v>
      </c>
      <c r="FH35" s="143">
        <v>1</v>
      </c>
      <c r="FI35" s="148">
        <v>2</v>
      </c>
      <c r="FJ35" s="152" t="s">
        <v>329</v>
      </c>
      <c r="FK35" s="143">
        <v>1</v>
      </c>
      <c r="FL35" s="226">
        <v>1.3887628181056644</v>
      </c>
      <c r="FM35" s="209" t="s">
        <v>329</v>
      </c>
      <c r="FN35" s="195">
        <v>1</v>
      </c>
      <c r="FO35" s="179">
        <v>1.0002718622564568</v>
      </c>
      <c r="FP35" s="179" t="s">
        <v>321</v>
      </c>
      <c r="FQ35" s="178">
        <v>7</v>
      </c>
      <c r="FR35" s="148">
        <v>0.48635724331926866</v>
      </c>
      <c r="FS35" s="152" t="s">
        <v>324</v>
      </c>
      <c r="FT35" s="143">
        <v>24</v>
      </c>
      <c r="FU35" s="148">
        <v>1.0670058708414871</v>
      </c>
      <c r="FV35" s="152" t="s">
        <v>321</v>
      </c>
      <c r="FW35" s="143">
        <v>5</v>
      </c>
    </row>
    <row r="36" spans="1:179" customFormat="1">
      <c r="A36" s="286"/>
      <c r="B36" s="141" t="s">
        <v>228</v>
      </c>
      <c r="C36" s="179">
        <v>17.977728837542614</v>
      </c>
      <c r="D36" s="44" t="s">
        <v>324</v>
      </c>
      <c r="E36" s="43">
        <v>23</v>
      </c>
      <c r="F36" s="44">
        <v>17.407983385611963</v>
      </c>
      <c r="G36" s="179" t="s">
        <v>328</v>
      </c>
      <c r="H36" s="178">
        <v>19</v>
      </c>
      <c r="I36" s="152">
        <v>17.069965080795136</v>
      </c>
      <c r="J36" s="157" t="s">
        <v>324</v>
      </c>
      <c r="K36" s="143">
        <v>20</v>
      </c>
      <c r="L36" s="152">
        <v>18.244600991522688</v>
      </c>
      <c r="M36" s="152" t="s">
        <v>321</v>
      </c>
      <c r="N36" s="143">
        <v>8</v>
      </c>
      <c r="O36" s="179">
        <v>10.478005975528317</v>
      </c>
      <c r="P36" s="44" t="s">
        <v>328</v>
      </c>
      <c r="Q36" s="43">
        <v>16</v>
      </c>
      <c r="R36" s="179">
        <v>9.307983385611962</v>
      </c>
      <c r="S36" s="179" t="s">
        <v>321</v>
      </c>
      <c r="T36" s="178">
        <v>6</v>
      </c>
      <c r="U36" s="144">
        <v>9.9977328227306206</v>
      </c>
      <c r="V36" s="152" t="s">
        <v>328</v>
      </c>
      <c r="W36" s="143">
        <v>12</v>
      </c>
      <c r="X36" s="144">
        <v>8.7803152772369728</v>
      </c>
      <c r="Y36" s="152" t="s">
        <v>324</v>
      </c>
      <c r="Z36" s="143">
        <v>21</v>
      </c>
      <c r="AA36" s="144">
        <v>10.19</v>
      </c>
      <c r="AB36" s="152" t="s">
        <v>321</v>
      </c>
      <c r="AC36" s="143">
        <v>10</v>
      </c>
      <c r="AD36" s="184">
        <v>655.11500000000001</v>
      </c>
      <c r="AE36" s="184">
        <v>648.65700000000004</v>
      </c>
      <c r="AF36" s="158">
        <v>654.66800000000001</v>
      </c>
      <c r="AG36" s="158">
        <v>664.16700000000003</v>
      </c>
      <c r="AH36" s="158">
        <v>685.70699999999999</v>
      </c>
      <c r="AI36" s="184">
        <v>0.88609900000000008</v>
      </c>
      <c r="AJ36" s="184">
        <v>0.87342799999999998</v>
      </c>
      <c r="AK36" s="158">
        <v>0.87342799999999998</v>
      </c>
      <c r="AL36" s="158">
        <v>0.86986400000000008</v>
      </c>
      <c r="AM36" s="151">
        <v>763.971</v>
      </c>
      <c r="AN36" s="189">
        <v>19</v>
      </c>
      <c r="AO36" s="188">
        <v>0.78859443137483165</v>
      </c>
      <c r="AP36" s="179">
        <v>3.743644932205207</v>
      </c>
      <c r="AQ36" s="44" t="s">
        <v>328</v>
      </c>
      <c r="AR36" s="43">
        <v>17</v>
      </c>
      <c r="AS36" s="189">
        <v>20</v>
      </c>
      <c r="AT36" s="188">
        <v>0.8402507058447104</v>
      </c>
      <c r="AU36" s="179">
        <v>3.7411599694414956</v>
      </c>
      <c r="AV36" s="179" t="s">
        <v>321</v>
      </c>
      <c r="AW36" s="178">
        <v>10</v>
      </c>
      <c r="AX36" s="154">
        <v>19</v>
      </c>
      <c r="AY36" s="147">
        <v>0.79456510688256765</v>
      </c>
      <c r="AZ36" s="148">
        <v>4.2592083768058622</v>
      </c>
      <c r="BA36" s="152" t="s">
        <v>328</v>
      </c>
      <c r="BB36" s="143">
        <v>18</v>
      </c>
      <c r="BC36" s="154">
        <v>22</v>
      </c>
      <c r="BD36" s="147">
        <v>0.91528923678211127</v>
      </c>
      <c r="BE36" s="148">
        <v>4.1500000000000004</v>
      </c>
      <c r="BF36" s="152" t="s">
        <v>328</v>
      </c>
      <c r="BG36" s="143">
        <v>16</v>
      </c>
      <c r="BH36" s="153">
        <v>13</v>
      </c>
      <c r="BI36" s="144">
        <v>0.5679833752559208</v>
      </c>
      <c r="BJ36" s="149">
        <v>4.6900000000000004</v>
      </c>
      <c r="BK36" s="152" t="s">
        <v>321</v>
      </c>
      <c r="BL36" s="143">
        <v>4</v>
      </c>
      <c r="BM36" s="228">
        <v>10</v>
      </c>
      <c r="BN36" s="183">
        <v>0.41504970072359565</v>
      </c>
      <c r="BO36" s="226">
        <v>3.7955825339097404</v>
      </c>
      <c r="BP36" s="209" t="s">
        <v>328</v>
      </c>
      <c r="BQ36" s="195">
        <v>12</v>
      </c>
      <c r="BR36" s="189">
        <v>8</v>
      </c>
      <c r="BS36" s="188">
        <v>0.33610028233788419</v>
      </c>
      <c r="BT36" s="179">
        <v>3.2774502766336351</v>
      </c>
      <c r="BU36" s="179" t="s">
        <v>329</v>
      </c>
      <c r="BV36" s="178">
        <v>2</v>
      </c>
      <c r="BW36" s="154">
        <v>15</v>
      </c>
      <c r="BX36" s="147">
        <v>0.62728824227571134</v>
      </c>
      <c r="BY36" s="148">
        <v>3.0732632311882746</v>
      </c>
      <c r="BZ36" s="152" t="s">
        <v>328</v>
      </c>
      <c r="CA36" s="143">
        <v>11</v>
      </c>
      <c r="CB36" s="154">
        <v>20</v>
      </c>
      <c r="CC36" s="147">
        <v>0.83208112434737391</v>
      </c>
      <c r="CD36" s="148">
        <v>2.77</v>
      </c>
      <c r="CE36" s="152" t="s">
        <v>324</v>
      </c>
      <c r="CF36" s="143">
        <v>21</v>
      </c>
      <c r="CG36" s="153">
        <v>18</v>
      </c>
      <c r="CH36" s="144">
        <v>0.78643851958512101</v>
      </c>
      <c r="CI36" s="149">
        <v>3.07</v>
      </c>
      <c r="CJ36" s="152" t="s">
        <v>321</v>
      </c>
      <c r="CK36" s="143">
        <v>9</v>
      </c>
      <c r="CL36" s="187">
        <v>13.183999999999999</v>
      </c>
      <c r="CM36" s="189">
        <v>6</v>
      </c>
      <c r="CN36" s="188">
        <v>1.7554421822488158</v>
      </c>
      <c r="CO36" s="179">
        <v>2.9387785094133698</v>
      </c>
      <c r="CP36" s="179" t="s">
        <v>328</v>
      </c>
      <c r="CQ36" s="178">
        <v>14</v>
      </c>
      <c r="CR36" s="187">
        <v>12.664</v>
      </c>
      <c r="CS36" s="189">
        <v>6</v>
      </c>
      <c r="CT36" s="188">
        <v>1.8040652630629561</v>
      </c>
      <c r="CU36" s="179">
        <v>2.2893731395368304</v>
      </c>
      <c r="CV36" s="179" t="s">
        <v>328</v>
      </c>
      <c r="CW36" s="178">
        <v>14</v>
      </c>
      <c r="CX36" s="158">
        <v>12.881</v>
      </c>
      <c r="CY36" s="154">
        <v>5</v>
      </c>
      <c r="CZ36" s="147">
        <v>1.4906705073056634</v>
      </c>
      <c r="DA36" s="148">
        <v>2.6652612147364838</v>
      </c>
      <c r="DB36" s="152" t="s">
        <v>321</v>
      </c>
      <c r="DC36" s="143">
        <v>8</v>
      </c>
      <c r="DD36" s="158">
        <v>12.958</v>
      </c>
      <c r="DE36" s="154">
        <v>17</v>
      </c>
      <c r="DF36" s="147">
        <v>5.0635401129435502</v>
      </c>
      <c r="DG36" s="148">
        <v>1.86</v>
      </c>
      <c r="DH36" s="152" t="s">
        <v>325</v>
      </c>
      <c r="DI36" s="143">
        <v>28</v>
      </c>
      <c r="DJ36" s="158">
        <v>12.786</v>
      </c>
      <c r="DK36" s="153">
        <v>11</v>
      </c>
      <c r="DL36" s="144">
        <v>3.5195480481395793</v>
      </c>
      <c r="DM36" s="144">
        <v>2.4327486803810854</v>
      </c>
      <c r="DN36" s="155" t="s">
        <v>328</v>
      </c>
      <c r="DO36" s="155">
        <v>19</v>
      </c>
      <c r="DP36" s="226">
        <v>7.4997228620142984</v>
      </c>
      <c r="DQ36" s="209" t="s">
        <v>324</v>
      </c>
      <c r="DR36" s="195">
        <v>25</v>
      </c>
      <c r="DS36" s="179">
        <v>8.1</v>
      </c>
      <c r="DT36" s="179" t="s">
        <v>324</v>
      </c>
      <c r="DU36" s="178">
        <v>24</v>
      </c>
      <c r="DV36" s="148">
        <v>7.0722322580645161</v>
      </c>
      <c r="DW36" s="152" t="s">
        <v>324</v>
      </c>
      <c r="DX36" s="143">
        <v>23</v>
      </c>
      <c r="DY36" s="148">
        <v>9.4642857142857135</v>
      </c>
      <c r="DZ36" s="152" t="s">
        <v>321</v>
      </c>
      <c r="EA36" s="143">
        <v>7</v>
      </c>
      <c r="EB36" s="226">
        <v>2.5</v>
      </c>
      <c r="EC36" s="209" t="s">
        <v>324</v>
      </c>
      <c r="ED36" s="195">
        <v>24</v>
      </c>
      <c r="EE36" s="179">
        <v>3.7</v>
      </c>
      <c r="EF36" s="179" t="s">
        <v>328</v>
      </c>
      <c r="EG36" s="178">
        <v>19</v>
      </c>
      <c r="EH36" s="148">
        <v>3</v>
      </c>
      <c r="EI36" s="152" t="s">
        <v>328</v>
      </c>
      <c r="EJ36" s="143">
        <v>14</v>
      </c>
      <c r="EK36" s="148">
        <v>3</v>
      </c>
      <c r="EL36" s="152" t="s">
        <v>328</v>
      </c>
      <c r="EM36" s="143">
        <v>11</v>
      </c>
      <c r="EN36" s="226">
        <v>2.06</v>
      </c>
      <c r="EO36" s="209" t="s">
        <v>324</v>
      </c>
      <c r="EP36" s="195">
        <v>22</v>
      </c>
      <c r="EQ36" s="179">
        <v>2</v>
      </c>
      <c r="ER36" s="179" t="s">
        <v>324</v>
      </c>
      <c r="ES36" s="178">
        <v>24</v>
      </c>
      <c r="ET36" s="148">
        <v>1.7</v>
      </c>
      <c r="EU36" s="152" t="s">
        <v>324</v>
      </c>
      <c r="EV36" s="143">
        <v>25</v>
      </c>
      <c r="EW36" s="148">
        <v>3.5</v>
      </c>
      <c r="EX36" s="152" t="s">
        <v>321</v>
      </c>
      <c r="EY36" s="143">
        <v>6</v>
      </c>
      <c r="EZ36" s="226">
        <v>2</v>
      </c>
      <c r="FA36" s="209" t="s">
        <v>329</v>
      </c>
      <c r="FB36" s="195">
        <v>1</v>
      </c>
      <c r="FC36" s="179">
        <v>2</v>
      </c>
      <c r="FD36" s="179" t="s">
        <v>329</v>
      </c>
      <c r="FE36" s="178">
        <v>1</v>
      </c>
      <c r="FF36" s="148">
        <v>2</v>
      </c>
      <c r="FG36" s="152" t="s">
        <v>329</v>
      </c>
      <c r="FH36" s="143">
        <v>1</v>
      </c>
      <c r="FI36" s="148">
        <v>2</v>
      </c>
      <c r="FJ36" s="152" t="s">
        <v>329</v>
      </c>
      <c r="FK36" s="143">
        <v>1</v>
      </c>
      <c r="FL36" s="226">
        <v>0.93972286201429811</v>
      </c>
      <c r="FM36" s="209" t="s">
        <v>328</v>
      </c>
      <c r="FN36" s="195">
        <v>14</v>
      </c>
      <c r="FO36" s="179">
        <v>0.4</v>
      </c>
      <c r="FP36" s="179" t="s">
        <v>324</v>
      </c>
      <c r="FQ36" s="178">
        <v>21</v>
      </c>
      <c r="FR36" s="148">
        <v>0.37223225806451615</v>
      </c>
      <c r="FS36" s="152" t="s">
        <v>325</v>
      </c>
      <c r="FT36" s="143">
        <v>27</v>
      </c>
      <c r="FU36" s="148">
        <v>0.96428571428571419</v>
      </c>
      <c r="FV36" s="152" t="s">
        <v>321</v>
      </c>
      <c r="FW36" s="143">
        <v>7</v>
      </c>
    </row>
    <row r="37" spans="1:179" customFormat="1">
      <c r="A37" s="286"/>
      <c r="B37" s="141" t="s">
        <v>236</v>
      </c>
      <c r="C37" s="179">
        <v>19.524703458981403</v>
      </c>
      <c r="D37" s="44" t="s">
        <v>328</v>
      </c>
      <c r="E37" s="43">
        <v>12</v>
      </c>
      <c r="F37" s="44">
        <v>17.506906964620974</v>
      </c>
      <c r="G37" s="179" t="s">
        <v>328</v>
      </c>
      <c r="H37" s="178">
        <v>18</v>
      </c>
      <c r="I37" s="152">
        <v>15.205534134399416</v>
      </c>
      <c r="J37" s="157" t="s">
        <v>325</v>
      </c>
      <c r="K37" s="143">
        <v>27</v>
      </c>
      <c r="L37" s="152">
        <v>15.23099518967544</v>
      </c>
      <c r="M37" s="152" t="s">
        <v>328</v>
      </c>
      <c r="N37" s="143">
        <v>19</v>
      </c>
      <c r="O37" s="179">
        <v>12.589561594247931</v>
      </c>
      <c r="P37" s="44" t="s">
        <v>329</v>
      </c>
      <c r="Q37" s="43">
        <v>1</v>
      </c>
      <c r="R37" s="179">
        <v>8.0402402979543055</v>
      </c>
      <c r="S37" s="179" t="s">
        <v>328</v>
      </c>
      <c r="T37" s="178">
        <v>18</v>
      </c>
      <c r="U37" s="144">
        <v>10.757989094243133</v>
      </c>
      <c r="V37" s="152" t="s">
        <v>329</v>
      </c>
      <c r="W37" s="143">
        <v>1</v>
      </c>
      <c r="X37" s="144">
        <v>9.7222128488953707</v>
      </c>
      <c r="Y37" s="152" t="s">
        <v>328</v>
      </c>
      <c r="Z37" s="143">
        <v>13</v>
      </c>
      <c r="AA37" s="144">
        <v>10.48</v>
      </c>
      <c r="AB37" s="152" t="s">
        <v>329</v>
      </c>
      <c r="AC37" s="143">
        <v>2</v>
      </c>
      <c r="AD37" s="184">
        <v>549.90300000000002</v>
      </c>
      <c r="AE37" s="184">
        <v>552.88499999999999</v>
      </c>
      <c r="AF37" s="158">
        <v>570.54399999999998</v>
      </c>
      <c r="AG37" s="158">
        <v>582.92899999999997</v>
      </c>
      <c r="AH37" s="158">
        <v>596.37199999999996</v>
      </c>
      <c r="AI37" s="184">
        <v>0.37086599999999997</v>
      </c>
      <c r="AJ37" s="184">
        <v>0.354078</v>
      </c>
      <c r="AK37" s="158">
        <v>0.35377800000000004</v>
      </c>
      <c r="AL37" s="158">
        <v>0.35312400000000005</v>
      </c>
      <c r="AM37" s="151">
        <v>331.88900000000001</v>
      </c>
      <c r="AN37" s="189">
        <v>9</v>
      </c>
      <c r="AO37" s="188">
        <v>0.63021822015077944</v>
      </c>
      <c r="AP37" s="179">
        <v>3.995963167882552</v>
      </c>
      <c r="AQ37" s="44" t="s">
        <v>321</v>
      </c>
      <c r="AR37" s="43">
        <v>10</v>
      </c>
      <c r="AS37" s="189">
        <v>11</v>
      </c>
      <c r="AT37" s="188">
        <v>0.78618691201185131</v>
      </c>
      <c r="AU37" s="179">
        <v>3.8267568725504688</v>
      </c>
      <c r="AV37" s="179" t="s">
        <v>321</v>
      </c>
      <c r="AW37" s="178">
        <v>7</v>
      </c>
      <c r="AX37" s="154">
        <v>9</v>
      </c>
      <c r="AY37" s="147">
        <v>0.63347944410458412</v>
      </c>
      <c r="AZ37" s="148">
        <v>4.4093923058117488</v>
      </c>
      <c r="BA37" s="152" t="s">
        <v>321</v>
      </c>
      <c r="BB37" s="143">
        <v>6</v>
      </c>
      <c r="BC37" s="154">
        <v>8</v>
      </c>
      <c r="BD37" s="147">
        <v>0.55759457355170505</v>
      </c>
      <c r="BE37" s="148">
        <v>4.4800000000000004</v>
      </c>
      <c r="BF37" s="152" t="s">
        <v>321</v>
      </c>
      <c r="BG37" s="143">
        <v>5</v>
      </c>
      <c r="BH37" s="153">
        <v>7</v>
      </c>
      <c r="BI37" s="144">
        <v>0.49755716920957965</v>
      </c>
      <c r="BJ37" s="149">
        <v>4.75</v>
      </c>
      <c r="BK37" s="152" t="s">
        <v>329</v>
      </c>
      <c r="BL37" s="143">
        <v>3</v>
      </c>
      <c r="BM37" s="228">
        <v>2</v>
      </c>
      <c r="BN37" s="183">
        <v>0.14004849336683986</v>
      </c>
      <c r="BO37" s="226">
        <v>4.5935984263653786</v>
      </c>
      <c r="BP37" s="209" t="s">
        <v>329</v>
      </c>
      <c r="BQ37" s="195">
        <v>1</v>
      </c>
      <c r="BR37" s="189">
        <v>10</v>
      </c>
      <c r="BS37" s="188">
        <v>0.71471537455622847</v>
      </c>
      <c r="BT37" s="179">
        <v>2.4635020459395731</v>
      </c>
      <c r="BU37" s="179" t="s">
        <v>324</v>
      </c>
      <c r="BV37" s="178">
        <v>24</v>
      </c>
      <c r="BW37" s="154">
        <v>4</v>
      </c>
      <c r="BX37" s="147">
        <v>0.28154641960203736</v>
      </c>
      <c r="BY37" s="148">
        <v>3.5840517937560503</v>
      </c>
      <c r="BZ37" s="152" t="s">
        <v>329</v>
      </c>
      <c r="CA37" s="143">
        <v>1</v>
      </c>
      <c r="CB37" s="154">
        <v>9</v>
      </c>
      <c r="CC37" s="147">
        <v>0.62729389524566825</v>
      </c>
      <c r="CD37" s="148">
        <v>3.07</v>
      </c>
      <c r="CE37" s="152" t="s">
        <v>328</v>
      </c>
      <c r="CF37" s="143">
        <v>11</v>
      </c>
      <c r="CG37" s="153">
        <v>12</v>
      </c>
      <c r="CH37" s="144">
        <v>0.85295514721642218</v>
      </c>
      <c r="CI37" s="149">
        <v>2.99</v>
      </c>
      <c r="CJ37" s="152" t="s">
        <v>328</v>
      </c>
      <c r="CK37" s="143">
        <v>12</v>
      </c>
      <c r="CL37" s="187">
        <v>10.403</v>
      </c>
      <c r="CM37" s="189">
        <v>0</v>
      </c>
      <c r="CN37" s="188">
        <v>0</v>
      </c>
      <c r="CO37" s="179">
        <v>4</v>
      </c>
      <c r="CP37" s="179" t="s">
        <v>329</v>
      </c>
      <c r="CQ37" s="178">
        <v>1</v>
      </c>
      <c r="CR37" s="187">
        <v>10.096</v>
      </c>
      <c r="CS37" s="189">
        <v>6</v>
      </c>
      <c r="CT37" s="188">
        <v>3.1734167352196123</v>
      </c>
      <c r="CU37" s="179">
        <v>1.7499813794642645</v>
      </c>
      <c r="CV37" s="179" t="s">
        <v>325</v>
      </c>
      <c r="CW37" s="178">
        <v>27</v>
      </c>
      <c r="CX37" s="158">
        <v>10.284000000000001</v>
      </c>
      <c r="CY37" s="154">
        <v>2</v>
      </c>
      <c r="CZ37" s="147">
        <v>1.0485364937877519</v>
      </c>
      <c r="DA37" s="148">
        <v>2.7645449946753331</v>
      </c>
      <c r="DB37" s="152" t="s">
        <v>321</v>
      </c>
      <c r="DC37" s="143">
        <v>7</v>
      </c>
      <c r="DD37" s="158">
        <v>10.128</v>
      </c>
      <c r="DE37" s="154">
        <v>7</v>
      </c>
      <c r="DF37" s="147">
        <v>3.7014558707035969</v>
      </c>
      <c r="DG37" s="148">
        <v>2.17</v>
      </c>
      <c r="DH37" s="152" t="s">
        <v>324</v>
      </c>
      <c r="DI37" s="143">
        <v>21</v>
      </c>
      <c r="DJ37" s="158">
        <v>10.364000000000001</v>
      </c>
      <c r="DK37" s="153">
        <v>3</v>
      </c>
      <c r="DL37" s="144">
        <v>1.6175626980778628</v>
      </c>
      <c r="DM37" s="144">
        <v>2.7392947723682819</v>
      </c>
      <c r="DN37" s="155" t="s">
        <v>321</v>
      </c>
      <c r="DO37" s="155">
        <v>5</v>
      </c>
      <c r="DP37" s="226">
        <v>6.935141864733473</v>
      </c>
      <c r="DQ37" s="209" t="s">
        <v>325</v>
      </c>
      <c r="DR37" s="195">
        <v>27</v>
      </c>
      <c r="DS37" s="179">
        <v>9.4666666666666668</v>
      </c>
      <c r="DT37" s="179" t="s">
        <v>328</v>
      </c>
      <c r="DU37" s="178">
        <v>15</v>
      </c>
      <c r="DV37" s="148">
        <v>4.4475450401562835</v>
      </c>
      <c r="DW37" s="152" t="s">
        <v>325</v>
      </c>
      <c r="DX37" s="143">
        <v>27</v>
      </c>
      <c r="DY37" s="148">
        <v>5.5087823407800691</v>
      </c>
      <c r="DZ37" s="152" t="s">
        <v>328</v>
      </c>
      <c r="EA37" s="143">
        <v>18</v>
      </c>
      <c r="EB37" s="226">
        <v>2.5</v>
      </c>
      <c r="EC37" s="209" t="s">
        <v>324</v>
      </c>
      <c r="ED37" s="195">
        <v>24</v>
      </c>
      <c r="EE37" s="179">
        <v>3.7</v>
      </c>
      <c r="EF37" s="179" t="s">
        <v>328</v>
      </c>
      <c r="EG37" s="178">
        <v>19</v>
      </c>
      <c r="EH37" s="148">
        <v>3</v>
      </c>
      <c r="EI37" s="152" t="s">
        <v>328</v>
      </c>
      <c r="EJ37" s="143">
        <v>14</v>
      </c>
      <c r="EK37" s="148">
        <v>3</v>
      </c>
      <c r="EL37" s="152" t="s">
        <v>328</v>
      </c>
      <c r="EM37" s="143">
        <v>11</v>
      </c>
      <c r="EN37" s="226">
        <v>1.6</v>
      </c>
      <c r="EO37" s="209" t="s">
        <v>324</v>
      </c>
      <c r="EP37" s="195">
        <v>26</v>
      </c>
      <c r="EQ37" s="179">
        <v>3.2</v>
      </c>
      <c r="ER37" s="179" t="s">
        <v>328</v>
      </c>
      <c r="ES37" s="178">
        <v>15</v>
      </c>
      <c r="ET37" s="148">
        <v>1</v>
      </c>
      <c r="EU37" s="152" t="s">
        <v>325</v>
      </c>
      <c r="EV37" s="143">
        <v>28</v>
      </c>
      <c r="EW37" s="148">
        <v>2.4</v>
      </c>
      <c r="EX37" s="152" t="s">
        <v>328</v>
      </c>
      <c r="EY37" s="143">
        <v>14</v>
      </c>
      <c r="EZ37" s="226">
        <v>2</v>
      </c>
      <c r="FA37" s="209" t="s">
        <v>329</v>
      </c>
      <c r="FB37" s="195">
        <v>1</v>
      </c>
      <c r="FC37" s="179">
        <v>2</v>
      </c>
      <c r="FD37" s="179" t="s">
        <v>329</v>
      </c>
      <c r="FE37" s="178">
        <v>1</v>
      </c>
      <c r="FF37" s="148">
        <v>0</v>
      </c>
      <c r="FG37" s="152" t="s">
        <v>324</v>
      </c>
      <c r="FH37" s="143">
        <v>26</v>
      </c>
      <c r="FI37" s="148">
        <v>8.7823407800695155E-3</v>
      </c>
      <c r="FJ37" s="152" t="s">
        <v>324</v>
      </c>
      <c r="FK37" s="143">
        <v>21</v>
      </c>
      <c r="FL37" s="226">
        <v>0.83514186473347318</v>
      </c>
      <c r="FM37" s="209" t="s">
        <v>324</v>
      </c>
      <c r="FN37" s="195">
        <v>26</v>
      </c>
      <c r="FO37" s="179">
        <v>0.56666666666666665</v>
      </c>
      <c r="FP37" s="179" t="s">
        <v>328</v>
      </c>
      <c r="FQ37" s="178">
        <v>19</v>
      </c>
      <c r="FR37" s="148">
        <v>0.44754504015628394</v>
      </c>
      <c r="FS37" s="152" t="s">
        <v>324</v>
      </c>
      <c r="FT37" s="143">
        <v>25</v>
      </c>
      <c r="FU37" s="148">
        <v>0.1</v>
      </c>
      <c r="FV37" s="152" t="s">
        <v>324</v>
      </c>
      <c r="FW37" s="143">
        <v>25</v>
      </c>
    </row>
    <row r="38" spans="1:179" customFormat="1">
      <c r="A38" s="286"/>
      <c r="B38" s="141" t="s">
        <v>233</v>
      </c>
      <c r="C38" s="179">
        <v>20.078423507237709</v>
      </c>
      <c r="D38" s="44" t="s">
        <v>321</v>
      </c>
      <c r="E38" s="43">
        <v>7</v>
      </c>
      <c r="F38" s="44">
        <v>16.019557725564439</v>
      </c>
      <c r="G38" s="179" t="s">
        <v>324</v>
      </c>
      <c r="H38" s="178">
        <v>23</v>
      </c>
      <c r="I38" s="152">
        <v>18.087203852164507</v>
      </c>
      <c r="J38" s="157" t="s">
        <v>328</v>
      </c>
      <c r="K38" s="143">
        <v>15</v>
      </c>
      <c r="L38" s="152">
        <v>9.9178407796050951</v>
      </c>
      <c r="M38" s="152" t="s">
        <v>324</v>
      </c>
      <c r="N38" s="143">
        <v>26</v>
      </c>
      <c r="O38" s="179">
        <v>11.338896860904958</v>
      </c>
      <c r="P38" s="44" t="s">
        <v>321</v>
      </c>
      <c r="Q38" s="43">
        <v>6</v>
      </c>
      <c r="R38" s="179">
        <v>7.5204432410609616</v>
      </c>
      <c r="S38" s="179" t="s">
        <v>324</v>
      </c>
      <c r="T38" s="178">
        <v>20</v>
      </c>
      <c r="U38" s="144">
        <v>8.7898842645356385</v>
      </c>
      <c r="V38" s="152" t="s">
        <v>324</v>
      </c>
      <c r="W38" s="143">
        <v>26</v>
      </c>
      <c r="X38" s="144">
        <v>8.7178407796050958</v>
      </c>
      <c r="Y38" s="152" t="s">
        <v>324</v>
      </c>
      <c r="Z38" s="143">
        <v>24</v>
      </c>
      <c r="AA38" s="144">
        <v>7.29</v>
      </c>
      <c r="AB38" s="152" t="s">
        <v>325</v>
      </c>
      <c r="AC38" s="143">
        <v>27</v>
      </c>
      <c r="AD38" s="184">
        <v>1077.826</v>
      </c>
      <c r="AE38" s="184">
        <v>1066.008</v>
      </c>
      <c r="AF38" s="158">
        <v>1055.5160000000001</v>
      </c>
      <c r="AG38" s="158">
        <v>1012.575</v>
      </c>
      <c r="AH38" s="158">
        <v>996.89400000000001</v>
      </c>
      <c r="AI38" s="184">
        <v>0.52471900000000005</v>
      </c>
      <c r="AJ38" s="184">
        <v>0.38131500000000002</v>
      </c>
      <c r="AK38" s="158">
        <v>0.389096</v>
      </c>
      <c r="AL38" s="158">
        <v>0.369116</v>
      </c>
      <c r="AM38" s="151">
        <v>116.15900000000001</v>
      </c>
      <c r="AN38" s="189">
        <v>13</v>
      </c>
      <c r="AO38" s="188">
        <v>0.54664531372104153</v>
      </c>
      <c r="AP38" s="179">
        <v>4.1291079636685053</v>
      </c>
      <c r="AQ38" s="44" t="s">
        <v>321</v>
      </c>
      <c r="AR38" s="43">
        <v>5</v>
      </c>
      <c r="AS38" s="189">
        <v>28</v>
      </c>
      <c r="AT38" s="188">
        <v>1.3887876778598367</v>
      </c>
      <c r="AU38" s="179">
        <v>2.8726847346026974</v>
      </c>
      <c r="AV38" s="179" t="s">
        <v>324</v>
      </c>
      <c r="AW38" s="178">
        <v>23</v>
      </c>
      <c r="AX38" s="154">
        <v>22</v>
      </c>
      <c r="AY38" s="147">
        <v>1.0855801342183247</v>
      </c>
      <c r="AZ38" s="148">
        <v>3.9878882639459308</v>
      </c>
      <c r="BA38" s="152" t="s">
        <v>324</v>
      </c>
      <c r="BB38" s="143">
        <v>24</v>
      </c>
      <c r="BC38" s="154">
        <v>22</v>
      </c>
      <c r="BD38" s="147">
        <v>1.1379616990904438</v>
      </c>
      <c r="BE38" s="148">
        <v>3.94</v>
      </c>
      <c r="BF38" s="152" t="s">
        <v>324</v>
      </c>
      <c r="BG38" s="143">
        <v>21</v>
      </c>
      <c r="BH38" s="153">
        <v>19</v>
      </c>
      <c r="BI38" s="144">
        <v>1.7656421081354292</v>
      </c>
      <c r="BJ38" s="149">
        <v>3.74</v>
      </c>
      <c r="BK38" s="152" t="s">
        <v>324</v>
      </c>
      <c r="BL38" s="143">
        <v>21</v>
      </c>
      <c r="BM38" s="228">
        <v>8</v>
      </c>
      <c r="BN38" s="183">
        <v>0.33639711613602552</v>
      </c>
      <c r="BO38" s="226">
        <v>4.0238215772466175</v>
      </c>
      <c r="BP38" s="209" t="s">
        <v>321</v>
      </c>
      <c r="BQ38" s="195">
        <v>8</v>
      </c>
      <c r="BR38" s="189">
        <v>13</v>
      </c>
      <c r="BS38" s="188">
        <v>0.64479427900635267</v>
      </c>
      <c r="BT38" s="179">
        <v>2.6138186951717994</v>
      </c>
      <c r="BU38" s="179" t="s">
        <v>328</v>
      </c>
      <c r="BV38" s="178">
        <v>19</v>
      </c>
      <c r="BW38" s="154">
        <v>16</v>
      </c>
      <c r="BX38" s="147">
        <v>0.78951282488605434</v>
      </c>
      <c r="BY38" s="148">
        <v>2.8335975155282287</v>
      </c>
      <c r="BZ38" s="152" t="s">
        <v>324</v>
      </c>
      <c r="CA38" s="143">
        <v>24</v>
      </c>
      <c r="CB38" s="154">
        <v>14</v>
      </c>
      <c r="CC38" s="147">
        <v>0.72415744487573686</v>
      </c>
      <c r="CD38" s="148">
        <v>2.93</v>
      </c>
      <c r="CE38" s="152" t="s">
        <v>328</v>
      </c>
      <c r="CF38" s="143">
        <v>16</v>
      </c>
      <c r="CG38" s="153">
        <v>20</v>
      </c>
      <c r="CH38" s="144">
        <v>1.858570640142557</v>
      </c>
      <c r="CI38" s="149">
        <v>1.8</v>
      </c>
      <c r="CJ38" s="152" t="s">
        <v>325</v>
      </c>
      <c r="CK38" s="143">
        <v>29</v>
      </c>
      <c r="CL38" s="187">
        <v>16.817</v>
      </c>
      <c r="CM38" s="189">
        <v>4</v>
      </c>
      <c r="CN38" s="188">
        <v>1.3465495345641443</v>
      </c>
      <c r="CO38" s="179">
        <v>3.1859673199898357</v>
      </c>
      <c r="CP38" s="179" t="s">
        <v>328</v>
      </c>
      <c r="CQ38" s="178">
        <v>11</v>
      </c>
      <c r="CR38" s="187">
        <v>15.696</v>
      </c>
      <c r="CS38" s="189">
        <v>6</v>
      </c>
      <c r="CT38" s="188">
        <v>2.4525327220958029</v>
      </c>
      <c r="CU38" s="179">
        <v>2.0339398112864653</v>
      </c>
      <c r="CV38" s="179" t="s">
        <v>328</v>
      </c>
      <c r="CW38" s="178">
        <v>16</v>
      </c>
      <c r="CX38" s="158">
        <v>17.536000000000001</v>
      </c>
      <c r="CY38" s="154">
        <v>12</v>
      </c>
      <c r="CZ38" s="147">
        <v>4.5939640738079097</v>
      </c>
      <c r="DA38" s="148">
        <v>1.9683984850614797</v>
      </c>
      <c r="DB38" s="152" t="s">
        <v>324</v>
      </c>
      <c r="DC38" s="143">
        <v>26</v>
      </c>
      <c r="DD38" s="158">
        <v>17.416</v>
      </c>
      <c r="DE38" s="154">
        <v>13</v>
      </c>
      <c r="DF38" s="147">
        <v>5.1272879572930865</v>
      </c>
      <c r="DG38" s="148">
        <v>1.85</v>
      </c>
      <c r="DH38" s="152" t="s">
        <v>325</v>
      </c>
      <c r="DI38" s="143">
        <v>29</v>
      </c>
      <c r="DJ38" s="158">
        <v>17.387</v>
      </c>
      <c r="DK38" s="153">
        <v>11</v>
      </c>
      <c r="DL38" s="144">
        <v>7.7402310680140856</v>
      </c>
      <c r="DM38" s="144">
        <v>1.7524942897690534</v>
      </c>
      <c r="DN38" s="155" t="s">
        <v>325</v>
      </c>
      <c r="DO38" s="155">
        <v>28</v>
      </c>
      <c r="DP38" s="226">
        <v>8.7395266463327506</v>
      </c>
      <c r="DQ38" s="209" t="s">
        <v>328</v>
      </c>
      <c r="DR38" s="195">
        <v>15</v>
      </c>
      <c r="DS38" s="179">
        <v>8.4991144845034796</v>
      </c>
      <c r="DT38" s="179" t="s">
        <v>324</v>
      </c>
      <c r="DU38" s="178">
        <v>23</v>
      </c>
      <c r="DV38" s="148">
        <v>9.2973195876288663</v>
      </c>
      <c r="DW38" s="152" t="s">
        <v>328</v>
      </c>
      <c r="DX38" s="143">
        <v>11</v>
      </c>
      <c r="DY38" s="148">
        <v>1.2</v>
      </c>
      <c r="DZ38" s="152" t="s">
        <v>324</v>
      </c>
      <c r="EA38" s="143">
        <v>23</v>
      </c>
      <c r="EB38" s="226">
        <v>2.8</v>
      </c>
      <c r="EC38" s="209" t="s">
        <v>328</v>
      </c>
      <c r="ED38" s="195">
        <v>12</v>
      </c>
      <c r="EE38" s="179">
        <v>4</v>
      </c>
      <c r="EF38" s="179" t="s">
        <v>329</v>
      </c>
      <c r="EG38" s="178">
        <v>1</v>
      </c>
      <c r="EH38" s="148">
        <v>3.3</v>
      </c>
      <c r="EI38" s="152" t="s">
        <v>321</v>
      </c>
      <c r="EJ38" s="143">
        <v>10</v>
      </c>
      <c r="EK38" s="148">
        <v>1</v>
      </c>
      <c r="EL38" s="152" t="s">
        <v>328</v>
      </c>
      <c r="EM38" s="143">
        <v>18</v>
      </c>
      <c r="EN38" s="226">
        <v>3.14</v>
      </c>
      <c r="EO38" s="209" t="s">
        <v>321</v>
      </c>
      <c r="EP38" s="195">
        <v>7</v>
      </c>
      <c r="EQ38" s="179">
        <v>1.7</v>
      </c>
      <c r="ER38" s="179" t="s">
        <v>324</v>
      </c>
      <c r="ES38" s="178">
        <v>26</v>
      </c>
      <c r="ET38" s="148">
        <v>3.2</v>
      </c>
      <c r="EU38" s="152" t="s">
        <v>321</v>
      </c>
      <c r="EV38" s="143">
        <v>9</v>
      </c>
      <c r="EW38" s="148">
        <v>0</v>
      </c>
      <c r="EX38" s="152" t="s">
        <v>324</v>
      </c>
      <c r="EY38" s="143">
        <v>23</v>
      </c>
      <c r="EZ38" s="226">
        <v>2</v>
      </c>
      <c r="FA38" s="209" t="s">
        <v>329</v>
      </c>
      <c r="FB38" s="195">
        <v>1</v>
      </c>
      <c r="FC38" s="179">
        <v>2</v>
      </c>
      <c r="FD38" s="179" t="s">
        <v>329</v>
      </c>
      <c r="FE38" s="178">
        <v>1</v>
      </c>
      <c r="FF38" s="148">
        <v>2</v>
      </c>
      <c r="FG38" s="152" t="s">
        <v>329</v>
      </c>
      <c r="FH38" s="143">
        <v>1</v>
      </c>
      <c r="FI38" s="148">
        <v>0</v>
      </c>
      <c r="FJ38" s="152" t="s">
        <v>324</v>
      </c>
      <c r="FK38" s="143">
        <v>22</v>
      </c>
      <c r="FL38" s="226">
        <v>0.79952664633275139</v>
      </c>
      <c r="FM38" s="209" t="s">
        <v>325</v>
      </c>
      <c r="FN38" s="195">
        <v>28</v>
      </c>
      <c r="FO38" s="179">
        <v>0.79911448450347888</v>
      </c>
      <c r="FP38" s="179" t="s">
        <v>328</v>
      </c>
      <c r="FQ38" s="178">
        <v>12</v>
      </c>
      <c r="FR38" s="148">
        <v>0.7973195876288659</v>
      </c>
      <c r="FS38" s="152" t="s">
        <v>328</v>
      </c>
      <c r="FT38" s="143">
        <v>11</v>
      </c>
      <c r="FU38" s="148">
        <v>0.2</v>
      </c>
      <c r="FV38" s="152" t="s">
        <v>324</v>
      </c>
      <c r="FW38" s="143">
        <v>20</v>
      </c>
    </row>
    <row r="39" spans="1:179" customFormat="1">
      <c r="A39" s="286"/>
      <c r="B39" s="141" t="s">
        <v>86</v>
      </c>
      <c r="C39" s="179">
        <v>19.380227122018127</v>
      </c>
      <c r="D39" s="44" t="s">
        <v>328</v>
      </c>
      <c r="E39" s="43">
        <v>13</v>
      </c>
      <c r="F39" s="44">
        <v>17.80956087497178</v>
      </c>
      <c r="G39" s="179" t="s">
        <v>328</v>
      </c>
      <c r="H39" s="178">
        <v>15</v>
      </c>
      <c r="I39" s="152">
        <v>17.859955440492033</v>
      </c>
      <c r="J39" s="157" t="s">
        <v>328</v>
      </c>
      <c r="K39" s="143">
        <v>16</v>
      </c>
      <c r="L39" s="152">
        <v>19.786774243704343</v>
      </c>
      <c r="M39" s="152" t="s">
        <v>321</v>
      </c>
      <c r="N39" s="143">
        <v>5</v>
      </c>
      <c r="O39" s="179">
        <v>10.616277047862582</v>
      </c>
      <c r="P39" s="44" t="s">
        <v>328</v>
      </c>
      <c r="Q39" s="43">
        <v>13</v>
      </c>
      <c r="R39" s="179">
        <v>9.1928942083051108</v>
      </c>
      <c r="S39" s="179" t="s">
        <v>321</v>
      </c>
      <c r="T39" s="178">
        <v>7</v>
      </c>
      <c r="U39" s="144">
        <v>9.749393694902432</v>
      </c>
      <c r="V39" s="152" t="s">
        <v>328</v>
      </c>
      <c r="W39" s="143">
        <v>14</v>
      </c>
      <c r="X39" s="144">
        <v>9.3867742437043411</v>
      </c>
      <c r="Y39" s="152" t="s">
        <v>328</v>
      </c>
      <c r="Z39" s="143">
        <v>18</v>
      </c>
      <c r="AA39" s="144">
        <v>9.6999999999999993</v>
      </c>
      <c r="AB39" s="152" t="s">
        <v>328</v>
      </c>
      <c r="AC39" s="143">
        <v>15</v>
      </c>
      <c r="AD39" s="184">
        <v>461.52300000000002</v>
      </c>
      <c r="AE39" s="184">
        <v>449.56900000000002</v>
      </c>
      <c r="AF39" s="158">
        <v>451.846</v>
      </c>
      <c r="AG39" s="158">
        <v>442.71800000000002</v>
      </c>
      <c r="AH39" s="158">
        <v>438.06099999999998</v>
      </c>
      <c r="AI39" s="184">
        <v>0.45141000000000003</v>
      </c>
      <c r="AJ39" s="184">
        <v>0.450706</v>
      </c>
      <c r="AK39" s="158">
        <v>0.448851</v>
      </c>
      <c r="AL39" s="158">
        <v>0.38309500000000002</v>
      </c>
      <c r="AM39" s="151">
        <v>333.96499999999997</v>
      </c>
      <c r="AN39" s="189">
        <v>9</v>
      </c>
      <c r="AO39" s="188">
        <v>0.62353415431768988</v>
      </c>
      <c r="AP39" s="179">
        <v>4.0066119369440276</v>
      </c>
      <c r="AQ39" s="44" t="s">
        <v>321</v>
      </c>
      <c r="AR39" s="43">
        <v>8</v>
      </c>
      <c r="AS39" s="189">
        <v>7</v>
      </c>
      <c r="AT39" s="188">
        <v>0.49175999055878861</v>
      </c>
      <c r="AU39" s="179">
        <v>4.2929104826024123</v>
      </c>
      <c r="AV39" s="179" t="s">
        <v>329</v>
      </c>
      <c r="AW39" s="178">
        <v>2</v>
      </c>
      <c r="AX39" s="154">
        <v>4</v>
      </c>
      <c r="AY39" s="147">
        <v>0.28087537921601446</v>
      </c>
      <c r="AZ39" s="148">
        <v>4.7381333181102665</v>
      </c>
      <c r="BA39" s="152" t="s">
        <v>329</v>
      </c>
      <c r="BB39" s="143">
        <v>1</v>
      </c>
      <c r="BC39" s="154">
        <v>12</v>
      </c>
      <c r="BD39" s="147">
        <v>0.92143438398150501</v>
      </c>
      <c r="BE39" s="148">
        <v>4.1399999999999997</v>
      </c>
      <c r="BF39" s="152" t="s">
        <v>328</v>
      </c>
      <c r="BG39" s="143">
        <v>19</v>
      </c>
      <c r="BH39" s="153">
        <v>9</v>
      </c>
      <c r="BI39" s="144">
        <v>0.74408874767839206</v>
      </c>
      <c r="BJ39" s="149">
        <v>4.55</v>
      </c>
      <c r="BK39" s="152" t="s">
        <v>321</v>
      </c>
      <c r="BL39" s="143">
        <v>7</v>
      </c>
      <c r="BM39" s="228">
        <v>8</v>
      </c>
      <c r="BN39" s="183">
        <v>0.55425258161572433</v>
      </c>
      <c r="BO39" s="226">
        <v>3.3916348120242237</v>
      </c>
      <c r="BP39" s="209" t="s">
        <v>324</v>
      </c>
      <c r="BQ39" s="195">
        <v>20</v>
      </c>
      <c r="BR39" s="189">
        <v>7</v>
      </c>
      <c r="BS39" s="188">
        <v>0.49175999055878861</v>
      </c>
      <c r="BT39" s="179">
        <v>2.942812416968779</v>
      </c>
      <c r="BU39" s="179" t="s">
        <v>321</v>
      </c>
      <c r="BV39" s="178">
        <v>9</v>
      </c>
      <c r="BW39" s="154">
        <v>9</v>
      </c>
      <c r="BX39" s="147">
        <v>0.63196960323603257</v>
      </c>
      <c r="BY39" s="148">
        <v>3.0663471294066271</v>
      </c>
      <c r="BZ39" s="152" t="s">
        <v>328</v>
      </c>
      <c r="CA39" s="143">
        <v>12</v>
      </c>
      <c r="CB39" s="154">
        <v>8</v>
      </c>
      <c r="CC39" s="147">
        <v>0.6142895893210033</v>
      </c>
      <c r="CD39" s="148">
        <v>3.09</v>
      </c>
      <c r="CE39" s="152" t="s">
        <v>321</v>
      </c>
      <c r="CF39" s="143">
        <v>7</v>
      </c>
      <c r="CG39" s="153">
        <v>11</v>
      </c>
      <c r="CH39" s="144">
        <v>0.90944180271803476</v>
      </c>
      <c r="CI39" s="149">
        <v>2.93</v>
      </c>
      <c r="CJ39" s="152" t="s">
        <v>328</v>
      </c>
      <c r="CK39" s="143">
        <v>14</v>
      </c>
      <c r="CL39" s="187">
        <v>5.2960000000000003</v>
      </c>
      <c r="CM39" s="189">
        <v>2</v>
      </c>
      <c r="CN39" s="188">
        <v>1.293511873569934</v>
      </c>
      <c r="CO39" s="179">
        <v>3.2180302988943303</v>
      </c>
      <c r="CP39" s="179" t="s">
        <v>321</v>
      </c>
      <c r="CQ39" s="178">
        <v>10</v>
      </c>
      <c r="CR39" s="187">
        <v>5.0650000000000004</v>
      </c>
      <c r="CS39" s="189">
        <v>4</v>
      </c>
      <c r="CT39" s="188">
        <v>2.6474245794935669</v>
      </c>
      <c r="CU39" s="179">
        <v>1.9571713087339186</v>
      </c>
      <c r="CV39" s="179" t="s">
        <v>324</v>
      </c>
      <c r="CW39" s="178">
        <v>20</v>
      </c>
      <c r="CX39" s="158">
        <v>4.9450000000000003</v>
      </c>
      <c r="CY39" s="154">
        <v>7</v>
      </c>
      <c r="CZ39" s="147">
        <v>4.6985493585188811</v>
      </c>
      <c r="DA39" s="148">
        <v>1.9449132473855388</v>
      </c>
      <c r="DB39" s="152" t="s">
        <v>325</v>
      </c>
      <c r="DC39" s="143">
        <v>28</v>
      </c>
      <c r="DD39" s="158">
        <v>4.5910000000000002</v>
      </c>
      <c r="DE39" s="154">
        <v>5</v>
      </c>
      <c r="DF39" s="147">
        <v>3.7701889485855427</v>
      </c>
      <c r="DG39" s="148">
        <v>2.15</v>
      </c>
      <c r="DH39" s="152" t="s">
        <v>324</v>
      </c>
      <c r="DI39" s="143">
        <v>22</v>
      </c>
      <c r="DJ39" s="158">
        <v>4.6280000000000001</v>
      </c>
      <c r="DK39" s="153">
        <v>6</v>
      </c>
      <c r="DL39" s="144">
        <v>4.8261864721215044</v>
      </c>
      <c r="DM39" s="144">
        <v>2.2221556269177816</v>
      </c>
      <c r="DN39" s="155" t="s">
        <v>324</v>
      </c>
      <c r="DO39" s="155">
        <v>25</v>
      </c>
      <c r="DP39" s="226">
        <v>8.7639500741555434</v>
      </c>
      <c r="DQ39" s="209" t="s">
        <v>328</v>
      </c>
      <c r="DR39" s="195">
        <v>14</v>
      </c>
      <c r="DS39" s="179">
        <v>8.6166666666666671</v>
      </c>
      <c r="DT39" s="179" t="s">
        <v>324</v>
      </c>
      <c r="DU39" s="178">
        <v>22</v>
      </c>
      <c r="DV39" s="148">
        <v>8.1105617455896013</v>
      </c>
      <c r="DW39" s="152" t="s">
        <v>328</v>
      </c>
      <c r="DX39" s="143">
        <v>16</v>
      </c>
      <c r="DY39" s="148">
        <v>10.4</v>
      </c>
      <c r="DZ39" s="152" t="s">
        <v>321</v>
      </c>
      <c r="EA39" s="143">
        <v>4</v>
      </c>
      <c r="EB39" s="226">
        <v>2.8</v>
      </c>
      <c r="EC39" s="209" t="s">
        <v>328</v>
      </c>
      <c r="ED39" s="195">
        <v>12</v>
      </c>
      <c r="EE39" s="179">
        <v>3.7</v>
      </c>
      <c r="EF39" s="179" t="s">
        <v>328</v>
      </c>
      <c r="EG39" s="178">
        <v>19</v>
      </c>
      <c r="EH39" s="148">
        <v>3</v>
      </c>
      <c r="EI39" s="152" t="s">
        <v>328</v>
      </c>
      <c r="EJ39" s="143">
        <v>14</v>
      </c>
      <c r="EK39" s="148">
        <v>3.3</v>
      </c>
      <c r="EL39" s="152" t="s">
        <v>321</v>
      </c>
      <c r="EM39" s="143">
        <v>6</v>
      </c>
      <c r="EN39" s="226">
        <v>3.02</v>
      </c>
      <c r="EO39" s="209" t="s">
        <v>328</v>
      </c>
      <c r="EP39" s="195">
        <v>13</v>
      </c>
      <c r="EQ39" s="179">
        <v>2</v>
      </c>
      <c r="ER39" s="179" t="s">
        <v>324</v>
      </c>
      <c r="ES39" s="178">
        <v>24</v>
      </c>
      <c r="ET39" s="148">
        <v>2.7</v>
      </c>
      <c r="EU39" s="152" t="s">
        <v>328</v>
      </c>
      <c r="EV39" s="143">
        <v>14</v>
      </c>
      <c r="EW39" s="148">
        <v>4</v>
      </c>
      <c r="EX39" s="152" t="s">
        <v>329</v>
      </c>
      <c r="EY39" s="143">
        <v>2</v>
      </c>
      <c r="EZ39" s="226">
        <v>2</v>
      </c>
      <c r="FA39" s="209" t="s">
        <v>329</v>
      </c>
      <c r="FB39" s="195">
        <v>1</v>
      </c>
      <c r="FC39" s="179">
        <v>2</v>
      </c>
      <c r="FD39" s="179" t="s">
        <v>329</v>
      </c>
      <c r="FE39" s="178">
        <v>1</v>
      </c>
      <c r="FF39" s="148">
        <v>2</v>
      </c>
      <c r="FG39" s="152" t="s">
        <v>329</v>
      </c>
      <c r="FH39" s="143">
        <v>1</v>
      </c>
      <c r="FI39" s="148">
        <v>2</v>
      </c>
      <c r="FJ39" s="152" t="s">
        <v>329</v>
      </c>
      <c r="FK39" s="143">
        <v>1</v>
      </c>
      <c r="FL39" s="226">
        <v>0.94395007415554333</v>
      </c>
      <c r="FM39" s="209" t="s">
        <v>328</v>
      </c>
      <c r="FN39" s="195">
        <v>12</v>
      </c>
      <c r="FO39" s="179">
        <v>0.91666666666666663</v>
      </c>
      <c r="FP39" s="179" t="s">
        <v>321</v>
      </c>
      <c r="FQ39" s="178">
        <v>10</v>
      </c>
      <c r="FR39" s="148">
        <v>0.41056174558960079</v>
      </c>
      <c r="FS39" s="152" t="s">
        <v>324</v>
      </c>
      <c r="FT39" s="143">
        <v>26</v>
      </c>
      <c r="FU39" s="148">
        <v>1.0999999999999999</v>
      </c>
      <c r="FV39" s="152" t="s">
        <v>329</v>
      </c>
      <c r="FW39" s="143">
        <v>3</v>
      </c>
    </row>
    <row r="40" spans="1:179" customFormat="1">
      <c r="A40" s="286"/>
      <c r="B40" s="141" t="s">
        <v>221</v>
      </c>
      <c r="C40" s="179">
        <v>12.813590281059364</v>
      </c>
      <c r="D40" s="44" t="s">
        <v>325</v>
      </c>
      <c r="E40" s="43">
        <v>29</v>
      </c>
      <c r="F40" s="44">
        <v>19.139911774941709</v>
      </c>
      <c r="G40" s="179" t="s">
        <v>321</v>
      </c>
      <c r="H40" s="178">
        <v>8</v>
      </c>
      <c r="I40" s="152">
        <v>20.04424343733978</v>
      </c>
      <c r="J40" s="157" t="s">
        <v>321</v>
      </c>
      <c r="K40" s="143">
        <v>5</v>
      </c>
      <c r="L40" s="152">
        <v>17.398749976482343</v>
      </c>
      <c r="M40" s="152" t="s">
        <v>328</v>
      </c>
      <c r="N40" s="143">
        <v>11</v>
      </c>
      <c r="O40" s="179">
        <v>6.593979287030562</v>
      </c>
      <c r="P40" s="44" t="s">
        <v>325</v>
      </c>
      <c r="Q40" s="43">
        <v>29</v>
      </c>
      <c r="R40" s="179">
        <v>8.0565784416083766</v>
      </c>
      <c r="S40" s="179" t="s">
        <v>328</v>
      </c>
      <c r="T40" s="178">
        <v>17</v>
      </c>
      <c r="U40" s="144">
        <v>10.038766286802147</v>
      </c>
      <c r="V40" s="152" t="s">
        <v>321</v>
      </c>
      <c r="W40" s="143">
        <v>10</v>
      </c>
      <c r="X40" s="144">
        <v>9.6972603711197856</v>
      </c>
      <c r="Y40" s="152" t="s">
        <v>328</v>
      </c>
      <c r="Z40" s="143">
        <v>14</v>
      </c>
      <c r="AA40" s="144">
        <v>7.25</v>
      </c>
      <c r="AB40" s="152" t="s">
        <v>325</v>
      </c>
      <c r="AC40" s="143">
        <v>28</v>
      </c>
      <c r="AD40" s="184">
        <v>472.26</v>
      </c>
      <c r="AE40" s="184">
        <v>452.31700000000001</v>
      </c>
      <c r="AF40" s="158">
        <v>453.82499999999999</v>
      </c>
      <c r="AG40" s="158">
        <v>443.24400000000003</v>
      </c>
      <c r="AH40" s="158">
        <v>432.59399999999999</v>
      </c>
      <c r="AI40" s="184">
        <v>0.53857500000000003</v>
      </c>
      <c r="AJ40" s="184">
        <v>0.53345399999999998</v>
      </c>
      <c r="AK40" s="158">
        <v>0.53986100000000004</v>
      </c>
      <c r="AL40" s="158">
        <v>0.53561099999999995</v>
      </c>
      <c r="AM40" s="151">
        <v>190.1</v>
      </c>
      <c r="AN40" s="189">
        <v>22</v>
      </c>
      <c r="AO40" s="188">
        <v>1.3794596586998</v>
      </c>
      <c r="AP40" s="179">
        <v>2.8023036125115581</v>
      </c>
      <c r="AQ40" s="44" t="s">
        <v>325</v>
      </c>
      <c r="AR40" s="43">
        <v>29</v>
      </c>
      <c r="AS40" s="189">
        <v>20</v>
      </c>
      <c r="AT40" s="188">
        <v>1.2875379905389768</v>
      </c>
      <c r="AU40" s="179">
        <v>3.0329890540185893</v>
      </c>
      <c r="AV40" s="179" t="s">
        <v>324</v>
      </c>
      <c r="AW40" s="178">
        <v>21</v>
      </c>
      <c r="AX40" s="154">
        <v>12</v>
      </c>
      <c r="AY40" s="147">
        <v>0.76664809432711634</v>
      </c>
      <c r="AZ40" s="148">
        <v>4.2852360602097113</v>
      </c>
      <c r="BA40" s="152" t="s">
        <v>328</v>
      </c>
      <c r="BB40" s="143">
        <v>16</v>
      </c>
      <c r="BC40" s="154">
        <v>14</v>
      </c>
      <c r="BD40" s="147">
        <v>0.9086190943032485</v>
      </c>
      <c r="BE40" s="148">
        <v>4.1500000000000004</v>
      </c>
      <c r="BF40" s="152" t="s">
        <v>328</v>
      </c>
      <c r="BG40" s="143">
        <v>16</v>
      </c>
      <c r="BH40" s="153">
        <v>29</v>
      </c>
      <c r="BI40" s="144">
        <v>3.1979133623006173</v>
      </c>
      <c r="BJ40" s="149">
        <v>2.61</v>
      </c>
      <c r="BK40" s="152" t="s">
        <v>325</v>
      </c>
      <c r="BL40" s="143">
        <v>29</v>
      </c>
      <c r="BM40" s="228">
        <v>13</v>
      </c>
      <c r="BN40" s="183">
        <v>0.81513525286806365</v>
      </c>
      <c r="BO40" s="226">
        <v>2.6345889803833238</v>
      </c>
      <c r="BP40" s="209" t="s">
        <v>325</v>
      </c>
      <c r="BQ40" s="195">
        <v>27</v>
      </c>
      <c r="BR40" s="189">
        <v>7</v>
      </c>
      <c r="BS40" s="188">
        <v>0.45063829668864186</v>
      </c>
      <c r="BT40" s="179">
        <v>3.0312159979582187</v>
      </c>
      <c r="BU40" s="179" t="s">
        <v>321</v>
      </c>
      <c r="BV40" s="178">
        <v>4</v>
      </c>
      <c r="BW40" s="154">
        <v>9</v>
      </c>
      <c r="BX40" s="147">
        <v>0.57498607074533725</v>
      </c>
      <c r="BY40" s="148">
        <v>3.1505328851994063</v>
      </c>
      <c r="BZ40" s="152" t="s">
        <v>321</v>
      </c>
      <c r="CA40" s="143">
        <v>9</v>
      </c>
      <c r="CB40" s="154">
        <v>10</v>
      </c>
      <c r="CC40" s="147">
        <v>0.64901363878803464</v>
      </c>
      <c r="CD40" s="148">
        <v>3.04</v>
      </c>
      <c r="CE40" s="152" t="s">
        <v>328</v>
      </c>
      <c r="CF40" s="143">
        <v>12</v>
      </c>
      <c r="CG40" s="153">
        <v>11</v>
      </c>
      <c r="CH40" s="144">
        <v>1.2130016201829927</v>
      </c>
      <c r="CI40" s="149">
        <v>2.57</v>
      </c>
      <c r="CJ40" s="152" t="s">
        <v>328</v>
      </c>
      <c r="CK40" s="143">
        <v>19</v>
      </c>
      <c r="CL40" s="187">
        <v>10.159000000000001</v>
      </c>
      <c r="CM40" s="189">
        <v>11</v>
      </c>
      <c r="CN40" s="188">
        <v>4.7026657317615479</v>
      </c>
      <c r="CO40" s="179">
        <v>1.1570866941356801</v>
      </c>
      <c r="CP40" s="179" t="s">
        <v>325</v>
      </c>
      <c r="CQ40" s="178">
        <v>28</v>
      </c>
      <c r="CR40" s="187">
        <v>10.313000000000001</v>
      </c>
      <c r="CS40" s="189">
        <v>6</v>
      </c>
      <c r="CT40" s="188">
        <v>2.5580572126400418</v>
      </c>
      <c r="CU40" s="179">
        <v>1.9923733896315681</v>
      </c>
      <c r="CV40" s="179" t="s">
        <v>328</v>
      </c>
      <c r="CW40" s="178">
        <v>19</v>
      </c>
      <c r="CX40" s="158">
        <v>9.4819999999999993</v>
      </c>
      <c r="CY40" s="154">
        <v>4</v>
      </c>
      <c r="CZ40" s="147">
        <v>1.7679461734362998</v>
      </c>
      <c r="DA40" s="148">
        <v>2.6029973413930301</v>
      </c>
      <c r="DB40" s="152" t="s">
        <v>328</v>
      </c>
      <c r="DC40" s="143">
        <v>11</v>
      </c>
      <c r="DD40" s="158">
        <v>9.5370000000000008</v>
      </c>
      <c r="DE40" s="154">
        <v>5</v>
      </c>
      <c r="DF40" s="147">
        <v>2.2122763122178304</v>
      </c>
      <c r="DG40" s="148">
        <v>2.5</v>
      </c>
      <c r="DH40" s="152" t="s">
        <v>328</v>
      </c>
      <c r="DI40" s="143">
        <v>13</v>
      </c>
      <c r="DJ40" s="158">
        <v>10.035</v>
      </c>
      <c r="DK40" s="153">
        <v>8</v>
      </c>
      <c r="DL40" s="144">
        <v>5.7921558660691081</v>
      </c>
      <c r="DM40" s="144">
        <v>2.0664687586228867</v>
      </c>
      <c r="DN40" s="155" t="s">
        <v>325</v>
      </c>
      <c r="DO40" s="155">
        <v>27</v>
      </c>
      <c r="DP40" s="226">
        <v>6.2196109940288018</v>
      </c>
      <c r="DQ40" s="209" t="s">
        <v>325</v>
      </c>
      <c r="DR40" s="195">
        <v>29</v>
      </c>
      <c r="DS40" s="179">
        <v>11.083333333333332</v>
      </c>
      <c r="DT40" s="179" t="s">
        <v>321</v>
      </c>
      <c r="DU40" s="178">
        <v>7</v>
      </c>
      <c r="DV40" s="148">
        <v>10.005477150537635</v>
      </c>
      <c r="DW40" s="152" t="s">
        <v>321</v>
      </c>
      <c r="DX40" s="143">
        <v>6</v>
      </c>
      <c r="DY40" s="148">
        <v>7.7014896053625588</v>
      </c>
      <c r="DZ40" s="152" t="s">
        <v>328</v>
      </c>
      <c r="EA40" s="143">
        <v>12</v>
      </c>
      <c r="EB40" s="226">
        <v>2.8</v>
      </c>
      <c r="EC40" s="209" t="s">
        <v>328</v>
      </c>
      <c r="ED40" s="195">
        <v>12</v>
      </c>
      <c r="EE40" s="179">
        <v>4</v>
      </c>
      <c r="EF40" s="179" t="s">
        <v>329</v>
      </c>
      <c r="EG40" s="178">
        <v>1</v>
      </c>
      <c r="EH40" s="148">
        <v>3</v>
      </c>
      <c r="EI40" s="152" t="s">
        <v>328</v>
      </c>
      <c r="EJ40" s="143">
        <v>14</v>
      </c>
      <c r="EK40" s="148">
        <v>3.3</v>
      </c>
      <c r="EL40" s="152" t="s">
        <v>321</v>
      </c>
      <c r="EM40" s="143">
        <v>6</v>
      </c>
      <c r="EN40" s="226">
        <v>0.56000000000000005</v>
      </c>
      <c r="EO40" s="209" t="s">
        <v>325</v>
      </c>
      <c r="EP40" s="195">
        <v>29</v>
      </c>
      <c r="EQ40" s="179">
        <v>4.7</v>
      </c>
      <c r="ER40" s="179" t="s">
        <v>329</v>
      </c>
      <c r="ES40" s="178">
        <v>1</v>
      </c>
      <c r="ET40" s="148">
        <v>4.5</v>
      </c>
      <c r="EU40" s="152" t="s">
        <v>329</v>
      </c>
      <c r="EV40" s="143">
        <v>1</v>
      </c>
      <c r="EW40" s="148">
        <v>3.2</v>
      </c>
      <c r="EX40" s="152" t="s">
        <v>321</v>
      </c>
      <c r="EY40" s="143">
        <v>9</v>
      </c>
      <c r="EZ40" s="226">
        <v>2</v>
      </c>
      <c r="FA40" s="209" t="s">
        <v>329</v>
      </c>
      <c r="FB40" s="195">
        <v>1</v>
      </c>
      <c r="FC40" s="179">
        <v>2</v>
      </c>
      <c r="FD40" s="179" t="s">
        <v>329</v>
      </c>
      <c r="FE40" s="178">
        <v>1</v>
      </c>
      <c r="FF40" s="148">
        <v>2</v>
      </c>
      <c r="FG40" s="152" t="s">
        <v>329</v>
      </c>
      <c r="FH40" s="143">
        <v>1</v>
      </c>
      <c r="FI40" s="148">
        <v>1.0014896053625584</v>
      </c>
      <c r="FJ40" s="152" t="s">
        <v>328</v>
      </c>
      <c r="FK40" s="143">
        <v>18</v>
      </c>
      <c r="FL40" s="226">
        <v>0.85961099402880226</v>
      </c>
      <c r="FM40" s="209" t="s">
        <v>324</v>
      </c>
      <c r="FN40" s="195">
        <v>24</v>
      </c>
      <c r="FO40" s="179">
        <v>0.3833333333333333</v>
      </c>
      <c r="FP40" s="179" t="s">
        <v>324</v>
      </c>
      <c r="FQ40" s="178">
        <v>24</v>
      </c>
      <c r="FR40" s="148">
        <v>0.50547715053763442</v>
      </c>
      <c r="FS40" s="152" t="s">
        <v>324</v>
      </c>
      <c r="FT40" s="143">
        <v>23</v>
      </c>
      <c r="FU40" s="148">
        <v>0.2</v>
      </c>
      <c r="FV40" s="152" t="s">
        <v>324</v>
      </c>
      <c r="FW40" s="143">
        <v>20</v>
      </c>
    </row>
    <row r="41" spans="1:179" customFormat="1">
      <c r="A41" s="286"/>
      <c r="B41" s="141" t="s">
        <v>234</v>
      </c>
      <c r="C41" s="179">
        <v>18.717865026763754</v>
      </c>
      <c r="D41" s="44" t="s">
        <v>328</v>
      </c>
      <c r="E41" s="43">
        <v>19</v>
      </c>
      <c r="F41" s="44">
        <v>18.677650497458551</v>
      </c>
      <c r="G41" s="179" t="s">
        <v>321</v>
      </c>
      <c r="H41" s="178">
        <v>10</v>
      </c>
      <c r="I41" s="152">
        <v>17.274515103558269</v>
      </c>
      <c r="J41" s="157" t="s">
        <v>328</v>
      </c>
      <c r="K41" s="143">
        <v>17</v>
      </c>
      <c r="L41" s="152">
        <v>18.515670791125739</v>
      </c>
      <c r="M41" s="152" t="s">
        <v>321</v>
      </c>
      <c r="N41" s="143">
        <v>7</v>
      </c>
      <c r="O41" s="179">
        <v>9.5417652394981349</v>
      </c>
      <c r="P41" s="44" t="s">
        <v>324</v>
      </c>
      <c r="Q41" s="43">
        <v>22</v>
      </c>
      <c r="R41" s="179">
        <v>7.1901504974585526</v>
      </c>
      <c r="S41" s="179" t="s">
        <v>324</v>
      </c>
      <c r="T41" s="178">
        <v>23</v>
      </c>
      <c r="U41" s="144">
        <v>8.3961498861669632</v>
      </c>
      <c r="V41" s="152" t="s">
        <v>325</v>
      </c>
      <c r="W41" s="143">
        <v>28</v>
      </c>
      <c r="X41" s="144">
        <v>7.9870993625543099</v>
      </c>
      <c r="Y41" s="152" t="s">
        <v>325</v>
      </c>
      <c r="Z41" s="143">
        <v>28</v>
      </c>
      <c r="AA41" s="144">
        <v>8.15</v>
      </c>
      <c r="AB41" s="152" t="s">
        <v>324</v>
      </c>
      <c r="AC41" s="143">
        <v>23</v>
      </c>
      <c r="AD41" s="184">
        <v>549.90099999999995</v>
      </c>
      <c r="AE41" s="184">
        <v>517.32299999999998</v>
      </c>
      <c r="AF41" s="158">
        <v>507.62099999999998</v>
      </c>
      <c r="AG41" s="158">
        <v>489.08100000000002</v>
      </c>
      <c r="AH41" s="158">
        <v>476.35300000000001</v>
      </c>
      <c r="AI41" s="184">
        <v>0.86694000000000004</v>
      </c>
      <c r="AJ41" s="184">
        <v>0.76449400000000001</v>
      </c>
      <c r="AK41" s="158">
        <v>0.78136300000000003</v>
      </c>
      <c r="AL41" s="158">
        <v>0.78136300000000003</v>
      </c>
      <c r="AM41" s="151">
        <v>423.85300000000001</v>
      </c>
      <c r="AN41" s="189">
        <v>23</v>
      </c>
      <c r="AO41" s="188">
        <v>1.0533945341575346</v>
      </c>
      <c r="AP41" s="179">
        <v>3.3217766842851284</v>
      </c>
      <c r="AQ41" s="44" t="s">
        <v>324</v>
      </c>
      <c r="AR41" s="43">
        <v>25</v>
      </c>
      <c r="AS41" s="189">
        <v>25</v>
      </c>
      <c r="AT41" s="188">
        <v>1.2571065068424949</v>
      </c>
      <c r="AU41" s="179">
        <v>3.0811699265907775</v>
      </c>
      <c r="AV41" s="179" t="s">
        <v>328</v>
      </c>
      <c r="AW41" s="178">
        <v>19</v>
      </c>
      <c r="AX41" s="154">
        <v>31</v>
      </c>
      <c r="AY41" s="147">
        <v>1.5565586262246025</v>
      </c>
      <c r="AZ41" s="148">
        <v>3.5487840060812292</v>
      </c>
      <c r="BA41" s="152" t="s">
        <v>325</v>
      </c>
      <c r="BB41" s="143">
        <v>28</v>
      </c>
      <c r="BC41" s="154">
        <v>27</v>
      </c>
      <c r="BD41" s="147">
        <v>1.381169398059505</v>
      </c>
      <c r="BE41" s="148">
        <v>3.71</v>
      </c>
      <c r="BF41" s="152" t="s">
        <v>324</v>
      </c>
      <c r="BG41" s="143">
        <v>23</v>
      </c>
      <c r="BH41" s="153">
        <v>29</v>
      </c>
      <c r="BI41" s="144">
        <v>2.0409196864662196</v>
      </c>
      <c r="BJ41" s="149">
        <v>3.52</v>
      </c>
      <c r="BK41" s="152" t="s">
        <v>324</v>
      </c>
      <c r="BL41" s="143">
        <v>23</v>
      </c>
      <c r="BM41" s="228">
        <v>14</v>
      </c>
      <c r="BN41" s="183">
        <v>0.64119667296545579</v>
      </c>
      <c r="BO41" s="226">
        <v>3.1393349500741947</v>
      </c>
      <c r="BP41" s="209" t="s">
        <v>324</v>
      </c>
      <c r="BQ41" s="195">
        <v>24</v>
      </c>
      <c r="BR41" s="189">
        <v>17</v>
      </c>
      <c r="BS41" s="188">
        <v>0.85483242465289666</v>
      </c>
      <c r="BT41" s="179">
        <v>2.1622778545106596</v>
      </c>
      <c r="BU41" s="179" t="s">
        <v>325</v>
      </c>
      <c r="BV41" s="178">
        <v>27</v>
      </c>
      <c r="BW41" s="154">
        <v>19</v>
      </c>
      <c r="BX41" s="147">
        <v>0.95401980316991764</v>
      </c>
      <c r="BY41" s="148">
        <v>2.5905598571964159</v>
      </c>
      <c r="BZ41" s="152" t="s">
        <v>325</v>
      </c>
      <c r="CA41" s="143">
        <v>28</v>
      </c>
      <c r="CB41" s="154">
        <v>24</v>
      </c>
      <c r="CC41" s="147">
        <v>1.2277061316084488</v>
      </c>
      <c r="CD41" s="148">
        <v>2.19</v>
      </c>
      <c r="CE41" s="152" t="s">
        <v>325</v>
      </c>
      <c r="CF41" s="143">
        <v>29</v>
      </c>
      <c r="CG41" s="153">
        <v>23</v>
      </c>
      <c r="CH41" s="144">
        <v>1.6186604409904501</v>
      </c>
      <c r="CI41" s="149">
        <v>2.09</v>
      </c>
      <c r="CJ41" s="152" t="s">
        <v>324</v>
      </c>
      <c r="CK41" s="143">
        <v>26</v>
      </c>
      <c r="CL41" s="187">
        <v>12.468999999999999</v>
      </c>
      <c r="CM41" s="189">
        <v>5</v>
      </c>
      <c r="CN41" s="188">
        <v>1.5207564640870432</v>
      </c>
      <c r="CO41" s="179">
        <v>3.0806536051388123</v>
      </c>
      <c r="CP41" s="179" t="s">
        <v>328</v>
      </c>
      <c r="CQ41" s="178">
        <v>13</v>
      </c>
      <c r="CR41" s="187">
        <v>11.708</v>
      </c>
      <c r="CS41" s="189">
        <v>8</v>
      </c>
      <c r="CT41" s="188">
        <v>2.6740011485917958</v>
      </c>
      <c r="CU41" s="179">
        <v>1.9467027163571151</v>
      </c>
      <c r="CV41" s="179" t="s">
        <v>324</v>
      </c>
      <c r="CW41" s="178">
        <v>21</v>
      </c>
      <c r="CX41" s="158">
        <v>11.683999999999999</v>
      </c>
      <c r="CY41" s="154">
        <v>10</v>
      </c>
      <c r="CZ41" s="147">
        <v>3.3096175037319253</v>
      </c>
      <c r="DA41" s="148">
        <v>2.2568060228893172</v>
      </c>
      <c r="DB41" s="152" t="s">
        <v>324</v>
      </c>
      <c r="DC41" s="143">
        <v>21</v>
      </c>
      <c r="DD41" s="158">
        <v>11.186999999999999</v>
      </c>
      <c r="DE41" s="154">
        <v>12</v>
      </c>
      <c r="DF41" s="147">
        <v>4.0588033104733068</v>
      </c>
      <c r="DG41" s="148">
        <v>2.09</v>
      </c>
      <c r="DH41" s="152" t="s">
        <v>324</v>
      </c>
      <c r="DI41" s="143">
        <v>24</v>
      </c>
      <c r="DJ41" s="158">
        <v>10.583</v>
      </c>
      <c r="DK41" s="153">
        <v>6</v>
      </c>
      <c r="DL41" s="144">
        <v>2.8329520357681148</v>
      </c>
      <c r="DM41" s="144">
        <v>2.5434084834966226</v>
      </c>
      <c r="DN41" s="155" t="s">
        <v>328</v>
      </c>
      <c r="DO41" s="155">
        <v>15</v>
      </c>
      <c r="DP41" s="226">
        <v>9.1760997872656205</v>
      </c>
      <c r="DQ41" s="209" t="s">
        <v>321</v>
      </c>
      <c r="DR41" s="195">
        <v>10</v>
      </c>
      <c r="DS41" s="179">
        <v>11.487499999999999</v>
      </c>
      <c r="DT41" s="179" t="s">
        <v>329</v>
      </c>
      <c r="DU41" s="178">
        <v>3</v>
      </c>
      <c r="DV41" s="148">
        <v>8.8783652173913055</v>
      </c>
      <c r="DW41" s="152" t="s">
        <v>328</v>
      </c>
      <c r="DX41" s="143">
        <v>13</v>
      </c>
      <c r="DY41" s="148">
        <v>10.528571428571428</v>
      </c>
      <c r="DZ41" s="152" t="s">
        <v>329</v>
      </c>
      <c r="EA41" s="143">
        <v>3</v>
      </c>
      <c r="EB41" s="226">
        <v>2.8</v>
      </c>
      <c r="EC41" s="209" t="s">
        <v>328</v>
      </c>
      <c r="ED41" s="195">
        <v>12</v>
      </c>
      <c r="EE41" s="179">
        <v>4</v>
      </c>
      <c r="EF41" s="179" t="s">
        <v>329</v>
      </c>
      <c r="EG41" s="178">
        <v>1</v>
      </c>
      <c r="EH41" s="148">
        <v>3.7</v>
      </c>
      <c r="EI41" s="152" t="s">
        <v>321</v>
      </c>
      <c r="EJ41" s="143">
        <v>7</v>
      </c>
      <c r="EK41" s="148">
        <v>3.3</v>
      </c>
      <c r="EL41" s="152" t="s">
        <v>321</v>
      </c>
      <c r="EM41" s="143">
        <v>6</v>
      </c>
      <c r="EN41" s="226">
        <v>3.46</v>
      </c>
      <c r="EO41" s="209" t="s">
        <v>329</v>
      </c>
      <c r="EP41" s="195">
        <v>1</v>
      </c>
      <c r="EQ41" s="179">
        <v>4.5999999999999996</v>
      </c>
      <c r="ER41" s="179" t="s">
        <v>321</v>
      </c>
      <c r="ES41" s="178">
        <v>6</v>
      </c>
      <c r="ET41" s="148">
        <v>4.5</v>
      </c>
      <c r="EU41" s="152" t="s">
        <v>329</v>
      </c>
      <c r="EV41" s="143">
        <v>1</v>
      </c>
      <c r="EW41" s="148">
        <v>3.8</v>
      </c>
      <c r="EX41" s="152" t="s">
        <v>321</v>
      </c>
      <c r="EY41" s="143">
        <v>4</v>
      </c>
      <c r="EZ41" s="226">
        <v>2</v>
      </c>
      <c r="FA41" s="209" t="s">
        <v>329</v>
      </c>
      <c r="FB41" s="195">
        <v>1</v>
      </c>
      <c r="FC41" s="179">
        <v>2</v>
      </c>
      <c r="FD41" s="179" t="s">
        <v>329</v>
      </c>
      <c r="FE41" s="178">
        <v>1</v>
      </c>
      <c r="FF41" s="148">
        <v>0</v>
      </c>
      <c r="FG41" s="152" t="s">
        <v>324</v>
      </c>
      <c r="FH41" s="143">
        <v>26</v>
      </c>
      <c r="FI41" s="148">
        <v>2</v>
      </c>
      <c r="FJ41" s="152" t="s">
        <v>329</v>
      </c>
      <c r="FK41" s="143">
        <v>1</v>
      </c>
      <c r="FL41" s="226">
        <v>0.91609978726562113</v>
      </c>
      <c r="FM41" s="209" t="s">
        <v>328</v>
      </c>
      <c r="FN41" s="195">
        <v>17</v>
      </c>
      <c r="FO41" s="179">
        <v>0.88749999999999996</v>
      </c>
      <c r="FP41" s="179" t="s">
        <v>328</v>
      </c>
      <c r="FQ41" s="178">
        <v>11</v>
      </c>
      <c r="FR41" s="148">
        <v>0.6783652173913044</v>
      </c>
      <c r="FS41" s="152" t="s">
        <v>328</v>
      </c>
      <c r="FT41" s="143">
        <v>15</v>
      </c>
      <c r="FU41" s="148">
        <v>1.4285714285714286</v>
      </c>
      <c r="FV41" s="152" t="s">
        <v>329</v>
      </c>
      <c r="FW41" s="143">
        <v>2</v>
      </c>
    </row>
    <row r="42" spans="1:179" customFormat="1">
      <c r="A42" s="286"/>
      <c r="B42" s="141" t="s">
        <v>235</v>
      </c>
      <c r="C42" s="179">
        <v>16.095231218060682</v>
      </c>
      <c r="D42" s="44" t="s">
        <v>325</v>
      </c>
      <c r="E42" s="43">
        <v>27</v>
      </c>
      <c r="F42" s="169" t="s">
        <v>491</v>
      </c>
      <c r="G42" s="179"/>
      <c r="H42" s="178"/>
      <c r="I42" s="152"/>
      <c r="J42" s="157"/>
      <c r="K42" s="143"/>
      <c r="L42" s="152"/>
      <c r="M42" s="152"/>
      <c r="N42" s="143"/>
      <c r="O42" s="179">
        <v>6.5949656413565965</v>
      </c>
      <c r="P42" s="44" t="s">
        <v>325</v>
      </c>
      <c r="Q42" s="43">
        <v>28</v>
      </c>
      <c r="R42" s="179"/>
      <c r="S42" s="169" t="s">
        <v>491</v>
      </c>
      <c r="T42" s="178"/>
      <c r="U42" s="152"/>
      <c r="V42" s="152"/>
      <c r="W42" s="143"/>
      <c r="X42" s="152"/>
      <c r="Y42" s="152"/>
      <c r="Z42" s="143"/>
      <c r="AA42" s="152"/>
      <c r="AB42" s="152"/>
      <c r="AC42" s="143"/>
      <c r="AD42" s="184">
        <v>305.90800000000002</v>
      </c>
      <c r="AE42" s="169" t="s">
        <v>491</v>
      </c>
      <c r="AF42" s="158"/>
      <c r="AG42" s="158"/>
      <c r="AH42" s="158"/>
      <c r="AI42" s="184">
        <v>9.282E-2</v>
      </c>
      <c r="AJ42" s="169" t="s">
        <v>491</v>
      </c>
      <c r="AK42" s="158"/>
      <c r="AL42" s="158"/>
      <c r="AM42" s="151"/>
      <c r="AN42" s="189">
        <v>6</v>
      </c>
      <c r="AO42" s="188">
        <v>1.1259913416776626</v>
      </c>
      <c r="AP42" s="179">
        <v>3.2061185418929412</v>
      </c>
      <c r="AQ42" s="44" t="s">
        <v>324</v>
      </c>
      <c r="AR42" s="43">
        <v>26</v>
      </c>
      <c r="AS42" s="169" t="s">
        <v>491</v>
      </c>
      <c r="AT42" s="188"/>
      <c r="AU42" s="179"/>
      <c r="AV42" s="179"/>
      <c r="AW42" s="178"/>
      <c r="AX42" s="154"/>
      <c r="AY42" s="147"/>
      <c r="AZ42" s="148"/>
      <c r="BA42" s="152"/>
      <c r="BB42" s="143"/>
      <c r="BC42" s="154"/>
      <c r="BD42" s="147"/>
      <c r="BE42" s="148"/>
      <c r="BF42" s="152"/>
      <c r="BG42" s="143"/>
      <c r="BH42" s="153"/>
      <c r="BI42" s="152"/>
      <c r="BJ42" s="149"/>
      <c r="BK42" s="152"/>
      <c r="BL42" s="143"/>
      <c r="BM42" s="228">
        <v>4</v>
      </c>
      <c r="BN42" s="183">
        <v>0.75066089445177497</v>
      </c>
      <c r="BO42" s="226">
        <v>2.8216847504950962</v>
      </c>
      <c r="BP42" s="209" t="s">
        <v>324</v>
      </c>
      <c r="BQ42" s="195">
        <v>26</v>
      </c>
      <c r="BR42" s="169" t="s">
        <v>491</v>
      </c>
      <c r="BS42" s="188"/>
      <c r="BT42" s="179"/>
      <c r="BU42" s="179"/>
      <c r="BV42" s="178"/>
      <c r="BW42" s="154"/>
      <c r="BX42" s="147"/>
      <c r="BY42" s="148"/>
      <c r="BZ42" s="152"/>
      <c r="CA42" s="143"/>
      <c r="CB42" s="154"/>
      <c r="CC42" s="147"/>
      <c r="CD42" s="148"/>
      <c r="CE42" s="152"/>
      <c r="CF42" s="143"/>
      <c r="CG42" s="153"/>
      <c r="CH42" s="152"/>
      <c r="CI42" s="149"/>
      <c r="CJ42" s="152"/>
      <c r="CK42" s="143"/>
      <c r="CL42" s="187">
        <v>3.0070000000000001</v>
      </c>
      <c r="CM42" s="189">
        <v>3</v>
      </c>
      <c r="CN42" s="188">
        <v>5.6785016802678498</v>
      </c>
      <c r="CO42" s="179">
        <v>0.56716234896855833</v>
      </c>
      <c r="CP42" s="179" t="s">
        <v>325</v>
      </c>
      <c r="CQ42" s="178">
        <v>29</v>
      </c>
      <c r="CR42" s="169" t="s">
        <v>491</v>
      </c>
      <c r="CS42" s="189"/>
      <c r="CT42" s="188"/>
      <c r="CU42" s="179"/>
      <c r="CV42" s="179"/>
      <c r="CW42" s="178"/>
      <c r="CX42" s="158"/>
      <c r="CY42" s="154"/>
      <c r="CZ42" s="147"/>
      <c r="DA42" s="148"/>
      <c r="DB42" s="152"/>
      <c r="DC42" s="143"/>
      <c r="DD42" s="158"/>
      <c r="DE42" s="154"/>
      <c r="DF42" s="147"/>
      <c r="DG42" s="148"/>
      <c r="DH42" s="152"/>
      <c r="DI42" s="143"/>
      <c r="DJ42" s="158"/>
      <c r="DK42" s="153"/>
      <c r="DL42" s="152"/>
      <c r="DM42" s="152"/>
      <c r="DN42" s="155"/>
      <c r="DO42" s="155"/>
      <c r="DP42" s="226">
        <v>9.5002655767040842</v>
      </c>
      <c r="DQ42" s="209" t="s">
        <v>321</v>
      </c>
      <c r="DR42" s="195">
        <v>6</v>
      </c>
      <c r="DS42" s="169" t="s">
        <v>491</v>
      </c>
      <c r="DT42" s="179"/>
      <c r="DU42" s="178"/>
      <c r="DV42" s="148"/>
      <c r="DW42" s="152"/>
      <c r="DX42" s="143"/>
      <c r="DY42" s="148"/>
      <c r="DZ42" s="152"/>
      <c r="EA42" s="143"/>
      <c r="EB42" s="226">
        <v>3.5</v>
      </c>
      <c r="EC42" s="209" t="s">
        <v>329</v>
      </c>
      <c r="ED42" s="195">
        <v>1</v>
      </c>
      <c r="EE42" s="169" t="s">
        <v>491</v>
      </c>
      <c r="EF42" s="179"/>
      <c r="EG42" s="178"/>
      <c r="EH42" s="148"/>
      <c r="EI42" s="152"/>
      <c r="EJ42" s="143"/>
      <c r="EK42" s="148"/>
      <c r="EL42" s="152"/>
      <c r="EM42" s="143"/>
      <c r="EN42" s="226">
        <v>3.06</v>
      </c>
      <c r="EO42" s="209" t="s">
        <v>321</v>
      </c>
      <c r="EP42" s="195">
        <v>10</v>
      </c>
      <c r="EQ42" s="169" t="s">
        <v>491</v>
      </c>
      <c r="ER42" s="179"/>
      <c r="ES42" s="178"/>
      <c r="ET42" s="148"/>
      <c r="EU42" s="152"/>
      <c r="EV42" s="143"/>
      <c r="EW42" s="148"/>
      <c r="EX42" s="152"/>
      <c r="EY42" s="143"/>
      <c r="EZ42" s="226">
        <v>2</v>
      </c>
      <c r="FA42" s="209" t="s">
        <v>329</v>
      </c>
      <c r="FB42" s="195">
        <v>1</v>
      </c>
      <c r="FC42" s="169" t="s">
        <v>491</v>
      </c>
      <c r="FD42" s="179"/>
      <c r="FE42" s="178"/>
      <c r="FF42" s="148"/>
      <c r="FG42" s="152"/>
      <c r="FH42" s="143"/>
      <c r="FI42" s="148"/>
      <c r="FJ42" s="152"/>
      <c r="FK42" s="143"/>
      <c r="FL42" s="226">
        <v>0.94026557670408328</v>
      </c>
      <c r="FM42" s="209" t="s">
        <v>328</v>
      </c>
      <c r="FN42" s="195">
        <v>13</v>
      </c>
      <c r="FO42" s="169" t="s">
        <v>491</v>
      </c>
      <c r="FP42" s="179"/>
      <c r="FQ42" s="178"/>
      <c r="FR42" s="148"/>
      <c r="FS42" s="152"/>
      <c r="FT42" s="143"/>
      <c r="FU42" s="148"/>
      <c r="FV42" s="152"/>
      <c r="FW42" s="143"/>
    </row>
    <row r="43" spans="1:179" customFormat="1">
      <c r="A43" s="286"/>
      <c r="B43" s="141" t="s">
        <v>214</v>
      </c>
      <c r="C43" s="179">
        <v>20.40550265869831</v>
      </c>
      <c r="D43" s="44" t="s">
        <v>321</v>
      </c>
      <c r="E43" s="43">
        <v>5</v>
      </c>
      <c r="F43" s="44">
        <v>17.782363074371972</v>
      </c>
      <c r="G43" s="179" t="s">
        <v>328</v>
      </c>
      <c r="H43" s="178">
        <v>16</v>
      </c>
      <c r="I43" s="152">
        <v>20.191484564956951</v>
      </c>
      <c r="J43" s="157" t="s">
        <v>321</v>
      </c>
      <c r="K43" s="143">
        <v>4</v>
      </c>
      <c r="L43" s="152">
        <v>9.5128981005720625</v>
      </c>
      <c r="M43" s="152" t="s">
        <v>325</v>
      </c>
      <c r="N43" s="143">
        <v>28</v>
      </c>
      <c r="O43" s="179">
        <v>10.462536583198045</v>
      </c>
      <c r="P43" s="44" t="s">
        <v>328</v>
      </c>
      <c r="Q43" s="43">
        <v>17</v>
      </c>
      <c r="R43" s="179">
        <v>7.4823630743719747</v>
      </c>
      <c r="S43" s="179" t="s">
        <v>324</v>
      </c>
      <c r="T43" s="178">
        <v>21</v>
      </c>
      <c r="U43" s="144">
        <v>9.7276290898899394</v>
      </c>
      <c r="V43" s="152" t="s">
        <v>328</v>
      </c>
      <c r="W43" s="143">
        <v>15</v>
      </c>
      <c r="X43" s="144">
        <v>7.912898100572062</v>
      </c>
      <c r="Y43" s="152" t="s">
        <v>325</v>
      </c>
      <c r="Z43" s="143">
        <v>29</v>
      </c>
      <c r="AA43" s="144">
        <v>7.8</v>
      </c>
      <c r="AB43" s="152" t="s">
        <v>324</v>
      </c>
      <c r="AC43" s="143">
        <v>25</v>
      </c>
      <c r="AD43" s="184">
        <v>870.36099999999999</v>
      </c>
      <c r="AE43" s="184">
        <v>833.654</v>
      </c>
      <c r="AF43" s="158">
        <v>803.25199999999995</v>
      </c>
      <c r="AG43" s="158">
        <v>729.93899999999996</v>
      </c>
      <c r="AH43" s="158">
        <v>664.93700000000001</v>
      </c>
      <c r="AI43" s="184">
        <v>0.81831500000000001</v>
      </c>
      <c r="AJ43" s="184">
        <v>0.69475600000000004</v>
      </c>
      <c r="AK43" s="158">
        <v>0.67352000000000001</v>
      </c>
      <c r="AL43" s="158">
        <v>0.68426700000000007</v>
      </c>
      <c r="AM43" s="151">
        <v>208.82</v>
      </c>
      <c r="AN43" s="189">
        <v>22</v>
      </c>
      <c r="AO43" s="188">
        <v>0.82435203346179009</v>
      </c>
      <c r="AP43" s="179">
        <v>3.6866774432060532</v>
      </c>
      <c r="AQ43" s="44" t="s">
        <v>324</v>
      </c>
      <c r="AR43" s="43">
        <v>20</v>
      </c>
      <c r="AS43" s="189">
        <v>40</v>
      </c>
      <c r="AT43" s="188">
        <v>1.6620761557368842</v>
      </c>
      <c r="AU43" s="179">
        <v>2.4399987223343009</v>
      </c>
      <c r="AV43" s="179" t="s">
        <v>325</v>
      </c>
      <c r="AW43" s="178">
        <v>28</v>
      </c>
      <c r="AX43" s="154">
        <v>17</v>
      </c>
      <c r="AY43" s="147">
        <v>0.73088283983122471</v>
      </c>
      <c r="AZ43" s="148">
        <v>4.3185808430380339</v>
      </c>
      <c r="BA43" s="152" t="s">
        <v>328</v>
      </c>
      <c r="BB43" s="143">
        <v>14</v>
      </c>
      <c r="BC43" s="154">
        <v>33</v>
      </c>
      <c r="BD43" s="147">
        <v>1.4765829788053046</v>
      </c>
      <c r="BE43" s="148">
        <v>3.62</v>
      </c>
      <c r="BF43" s="152" t="s">
        <v>324</v>
      </c>
      <c r="BG43" s="143">
        <v>24</v>
      </c>
      <c r="BH43" s="153">
        <v>28</v>
      </c>
      <c r="BI43" s="144">
        <v>2.3761931292995726</v>
      </c>
      <c r="BJ43" s="149">
        <v>3.26</v>
      </c>
      <c r="BK43" s="152" t="s">
        <v>324</v>
      </c>
      <c r="BL43" s="143">
        <v>26</v>
      </c>
      <c r="BM43" s="228">
        <v>10</v>
      </c>
      <c r="BN43" s="183">
        <v>0.37470546975535912</v>
      </c>
      <c r="BO43" s="226">
        <v>3.9126559743902654</v>
      </c>
      <c r="BP43" s="209" t="s">
        <v>321</v>
      </c>
      <c r="BQ43" s="195">
        <v>10</v>
      </c>
      <c r="BR43" s="189">
        <v>11</v>
      </c>
      <c r="BS43" s="188">
        <v>0.4570709428276431</v>
      </c>
      <c r="BT43" s="179">
        <v>3.0173870697112126</v>
      </c>
      <c r="BU43" s="179" t="s">
        <v>321</v>
      </c>
      <c r="BV43" s="178">
        <v>6</v>
      </c>
      <c r="BW43" s="154">
        <v>16</v>
      </c>
      <c r="BX43" s="147">
        <v>0.68788973160585853</v>
      </c>
      <c r="BY43" s="148">
        <v>2.9837324148553352</v>
      </c>
      <c r="BZ43" s="152" t="s">
        <v>328</v>
      </c>
      <c r="CA43" s="143">
        <v>16</v>
      </c>
      <c r="CB43" s="154">
        <v>24</v>
      </c>
      <c r="CC43" s="147">
        <v>1.0738785300402216</v>
      </c>
      <c r="CD43" s="148">
        <v>2.41</v>
      </c>
      <c r="CE43" s="152" t="s">
        <v>325</v>
      </c>
      <c r="CF43" s="143">
        <v>28</v>
      </c>
      <c r="CG43" s="153">
        <v>16</v>
      </c>
      <c r="CH43" s="144">
        <v>1.3578246453140415</v>
      </c>
      <c r="CI43" s="149">
        <v>2.4</v>
      </c>
      <c r="CJ43" s="152" t="s">
        <v>324</v>
      </c>
      <c r="CK43" s="143">
        <v>24</v>
      </c>
      <c r="CL43" s="187">
        <v>12.441000000000001</v>
      </c>
      <c r="CM43" s="189">
        <v>6</v>
      </c>
      <c r="CN43" s="188">
        <v>1.8804567505003307</v>
      </c>
      <c r="CO43" s="179">
        <v>2.8632031656017256</v>
      </c>
      <c r="CP43" s="179" t="s">
        <v>328</v>
      </c>
      <c r="CQ43" s="178">
        <v>17</v>
      </c>
      <c r="CR43" s="187">
        <v>11.510999999999999</v>
      </c>
      <c r="CS43" s="189">
        <v>7</v>
      </c>
      <c r="CT43" s="188">
        <v>2.4752858546686425</v>
      </c>
      <c r="CU43" s="179">
        <v>2.0249772823264607</v>
      </c>
      <c r="CV43" s="179" t="s">
        <v>328</v>
      </c>
      <c r="CW43" s="178">
        <v>18</v>
      </c>
      <c r="CX43" s="158">
        <v>11.108000000000001</v>
      </c>
      <c r="CY43" s="154">
        <v>7</v>
      </c>
      <c r="CZ43" s="147">
        <v>2.5592037074037086</v>
      </c>
      <c r="DA43" s="148">
        <v>2.4253158319965706</v>
      </c>
      <c r="DB43" s="152" t="s">
        <v>328</v>
      </c>
      <c r="DC43" s="143">
        <v>18</v>
      </c>
      <c r="DD43" s="158">
        <v>11.433999999999999</v>
      </c>
      <c r="DE43" s="154">
        <v>14</v>
      </c>
      <c r="DF43" s="147">
        <v>5.0051390095587758</v>
      </c>
      <c r="DG43" s="148">
        <v>1.88</v>
      </c>
      <c r="DH43" s="152" t="s">
        <v>325</v>
      </c>
      <c r="DI43" s="143">
        <v>27</v>
      </c>
      <c r="DJ43" s="158">
        <v>10.707000000000001</v>
      </c>
      <c r="DK43" s="153">
        <v>8</v>
      </c>
      <c r="DL43" s="144">
        <v>5.3502002823038666</v>
      </c>
      <c r="DM43" s="144">
        <v>2.1376994634391773</v>
      </c>
      <c r="DN43" s="155" t="s">
        <v>324</v>
      </c>
      <c r="DO43" s="155">
        <v>26</v>
      </c>
      <c r="DP43" s="226">
        <v>9.9429660755002676</v>
      </c>
      <c r="DQ43" s="209" t="s">
        <v>329</v>
      </c>
      <c r="DR43" s="195">
        <v>1</v>
      </c>
      <c r="DS43" s="179">
        <v>10.299999999999999</v>
      </c>
      <c r="DT43" s="179" t="s">
        <v>328</v>
      </c>
      <c r="DU43" s="178">
        <v>12</v>
      </c>
      <c r="DV43" s="148">
        <v>10.463855475067012</v>
      </c>
      <c r="DW43" s="152" t="s">
        <v>321</v>
      </c>
      <c r="DX43" s="143">
        <v>4</v>
      </c>
      <c r="DY43" s="148">
        <v>1.5999999999999999</v>
      </c>
      <c r="DZ43" s="152" t="s">
        <v>324</v>
      </c>
      <c r="EA43" s="143">
        <v>22</v>
      </c>
      <c r="EB43" s="226">
        <v>3.5</v>
      </c>
      <c r="EC43" s="209" t="s">
        <v>329</v>
      </c>
      <c r="ED43" s="195">
        <v>1</v>
      </c>
      <c r="EE43" s="179">
        <v>4</v>
      </c>
      <c r="EF43" s="179" t="s">
        <v>329</v>
      </c>
      <c r="EG43" s="178">
        <v>1</v>
      </c>
      <c r="EH43" s="148">
        <v>4</v>
      </c>
      <c r="EI43" s="152" t="s">
        <v>329</v>
      </c>
      <c r="EJ43" s="143">
        <v>1</v>
      </c>
      <c r="EK43" s="148">
        <v>1</v>
      </c>
      <c r="EL43" s="152" t="s">
        <v>328</v>
      </c>
      <c r="EM43" s="143">
        <v>18</v>
      </c>
      <c r="EN43" s="226">
        <v>3.46</v>
      </c>
      <c r="EO43" s="209" t="s">
        <v>329</v>
      </c>
      <c r="EP43" s="195">
        <v>1</v>
      </c>
      <c r="EQ43" s="179">
        <v>3.1</v>
      </c>
      <c r="ER43" s="179" t="s">
        <v>328</v>
      </c>
      <c r="ES43" s="178">
        <v>18</v>
      </c>
      <c r="ET43" s="148">
        <v>3.5999999999999996</v>
      </c>
      <c r="EU43" s="152" t="s">
        <v>321</v>
      </c>
      <c r="EV43" s="143">
        <v>7</v>
      </c>
      <c r="EW43" s="148">
        <v>0.4</v>
      </c>
      <c r="EX43" s="152" t="s">
        <v>324</v>
      </c>
      <c r="EY43" s="143">
        <v>22</v>
      </c>
      <c r="EZ43" s="226">
        <v>2</v>
      </c>
      <c r="FA43" s="209" t="s">
        <v>329</v>
      </c>
      <c r="FB43" s="195">
        <v>1</v>
      </c>
      <c r="FC43" s="179">
        <v>2</v>
      </c>
      <c r="FD43" s="179" t="s">
        <v>329</v>
      </c>
      <c r="FE43" s="178">
        <v>1</v>
      </c>
      <c r="FF43" s="148">
        <v>2</v>
      </c>
      <c r="FG43" s="152" t="s">
        <v>329</v>
      </c>
      <c r="FH43" s="143">
        <v>1</v>
      </c>
      <c r="FI43" s="148">
        <v>0</v>
      </c>
      <c r="FJ43" s="152" t="s">
        <v>324</v>
      </c>
      <c r="FK43" s="143">
        <v>22</v>
      </c>
      <c r="FL43" s="226">
        <v>0.98296607550026649</v>
      </c>
      <c r="FM43" s="209" t="s">
        <v>321</v>
      </c>
      <c r="FN43" s="195">
        <v>9</v>
      </c>
      <c r="FO43" s="179">
        <v>1.2</v>
      </c>
      <c r="FP43" s="179" t="s">
        <v>329</v>
      </c>
      <c r="FQ43" s="178">
        <v>2</v>
      </c>
      <c r="FR43" s="148">
        <v>0.86385547506701221</v>
      </c>
      <c r="FS43" s="152" t="s">
        <v>321</v>
      </c>
      <c r="FT43" s="143">
        <v>9</v>
      </c>
      <c r="FU43" s="148">
        <v>0.2</v>
      </c>
      <c r="FV43" s="152" t="s">
        <v>324</v>
      </c>
      <c r="FW43" s="143">
        <v>20</v>
      </c>
    </row>
    <row r="44" spans="1:179" customFormat="1">
      <c r="A44" s="286"/>
      <c r="B44" s="141" t="s">
        <v>174</v>
      </c>
      <c r="C44" s="179">
        <v>19.221303527208992</v>
      </c>
      <c r="D44" s="44" t="s">
        <v>328</v>
      </c>
      <c r="E44" s="43">
        <v>16</v>
      </c>
      <c r="F44" s="44">
        <v>18.934497973491922</v>
      </c>
      <c r="G44" s="179" t="s">
        <v>321</v>
      </c>
      <c r="H44" s="178">
        <v>9</v>
      </c>
      <c r="I44" s="152">
        <v>17.140177812715716</v>
      </c>
      <c r="J44" s="157" t="s">
        <v>328</v>
      </c>
      <c r="K44" s="143">
        <v>18</v>
      </c>
      <c r="L44" s="152">
        <v>15.368304962550232</v>
      </c>
      <c r="M44" s="152" t="s">
        <v>328</v>
      </c>
      <c r="N44" s="143">
        <v>17</v>
      </c>
      <c r="O44" s="179">
        <v>10.425817665164518</v>
      </c>
      <c r="P44" s="44" t="s">
        <v>328</v>
      </c>
      <c r="Q44" s="43">
        <v>18</v>
      </c>
      <c r="R44" s="179">
        <v>9.1344979734919249</v>
      </c>
      <c r="S44" s="179" t="s">
        <v>321</v>
      </c>
      <c r="T44" s="178">
        <v>8</v>
      </c>
      <c r="U44" s="144">
        <v>10.028901634787339</v>
      </c>
      <c r="V44" s="152" t="s">
        <v>328</v>
      </c>
      <c r="W44" s="143">
        <v>11</v>
      </c>
      <c r="X44" s="144">
        <v>10.439733533978803</v>
      </c>
      <c r="Y44" s="152" t="s">
        <v>329</v>
      </c>
      <c r="Z44" s="143">
        <v>1</v>
      </c>
      <c r="AA44" s="144">
        <v>10.210000000000001</v>
      </c>
      <c r="AB44" s="152" t="s">
        <v>321</v>
      </c>
      <c r="AC44" s="143">
        <v>8</v>
      </c>
      <c r="AD44" s="184">
        <v>539.84100000000001</v>
      </c>
      <c r="AE44" s="184">
        <v>539.96699999999998</v>
      </c>
      <c r="AF44" s="158">
        <v>540.33299999999997</v>
      </c>
      <c r="AG44" s="158">
        <v>532.22799999999995</v>
      </c>
      <c r="AH44" s="158">
        <v>531.11099999999999</v>
      </c>
      <c r="AI44" s="184">
        <v>1.211489</v>
      </c>
      <c r="AJ44" s="184">
        <v>1.21044</v>
      </c>
      <c r="AK44" s="158">
        <v>1.2196369999999999</v>
      </c>
      <c r="AL44" s="158">
        <v>1.2173080000000001</v>
      </c>
      <c r="AM44" s="151">
        <v>1066.789</v>
      </c>
      <c r="AN44" s="189">
        <v>16</v>
      </c>
      <c r="AO44" s="188">
        <v>0.62564404086391512</v>
      </c>
      <c r="AP44" s="179">
        <v>4.0032505555426887</v>
      </c>
      <c r="AQ44" s="44" t="s">
        <v>321</v>
      </c>
      <c r="AR44" s="43">
        <v>9</v>
      </c>
      <c r="AS44" s="189">
        <v>22</v>
      </c>
      <c r="AT44" s="188">
        <v>0.86053281877291854</v>
      </c>
      <c r="AU44" s="179">
        <v>3.70904816351592</v>
      </c>
      <c r="AV44" s="179" t="s">
        <v>328</v>
      </c>
      <c r="AW44" s="178">
        <v>12</v>
      </c>
      <c r="AX44" s="154">
        <v>20</v>
      </c>
      <c r="AY44" s="147">
        <v>0.77908340563769929</v>
      </c>
      <c r="AZ44" s="148">
        <v>4.2736423287824215</v>
      </c>
      <c r="BA44" s="152" t="s">
        <v>328</v>
      </c>
      <c r="BB44" s="143">
        <v>17</v>
      </c>
      <c r="BC44" s="154">
        <v>16</v>
      </c>
      <c r="BD44" s="147">
        <v>0.62859494652384695</v>
      </c>
      <c r="BE44" s="148">
        <v>4.41</v>
      </c>
      <c r="BF44" s="152" t="s">
        <v>321</v>
      </c>
      <c r="BG44" s="143">
        <v>9</v>
      </c>
      <c r="BH44" s="153">
        <v>29</v>
      </c>
      <c r="BI44" s="144">
        <v>1.2183332175307444</v>
      </c>
      <c r="BJ44" s="149">
        <v>4.18</v>
      </c>
      <c r="BK44" s="152" t="s">
        <v>328</v>
      </c>
      <c r="BL44" s="143">
        <v>16</v>
      </c>
      <c r="BM44" s="228">
        <v>12</v>
      </c>
      <c r="BN44" s="183">
        <v>0.46923303064793637</v>
      </c>
      <c r="BO44" s="226">
        <v>3.6383499210008901</v>
      </c>
      <c r="BP44" s="209" t="s">
        <v>328</v>
      </c>
      <c r="BQ44" s="195">
        <v>15</v>
      </c>
      <c r="BR44" s="189">
        <v>14</v>
      </c>
      <c r="BS44" s="188">
        <v>0.54761179376458458</v>
      </c>
      <c r="BT44" s="179">
        <v>2.8227419883599425</v>
      </c>
      <c r="BU44" s="179" t="s">
        <v>328</v>
      </c>
      <c r="BV44" s="178">
        <v>14</v>
      </c>
      <c r="BW44" s="154">
        <v>15</v>
      </c>
      <c r="BX44" s="147">
        <v>0.58431255422827455</v>
      </c>
      <c r="BY44" s="148">
        <v>3.1367542192132611</v>
      </c>
      <c r="BZ44" s="152" t="s">
        <v>321</v>
      </c>
      <c r="CA44" s="143">
        <v>10</v>
      </c>
      <c r="CB44" s="154">
        <v>10</v>
      </c>
      <c r="CC44" s="147">
        <v>0.39287184157740435</v>
      </c>
      <c r="CD44" s="148">
        <v>3.42</v>
      </c>
      <c r="CE44" s="152" t="s">
        <v>329</v>
      </c>
      <c r="CF44" s="143">
        <v>3</v>
      </c>
      <c r="CG44" s="153">
        <v>12</v>
      </c>
      <c r="CH44" s="144">
        <v>0.50413788311617014</v>
      </c>
      <c r="CI44" s="149">
        <v>3.4</v>
      </c>
      <c r="CJ44" s="152" t="s">
        <v>329</v>
      </c>
      <c r="CK44" s="143">
        <v>2</v>
      </c>
      <c r="CL44" s="187">
        <v>7.3470000000000004</v>
      </c>
      <c r="CM44" s="189">
        <v>6</v>
      </c>
      <c r="CN44" s="188">
        <v>2.0111130904144043</v>
      </c>
      <c r="CO44" s="179">
        <v>2.7842171886209388</v>
      </c>
      <c r="CP44" s="179" t="s">
        <v>328</v>
      </c>
      <c r="CQ44" s="178">
        <v>19</v>
      </c>
      <c r="CR44" s="187">
        <v>7.3090000000000002</v>
      </c>
      <c r="CS44" s="189">
        <v>3</v>
      </c>
      <c r="CT44" s="188">
        <v>1.0086038935284767</v>
      </c>
      <c r="CU44" s="179">
        <v>2.6027078216160637</v>
      </c>
      <c r="CV44" s="179" t="s">
        <v>321</v>
      </c>
      <c r="CW44" s="178">
        <v>6</v>
      </c>
      <c r="CX44" s="158">
        <v>7.1020000000000003</v>
      </c>
      <c r="CY44" s="154">
        <v>5</v>
      </c>
      <c r="CZ44" s="147">
        <v>1.6988865373312805</v>
      </c>
      <c r="DA44" s="148">
        <v>2.6185050867916551</v>
      </c>
      <c r="DB44" s="152" t="s">
        <v>321</v>
      </c>
      <c r="DC44" s="143">
        <v>10</v>
      </c>
      <c r="DD44" s="158">
        <v>6.6779999999999999</v>
      </c>
      <c r="DE44" s="154">
        <v>5</v>
      </c>
      <c r="DF44" s="147">
        <v>1.7536646954169615</v>
      </c>
      <c r="DG44" s="148">
        <v>2.61</v>
      </c>
      <c r="DH44" s="152" t="s">
        <v>321</v>
      </c>
      <c r="DI44" s="143">
        <v>9</v>
      </c>
      <c r="DJ44" s="158">
        <v>6.5339999999999998</v>
      </c>
      <c r="DK44" s="153">
        <v>6</v>
      </c>
      <c r="DL44" s="144">
        <v>2.272596957231789</v>
      </c>
      <c r="DM44" s="144">
        <v>2.6337218286782327</v>
      </c>
      <c r="DN44" s="155" t="s">
        <v>328</v>
      </c>
      <c r="DO44" s="155">
        <v>11</v>
      </c>
      <c r="DP44" s="226">
        <v>8.7954858620444742</v>
      </c>
      <c r="DQ44" s="209" t="s">
        <v>328</v>
      </c>
      <c r="DR44" s="195">
        <v>13</v>
      </c>
      <c r="DS44" s="179">
        <v>9.7999999999999989</v>
      </c>
      <c r="DT44" s="179" t="s">
        <v>328</v>
      </c>
      <c r="DU44" s="178">
        <v>14</v>
      </c>
      <c r="DV44" s="148">
        <v>7.1112761779283771</v>
      </c>
      <c r="DW44" s="152" t="s">
        <v>324</v>
      </c>
      <c r="DX44" s="143">
        <v>22</v>
      </c>
      <c r="DY44" s="148">
        <v>4.9285714285714288</v>
      </c>
      <c r="DZ44" s="152" t="s">
        <v>328</v>
      </c>
      <c r="EA44" s="143">
        <v>19</v>
      </c>
      <c r="EB44" s="226">
        <v>2.8</v>
      </c>
      <c r="EC44" s="209" t="s">
        <v>328</v>
      </c>
      <c r="ED44" s="195">
        <v>12</v>
      </c>
      <c r="EE44" s="179">
        <v>4</v>
      </c>
      <c r="EF44" s="179" t="s">
        <v>329</v>
      </c>
      <c r="EG44" s="178">
        <v>1</v>
      </c>
      <c r="EH44" s="148">
        <v>3</v>
      </c>
      <c r="EI44" s="152" t="s">
        <v>328</v>
      </c>
      <c r="EJ44" s="143">
        <v>14</v>
      </c>
      <c r="EK44" s="148">
        <v>0.5</v>
      </c>
      <c r="EL44" s="152" t="s">
        <v>324</v>
      </c>
      <c r="EM44" s="143">
        <v>23</v>
      </c>
      <c r="EN44" s="226">
        <v>3.1</v>
      </c>
      <c r="EO44" s="209" t="s">
        <v>321</v>
      </c>
      <c r="EP44" s="195">
        <v>9</v>
      </c>
      <c r="EQ44" s="179">
        <v>3.2</v>
      </c>
      <c r="ER44" s="179" t="s">
        <v>328</v>
      </c>
      <c r="ES44" s="178">
        <v>15</v>
      </c>
      <c r="ET44" s="148">
        <v>1.8</v>
      </c>
      <c r="EU44" s="152" t="s">
        <v>324</v>
      </c>
      <c r="EV44" s="143">
        <v>24</v>
      </c>
      <c r="EW44" s="148">
        <v>2</v>
      </c>
      <c r="EX44" s="152" t="s">
        <v>328</v>
      </c>
      <c r="EY44" s="143">
        <v>18</v>
      </c>
      <c r="EZ44" s="226">
        <v>2</v>
      </c>
      <c r="FA44" s="209" t="s">
        <v>329</v>
      </c>
      <c r="FB44" s="195">
        <v>1</v>
      </c>
      <c r="FC44" s="179">
        <v>2</v>
      </c>
      <c r="FD44" s="179" t="s">
        <v>329</v>
      </c>
      <c r="FE44" s="178">
        <v>1</v>
      </c>
      <c r="FF44" s="148">
        <v>1.7138687705209699</v>
      </c>
      <c r="FG44" s="152" t="s">
        <v>324</v>
      </c>
      <c r="FH44" s="143">
        <v>21</v>
      </c>
      <c r="FI44" s="148">
        <v>2</v>
      </c>
      <c r="FJ44" s="152" t="s">
        <v>329</v>
      </c>
      <c r="FK44" s="143">
        <v>1</v>
      </c>
      <c r="FL44" s="226">
        <v>0.89548586204447334</v>
      </c>
      <c r="FM44" s="209" t="s">
        <v>328</v>
      </c>
      <c r="FN44" s="195">
        <v>19</v>
      </c>
      <c r="FO44" s="179">
        <v>0.6</v>
      </c>
      <c r="FP44" s="179" t="s">
        <v>328</v>
      </c>
      <c r="FQ44" s="178">
        <v>18</v>
      </c>
      <c r="FR44" s="148">
        <v>0.59740740740740739</v>
      </c>
      <c r="FS44" s="152" t="s">
        <v>324</v>
      </c>
      <c r="FT44" s="143">
        <v>20</v>
      </c>
      <c r="FU44" s="148">
        <v>0.4285714285714286</v>
      </c>
      <c r="FV44" s="152" t="s">
        <v>328</v>
      </c>
      <c r="FW44" s="143">
        <v>19</v>
      </c>
    </row>
    <row r="45" spans="1:179" customFormat="1">
      <c r="A45" s="286"/>
      <c r="B45" s="141" t="s">
        <v>178</v>
      </c>
      <c r="C45" s="179">
        <v>21.010761487389459</v>
      </c>
      <c r="D45" s="44" t="s">
        <v>321</v>
      </c>
      <c r="E45" s="43">
        <v>4</v>
      </c>
      <c r="F45" s="44">
        <v>16.86300604155015</v>
      </c>
      <c r="G45" s="179" t="s">
        <v>324</v>
      </c>
      <c r="H45" s="178">
        <v>21</v>
      </c>
      <c r="I45" s="152">
        <v>16.544996675208026</v>
      </c>
      <c r="J45" s="157" t="s">
        <v>324</v>
      </c>
      <c r="K45" s="143">
        <v>22</v>
      </c>
      <c r="L45" s="152">
        <v>10.311209224783852</v>
      </c>
      <c r="M45" s="152" t="s">
        <v>324</v>
      </c>
      <c r="N45" s="143">
        <v>24</v>
      </c>
      <c r="O45" s="179">
        <v>11.249903629984368</v>
      </c>
      <c r="P45" s="44" t="s">
        <v>321</v>
      </c>
      <c r="Q45" s="43">
        <v>10</v>
      </c>
      <c r="R45" s="179">
        <v>8.9766107356009641</v>
      </c>
      <c r="S45" s="179" t="s">
        <v>328</v>
      </c>
      <c r="T45" s="178">
        <v>11</v>
      </c>
      <c r="U45" s="144">
        <v>10.755664498278279</v>
      </c>
      <c r="V45" s="152" t="s">
        <v>329</v>
      </c>
      <c r="W45" s="143">
        <v>2</v>
      </c>
      <c r="X45" s="144">
        <v>10.211209224783852</v>
      </c>
      <c r="Y45" s="152" t="s">
        <v>321</v>
      </c>
      <c r="Z45" s="143">
        <v>6</v>
      </c>
      <c r="AA45" s="144">
        <v>10.28</v>
      </c>
      <c r="AB45" s="152" t="s">
        <v>321</v>
      </c>
      <c r="AC45" s="143">
        <v>4</v>
      </c>
      <c r="AD45" s="184">
        <v>353.68599999999998</v>
      </c>
      <c r="AE45" s="184">
        <v>350.12200000000001</v>
      </c>
      <c r="AF45" s="158">
        <v>349.56900000000002</v>
      </c>
      <c r="AG45" s="158">
        <v>345.05500000000001</v>
      </c>
      <c r="AH45" s="158">
        <v>326.60399999999998</v>
      </c>
      <c r="AI45" s="184">
        <v>0.76536400000000004</v>
      </c>
      <c r="AJ45" s="184">
        <v>0.75093399999999999</v>
      </c>
      <c r="AK45" s="158">
        <v>0.74610600000000005</v>
      </c>
      <c r="AL45" s="158">
        <v>0.74231899999999995</v>
      </c>
      <c r="AM45" s="151">
        <v>546.49199999999996</v>
      </c>
      <c r="AN45" s="189">
        <v>13</v>
      </c>
      <c r="AO45" s="188">
        <v>0.79013336698125614</v>
      </c>
      <c r="AP45" s="179">
        <v>3.7411931655286779</v>
      </c>
      <c r="AQ45" s="44" t="s">
        <v>328</v>
      </c>
      <c r="AR45" s="43">
        <v>18</v>
      </c>
      <c r="AS45" s="189">
        <v>18</v>
      </c>
      <c r="AT45" s="188">
        <v>1.11009953476113</v>
      </c>
      <c r="AU45" s="179">
        <v>3.3139198069357323</v>
      </c>
      <c r="AV45" s="179" t="s">
        <v>328</v>
      </c>
      <c r="AW45" s="178">
        <v>15</v>
      </c>
      <c r="AX45" s="154">
        <v>6</v>
      </c>
      <c r="AY45" s="147">
        <v>0.3715219932175855</v>
      </c>
      <c r="AZ45" s="148">
        <v>4.6536213608878603</v>
      </c>
      <c r="BA45" s="152" t="s">
        <v>329</v>
      </c>
      <c r="BB45" s="143">
        <v>3</v>
      </c>
      <c r="BC45" s="154">
        <v>9</v>
      </c>
      <c r="BD45" s="147">
        <v>0.56234528566750364</v>
      </c>
      <c r="BE45" s="148">
        <v>4.4800000000000004</v>
      </c>
      <c r="BF45" s="152" t="s">
        <v>321</v>
      </c>
      <c r="BG45" s="143">
        <v>5</v>
      </c>
      <c r="BH45" s="153">
        <v>13</v>
      </c>
      <c r="BI45" s="144">
        <v>0.97306241544612138</v>
      </c>
      <c r="BJ45" s="149">
        <v>4.37</v>
      </c>
      <c r="BK45" s="152" t="s">
        <v>328</v>
      </c>
      <c r="BL45" s="143">
        <v>13</v>
      </c>
      <c r="BM45" s="228">
        <v>6</v>
      </c>
      <c r="BN45" s="183">
        <v>0.36467693860673361</v>
      </c>
      <c r="BO45" s="226">
        <v>3.9417574002040343</v>
      </c>
      <c r="BP45" s="209" t="s">
        <v>321</v>
      </c>
      <c r="BQ45" s="195">
        <v>9</v>
      </c>
      <c r="BR45" s="189">
        <v>9</v>
      </c>
      <c r="BS45" s="188">
        <v>0.555049767380565</v>
      </c>
      <c r="BT45" s="179">
        <v>2.8067518031055601</v>
      </c>
      <c r="BU45" s="179" t="s">
        <v>328</v>
      </c>
      <c r="BV45" s="178">
        <v>15</v>
      </c>
      <c r="BW45" s="154">
        <v>8</v>
      </c>
      <c r="BX45" s="147">
        <v>0.49536265762344733</v>
      </c>
      <c r="BY45" s="148">
        <v>3.2681661192141904</v>
      </c>
      <c r="BZ45" s="152" t="s">
        <v>321</v>
      </c>
      <c r="CA45" s="143">
        <v>7</v>
      </c>
      <c r="CB45" s="154">
        <v>10</v>
      </c>
      <c r="CC45" s="147">
        <v>0.62482809518611515</v>
      </c>
      <c r="CD45" s="148">
        <v>3.08</v>
      </c>
      <c r="CE45" s="152" t="s">
        <v>321</v>
      </c>
      <c r="CF45" s="143">
        <v>8</v>
      </c>
      <c r="CG45" s="153">
        <v>9</v>
      </c>
      <c r="CH45" s="144">
        <v>0.6736585953088533</v>
      </c>
      <c r="CI45" s="149">
        <v>3.2</v>
      </c>
      <c r="CJ45" s="152" t="s">
        <v>321</v>
      </c>
      <c r="CK45" s="143">
        <v>5</v>
      </c>
      <c r="CL45" s="187">
        <v>10.185</v>
      </c>
      <c r="CM45" s="189">
        <v>2</v>
      </c>
      <c r="CN45" s="188">
        <v>0.71633383289855068</v>
      </c>
      <c r="CO45" s="179">
        <v>3.5669530642516567</v>
      </c>
      <c r="CP45" s="179" t="s">
        <v>321</v>
      </c>
      <c r="CQ45" s="178">
        <v>4</v>
      </c>
      <c r="CR45" s="187">
        <v>9.9559999999999995</v>
      </c>
      <c r="CS45" s="189">
        <v>1</v>
      </c>
      <c r="CT45" s="188">
        <v>0.36572670384971678</v>
      </c>
      <c r="CU45" s="179">
        <v>2.8559391255596731</v>
      </c>
      <c r="CV45" s="179" t="s">
        <v>329</v>
      </c>
      <c r="CW45" s="178">
        <v>2</v>
      </c>
      <c r="CX45" s="158">
        <v>9.7959999999999994</v>
      </c>
      <c r="CY45" s="154">
        <v>2</v>
      </c>
      <c r="CZ45" s="147">
        <v>0.73978469329578378</v>
      </c>
      <c r="DA45" s="148">
        <v>2.8338770181762269</v>
      </c>
      <c r="DB45" s="152" t="s">
        <v>321</v>
      </c>
      <c r="DC45" s="143">
        <v>4</v>
      </c>
      <c r="DD45" s="158">
        <v>9.3249999999999993</v>
      </c>
      <c r="DE45" s="154">
        <v>4</v>
      </c>
      <c r="DF45" s="147">
        <v>1.5203384626829044</v>
      </c>
      <c r="DG45" s="148">
        <v>2.66</v>
      </c>
      <c r="DH45" s="152" t="s">
        <v>321</v>
      </c>
      <c r="DI45" s="143">
        <v>6</v>
      </c>
      <c r="DJ45" s="158">
        <v>8.8689999999999998</v>
      </c>
      <c r="DK45" s="153">
        <v>4</v>
      </c>
      <c r="DL45" s="144">
        <v>1.8168988895791673</v>
      </c>
      <c r="DM45" s="144">
        <v>2.7071674321159747</v>
      </c>
      <c r="DN45" s="155" t="s">
        <v>321</v>
      </c>
      <c r="DO45" s="155">
        <v>6</v>
      </c>
      <c r="DP45" s="226">
        <v>9.7608578574050888</v>
      </c>
      <c r="DQ45" s="209" t="s">
        <v>329</v>
      </c>
      <c r="DR45" s="195">
        <v>3</v>
      </c>
      <c r="DS45" s="179">
        <v>7.8863953059491845</v>
      </c>
      <c r="DT45" s="179" t="s">
        <v>324</v>
      </c>
      <c r="DU45" s="178">
        <v>26</v>
      </c>
      <c r="DV45" s="148">
        <v>5.7893321769297481</v>
      </c>
      <c r="DW45" s="152" t="s">
        <v>324</v>
      </c>
      <c r="DX45" s="143">
        <v>26</v>
      </c>
      <c r="DY45" s="148">
        <v>0.1</v>
      </c>
      <c r="DZ45" s="152" t="s">
        <v>325</v>
      </c>
      <c r="EA45" s="143">
        <v>27</v>
      </c>
      <c r="EB45" s="226">
        <v>3.5</v>
      </c>
      <c r="EC45" s="209" t="s">
        <v>329</v>
      </c>
      <c r="ED45" s="195">
        <v>1</v>
      </c>
      <c r="EE45" s="179">
        <v>4</v>
      </c>
      <c r="EF45" s="179" t="s">
        <v>329</v>
      </c>
      <c r="EG45" s="178">
        <v>1</v>
      </c>
      <c r="EH45" s="148">
        <v>4</v>
      </c>
      <c r="EI45" s="152" t="s">
        <v>329</v>
      </c>
      <c r="EJ45" s="143">
        <v>1</v>
      </c>
      <c r="EK45" s="148">
        <v>0</v>
      </c>
      <c r="EL45" s="152" t="s">
        <v>324</v>
      </c>
      <c r="EM45" s="143">
        <v>25</v>
      </c>
      <c r="EN45" s="226">
        <v>3.02</v>
      </c>
      <c r="EO45" s="209" t="s">
        <v>328</v>
      </c>
      <c r="EP45" s="195">
        <v>13</v>
      </c>
      <c r="EQ45" s="179">
        <v>3.2</v>
      </c>
      <c r="ER45" s="179" t="s">
        <v>328</v>
      </c>
      <c r="ES45" s="178">
        <v>15</v>
      </c>
      <c r="ET45" s="148">
        <v>1.2</v>
      </c>
      <c r="EU45" s="152" t="s">
        <v>325</v>
      </c>
      <c r="EV45" s="143">
        <v>27</v>
      </c>
      <c r="EW45" s="148">
        <v>0</v>
      </c>
      <c r="EX45" s="152" t="s">
        <v>324</v>
      </c>
      <c r="EY45" s="143">
        <v>23</v>
      </c>
      <c r="EZ45" s="226">
        <v>2</v>
      </c>
      <c r="FA45" s="209" t="s">
        <v>329</v>
      </c>
      <c r="FB45" s="195">
        <v>1</v>
      </c>
      <c r="FC45" s="179">
        <v>0.58639530594918499</v>
      </c>
      <c r="FD45" s="179" t="s">
        <v>325</v>
      </c>
      <c r="FE45" s="178">
        <v>28</v>
      </c>
      <c r="FF45" s="148">
        <v>0</v>
      </c>
      <c r="FG45" s="152" t="s">
        <v>324</v>
      </c>
      <c r="FH45" s="143">
        <v>26</v>
      </c>
      <c r="FI45" s="148">
        <v>0</v>
      </c>
      <c r="FJ45" s="152" t="s">
        <v>324</v>
      </c>
      <c r="FK45" s="143">
        <v>22</v>
      </c>
      <c r="FL45" s="226">
        <v>1.2408578574050899</v>
      </c>
      <c r="FM45" s="209" t="s">
        <v>329</v>
      </c>
      <c r="FN45" s="195">
        <v>3</v>
      </c>
      <c r="FO45" s="179">
        <v>0.1</v>
      </c>
      <c r="FP45" s="179" t="s">
        <v>325</v>
      </c>
      <c r="FQ45" s="178">
        <v>28</v>
      </c>
      <c r="FR45" s="148">
        <v>0.58933217692974849</v>
      </c>
      <c r="FS45" s="152" t="s">
        <v>324</v>
      </c>
      <c r="FT45" s="143">
        <v>21</v>
      </c>
      <c r="FU45" s="148">
        <v>0.1</v>
      </c>
      <c r="FV45" s="152" t="s">
        <v>324</v>
      </c>
      <c r="FW45" s="143">
        <v>25</v>
      </c>
    </row>
    <row r="46" spans="1:179" customFormat="1">
      <c r="A46" s="286"/>
      <c r="B46" s="141" t="s">
        <v>179</v>
      </c>
      <c r="C46" s="179">
        <v>21.042617283970127</v>
      </c>
      <c r="D46" s="44" t="s">
        <v>329</v>
      </c>
      <c r="E46" s="43">
        <v>3</v>
      </c>
      <c r="F46" s="44">
        <v>14.709599161795545</v>
      </c>
      <c r="G46" s="179" t="s">
        <v>325</v>
      </c>
      <c r="H46" s="178">
        <v>27</v>
      </c>
      <c r="I46" s="152">
        <v>16.874282635263498</v>
      </c>
      <c r="J46" s="157" t="s">
        <v>324</v>
      </c>
      <c r="K46" s="143">
        <v>21</v>
      </c>
      <c r="L46" s="152">
        <v>14.885198956075591</v>
      </c>
      <c r="M46" s="152" t="s">
        <v>324</v>
      </c>
      <c r="N46" s="143">
        <v>21</v>
      </c>
      <c r="O46" s="179">
        <v>11.336839841600575</v>
      </c>
      <c r="P46" s="44" t="s">
        <v>321</v>
      </c>
      <c r="Q46" s="43">
        <v>7</v>
      </c>
      <c r="R46" s="179">
        <v>8.0242598582117175</v>
      </c>
      <c r="S46" s="179" t="s">
        <v>328</v>
      </c>
      <c r="T46" s="178">
        <v>19</v>
      </c>
      <c r="U46" s="144">
        <v>10.517927208962034</v>
      </c>
      <c r="V46" s="152" t="s">
        <v>321</v>
      </c>
      <c r="W46" s="143">
        <v>7</v>
      </c>
      <c r="X46" s="144">
        <v>10.355518613362907</v>
      </c>
      <c r="Y46" s="152" t="s">
        <v>329</v>
      </c>
      <c r="Z46" s="143">
        <v>2</v>
      </c>
      <c r="AA46" s="144">
        <v>10.220000000000001</v>
      </c>
      <c r="AB46" s="152" t="s">
        <v>321</v>
      </c>
      <c r="AC46" s="143">
        <v>7</v>
      </c>
      <c r="AD46" s="184">
        <v>347.20400000000001</v>
      </c>
      <c r="AE46" s="184">
        <v>345.94799999999998</v>
      </c>
      <c r="AF46" s="158">
        <v>347.41300000000001</v>
      </c>
      <c r="AG46" s="158">
        <v>345.98899999999998</v>
      </c>
      <c r="AH46" s="158">
        <v>347.14400000000001</v>
      </c>
      <c r="AI46" s="184">
        <v>0.97436</v>
      </c>
      <c r="AJ46" s="184">
        <v>0.95746699999999996</v>
      </c>
      <c r="AK46" s="158">
        <v>0.95746699999999996</v>
      </c>
      <c r="AL46" s="158">
        <v>0.95739399999999997</v>
      </c>
      <c r="AM46" s="151">
        <v>645.32299999999998</v>
      </c>
      <c r="AN46" s="189">
        <v>15</v>
      </c>
      <c r="AO46" s="188">
        <v>0.8155285619041176</v>
      </c>
      <c r="AP46" s="179">
        <v>3.7007346223668272</v>
      </c>
      <c r="AQ46" s="44" t="s">
        <v>328</v>
      </c>
      <c r="AR46" s="43">
        <v>19</v>
      </c>
      <c r="AS46" s="189">
        <v>23</v>
      </c>
      <c r="AT46" s="188">
        <v>1.2637481029108348</v>
      </c>
      <c r="AU46" s="179">
        <v>3.0706545702895136</v>
      </c>
      <c r="AV46" s="179" t="s">
        <v>324</v>
      </c>
      <c r="AW46" s="178">
        <v>20</v>
      </c>
      <c r="AX46" s="154">
        <v>13</v>
      </c>
      <c r="AY46" s="147">
        <v>0.7127847711550338</v>
      </c>
      <c r="AZ46" s="148">
        <v>4.335454095531988</v>
      </c>
      <c r="BA46" s="152" t="s">
        <v>328</v>
      </c>
      <c r="BB46" s="143">
        <v>12</v>
      </c>
      <c r="BC46" s="154">
        <v>11</v>
      </c>
      <c r="BD46" s="147">
        <v>0.6043884950942271</v>
      </c>
      <c r="BE46" s="148">
        <v>4.4400000000000004</v>
      </c>
      <c r="BF46" s="152" t="s">
        <v>321</v>
      </c>
      <c r="BG46" s="143">
        <v>7</v>
      </c>
      <c r="BH46" s="153">
        <v>11</v>
      </c>
      <c r="BI46" s="144">
        <v>0.7349355940440131</v>
      </c>
      <c r="BJ46" s="149">
        <v>4.5599999999999996</v>
      </c>
      <c r="BK46" s="152" t="s">
        <v>321</v>
      </c>
      <c r="BL46" s="143">
        <v>6</v>
      </c>
      <c r="BM46" s="228">
        <v>4</v>
      </c>
      <c r="BN46" s="183">
        <v>0.21747428317443138</v>
      </c>
      <c r="BO46" s="226">
        <v>4.3689193736940481</v>
      </c>
      <c r="BP46" s="209" t="s">
        <v>329</v>
      </c>
      <c r="BQ46" s="195">
        <v>2</v>
      </c>
      <c r="BR46" s="189">
        <v>12</v>
      </c>
      <c r="BS46" s="188">
        <v>0.65934683630130519</v>
      </c>
      <c r="BT46" s="179">
        <v>2.5825335496354729</v>
      </c>
      <c r="BU46" s="179" t="s">
        <v>324</v>
      </c>
      <c r="BV46" s="178">
        <v>20</v>
      </c>
      <c r="BW46" s="154">
        <v>9</v>
      </c>
      <c r="BX46" s="147">
        <v>0.49346638003040799</v>
      </c>
      <c r="BY46" s="148">
        <v>3.2709676226553648</v>
      </c>
      <c r="BZ46" s="152" t="s">
        <v>321</v>
      </c>
      <c r="CA46" s="143">
        <v>6</v>
      </c>
      <c r="CB46" s="154">
        <v>10</v>
      </c>
      <c r="CC46" s="147">
        <v>0.54944408644929743</v>
      </c>
      <c r="CD46" s="148">
        <v>3.19</v>
      </c>
      <c r="CE46" s="152" t="s">
        <v>321</v>
      </c>
      <c r="CF46" s="143">
        <v>6</v>
      </c>
      <c r="CG46" s="153">
        <v>13</v>
      </c>
      <c r="CH46" s="144">
        <v>0.86856024750656091</v>
      </c>
      <c r="CI46" s="149">
        <v>2.97</v>
      </c>
      <c r="CJ46" s="152" t="s">
        <v>328</v>
      </c>
      <c r="CK46" s="143">
        <v>13</v>
      </c>
      <c r="CL46" s="187">
        <v>6.2859999999999996</v>
      </c>
      <c r="CM46" s="189">
        <v>3</v>
      </c>
      <c r="CN46" s="188">
        <v>1.2122001767769475</v>
      </c>
      <c r="CO46" s="179">
        <v>3.2671858455397</v>
      </c>
      <c r="CP46" s="179" t="s">
        <v>321</v>
      </c>
      <c r="CQ46" s="178">
        <v>8</v>
      </c>
      <c r="CR46" s="187">
        <v>6.5549999999999997</v>
      </c>
      <c r="CS46" s="189">
        <v>4</v>
      </c>
      <c r="CT46" s="188">
        <v>1.5966573922859482</v>
      </c>
      <c r="CU46" s="179">
        <v>2.3710717382867315</v>
      </c>
      <c r="CV46" s="179" t="s">
        <v>328</v>
      </c>
      <c r="CW46" s="178">
        <v>13</v>
      </c>
      <c r="CX46" s="158">
        <v>6.7249999999999996</v>
      </c>
      <c r="CY46" s="154">
        <v>1</v>
      </c>
      <c r="CZ46" s="147">
        <v>0.39408685449110309</v>
      </c>
      <c r="DA46" s="148">
        <v>2.9115054907746809</v>
      </c>
      <c r="DB46" s="152" t="s">
        <v>329</v>
      </c>
      <c r="DC46" s="143">
        <v>2</v>
      </c>
      <c r="DD46" s="158">
        <v>6.5380000000000003</v>
      </c>
      <c r="DE46" s="154">
        <v>3</v>
      </c>
      <c r="DF46" s="147">
        <v>1.199094596414386</v>
      </c>
      <c r="DG46" s="148">
        <v>2.73</v>
      </c>
      <c r="DH46" s="152" t="s">
        <v>329</v>
      </c>
      <c r="DI46" s="143">
        <v>2</v>
      </c>
      <c r="DJ46" s="158">
        <v>6.7709999999999999</v>
      </c>
      <c r="DK46" s="153">
        <v>4</v>
      </c>
      <c r="DL46" s="144">
        <v>1.9135729022060568</v>
      </c>
      <c r="DM46" s="144">
        <v>2.6915863232675115</v>
      </c>
      <c r="DN46" s="155" t="s">
        <v>321</v>
      </c>
      <c r="DO46" s="155">
        <v>8</v>
      </c>
      <c r="DP46" s="226">
        <v>9.705777442369552</v>
      </c>
      <c r="DQ46" s="209" t="s">
        <v>321</v>
      </c>
      <c r="DR46" s="195">
        <v>4</v>
      </c>
      <c r="DS46" s="179">
        <v>6.6853393035838264</v>
      </c>
      <c r="DT46" s="179" t="s">
        <v>325</v>
      </c>
      <c r="DU46" s="178">
        <v>28</v>
      </c>
      <c r="DV46" s="148">
        <v>6.3563554263014632</v>
      </c>
      <c r="DW46" s="152" t="s">
        <v>324</v>
      </c>
      <c r="DX46" s="143">
        <v>24</v>
      </c>
      <c r="DY46" s="148">
        <v>4.5296803427126848</v>
      </c>
      <c r="DZ46" s="152" t="s">
        <v>324</v>
      </c>
      <c r="EA46" s="143">
        <v>21</v>
      </c>
      <c r="EB46" s="226">
        <v>3.5</v>
      </c>
      <c r="EC46" s="209" t="s">
        <v>329</v>
      </c>
      <c r="ED46" s="195">
        <v>1</v>
      </c>
      <c r="EE46" s="179">
        <v>3.7</v>
      </c>
      <c r="EF46" s="179" t="s">
        <v>328</v>
      </c>
      <c r="EG46" s="178">
        <v>19</v>
      </c>
      <c r="EH46" s="148">
        <v>2.7</v>
      </c>
      <c r="EI46" s="152" t="s">
        <v>324</v>
      </c>
      <c r="EJ46" s="143">
        <v>24</v>
      </c>
      <c r="EK46" s="148">
        <v>1</v>
      </c>
      <c r="EL46" s="152" t="s">
        <v>328</v>
      </c>
      <c r="EM46" s="143">
        <v>18</v>
      </c>
      <c r="EN46" s="226">
        <v>3.32</v>
      </c>
      <c r="EO46" s="209" t="s">
        <v>329</v>
      </c>
      <c r="EP46" s="195">
        <v>3</v>
      </c>
      <c r="EQ46" s="179">
        <v>1.5</v>
      </c>
      <c r="ER46" s="179" t="s">
        <v>325</v>
      </c>
      <c r="ES46" s="178">
        <v>27</v>
      </c>
      <c r="ET46" s="148">
        <v>1.8198584456240643</v>
      </c>
      <c r="EU46" s="152" t="s">
        <v>324</v>
      </c>
      <c r="EV46" s="143">
        <v>23</v>
      </c>
      <c r="EW46" s="148">
        <v>1.9</v>
      </c>
      <c r="EX46" s="152" t="s">
        <v>328</v>
      </c>
      <c r="EY46" s="143">
        <v>19</v>
      </c>
      <c r="EZ46" s="226">
        <v>2</v>
      </c>
      <c r="FA46" s="209" t="s">
        <v>329</v>
      </c>
      <c r="FB46" s="195">
        <v>1</v>
      </c>
      <c r="FC46" s="179">
        <v>1.1853393035838267</v>
      </c>
      <c r="FD46" s="179" t="s">
        <v>324</v>
      </c>
      <c r="FE46" s="178">
        <v>26</v>
      </c>
      <c r="FF46" s="148">
        <v>1.1931872682972402</v>
      </c>
      <c r="FG46" s="152" t="s">
        <v>324</v>
      </c>
      <c r="FH46" s="143">
        <v>24</v>
      </c>
      <c r="FI46" s="148">
        <v>0.94469736881938227</v>
      </c>
      <c r="FJ46" s="152" t="s">
        <v>328</v>
      </c>
      <c r="FK46" s="143">
        <v>19</v>
      </c>
      <c r="FL46" s="226">
        <v>0.88577744236955214</v>
      </c>
      <c r="FM46" s="209" t="s">
        <v>324</v>
      </c>
      <c r="FN46" s="195">
        <v>23</v>
      </c>
      <c r="FO46" s="179">
        <v>0.30000000000000004</v>
      </c>
      <c r="FP46" s="179" t="s">
        <v>324</v>
      </c>
      <c r="FQ46" s="178">
        <v>25</v>
      </c>
      <c r="FR46" s="148">
        <v>0.64330971238015844</v>
      </c>
      <c r="FS46" s="152" t="s">
        <v>328</v>
      </c>
      <c r="FT46" s="143">
        <v>18</v>
      </c>
      <c r="FU46" s="148">
        <v>0.68498297389330298</v>
      </c>
      <c r="FV46" s="152" t="s">
        <v>328</v>
      </c>
      <c r="FW46" s="143">
        <v>13</v>
      </c>
    </row>
    <row r="47" spans="1:179" customFormat="1">
      <c r="A47" s="286"/>
      <c r="B47" s="141" t="s">
        <v>173</v>
      </c>
      <c r="C47" s="179">
        <v>19.558476850592868</v>
      </c>
      <c r="D47" s="44" t="s">
        <v>328</v>
      </c>
      <c r="E47" s="43">
        <v>11</v>
      </c>
      <c r="F47" s="44">
        <v>17.83891788346325</v>
      </c>
      <c r="G47" s="179" t="s">
        <v>328</v>
      </c>
      <c r="H47" s="178">
        <v>14</v>
      </c>
      <c r="I47" s="152">
        <v>19.227791406709123</v>
      </c>
      <c r="J47" s="157" t="s">
        <v>321</v>
      </c>
      <c r="K47" s="143">
        <v>7</v>
      </c>
      <c r="L47" s="152">
        <v>15.915621718066214</v>
      </c>
      <c r="M47" s="152" t="s">
        <v>328</v>
      </c>
      <c r="N47" s="143">
        <v>15</v>
      </c>
      <c r="O47" s="179">
        <v>10.542081327392552</v>
      </c>
      <c r="P47" s="44" t="s">
        <v>328</v>
      </c>
      <c r="Q47" s="43">
        <v>14</v>
      </c>
      <c r="R47" s="179">
        <v>8.4699737840843667</v>
      </c>
      <c r="S47" s="179" t="s">
        <v>328</v>
      </c>
      <c r="T47" s="178">
        <v>15</v>
      </c>
      <c r="U47" s="144">
        <v>9.6053328643568232</v>
      </c>
      <c r="V47" s="152" t="s">
        <v>328</v>
      </c>
      <c r="W47" s="143">
        <v>19</v>
      </c>
      <c r="X47" s="144">
        <v>9.8007403522410286</v>
      </c>
      <c r="Y47" s="152" t="s">
        <v>328</v>
      </c>
      <c r="Z47" s="143">
        <v>12</v>
      </c>
      <c r="AA47" s="144">
        <v>10.25</v>
      </c>
      <c r="AB47" s="152" t="s">
        <v>321</v>
      </c>
      <c r="AC47" s="143">
        <v>5</v>
      </c>
      <c r="AD47" s="184">
        <v>1034.527</v>
      </c>
      <c r="AE47" s="184">
        <v>1034.318</v>
      </c>
      <c r="AF47" s="158">
        <v>1046.5989999999999</v>
      </c>
      <c r="AG47" s="158">
        <v>1055.8389999999999</v>
      </c>
      <c r="AH47" s="158">
        <v>1058.4829999999999</v>
      </c>
      <c r="AI47" s="184">
        <v>1.933157</v>
      </c>
      <c r="AJ47" s="184">
        <v>1.923613</v>
      </c>
      <c r="AK47" s="158">
        <v>1.8983639999999999</v>
      </c>
      <c r="AL47" s="158">
        <v>1.884876</v>
      </c>
      <c r="AM47" s="151">
        <v>1575.3789999999999</v>
      </c>
      <c r="AN47" s="189">
        <v>26</v>
      </c>
      <c r="AO47" s="188">
        <v>0.58139175682957289</v>
      </c>
      <c r="AP47" s="179">
        <v>4.0737514100961683</v>
      </c>
      <c r="AQ47" s="44" t="s">
        <v>321</v>
      </c>
      <c r="AR47" s="43">
        <v>6</v>
      </c>
      <c r="AS47" s="189">
        <v>44</v>
      </c>
      <c r="AT47" s="188">
        <v>0.98643116196970315</v>
      </c>
      <c r="AU47" s="179">
        <v>3.5097186766228692</v>
      </c>
      <c r="AV47" s="179" t="s">
        <v>328</v>
      </c>
      <c r="AW47" s="178">
        <v>14</v>
      </c>
      <c r="AX47" s="154">
        <v>31</v>
      </c>
      <c r="AY47" s="147">
        <v>0.69547542950495</v>
      </c>
      <c r="AZ47" s="148">
        <v>4.3515919993819265</v>
      </c>
      <c r="BA47" s="152" t="s">
        <v>321</v>
      </c>
      <c r="BB47" s="143">
        <v>9</v>
      </c>
      <c r="BC47" s="154">
        <v>34</v>
      </c>
      <c r="BD47" s="147">
        <v>0.76214687786524171</v>
      </c>
      <c r="BE47" s="148">
        <v>4.29</v>
      </c>
      <c r="BF47" s="152" t="s">
        <v>328</v>
      </c>
      <c r="BG47" s="143">
        <v>11</v>
      </c>
      <c r="BH47" s="153">
        <v>42</v>
      </c>
      <c r="BI47" s="144">
        <v>1.0285249250284394</v>
      </c>
      <c r="BJ47" s="149">
        <v>4.33</v>
      </c>
      <c r="BK47" s="152" t="s">
        <v>328</v>
      </c>
      <c r="BL47" s="143">
        <v>14</v>
      </c>
      <c r="BM47" s="228">
        <v>28</v>
      </c>
      <c r="BN47" s="183">
        <v>0.62611419966261694</v>
      </c>
      <c r="BO47" s="226">
        <v>3.1831022248032443</v>
      </c>
      <c r="BP47" s="209" t="s">
        <v>324</v>
      </c>
      <c r="BQ47" s="195">
        <v>22</v>
      </c>
      <c r="BR47" s="189">
        <v>31</v>
      </c>
      <c r="BS47" s="188">
        <v>0.69498559138774541</v>
      </c>
      <c r="BT47" s="179">
        <v>2.5059172122444155</v>
      </c>
      <c r="BU47" s="179" t="s">
        <v>324</v>
      </c>
      <c r="BV47" s="178">
        <v>22</v>
      </c>
      <c r="BW47" s="154">
        <v>39</v>
      </c>
      <c r="BX47" s="147">
        <v>0.87495295969977582</v>
      </c>
      <c r="BY47" s="148">
        <v>2.7073708319595218</v>
      </c>
      <c r="BZ47" s="152" t="s">
        <v>324</v>
      </c>
      <c r="CA47" s="143">
        <v>26</v>
      </c>
      <c r="CB47" s="154">
        <v>33</v>
      </c>
      <c r="CC47" s="147">
        <v>0.73973079322214641</v>
      </c>
      <c r="CD47" s="148">
        <v>2.91</v>
      </c>
      <c r="CE47" s="152" t="s">
        <v>328</v>
      </c>
      <c r="CF47" s="143">
        <v>19</v>
      </c>
      <c r="CG47" s="153">
        <v>27</v>
      </c>
      <c r="CH47" s="144">
        <v>0.66119459466113961</v>
      </c>
      <c r="CI47" s="149">
        <v>3.22</v>
      </c>
      <c r="CJ47" s="152" t="s">
        <v>329</v>
      </c>
      <c r="CK47" s="143">
        <v>3</v>
      </c>
      <c r="CL47" s="187">
        <v>62.534999999999997</v>
      </c>
      <c r="CM47" s="189">
        <v>13</v>
      </c>
      <c r="CN47" s="188">
        <v>1.1823558705047155</v>
      </c>
      <c r="CO47" s="179">
        <v>3.2852276924931387</v>
      </c>
      <c r="CP47" s="179" t="s">
        <v>321</v>
      </c>
      <c r="CQ47" s="178">
        <v>7</v>
      </c>
      <c r="CR47" s="187">
        <v>39.01</v>
      </c>
      <c r="CS47" s="189">
        <v>12</v>
      </c>
      <c r="CT47" s="188">
        <v>1.3852699684994541</v>
      </c>
      <c r="CU47" s="179">
        <v>2.454337895217082</v>
      </c>
      <c r="CV47" s="179" t="s">
        <v>321</v>
      </c>
      <c r="CW47" s="178">
        <v>9</v>
      </c>
      <c r="CX47" s="158">
        <v>33.045000000000002</v>
      </c>
      <c r="CY47" s="154">
        <v>16</v>
      </c>
      <c r="CZ47" s="147">
        <v>2.0201208906272621</v>
      </c>
      <c r="DA47" s="148">
        <v>2.5463700330153749</v>
      </c>
      <c r="DB47" s="152" t="s">
        <v>328</v>
      </c>
      <c r="DC47" s="143">
        <v>14</v>
      </c>
      <c r="DD47" s="158">
        <v>33.465000000000003</v>
      </c>
      <c r="DE47" s="154">
        <v>14</v>
      </c>
      <c r="DF47" s="147">
        <v>1.762752051138013</v>
      </c>
      <c r="DG47" s="148">
        <v>2.6</v>
      </c>
      <c r="DH47" s="152" t="s">
        <v>328</v>
      </c>
      <c r="DI47" s="143">
        <v>11</v>
      </c>
      <c r="DJ47" s="158">
        <v>35.188000000000002</v>
      </c>
      <c r="DK47" s="153">
        <v>14</v>
      </c>
      <c r="DL47" s="144">
        <v>1.8803479373846652</v>
      </c>
      <c r="DM47" s="144">
        <v>2.6969412452294912</v>
      </c>
      <c r="DN47" s="155" t="s">
        <v>321</v>
      </c>
      <c r="DO47" s="155">
        <v>7</v>
      </c>
      <c r="DP47" s="226">
        <v>9.0163955232003161</v>
      </c>
      <c r="DQ47" s="209" t="s">
        <v>328</v>
      </c>
      <c r="DR47" s="195">
        <v>12</v>
      </c>
      <c r="DS47" s="179">
        <v>9.3689440993788828</v>
      </c>
      <c r="DT47" s="179" t="s">
        <v>328</v>
      </c>
      <c r="DU47" s="178">
        <v>17</v>
      </c>
      <c r="DV47" s="148">
        <v>9.6224585423523017</v>
      </c>
      <c r="DW47" s="152" t="s">
        <v>321</v>
      </c>
      <c r="DX47" s="143">
        <v>8</v>
      </c>
      <c r="DY47" s="148">
        <v>6.1148813658251857</v>
      </c>
      <c r="DZ47" s="152" t="s">
        <v>328</v>
      </c>
      <c r="EA47" s="143">
        <v>17</v>
      </c>
      <c r="EB47" s="226">
        <v>2.8</v>
      </c>
      <c r="EC47" s="209" t="s">
        <v>328</v>
      </c>
      <c r="ED47" s="195">
        <v>12</v>
      </c>
      <c r="EE47" s="179">
        <v>2.7</v>
      </c>
      <c r="EF47" s="179" t="s">
        <v>325</v>
      </c>
      <c r="EG47" s="178">
        <v>27</v>
      </c>
      <c r="EH47" s="148">
        <v>3.3</v>
      </c>
      <c r="EI47" s="152" t="s">
        <v>321</v>
      </c>
      <c r="EJ47" s="143">
        <v>10</v>
      </c>
      <c r="EK47" s="148">
        <v>0.8</v>
      </c>
      <c r="EL47" s="152" t="s">
        <v>324</v>
      </c>
      <c r="EM47" s="143">
        <v>21</v>
      </c>
      <c r="EN47" s="226">
        <v>3.26</v>
      </c>
      <c r="EO47" s="209" t="s">
        <v>321</v>
      </c>
      <c r="EP47" s="195">
        <v>4</v>
      </c>
      <c r="EQ47" s="179">
        <v>3.7</v>
      </c>
      <c r="ER47" s="179" t="s">
        <v>328</v>
      </c>
      <c r="ES47" s="178">
        <v>13</v>
      </c>
      <c r="ET47" s="148">
        <v>3</v>
      </c>
      <c r="EU47" s="152" t="s">
        <v>328</v>
      </c>
      <c r="EV47" s="143">
        <v>12</v>
      </c>
      <c r="EW47" s="148">
        <v>2.7</v>
      </c>
      <c r="EX47" s="152" t="s">
        <v>328</v>
      </c>
      <c r="EY47" s="143">
        <v>11</v>
      </c>
      <c r="EZ47" s="226">
        <v>2</v>
      </c>
      <c r="FA47" s="209" t="s">
        <v>329</v>
      </c>
      <c r="FB47" s="195">
        <v>1</v>
      </c>
      <c r="FC47" s="179">
        <v>2</v>
      </c>
      <c r="FD47" s="179" t="s">
        <v>329</v>
      </c>
      <c r="FE47" s="178">
        <v>1</v>
      </c>
      <c r="FF47" s="148">
        <v>2</v>
      </c>
      <c r="FG47" s="152" t="s">
        <v>329</v>
      </c>
      <c r="FH47" s="143">
        <v>1</v>
      </c>
      <c r="FI47" s="148">
        <v>2</v>
      </c>
      <c r="FJ47" s="152" t="s">
        <v>329</v>
      </c>
      <c r="FK47" s="143">
        <v>1</v>
      </c>
      <c r="FL47" s="226">
        <v>0.95639552320031829</v>
      </c>
      <c r="FM47" s="209" t="s">
        <v>328</v>
      </c>
      <c r="FN47" s="195">
        <v>11</v>
      </c>
      <c r="FO47" s="179">
        <v>0.96894409937888204</v>
      </c>
      <c r="FP47" s="179" t="s">
        <v>321</v>
      </c>
      <c r="FQ47" s="178">
        <v>8</v>
      </c>
      <c r="FR47" s="148">
        <v>1.3224585423523021</v>
      </c>
      <c r="FS47" s="152" t="s">
        <v>329</v>
      </c>
      <c r="FT47" s="143">
        <v>2</v>
      </c>
      <c r="FU47" s="148">
        <v>0.61488136582518604</v>
      </c>
      <c r="FV47" s="152" t="s">
        <v>328</v>
      </c>
      <c r="FW47" s="143">
        <v>15</v>
      </c>
    </row>
    <row r="48" spans="1:179" customFormat="1">
      <c r="A48" s="286"/>
      <c r="B48" s="141" t="s">
        <v>141</v>
      </c>
      <c r="C48" s="179">
        <v>19.267415681046465</v>
      </c>
      <c r="D48" s="44" t="s">
        <v>328</v>
      </c>
      <c r="E48" s="43">
        <v>14</v>
      </c>
      <c r="F48" s="44">
        <v>17.67336939129984</v>
      </c>
      <c r="G48" s="179" t="s">
        <v>328</v>
      </c>
      <c r="H48" s="178">
        <v>17</v>
      </c>
      <c r="I48" s="152">
        <v>19.7242369394286</v>
      </c>
      <c r="J48" s="157" t="s">
        <v>321</v>
      </c>
      <c r="K48" s="143">
        <v>6</v>
      </c>
      <c r="L48" s="152">
        <v>15.757568057916657</v>
      </c>
      <c r="M48" s="152" t="s">
        <v>328</v>
      </c>
      <c r="N48" s="143">
        <v>16</v>
      </c>
      <c r="O48" s="179">
        <v>9.9812358408616202</v>
      </c>
      <c r="P48" s="44" t="s">
        <v>324</v>
      </c>
      <c r="Q48" s="43">
        <v>21</v>
      </c>
      <c r="R48" s="179">
        <v>6.9493693912998395</v>
      </c>
      <c r="S48" s="179" t="s">
        <v>324</v>
      </c>
      <c r="T48" s="178">
        <v>26</v>
      </c>
      <c r="U48" s="144">
        <v>9.6388499425245744</v>
      </c>
      <c r="V48" s="152" t="s">
        <v>328</v>
      </c>
      <c r="W48" s="143">
        <v>18</v>
      </c>
      <c r="X48" s="144">
        <v>9.1575680579166576</v>
      </c>
      <c r="Y48" s="152" t="s">
        <v>328</v>
      </c>
      <c r="Z48" s="143">
        <v>19</v>
      </c>
      <c r="AA48" s="144">
        <v>8.6199999999999992</v>
      </c>
      <c r="AB48" s="152" t="s">
        <v>324</v>
      </c>
      <c r="AC48" s="143">
        <v>21</v>
      </c>
      <c r="AD48" s="184">
        <v>414.28399999999999</v>
      </c>
      <c r="AE48" s="184">
        <v>415.54300000000001</v>
      </c>
      <c r="AF48" s="158">
        <v>420.31900000000002</v>
      </c>
      <c r="AG48" s="158">
        <v>422.23899999999998</v>
      </c>
      <c r="AH48" s="158">
        <v>419.61099999999999</v>
      </c>
      <c r="AI48" s="184">
        <v>0.52683900000000006</v>
      </c>
      <c r="AJ48" s="184">
        <v>0.51498500000000003</v>
      </c>
      <c r="AK48" s="158">
        <v>0.51229400000000003</v>
      </c>
      <c r="AL48" s="158">
        <v>0.50635700000000006</v>
      </c>
      <c r="AM48" s="151">
        <v>308.53399999999999</v>
      </c>
      <c r="AN48" s="189">
        <v>13</v>
      </c>
      <c r="AO48" s="188">
        <v>0.87994456567341139</v>
      </c>
      <c r="AP48" s="179">
        <v>3.5981097881519197</v>
      </c>
      <c r="AQ48" s="44" t="s">
        <v>324</v>
      </c>
      <c r="AR48" s="43">
        <v>22</v>
      </c>
      <c r="AS48" s="189">
        <v>24</v>
      </c>
      <c r="AT48" s="188">
        <v>1.6406123125579657</v>
      </c>
      <c r="AU48" s="179">
        <v>2.4739815114558339</v>
      </c>
      <c r="AV48" s="179" t="s">
        <v>325</v>
      </c>
      <c r="AW48" s="178">
        <v>27</v>
      </c>
      <c r="AX48" s="154">
        <v>14</v>
      </c>
      <c r="AY48" s="147">
        <v>0.95406703397090487</v>
      </c>
      <c r="AZ48" s="148">
        <v>4.1105010016054244</v>
      </c>
      <c r="BA48" s="152" t="s">
        <v>324</v>
      </c>
      <c r="BB48" s="143">
        <v>23</v>
      </c>
      <c r="BC48" s="154">
        <v>24</v>
      </c>
      <c r="BD48" s="147">
        <v>1.6413593009310117</v>
      </c>
      <c r="BE48" s="148">
        <v>3.47</v>
      </c>
      <c r="BF48" s="152" t="s">
        <v>324</v>
      </c>
      <c r="BG48" s="143">
        <v>25</v>
      </c>
      <c r="BH48" s="153">
        <v>22</v>
      </c>
      <c r="BI48" s="144">
        <v>1.933515837341055</v>
      </c>
      <c r="BJ48" s="149">
        <v>3.61</v>
      </c>
      <c r="BK48" s="152" t="s">
        <v>324</v>
      </c>
      <c r="BL48" s="143">
        <v>22</v>
      </c>
      <c r="BM48" s="228">
        <v>7</v>
      </c>
      <c r="BN48" s="183">
        <v>0.47381630459337537</v>
      </c>
      <c r="BO48" s="226">
        <v>3.6250498868552463</v>
      </c>
      <c r="BP48" s="209" t="s">
        <v>328</v>
      </c>
      <c r="BQ48" s="195">
        <v>16</v>
      </c>
      <c r="BR48" s="189">
        <v>13</v>
      </c>
      <c r="BS48" s="188">
        <v>0.88866500263556469</v>
      </c>
      <c r="BT48" s="179">
        <v>2.089544443838983</v>
      </c>
      <c r="BU48" s="179" t="s">
        <v>325</v>
      </c>
      <c r="BV48" s="178">
        <v>28</v>
      </c>
      <c r="BW48" s="154">
        <v>10</v>
      </c>
      <c r="BX48" s="147">
        <v>0.6814764528363606</v>
      </c>
      <c r="BY48" s="148">
        <v>2.9932071998804326</v>
      </c>
      <c r="BZ48" s="152" t="s">
        <v>328</v>
      </c>
      <c r="CA48" s="143">
        <v>14</v>
      </c>
      <c r="CB48" s="154">
        <v>6</v>
      </c>
      <c r="CC48" s="147">
        <v>0.41033982523275292</v>
      </c>
      <c r="CD48" s="148">
        <v>3.39</v>
      </c>
      <c r="CE48" s="152" t="s">
        <v>321</v>
      </c>
      <c r="CF48" s="143">
        <v>4</v>
      </c>
      <c r="CG48" s="153">
        <v>14</v>
      </c>
      <c r="CH48" s="144">
        <v>1.230419169217035</v>
      </c>
      <c r="CI48" s="149">
        <v>2.5499999999999998</v>
      </c>
      <c r="CJ48" s="152" t="s">
        <v>324</v>
      </c>
      <c r="CK48" s="143">
        <v>20</v>
      </c>
      <c r="CL48" s="187">
        <v>7.1959999999999997</v>
      </c>
      <c r="CM48" s="189">
        <v>4</v>
      </c>
      <c r="CN48" s="188">
        <v>2.0543548212486034</v>
      </c>
      <c r="CO48" s="179">
        <v>2.7580761658544541</v>
      </c>
      <c r="CP48" s="179" t="s">
        <v>324</v>
      </c>
      <c r="CQ48" s="178">
        <v>20</v>
      </c>
      <c r="CR48" s="187">
        <v>7.1890000000000001</v>
      </c>
      <c r="CS48" s="189">
        <v>3</v>
      </c>
      <c r="CT48" s="188">
        <v>1.5591565487171237</v>
      </c>
      <c r="CU48" s="179">
        <v>2.3858434360050222</v>
      </c>
      <c r="CV48" s="179" t="s">
        <v>328</v>
      </c>
      <c r="CW48" s="178">
        <v>12</v>
      </c>
      <c r="CX48" s="158">
        <v>7.2880000000000003</v>
      </c>
      <c r="CY48" s="154">
        <v>4</v>
      </c>
      <c r="CZ48" s="147">
        <v>2.0701231145519365</v>
      </c>
      <c r="DA48" s="148">
        <v>2.5351417410387174</v>
      </c>
      <c r="DB48" s="152" t="s">
        <v>328</v>
      </c>
      <c r="DC48" s="143">
        <v>16</v>
      </c>
      <c r="DD48" s="158">
        <v>7.194</v>
      </c>
      <c r="DE48" s="154">
        <v>6</v>
      </c>
      <c r="DF48" s="147">
        <v>3.1436748783513537</v>
      </c>
      <c r="DG48" s="148">
        <v>2.29</v>
      </c>
      <c r="DH48" s="152" t="s">
        <v>328</v>
      </c>
      <c r="DI48" s="143">
        <v>19</v>
      </c>
      <c r="DJ48" s="158">
        <v>7.2919999999999998</v>
      </c>
      <c r="DK48" s="153">
        <v>5</v>
      </c>
      <c r="DL48" s="144">
        <v>3.333459319734891</v>
      </c>
      <c r="DM48" s="144">
        <v>2.4627409053230251</v>
      </c>
      <c r="DN48" s="155" t="s">
        <v>328</v>
      </c>
      <c r="DO48" s="155">
        <v>18</v>
      </c>
      <c r="DP48" s="226">
        <v>9.2861798401848468</v>
      </c>
      <c r="DQ48" s="209" t="s">
        <v>321</v>
      </c>
      <c r="DR48" s="195">
        <v>9</v>
      </c>
      <c r="DS48" s="179">
        <v>10.724</v>
      </c>
      <c r="DT48" s="179" t="s">
        <v>321</v>
      </c>
      <c r="DU48" s="178">
        <v>9</v>
      </c>
      <c r="DV48" s="148">
        <v>10.085386996904024</v>
      </c>
      <c r="DW48" s="152" t="s">
        <v>321</v>
      </c>
      <c r="DX48" s="143">
        <v>5</v>
      </c>
      <c r="DY48" s="148">
        <v>6.6</v>
      </c>
      <c r="DZ48" s="152" t="s">
        <v>328</v>
      </c>
      <c r="EA48" s="143">
        <v>16</v>
      </c>
      <c r="EB48" s="226">
        <v>3.5</v>
      </c>
      <c r="EC48" s="209" t="s">
        <v>329</v>
      </c>
      <c r="ED48" s="195">
        <v>1</v>
      </c>
      <c r="EE48" s="179">
        <v>4</v>
      </c>
      <c r="EF48" s="179" t="s">
        <v>329</v>
      </c>
      <c r="EG48" s="178">
        <v>1</v>
      </c>
      <c r="EH48" s="148">
        <v>4</v>
      </c>
      <c r="EI48" s="152" t="s">
        <v>329</v>
      </c>
      <c r="EJ48" s="143">
        <v>1</v>
      </c>
      <c r="EK48" s="148">
        <v>1.8</v>
      </c>
      <c r="EL48" s="152" t="s">
        <v>328</v>
      </c>
      <c r="EM48" s="143">
        <v>16</v>
      </c>
      <c r="EN48" s="226">
        <v>2.9</v>
      </c>
      <c r="EO48" s="209" t="s">
        <v>328</v>
      </c>
      <c r="EP48" s="195">
        <v>17</v>
      </c>
      <c r="EQ48" s="179">
        <v>3.6</v>
      </c>
      <c r="ER48" s="179" t="s">
        <v>328</v>
      </c>
      <c r="ES48" s="178">
        <v>14</v>
      </c>
      <c r="ET48" s="148">
        <v>3.2</v>
      </c>
      <c r="EU48" s="152" t="s">
        <v>321</v>
      </c>
      <c r="EV48" s="143">
        <v>9</v>
      </c>
      <c r="EW48" s="148">
        <v>2.2000000000000002</v>
      </c>
      <c r="EX48" s="152" t="s">
        <v>328</v>
      </c>
      <c r="EY48" s="143">
        <v>15</v>
      </c>
      <c r="EZ48" s="226">
        <v>2</v>
      </c>
      <c r="FA48" s="209" t="s">
        <v>329</v>
      </c>
      <c r="FB48" s="195">
        <v>1</v>
      </c>
      <c r="FC48" s="179">
        <v>2</v>
      </c>
      <c r="FD48" s="179" t="s">
        <v>329</v>
      </c>
      <c r="FE48" s="178">
        <v>1</v>
      </c>
      <c r="FF48" s="148">
        <v>2</v>
      </c>
      <c r="FG48" s="152" t="s">
        <v>329</v>
      </c>
      <c r="FH48" s="143">
        <v>1</v>
      </c>
      <c r="FI48" s="148">
        <v>2</v>
      </c>
      <c r="FJ48" s="152" t="s">
        <v>329</v>
      </c>
      <c r="FK48" s="143">
        <v>1</v>
      </c>
      <c r="FL48" s="226">
        <v>0.88617984018484641</v>
      </c>
      <c r="FM48" s="209" t="s">
        <v>324</v>
      </c>
      <c r="FN48" s="195">
        <v>22</v>
      </c>
      <c r="FO48" s="179">
        <v>1.1240000000000001</v>
      </c>
      <c r="FP48" s="179" t="s">
        <v>321</v>
      </c>
      <c r="FQ48" s="178">
        <v>4</v>
      </c>
      <c r="FR48" s="148">
        <v>0.88538699690402467</v>
      </c>
      <c r="FS48" s="152" t="s">
        <v>321</v>
      </c>
      <c r="FT48" s="143">
        <v>8</v>
      </c>
      <c r="FU48" s="148">
        <v>0.6</v>
      </c>
      <c r="FV48" s="152" t="s">
        <v>328</v>
      </c>
      <c r="FW48" s="143">
        <v>16</v>
      </c>
    </row>
    <row r="49" spans="1:179" customFormat="1">
      <c r="A49" s="286"/>
      <c r="B49" s="141" t="s">
        <v>149</v>
      </c>
      <c r="C49" s="179">
        <v>18.822441182187976</v>
      </c>
      <c r="D49" s="44" t="s">
        <v>328</v>
      </c>
      <c r="E49" s="43">
        <v>17</v>
      </c>
      <c r="F49" s="44">
        <v>20.148760094597797</v>
      </c>
      <c r="G49" s="179" t="s">
        <v>321</v>
      </c>
      <c r="H49" s="178">
        <v>4</v>
      </c>
      <c r="I49" s="152">
        <v>16.129787312400101</v>
      </c>
      <c r="J49" s="157" t="s">
        <v>324</v>
      </c>
      <c r="K49" s="143">
        <v>23</v>
      </c>
      <c r="L49" s="152">
        <v>17.705372995193233</v>
      </c>
      <c r="M49" s="152" t="s">
        <v>321</v>
      </c>
      <c r="N49" s="143">
        <v>9</v>
      </c>
      <c r="O49" s="179">
        <v>10.953521205549274</v>
      </c>
      <c r="P49" s="44" t="s">
        <v>328</v>
      </c>
      <c r="Q49" s="43">
        <v>11</v>
      </c>
      <c r="R49" s="179">
        <v>9.5937262630654985</v>
      </c>
      <c r="S49" s="179" t="s">
        <v>321</v>
      </c>
      <c r="T49" s="178">
        <v>4</v>
      </c>
      <c r="U49" s="144">
        <v>8.965986407422724</v>
      </c>
      <c r="V49" s="152" t="s">
        <v>324</v>
      </c>
      <c r="W49" s="143">
        <v>24</v>
      </c>
      <c r="X49" s="144">
        <v>9.9053729951932343</v>
      </c>
      <c r="Y49" s="152" t="s">
        <v>321</v>
      </c>
      <c r="Z49" s="143">
        <v>10</v>
      </c>
      <c r="AA49" s="144">
        <v>10.19</v>
      </c>
      <c r="AB49" s="152" t="s">
        <v>321</v>
      </c>
      <c r="AC49" s="143">
        <v>10</v>
      </c>
      <c r="AD49" s="184">
        <v>503.63400000000001</v>
      </c>
      <c r="AE49" s="184">
        <v>501.75400000000002</v>
      </c>
      <c r="AF49" s="158">
        <v>507.84800000000001</v>
      </c>
      <c r="AG49" s="158">
        <v>511.18799999999999</v>
      </c>
      <c r="AH49" s="158">
        <v>514.86900000000003</v>
      </c>
      <c r="AI49" s="184">
        <v>1.31599</v>
      </c>
      <c r="AJ49" s="184">
        <v>1.310678</v>
      </c>
      <c r="AK49" s="158">
        <v>1.302397</v>
      </c>
      <c r="AL49" s="158">
        <v>1.2881279999999999</v>
      </c>
      <c r="AM49" s="151">
        <v>913.86300000000006</v>
      </c>
      <c r="AN49" s="189">
        <v>20</v>
      </c>
      <c r="AO49" s="188">
        <v>0.77686611751882317</v>
      </c>
      <c r="AP49" s="179">
        <v>3.7623299824204306</v>
      </c>
      <c r="AQ49" s="44" t="s">
        <v>328</v>
      </c>
      <c r="AR49" s="43">
        <v>15</v>
      </c>
      <c r="AS49" s="189">
        <v>15</v>
      </c>
      <c r="AT49" s="188">
        <v>0.58492183324761415</v>
      </c>
      <c r="AU49" s="179">
        <v>4.1454113032673101</v>
      </c>
      <c r="AV49" s="179" t="s">
        <v>329</v>
      </c>
      <c r="AW49" s="178">
        <v>3</v>
      </c>
      <c r="AX49" s="154">
        <v>32</v>
      </c>
      <c r="AY49" s="147">
        <v>1.2442607783969499</v>
      </c>
      <c r="AZ49" s="148">
        <v>3.8399465900008298</v>
      </c>
      <c r="BA49" s="152" t="s">
        <v>325</v>
      </c>
      <c r="BB49" s="143">
        <v>27</v>
      </c>
      <c r="BC49" s="154">
        <v>20</v>
      </c>
      <c r="BD49" s="147">
        <v>0.77939956705403746</v>
      </c>
      <c r="BE49" s="148">
        <v>4.2699999999999996</v>
      </c>
      <c r="BF49" s="152" t="s">
        <v>328</v>
      </c>
      <c r="BG49" s="143">
        <v>12</v>
      </c>
      <c r="BH49" s="153">
        <v>17</v>
      </c>
      <c r="BI49" s="144">
        <v>0.78371832623083293</v>
      </c>
      <c r="BJ49" s="149">
        <v>4.5199999999999996</v>
      </c>
      <c r="BK49" s="152" t="s">
        <v>321</v>
      </c>
      <c r="BL49" s="143">
        <v>8</v>
      </c>
      <c r="BM49" s="228">
        <v>8</v>
      </c>
      <c r="BN49" s="183">
        <v>0.31074644700752924</v>
      </c>
      <c r="BO49" s="226">
        <v>4.0982563108734649</v>
      </c>
      <c r="BP49" s="209" t="s">
        <v>321</v>
      </c>
      <c r="BQ49" s="195">
        <v>7</v>
      </c>
      <c r="BR49" s="189">
        <v>15</v>
      </c>
      <c r="BS49" s="188">
        <v>0.58492183324761415</v>
      </c>
      <c r="BT49" s="179">
        <v>2.742532717127764</v>
      </c>
      <c r="BU49" s="179" t="s">
        <v>328</v>
      </c>
      <c r="BV49" s="178">
        <v>17</v>
      </c>
      <c r="BW49" s="154">
        <v>23</v>
      </c>
      <c r="BX49" s="147">
        <v>0.89431243447280784</v>
      </c>
      <c r="BY49" s="148">
        <v>2.6787697266176402</v>
      </c>
      <c r="BZ49" s="152" t="s">
        <v>325</v>
      </c>
      <c r="CA49" s="143">
        <v>27</v>
      </c>
      <c r="CB49" s="154">
        <v>17</v>
      </c>
      <c r="CC49" s="147">
        <v>0.6624896319959318</v>
      </c>
      <c r="CD49" s="148">
        <v>3.02</v>
      </c>
      <c r="CE49" s="152" t="s">
        <v>328</v>
      </c>
      <c r="CF49" s="143">
        <v>14</v>
      </c>
      <c r="CG49" s="153">
        <v>20</v>
      </c>
      <c r="CH49" s="144">
        <v>0.92202156027156812</v>
      </c>
      <c r="CI49" s="149">
        <v>2.91</v>
      </c>
      <c r="CJ49" s="152" t="s">
        <v>328</v>
      </c>
      <c r="CK49" s="143">
        <v>15</v>
      </c>
      <c r="CL49" s="187">
        <v>12.151</v>
      </c>
      <c r="CM49" s="189">
        <v>6</v>
      </c>
      <c r="CN49" s="188">
        <v>1.5004410777545869</v>
      </c>
      <c r="CO49" s="179">
        <v>3.0929349122553784</v>
      </c>
      <c r="CP49" s="179" t="s">
        <v>328</v>
      </c>
      <c r="CQ49" s="178">
        <v>12</v>
      </c>
      <c r="CR49" s="187">
        <v>12.308</v>
      </c>
      <c r="CS49" s="189">
        <v>3</v>
      </c>
      <c r="CT49" s="188">
        <v>0.74692931734752976</v>
      </c>
      <c r="CU49" s="179">
        <v>2.7057822426704248</v>
      </c>
      <c r="CV49" s="179" t="s">
        <v>321</v>
      </c>
      <c r="CW49" s="178">
        <v>4</v>
      </c>
      <c r="CX49" s="158">
        <v>12.673</v>
      </c>
      <c r="CY49" s="154">
        <v>10</v>
      </c>
      <c r="CZ49" s="147">
        <v>2.4614362315236544</v>
      </c>
      <c r="DA49" s="148">
        <v>2.4472700908042544</v>
      </c>
      <c r="DB49" s="152" t="s">
        <v>328</v>
      </c>
      <c r="DC49" s="143">
        <v>17</v>
      </c>
      <c r="DD49" s="158">
        <v>12.661</v>
      </c>
      <c r="DE49" s="154">
        <v>7</v>
      </c>
      <c r="DF49" s="147">
        <v>1.7333430574538378</v>
      </c>
      <c r="DG49" s="148">
        <v>2.61</v>
      </c>
      <c r="DH49" s="152" t="s">
        <v>321</v>
      </c>
      <c r="DI49" s="143">
        <v>9</v>
      </c>
      <c r="DJ49" s="158">
        <v>12.791</v>
      </c>
      <c r="DK49" s="153">
        <v>5</v>
      </c>
      <c r="DL49" s="144">
        <v>1.4624371397055442</v>
      </c>
      <c r="DM49" s="144">
        <v>2.7642966125164317</v>
      </c>
      <c r="DN49" s="155" t="s">
        <v>321</v>
      </c>
      <c r="DO49" s="155">
        <v>4</v>
      </c>
      <c r="DP49" s="226">
        <v>7.8689199766387015</v>
      </c>
      <c r="DQ49" s="209" t="s">
        <v>324</v>
      </c>
      <c r="DR49" s="195">
        <v>21</v>
      </c>
      <c r="DS49" s="179">
        <v>10.555033831532297</v>
      </c>
      <c r="DT49" s="179" t="s">
        <v>321</v>
      </c>
      <c r="DU49" s="178">
        <v>10</v>
      </c>
      <c r="DV49" s="148">
        <v>7.1638009049773759</v>
      </c>
      <c r="DW49" s="152" t="s">
        <v>324</v>
      </c>
      <c r="DX49" s="143">
        <v>21</v>
      </c>
      <c r="DY49" s="148">
        <v>7.8</v>
      </c>
      <c r="DZ49" s="152" t="s">
        <v>328</v>
      </c>
      <c r="EA49" s="143">
        <v>11</v>
      </c>
      <c r="EB49" s="226">
        <v>3.5</v>
      </c>
      <c r="EC49" s="209" t="s">
        <v>329</v>
      </c>
      <c r="ED49" s="195">
        <v>1</v>
      </c>
      <c r="EE49" s="179">
        <v>4</v>
      </c>
      <c r="EF49" s="179" t="s">
        <v>329</v>
      </c>
      <c r="EG49" s="178">
        <v>1</v>
      </c>
      <c r="EH49" s="148">
        <v>2.2999999999999998</v>
      </c>
      <c r="EI49" s="152" t="s">
        <v>324</v>
      </c>
      <c r="EJ49" s="143">
        <v>26</v>
      </c>
      <c r="EK49" s="148">
        <v>1.8</v>
      </c>
      <c r="EL49" s="152" t="s">
        <v>328</v>
      </c>
      <c r="EM49" s="143">
        <v>16</v>
      </c>
      <c r="EN49" s="226">
        <v>1.94</v>
      </c>
      <c r="EO49" s="209" t="s">
        <v>324</v>
      </c>
      <c r="EP49" s="195">
        <v>25</v>
      </c>
      <c r="EQ49" s="179">
        <v>3.9000000000000004</v>
      </c>
      <c r="ER49" s="179" t="s">
        <v>328</v>
      </c>
      <c r="ES49" s="178">
        <v>11</v>
      </c>
      <c r="ET49" s="148">
        <v>2.2000000000000002</v>
      </c>
      <c r="EU49" s="152" t="s">
        <v>328</v>
      </c>
      <c r="EV49" s="143">
        <v>19</v>
      </c>
      <c r="EW49" s="148">
        <v>3</v>
      </c>
      <c r="EX49" s="152" t="s">
        <v>321</v>
      </c>
      <c r="EY49" s="143">
        <v>10</v>
      </c>
      <c r="EZ49" s="226">
        <v>2</v>
      </c>
      <c r="FA49" s="209" t="s">
        <v>329</v>
      </c>
      <c r="FB49" s="195">
        <v>1</v>
      </c>
      <c r="FC49" s="179">
        <v>1.5550338315322962</v>
      </c>
      <c r="FD49" s="179" t="s">
        <v>324</v>
      </c>
      <c r="FE49" s="178">
        <v>25</v>
      </c>
      <c r="FF49" s="148">
        <v>2</v>
      </c>
      <c r="FG49" s="152" t="s">
        <v>329</v>
      </c>
      <c r="FH49" s="143">
        <v>1</v>
      </c>
      <c r="FI49" s="148">
        <v>2</v>
      </c>
      <c r="FJ49" s="152" t="s">
        <v>329</v>
      </c>
      <c r="FK49" s="143">
        <v>1</v>
      </c>
      <c r="FL49" s="226">
        <v>0.42891997663870224</v>
      </c>
      <c r="FM49" s="209" t="s">
        <v>325</v>
      </c>
      <c r="FN49" s="195">
        <v>29</v>
      </c>
      <c r="FO49" s="179">
        <v>1.1000000000000001</v>
      </c>
      <c r="FP49" s="179" t="s">
        <v>321</v>
      </c>
      <c r="FQ49" s="178">
        <v>5</v>
      </c>
      <c r="FR49" s="148">
        <v>0.66380090497737554</v>
      </c>
      <c r="FS49" s="152" t="s">
        <v>328</v>
      </c>
      <c r="FT49" s="143">
        <v>16</v>
      </c>
      <c r="FU49" s="148">
        <v>0.99999999999999989</v>
      </c>
      <c r="FV49" s="152" t="s">
        <v>321</v>
      </c>
      <c r="FW49" s="143">
        <v>6</v>
      </c>
    </row>
    <row r="50" spans="1:179" customFormat="1">
      <c r="A50" s="286"/>
      <c r="B50" s="141" t="s">
        <v>112</v>
      </c>
      <c r="C50" s="179">
        <v>17.688940755477876</v>
      </c>
      <c r="D50" s="44" t="s">
        <v>324</v>
      </c>
      <c r="E50" s="43">
        <v>24</v>
      </c>
      <c r="F50" s="44">
        <v>20.101108841325175</v>
      </c>
      <c r="G50" s="179" t="s">
        <v>321</v>
      </c>
      <c r="H50" s="178">
        <v>5</v>
      </c>
      <c r="I50" s="152">
        <v>18.673282352699662</v>
      </c>
      <c r="J50" s="157" t="s">
        <v>328</v>
      </c>
      <c r="K50" s="143">
        <v>11</v>
      </c>
      <c r="L50" s="152">
        <v>9.5382744887949169</v>
      </c>
      <c r="M50" s="152" t="s">
        <v>325</v>
      </c>
      <c r="N50" s="143">
        <v>27</v>
      </c>
      <c r="O50" s="179">
        <v>8.978771087071415</v>
      </c>
      <c r="P50" s="44" t="s">
        <v>324</v>
      </c>
      <c r="Q50" s="43">
        <v>25</v>
      </c>
      <c r="R50" s="179">
        <v>8.4725374127537467</v>
      </c>
      <c r="S50" s="179" t="s">
        <v>328</v>
      </c>
      <c r="T50" s="178">
        <v>14</v>
      </c>
      <c r="U50" s="144">
        <v>9.9419359707305048</v>
      </c>
      <c r="V50" s="152" t="s">
        <v>328</v>
      </c>
      <c r="W50" s="143">
        <v>13</v>
      </c>
      <c r="X50" s="144">
        <v>9.1382744887949166</v>
      </c>
      <c r="Y50" s="152" t="s">
        <v>324</v>
      </c>
      <c r="Z50" s="143">
        <v>20</v>
      </c>
      <c r="AA50" s="144">
        <v>8.9</v>
      </c>
      <c r="AB50" s="152" t="s">
        <v>328</v>
      </c>
      <c r="AC50" s="143">
        <v>19</v>
      </c>
      <c r="AD50" s="184">
        <v>657.428</v>
      </c>
      <c r="AE50" s="184">
        <v>652.46500000000003</v>
      </c>
      <c r="AF50" s="158">
        <v>654.56299999999999</v>
      </c>
      <c r="AG50" s="158">
        <v>651.62199999999996</v>
      </c>
      <c r="AH50" s="158">
        <v>651.577</v>
      </c>
      <c r="AI50" s="184">
        <v>0.94312600000000002</v>
      </c>
      <c r="AJ50" s="184">
        <v>0.94312600000000002</v>
      </c>
      <c r="AK50" s="158">
        <v>0.94077599999999995</v>
      </c>
      <c r="AL50" s="158">
        <v>0.940693</v>
      </c>
      <c r="AM50" s="151">
        <v>773.601</v>
      </c>
      <c r="AN50" s="189">
        <v>26</v>
      </c>
      <c r="AO50" s="188">
        <v>1.0441536014075246</v>
      </c>
      <c r="AP50" s="179">
        <v>3.3364989448410207</v>
      </c>
      <c r="AQ50" s="44" t="s">
        <v>324</v>
      </c>
      <c r="AR50" s="43">
        <v>24</v>
      </c>
      <c r="AS50" s="189">
        <v>28</v>
      </c>
      <c r="AT50" s="188">
        <v>1.1287416811976747</v>
      </c>
      <c r="AU50" s="179">
        <v>3.2844044901378497</v>
      </c>
      <c r="AV50" s="179" t="s">
        <v>328</v>
      </c>
      <c r="AW50" s="178">
        <v>16</v>
      </c>
      <c r="AX50" s="154">
        <v>17</v>
      </c>
      <c r="AY50" s="147">
        <v>0.68506231883182045</v>
      </c>
      <c r="AZ50" s="148">
        <v>4.3613003858832071</v>
      </c>
      <c r="BA50" s="152" t="s">
        <v>321</v>
      </c>
      <c r="BB50" s="143">
        <v>7</v>
      </c>
      <c r="BC50" s="154">
        <v>20</v>
      </c>
      <c r="BD50" s="147">
        <v>0.80780803801751822</v>
      </c>
      <c r="BE50" s="148">
        <v>4.25</v>
      </c>
      <c r="BF50" s="152" t="s">
        <v>328</v>
      </c>
      <c r="BG50" s="143">
        <v>13</v>
      </c>
      <c r="BH50" s="153">
        <v>21</v>
      </c>
      <c r="BI50" s="144">
        <v>0.93535809812289339</v>
      </c>
      <c r="BJ50" s="149">
        <v>4.4000000000000004</v>
      </c>
      <c r="BK50" s="152" t="s">
        <v>328</v>
      </c>
      <c r="BL50" s="143">
        <v>11</v>
      </c>
      <c r="BM50" s="228">
        <v>16</v>
      </c>
      <c r="BN50" s="183">
        <v>0.64255606240463048</v>
      </c>
      <c r="BO50" s="226">
        <v>3.135390187842332</v>
      </c>
      <c r="BP50" s="209" t="s">
        <v>324</v>
      </c>
      <c r="BQ50" s="195">
        <v>25</v>
      </c>
      <c r="BR50" s="189">
        <v>14</v>
      </c>
      <c r="BS50" s="188">
        <v>0.56437084059883735</v>
      </c>
      <c r="BT50" s="179">
        <v>2.7867133228386214</v>
      </c>
      <c r="BU50" s="179" t="s">
        <v>328</v>
      </c>
      <c r="BV50" s="178">
        <v>16</v>
      </c>
      <c r="BW50" s="154">
        <v>17</v>
      </c>
      <c r="BX50" s="147">
        <v>0.68506231883182045</v>
      </c>
      <c r="BY50" s="148">
        <v>2.987909549387306</v>
      </c>
      <c r="BZ50" s="152" t="s">
        <v>328</v>
      </c>
      <c r="CA50" s="143">
        <v>15</v>
      </c>
      <c r="CB50" s="154">
        <v>25</v>
      </c>
      <c r="CC50" s="147">
        <v>1.0097600475218977</v>
      </c>
      <c r="CD50" s="148">
        <v>2.5099999999999998</v>
      </c>
      <c r="CE50" s="152" t="s">
        <v>324</v>
      </c>
      <c r="CF50" s="143">
        <v>26</v>
      </c>
      <c r="CG50" s="153">
        <v>33</v>
      </c>
      <c r="CH50" s="144">
        <v>1.4698484399074039</v>
      </c>
      <c r="CI50" s="149">
        <v>2.2599999999999998</v>
      </c>
      <c r="CJ50" s="152" t="s">
        <v>324</v>
      </c>
      <c r="CK50" s="143">
        <v>25</v>
      </c>
      <c r="CL50" s="187">
        <v>11.124000000000001</v>
      </c>
      <c r="CM50" s="189">
        <v>8</v>
      </c>
      <c r="CN50" s="188">
        <v>2.4698730883175055</v>
      </c>
      <c r="CO50" s="179">
        <v>2.5068819543880618</v>
      </c>
      <c r="CP50" s="179" t="s">
        <v>324</v>
      </c>
      <c r="CQ50" s="178">
        <v>25</v>
      </c>
      <c r="CR50" s="187">
        <v>11.478999999999999</v>
      </c>
      <c r="CS50" s="189">
        <v>5</v>
      </c>
      <c r="CT50" s="188">
        <v>1.5196134107403412</v>
      </c>
      <c r="CU50" s="179">
        <v>2.401419599777276</v>
      </c>
      <c r="CV50" s="179" t="s">
        <v>328</v>
      </c>
      <c r="CW50" s="178">
        <v>11</v>
      </c>
      <c r="CX50" s="158">
        <v>11.632999999999999</v>
      </c>
      <c r="CY50" s="154">
        <v>6</v>
      </c>
      <c r="CZ50" s="147">
        <v>1.813686713522926</v>
      </c>
      <c r="DA50" s="148">
        <v>2.5927260354599917</v>
      </c>
      <c r="DB50" s="152" t="s">
        <v>328</v>
      </c>
      <c r="DC50" s="143">
        <v>12</v>
      </c>
      <c r="DD50" s="158">
        <v>11.413</v>
      </c>
      <c r="DE50" s="154">
        <v>9</v>
      </c>
      <c r="DF50" s="147">
        <v>2.7467469101858604</v>
      </c>
      <c r="DG50" s="148">
        <v>2.38</v>
      </c>
      <c r="DH50" s="152" t="s">
        <v>328</v>
      </c>
      <c r="DI50" s="143">
        <v>14</v>
      </c>
      <c r="DJ50" s="158">
        <v>11.459</v>
      </c>
      <c r="DK50" s="153">
        <v>14</v>
      </c>
      <c r="DL50" s="144">
        <v>4.7021465959200164</v>
      </c>
      <c r="DM50" s="144">
        <v>2.242147336790262</v>
      </c>
      <c r="DN50" s="155" t="s">
        <v>324</v>
      </c>
      <c r="DO50" s="155">
        <v>24</v>
      </c>
      <c r="DP50" s="226">
        <v>8.7101696684064613</v>
      </c>
      <c r="DQ50" s="209" t="s">
        <v>328</v>
      </c>
      <c r="DR50" s="195">
        <v>16</v>
      </c>
      <c r="DS50" s="179">
        <v>11.628571428571428</v>
      </c>
      <c r="DT50" s="179" t="s">
        <v>329</v>
      </c>
      <c r="DU50" s="178">
        <v>2</v>
      </c>
      <c r="DV50" s="148">
        <v>8.731346381969157</v>
      </c>
      <c r="DW50" s="152" t="s">
        <v>328</v>
      </c>
      <c r="DX50" s="143">
        <v>14</v>
      </c>
      <c r="DY50" s="148">
        <v>0.4</v>
      </c>
      <c r="DZ50" s="152" t="s">
        <v>324</v>
      </c>
      <c r="EA50" s="143">
        <v>25</v>
      </c>
      <c r="EB50" s="226">
        <v>2.8</v>
      </c>
      <c r="EC50" s="209" t="s">
        <v>328</v>
      </c>
      <c r="ED50" s="195">
        <v>12</v>
      </c>
      <c r="EE50" s="179">
        <v>4</v>
      </c>
      <c r="EF50" s="179" t="s">
        <v>329</v>
      </c>
      <c r="EG50" s="178">
        <v>1</v>
      </c>
      <c r="EH50" s="148">
        <v>3.3</v>
      </c>
      <c r="EI50" s="152" t="s">
        <v>321</v>
      </c>
      <c r="EJ50" s="143">
        <v>10</v>
      </c>
      <c r="EK50" s="148">
        <v>0.3</v>
      </c>
      <c r="EL50" s="152" t="s">
        <v>324</v>
      </c>
      <c r="EM50" s="143">
        <v>24</v>
      </c>
      <c r="EN50" s="226">
        <v>3.02</v>
      </c>
      <c r="EO50" s="209" t="s">
        <v>328</v>
      </c>
      <c r="EP50" s="195">
        <v>13</v>
      </c>
      <c r="EQ50" s="179">
        <v>4.7</v>
      </c>
      <c r="ER50" s="179" t="s">
        <v>329</v>
      </c>
      <c r="ES50" s="178">
        <v>1</v>
      </c>
      <c r="ET50" s="148">
        <v>2.7</v>
      </c>
      <c r="EU50" s="152" t="s">
        <v>328</v>
      </c>
      <c r="EV50" s="143">
        <v>14</v>
      </c>
      <c r="EW50" s="148">
        <v>0</v>
      </c>
      <c r="EX50" s="152" t="s">
        <v>324</v>
      </c>
      <c r="EY50" s="143">
        <v>23</v>
      </c>
      <c r="EZ50" s="226">
        <v>2</v>
      </c>
      <c r="FA50" s="209" t="s">
        <v>329</v>
      </c>
      <c r="FB50" s="195">
        <v>1</v>
      </c>
      <c r="FC50" s="179">
        <v>2</v>
      </c>
      <c r="FD50" s="179" t="s">
        <v>329</v>
      </c>
      <c r="FE50" s="178">
        <v>1</v>
      </c>
      <c r="FF50" s="148">
        <v>2</v>
      </c>
      <c r="FG50" s="152" t="s">
        <v>329</v>
      </c>
      <c r="FH50" s="143">
        <v>1</v>
      </c>
      <c r="FI50" s="148">
        <v>0</v>
      </c>
      <c r="FJ50" s="152" t="s">
        <v>324</v>
      </c>
      <c r="FK50" s="143">
        <v>22</v>
      </c>
      <c r="FL50" s="226">
        <v>0.89016966840646194</v>
      </c>
      <c r="FM50" s="209" t="s">
        <v>324</v>
      </c>
      <c r="FN50" s="195">
        <v>21</v>
      </c>
      <c r="FO50" s="179">
        <v>0.9285714285714286</v>
      </c>
      <c r="FP50" s="179" t="s">
        <v>321</v>
      </c>
      <c r="FQ50" s="178">
        <v>9</v>
      </c>
      <c r="FR50" s="148">
        <v>0.7313463819691578</v>
      </c>
      <c r="FS50" s="152" t="s">
        <v>328</v>
      </c>
      <c r="FT50" s="143">
        <v>12</v>
      </c>
      <c r="FU50" s="148">
        <v>0.1</v>
      </c>
      <c r="FV50" s="152" t="s">
        <v>324</v>
      </c>
      <c r="FW50" s="143">
        <v>25</v>
      </c>
    </row>
    <row r="51" spans="1:179" customFormat="1">
      <c r="A51" s="286"/>
      <c r="B51" s="141" t="s">
        <v>189</v>
      </c>
      <c r="C51" s="179">
        <v>21.26164548995979</v>
      </c>
      <c r="D51" s="44" t="s">
        <v>329</v>
      </c>
      <c r="E51" s="43">
        <v>1</v>
      </c>
      <c r="F51" s="44">
        <v>21.525925968898008</v>
      </c>
      <c r="G51" s="179" t="s">
        <v>329</v>
      </c>
      <c r="H51" s="178">
        <v>1</v>
      </c>
      <c r="I51" s="152">
        <v>14.561288531009577</v>
      </c>
      <c r="J51" s="157" t="s">
        <v>325</v>
      </c>
      <c r="K51" s="143">
        <v>28</v>
      </c>
      <c r="L51" s="152">
        <v>20.27993908919759</v>
      </c>
      <c r="M51" s="152" t="s">
        <v>329</v>
      </c>
      <c r="N51" s="143">
        <v>2</v>
      </c>
      <c r="O51" s="179">
        <v>11.319847334638204</v>
      </c>
      <c r="P51" s="44" t="s">
        <v>321</v>
      </c>
      <c r="Q51" s="43">
        <v>8</v>
      </c>
      <c r="R51" s="179">
        <v>9.7549582269625219</v>
      </c>
      <c r="S51" s="179" t="s">
        <v>329</v>
      </c>
      <c r="T51" s="178">
        <v>2</v>
      </c>
      <c r="U51" s="144">
        <v>10.283317481751112</v>
      </c>
      <c r="V51" s="152" t="s">
        <v>321</v>
      </c>
      <c r="W51" s="143">
        <v>8</v>
      </c>
      <c r="X51" s="144">
        <v>10.304939089197587</v>
      </c>
      <c r="Y51" s="152" t="s">
        <v>321</v>
      </c>
      <c r="Z51" s="143">
        <v>4</v>
      </c>
      <c r="AA51" s="144">
        <v>10.199999999999999</v>
      </c>
      <c r="AB51" s="152" t="s">
        <v>321</v>
      </c>
      <c r="AC51" s="143">
        <v>9</v>
      </c>
      <c r="AD51" s="184">
        <v>492.62700000000001</v>
      </c>
      <c r="AE51" s="184">
        <v>486.21100000000001</v>
      </c>
      <c r="AF51" s="158">
        <v>488.82299999999998</v>
      </c>
      <c r="AG51" s="158">
        <v>483.00099999999998</v>
      </c>
      <c r="AH51" s="158">
        <v>474.34</v>
      </c>
      <c r="AI51" s="184">
        <v>2.2301950000000001</v>
      </c>
      <c r="AJ51" s="184">
        <v>2.2301950000000001</v>
      </c>
      <c r="AK51" s="158">
        <v>2.2301950000000001</v>
      </c>
      <c r="AL51" s="158">
        <v>2.2301950000000001</v>
      </c>
      <c r="AM51" s="151">
        <v>1833.25</v>
      </c>
      <c r="AN51" s="189">
        <v>22</v>
      </c>
      <c r="AO51" s="188">
        <v>0.66373108292437144</v>
      </c>
      <c r="AP51" s="179">
        <v>3.9425719019709868</v>
      </c>
      <c r="AQ51" s="44" t="s">
        <v>328</v>
      </c>
      <c r="AR51" s="43">
        <v>12</v>
      </c>
      <c r="AS51" s="189">
        <v>25</v>
      </c>
      <c r="AT51" s="188">
        <v>0.7592000005517634</v>
      </c>
      <c r="AU51" s="179">
        <v>3.8694841005471035</v>
      </c>
      <c r="AV51" s="179" t="s">
        <v>321</v>
      </c>
      <c r="AW51" s="178">
        <v>5</v>
      </c>
      <c r="AX51" s="154">
        <v>23</v>
      </c>
      <c r="AY51" s="147">
        <v>0.69659539813744897</v>
      </c>
      <c r="AZ51" s="148">
        <v>4.3505478264450472</v>
      </c>
      <c r="BA51" s="152" t="s">
        <v>321</v>
      </c>
      <c r="BB51" s="143">
        <v>10</v>
      </c>
      <c r="BC51" s="154">
        <v>21</v>
      </c>
      <c r="BD51" s="147">
        <v>0.63984364504292301</v>
      </c>
      <c r="BE51" s="148">
        <v>4.4000000000000004</v>
      </c>
      <c r="BF51" s="152" t="s">
        <v>321</v>
      </c>
      <c r="BG51" s="143">
        <v>10</v>
      </c>
      <c r="BH51" s="153">
        <v>26</v>
      </c>
      <c r="BI51" s="144">
        <v>0.88169347442699963</v>
      </c>
      <c r="BJ51" s="149">
        <v>4.4400000000000004</v>
      </c>
      <c r="BK51" s="152" t="s">
        <v>321</v>
      </c>
      <c r="BL51" s="143">
        <v>9</v>
      </c>
      <c r="BM51" s="228">
        <v>15</v>
      </c>
      <c r="BN51" s="183">
        <v>0.45254392017570777</v>
      </c>
      <c r="BO51" s="226">
        <v>3.6867794370593732</v>
      </c>
      <c r="BP51" s="209" t="s">
        <v>328</v>
      </c>
      <c r="BQ51" s="195">
        <v>14</v>
      </c>
      <c r="BR51" s="189">
        <v>16</v>
      </c>
      <c r="BS51" s="188">
        <v>0.48588800035312857</v>
      </c>
      <c r="BT51" s="179">
        <v>2.9554360448610169</v>
      </c>
      <c r="BU51" s="179" t="s">
        <v>321</v>
      </c>
      <c r="BV51" s="178">
        <v>8</v>
      </c>
      <c r="BW51" s="154">
        <v>21</v>
      </c>
      <c r="BX51" s="147">
        <v>0.63602188525593162</v>
      </c>
      <c r="BY51" s="148">
        <v>3.0603604099173358</v>
      </c>
      <c r="BZ51" s="152" t="s">
        <v>328</v>
      </c>
      <c r="CA51" s="143">
        <v>13</v>
      </c>
      <c r="CB51" s="154">
        <v>22</v>
      </c>
      <c r="CC51" s="147">
        <v>0.6703123900449669</v>
      </c>
      <c r="CD51" s="148">
        <v>3.01</v>
      </c>
      <c r="CE51" s="152" t="s">
        <v>328</v>
      </c>
      <c r="CF51" s="143">
        <v>15</v>
      </c>
      <c r="CG51" s="153">
        <v>28</v>
      </c>
      <c r="CH51" s="144">
        <v>0.94951604938292267</v>
      </c>
      <c r="CI51" s="149">
        <v>2.88</v>
      </c>
      <c r="CJ51" s="152" t="s">
        <v>328</v>
      </c>
      <c r="CK51" s="143">
        <v>16</v>
      </c>
      <c r="CL51" s="187">
        <v>246.33500000000001</v>
      </c>
      <c r="CM51" s="189">
        <v>12</v>
      </c>
      <c r="CN51" s="188">
        <v>0.51197265575970641</v>
      </c>
      <c r="CO51" s="179">
        <v>3.6904959956078454</v>
      </c>
      <c r="CP51" s="179" t="s">
        <v>329</v>
      </c>
      <c r="CQ51" s="178">
        <v>3</v>
      </c>
      <c r="CR51" s="187">
        <v>227.422</v>
      </c>
      <c r="CS51" s="189">
        <v>4</v>
      </c>
      <c r="CT51" s="188">
        <v>0.1776120124740051</v>
      </c>
      <c r="CU51" s="179">
        <v>2.9300380815544016</v>
      </c>
      <c r="CV51" s="179" t="s">
        <v>329</v>
      </c>
      <c r="CW51" s="178">
        <v>1</v>
      </c>
      <c r="CX51" s="158">
        <v>200</v>
      </c>
      <c r="CY51" s="154">
        <v>12</v>
      </c>
      <c r="CZ51" s="147">
        <v>0.56819162665649792</v>
      </c>
      <c r="DA51" s="148">
        <v>2.8724092453887282</v>
      </c>
      <c r="DB51" s="152" t="s">
        <v>329</v>
      </c>
      <c r="DC51" s="143">
        <v>3</v>
      </c>
      <c r="DD51" s="158">
        <v>156.37700000000001</v>
      </c>
      <c r="DE51" s="154">
        <v>9</v>
      </c>
      <c r="DF51" s="147">
        <v>0.48193076578536281</v>
      </c>
      <c r="DG51" s="148">
        <v>2.89</v>
      </c>
      <c r="DH51" s="152" t="s">
        <v>329</v>
      </c>
      <c r="DI51" s="143">
        <v>1</v>
      </c>
      <c r="DJ51" s="158">
        <v>120.663</v>
      </c>
      <c r="DK51" s="153">
        <v>11</v>
      </c>
      <c r="DL51" s="144">
        <v>0.7395963835821584</v>
      </c>
      <c r="DM51" s="144">
        <v>2.8807980403068738</v>
      </c>
      <c r="DN51" s="155" t="s">
        <v>329</v>
      </c>
      <c r="DO51" s="155">
        <v>2</v>
      </c>
      <c r="DP51" s="226">
        <v>9.9417981553215871</v>
      </c>
      <c r="DQ51" s="209" t="s">
        <v>329</v>
      </c>
      <c r="DR51" s="195">
        <v>2</v>
      </c>
      <c r="DS51" s="179">
        <v>11.770967741935484</v>
      </c>
      <c r="DT51" s="179" t="s">
        <v>329</v>
      </c>
      <c r="DU51" s="178">
        <v>1</v>
      </c>
      <c r="DV51" s="148">
        <v>4.2779710492584648</v>
      </c>
      <c r="DW51" s="152" t="s">
        <v>325</v>
      </c>
      <c r="DX51" s="143">
        <v>28</v>
      </c>
      <c r="DY51" s="148">
        <v>9.9750000000000014</v>
      </c>
      <c r="DZ51" s="152" t="s">
        <v>321</v>
      </c>
      <c r="EA51" s="143">
        <v>6</v>
      </c>
      <c r="EB51" s="226">
        <v>3.5</v>
      </c>
      <c r="EC51" s="209" t="s">
        <v>329</v>
      </c>
      <c r="ED51" s="195">
        <v>1</v>
      </c>
      <c r="EE51" s="179">
        <v>3.7</v>
      </c>
      <c r="EF51" s="179" t="s">
        <v>328</v>
      </c>
      <c r="EG51" s="178">
        <v>19</v>
      </c>
      <c r="EH51" s="148">
        <v>0</v>
      </c>
      <c r="EI51" s="152" t="s">
        <v>325</v>
      </c>
      <c r="EJ51" s="143">
        <v>28</v>
      </c>
      <c r="EK51" s="148">
        <v>3.3</v>
      </c>
      <c r="EL51" s="152" t="s">
        <v>321</v>
      </c>
      <c r="EM51" s="143">
        <v>6</v>
      </c>
      <c r="EN51" s="226">
        <v>3.06</v>
      </c>
      <c r="EO51" s="209" t="s">
        <v>321</v>
      </c>
      <c r="EP51" s="195">
        <v>10</v>
      </c>
      <c r="EQ51" s="179">
        <v>4.7</v>
      </c>
      <c r="ER51" s="179" t="s">
        <v>329</v>
      </c>
      <c r="ES51" s="178">
        <v>1</v>
      </c>
      <c r="ET51" s="148">
        <v>2.7</v>
      </c>
      <c r="EU51" s="152" t="s">
        <v>328</v>
      </c>
      <c r="EV51" s="143">
        <v>14</v>
      </c>
      <c r="EW51" s="148">
        <v>4</v>
      </c>
      <c r="EX51" s="152" t="s">
        <v>329</v>
      </c>
      <c r="EY51" s="143">
        <v>2</v>
      </c>
      <c r="EZ51" s="226">
        <v>2</v>
      </c>
      <c r="FA51" s="209" t="s">
        <v>329</v>
      </c>
      <c r="FB51" s="195">
        <v>1</v>
      </c>
      <c r="FC51" s="179">
        <v>2</v>
      </c>
      <c r="FD51" s="179" t="s">
        <v>329</v>
      </c>
      <c r="FE51" s="178">
        <v>1</v>
      </c>
      <c r="FF51" s="148">
        <v>0.38642103653258003</v>
      </c>
      <c r="FG51" s="152" t="s">
        <v>324</v>
      </c>
      <c r="FH51" s="143">
        <v>25</v>
      </c>
      <c r="FI51" s="148">
        <v>2</v>
      </c>
      <c r="FJ51" s="152" t="s">
        <v>329</v>
      </c>
      <c r="FK51" s="143">
        <v>1</v>
      </c>
      <c r="FL51" s="226">
        <v>1.3817981553215863</v>
      </c>
      <c r="FM51" s="209" t="s">
        <v>329</v>
      </c>
      <c r="FN51" s="195">
        <v>2</v>
      </c>
      <c r="FO51" s="179">
        <v>1.370967741935484</v>
      </c>
      <c r="FP51" s="179" t="s">
        <v>329</v>
      </c>
      <c r="FQ51" s="178">
        <v>1</v>
      </c>
      <c r="FR51" s="148">
        <v>1.1915500127258845</v>
      </c>
      <c r="FS51" s="152" t="s">
        <v>329</v>
      </c>
      <c r="FT51" s="143">
        <v>3</v>
      </c>
      <c r="FU51" s="148">
        <v>0.67500000000000004</v>
      </c>
      <c r="FV51" s="152" t="s">
        <v>328</v>
      </c>
      <c r="FW51" s="143">
        <v>14</v>
      </c>
    </row>
    <row r="52" spans="1:179" customFormat="1">
      <c r="A52" s="286"/>
      <c r="B52" s="141" t="s">
        <v>96</v>
      </c>
      <c r="C52" s="179">
        <v>18.781618651015577</v>
      </c>
      <c r="D52" s="44" t="s">
        <v>328</v>
      </c>
      <c r="E52" s="43">
        <v>18</v>
      </c>
      <c r="F52" s="44">
        <v>15.850789341111353</v>
      </c>
      <c r="G52" s="179" t="s">
        <v>324</v>
      </c>
      <c r="H52" s="178">
        <v>24</v>
      </c>
      <c r="I52" s="152">
        <v>18.869214908664127</v>
      </c>
      <c r="J52" s="157" t="s">
        <v>321</v>
      </c>
      <c r="K52" s="143">
        <v>9</v>
      </c>
      <c r="L52" s="152">
        <v>20.081278998094525</v>
      </c>
      <c r="M52" s="152" t="s">
        <v>329</v>
      </c>
      <c r="N52" s="143">
        <v>3</v>
      </c>
      <c r="O52" s="179">
        <v>9.3233581084180877</v>
      </c>
      <c r="P52" s="44" t="s">
        <v>324</v>
      </c>
      <c r="Q52" s="43">
        <v>23</v>
      </c>
      <c r="R52" s="179">
        <v>6.4257893411113542</v>
      </c>
      <c r="S52" s="179" t="s">
        <v>325</v>
      </c>
      <c r="T52" s="178">
        <v>29</v>
      </c>
      <c r="U52" s="144">
        <v>9.2506229260961153</v>
      </c>
      <c r="V52" s="152" t="s">
        <v>324</v>
      </c>
      <c r="W52" s="143">
        <v>23</v>
      </c>
      <c r="X52" s="144">
        <v>9.4812789980945276</v>
      </c>
      <c r="Y52" s="152" t="s">
        <v>328</v>
      </c>
      <c r="Z52" s="143">
        <v>16</v>
      </c>
      <c r="AA52" s="144">
        <v>9.09</v>
      </c>
      <c r="AB52" s="152" t="s">
        <v>328</v>
      </c>
      <c r="AC52" s="143">
        <v>17</v>
      </c>
      <c r="AD52" s="184">
        <v>657.50300000000004</v>
      </c>
      <c r="AE52" s="184">
        <v>653.50900000000001</v>
      </c>
      <c r="AF52" s="158">
        <v>651.09</v>
      </c>
      <c r="AG52" s="158">
        <v>640.29100000000005</v>
      </c>
      <c r="AH52" s="158">
        <v>625.721</v>
      </c>
      <c r="AI52" s="184">
        <v>0.84793700000000005</v>
      </c>
      <c r="AJ52" s="184">
        <v>0.82885200000000003</v>
      </c>
      <c r="AK52" s="158">
        <v>0.82710799999999995</v>
      </c>
      <c r="AL52" s="158">
        <v>0.82485699999999995</v>
      </c>
      <c r="AM52" s="151">
        <v>617.89599999999996</v>
      </c>
      <c r="AN52" s="189">
        <v>15</v>
      </c>
      <c r="AO52" s="188">
        <v>0.63527329103981089</v>
      </c>
      <c r="AP52" s="179">
        <v>3.9879096441993775</v>
      </c>
      <c r="AQ52" s="44" t="s">
        <v>328</v>
      </c>
      <c r="AR52" s="43">
        <v>11</v>
      </c>
      <c r="AS52" s="189">
        <v>34</v>
      </c>
      <c r="AT52" s="188">
        <v>1.4608803101850218</v>
      </c>
      <c r="AU52" s="179">
        <v>2.7585435390534654</v>
      </c>
      <c r="AV52" s="179" t="s">
        <v>324</v>
      </c>
      <c r="AW52" s="178">
        <v>24</v>
      </c>
      <c r="AX52" s="154">
        <v>21</v>
      </c>
      <c r="AY52" s="147">
        <v>0.90493559547448543</v>
      </c>
      <c r="AZ52" s="148">
        <v>4.1563073902302952</v>
      </c>
      <c r="BA52" s="152" t="s">
        <v>324</v>
      </c>
      <c r="BB52" s="143">
        <v>22</v>
      </c>
      <c r="BC52" s="154">
        <v>21</v>
      </c>
      <c r="BD52" s="147">
        <v>0.91377919102015015</v>
      </c>
      <c r="BE52" s="148">
        <v>4.1500000000000004</v>
      </c>
      <c r="BF52" s="152" t="s">
        <v>328</v>
      </c>
      <c r="BG52" s="143">
        <v>16</v>
      </c>
      <c r="BH52" s="153">
        <v>33</v>
      </c>
      <c r="BI52" s="144">
        <v>1.6782856555416796</v>
      </c>
      <c r="BJ52" s="149">
        <v>3.81</v>
      </c>
      <c r="BK52" s="152" t="s">
        <v>324</v>
      </c>
      <c r="BL52" s="143">
        <v>20</v>
      </c>
      <c r="BM52" s="228">
        <v>15</v>
      </c>
      <c r="BN52" s="183">
        <v>0.63527329103981089</v>
      </c>
      <c r="BO52" s="226">
        <v>3.1565237942948565</v>
      </c>
      <c r="BP52" s="209" t="s">
        <v>324</v>
      </c>
      <c r="BQ52" s="195">
        <v>23</v>
      </c>
      <c r="BR52" s="189">
        <v>23</v>
      </c>
      <c r="BS52" s="188">
        <v>0.98824256277222067</v>
      </c>
      <c r="BT52" s="179">
        <v>1.8754722091185532</v>
      </c>
      <c r="BU52" s="179" t="s">
        <v>325</v>
      </c>
      <c r="BV52" s="178">
        <v>29</v>
      </c>
      <c r="BW52" s="154">
        <v>18</v>
      </c>
      <c r="BX52" s="147">
        <v>0.77565908183527321</v>
      </c>
      <c r="BY52" s="148">
        <v>2.8540646185369698</v>
      </c>
      <c r="BZ52" s="152" t="s">
        <v>324</v>
      </c>
      <c r="CA52" s="143">
        <v>23</v>
      </c>
      <c r="CB52" s="154">
        <v>20</v>
      </c>
      <c r="CC52" s="147">
        <v>0.87026589620966688</v>
      </c>
      <c r="CD52" s="148">
        <v>2.71</v>
      </c>
      <c r="CE52" s="152" t="s">
        <v>324</v>
      </c>
      <c r="CF52" s="143">
        <v>22</v>
      </c>
      <c r="CG52" s="153">
        <v>16</v>
      </c>
      <c r="CH52" s="144">
        <v>0.8137142572323296</v>
      </c>
      <c r="CI52" s="149">
        <v>3.04</v>
      </c>
      <c r="CJ52" s="152" t="s">
        <v>321</v>
      </c>
      <c r="CK52" s="143">
        <v>10</v>
      </c>
      <c r="CL52" s="187">
        <v>10.526999999999999</v>
      </c>
      <c r="CM52" s="189">
        <v>9</v>
      </c>
      <c r="CN52" s="188">
        <v>3.0123706312253482</v>
      </c>
      <c r="CO52" s="179">
        <v>2.1789246699238536</v>
      </c>
      <c r="CP52" s="179" t="s">
        <v>324</v>
      </c>
      <c r="CQ52" s="178">
        <v>26</v>
      </c>
      <c r="CR52" s="187">
        <v>10.387</v>
      </c>
      <c r="CS52" s="189">
        <v>9</v>
      </c>
      <c r="CT52" s="188">
        <v>3.0673190279816014</v>
      </c>
      <c r="CU52" s="179">
        <v>1.7917735929393359</v>
      </c>
      <c r="CV52" s="179" t="s">
        <v>324</v>
      </c>
      <c r="CW52" s="178">
        <v>25</v>
      </c>
      <c r="CX52" s="158">
        <v>10.561999999999999</v>
      </c>
      <c r="CY52" s="154">
        <v>10</v>
      </c>
      <c r="CZ52" s="147">
        <v>3.3833412808702445</v>
      </c>
      <c r="DA52" s="148">
        <v>2.2402509173288503</v>
      </c>
      <c r="DB52" s="152" t="s">
        <v>324</v>
      </c>
      <c r="DC52" s="143">
        <v>22</v>
      </c>
      <c r="DD52" s="158">
        <v>10.523999999999999</v>
      </c>
      <c r="DE52" s="154">
        <v>5</v>
      </c>
      <c r="DF52" s="147">
        <v>1.6970328628850246</v>
      </c>
      <c r="DG52" s="148">
        <v>2.62</v>
      </c>
      <c r="DH52" s="152" t="s">
        <v>321</v>
      </c>
      <c r="DI52" s="143">
        <v>8</v>
      </c>
      <c r="DJ52" s="158">
        <v>10.573</v>
      </c>
      <c r="DK52" s="153">
        <v>12</v>
      </c>
      <c r="DL52" s="144">
        <v>4.6948793705219511</v>
      </c>
      <c r="DM52" s="144">
        <v>2.2433186074024642</v>
      </c>
      <c r="DN52" s="155" t="s">
        <v>324</v>
      </c>
      <c r="DO52" s="155">
        <v>23</v>
      </c>
      <c r="DP52" s="226">
        <v>9.4582605425974879</v>
      </c>
      <c r="DQ52" s="209" t="s">
        <v>321</v>
      </c>
      <c r="DR52" s="195">
        <v>7</v>
      </c>
      <c r="DS52" s="179">
        <v>9.4249999999999989</v>
      </c>
      <c r="DT52" s="179" t="s">
        <v>328</v>
      </c>
      <c r="DU52" s="178">
        <v>16</v>
      </c>
      <c r="DV52" s="148">
        <v>9.6185919825680131</v>
      </c>
      <c r="DW52" s="152" t="s">
        <v>321</v>
      </c>
      <c r="DX52" s="143">
        <v>9</v>
      </c>
      <c r="DY52" s="148">
        <v>10.6</v>
      </c>
      <c r="DZ52" s="152" t="s">
        <v>329</v>
      </c>
      <c r="EA52" s="143">
        <v>2</v>
      </c>
      <c r="EB52" s="226">
        <v>3.5</v>
      </c>
      <c r="EC52" s="209" t="s">
        <v>329</v>
      </c>
      <c r="ED52" s="195">
        <v>1</v>
      </c>
      <c r="EE52" s="179">
        <v>4</v>
      </c>
      <c r="EF52" s="179" t="s">
        <v>329</v>
      </c>
      <c r="EG52" s="178">
        <v>1</v>
      </c>
      <c r="EH52" s="148">
        <v>3.7</v>
      </c>
      <c r="EI52" s="152" t="s">
        <v>321</v>
      </c>
      <c r="EJ52" s="143">
        <v>7</v>
      </c>
      <c r="EK52" s="148">
        <v>4</v>
      </c>
      <c r="EL52" s="152" t="s">
        <v>329</v>
      </c>
      <c r="EM52" s="143">
        <v>1</v>
      </c>
      <c r="EN52" s="226">
        <v>3.06</v>
      </c>
      <c r="EO52" s="209" t="s">
        <v>321</v>
      </c>
      <c r="EP52" s="195">
        <v>10</v>
      </c>
      <c r="EQ52" s="179">
        <v>2.7</v>
      </c>
      <c r="ER52" s="179" t="s">
        <v>328</v>
      </c>
      <c r="ES52" s="178">
        <v>19</v>
      </c>
      <c r="ET52" s="148">
        <v>3.2</v>
      </c>
      <c r="EU52" s="152" t="s">
        <v>321</v>
      </c>
      <c r="EV52" s="143">
        <v>9</v>
      </c>
      <c r="EW52" s="148">
        <v>3.7</v>
      </c>
      <c r="EX52" s="152" t="s">
        <v>321</v>
      </c>
      <c r="EY52" s="143">
        <v>5</v>
      </c>
      <c r="EZ52" s="226">
        <v>2</v>
      </c>
      <c r="FA52" s="209" t="s">
        <v>329</v>
      </c>
      <c r="FB52" s="195">
        <v>1</v>
      </c>
      <c r="FC52" s="179">
        <v>2</v>
      </c>
      <c r="FD52" s="179" t="s">
        <v>329</v>
      </c>
      <c r="FE52" s="178">
        <v>1</v>
      </c>
      <c r="FF52" s="148">
        <v>2</v>
      </c>
      <c r="FG52" s="152" t="s">
        <v>329</v>
      </c>
      <c r="FH52" s="143">
        <v>1</v>
      </c>
      <c r="FI52" s="148">
        <v>2</v>
      </c>
      <c r="FJ52" s="152" t="s">
        <v>329</v>
      </c>
      <c r="FK52" s="143">
        <v>1</v>
      </c>
      <c r="FL52" s="226">
        <v>0.898260542597487</v>
      </c>
      <c r="FM52" s="209" t="s">
        <v>328</v>
      </c>
      <c r="FN52" s="195">
        <v>18</v>
      </c>
      <c r="FO52" s="179">
        <v>0.72500000000000009</v>
      </c>
      <c r="FP52" s="179" t="s">
        <v>328</v>
      </c>
      <c r="FQ52" s="178">
        <v>14</v>
      </c>
      <c r="FR52" s="148">
        <v>0.7185919825680136</v>
      </c>
      <c r="FS52" s="152" t="s">
        <v>328</v>
      </c>
      <c r="FT52" s="143">
        <v>13</v>
      </c>
      <c r="FU52" s="148">
        <v>0.9</v>
      </c>
      <c r="FV52" s="152" t="s">
        <v>321</v>
      </c>
      <c r="FW52" s="143">
        <v>9</v>
      </c>
    </row>
    <row r="53" spans="1:179" customFormat="1">
      <c r="A53" s="286"/>
      <c r="B53" s="141" t="s">
        <v>98</v>
      </c>
      <c r="C53" s="179">
        <v>18.001242300504224</v>
      </c>
      <c r="D53" s="44" t="s">
        <v>324</v>
      </c>
      <c r="E53" s="43">
        <v>22</v>
      </c>
      <c r="F53" s="44">
        <v>18.309807333650802</v>
      </c>
      <c r="G53" s="179" t="s">
        <v>328</v>
      </c>
      <c r="H53" s="178">
        <v>12</v>
      </c>
      <c r="I53" s="152">
        <v>18.635055768594459</v>
      </c>
      <c r="J53" s="157" t="s">
        <v>328</v>
      </c>
      <c r="K53" s="143">
        <v>12</v>
      </c>
      <c r="L53" s="152">
        <v>17.343188207882896</v>
      </c>
      <c r="M53" s="152" t="s">
        <v>328</v>
      </c>
      <c r="N53" s="143">
        <v>12</v>
      </c>
      <c r="O53" s="179">
        <v>10.175272151250493</v>
      </c>
      <c r="P53" s="44" t="s">
        <v>328</v>
      </c>
      <c r="Q53" s="43">
        <v>19</v>
      </c>
      <c r="R53" s="179">
        <v>7.309807333650804</v>
      </c>
      <c r="S53" s="179" t="s">
        <v>324</v>
      </c>
      <c r="T53" s="178">
        <v>22</v>
      </c>
      <c r="U53" s="144">
        <v>8.9181177188096932</v>
      </c>
      <c r="V53" s="152" t="s">
        <v>324</v>
      </c>
      <c r="W53" s="143">
        <v>25</v>
      </c>
      <c r="X53" s="144">
        <v>8.2089698928780503</v>
      </c>
      <c r="Y53" s="152" t="s">
        <v>324</v>
      </c>
      <c r="Z53" s="143">
        <v>26</v>
      </c>
      <c r="AA53" s="144">
        <v>8.32</v>
      </c>
      <c r="AB53" s="152" t="s">
        <v>324</v>
      </c>
      <c r="AC53" s="143">
        <v>22</v>
      </c>
      <c r="AD53" s="184">
        <v>320.33999999999997</v>
      </c>
      <c r="AE53" s="184">
        <v>311.07</v>
      </c>
      <c r="AF53" s="158">
        <v>313.95999999999998</v>
      </c>
      <c r="AG53" s="158">
        <v>312.00799999999998</v>
      </c>
      <c r="AH53" s="158">
        <v>307.39</v>
      </c>
      <c r="AI53" s="184">
        <v>0.74423800000000007</v>
      </c>
      <c r="AJ53" s="184">
        <v>0.72926899999999995</v>
      </c>
      <c r="AK53" s="158">
        <v>0.72854700000000006</v>
      </c>
      <c r="AL53" s="158">
        <v>0.808697</v>
      </c>
      <c r="AM53" s="151">
        <v>536.43200000000002</v>
      </c>
      <c r="AN53" s="189">
        <v>12</v>
      </c>
      <c r="AO53" s="188">
        <v>0.77717664301333023</v>
      </c>
      <c r="AP53" s="179">
        <v>3.7618352664255141</v>
      </c>
      <c r="AQ53" s="44" t="s">
        <v>328</v>
      </c>
      <c r="AR53" s="43">
        <v>16</v>
      </c>
      <c r="AS53" s="189">
        <v>24</v>
      </c>
      <c r="AT53" s="188">
        <v>1.5934494869427061</v>
      </c>
      <c r="AU53" s="179">
        <v>2.5486524053819122</v>
      </c>
      <c r="AV53" s="179" t="s">
        <v>324</v>
      </c>
      <c r="AW53" s="178">
        <v>26</v>
      </c>
      <c r="AX53" s="154">
        <v>17</v>
      </c>
      <c r="AY53" s="147">
        <v>1.1240431260151906</v>
      </c>
      <c r="AZ53" s="148">
        <v>3.9520283175686046</v>
      </c>
      <c r="BA53" s="152" t="s">
        <v>324</v>
      </c>
      <c r="BB53" s="143">
        <v>25</v>
      </c>
      <c r="BC53" s="154">
        <v>29</v>
      </c>
      <c r="BD53" s="147">
        <v>1.8256697390328562</v>
      </c>
      <c r="BE53" s="148">
        <v>3.3</v>
      </c>
      <c r="BF53" s="152" t="s">
        <v>325</v>
      </c>
      <c r="BG53" s="143">
        <v>27</v>
      </c>
      <c r="BH53" s="153">
        <v>31</v>
      </c>
      <c r="BI53" s="144">
        <v>2.4141235231107854</v>
      </c>
      <c r="BJ53" s="149">
        <v>3.23</v>
      </c>
      <c r="BK53" s="152" t="s">
        <v>325</v>
      </c>
      <c r="BL53" s="143">
        <v>27</v>
      </c>
      <c r="BM53" s="228">
        <v>8</v>
      </c>
      <c r="BN53" s="183">
        <v>0.51811776200888682</v>
      </c>
      <c r="BO53" s="226">
        <v>3.4964931164456474</v>
      </c>
      <c r="BP53" s="209" t="s">
        <v>328</v>
      </c>
      <c r="BQ53" s="195">
        <v>19</v>
      </c>
      <c r="BR53" s="189">
        <v>8</v>
      </c>
      <c r="BS53" s="188">
        <v>0.53114982898090202</v>
      </c>
      <c r="BT53" s="179">
        <v>2.8581319857076948</v>
      </c>
      <c r="BU53" s="179" t="s">
        <v>328</v>
      </c>
      <c r="BV53" s="178">
        <v>13</v>
      </c>
      <c r="BW53" s="154">
        <v>11</v>
      </c>
      <c r="BX53" s="147">
        <v>0.72732202271571156</v>
      </c>
      <c r="BY53" s="148">
        <v>2.9254763348156163</v>
      </c>
      <c r="BZ53" s="152" t="s">
        <v>324</v>
      </c>
      <c r="CA53" s="143">
        <v>21</v>
      </c>
      <c r="CB53" s="154">
        <v>15</v>
      </c>
      <c r="CC53" s="147">
        <v>0.9443119339825119</v>
      </c>
      <c r="CD53" s="148">
        <v>2.6</v>
      </c>
      <c r="CE53" s="152" t="s">
        <v>324</v>
      </c>
      <c r="CF53" s="143">
        <v>25</v>
      </c>
      <c r="CG53" s="153">
        <v>16</v>
      </c>
      <c r="CH53" s="144">
        <v>1.245999237734599</v>
      </c>
      <c r="CI53" s="149">
        <v>2.5299999999999998</v>
      </c>
      <c r="CJ53" s="152" t="s">
        <v>324</v>
      </c>
      <c r="CK53" s="143">
        <v>21</v>
      </c>
      <c r="CL53" s="187">
        <v>6.6980000000000004</v>
      </c>
      <c r="CM53" s="189">
        <v>4</v>
      </c>
      <c r="CN53" s="188">
        <v>1.79156058523031</v>
      </c>
      <c r="CO53" s="179">
        <v>2.9169437683793316</v>
      </c>
      <c r="CP53" s="179" t="s">
        <v>328</v>
      </c>
      <c r="CQ53" s="178">
        <v>15</v>
      </c>
      <c r="CR53" s="187">
        <v>6.3650000000000002</v>
      </c>
      <c r="CS53" s="189">
        <v>6</v>
      </c>
      <c r="CT53" s="188">
        <v>2.7848907968557275</v>
      </c>
      <c r="CU53" s="179">
        <v>1.9030229425611971</v>
      </c>
      <c r="CV53" s="179" t="s">
        <v>324</v>
      </c>
      <c r="CW53" s="178">
        <v>22</v>
      </c>
      <c r="CX53" s="158">
        <v>6.0910000000000002</v>
      </c>
      <c r="CY53" s="154">
        <v>9</v>
      </c>
      <c r="CZ53" s="147">
        <v>4.2723755654670423</v>
      </c>
      <c r="DA53" s="148">
        <v>2.0406130664254722</v>
      </c>
      <c r="DB53" s="152" t="s">
        <v>324</v>
      </c>
      <c r="DC53" s="143">
        <v>25</v>
      </c>
      <c r="DD53" s="158">
        <v>6.3470000000000004</v>
      </c>
      <c r="DE53" s="154">
        <v>7</v>
      </c>
      <c r="DF53" s="147">
        <v>3.0897324554537855</v>
      </c>
      <c r="DG53" s="148">
        <v>2.31</v>
      </c>
      <c r="DH53" s="152" t="s">
        <v>328</v>
      </c>
      <c r="DI53" s="143">
        <v>18</v>
      </c>
      <c r="DJ53" s="158">
        <v>6.2350000000000003</v>
      </c>
      <c r="DK53" s="153">
        <v>5</v>
      </c>
      <c r="DL53" s="144">
        <v>2.7339743572702981</v>
      </c>
      <c r="DM53" s="144">
        <v>2.55936087794408</v>
      </c>
      <c r="DN53" s="155" t="s">
        <v>328</v>
      </c>
      <c r="DO53" s="155">
        <v>14</v>
      </c>
      <c r="DP53" s="226">
        <v>7.8259701492537319</v>
      </c>
      <c r="DQ53" s="209" t="s">
        <v>324</v>
      </c>
      <c r="DR53" s="195">
        <v>22</v>
      </c>
      <c r="DS53" s="179">
        <v>11</v>
      </c>
      <c r="DT53" s="179" t="s">
        <v>321</v>
      </c>
      <c r="DU53" s="178">
        <v>8</v>
      </c>
      <c r="DV53" s="148">
        <v>9.7169380497847655</v>
      </c>
      <c r="DW53" s="152" t="s">
        <v>321</v>
      </c>
      <c r="DX53" s="143">
        <v>7</v>
      </c>
      <c r="DY53" s="148">
        <v>9.1342183150048459</v>
      </c>
      <c r="DZ53" s="152" t="s">
        <v>321</v>
      </c>
      <c r="EA53" s="143">
        <v>8</v>
      </c>
      <c r="EB53" s="226">
        <v>2.8</v>
      </c>
      <c r="EC53" s="209" t="s">
        <v>328</v>
      </c>
      <c r="ED53" s="195">
        <v>12</v>
      </c>
      <c r="EE53" s="179">
        <v>3.7</v>
      </c>
      <c r="EF53" s="179" t="s">
        <v>328</v>
      </c>
      <c r="EG53" s="178">
        <v>19</v>
      </c>
      <c r="EH53" s="148">
        <v>3.7</v>
      </c>
      <c r="EI53" s="152" t="s">
        <v>321</v>
      </c>
      <c r="EJ53" s="143">
        <v>7</v>
      </c>
      <c r="EK53" s="148">
        <v>4</v>
      </c>
      <c r="EL53" s="152" t="s">
        <v>329</v>
      </c>
      <c r="EM53" s="143">
        <v>1</v>
      </c>
      <c r="EN53" s="226">
        <v>2.02</v>
      </c>
      <c r="EO53" s="209" t="s">
        <v>324</v>
      </c>
      <c r="EP53" s="195">
        <v>24</v>
      </c>
      <c r="EQ53" s="179">
        <v>4.2</v>
      </c>
      <c r="ER53" s="179" t="s">
        <v>321</v>
      </c>
      <c r="ES53" s="178">
        <v>8</v>
      </c>
      <c r="ET53" s="148">
        <v>3</v>
      </c>
      <c r="EU53" s="152" t="s">
        <v>328</v>
      </c>
      <c r="EV53" s="143">
        <v>12</v>
      </c>
      <c r="EW53" s="148">
        <v>3.5</v>
      </c>
      <c r="EX53" s="152" t="s">
        <v>321</v>
      </c>
      <c r="EY53" s="143">
        <v>6</v>
      </c>
      <c r="EZ53" s="226">
        <v>2</v>
      </c>
      <c r="FA53" s="209" t="s">
        <v>329</v>
      </c>
      <c r="FB53" s="195">
        <v>1</v>
      </c>
      <c r="FC53" s="179">
        <v>2</v>
      </c>
      <c r="FD53" s="179" t="s">
        <v>329</v>
      </c>
      <c r="FE53" s="178">
        <v>1</v>
      </c>
      <c r="FF53" s="148">
        <v>2</v>
      </c>
      <c r="FG53" s="152" t="s">
        <v>329</v>
      </c>
      <c r="FH53" s="143">
        <v>1</v>
      </c>
      <c r="FI53" s="148">
        <v>0.53421831500484662</v>
      </c>
      <c r="FJ53" s="152" t="s">
        <v>324</v>
      </c>
      <c r="FK53" s="143">
        <v>20</v>
      </c>
      <c r="FL53" s="226">
        <v>1.0059701492537314</v>
      </c>
      <c r="FM53" s="209" t="s">
        <v>321</v>
      </c>
      <c r="FN53" s="195">
        <v>7</v>
      </c>
      <c r="FO53" s="179">
        <v>1.0999999999999999</v>
      </c>
      <c r="FP53" s="179" t="s">
        <v>321</v>
      </c>
      <c r="FQ53" s="178">
        <v>6</v>
      </c>
      <c r="FR53" s="148">
        <v>1.0169380497847651</v>
      </c>
      <c r="FS53" s="152" t="s">
        <v>321</v>
      </c>
      <c r="FT53" s="143">
        <v>6</v>
      </c>
      <c r="FU53" s="148">
        <v>1.0999999999999999</v>
      </c>
      <c r="FV53" s="152" t="s">
        <v>329</v>
      </c>
      <c r="FW53" s="143">
        <v>3</v>
      </c>
    </row>
    <row r="54" spans="1:179" customFormat="1">
      <c r="A54" s="286"/>
      <c r="B54" s="141" t="s">
        <v>90</v>
      </c>
      <c r="C54" s="179">
        <v>19.688943008586197</v>
      </c>
      <c r="D54" s="44" t="s">
        <v>321</v>
      </c>
      <c r="E54" s="43">
        <v>9</v>
      </c>
      <c r="F54" s="44">
        <v>20.504328658813371</v>
      </c>
      <c r="G54" s="179" t="s">
        <v>329</v>
      </c>
      <c r="H54" s="178">
        <v>2</v>
      </c>
      <c r="I54" s="152">
        <v>21.350713451622568</v>
      </c>
      <c r="J54" s="157" t="s">
        <v>329</v>
      </c>
      <c r="K54" s="143">
        <v>1</v>
      </c>
      <c r="L54" s="152">
        <v>15.920711083274929</v>
      </c>
      <c r="M54" s="152" t="s">
        <v>328</v>
      </c>
      <c r="N54" s="143">
        <v>14</v>
      </c>
      <c r="O54" s="179">
        <v>10.01347131047299</v>
      </c>
      <c r="P54" s="44" t="s">
        <v>324</v>
      </c>
      <c r="Q54" s="43">
        <v>20</v>
      </c>
      <c r="R54" s="179">
        <v>9.0206589340427321</v>
      </c>
      <c r="S54" s="179" t="s">
        <v>321</v>
      </c>
      <c r="T54" s="178">
        <v>10</v>
      </c>
      <c r="U54" s="144">
        <v>10.173207865730625</v>
      </c>
      <c r="V54" s="152" t="s">
        <v>321</v>
      </c>
      <c r="W54" s="143">
        <v>9</v>
      </c>
      <c r="X54" s="144">
        <v>8.7685132810771265</v>
      </c>
      <c r="Y54" s="152" t="s">
        <v>324</v>
      </c>
      <c r="Z54" s="143">
        <v>22</v>
      </c>
      <c r="AA54" s="144">
        <v>9.65</v>
      </c>
      <c r="AB54" s="152" t="s">
        <v>328</v>
      </c>
      <c r="AC54" s="143">
        <v>16</v>
      </c>
      <c r="AD54" s="184">
        <v>847.39200000000005</v>
      </c>
      <c r="AE54" s="184">
        <v>838.39300000000003</v>
      </c>
      <c r="AF54" s="158">
        <v>839.428</v>
      </c>
      <c r="AG54" s="158">
        <v>835.37300000000005</v>
      </c>
      <c r="AH54" s="158">
        <v>836.02499999999998</v>
      </c>
      <c r="AI54" s="184">
        <v>1.48638</v>
      </c>
      <c r="AJ54" s="184">
        <v>1.522284</v>
      </c>
      <c r="AK54" s="158">
        <v>1.5187090000000001</v>
      </c>
      <c r="AL54" s="158">
        <v>1.5101849999999999</v>
      </c>
      <c r="AM54" s="151">
        <v>1108.309</v>
      </c>
      <c r="AN54" s="189">
        <v>36</v>
      </c>
      <c r="AO54" s="188">
        <v>1.0143676595902478</v>
      </c>
      <c r="AP54" s="179">
        <v>3.3839526389863566</v>
      </c>
      <c r="AQ54" s="44" t="s">
        <v>324</v>
      </c>
      <c r="AR54" s="43">
        <v>23</v>
      </c>
      <c r="AS54" s="189">
        <v>29</v>
      </c>
      <c r="AT54" s="188">
        <v>0.81175754649333409</v>
      </c>
      <c r="AU54" s="179">
        <v>3.7862719755986727</v>
      </c>
      <c r="AV54" s="179" t="s">
        <v>321</v>
      </c>
      <c r="AW54" s="178">
        <v>8</v>
      </c>
      <c r="AX54" s="154">
        <v>27</v>
      </c>
      <c r="AY54" s="147">
        <v>0.75619666051424694</v>
      </c>
      <c r="AZ54" s="148">
        <v>4.2949801762700268</v>
      </c>
      <c r="BA54" s="152" t="s">
        <v>328</v>
      </c>
      <c r="BB54" s="143">
        <v>15</v>
      </c>
      <c r="BC54" s="154">
        <v>40</v>
      </c>
      <c r="BD54" s="147">
        <v>1.1261719292396499</v>
      </c>
      <c r="BE54" s="148">
        <v>3.95</v>
      </c>
      <c r="BF54" s="152" t="s">
        <v>324</v>
      </c>
      <c r="BG54" s="143">
        <v>20</v>
      </c>
      <c r="BH54" s="153">
        <v>33</v>
      </c>
      <c r="BI54" s="144">
        <v>1.0841113160615223</v>
      </c>
      <c r="BJ54" s="149">
        <v>4.28</v>
      </c>
      <c r="BK54" s="152" t="s">
        <v>328</v>
      </c>
      <c r="BL54" s="143">
        <v>15</v>
      </c>
      <c r="BM54" s="228">
        <v>15</v>
      </c>
      <c r="BN54" s="183">
        <v>0.42265319149593655</v>
      </c>
      <c r="BO54" s="226">
        <v>3.7735182436006571</v>
      </c>
      <c r="BP54" s="209" t="s">
        <v>328</v>
      </c>
      <c r="BQ54" s="195">
        <v>13</v>
      </c>
      <c r="BR54" s="189">
        <v>22</v>
      </c>
      <c r="BS54" s="188">
        <v>0.61581606975356373</v>
      </c>
      <c r="BT54" s="179">
        <v>2.6761161646461216</v>
      </c>
      <c r="BU54" s="179" t="s">
        <v>328</v>
      </c>
      <c r="BV54" s="178">
        <v>18</v>
      </c>
      <c r="BW54" s="154">
        <v>18</v>
      </c>
      <c r="BX54" s="147">
        <v>0.50413110700949793</v>
      </c>
      <c r="BY54" s="148">
        <v>3.2552118760068938</v>
      </c>
      <c r="BZ54" s="152" t="s">
        <v>321</v>
      </c>
      <c r="CA54" s="143">
        <v>8</v>
      </c>
      <c r="CB54" s="154">
        <v>37</v>
      </c>
      <c r="CC54" s="147">
        <v>1.0417090345466762</v>
      </c>
      <c r="CD54" s="148">
        <v>2.46</v>
      </c>
      <c r="CE54" s="152" t="s">
        <v>325</v>
      </c>
      <c r="CF54" s="143">
        <v>27</v>
      </c>
      <c r="CG54" s="153">
        <v>29</v>
      </c>
      <c r="CH54" s="144">
        <v>0.95270388381164073</v>
      </c>
      <c r="CI54" s="149">
        <v>2.87</v>
      </c>
      <c r="CJ54" s="152" t="s">
        <v>328</v>
      </c>
      <c r="CK54" s="143">
        <v>17</v>
      </c>
      <c r="CL54" s="187">
        <v>18.786999999999999</v>
      </c>
      <c r="CM54" s="189">
        <v>10</v>
      </c>
      <c r="CN54" s="188">
        <v>1.8923713128476423</v>
      </c>
      <c r="CO54" s="179">
        <v>2.8560004278859767</v>
      </c>
      <c r="CP54" s="179" t="s">
        <v>328</v>
      </c>
      <c r="CQ54" s="178">
        <v>18</v>
      </c>
      <c r="CR54" s="187">
        <v>18.805</v>
      </c>
      <c r="CS54" s="189">
        <v>6</v>
      </c>
      <c r="CT54" s="188">
        <v>1.1214159792244667</v>
      </c>
      <c r="CU54" s="179">
        <v>2.5582707937979379</v>
      </c>
      <c r="CV54" s="179" t="s">
        <v>321</v>
      </c>
      <c r="CW54" s="178">
        <v>7</v>
      </c>
      <c r="CX54" s="158">
        <v>18.923999999999999</v>
      </c>
      <c r="CY54" s="154">
        <v>9</v>
      </c>
      <c r="CZ54" s="147">
        <v>1.6787992110408958</v>
      </c>
      <c r="DA54" s="148">
        <v>2.6230158134537045</v>
      </c>
      <c r="DB54" s="152" t="s">
        <v>321</v>
      </c>
      <c r="DC54" s="143">
        <v>9</v>
      </c>
      <c r="DD54" s="158">
        <v>18.196999999999999</v>
      </c>
      <c r="DE54" s="154">
        <v>15</v>
      </c>
      <c r="DF54" s="147">
        <v>2.8613849288950046</v>
      </c>
      <c r="DG54" s="148">
        <v>2.36</v>
      </c>
      <c r="DH54" s="152" t="s">
        <v>328</v>
      </c>
      <c r="DI54" s="143">
        <v>16</v>
      </c>
      <c r="DJ54" s="158">
        <v>18.442</v>
      </c>
      <c r="DK54" s="153">
        <v>14</v>
      </c>
      <c r="DL54" s="144">
        <v>3.0966605174465243</v>
      </c>
      <c r="DM54" s="144">
        <v>2.5009061558736625</v>
      </c>
      <c r="DN54" s="155" t="s">
        <v>328</v>
      </c>
      <c r="DO54" s="155">
        <v>16</v>
      </c>
      <c r="DP54" s="226">
        <v>9.6754716981132063</v>
      </c>
      <c r="DQ54" s="209" t="s">
        <v>321</v>
      </c>
      <c r="DR54" s="195">
        <v>5</v>
      </c>
      <c r="DS54" s="179">
        <v>11.483669724770641</v>
      </c>
      <c r="DT54" s="179" t="s">
        <v>321</v>
      </c>
      <c r="DU54" s="178">
        <v>4</v>
      </c>
      <c r="DV54" s="148">
        <v>11.177505585891945</v>
      </c>
      <c r="DW54" s="152" t="s">
        <v>329</v>
      </c>
      <c r="DX54" s="143">
        <v>2</v>
      </c>
      <c r="DY54" s="148">
        <v>7.1521978021978025</v>
      </c>
      <c r="DZ54" s="152" t="s">
        <v>328</v>
      </c>
      <c r="EA54" s="143">
        <v>15</v>
      </c>
      <c r="EB54" s="226">
        <v>3.5</v>
      </c>
      <c r="EC54" s="209" t="s">
        <v>329</v>
      </c>
      <c r="ED54" s="195">
        <v>1</v>
      </c>
      <c r="EE54" s="179">
        <v>4</v>
      </c>
      <c r="EF54" s="179" t="s">
        <v>329</v>
      </c>
      <c r="EG54" s="178">
        <v>1</v>
      </c>
      <c r="EH54" s="148">
        <v>4</v>
      </c>
      <c r="EI54" s="152" t="s">
        <v>329</v>
      </c>
      <c r="EJ54" s="143">
        <v>1</v>
      </c>
      <c r="EK54" s="148">
        <v>2</v>
      </c>
      <c r="EL54" s="152" t="s">
        <v>328</v>
      </c>
      <c r="EM54" s="143">
        <v>15</v>
      </c>
      <c r="EN54" s="226">
        <v>3.18</v>
      </c>
      <c r="EO54" s="209" t="s">
        <v>321</v>
      </c>
      <c r="EP54" s="195">
        <v>5</v>
      </c>
      <c r="EQ54" s="179">
        <v>4.7</v>
      </c>
      <c r="ER54" s="179" t="s">
        <v>329</v>
      </c>
      <c r="ES54" s="178">
        <v>1</v>
      </c>
      <c r="ET54" s="148">
        <v>4</v>
      </c>
      <c r="EU54" s="152" t="s">
        <v>329</v>
      </c>
      <c r="EV54" s="143">
        <v>3</v>
      </c>
      <c r="EW54" s="148">
        <v>2.2000000000000002</v>
      </c>
      <c r="EX54" s="152" t="s">
        <v>328</v>
      </c>
      <c r="EY54" s="143">
        <v>15</v>
      </c>
      <c r="EZ54" s="226">
        <v>2</v>
      </c>
      <c r="FA54" s="209" t="s">
        <v>329</v>
      </c>
      <c r="FB54" s="195">
        <v>1</v>
      </c>
      <c r="FC54" s="179">
        <v>2</v>
      </c>
      <c r="FD54" s="179" t="s">
        <v>329</v>
      </c>
      <c r="FE54" s="178">
        <v>1</v>
      </c>
      <c r="FF54" s="148">
        <v>2</v>
      </c>
      <c r="FG54" s="152" t="s">
        <v>329</v>
      </c>
      <c r="FH54" s="143">
        <v>1</v>
      </c>
      <c r="FI54" s="148">
        <v>2</v>
      </c>
      <c r="FJ54" s="152" t="s">
        <v>329</v>
      </c>
      <c r="FK54" s="143">
        <v>1</v>
      </c>
      <c r="FL54" s="226">
        <v>0.99547169811320746</v>
      </c>
      <c r="FM54" s="209" t="s">
        <v>321</v>
      </c>
      <c r="FN54" s="195">
        <v>8</v>
      </c>
      <c r="FO54" s="179">
        <v>0.78366972477064212</v>
      </c>
      <c r="FP54" s="179" t="s">
        <v>328</v>
      </c>
      <c r="FQ54" s="178">
        <v>13</v>
      </c>
      <c r="FR54" s="148">
        <v>1.1775055858919443</v>
      </c>
      <c r="FS54" s="152" t="s">
        <v>321</v>
      </c>
      <c r="FT54" s="143">
        <v>4</v>
      </c>
      <c r="FU54" s="148">
        <v>0.95219780219780226</v>
      </c>
      <c r="FV54" s="152" t="s">
        <v>321</v>
      </c>
      <c r="FW54" s="143">
        <v>8</v>
      </c>
    </row>
    <row r="55" spans="1:179" customFormat="1">
      <c r="A55" s="286"/>
      <c r="B55" s="141" t="s">
        <v>201</v>
      </c>
      <c r="C55" s="179">
        <v>20.274715637501757</v>
      </c>
      <c r="D55" s="44" t="s">
        <v>321</v>
      </c>
      <c r="E55" s="43">
        <v>6</v>
      </c>
      <c r="F55" s="44">
        <v>18.436061834798522</v>
      </c>
      <c r="G55" s="179" t="s">
        <v>328</v>
      </c>
      <c r="H55" s="178">
        <v>11</v>
      </c>
      <c r="I55" s="152">
        <v>18.328371589889272</v>
      </c>
      <c r="J55" s="157" t="s">
        <v>328</v>
      </c>
      <c r="K55" s="143">
        <v>14</v>
      </c>
      <c r="L55" s="152">
        <v>16.322156678668602</v>
      </c>
      <c r="M55" s="152" t="s">
        <v>328</v>
      </c>
      <c r="N55" s="143">
        <v>13</v>
      </c>
      <c r="O55" s="179">
        <v>11.660279557530121</v>
      </c>
      <c r="P55" s="44" t="s">
        <v>321</v>
      </c>
      <c r="Q55" s="43">
        <v>4</v>
      </c>
      <c r="R55" s="179">
        <v>9.7360618347985231</v>
      </c>
      <c r="S55" s="179" t="s">
        <v>329</v>
      </c>
      <c r="T55" s="178">
        <v>3</v>
      </c>
      <c r="U55" s="144">
        <v>10.598471759989442</v>
      </c>
      <c r="V55" s="152" t="s">
        <v>321</v>
      </c>
      <c r="W55" s="143">
        <v>5</v>
      </c>
      <c r="X55" s="144">
        <v>8.7497717385062828</v>
      </c>
      <c r="Y55" s="152" t="s">
        <v>324</v>
      </c>
      <c r="Z55" s="143">
        <v>23</v>
      </c>
      <c r="AA55" s="144">
        <v>8.91</v>
      </c>
      <c r="AB55" s="152" t="s">
        <v>328</v>
      </c>
      <c r="AC55" s="143">
        <v>18</v>
      </c>
      <c r="AD55" s="184">
        <v>362.995</v>
      </c>
      <c r="AE55" s="184">
        <v>344.20699999999999</v>
      </c>
      <c r="AF55" s="158">
        <v>333.75700000000001</v>
      </c>
      <c r="AG55" s="158">
        <v>300.33199999999999</v>
      </c>
      <c r="AH55" s="158">
        <v>263.05599999999998</v>
      </c>
      <c r="AI55" s="184">
        <v>0.40431099999999998</v>
      </c>
      <c r="AJ55" s="184">
        <v>0.384411</v>
      </c>
      <c r="AK55" s="158">
        <v>0.383911</v>
      </c>
      <c r="AL55" s="158">
        <v>0.383911</v>
      </c>
      <c r="AM55" s="151">
        <v>286.60000000000002</v>
      </c>
      <c r="AN55" s="189">
        <v>4</v>
      </c>
      <c r="AO55" s="188">
        <v>0.33018085759837418</v>
      </c>
      <c r="AP55" s="179">
        <v>4.4739699175793763</v>
      </c>
      <c r="AQ55" s="44" t="s">
        <v>329</v>
      </c>
      <c r="AR55" s="43">
        <v>3</v>
      </c>
      <c r="AS55" s="189">
        <v>10</v>
      </c>
      <c r="AT55" s="188">
        <v>0.86934517411732348</v>
      </c>
      <c r="AU55" s="179">
        <v>3.6950959364689449</v>
      </c>
      <c r="AV55" s="179" t="s">
        <v>328</v>
      </c>
      <c r="AW55" s="178">
        <v>13</v>
      </c>
      <c r="AX55" s="154">
        <v>8</v>
      </c>
      <c r="AY55" s="147">
        <v>0.70673974830870012</v>
      </c>
      <c r="AZ55" s="148">
        <v>4.3410900116423115</v>
      </c>
      <c r="BA55" s="152" t="s">
        <v>328</v>
      </c>
      <c r="BB55" s="143">
        <v>11</v>
      </c>
      <c r="BC55" s="154">
        <v>22</v>
      </c>
      <c r="BD55" s="147">
        <v>2.0488331801567892</v>
      </c>
      <c r="BE55" s="148">
        <v>3.09</v>
      </c>
      <c r="BF55" s="152" t="s">
        <v>325</v>
      </c>
      <c r="BG55" s="143">
        <v>29</v>
      </c>
      <c r="BH55" s="153">
        <v>13</v>
      </c>
      <c r="BI55" s="144">
        <v>1.4972046017608251</v>
      </c>
      <c r="BJ55" s="149">
        <v>3.51</v>
      </c>
      <c r="BK55" s="152" t="s">
        <v>324</v>
      </c>
      <c r="BL55" s="143">
        <v>24</v>
      </c>
      <c r="BM55" s="228">
        <v>3</v>
      </c>
      <c r="BN55" s="183">
        <v>0.24763564319878065</v>
      </c>
      <c r="BO55" s="226">
        <v>4.2813952320044377</v>
      </c>
      <c r="BP55" s="209" t="s">
        <v>329</v>
      </c>
      <c r="BQ55" s="195">
        <v>3</v>
      </c>
      <c r="BR55" s="189">
        <v>1</v>
      </c>
      <c r="BS55" s="188">
        <v>8.6934517411732345E-2</v>
      </c>
      <c r="BT55" s="179">
        <v>3.8131078288006681</v>
      </c>
      <c r="BU55" s="179" t="s">
        <v>329</v>
      </c>
      <c r="BV55" s="178">
        <v>1</v>
      </c>
      <c r="BW55" s="154">
        <v>4</v>
      </c>
      <c r="BX55" s="147">
        <v>0.35336987415435006</v>
      </c>
      <c r="BY55" s="148">
        <v>3.4779419837662586</v>
      </c>
      <c r="BZ55" s="152" t="s">
        <v>329</v>
      </c>
      <c r="CA55" s="143">
        <v>3</v>
      </c>
      <c r="CB55" s="154">
        <v>3</v>
      </c>
      <c r="CC55" s="147">
        <v>0.27938634274865309</v>
      </c>
      <c r="CD55" s="148">
        <v>3.59</v>
      </c>
      <c r="CE55" s="152" t="s">
        <v>329</v>
      </c>
      <c r="CF55" s="143">
        <v>1</v>
      </c>
      <c r="CG55" s="153">
        <v>7</v>
      </c>
      <c r="CH55" s="144">
        <v>0.80618709325582893</v>
      </c>
      <c r="CI55" s="149">
        <v>3.2</v>
      </c>
      <c r="CJ55" s="152" t="s">
        <v>321</v>
      </c>
      <c r="CK55" s="143">
        <v>5</v>
      </c>
      <c r="CL55" s="187">
        <v>3.0150000000000001</v>
      </c>
      <c r="CM55" s="189">
        <v>2</v>
      </c>
      <c r="CN55" s="188">
        <v>1.8114592085779511</v>
      </c>
      <c r="CO55" s="179">
        <v>2.9049144079463076</v>
      </c>
      <c r="CP55" s="179" t="s">
        <v>328</v>
      </c>
      <c r="CQ55" s="178">
        <v>16</v>
      </c>
      <c r="CR55" s="187">
        <v>2.7080000000000002</v>
      </c>
      <c r="CS55" s="189">
        <v>2</v>
      </c>
      <c r="CT55" s="188">
        <v>1.9602332988220363</v>
      </c>
      <c r="CU55" s="179">
        <v>2.2278580695289096</v>
      </c>
      <c r="CV55" s="179" t="s">
        <v>328</v>
      </c>
      <c r="CW55" s="178">
        <v>15</v>
      </c>
      <c r="CX55" s="158">
        <v>2.7</v>
      </c>
      <c r="CY55" s="154">
        <v>1</v>
      </c>
      <c r="CZ55" s="147">
        <v>0.98220658166295305</v>
      </c>
      <c r="DA55" s="148">
        <v>2.7794397645808719</v>
      </c>
      <c r="DB55" s="152" t="s">
        <v>321</v>
      </c>
      <c r="DC55" s="143">
        <v>6</v>
      </c>
      <c r="DD55" s="158">
        <v>2.444</v>
      </c>
      <c r="DE55" s="154">
        <v>4</v>
      </c>
      <c r="DF55" s="147">
        <v>4.1294680718285983</v>
      </c>
      <c r="DG55" s="148">
        <v>2.0699999999999998</v>
      </c>
      <c r="DH55" s="152" t="s">
        <v>324</v>
      </c>
      <c r="DI55" s="143">
        <v>26</v>
      </c>
      <c r="DJ55" s="158">
        <v>2.2879999999999998</v>
      </c>
      <c r="DK55" s="153">
        <v>4</v>
      </c>
      <c r="DL55" s="144">
        <v>4.9396239565926061</v>
      </c>
      <c r="DM55" s="144">
        <v>2.2038727218741934</v>
      </c>
      <c r="DN55" s="155" t="s">
        <v>324</v>
      </c>
      <c r="DO55" s="155">
        <v>39</v>
      </c>
      <c r="DP55" s="226">
        <v>8.6144360799716342</v>
      </c>
      <c r="DQ55" s="209" t="s">
        <v>328</v>
      </c>
      <c r="DR55" s="195">
        <v>18</v>
      </c>
      <c r="DS55" s="179">
        <v>8.6999999999999993</v>
      </c>
      <c r="DT55" s="179" t="s">
        <v>324</v>
      </c>
      <c r="DU55" s="178">
        <v>20</v>
      </c>
      <c r="DV55" s="148">
        <v>7.7298998298998303</v>
      </c>
      <c r="DW55" s="152" t="s">
        <v>328</v>
      </c>
      <c r="DX55" s="143">
        <v>18</v>
      </c>
      <c r="DY55" s="148">
        <v>7.57238494016232</v>
      </c>
      <c r="DZ55" s="152" t="s">
        <v>328</v>
      </c>
      <c r="EA55" s="143">
        <v>13</v>
      </c>
      <c r="EB55" s="226">
        <v>2.5</v>
      </c>
      <c r="EC55" s="209" t="s">
        <v>324</v>
      </c>
      <c r="ED55" s="195">
        <v>24</v>
      </c>
      <c r="EE55" s="179">
        <v>4</v>
      </c>
      <c r="EF55" s="179" t="s">
        <v>329</v>
      </c>
      <c r="EG55" s="178">
        <v>1</v>
      </c>
      <c r="EH55" s="148">
        <v>3</v>
      </c>
      <c r="EI55" s="152" t="s">
        <v>328</v>
      </c>
      <c r="EJ55" s="143">
        <v>14</v>
      </c>
      <c r="EK55" s="148">
        <v>2.5</v>
      </c>
      <c r="EL55" s="152" t="s">
        <v>328</v>
      </c>
      <c r="EM55" s="143">
        <v>14</v>
      </c>
      <c r="EN55" s="226">
        <v>3.14</v>
      </c>
      <c r="EO55" s="209" t="s">
        <v>321</v>
      </c>
      <c r="EP55" s="195">
        <v>7</v>
      </c>
      <c r="EQ55" s="179">
        <v>2.5</v>
      </c>
      <c r="ER55" s="179" t="s">
        <v>324</v>
      </c>
      <c r="ES55" s="178">
        <v>20</v>
      </c>
      <c r="ET55" s="148">
        <v>2.2000000000000002</v>
      </c>
      <c r="EU55" s="152" t="s">
        <v>328</v>
      </c>
      <c r="EV55" s="143">
        <v>19</v>
      </c>
      <c r="EW55" s="148">
        <v>2.7</v>
      </c>
      <c r="EX55" s="152" t="s">
        <v>328</v>
      </c>
      <c r="EY55" s="143">
        <v>11</v>
      </c>
      <c r="EZ55" s="226">
        <v>2</v>
      </c>
      <c r="FA55" s="209" t="s">
        <v>329</v>
      </c>
      <c r="FB55" s="195">
        <v>1</v>
      </c>
      <c r="FC55" s="179">
        <v>2</v>
      </c>
      <c r="FD55" s="179" t="s">
        <v>329</v>
      </c>
      <c r="FE55" s="178">
        <v>1</v>
      </c>
      <c r="FF55" s="148">
        <v>2</v>
      </c>
      <c r="FG55" s="152" t="s">
        <v>329</v>
      </c>
      <c r="FH55" s="143">
        <v>1</v>
      </c>
      <c r="FI55" s="148">
        <v>1.9098849401623197</v>
      </c>
      <c r="FJ55" s="152" t="s">
        <v>328</v>
      </c>
      <c r="FK55" s="143">
        <v>16</v>
      </c>
      <c r="FL55" s="226">
        <v>0.97443607997163351</v>
      </c>
      <c r="FM55" s="209" t="s">
        <v>321</v>
      </c>
      <c r="FN55" s="195">
        <v>10</v>
      </c>
      <c r="FO55" s="179">
        <v>0.2</v>
      </c>
      <c r="FP55" s="179" t="s">
        <v>324</v>
      </c>
      <c r="FQ55" s="178">
        <v>26</v>
      </c>
      <c r="FR55" s="148">
        <v>0.52989982989982987</v>
      </c>
      <c r="FS55" s="152" t="s">
        <v>324</v>
      </c>
      <c r="FT55" s="143">
        <v>22</v>
      </c>
      <c r="FU55" s="148">
        <v>0.46250000000000002</v>
      </c>
      <c r="FV55" s="152" t="s">
        <v>328</v>
      </c>
      <c r="FW55" s="143">
        <v>18</v>
      </c>
    </row>
    <row r="56" spans="1:179" customFormat="1" ht="16.5" customHeight="1">
      <c r="A56" s="286" t="s">
        <v>476</v>
      </c>
      <c r="B56" s="141" t="s">
        <v>226</v>
      </c>
      <c r="C56" s="179">
        <v>18.729105680991182</v>
      </c>
      <c r="D56" s="44" t="s">
        <v>321</v>
      </c>
      <c r="E56" s="43">
        <v>13</v>
      </c>
      <c r="F56" s="44">
        <v>16.519045953478408</v>
      </c>
      <c r="G56" s="179" t="s">
        <v>328</v>
      </c>
      <c r="H56" s="178">
        <v>26</v>
      </c>
      <c r="I56" s="152">
        <v>17.902892436696071</v>
      </c>
      <c r="J56" s="157" t="s">
        <v>321</v>
      </c>
      <c r="K56" s="143">
        <v>14</v>
      </c>
      <c r="L56" s="152">
        <v>9.6071357533229396</v>
      </c>
      <c r="M56" s="152" t="s">
        <v>324</v>
      </c>
      <c r="N56" s="143">
        <v>39</v>
      </c>
      <c r="O56" s="179">
        <v>11.276074699281589</v>
      </c>
      <c r="P56" s="44" t="s">
        <v>321</v>
      </c>
      <c r="Q56" s="43">
        <v>14</v>
      </c>
      <c r="R56" s="179">
        <v>9.8175755312563489</v>
      </c>
      <c r="S56" s="179" t="s">
        <v>321</v>
      </c>
      <c r="T56" s="178">
        <v>8</v>
      </c>
      <c r="U56" s="144">
        <v>10.901072513887822</v>
      </c>
      <c r="V56" s="152" t="s">
        <v>329</v>
      </c>
      <c r="W56" s="143">
        <v>5</v>
      </c>
      <c r="X56" s="144">
        <v>8.8071357533229389</v>
      </c>
      <c r="Y56" s="152" t="s">
        <v>324</v>
      </c>
      <c r="Z56" s="143">
        <v>34</v>
      </c>
      <c r="AA56" s="144">
        <v>10.75</v>
      </c>
      <c r="AB56" s="152" t="s">
        <v>321</v>
      </c>
      <c r="AC56" s="143">
        <v>6</v>
      </c>
      <c r="AD56" s="184">
        <v>212.78399999999999</v>
      </c>
      <c r="AE56" s="184">
        <v>211.16399999999999</v>
      </c>
      <c r="AF56" s="158">
        <v>213.53</v>
      </c>
      <c r="AG56" s="158">
        <v>212.989</v>
      </c>
      <c r="AH56" s="158">
        <v>213.76499999999999</v>
      </c>
      <c r="AI56" s="184">
        <v>0.91539000000000004</v>
      </c>
      <c r="AJ56" s="184">
        <v>0.91481999999999997</v>
      </c>
      <c r="AK56" s="158">
        <v>0.91855999999999993</v>
      </c>
      <c r="AL56" s="158">
        <v>0.913165</v>
      </c>
      <c r="AM56" s="151">
        <v>688.68100000000004</v>
      </c>
      <c r="AN56" s="189">
        <v>14</v>
      </c>
      <c r="AO56" s="188">
        <v>1.003125959437176</v>
      </c>
      <c r="AP56" s="179">
        <v>3.4018624369712578</v>
      </c>
      <c r="AQ56" s="44" t="s">
        <v>328</v>
      </c>
      <c r="AR56" s="43">
        <v>28</v>
      </c>
      <c r="AS56" s="189">
        <v>11</v>
      </c>
      <c r="AT56" s="188">
        <v>0.79143439391148906</v>
      </c>
      <c r="AU56" s="179">
        <v>3.8184487578606632</v>
      </c>
      <c r="AV56" s="179" t="s">
        <v>321</v>
      </c>
      <c r="AW56" s="178">
        <v>17</v>
      </c>
      <c r="AX56" s="154">
        <v>7</v>
      </c>
      <c r="AY56" s="147">
        <v>0.49982137535774024</v>
      </c>
      <c r="AZ56" s="148">
        <v>4.5340048477448311</v>
      </c>
      <c r="BA56" s="152" t="s">
        <v>321</v>
      </c>
      <c r="BB56" s="143">
        <v>9</v>
      </c>
      <c r="BC56" s="154">
        <v>14</v>
      </c>
      <c r="BD56" s="147">
        <v>1.0038638604716028</v>
      </c>
      <c r="BE56" s="148">
        <v>4.0599999999999996</v>
      </c>
      <c r="BF56" s="152" t="s">
        <v>328</v>
      </c>
      <c r="BG56" s="143">
        <v>18</v>
      </c>
      <c r="BH56" s="153">
        <v>8</v>
      </c>
      <c r="BI56" s="144">
        <v>0.65934487787424312</v>
      </c>
      <c r="BJ56" s="149">
        <v>4.62</v>
      </c>
      <c r="BK56" s="152" t="s">
        <v>321</v>
      </c>
      <c r="BL56" s="143">
        <v>9</v>
      </c>
      <c r="BM56" s="228">
        <v>4</v>
      </c>
      <c r="BN56" s="183">
        <v>0.28660741698205028</v>
      </c>
      <c r="BO56" s="226">
        <v>4.1683044745668187</v>
      </c>
      <c r="BP56" s="209" t="s">
        <v>321</v>
      </c>
      <c r="BQ56" s="195">
        <v>9</v>
      </c>
      <c r="BR56" s="189">
        <v>4</v>
      </c>
      <c r="BS56" s="188">
        <v>0.28779432505872327</v>
      </c>
      <c r="BT56" s="179">
        <v>3.381298615665723</v>
      </c>
      <c r="BU56" s="179" t="s">
        <v>329</v>
      </c>
      <c r="BV56" s="178">
        <v>4</v>
      </c>
      <c r="BW56" s="154">
        <v>6</v>
      </c>
      <c r="BX56" s="147">
        <v>0.42841832173520589</v>
      </c>
      <c r="BY56" s="148">
        <v>3.367067666142991</v>
      </c>
      <c r="BZ56" s="152" t="s">
        <v>321</v>
      </c>
      <c r="CA56" s="143">
        <v>9</v>
      </c>
      <c r="CB56" s="154">
        <v>15</v>
      </c>
      <c r="CC56" s="147">
        <v>1.0755684219338602</v>
      </c>
      <c r="CD56" s="148">
        <v>2.41</v>
      </c>
      <c r="CE56" s="152" t="s">
        <v>324</v>
      </c>
      <c r="CF56" s="143">
        <v>39</v>
      </c>
      <c r="CG56" s="153">
        <v>7</v>
      </c>
      <c r="CH56" s="144">
        <v>0.57692676813996269</v>
      </c>
      <c r="CI56" s="149">
        <v>3.32</v>
      </c>
      <c r="CJ56" s="152" t="s">
        <v>321</v>
      </c>
      <c r="CK56" s="143">
        <v>7</v>
      </c>
      <c r="CL56" s="187">
        <v>4.6159999999999997</v>
      </c>
      <c r="CM56" s="189">
        <v>1</v>
      </c>
      <c r="CN56" s="188">
        <v>0.48647891080732641</v>
      </c>
      <c r="CO56" s="179">
        <v>3.705907787743512</v>
      </c>
      <c r="CP56" s="179" t="s">
        <v>321</v>
      </c>
      <c r="CQ56" s="178">
        <v>11</v>
      </c>
      <c r="CR56" s="187">
        <v>4.6449999999999996</v>
      </c>
      <c r="CS56" s="189">
        <v>2</v>
      </c>
      <c r="CT56" s="188">
        <v>0.97021796320895115</v>
      </c>
      <c r="CU56" s="179">
        <v>2.6178281577299631</v>
      </c>
      <c r="CV56" s="179" t="s">
        <v>328</v>
      </c>
      <c r="CW56" s="178">
        <v>18</v>
      </c>
      <c r="CX56" s="158">
        <v>4.63</v>
      </c>
      <c r="CY56" s="154">
        <v>0</v>
      </c>
      <c r="CZ56" s="147">
        <v>0</v>
      </c>
      <c r="DA56" s="148">
        <v>3</v>
      </c>
      <c r="DB56" s="152" t="s">
        <v>329</v>
      </c>
      <c r="DC56" s="143">
        <v>1</v>
      </c>
      <c r="DD56" s="158">
        <v>4.4560000000000004</v>
      </c>
      <c r="DE56" s="154">
        <v>6</v>
      </c>
      <c r="DF56" s="147">
        <v>2.9744319031171127</v>
      </c>
      <c r="DG56" s="148">
        <v>2.33</v>
      </c>
      <c r="DH56" s="152" t="s">
        <v>324</v>
      </c>
      <c r="DI56" s="143">
        <v>39</v>
      </c>
      <c r="DJ56" s="158">
        <v>4.1769999999999996</v>
      </c>
      <c r="DK56" s="153">
        <v>2</v>
      </c>
      <c r="DL56" s="144">
        <v>1.1792033582017059</v>
      </c>
      <c r="DM56" s="144">
        <v>2.8099458646707336</v>
      </c>
      <c r="DN56" s="155" t="s">
        <v>321</v>
      </c>
      <c r="DO56" s="155">
        <v>9</v>
      </c>
      <c r="DP56" s="226">
        <v>7.4530309817095937</v>
      </c>
      <c r="DQ56" s="209" t="s">
        <v>328</v>
      </c>
      <c r="DR56" s="195">
        <v>30</v>
      </c>
      <c r="DS56" s="179">
        <v>6.7014704222220578</v>
      </c>
      <c r="DT56" s="179" t="s">
        <v>324</v>
      </c>
      <c r="DU56" s="178">
        <v>41</v>
      </c>
      <c r="DV56" s="148">
        <v>7.0018199228082478</v>
      </c>
      <c r="DW56" s="152" t="s">
        <v>328</v>
      </c>
      <c r="DX56" s="143">
        <v>24</v>
      </c>
      <c r="DY56" s="148">
        <v>0.79999999999999993</v>
      </c>
      <c r="DZ56" s="152" t="s">
        <v>328</v>
      </c>
      <c r="EA56" s="143">
        <v>28</v>
      </c>
      <c r="EB56" s="226">
        <v>2.5</v>
      </c>
      <c r="EC56" s="209" t="s">
        <v>328</v>
      </c>
      <c r="ED56" s="195">
        <v>24</v>
      </c>
      <c r="EE56" s="179">
        <v>3.7</v>
      </c>
      <c r="EF56" s="179" t="s">
        <v>328</v>
      </c>
      <c r="EG56" s="178">
        <v>26</v>
      </c>
      <c r="EH56" s="148">
        <v>2</v>
      </c>
      <c r="EI56" s="152" t="s">
        <v>328</v>
      </c>
      <c r="EJ56" s="143">
        <v>30</v>
      </c>
      <c r="EK56" s="148">
        <v>0.7</v>
      </c>
      <c r="EL56" s="152" t="s">
        <v>328</v>
      </c>
      <c r="EM56" s="143">
        <v>22</v>
      </c>
      <c r="EN56" s="226">
        <v>1.98</v>
      </c>
      <c r="EO56" s="209" t="s">
        <v>324</v>
      </c>
      <c r="EP56" s="195">
        <v>35</v>
      </c>
      <c r="EQ56" s="179">
        <v>1</v>
      </c>
      <c r="ER56" s="179" t="s">
        <v>324</v>
      </c>
      <c r="ES56" s="178">
        <v>42</v>
      </c>
      <c r="ET56" s="148">
        <v>3.7</v>
      </c>
      <c r="EU56" s="152" t="s">
        <v>329</v>
      </c>
      <c r="EV56" s="143">
        <v>5</v>
      </c>
      <c r="EW56" s="148">
        <v>0</v>
      </c>
      <c r="EX56" s="152" t="s">
        <v>328</v>
      </c>
      <c r="EY56" s="143">
        <v>26</v>
      </c>
      <c r="EZ56" s="226">
        <v>2</v>
      </c>
      <c r="FA56" s="209" t="s">
        <v>329</v>
      </c>
      <c r="FB56" s="195">
        <v>1</v>
      </c>
      <c r="FC56" s="179">
        <v>1.8014704222220572</v>
      </c>
      <c r="FD56" s="179" t="s">
        <v>328</v>
      </c>
      <c r="FE56" s="178">
        <v>32</v>
      </c>
      <c r="FF56" s="148">
        <v>1.1741127545316841</v>
      </c>
      <c r="FG56" s="152" t="s">
        <v>328</v>
      </c>
      <c r="FH56" s="143">
        <v>28</v>
      </c>
      <c r="FI56" s="148">
        <v>0</v>
      </c>
      <c r="FJ56" s="152" t="s">
        <v>328</v>
      </c>
      <c r="FK56" s="143">
        <v>22</v>
      </c>
      <c r="FL56" s="226">
        <v>0.97303098170959312</v>
      </c>
      <c r="FM56" s="209" t="s">
        <v>328</v>
      </c>
      <c r="FN56" s="195">
        <v>24</v>
      </c>
      <c r="FO56" s="179">
        <v>0.2</v>
      </c>
      <c r="FP56" s="179" t="s">
        <v>324</v>
      </c>
      <c r="FQ56" s="178">
        <v>34</v>
      </c>
      <c r="FR56" s="148">
        <v>0.12770716827656331</v>
      </c>
      <c r="FS56" s="152" t="s">
        <v>325</v>
      </c>
      <c r="FT56" s="143">
        <v>47</v>
      </c>
      <c r="FU56" s="148">
        <v>0.1</v>
      </c>
      <c r="FV56" s="152" t="s">
        <v>328</v>
      </c>
      <c r="FW56" s="143">
        <v>29</v>
      </c>
    </row>
    <row r="57" spans="1:179" customFormat="1">
      <c r="A57" s="286"/>
      <c r="B57" s="141" t="s">
        <v>249</v>
      </c>
      <c r="C57" s="179">
        <v>20.41860627495106</v>
      </c>
      <c r="D57" s="44" t="s">
        <v>329</v>
      </c>
      <c r="E57" s="43">
        <v>4</v>
      </c>
      <c r="F57" s="44">
        <v>17.594725157183341</v>
      </c>
      <c r="G57" s="179" t="s">
        <v>328</v>
      </c>
      <c r="H57" s="178">
        <v>18</v>
      </c>
      <c r="I57" s="152">
        <v>18.406848140655981</v>
      </c>
      <c r="J57" s="157" t="s">
        <v>321</v>
      </c>
      <c r="K57" s="143">
        <v>10</v>
      </c>
      <c r="L57" s="152">
        <v>10.612315490516467</v>
      </c>
      <c r="M57" s="152" t="s">
        <v>328</v>
      </c>
      <c r="N57" s="143">
        <v>29</v>
      </c>
      <c r="O57" s="179">
        <v>11.614302923981043</v>
      </c>
      <c r="P57" s="44" t="s">
        <v>321</v>
      </c>
      <c r="Q57" s="43">
        <v>7</v>
      </c>
      <c r="R57" s="179">
        <v>10.886112898660951</v>
      </c>
      <c r="S57" s="179" t="s">
        <v>329</v>
      </c>
      <c r="T57" s="178">
        <v>3</v>
      </c>
      <c r="U57" s="144">
        <v>10.195334000881516</v>
      </c>
      <c r="V57" s="152" t="s">
        <v>321</v>
      </c>
      <c r="W57" s="143">
        <v>14</v>
      </c>
      <c r="X57" s="144">
        <v>10.512315490516468</v>
      </c>
      <c r="Y57" s="152" t="s">
        <v>329</v>
      </c>
      <c r="Z57" s="143">
        <v>5</v>
      </c>
      <c r="AA57" s="144">
        <v>10.25</v>
      </c>
      <c r="AB57" s="152" t="s">
        <v>321</v>
      </c>
      <c r="AC57" s="143">
        <v>10</v>
      </c>
      <c r="AD57" s="184">
        <v>89.998999999999995</v>
      </c>
      <c r="AE57" s="184">
        <v>89.715999999999994</v>
      </c>
      <c r="AF57" s="158">
        <v>90.471999999999994</v>
      </c>
      <c r="AG57" s="158">
        <v>91.718000000000004</v>
      </c>
      <c r="AH57" s="158">
        <v>92.828999999999994</v>
      </c>
      <c r="AI57" s="184">
        <v>0.44218599999999997</v>
      </c>
      <c r="AJ57" s="184">
        <v>0.44218600000000002</v>
      </c>
      <c r="AK57" s="158">
        <v>0.44218599999999997</v>
      </c>
      <c r="AL57" s="158">
        <v>0.44218599999999997</v>
      </c>
      <c r="AM57" s="151">
        <v>388.49099999999999</v>
      </c>
      <c r="AN57" s="189">
        <v>1</v>
      </c>
      <c r="AO57" s="188">
        <v>0.1585180290621363</v>
      </c>
      <c r="AP57" s="179">
        <v>4.7474558261819686</v>
      </c>
      <c r="AQ57" s="44" t="s">
        <v>329</v>
      </c>
      <c r="AR57" s="43">
        <v>2</v>
      </c>
      <c r="AS57" s="189">
        <v>2</v>
      </c>
      <c r="AT57" s="188">
        <v>0.31753569342744442</v>
      </c>
      <c r="AU57" s="179">
        <v>4.5687523949714404</v>
      </c>
      <c r="AV57" s="179" t="s">
        <v>329</v>
      </c>
      <c r="AW57" s="178">
        <v>3</v>
      </c>
      <c r="AX57" s="154">
        <v>2</v>
      </c>
      <c r="AY57" s="147">
        <v>0.31620621811940086</v>
      </c>
      <c r="AZ57" s="148">
        <v>4.7051935510938936</v>
      </c>
      <c r="BA57" s="152" t="s">
        <v>321</v>
      </c>
      <c r="BB57" s="143">
        <v>6</v>
      </c>
      <c r="BC57" s="154">
        <v>5</v>
      </c>
      <c r="BD57" s="147">
        <v>0.7851275594994207</v>
      </c>
      <c r="BE57" s="148">
        <v>4.2699999999999996</v>
      </c>
      <c r="BF57" s="152" t="s">
        <v>321</v>
      </c>
      <c r="BG57" s="143">
        <v>14</v>
      </c>
      <c r="BH57" s="153">
        <v>5</v>
      </c>
      <c r="BI57" s="144">
        <v>0.83260245525878518</v>
      </c>
      <c r="BJ57" s="149">
        <v>4.4800000000000004</v>
      </c>
      <c r="BK57" s="152" t="s">
        <v>321</v>
      </c>
      <c r="BL57" s="143">
        <v>13</v>
      </c>
      <c r="BM57" s="228">
        <v>3</v>
      </c>
      <c r="BN57" s="183">
        <v>0.47555408718640885</v>
      </c>
      <c r="BO57" s="226">
        <v>3.6200070794428614</v>
      </c>
      <c r="BP57" s="209" t="s">
        <v>328</v>
      </c>
      <c r="BQ57" s="195">
        <v>19</v>
      </c>
      <c r="BR57" s="189">
        <v>2</v>
      </c>
      <c r="BS57" s="188">
        <v>0.31753569342744442</v>
      </c>
      <c r="BT57" s="179">
        <v>3.3173605036895095</v>
      </c>
      <c r="BU57" s="179" t="s">
        <v>329</v>
      </c>
      <c r="BV57" s="178">
        <v>5</v>
      </c>
      <c r="BW57" s="154">
        <v>4</v>
      </c>
      <c r="BX57" s="147">
        <v>0.63241243623880172</v>
      </c>
      <c r="BY57" s="148">
        <v>3.0656929012568686</v>
      </c>
      <c r="BZ57" s="152" t="s">
        <v>328</v>
      </c>
      <c r="CA57" s="143">
        <v>22</v>
      </c>
      <c r="CB57" s="154">
        <v>2</v>
      </c>
      <c r="CC57" s="147">
        <v>0.31405102379976824</v>
      </c>
      <c r="CD57" s="148">
        <v>3.54</v>
      </c>
      <c r="CE57" s="152" t="s">
        <v>321</v>
      </c>
      <c r="CF57" s="143">
        <v>6</v>
      </c>
      <c r="CG57" s="153">
        <v>4</v>
      </c>
      <c r="CH57" s="144">
        <v>0.66608196420702814</v>
      </c>
      <c r="CI57" s="149">
        <v>3.21</v>
      </c>
      <c r="CJ57" s="152" t="s">
        <v>321</v>
      </c>
      <c r="CK57" s="143">
        <v>10</v>
      </c>
      <c r="CL57" s="187">
        <v>1.4570000000000001</v>
      </c>
      <c r="CM57" s="189">
        <v>1</v>
      </c>
      <c r="CN57" s="188">
        <v>1.2458556611291294</v>
      </c>
      <c r="CO57" s="179">
        <v>3.2468400183562136</v>
      </c>
      <c r="CP57" s="179" t="s">
        <v>328</v>
      </c>
      <c r="CQ57" s="178">
        <v>21</v>
      </c>
      <c r="CR57" s="187">
        <v>1.405</v>
      </c>
      <c r="CS57" s="189">
        <v>0</v>
      </c>
      <c r="CT57" s="188">
        <v>0</v>
      </c>
      <c r="CU57" s="179">
        <v>3</v>
      </c>
      <c r="CV57" s="179" t="s">
        <v>329</v>
      </c>
      <c r="CW57" s="178">
        <v>1</v>
      </c>
      <c r="CX57" s="158">
        <v>1.377</v>
      </c>
      <c r="CY57" s="154">
        <v>2</v>
      </c>
      <c r="CZ57" s="147">
        <v>2.5630703778089825</v>
      </c>
      <c r="DA57" s="148">
        <v>2.4244475485307531</v>
      </c>
      <c r="DB57" s="152" t="s">
        <v>324</v>
      </c>
      <c r="DC57" s="143">
        <v>39</v>
      </c>
      <c r="DD57" s="158">
        <v>1.34</v>
      </c>
      <c r="DE57" s="154">
        <v>1</v>
      </c>
      <c r="DF57" s="147">
        <v>1.2991075497029143</v>
      </c>
      <c r="DG57" s="148">
        <v>2.71</v>
      </c>
      <c r="DH57" s="152" t="s">
        <v>321</v>
      </c>
      <c r="DI57" s="143">
        <v>16</v>
      </c>
      <c r="DJ57" s="158">
        <v>1.3839999999999999</v>
      </c>
      <c r="DK57" s="153">
        <v>2</v>
      </c>
      <c r="DL57" s="144">
        <v>2.7275421428464837</v>
      </c>
      <c r="DM57" s="144">
        <v>2.5603975684708398</v>
      </c>
      <c r="DN57" s="155" t="s">
        <v>328</v>
      </c>
      <c r="DO57" s="155">
        <v>25</v>
      </c>
      <c r="DP57" s="226">
        <v>8.8043033509700184</v>
      </c>
      <c r="DQ57" s="209" t="s">
        <v>321</v>
      </c>
      <c r="DR57" s="195">
        <v>12</v>
      </c>
      <c r="DS57" s="179">
        <v>6.7086122585223906</v>
      </c>
      <c r="DT57" s="179" t="s">
        <v>324</v>
      </c>
      <c r="DU57" s="178">
        <v>40</v>
      </c>
      <c r="DV57" s="148">
        <v>8.2115141397744633</v>
      </c>
      <c r="DW57" s="152" t="s">
        <v>321</v>
      </c>
      <c r="DX57" s="143">
        <v>12</v>
      </c>
      <c r="DY57" s="148">
        <v>0.1</v>
      </c>
      <c r="DZ57" s="152" t="s">
        <v>324</v>
      </c>
      <c r="EA57" s="143">
        <v>39</v>
      </c>
      <c r="EB57" s="226">
        <v>2.8</v>
      </c>
      <c r="EC57" s="209" t="s">
        <v>321</v>
      </c>
      <c r="ED57" s="195">
        <v>10</v>
      </c>
      <c r="EE57" s="179">
        <v>3.7</v>
      </c>
      <c r="EF57" s="179" t="s">
        <v>328</v>
      </c>
      <c r="EG57" s="178">
        <v>26</v>
      </c>
      <c r="EH57" s="148">
        <v>3.7</v>
      </c>
      <c r="EI57" s="152" t="s">
        <v>329</v>
      </c>
      <c r="EJ57" s="143">
        <v>3</v>
      </c>
      <c r="EK57" s="148">
        <v>0</v>
      </c>
      <c r="EL57" s="152" t="s">
        <v>328</v>
      </c>
      <c r="EM57" s="143">
        <v>32</v>
      </c>
      <c r="EN57" s="226">
        <v>3.02</v>
      </c>
      <c r="EO57" s="209" t="s">
        <v>321</v>
      </c>
      <c r="EP57" s="195">
        <v>13</v>
      </c>
      <c r="EQ57" s="179">
        <v>2.4</v>
      </c>
      <c r="ER57" s="179" t="s">
        <v>328</v>
      </c>
      <c r="ES57" s="178">
        <v>31</v>
      </c>
      <c r="ET57" s="148">
        <v>3.1</v>
      </c>
      <c r="EU57" s="152" t="s">
        <v>321</v>
      </c>
      <c r="EV57" s="143">
        <v>10</v>
      </c>
      <c r="EW57" s="148">
        <v>0</v>
      </c>
      <c r="EX57" s="152" t="s">
        <v>328</v>
      </c>
      <c r="EY57" s="143">
        <v>26</v>
      </c>
      <c r="EZ57" s="226">
        <v>2</v>
      </c>
      <c r="FA57" s="209" t="s">
        <v>329</v>
      </c>
      <c r="FB57" s="195">
        <v>1</v>
      </c>
      <c r="FC57" s="179">
        <v>0.40861225852239058</v>
      </c>
      <c r="FD57" s="179" t="s">
        <v>324</v>
      </c>
      <c r="FE57" s="178">
        <v>44</v>
      </c>
      <c r="FF57" s="148">
        <v>0.41151413977446261</v>
      </c>
      <c r="FG57" s="152" t="s">
        <v>324</v>
      </c>
      <c r="FH57" s="143">
        <v>35</v>
      </c>
      <c r="FI57" s="148">
        <v>0</v>
      </c>
      <c r="FJ57" s="152" t="s">
        <v>328</v>
      </c>
      <c r="FK57" s="143">
        <v>22</v>
      </c>
      <c r="FL57" s="226">
        <v>0.98430335097001764</v>
      </c>
      <c r="FM57" s="209" t="s">
        <v>328</v>
      </c>
      <c r="FN57" s="195">
        <v>20</v>
      </c>
      <c r="FO57" s="179">
        <v>0.2</v>
      </c>
      <c r="FP57" s="179" t="s">
        <v>324</v>
      </c>
      <c r="FQ57" s="178">
        <v>34</v>
      </c>
      <c r="FR57" s="148">
        <v>1</v>
      </c>
      <c r="FS57" s="152" t="s">
        <v>321</v>
      </c>
      <c r="FT57" s="143">
        <v>7</v>
      </c>
      <c r="FU57" s="148">
        <v>0.1</v>
      </c>
      <c r="FV57" s="152" t="s">
        <v>328</v>
      </c>
      <c r="FW57" s="143">
        <v>29</v>
      </c>
    </row>
    <row r="58" spans="1:179" customFormat="1">
      <c r="A58" s="286"/>
      <c r="B58" s="141" t="s">
        <v>244</v>
      </c>
      <c r="C58" s="179">
        <v>18.182527125975369</v>
      </c>
      <c r="D58" s="44" t="s">
        <v>328</v>
      </c>
      <c r="E58" s="43">
        <v>21</v>
      </c>
      <c r="F58" s="44">
        <v>9.8252589689751861</v>
      </c>
      <c r="G58" s="179" t="s">
        <v>325</v>
      </c>
      <c r="H58" s="178">
        <v>46</v>
      </c>
      <c r="I58" s="152">
        <v>11.017262172538596</v>
      </c>
      <c r="J58" s="157" t="s">
        <v>325</v>
      </c>
      <c r="K58" s="143">
        <v>45</v>
      </c>
      <c r="L58" s="152">
        <v>11.011518582810011</v>
      </c>
      <c r="M58" s="152" t="s">
        <v>328</v>
      </c>
      <c r="N58" s="143">
        <v>27</v>
      </c>
      <c r="O58" s="179">
        <v>9.8946699831182272</v>
      </c>
      <c r="P58" s="44" t="s">
        <v>328</v>
      </c>
      <c r="Q58" s="43">
        <v>27</v>
      </c>
      <c r="R58" s="179">
        <v>8.9252589689751858</v>
      </c>
      <c r="S58" s="179" t="s">
        <v>328</v>
      </c>
      <c r="T58" s="178">
        <v>19</v>
      </c>
      <c r="U58" s="144">
        <v>10.858584486588182</v>
      </c>
      <c r="V58" s="152" t="s">
        <v>321</v>
      </c>
      <c r="W58" s="143">
        <v>6</v>
      </c>
      <c r="X58" s="144">
        <v>10.911518582810011</v>
      </c>
      <c r="Y58" s="152" t="s">
        <v>329</v>
      </c>
      <c r="Z58" s="143">
        <v>3</v>
      </c>
      <c r="AA58" s="144">
        <v>9.33</v>
      </c>
      <c r="AB58" s="152" t="s">
        <v>328</v>
      </c>
      <c r="AC58" s="143">
        <v>24</v>
      </c>
      <c r="AD58" s="184">
        <v>64.072999999999993</v>
      </c>
      <c r="AE58" s="184">
        <v>65.149000000000001</v>
      </c>
      <c r="AF58" s="158">
        <v>67.721000000000004</v>
      </c>
      <c r="AG58" s="158">
        <v>68.673000000000002</v>
      </c>
      <c r="AH58" s="158">
        <v>69.046999999999997</v>
      </c>
      <c r="AI58" s="184">
        <v>0.78279100000000001</v>
      </c>
      <c r="AJ58" s="184">
        <v>0.76987099999999997</v>
      </c>
      <c r="AK58" s="158">
        <v>0.75495100000000004</v>
      </c>
      <c r="AL58" s="158">
        <v>0.75495100000000004</v>
      </c>
      <c r="AM58" s="151">
        <v>503.54599999999999</v>
      </c>
      <c r="AN58" s="189">
        <v>4</v>
      </c>
      <c r="AO58" s="188">
        <v>0.56480632303370826</v>
      </c>
      <c r="AP58" s="179">
        <v>4.1001746169715743</v>
      </c>
      <c r="AQ58" s="44" t="s">
        <v>321</v>
      </c>
      <c r="AR58" s="43">
        <v>14</v>
      </c>
      <c r="AS58" s="189">
        <v>10</v>
      </c>
      <c r="AT58" s="188">
        <v>1.4120079525646625</v>
      </c>
      <c r="AU58" s="179">
        <v>2.8359210622230377</v>
      </c>
      <c r="AV58" s="179" t="s">
        <v>328</v>
      </c>
      <c r="AW58" s="178">
        <v>31</v>
      </c>
      <c r="AX58" s="154">
        <v>4</v>
      </c>
      <c r="AY58" s="147">
        <v>0.5594212093055817</v>
      </c>
      <c r="AZ58" s="148">
        <v>4.4784385293275184</v>
      </c>
      <c r="BA58" s="152" t="s">
        <v>321</v>
      </c>
      <c r="BB58" s="143">
        <v>12</v>
      </c>
      <c r="BC58" s="154">
        <v>6</v>
      </c>
      <c r="BD58" s="147">
        <v>0.8332951574026114</v>
      </c>
      <c r="BE58" s="148">
        <v>4.22</v>
      </c>
      <c r="BF58" s="152" t="s">
        <v>321</v>
      </c>
      <c r="BG58" s="143">
        <v>15</v>
      </c>
      <c r="BH58" s="153">
        <v>12</v>
      </c>
      <c r="BI58" s="144">
        <v>2.0351164462076179</v>
      </c>
      <c r="BJ58" s="149">
        <v>3.53</v>
      </c>
      <c r="BK58" s="152" t="s">
        <v>328</v>
      </c>
      <c r="BL58" s="143">
        <v>32</v>
      </c>
      <c r="BM58" s="228">
        <v>4</v>
      </c>
      <c r="BN58" s="183">
        <v>0.56480632303370826</v>
      </c>
      <c r="BO58" s="226">
        <v>3.3610092978405977</v>
      </c>
      <c r="BP58" s="209" t="s">
        <v>328</v>
      </c>
      <c r="BQ58" s="195">
        <v>28</v>
      </c>
      <c r="BR58" s="189">
        <v>3</v>
      </c>
      <c r="BS58" s="188">
        <v>0.42360238576939879</v>
      </c>
      <c r="BT58" s="179">
        <v>3.0893379067521489</v>
      </c>
      <c r="BU58" s="179" t="s">
        <v>321</v>
      </c>
      <c r="BV58" s="178">
        <v>14</v>
      </c>
      <c r="BW58" s="154">
        <v>3</v>
      </c>
      <c r="BX58" s="147">
        <v>0.41956590697918622</v>
      </c>
      <c r="BY58" s="148">
        <v>3.3801459572606634</v>
      </c>
      <c r="BZ58" s="152" t="s">
        <v>321</v>
      </c>
      <c r="CA58" s="143">
        <v>8</v>
      </c>
      <c r="CB58" s="154">
        <v>0</v>
      </c>
      <c r="CC58" s="147">
        <v>0</v>
      </c>
      <c r="CD58" s="148">
        <v>4</v>
      </c>
      <c r="CE58" s="152" t="s">
        <v>329</v>
      </c>
      <c r="CF58" s="143">
        <v>1</v>
      </c>
      <c r="CG58" s="153">
        <v>2</v>
      </c>
      <c r="CH58" s="144">
        <v>0.33918607436793635</v>
      </c>
      <c r="CI58" s="149">
        <v>3.6</v>
      </c>
      <c r="CJ58" s="152" t="s">
        <v>329</v>
      </c>
      <c r="CK58" s="143">
        <v>4</v>
      </c>
      <c r="CL58" s="187">
        <v>0.76100000000000001</v>
      </c>
      <c r="CM58" s="189">
        <v>2</v>
      </c>
      <c r="CN58" s="188">
        <v>2.5912824600412723</v>
      </c>
      <c r="CO58" s="179">
        <v>2.4334860683060562</v>
      </c>
      <c r="CP58" s="179" t="s">
        <v>324</v>
      </c>
      <c r="CQ58" s="178">
        <v>38</v>
      </c>
      <c r="CR58" s="187">
        <v>0.747</v>
      </c>
      <c r="CS58" s="189">
        <v>0</v>
      </c>
      <c r="CT58" s="188">
        <v>0</v>
      </c>
      <c r="CU58" s="179">
        <v>3</v>
      </c>
      <c r="CV58" s="179" t="s">
        <v>329</v>
      </c>
      <c r="CW58" s="178">
        <v>1</v>
      </c>
      <c r="CX58" s="158">
        <v>0.69699999999999995</v>
      </c>
      <c r="CY58" s="154">
        <v>0</v>
      </c>
      <c r="CZ58" s="147">
        <v>0</v>
      </c>
      <c r="DA58" s="148">
        <v>3</v>
      </c>
      <c r="DB58" s="152" t="s">
        <v>329</v>
      </c>
      <c r="DC58" s="143">
        <v>1</v>
      </c>
      <c r="DD58" s="158">
        <v>0.68799999999999994</v>
      </c>
      <c r="DE58" s="154">
        <v>1</v>
      </c>
      <c r="DF58" s="147">
        <v>1.3875428329757917</v>
      </c>
      <c r="DG58" s="148">
        <v>2.69</v>
      </c>
      <c r="DH58" s="152" t="s">
        <v>328</v>
      </c>
      <c r="DI58" s="143">
        <v>21</v>
      </c>
      <c r="DJ58" s="158">
        <v>0.73099999999999998</v>
      </c>
      <c r="DK58" s="153">
        <v>3</v>
      </c>
      <c r="DL58" s="144">
        <v>4.9447346508517516</v>
      </c>
      <c r="DM58" s="144">
        <v>2.2030490229154021</v>
      </c>
      <c r="DN58" s="155" t="s">
        <v>324</v>
      </c>
      <c r="DO58" s="155">
        <v>40</v>
      </c>
      <c r="DP58" s="226">
        <v>8.2878571428571419</v>
      </c>
      <c r="DQ58" s="209" t="s">
        <v>321</v>
      </c>
      <c r="DR58" s="195">
        <v>17</v>
      </c>
      <c r="DS58" s="179">
        <v>0.89999999999999991</v>
      </c>
      <c r="DT58" s="179" t="s">
        <v>325</v>
      </c>
      <c r="DU58" s="178">
        <v>49</v>
      </c>
      <c r="DV58" s="148">
        <v>0.15867768595041323</v>
      </c>
      <c r="DW58" s="152" t="s">
        <v>325</v>
      </c>
      <c r="DX58" s="143">
        <v>49</v>
      </c>
      <c r="DY58" s="148">
        <v>0.1</v>
      </c>
      <c r="DZ58" s="152" t="s">
        <v>324</v>
      </c>
      <c r="EA58" s="143">
        <v>39</v>
      </c>
      <c r="EB58" s="226">
        <v>1.8</v>
      </c>
      <c r="EC58" s="209" t="s">
        <v>324</v>
      </c>
      <c r="ED58" s="195">
        <v>36</v>
      </c>
      <c r="EE58" s="179">
        <v>0.7</v>
      </c>
      <c r="EF58" s="179" t="s">
        <v>325</v>
      </c>
      <c r="EG58" s="178">
        <v>45</v>
      </c>
      <c r="EH58" s="148">
        <v>0</v>
      </c>
      <c r="EI58" s="152" t="s">
        <v>324</v>
      </c>
      <c r="EJ58" s="143">
        <v>44</v>
      </c>
      <c r="EK58" s="148">
        <v>0</v>
      </c>
      <c r="EL58" s="152" t="s">
        <v>328</v>
      </c>
      <c r="EM58" s="143">
        <v>32</v>
      </c>
      <c r="EN58" s="226">
        <v>3.2199999999999998</v>
      </c>
      <c r="EO58" s="209" t="s">
        <v>321</v>
      </c>
      <c r="EP58" s="195">
        <v>6</v>
      </c>
      <c r="EQ58" s="179">
        <v>0</v>
      </c>
      <c r="ER58" s="179" t="s">
        <v>325</v>
      </c>
      <c r="ES58" s="178">
        <v>46</v>
      </c>
      <c r="ET58" s="148">
        <v>0</v>
      </c>
      <c r="EU58" s="152" t="s">
        <v>324</v>
      </c>
      <c r="EV58" s="143">
        <v>43</v>
      </c>
      <c r="EW58" s="148">
        <v>0</v>
      </c>
      <c r="EX58" s="152" t="s">
        <v>328</v>
      </c>
      <c r="EY58" s="143">
        <v>26</v>
      </c>
      <c r="EZ58" s="226">
        <v>2</v>
      </c>
      <c r="FA58" s="209" t="s">
        <v>329</v>
      </c>
      <c r="FB58" s="195">
        <v>1</v>
      </c>
      <c r="FC58" s="179">
        <v>0</v>
      </c>
      <c r="FD58" s="179" t="s">
        <v>325</v>
      </c>
      <c r="FE58" s="178">
        <v>45</v>
      </c>
      <c r="FF58" s="148">
        <v>0</v>
      </c>
      <c r="FG58" s="152" t="s">
        <v>324</v>
      </c>
      <c r="FH58" s="143">
        <v>37</v>
      </c>
      <c r="FI58" s="148">
        <v>0</v>
      </c>
      <c r="FJ58" s="152" t="s">
        <v>328</v>
      </c>
      <c r="FK58" s="143">
        <v>22</v>
      </c>
      <c r="FL58" s="226">
        <v>1.2678571428571428</v>
      </c>
      <c r="FM58" s="209" t="s">
        <v>321</v>
      </c>
      <c r="FN58" s="195">
        <v>7</v>
      </c>
      <c r="FO58" s="179">
        <v>0.2</v>
      </c>
      <c r="FP58" s="179" t="s">
        <v>324</v>
      </c>
      <c r="FQ58" s="178">
        <v>34</v>
      </c>
      <c r="FR58" s="148">
        <v>0.15867768595041323</v>
      </c>
      <c r="FS58" s="152" t="s">
        <v>324</v>
      </c>
      <c r="FT58" s="143">
        <v>39</v>
      </c>
      <c r="FU58" s="148">
        <v>0.1</v>
      </c>
      <c r="FV58" s="152" t="s">
        <v>328</v>
      </c>
      <c r="FW58" s="143">
        <v>29</v>
      </c>
    </row>
    <row r="59" spans="1:179" customFormat="1">
      <c r="A59" s="286"/>
      <c r="B59" s="141" t="s">
        <v>242</v>
      </c>
      <c r="C59" s="179">
        <v>18.235809402612418</v>
      </c>
      <c r="D59" s="44" t="s">
        <v>328</v>
      </c>
      <c r="E59" s="43">
        <v>19</v>
      </c>
      <c r="F59" s="44">
        <v>16.764667130364579</v>
      </c>
      <c r="G59" s="179" t="s">
        <v>328</v>
      </c>
      <c r="H59" s="178">
        <v>25</v>
      </c>
      <c r="I59" s="152">
        <v>14.227032567591611</v>
      </c>
      <c r="J59" s="157" t="s">
        <v>324</v>
      </c>
      <c r="K59" s="143">
        <v>34</v>
      </c>
      <c r="L59" s="152">
        <v>16.296609471526285</v>
      </c>
      <c r="M59" s="152" t="s">
        <v>321</v>
      </c>
      <c r="N59" s="143">
        <v>11</v>
      </c>
      <c r="O59" s="179">
        <v>13.290608164222323</v>
      </c>
      <c r="P59" s="44" t="s">
        <v>329</v>
      </c>
      <c r="Q59" s="43">
        <v>1</v>
      </c>
      <c r="R59" s="179">
        <v>8.8646671303645803</v>
      </c>
      <c r="S59" s="179" t="s">
        <v>328</v>
      </c>
      <c r="T59" s="178">
        <v>21</v>
      </c>
      <c r="U59" s="144">
        <v>10.061253099911003</v>
      </c>
      <c r="V59" s="152" t="s">
        <v>321</v>
      </c>
      <c r="W59" s="143">
        <v>17</v>
      </c>
      <c r="X59" s="144">
        <v>10.296609471526285</v>
      </c>
      <c r="Y59" s="152" t="s">
        <v>321</v>
      </c>
      <c r="Z59" s="143">
        <v>10</v>
      </c>
      <c r="AA59" s="144">
        <v>9.89</v>
      </c>
      <c r="AB59" s="152" t="s">
        <v>321</v>
      </c>
      <c r="AC59" s="143">
        <v>15</v>
      </c>
      <c r="AD59" s="184">
        <v>82.254000000000005</v>
      </c>
      <c r="AE59" s="184">
        <v>81.337999999999994</v>
      </c>
      <c r="AF59" s="158">
        <v>81.772999999999996</v>
      </c>
      <c r="AG59" s="158">
        <v>81.727000000000004</v>
      </c>
      <c r="AH59" s="158">
        <v>81.430999999999997</v>
      </c>
      <c r="AI59" s="184">
        <v>0.24527199999999999</v>
      </c>
      <c r="AJ59" s="184">
        <v>0.24291599999999999</v>
      </c>
      <c r="AK59" s="158">
        <v>0.238903</v>
      </c>
      <c r="AL59" s="158">
        <v>0.23746700000000001</v>
      </c>
      <c r="AM59" s="151">
        <v>223.15100000000001</v>
      </c>
      <c r="AN59" s="189">
        <v>2</v>
      </c>
      <c r="AO59" s="188">
        <v>0.4452741630906677</v>
      </c>
      <c r="AP59" s="179">
        <v>4.2906081642223226</v>
      </c>
      <c r="AQ59" s="44" t="s">
        <v>321</v>
      </c>
      <c r="AR59" s="43">
        <v>7</v>
      </c>
      <c r="AS59" s="189">
        <v>3</v>
      </c>
      <c r="AT59" s="188">
        <v>0.67491091126000813</v>
      </c>
      <c r="AU59" s="179">
        <v>4.0029354271697812</v>
      </c>
      <c r="AV59" s="179" t="s">
        <v>321</v>
      </c>
      <c r="AW59" s="178">
        <v>13</v>
      </c>
      <c r="AX59" s="154">
        <v>1</v>
      </c>
      <c r="AY59" s="147">
        <v>0.22624773119957636</v>
      </c>
      <c r="AZ59" s="148">
        <v>4.7890639513520759</v>
      </c>
      <c r="BA59" s="152" t="s">
        <v>329</v>
      </c>
      <c r="BB59" s="143">
        <v>4</v>
      </c>
      <c r="BC59" s="154">
        <v>3</v>
      </c>
      <c r="BD59" s="147">
        <v>0.68098389825347361</v>
      </c>
      <c r="BE59" s="148">
        <v>4.37</v>
      </c>
      <c r="BF59" s="152" t="s">
        <v>321</v>
      </c>
      <c r="BG59" s="143">
        <v>11</v>
      </c>
      <c r="BH59" s="153">
        <v>6</v>
      </c>
      <c r="BI59" s="144">
        <v>1.4075276908144481</v>
      </c>
      <c r="BJ59" s="149">
        <v>4.03</v>
      </c>
      <c r="BK59" s="152" t="s">
        <v>328</v>
      </c>
      <c r="BL59" s="143">
        <v>22</v>
      </c>
      <c r="BM59" s="228">
        <v>0</v>
      </c>
      <c r="BN59" s="183">
        <v>0</v>
      </c>
      <c r="BO59" s="226">
        <v>5</v>
      </c>
      <c r="BP59" s="209" t="s">
        <v>329</v>
      </c>
      <c r="BQ59" s="195">
        <v>1</v>
      </c>
      <c r="BR59" s="189">
        <v>3</v>
      </c>
      <c r="BS59" s="188">
        <v>0.67491091126000813</v>
      </c>
      <c r="BT59" s="179">
        <v>2.5490738394036359</v>
      </c>
      <c r="BU59" s="179" t="s">
        <v>324</v>
      </c>
      <c r="BV59" s="178">
        <v>34</v>
      </c>
      <c r="BW59" s="154">
        <v>4</v>
      </c>
      <c r="BX59" s="147">
        <v>0.90499092479830545</v>
      </c>
      <c r="BY59" s="148">
        <v>2.6629936464154396</v>
      </c>
      <c r="BZ59" s="152" t="s">
        <v>324</v>
      </c>
      <c r="CA59" s="143">
        <v>37</v>
      </c>
      <c r="CB59" s="154">
        <v>2</v>
      </c>
      <c r="CC59" s="147">
        <v>0.45398926550231572</v>
      </c>
      <c r="CD59" s="148">
        <v>3.33</v>
      </c>
      <c r="CE59" s="152" t="s">
        <v>321</v>
      </c>
      <c r="CF59" s="143">
        <v>14</v>
      </c>
      <c r="CG59" s="153">
        <v>3</v>
      </c>
      <c r="CH59" s="144">
        <v>0.70376384540722403</v>
      </c>
      <c r="CI59" s="149">
        <v>3.17</v>
      </c>
      <c r="CJ59" s="152" t="s">
        <v>321</v>
      </c>
      <c r="CK59" s="143">
        <v>12</v>
      </c>
      <c r="CL59" s="187">
        <v>1.39</v>
      </c>
      <c r="CM59" s="189">
        <v>0</v>
      </c>
      <c r="CN59" s="188">
        <v>0</v>
      </c>
      <c r="CO59" s="179">
        <v>4</v>
      </c>
      <c r="CP59" s="179" t="s">
        <v>329</v>
      </c>
      <c r="CQ59" s="178">
        <v>1</v>
      </c>
      <c r="CR59" s="187">
        <v>1.3520000000000001</v>
      </c>
      <c r="CS59" s="189">
        <v>1</v>
      </c>
      <c r="CT59" s="188">
        <v>1.7449524367340126</v>
      </c>
      <c r="CU59" s="179">
        <v>2.3126578637911628</v>
      </c>
      <c r="CV59" s="179" t="s">
        <v>324</v>
      </c>
      <c r="CW59" s="178">
        <v>33</v>
      </c>
      <c r="CX59" s="158">
        <v>1.3819999999999999</v>
      </c>
      <c r="CY59" s="154">
        <v>1</v>
      </c>
      <c r="CZ59" s="147">
        <v>1.740344306437315</v>
      </c>
      <c r="DA59" s="148">
        <v>2.6091955021434869</v>
      </c>
      <c r="DB59" s="152" t="s">
        <v>328</v>
      </c>
      <c r="DC59" s="143">
        <v>29</v>
      </c>
      <c r="DD59" s="158">
        <v>1.3420000000000001</v>
      </c>
      <c r="DE59" s="154">
        <v>1</v>
      </c>
      <c r="DF59" s="147">
        <v>1.7714223066665631</v>
      </c>
      <c r="DG59" s="148">
        <v>2.6</v>
      </c>
      <c r="DH59" s="152" t="s">
        <v>328</v>
      </c>
      <c r="DI59" s="143">
        <v>29</v>
      </c>
      <c r="DJ59" s="158">
        <v>1.25</v>
      </c>
      <c r="DK59" s="153">
        <v>1</v>
      </c>
      <c r="DL59" s="144">
        <v>1.8934139599824682</v>
      </c>
      <c r="DM59" s="144">
        <v>2.6948353729812942</v>
      </c>
      <c r="DN59" s="155" t="s">
        <v>321</v>
      </c>
      <c r="DO59" s="155">
        <v>16</v>
      </c>
      <c r="DP59" s="226">
        <v>4.9452012383900925</v>
      </c>
      <c r="DQ59" s="209" t="s">
        <v>325</v>
      </c>
      <c r="DR59" s="195">
        <v>45</v>
      </c>
      <c r="DS59" s="179">
        <v>7.9</v>
      </c>
      <c r="DT59" s="179" t="s">
        <v>324</v>
      </c>
      <c r="DU59" s="178">
        <v>34</v>
      </c>
      <c r="DV59" s="148">
        <v>4.1657794676806086</v>
      </c>
      <c r="DW59" s="152" t="s">
        <v>324</v>
      </c>
      <c r="DX59" s="143">
        <v>35</v>
      </c>
      <c r="DY59" s="148">
        <v>6</v>
      </c>
      <c r="DZ59" s="152" t="s">
        <v>321</v>
      </c>
      <c r="EA59" s="143">
        <v>13</v>
      </c>
      <c r="EB59" s="226">
        <v>1</v>
      </c>
      <c r="EC59" s="209" t="s">
        <v>324</v>
      </c>
      <c r="ED59" s="195">
        <v>42</v>
      </c>
      <c r="EE59" s="179">
        <v>3.7</v>
      </c>
      <c r="EF59" s="179" t="s">
        <v>328</v>
      </c>
      <c r="EG59" s="178">
        <v>26</v>
      </c>
      <c r="EH59" s="148">
        <v>0.5</v>
      </c>
      <c r="EI59" s="152" t="s">
        <v>324</v>
      </c>
      <c r="EJ59" s="143">
        <v>40</v>
      </c>
      <c r="EK59" s="148">
        <v>1.5</v>
      </c>
      <c r="EL59" s="152" t="s">
        <v>321</v>
      </c>
      <c r="EM59" s="143">
        <v>14</v>
      </c>
      <c r="EN59" s="226">
        <v>1</v>
      </c>
      <c r="EO59" s="209" t="s">
        <v>324</v>
      </c>
      <c r="EP59" s="195">
        <v>44</v>
      </c>
      <c r="EQ59" s="179">
        <v>1.5</v>
      </c>
      <c r="ER59" s="179" t="s">
        <v>324</v>
      </c>
      <c r="ES59" s="178">
        <v>40</v>
      </c>
      <c r="ET59" s="148">
        <v>1.5</v>
      </c>
      <c r="EU59" s="152" t="s">
        <v>324</v>
      </c>
      <c r="EV59" s="143">
        <v>34</v>
      </c>
      <c r="EW59" s="148">
        <v>1.7</v>
      </c>
      <c r="EX59" s="152" t="s">
        <v>321</v>
      </c>
      <c r="EY59" s="143">
        <v>13</v>
      </c>
      <c r="EZ59" s="226">
        <v>2</v>
      </c>
      <c r="FA59" s="209" t="s">
        <v>329</v>
      </c>
      <c r="FB59" s="195">
        <v>1</v>
      </c>
      <c r="FC59" s="179">
        <v>2</v>
      </c>
      <c r="FD59" s="179" t="s">
        <v>329</v>
      </c>
      <c r="FE59" s="178">
        <v>1</v>
      </c>
      <c r="FF59" s="148">
        <v>2</v>
      </c>
      <c r="FG59" s="152" t="s">
        <v>329</v>
      </c>
      <c r="FH59" s="143">
        <v>1</v>
      </c>
      <c r="FI59" s="148">
        <v>2</v>
      </c>
      <c r="FJ59" s="152" t="s">
        <v>329</v>
      </c>
      <c r="FK59" s="143">
        <v>1</v>
      </c>
      <c r="FL59" s="226">
        <v>0.94520123839009296</v>
      </c>
      <c r="FM59" s="209" t="s">
        <v>328</v>
      </c>
      <c r="FN59" s="195">
        <v>27</v>
      </c>
      <c r="FO59" s="179">
        <v>0.7</v>
      </c>
      <c r="FP59" s="179" t="s">
        <v>321</v>
      </c>
      <c r="FQ59" s="178">
        <v>13</v>
      </c>
      <c r="FR59" s="148">
        <v>0.16577946768060836</v>
      </c>
      <c r="FS59" s="152" t="s">
        <v>324</v>
      </c>
      <c r="FT59" s="143">
        <v>38</v>
      </c>
      <c r="FU59" s="148">
        <v>0.79999999999999993</v>
      </c>
      <c r="FV59" s="152" t="s">
        <v>329</v>
      </c>
      <c r="FW59" s="143">
        <v>5</v>
      </c>
    </row>
    <row r="60" spans="1:179" customFormat="1">
      <c r="A60" s="286"/>
      <c r="B60" s="141" t="s">
        <v>222</v>
      </c>
      <c r="C60" s="179">
        <v>13.368062194624585</v>
      </c>
      <c r="D60" s="44" t="s">
        <v>324</v>
      </c>
      <c r="E60" s="43">
        <v>44</v>
      </c>
      <c r="F60" s="44">
        <v>13.032983892317848</v>
      </c>
      <c r="G60" s="179" t="s">
        <v>324</v>
      </c>
      <c r="H60" s="178">
        <v>42</v>
      </c>
      <c r="I60" s="152">
        <v>17.669318958765672</v>
      </c>
      <c r="J60" s="157" t="s">
        <v>321</v>
      </c>
      <c r="K60" s="143">
        <v>17</v>
      </c>
      <c r="L60" s="152">
        <v>10.518492966665764</v>
      </c>
      <c r="M60" s="152" t="s">
        <v>328</v>
      </c>
      <c r="N60" s="143">
        <v>30</v>
      </c>
      <c r="O60" s="179">
        <v>10.239019641433096</v>
      </c>
      <c r="P60" s="44" t="s">
        <v>328</v>
      </c>
      <c r="Q60" s="43">
        <v>23</v>
      </c>
      <c r="R60" s="179">
        <v>9.5853767899150366</v>
      </c>
      <c r="S60" s="179" t="s">
        <v>321</v>
      </c>
      <c r="T60" s="178">
        <v>10</v>
      </c>
      <c r="U60" s="144">
        <v>10.836626280813499</v>
      </c>
      <c r="V60" s="152" t="s">
        <v>321</v>
      </c>
      <c r="W60" s="143">
        <v>7</v>
      </c>
      <c r="X60" s="144">
        <v>10.418492966665765</v>
      </c>
      <c r="Y60" s="152" t="s">
        <v>321</v>
      </c>
      <c r="Z60" s="143">
        <v>7</v>
      </c>
      <c r="AA60" s="144">
        <v>9.76</v>
      </c>
      <c r="AB60" s="152" t="s">
        <v>321</v>
      </c>
      <c r="AC60" s="143">
        <v>17</v>
      </c>
      <c r="AD60" s="184">
        <v>282.51100000000002</v>
      </c>
      <c r="AE60" s="184">
        <v>279.13799999999998</v>
      </c>
      <c r="AF60" s="158">
        <v>280.50200000000001</v>
      </c>
      <c r="AG60" s="158">
        <v>280.541</v>
      </c>
      <c r="AH60" s="158">
        <v>279.99</v>
      </c>
      <c r="AI60" s="184">
        <v>0.85233100000000006</v>
      </c>
      <c r="AJ60" s="184">
        <v>0.85233099999999995</v>
      </c>
      <c r="AK60" s="158">
        <v>0.84832799999999997</v>
      </c>
      <c r="AL60" s="158">
        <v>0.84681799999999996</v>
      </c>
      <c r="AM60" s="151">
        <v>611.21699999999998</v>
      </c>
      <c r="AN60" s="189">
        <v>18</v>
      </c>
      <c r="AO60" s="188">
        <v>1.1599804817839068</v>
      </c>
      <c r="AP60" s="179">
        <v>3.1519684912160431</v>
      </c>
      <c r="AQ60" s="44" t="s">
        <v>324</v>
      </c>
      <c r="AR60" s="43">
        <v>34</v>
      </c>
      <c r="AS60" s="189">
        <v>12</v>
      </c>
      <c r="AT60" s="188">
        <v>0.77797854925563592</v>
      </c>
      <c r="AU60" s="179">
        <v>3.8397528238464371</v>
      </c>
      <c r="AV60" s="179" t="s">
        <v>321</v>
      </c>
      <c r="AW60" s="178">
        <v>16</v>
      </c>
      <c r="AX60" s="154">
        <v>8</v>
      </c>
      <c r="AY60" s="147">
        <v>0.51860906665286022</v>
      </c>
      <c r="AZ60" s="148">
        <v>4.5164886439623775</v>
      </c>
      <c r="BA60" s="152" t="s">
        <v>321</v>
      </c>
      <c r="BB60" s="143">
        <v>10</v>
      </c>
      <c r="BC60" s="154">
        <v>10</v>
      </c>
      <c r="BD60" s="147">
        <v>0.64879394671224089</v>
      </c>
      <c r="BE60" s="148">
        <v>4.4000000000000004</v>
      </c>
      <c r="BF60" s="152" t="s">
        <v>321</v>
      </c>
      <c r="BG60" s="143">
        <v>7</v>
      </c>
      <c r="BH60" s="153">
        <v>10</v>
      </c>
      <c r="BI60" s="144">
        <v>0.76441821524025799</v>
      </c>
      <c r="BJ60" s="149">
        <v>4.54</v>
      </c>
      <c r="BK60" s="152" t="s">
        <v>321</v>
      </c>
      <c r="BL60" s="143">
        <v>11</v>
      </c>
      <c r="BM60" s="228">
        <v>6</v>
      </c>
      <c r="BN60" s="183">
        <v>0.38666016059463559</v>
      </c>
      <c r="BO60" s="226">
        <v>3.8779650965907351</v>
      </c>
      <c r="BP60" s="209" t="s">
        <v>321</v>
      </c>
      <c r="BQ60" s="195">
        <v>12</v>
      </c>
      <c r="BR60" s="189">
        <v>9</v>
      </c>
      <c r="BS60" s="188">
        <v>0.583483911941727</v>
      </c>
      <c r="BT60" s="179">
        <v>2.745623966068599</v>
      </c>
      <c r="BU60" s="179" t="s">
        <v>328</v>
      </c>
      <c r="BV60" s="178">
        <v>26</v>
      </c>
      <c r="BW60" s="154">
        <v>5</v>
      </c>
      <c r="BX60" s="147">
        <v>0.32413066665803764</v>
      </c>
      <c r="BY60" s="148">
        <v>3.5211391088700932</v>
      </c>
      <c r="BZ60" s="152" t="s">
        <v>329</v>
      </c>
      <c r="CA60" s="143">
        <v>5</v>
      </c>
      <c r="CB60" s="154">
        <v>7</v>
      </c>
      <c r="CC60" s="147">
        <v>0.45415576269856861</v>
      </c>
      <c r="CD60" s="148">
        <v>3.33</v>
      </c>
      <c r="CE60" s="152" t="s">
        <v>321</v>
      </c>
      <c r="CF60" s="143">
        <v>14</v>
      </c>
      <c r="CG60" s="153">
        <v>14</v>
      </c>
      <c r="CH60" s="144">
        <v>1.0701855013363613</v>
      </c>
      <c r="CI60" s="149">
        <v>2.74</v>
      </c>
      <c r="CJ60" s="152" t="s">
        <v>328</v>
      </c>
      <c r="CK60" s="143">
        <v>28</v>
      </c>
      <c r="CL60" s="187">
        <v>6.1689999999999996</v>
      </c>
      <c r="CM60" s="189">
        <v>3</v>
      </c>
      <c r="CN60" s="188">
        <v>1.3083071878102919</v>
      </c>
      <c r="CO60" s="179">
        <v>3.2090860536263173</v>
      </c>
      <c r="CP60" s="179" t="s">
        <v>328</v>
      </c>
      <c r="CQ60" s="178">
        <v>22</v>
      </c>
      <c r="CR60" s="187">
        <v>5.9610000000000003</v>
      </c>
      <c r="CS60" s="189">
        <v>0</v>
      </c>
      <c r="CT60" s="188">
        <v>0</v>
      </c>
      <c r="CU60" s="179">
        <v>3</v>
      </c>
      <c r="CV60" s="179" t="s">
        <v>329</v>
      </c>
      <c r="CW60" s="178">
        <v>1</v>
      </c>
      <c r="CX60" s="158">
        <v>5.8849999999999998</v>
      </c>
      <c r="CY60" s="154">
        <v>2</v>
      </c>
      <c r="CZ60" s="147">
        <v>0.89510681000956804</v>
      </c>
      <c r="DA60" s="148">
        <v>2.7989985279810292</v>
      </c>
      <c r="DB60" s="152" t="s">
        <v>321</v>
      </c>
      <c r="DC60" s="143">
        <v>12</v>
      </c>
      <c r="DD60" s="158">
        <v>5.7359999999999998</v>
      </c>
      <c r="DE60" s="154">
        <v>3</v>
      </c>
      <c r="DF60" s="147">
        <v>1.3611990677157839</v>
      </c>
      <c r="DG60" s="148">
        <v>2.69</v>
      </c>
      <c r="DH60" s="152" t="s">
        <v>328</v>
      </c>
      <c r="DI60" s="143">
        <v>21</v>
      </c>
      <c r="DJ60" s="158">
        <v>5.6829999999999998</v>
      </c>
      <c r="DK60" s="153">
        <v>6</v>
      </c>
      <c r="DL60" s="144">
        <v>3.2193241678321889</v>
      </c>
      <c r="DM60" s="144">
        <v>2.4811362545684874</v>
      </c>
      <c r="DN60" s="155" t="s">
        <v>328</v>
      </c>
      <c r="DO60" s="155">
        <v>28</v>
      </c>
      <c r="DP60" s="226">
        <v>3.1290425531914892</v>
      </c>
      <c r="DQ60" s="209" t="s">
        <v>325</v>
      </c>
      <c r="DR60" s="195">
        <v>46</v>
      </c>
      <c r="DS60" s="179">
        <v>3.4476071024028117</v>
      </c>
      <c r="DT60" s="179" t="s">
        <v>324</v>
      </c>
      <c r="DU60" s="178">
        <v>44</v>
      </c>
      <c r="DV60" s="148">
        <v>6.8326926779521724</v>
      </c>
      <c r="DW60" s="152" t="s">
        <v>328</v>
      </c>
      <c r="DX60" s="143">
        <v>26</v>
      </c>
      <c r="DY60" s="148">
        <v>0.1</v>
      </c>
      <c r="DZ60" s="152" t="s">
        <v>324</v>
      </c>
      <c r="EA60" s="143">
        <v>39</v>
      </c>
      <c r="EB60" s="226">
        <v>0</v>
      </c>
      <c r="EC60" s="209" t="s">
        <v>325</v>
      </c>
      <c r="ED60" s="195">
        <v>46</v>
      </c>
      <c r="EE60" s="179">
        <v>1.7</v>
      </c>
      <c r="EF60" s="179" t="s">
        <v>324</v>
      </c>
      <c r="EG60" s="178">
        <v>44</v>
      </c>
      <c r="EH60" s="148">
        <v>2.5</v>
      </c>
      <c r="EI60" s="152" t="s">
        <v>328</v>
      </c>
      <c r="EJ60" s="143">
        <v>26</v>
      </c>
      <c r="EK60" s="148">
        <v>0</v>
      </c>
      <c r="EL60" s="152" t="s">
        <v>328</v>
      </c>
      <c r="EM60" s="143">
        <v>32</v>
      </c>
      <c r="EN60" s="226">
        <v>2.02</v>
      </c>
      <c r="EO60" s="209" t="s">
        <v>328</v>
      </c>
      <c r="EP60" s="195">
        <v>31</v>
      </c>
      <c r="EQ60" s="179">
        <v>0.5</v>
      </c>
      <c r="ER60" s="179" t="s">
        <v>324</v>
      </c>
      <c r="ES60" s="178">
        <v>43</v>
      </c>
      <c r="ET60" s="148">
        <v>2</v>
      </c>
      <c r="EU60" s="152" t="s">
        <v>328</v>
      </c>
      <c r="EV60" s="143">
        <v>28</v>
      </c>
      <c r="EW60" s="148">
        <v>0</v>
      </c>
      <c r="EX60" s="152" t="s">
        <v>328</v>
      </c>
      <c r="EY60" s="143">
        <v>26</v>
      </c>
      <c r="EZ60" s="226">
        <v>0</v>
      </c>
      <c r="FA60" s="209" t="s">
        <v>325</v>
      </c>
      <c r="FB60" s="195">
        <v>46</v>
      </c>
      <c r="FC60" s="179">
        <v>0.8876071024028116</v>
      </c>
      <c r="FD60" s="179" t="s">
        <v>324</v>
      </c>
      <c r="FE60" s="178">
        <v>42</v>
      </c>
      <c r="FF60" s="148">
        <v>1.6872484866082085</v>
      </c>
      <c r="FG60" s="152" t="s">
        <v>328</v>
      </c>
      <c r="FH60" s="143">
        <v>21</v>
      </c>
      <c r="FI60" s="148">
        <v>0</v>
      </c>
      <c r="FJ60" s="152" t="s">
        <v>328</v>
      </c>
      <c r="FK60" s="143">
        <v>22</v>
      </c>
      <c r="FL60" s="226">
        <v>1.1090425531914894</v>
      </c>
      <c r="FM60" s="209" t="s">
        <v>321</v>
      </c>
      <c r="FN60" s="195">
        <v>13</v>
      </c>
      <c r="FO60" s="179">
        <v>0.36</v>
      </c>
      <c r="FP60" s="179" t="s">
        <v>328</v>
      </c>
      <c r="FQ60" s="178">
        <v>29</v>
      </c>
      <c r="FR60" s="148">
        <v>0.64544419134396358</v>
      </c>
      <c r="FS60" s="152" t="s">
        <v>321</v>
      </c>
      <c r="FT60" s="143">
        <v>15</v>
      </c>
      <c r="FU60" s="148">
        <v>0.1</v>
      </c>
      <c r="FV60" s="152" t="s">
        <v>328</v>
      </c>
      <c r="FW60" s="143">
        <v>29</v>
      </c>
    </row>
    <row r="61" spans="1:179" customFormat="1">
      <c r="A61" s="286"/>
      <c r="B61" s="141" t="s">
        <v>254</v>
      </c>
      <c r="C61" s="179">
        <v>17.474336652393823</v>
      </c>
      <c r="D61" s="44" t="s">
        <v>328</v>
      </c>
      <c r="E61" s="43">
        <v>28</v>
      </c>
      <c r="F61" s="44">
        <v>22.029284855904883</v>
      </c>
      <c r="G61" s="179" t="s">
        <v>329</v>
      </c>
      <c r="H61" s="178">
        <v>2</v>
      </c>
      <c r="I61" s="152">
        <v>10.479404219334363</v>
      </c>
      <c r="J61" s="157" t="s">
        <v>325</v>
      </c>
      <c r="K61" s="143">
        <v>47</v>
      </c>
      <c r="L61" s="152">
        <v>9.9867818108140405</v>
      </c>
      <c r="M61" s="152" t="s">
        <v>324</v>
      </c>
      <c r="N61" s="143">
        <v>34</v>
      </c>
      <c r="O61" s="179">
        <v>9.6543366523938232</v>
      </c>
      <c r="P61" s="44" t="s">
        <v>328</v>
      </c>
      <c r="Q61" s="43">
        <v>30</v>
      </c>
      <c r="R61" s="179">
        <v>11.629284855904883</v>
      </c>
      <c r="S61" s="179" t="s">
        <v>329</v>
      </c>
      <c r="T61" s="178">
        <v>2</v>
      </c>
      <c r="U61" s="144">
        <v>10.279404219334364</v>
      </c>
      <c r="V61" s="152" t="s">
        <v>321</v>
      </c>
      <c r="W61" s="143">
        <v>13</v>
      </c>
      <c r="X61" s="144">
        <v>9.7867818108140412</v>
      </c>
      <c r="Y61" s="152" t="s">
        <v>321</v>
      </c>
      <c r="Z61" s="143">
        <v>17</v>
      </c>
      <c r="AA61" s="144">
        <v>9.42</v>
      </c>
      <c r="AB61" s="152" t="s">
        <v>328</v>
      </c>
      <c r="AC61" s="143">
        <v>22</v>
      </c>
      <c r="AD61" s="184">
        <v>41.418999999999997</v>
      </c>
      <c r="AE61" s="184">
        <v>42.201999999999998</v>
      </c>
      <c r="AF61" s="158">
        <v>44.091999999999999</v>
      </c>
      <c r="AG61" s="158">
        <v>45.387</v>
      </c>
      <c r="AH61" s="158">
        <v>46.274000000000001</v>
      </c>
      <c r="AI61" s="184">
        <v>0.30116500000000002</v>
      </c>
      <c r="AJ61" s="184">
        <v>0.30375000000000002</v>
      </c>
      <c r="AK61" s="158">
        <v>0.30375000000000002</v>
      </c>
      <c r="AL61" s="158">
        <v>0.30375000000000002</v>
      </c>
      <c r="AM61" s="151">
        <v>221.51</v>
      </c>
      <c r="AN61" s="189">
        <v>5</v>
      </c>
      <c r="AO61" s="188">
        <v>1.415689302267473</v>
      </c>
      <c r="AP61" s="179">
        <v>2.7445840871260057</v>
      </c>
      <c r="AQ61" s="44" t="s">
        <v>324</v>
      </c>
      <c r="AR61" s="43">
        <v>39</v>
      </c>
      <c r="AS61" s="189">
        <v>1</v>
      </c>
      <c r="AT61" s="188">
        <v>0.2793028325500499</v>
      </c>
      <c r="AU61" s="179">
        <v>4.6292848559048831</v>
      </c>
      <c r="AV61" s="179" t="s">
        <v>329</v>
      </c>
      <c r="AW61" s="178">
        <v>2</v>
      </c>
      <c r="AX61" s="154">
        <v>2</v>
      </c>
      <c r="AY61" s="147">
        <v>0.54650224832674377</v>
      </c>
      <c r="AZ61" s="148">
        <v>4.4904831786464952</v>
      </c>
      <c r="BA61" s="152" t="s">
        <v>321</v>
      </c>
      <c r="BB61" s="143">
        <v>11</v>
      </c>
      <c r="BC61" s="154">
        <v>7</v>
      </c>
      <c r="BD61" s="147">
        <v>1.88527260975592</v>
      </c>
      <c r="BE61" s="148">
        <v>3.24</v>
      </c>
      <c r="BF61" s="152" t="s">
        <v>324</v>
      </c>
      <c r="BG61" s="143">
        <v>43</v>
      </c>
      <c r="BH61" s="153">
        <v>5</v>
      </c>
      <c r="BI61" s="144">
        <v>1.5617259067474951</v>
      </c>
      <c r="BJ61" s="149">
        <v>3.91</v>
      </c>
      <c r="BK61" s="152" t="s">
        <v>328</v>
      </c>
      <c r="BL61" s="143">
        <v>27</v>
      </c>
      <c r="BM61" s="228">
        <v>1</v>
      </c>
      <c r="BN61" s="183">
        <v>0.28313786045349459</v>
      </c>
      <c r="BO61" s="226">
        <v>4.1783726530892817</v>
      </c>
      <c r="BP61" s="209" t="s">
        <v>321</v>
      </c>
      <c r="BQ61" s="195">
        <v>8</v>
      </c>
      <c r="BR61" s="189">
        <v>0</v>
      </c>
      <c r="BS61" s="188">
        <v>0</v>
      </c>
      <c r="BT61" s="179">
        <v>4</v>
      </c>
      <c r="BU61" s="179" t="s">
        <v>329</v>
      </c>
      <c r="BV61" s="178">
        <v>1</v>
      </c>
      <c r="BW61" s="154">
        <v>3</v>
      </c>
      <c r="BX61" s="147">
        <v>0.81975337249011571</v>
      </c>
      <c r="BY61" s="148">
        <v>2.7889210406878688</v>
      </c>
      <c r="BZ61" s="152" t="s">
        <v>328</v>
      </c>
      <c r="CA61" s="143">
        <v>32</v>
      </c>
      <c r="CB61" s="154">
        <v>0</v>
      </c>
      <c r="CC61" s="147">
        <v>0</v>
      </c>
      <c r="CD61" s="148">
        <v>4</v>
      </c>
      <c r="CE61" s="152" t="s">
        <v>329</v>
      </c>
      <c r="CF61" s="143">
        <v>1</v>
      </c>
      <c r="CG61" s="153">
        <v>2</v>
      </c>
      <c r="CH61" s="144">
        <v>0.62469036269899803</v>
      </c>
      <c r="CI61" s="149">
        <v>3.26</v>
      </c>
      <c r="CJ61" s="152" t="s">
        <v>321</v>
      </c>
      <c r="CK61" s="143">
        <v>9</v>
      </c>
      <c r="CL61" s="187">
        <v>0.754</v>
      </c>
      <c r="CM61" s="189">
        <v>1</v>
      </c>
      <c r="CN61" s="188">
        <v>2.098514999143998</v>
      </c>
      <c r="CO61" s="179">
        <v>2.7313799121785367</v>
      </c>
      <c r="CP61" s="179" t="s">
        <v>328</v>
      </c>
      <c r="CQ61" s="178">
        <v>32</v>
      </c>
      <c r="CR61" s="187">
        <v>0.74199999999999999</v>
      </c>
      <c r="CS61" s="189">
        <v>0</v>
      </c>
      <c r="CT61" s="188">
        <v>0</v>
      </c>
      <c r="CU61" s="179">
        <v>3</v>
      </c>
      <c r="CV61" s="179" t="s">
        <v>329</v>
      </c>
      <c r="CW61" s="178">
        <v>1</v>
      </c>
      <c r="CX61" s="158">
        <v>0.78800000000000003</v>
      </c>
      <c r="CY61" s="154">
        <v>0</v>
      </c>
      <c r="CZ61" s="147">
        <v>0</v>
      </c>
      <c r="DA61" s="148">
        <v>3</v>
      </c>
      <c r="DB61" s="152" t="s">
        <v>329</v>
      </c>
      <c r="DC61" s="143">
        <v>1</v>
      </c>
      <c r="DD61" s="158">
        <v>0.8</v>
      </c>
      <c r="DE61" s="154">
        <v>1</v>
      </c>
      <c r="DF61" s="147">
        <v>2.0286020648339482</v>
      </c>
      <c r="DG61" s="148">
        <v>2.54</v>
      </c>
      <c r="DH61" s="152" t="s">
        <v>328</v>
      </c>
      <c r="DI61" s="143">
        <v>31</v>
      </c>
      <c r="DJ61" s="158">
        <v>0.84</v>
      </c>
      <c r="DK61" s="153">
        <v>2</v>
      </c>
      <c r="DL61" s="144">
        <v>4.6365365115091812</v>
      </c>
      <c r="DM61" s="144">
        <v>2.2527218214835529</v>
      </c>
      <c r="DN61" s="155" t="s">
        <v>324</v>
      </c>
      <c r="DO61" s="155">
        <v>38</v>
      </c>
      <c r="DP61" s="226">
        <v>7.82</v>
      </c>
      <c r="DQ61" s="209" t="s">
        <v>328</v>
      </c>
      <c r="DR61" s="195">
        <v>24</v>
      </c>
      <c r="DS61" s="179">
        <v>10.399999999999999</v>
      </c>
      <c r="DT61" s="179" t="s">
        <v>321</v>
      </c>
      <c r="DU61" s="178">
        <v>9</v>
      </c>
      <c r="DV61" s="148">
        <v>0.2</v>
      </c>
      <c r="DW61" s="152" t="s">
        <v>325</v>
      </c>
      <c r="DX61" s="143">
        <v>47</v>
      </c>
      <c r="DY61" s="148">
        <v>0.2</v>
      </c>
      <c r="DZ61" s="152" t="s">
        <v>324</v>
      </c>
      <c r="EA61" s="143">
        <v>34</v>
      </c>
      <c r="EB61" s="226">
        <v>2.8</v>
      </c>
      <c r="EC61" s="209" t="s">
        <v>321</v>
      </c>
      <c r="ED61" s="195">
        <v>10</v>
      </c>
      <c r="EE61" s="179">
        <v>4</v>
      </c>
      <c r="EF61" s="179" t="s">
        <v>329</v>
      </c>
      <c r="EG61" s="178">
        <v>1</v>
      </c>
      <c r="EH61" s="148">
        <v>0</v>
      </c>
      <c r="EI61" s="152" t="s">
        <v>324</v>
      </c>
      <c r="EJ61" s="143">
        <v>44</v>
      </c>
      <c r="EK61" s="148">
        <v>0</v>
      </c>
      <c r="EL61" s="152" t="s">
        <v>328</v>
      </c>
      <c r="EM61" s="143">
        <v>32</v>
      </c>
      <c r="EN61" s="226">
        <v>2.02</v>
      </c>
      <c r="EO61" s="209" t="s">
        <v>328</v>
      </c>
      <c r="EP61" s="195">
        <v>31</v>
      </c>
      <c r="EQ61" s="179">
        <v>3.2</v>
      </c>
      <c r="ER61" s="179" t="s">
        <v>321</v>
      </c>
      <c r="ES61" s="178">
        <v>17</v>
      </c>
      <c r="ET61" s="148">
        <v>0</v>
      </c>
      <c r="EU61" s="152" t="s">
        <v>324</v>
      </c>
      <c r="EV61" s="143">
        <v>43</v>
      </c>
      <c r="EW61" s="148">
        <v>0</v>
      </c>
      <c r="EX61" s="152" t="s">
        <v>328</v>
      </c>
      <c r="EY61" s="143">
        <v>26</v>
      </c>
      <c r="EZ61" s="226">
        <v>2</v>
      </c>
      <c r="FA61" s="209" t="s">
        <v>329</v>
      </c>
      <c r="FB61" s="195">
        <v>1</v>
      </c>
      <c r="FC61" s="179">
        <v>2</v>
      </c>
      <c r="FD61" s="179" t="s">
        <v>329</v>
      </c>
      <c r="FE61" s="178">
        <v>1</v>
      </c>
      <c r="FF61" s="148">
        <v>0</v>
      </c>
      <c r="FG61" s="152" t="s">
        <v>324</v>
      </c>
      <c r="FH61" s="143">
        <v>37</v>
      </c>
      <c r="FI61" s="148">
        <v>0</v>
      </c>
      <c r="FJ61" s="152" t="s">
        <v>328</v>
      </c>
      <c r="FK61" s="143">
        <v>22</v>
      </c>
      <c r="FL61" s="226">
        <v>1</v>
      </c>
      <c r="FM61" s="209" t="s">
        <v>321</v>
      </c>
      <c r="FN61" s="195">
        <v>17</v>
      </c>
      <c r="FO61" s="179">
        <v>1.2</v>
      </c>
      <c r="FP61" s="179" t="s">
        <v>329</v>
      </c>
      <c r="FQ61" s="178">
        <v>4</v>
      </c>
      <c r="FR61" s="148">
        <v>0.2</v>
      </c>
      <c r="FS61" s="152" t="s">
        <v>324</v>
      </c>
      <c r="FT61" s="143">
        <v>34</v>
      </c>
      <c r="FU61" s="148">
        <v>0.2</v>
      </c>
      <c r="FV61" s="152" t="s">
        <v>328</v>
      </c>
      <c r="FW61" s="143">
        <v>20</v>
      </c>
    </row>
    <row r="62" spans="1:179" customFormat="1">
      <c r="A62" s="286"/>
      <c r="B62" s="141" t="s">
        <v>217</v>
      </c>
      <c r="C62" s="179">
        <v>16.233112506500959</v>
      </c>
      <c r="D62" s="44" t="s">
        <v>324</v>
      </c>
      <c r="E62" s="43">
        <v>35</v>
      </c>
      <c r="F62" s="44">
        <v>11.075885603130061</v>
      </c>
      <c r="G62" s="179" t="s">
        <v>324</v>
      </c>
      <c r="H62" s="178">
        <v>44</v>
      </c>
      <c r="I62" s="152">
        <v>16.082926829268292</v>
      </c>
      <c r="J62" s="157" t="s">
        <v>328</v>
      </c>
      <c r="K62" s="143">
        <v>26</v>
      </c>
      <c r="L62" s="152">
        <v>6.6828858209892461</v>
      </c>
      <c r="M62" s="152" t="s">
        <v>325</v>
      </c>
      <c r="N62" s="143">
        <v>49</v>
      </c>
      <c r="O62" s="179">
        <v>8.4623994334958645</v>
      </c>
      <c r="P62" s="44" t="s">
        <v>324</v>
      </c>
      <c r="Q62" s="43">
        <v>40</v>
      </c>
      <c r="R62" s="179">
        <v>3.0473141745586321</v>
      </c>
      <c r="S62" s="179" t="s">
        <v>325</v>
      </c>
      <c r="T62" s="178">
        <v>49</v>
      </c>
      <c r="U62" s="144">
        <v>12</v>
      </c>
      <c r="V62" s="152" t="s">
        <v>329</v>
      </c>
      <c r="W62" s="143">
        <v>1</v>
      </c>
      <c r="X62" s="144">
        <v>6.4828858209892459</v>
      </c>
      <c r="Y62" s="152" t="s">
        <v>325</v>
      </c>
      <c r="Z62" s="143">
        <v>48</v>
      </c>
      <c r="AA62" s="144">
        <v>9.06</v>
      </c>
      <c r="AB62" s="152" t="s">
        <v>328</v>
      </c>
      <c r="AC62" s="143">
        <v>26</v>
      </c>
      <c r="AD62" s="184">
        <v>69.275999999999996</v>
      </c>
      <c r="AE62" s="184">
        <v>60.451999999999998</v>
      </c>
      <c r="AF62" s="158">
        <v>58.042999999999999</v>
      </c>
      <c r="AG62" s="158">
        <v>56.968000000000004</v>
      </c>
      <c r="AH62" s="158">
        <v>58.722000000000001</v>
      </c>
      <c r="AI62" s="184">
        <v>5.6585999999999997E-2</v>
      </c>
      <c r="AJ62" s="184">
        <v>5.6524999999999999E-2</v>
      </c>
      <c r="AK62" s="158">
        <v>5.6524999999999999E-2</v>
      </c>
      <c r="AL62" s="158">
        <v>5.5132E-2</v>
      </c>
      <c r="AM62" s="151">
        <v>41.874000000000002</v>
      </c>
      <c r="AN62" s="189">
        <v>1</v>
      </c>
      <c r="AO62" s="188">
        <v>0.50507293932108344</v>
      </c>
      <c r="AP62" s="179">
        <v>4.1953393003095618</v>
      </c>
      <c r="AQ62" s="44" t="s">
        <v>321</v>
      </c>
      <c r="AR62" s="43">
        <v>9</v>
      </c>
      <c r="AS62" s="189">
        <v>4</v>
      </c>
      <c r="AT62" s="188">
        <v>2.1638859595358371</v>
      </c>
      <c r="AU62" s="179">
        <v>1.6455046236089217</v>
      </c>
      <c r="AV62" s="179" t="s">
        <v>325</v>
      </c>
      <c r="AW62" s="178">
        <v>46</v>
      </c>
      <c r="AX62" s="154">
        <v>0</v>
      </c>
      <c r="AY62" s="147">
        <v>0</v>
      </c>
      <c r="AZ62" s="148">
        <v>5</v>
      </c>
      <c r="BA62" s="152" t="s">
        <v>329</v>
      </c>
      <c r="BB62" s="143">
        <v>1</v>
      </c>
      <c r="BC62" s="154">
        <v>1</v>
      </c>
      <c r="BD62" s="147">
        <v>0.56426438546603197</v>
      </c>
      <c r="BE62" s="148">
        <v>4.47</v>
      </c>
      <c r="BF62" s="152" t="s">
        <v>329</v>
      </c>
      <c r="BG62" s="143">
        <v>5</v>
      </c>
      <c r="BH62" s="153">
        <v>1</v>
      </c>
      <c r="BI62" s="144">
        <v>0.63771606302645656</v>
      </c>
      <c r="BJ62" s="149">
        <v>4.6399999999999997</v>
      </c>
      <c r="BK62" s="152" t="s">
        <v>321</v>
      </c>
      <c r="BL62" s="143">
        <v>7</v>
      </c>
      <c r="BM62" s="228">
        <v>1</v>
      </c>
      <c r="BN62" s="183">
        <v>0.50507293932108344</v>
      </c>
      <c r="BO62" s="226">
        <v>3.5343474077747334</v>
      </c>
      <c r="BP62" s="209" t="s">
        <v>328</v>
      </c>
      <c r="BQ62" s="195">
        <v>21</v>
      </c>
      <c r="BR62" s="189">
        <v>3</v>
      </c>
      <c r="BS62" s="188">
        <v>1.6229144696518778</v>
      </c>
      <c r="BT62" s="179">
        <v>0.51105202013673168</v>
      </c>
      <c r="BU62" s="179" t="s">
        <v>325</v>
      </c>
      <c r="BV62" s="178">
        <v>49</v>
      </c>
      <c r="BW62" s="154">
        <v>0</v>
      </c>
      <c r="BX62" s="147">
        <v>0</v>
      </c>
      <c r="BY62" s="148">
        <v>4</v>
      </c>
      <c r="BZ62" s="152" t="s">
        <v>329</v>
      </c>
      <c r="CA62" s="143">
        <v>1</v>
      </c>
      <c r="CB62" s="154">
        <v>3</v>
      </c>
      <c r="CC62" s="147">
        <v>1.692793156398096</v>
      </c>
      <c r="CD62" s="148">
        <v>1.5</v>
      </c>
      <c r="CE62" s="152" t="s">
        <v>325</v>
      </c>
      <c r="CF62" s="143">
        <v>49</v>
      </c>
      <c r="CG62" s="153">
        <v>2</v>
      </c>
      <c r="CH62" s="144">
        <v>1.2754321260529131</v>
      </c>
      <c r="CI62" s="149">
        <v>2.4900000000000002</v>
      </c>
      <c r="CJ62" s="152" t="s">
        <v>328</v>
      </c>
      <c r="CK62" s="143">
        <v>30</v>
      </c>
      <c r="CL62" s="187">
        <v>0.60499999999999998</v>
      </c>
      <c r="CM62" s="189">
        <v>1</v>
      </c>
      <c r="CN62" s="188">
        <v>5.404652991117592</v>
      </c>
      <c r="CO62" s="179">
        <v>0.73271272541156895</v>
      </c>
      <c r="CP62" s="179" t="s">
        <v>325</v>
      </c>
      <c r="CQ62" s="178">
        <v>48</v>
      </c>
      <c r="CR62" s="187">
        <v>0.61699999999999999</v>
      </c>
      <c r="CS62" s="189">
        <v>1</v>
      </c>
      <c r="CT62" s="188">
        <v>5.35472451401189</v>
      </c>
      <c r="CU62" s="179">
        <v>0.89075753081297881</v>
      </c>
      <c r="CV62" s="179" t="s">
        <v>325</v>
      </c>
      <c r="CW62" s="178">
        <v>48</v>
      </c>
      <c r="CX62" s="158">
        <v>0.59699999999999998</v>
      </c>
      <c r="CY62" s="154">
        <v>0</v>
      </c>
      <c r="CZ62" s="147">
        <v>0</v>
      </c>
      <c r="DA62" s="148">
        <v>3</v>
      </c>
      <c r="DB62" s="152" t="s">
        <v>329</v>
      </c>
      <c r="DC62" s="143">
        <v>1</v>
      </c>
      <c r="DD62" s="158">
        <v>0.59</v>
      </c>
      <c r="DE62" s="154">
        <v>2</v>
      </c>
      <c r="DF62" s="147">
        <v>11.089248509548087</v>
      </c>
      <c r="DG62" s="148">
        <v>0.51</v>
      </c>
      <c r="DH62" s="152" t="s">
        <v>325</v>
      </c>
      <c r="DI62" s="143">
        <v>49</v>
      </c>
      <c r="DJ62" s="158">
        <v>0.54400000000000004</v>
      </c>
      <c r="DK62" s="153">
        <v>1</v>
      </c>
      <c r="DL62" s="144">
        <v>6.6256474865971446</v>
      </c>
      <c r="DM62" s="144">
        <v>1.9321335499060299</v>
      </c>
      <c r="DN62" s="155" t="s">
        <v>325</v>
      </c>
      <c r="DO62" s="155">
        <v>47</v>
      </c>
      <c r="DP62" s="226">
        <v>7.7707130730050933</v>
      </c>
      <c r="DQ62" s="209" t="s">
        <v>328</v>
      </c>
      <c r="DR62" s="195">
        <v>26</v>
      </c>
      <c r="DS62" s="179">
        <v>8.0285714285714285</v>
      </c>
      <c r="DT62" s="179" t="s">
        <v>328</v>
      </c>
      <c r="DU62" s="178">
        <v>32</v>
      </c>
      <c r="DV62" s="148">
        <v>4.0829268292682928</v>
      </c>
      <c r="DW62" s="152" t="s">
        <v>324</v>
      </c>
      <c r="DX62" s="143">
        <v>37</v>
      </c>
      <c r="DY62" s="148">
        <v>0.2</v>
      </c>
      <c r="DZ62" s="152" t="s">
        <v>324</v>
      </c>
      <c r="EA62" s="143">
        <v>34</v>
      </c>
      <c r="EB62" s="226">
        <v>2.5</v>
      </c>
      <c r="EC62" s="209" t="s">
        <v>328</v>
      </c>
      <c r="ED62" s="195">
        <v>24</v>
      </c>
      <c r="EE62" s="179">
        <v>4</v>
      </c>
      <c r="EF62" s="179" t="s">
        <v>329</v>
      </c>
      <c r="EG62" s="178">
        <v>1</v>
      </c>
      <c r="EH62" s="148">
        <v>0.5</v>
      </c>
      <c r="EI62" s="152" t="s">
        <v>324</v>
      </c>
      <c r="EJ62" s="143">
        <v>40</v>
      </c>
      <c r="EK62" s="148">
        <v>0</v>
      </c>
      <c r="EL62" s="152" t="s">
        <v>328</v>
      </c>
      <c r="EM62" s="143">
        <v>32</v>
      </c>
      <c r="EN62" s="226">
        <v>2.1</v>
      </c>
      <c r="EO62" s="209" t="s">
        <v>328</v>
      </c>
      <c r="EP62" s="195">
        <v>26</v>
      </c>
      <c r="EQ62" s="179">
        <v>1.5</v>
      </c>
      <c r="ER62" s="179" t="s">
        <v>324</v>
      </c>
      <c r="ES62" s="178">
        <v>40</v>
      </c>
      <c r="ET62" s="148">
        <v>1</v>
      </c>
      <c r="EU62" s="152" t="s">
        <v>324</v>
      </c>
      <c r="EV62" s="143">
        <v>38</v>
      </c>
      <c r="EW62" s="148">
        <v>0</v>
      </c>
      <c r="EX62" s="152" t="s">
        <v>328</v>
      </c>
      <c r="EY62" s="143">
        <v>26</v>
      </c>
      <c r="EZ62" s="226">
        <v>2</v>
      </c>
      <c r="FA62" s="209" t="s">
        <v>329</v>
      </c>
      <c r="FB62" s="195">
        <v>1</v>
      </c>
      <c r="FC62" s="179">
        <v>2</v>
      </c>
      <c r="FD62" s="179" t="s">
        <v>329</v>
      </c>
      <c r="FE62" s="178">
        <v>1</v>
      </c>
      <c r="FF62" s="148">
        <v>2</v>
      </c>
      <c r="FG62" s="152" t="s">
        <v>329</v>
      </c>
      <c r="FH62" s="143">
        <v>1</v>
      </c>
      <c r="FI62" s="148">
        <v>0</v>
      </c>
      <c r="FJ62" s="152" t="s">
        <v>328</v>
      </c>
      <c r="FK62" s="143">
        <v>22</v>
      </c>
      <c r="FL62" s="226">
        <v>1.1707130730050934</v>
      </c>
      <c r="FM62" s="209" t="s">
        <v>321</v>
      </c>
      <c r="FN62" s="195">
        <v>11</v>
      </c>
      <c r="FO62" s="179">
        <v>0.52857142857142858</v>
      </c>
      <c r="FP62" s="179" t="s">
        <v>328</v>
      </c>
      <c r="FQ62" s="178">
        <v>21</v>
      </c>
      <c r="FR62" s="148">
        <v>0.58292682926829276</v>
      </c>
      <c r="FS62" s="152" t="s">
        <v>328</v>
      </c>
      <c r="FT62" s="143">
        <v>23</v>
      </c>
      <c r="FU62" s="148">
        <v>0.2</v>
      </c>
      <c r="FV62" s="152" t="s">
        <v>328</v>
      </c>
      <c r="FW62" s="143">
        <v>20</v>
      </c>
    </row>
    <row r="63" spans="1:179" customFormat="1">
      <c r="A63" s="286"/>
      <c r="B63" s="141" t="s">
        <v>239</v>
      </c>
      <c r="C63" s="179">
        <v>21.431248293544993</v>
      </c>
      <c r="D63" s="44" t="s">
        <v>329</v>
      </c>
      <c r="E63" s="43">
        <v>1</v>
      </c>
      <c r="F63" s="169" t="s">
        <v>494</v>
      </c>
      <c r="G63" s="179"/>
      <c r="H63" s="178"/>
      <c r="I63" s="152"/>
      <c r="J63" s="157"/>
      <c r="K63" s="143"/>
      <c r="L63" s="152"/>
      <c r="M63" s="152"/>
      <c r="N63" s="143"/>
      <c r="O63" s="179">
        <v>11.563056380701916</v>
      </c>
      <c r="P63" s="44" t="s">
        <v>321</v>
      </c>
      <c r="Q63" s="43">
        <v>10</v>
      </c>
      <c r="R63" s="169" t="s">
        <v>494</v>
      </c>
      <c r="S63" s="179"/>
      <c r="T63" s="178"/>
      <c r="U63" s="152"/>
      <c r="V63" s="152"/>
      <c r="W63" s="143"/>
      <c r="X63" s="152"/>
      <c r="Y63" s="152"/>
      <c r="Z63" s="143"/>
      <c r="AA63" s="152"/>
      <c r="AB63" s="152"/>
      <c r="AC63" s="143"/>
      <c r="AD63" s="184">
        <v>295.85199999999998</v>
      </c>
      <c r="AE63" s="169" t="s">
        <v>494</v>
      </c>
      <c r="AF63" s="158"/>
      <c r="AG63" s="158"/>
      <c r="AH63" s="158"/>
      <c r="AI63" s="184">
        <v>0.24512400000000001</v>
      </c>
      <c r="AJ63" s="169" t="s">
        <v>494</v>
      </c>
      <c r="AK63" s="158"/>
      <c r="AL63" s="158"/>
      <c r="AM63" s="151"/>
      <c r="AN63" s="189">
        <v>5</v>
      </c>
      <c r="AO63" s="188">
        <v>0.58713751730992703</v>
      </c>
      <c r="AP63" s="179">
        <v>4.0645975091673439</v>
      </c>
      <c r="AQ63" s="44" t="s">
        <v>321</v>
      </c>
      <c r="AR63" s="43">
        <v>16</v>
      </c>
      <c r="AS63" s="169" t="s">
        <v>494</v>
      </c>
      <c r="AT63" s="188"/>
      <c r="AU63" s="179"/>
      <c r="AV63" s="179"/>
      <c r="AW63" s="178"/>
      <c r="AX63" s="154"/>
      <c r="AY63" s="147"/>
      <c r="AZ63" s="148"/>
      <c r="BA63" s="152"/>
      <c r="BB63" s="143"/>
      <c r="BC63" s="154"/>
      <c r="BD63" s="147"/>
      <c r="BE63" s="148"/>
      <c r="BF63" s="152"/>
      <c r="BG63" s="143"/>
      <c r="BH63" s="153"/>
      <c r="BI63" s="152"/>
      <c r="BJ63" s="149"/>
      <c r="BK63" s="152"/>
      <c r="BL63" s="143"/>
      <c r="BM63" s="228">
        <v>1</v>
      </c>
      <c r="BN63" s="183">
        <v>0.11742750346198541</v>
      </c>
      <c r="BO63" s="226">
        <v>4.6592414452475976</v>
      </c>
      <c r="BP63" s="209" t="s">
        <v>329</v>
      </c>
      <c r="BQ63" s="195">
        <v>2</v>
      </c>
      <c r="BR63" s="169" t="s">
        <v>494</v>
      </c>
      <c r="BS63" s="188"/>
      <c r="BT63" s="179"/>
      <c r="BU63" s="179"/>
      <c r="BV63" s="178"/>
      <c r="BW63" s="154"/>
      <c r="BX63" s="147"/>
      <c r="BY63" s="148"/>
      <c r="BZ63" s="152"/>
      <c r="CA63" s="143"/>
      <c r="CB63" s="154"/>
      <c r="CC63" s="147"/>
      <c r="CD63" s="148"/>
      <c r="CE63" s="152"/>
      <c r="CF63" s="143"/>
      <c r="CG63" s="153"/>
      <c r="CH63" s="152"/>
      <c r="CI63" s="149"/>
      <c r="CJ63" s="152"/>
      <c r="CK63" s="143"/>
      <c r="CL63" s="187">
        <v>4.4260000000000002</v>
      </c>
      <c r="CM63" s="189">
        <v>2</v>
      </c>
      <c r="CN63" s="188">
        <v>1.9201332732046168</v>
      </c>
      <c r="CO63" s="179">
        <v>2.8392174262869752</v>
      </c>
      <c r="CP63" s="179" t="s">
        <v>328</v>
      </c>
      <c r="CQ63" s="178">
        <v>29</v>
      </c>
      <c r="CR63" s="169" t="s">
        <v>494</v>
      </c>
      <c r="CS63" s="189"/>
      <c r="CT63" s="188"/>
      <c r="CU63" s="179"/>
      <c r="CV63" s="179"/>
      <c r="CW63" s="178"/>
      <c r="CX63" s="158"/>
      <c r="CY63" s="154"/>
      <c r="CZ63" s="147"/>
      <c r="DA63" s="148"/>
      <c r="DB63" s="152"/>
      <c r="DC63" s="143"/>
      <c r="DD63" s="158"/>
      <c r="DE63" s="154"/>
      <c r="DF63" s="147"/>
      <c r="DG63" s="148"/>
      <c r="DH63" s="152"/>
      <c r="DI63" s="143"/>
      <c r="DJ63" s="158"/>
      <c r="DK63" s="153"/>
      <c r="DL63" s="152"/>
      <c r="DM63" s="152"/>
      <c r="DN63" s="155"/>
      <c r="DO63" s="155"/>
      <c r="DP63" s="226">
        <v>9.8681919128430771</v>
      </c>
      <c r="DQ63" s="209" t="s">
        <v>329</v>
      </c>
      <c r="DR63" s="195">
        <v>2</v>
      </c>
      <c r="DS63" s="169" t="s">
        <v>494</v>
      </c>
      <c r="DT63" s="179"/>
      <c r="DU63" s="178"/>
      <c r="DV63" s="148"/>
      <c r="DW63" s="152"/>
      <c r="DX63" s="143"/>
      <c r="DY63" s="148"/>
      <c r="DZ63" s="152"/>
      <c r="EA63" s="143"/>
      <c r="EB63" s="226">
        <v>3.5</v>
      </c>
      <c r="EC63" s="209" t="s">
        <v>329</v>
      </c>
      <c r="ED63" s="195">
        <v>1</v>
      </c>
      <c r="EE63" s="169" t="s">
        <v>494</v>
      </c>
      <c r="EF63" s="179"/>
      <c r="EG63" s="178"/>
      <c r="EH63" s="148"/>
      <c r="EI63" s="152"/>
      <c r="EJ63" s="143"/>
      <c r="EK63" s="148"/>
      <c r="EL63" s="152"/>
      <c r="EM63" s="143"/>
      <c r="EN63" s="226">
        <v>3.06</v>
      </c>
      <c r="EO63" s="209" t="s">
        <v>321</v>
      </c>
      <c r="EP63" s="195">
        <v>11</v>
      </c>
      <c r="EQ63" s="169" t="s">
        <v>494</v>
      </c>
      <c r="ER63" s="179"/>
      <c r="ES63" s="178"/>
      <c r="ET63" s="148"/>
      <c r="EU63" s="152"/>
      <c r="EV63" s="143"/>
      <c r="EW63" s="148"/>
      <c r="EX63" s="152"/>
      <c r="EY63" s="143"/>
      <c r="EZ63" s="226">
        <v>2</v>
      </c>
      <c r="FA63" s="209" t="s">
        <v>329</v>
      </c>
      <c r="FB63" s="195">
        <v>1</v>
      </c>
      <c r="FC63" s="169" t="s">
        <v>494</v>
      </c>
      <c r="FD63" s="179"/>
      <c r="FE63" s="178"/>
      <c r="FF63" s="148"/>
      <c r="FG63" s="152"/>
      <c r="FH63" s="143"/>
      <c r="FI63" s="148"/>
      <c r="FJ63" s="152"/>
      <c r="FK63" s="143"/>
      <c r="FL63" s="226">
        <v>1.3081919128430757</v>
      </c>
      <c r="FM63" s="209" t="s">
        <v>321</v>
      </c>
      <c r="FN63" s="195">
        <v>6</v>
      </c>
      <c r="FO63" s="169" t="s">
        <v>494</v>
      </c>
      <c r="FP63" s="179"/>
      <c r="FQ63" s="178"/>
      <c r="FR63" s="148"/>
      <c r="FS63" s="152"/>
      <c r="FT63" s="143"/>
      <c r="FU63" s="148"/>
      <c r="FV63" s="152"/>
      <c r="FW63" s="143"/>
    </row>
    <row r="64" spans="1:179" customFormat="1">
      <c r="A64" s="286"/>
      <c r="B64" s="141" t="s">
        <v>211</v>
      </c>
      <c r="C64" s="179">
        <v>11.156515944994814</v>
      </c>
      <c r="D64" s="44" t="s">
        <v>325</v>
      </c>
      <c r="E64" s="43">
        <v>48</v>
      </c>
      <c r="F64" s="44">
        <v>18.309731715127256</v>
      </c>
      <c r="G64" s="179" t="s">
        <v>321</v>
      </c>
      <c r="H64" s="178">
        <v>14</v>
      </c>
      <c r="I64" s="152">
        <v>17.698481717250125</v>
      </c>
      <c r="J64" s="157" t="s">
        <v>321</v>
      </c>
      <c r="K64" s="143">
        <v>15</v>
      </c>
      <c r="L64" s="152">
        <v>9.5729786369255905</v>
      </c>
      <c r="M64" s="152" t="s">
        <v>324</v>
      </c>
      <c r="N64" s="143">
        <v>40</v>
      </c>
      <c r="O64" s="179">
        <v>9.6891475239421823</v>
      </c>
      <c r="P64" s="44" t="s">
        <v>328</v>
      </c>
      <c r="Q64" s="43">
        <v>29</v>
      </c>
      <c r="R64" s="179">
        <v>8.9097317151272559</v>
      </c>
      <c r="S64" s="179" t="s">
        <v>328</v>
      </c>
      <c r="T64" s="178">
        <v>20</v>
      </c>
      <c r="U64" s="144">
        <v>10.121242911279976</v>
      </c>
      <c r="V64" s="152" t="s">
        <v>321</v>
      </c>
      <c r="W64" s="143">
        <v>16</v>
      </c>
      <c r="X64" s="144">
        <v>9.3729786369255912</v>
      </c>
      <c r="Y64" s="152" t="s">
        <v>328</v>
      </c>
      <c r="Z64" s="143">
        <v>23</v>
      </c>
      <c r="AA64" s="144">
        <v>11.38</v>
      </c>
      <c r="AB64" s="152" t="s">
        <v>329</v>
      </c>
      <c r="AC64" s="143">
        <v>2</v>
      </c>
      <c r="AD64" s="184">
        <v>194.38900000000001</v>
      </c>
      <c r="AE64" s="184">
        <v>196.49199999999999</v>
      </c>
      <c r="AF64" s="158">
        <v>199.595</v>
      </c>
      <c r="AG64" s="158">
        <v>201.66300000000001</v>
      </c>
      <c r="AH64" s="158">
        <v>195.339</v>
      </c>
      <c r="AI64" s="184">
        <v>0.155472</v>
      </c>
      <c r="AJ64" s="184">
        <v>0.15490300000000001</v>
      </c>
      <c r="AK64" s="158">
        <v>0.13187200000000002</v>
      </c>
      <c r="AL64" s="158">
        <v>0.13187200000000002</v>
      </c>
      <c r="AM64" s="151">
        <v>101.965</v>
      </c>
      <c r="AN64" s="189">
        <v>3</v>
      </c>
      <c r="AO64" s="188">
        <v>0.54570674182078993</v>
      </c>
      <c r="AP64" s="179">
        <v>4.1306032564533082</v>
      </c>
      <c r="AQ64" s="44" t="s">
        <v>321</v>
      </c>
      <c r="AR64" s="43">
        <v>11</v>
      </c>
      <c r="AS64" s="189">
        <v>4</v>
      </c>
      <c r="AT64" s="188">
        <v>0.72503277686549172</v>
      </c>
      <c r="AU64" s="179">
        <v>3.9235796112028676</v>
      </c>
      <c r="AV64" s="179" t="s">
        <v>321</v>
      </c>
      <c r="AW64" s="178">
        <v>15</v>
      </c>
      <c r="AX64" s="154">
        <v>4</v>
      </c>
      <c r="AY64" s="147">
        <v>0.7796664852905868</v>
      </c>
      <c r="AZ64" s="148">
        <v>4.273098709991749</v>
      </c>
      <c r="BA64" s="152" t="s">
        <v>321</v>
      </c>
      <c r="BB64" s="143">
        <v>15</v>
      </c>
      <c r="BC64" s="154">
        <v>7</v>
      </c>
      <c r="BD64" s="147">
        <v>1.3574024595988501</v>
      </c>
      <c r="BE64" s="148">
        <v>3.73</v>
      </c>
      <c r="BF64" s="152" t="s">
        <v>328</v>
      </c>
      <c r="BG64" s="143">
        <v>29</v>
      </c>
      <c r="BH64" s="153">
        <v>1</v>
      </c>
      <c r="BI64" s="144">
        <v>0.22406806213908662</v>
      </c>
      <c r="BJ64" s="149">
        <v>4.97</v>
      </c>
      <c r="BK64" s="152" t="s">
        <v>329</v>
      </c>
      <c r="BL64" s="143">
        <v>1</v>
      </c>
      <c r="BM64" s="228">
        <v>3</v>
      </c>
      <c r="BN64" s="183">
        <v>0.54570674182078993</v>
      </c>
      <c r="BO64" s="226">
        <v>3.4164336703139266</v>
      </c>
      <c r="BP64" s="209" t="s">
        <v>328</v>
      </c>
      <c r="BQ64" s="195">
        <v>26</v>
      </c>
      <c r="BR64" s="189">
        <v>2</v>
      </c>
      <c r="BS64" s="188">
        <v>0.36251638843274586</v>
      </c>
      <c r="BT64" s="179">
        <v>3.2206608267156174</v>
      </c>
      <c r="BU64" s="179" t="s">
        <v>321</v>
      </c>
      <c r="BV64" s="178">
        <v>8</v>
      </c>
      <c r="BW64" s="154">
        <v>4</v>
      </c>
      <c r="BX64" s="147">
        <v>0.7796664852905868</v>
      </c>
      <c r="BY64" s="148">
        <v>2.8481442012882279</v>
      </c>
      <c r="BZ64" s="152" t="s">
        <v>328</v>
      </c>
      <c r="CA64" s="143">
        <v>31</v>
      </c>
      <c r="CB64" s="154">
        <v>2</v>
      </c>
      <c r="CC64" s="147">
        <v>0.38782927417110002</v>
      </c>
      <c r="CD64" s="148">
        <v>3.43</v>
      </c>
      <c r="CE64" s="152" t="s">
        <v>321</v>
      </c>
      <c r="CF64" s="143">
        <v>9</v>
      </c>
      <c r="CG64" s="153">
        <v>1</v>
      </c>
      <c r="CH64" s="144">
        <v>0.22406806213908662</v>
      </c>
      <c r="CI64" s="149">
        <v>3.74</v>
      </c>
      <c r="CJ64" s="152" t="s">
        <v>329</v>
      </c>
      <c r="CK64" s="143">
        <v>3</v>
      </c>
      <c r="CL64" s="187">
        <v>2.7240000000000002</v>
      </c>
      <c r="CM64" s="189">
        <v>2</v>
      </c>
      <c r="CN64" s="188">
        <v>3.0732674155225483</v>
      </c>
      <c r="CO64" s="179">
        <v>2.142110597174947</v>
      </c>
      <c r="CP64" s="179" t="s">
        <v>324</v>
      </c>
      <c r="CQ64" s="178">
        <v>42</v>
      </c>
      <c r="CR64" s="187">
        <v>2.629</v>
      </c>
      <c r="CS64" s="189">
        <v>2</v>
      </c>
      <c r="CT64" s="188">
        <v>3.1340418265139594</v>
      </c>
      <c r="CU64" s="179">
        <v>1.7654912772087703</v>
      </c>
      <c r="CV64" s="179" t="s">
        <v>325</v>
      </c>
      <c r="CW64" s="178">
        <v>45</v>
      </c>
      <c r="CX64" s="158">
        <v>2.6080000000000001</v>
      </c>
      <c r="CY64" s="154">
        <v>0</v>
      </c>
      <c r="CZ64" s="147">
        <v>0</v>
      </c>
      <c r="DA64" s="148">
        <v>3</v>
      </c>
      <c r="DB64" s="152" t="s">
        <v>329</v>
      </c>
      <c r="DC64" s="143">
        <v>1</v>
      </c>
      <c r="DD64" s="158">
        <v>2.46</v>
      </c>
      <c r="DE64" s="154">
        <v>2</v>
      </c>
      <c r="DF64" s="147">
        <v>3.5114472256548179</v>
      </c>
      <c r="DG64" s="148">
        <v>2.21</v>
      </c>
      <c r="DH64" s="152" t="s">
        <v>324</v>
      </c>
      <c r="DI64" s="143">
        <v>44</v>
      </c>
      <c r="DJ64" s="158">
        <v>2.3410000000000002</v>
      </c>
      <c r="DK64" s="153">
        <v>1</v>
      </c>
      <c r="DL64" s="144">
        <v>2.0467920967386077</v>
      </c>
      <c r="DM64" s="144">
        <v>2.670115167635156</v>
      </c>
      <c r="DN64" s="155" t="s">
        <v>321</v>
      </c>
      <c r="DO64" s="155">
        <v>17</v>
      </c>
      <c r="DP64" s="226">
        <v>1.4673684210526317</v>
      </c>
      <c r="DQ64" s="209" t="s">
        <v>325</v>
      </c>
      <c r="DR64" s="195">
        <v>48</v>
      </c>
      <c r="DS64" s="179">
        <v>9.3999999999999986</v>
      </c>
      <c r="DT64" s="179" t="s">
        <v>328</v>
      </c>
      <c r="DU64" s="178">
        <v>19</v>
      </c>
      <c r="DV64" s="148">
        <v>7.5772388059701488</v>
      </c>
      <c r="DW64" s="152" t="s">
        <v>328</v>
      </c>
      <c r="DX64" s="143">
        <v>20</v>
      </c>
      <c r="DY64" s="148">
        <v>0.2</v>
      </c>
      <c r="DZ64" s="152" t="s">
        <v>324</v>
      </c>
      <c r="EA64" s="143">
        <v>34</v>
      </c>
      <c r="EB64" s="226">
        <v>0</v>
      </c>
      <c r="EC64" s="209" t="s">
        <v>325</v>
      </c>
      <c r="ED64" s="195">
        <v>46</v>
      </c>
      <c r="EE64" s="179">
        <v>4</v>
      </c>
      <c r="EF64" s="179" t="s">
        <v>329</v>
      </c>
      <c r="EG64" s="178">
        <v>1</v>
      </c>
      <c r="EH64" s="148">
        <v>3</v>
      </c>
      <c r="EI64" s="152" t="s">
        <v>321</v>
      </c>
      <c r="EJ64" s="143">
        <v>12</v>
      </c>
      <c r="EK64" s="148">
        <v>0</v>
      </c>
      <c r="EL64" s="152" t="s">
        <v>328</v>
      </c>
      <c r="EM64" s="143">
        <v>32</v>
      </c>
      <c r="EN64" s="226">
        <v>0.52</v>
      </c>
      <c r="EO64" s="209" t="s">
        <v>325</v>
      </c>
      <c r="EP64" s="195">
        <v>46</v>
      </c>
      <c r="EQ64" s="179">
        <v>3.2</v>
      </c>
      <c r="ER64" s="179" t="s">
        <v>321</v>
      </c>
      <c r="ES64" s="178">
        <v>17</v>
      </c>
      <c r="ET64" s="148">
        <v>2</v>
      </c>
      <c r="EU64" s="152" t="s">
        <v>328</v>
      </c>
      <c r="EV64" s="143">
        <v>28</v>
      </c>
      <c r="EW64" s="148">
        <v>0</v>
      </c>
      <c r="EX64" s="152" t="s">
        <v>328</v>
      </c>
      <c r="EY64" s="143">
        <v>26</v>
      </c>
      <c r="EZ64" s="226">
        <v>0</v>
      </c>
      <c r="FA64" s="209" t="s">
        <v>325</v>
      </c>
      <c r="FB64" s="195">
        <v>46</v>
      </c>
      <c r="FC64" s="179">
        <v>2</v>
      </c>
      <c r="FD64" s="179" t="s">
        <v>329</v>
      </c>
      <c r="FE64" s="178">
        <v>1</v>
      </c>
      <c r="FF64" s="148">
        <v>2</v>
      </c>
      <c r="FG64" s="152" t="s">
        <v>329</v>
      </c>
      <c r="FH64" s="143">
        <v>1</v>
      </c>
      <c r="FI64" s="148">
        <v>0</v>
      </c>
      <c r="FJ64" s="152" t="s">
        <v>328</v>
      </c>
      <c r="FK64" s="143">
        <v>22</v>
      </c>
      <c r="FL64" s="226">
        <v>0.94736842105263164</v>
      </c>
      <c r="FM64" s="209" t="s">
        <v>328</v>
      </c>
      <c r="FN64" s="195">
        <v>26</v>
      </c>
      <c r="FO64" s="179">
        <v>0.2</v>
      </c>
      <c r="FP64" s="179" t="s">
        <v>324</v>
      </c>
      <c r="FQ64" s="178">
        <v>34</v>
      </c>
      <c r="FR64" s="148">
        <v>0.5772388059701492</v>
      </c>
      <c r="FS64" s="152" t="s">
        <v>328</v>
      </c>
      <c r="FT64" s="143">
        <v>24</v>
      </c>
      <c r="FU64" s="148">
        <v>0.2</v>
      </c>
      <c r="FV64" s="152" t="s">
        <v>328</v>
      </c>
      <c r="FW64" s="143">
        <v>20</v>
      </c>
    </row>
    <row r="65" spans="1:179" customFormat="1">
      <c r="A65" s="286"/>
      <c r="B65" s="141" t="s">
        <v>224</v>
      </c>
      <c r="C65" s="179">
        <v>18.331071097071909</v>
      </c>
      <c r="D65" s="44" t="s">
        <v>321</v>
      </c>
      <c r="E65" s="43">
        <v>17</v>
      </c>
      <c r="F65" s="44">
        <v>19.416454036239017</v>
      </c>
      <c r="G65" s="179" t="s">
        <v>329</v>
      </c>
      <c r="H65" s="178">
        <v>5</v>
      </c>
      <c r="I65" s="152">
        <v>18.990620681044696</v>
      </c>
      <c r="J65" s="157" t="s">
        <v>329</v>
      </c>
      <c r="K65" s="143">
        <v>5</v>
      </c>
      <c r="L65" s="152">
        <v>18.746522445913794</v>
      </c>
      <c r="M65" s="152" t="s">
        <v>329</v>
      </c>
      <c r="N65" s="143">
        <v>2</v>
      </c>
      <c r="O65" s="179">
        <v>10.24706310106991</v>
      </c>
      <c r="P65" s="44" t="s">
        <v>328</v>
      </c>
      <c r="Q65" s="43">
        <v>21</v>
      </c>
      <c r="R65" s="179">
        <v>9.8907492890401354</v>
      </c>
      <c r="S65" s="179" t="s">
        <v>321</v>
      </c>
      <c r="T65" s="178">
        <v>6</v>
      </c>
      <c r="U65" s="144">
        <v>10.352815218658494</v>
      </c>
      <c r="V65" s="152" t="s">
        <v>321</v>
      </c>
      <c r="W65" s="143">
        <v>9</v>
      </c>
      <c r="X65" s="144">
        <v>8.4495527489440967</v>
      </c>
      <c r="Y65" s="152" t="s">
        <v>324</v>
      </c>
      <c r="Z65" s="143">
        <v>38</v>
      </c>
      <c r="AA65" s="144">
        <v>10.18</v>
      </c>
      <c r="AB65" s="152" t="s">
        <v>321</v>
      </c>
      <c r="AC65" s="143">
        <v>11</v>
      </c>
      <c r="AD65" s="184">
        <v>270.584</v>
      </c>
      <c r="AE65" s="184">
        <v>274.05399999999997</v>
      </c>
      <c r="AF65" s="158">
        <v>274.66699999999997</v>
      </c>
      <c r="AG65" s="158">
        <v>279.14100000000002</v>
      </c>
      <c r="AH65" s="158">
        <v>283.31099999999998</v>
      </c>
      <c r="AI65" s="184">
        <v>0.18793899999999999</v>
      </c>
      <c r="AJ65" s="184">
        <v>0.18793899999999999</v>
      </c>
      <c r="AK65" s="158">
        <v>0.18793600000000002</v>
      </c>
      <c r="AL65" s="158">
        <v>0.18661699999999998</v>
      </c>
      <c r="AM65" s="151">
        <v>167.87899999999999</v>
      </c>
      <c r="AN65" s="189">
        <v>4</v>
      </c>
      <c r="AO65" s="188">
        <v>0.56091942372540482</v>
      </c>
      <c r="AP65" s="179">
        <v>4.1063670594359234</v>
      </c>
      <c r="AQ65" s="44" t="s">
        <v>321</v>
      </c>
      <c r="AR65" s="43">
        <v>12</v>
      </c>
      <c r="AS65" s="189">
        <v>4</v>
      </c>
      <c r="AT65" s="188">
        <v>0.55735700374840613</v>
      </c>
      <c r="AU65" s="179">
        <v>4.1890535242914861</v>
      </c>
      <c r="AV65" s="179" t="s">
        <v>321</v>
      </c>
      <c r="AW65" s="178">
        <v>9</v>
      </c>
      <c r="AX65" s="154">
        <v>3</v>
      </c>
      <c r="AY65" s="147">
        <v>0.41755436027009885</v>
      </c>
      <c r="AZ65" s="148">
        <v>4.6107043090151798</v>
      </c>
      <c r="BA65" s="152" t="s">
        <v>321</v>
      </c>
      <c r="BB65" s="143">
        <v>7</v>
      </c>
      <c r="BC65" s="154">
        <v>4</v>
      </c>
      <c r="BD65" s="147">
        <v>0.55420772438075283</v>
      </c>
      <c r="BE65" s="148">
        <v>4.4800000000000004</v>
      </c>
      <c r="BF65" s="152" t="s">
        <v>329</v>
      </c>
      <c r="BG65" s="143">
        <v>4</v>
      </c>
      <c r="BH65" s="153">
        <v>2</v>
      </c>
      <c r="BI65" s="144">
        <v>0.29000139723978036</v>
      </c>
      <c r="BJ65" s="149">
        <v>4.91</v>
      </c>
      <c r="BK65" s="152" t="s">
        <v>329</v>
      </c>
      <c r="BL65" s="143">
        <v>3</v>
      </c>
      <c r="BM65" s="228">
        <v>4</v>
      </c>
      <c r="BN65" s="183">
        <v>0.56091942372540482</v>
      </c>
      <c r="BO65" s="226">
        <v>3.37228854803086</v>
      </c>
      <c r="BP65" s="209" t="s">
        <v>328</v>
      </c>
      <c r="BQ65" s="195">
        <v>27</v>
      </c>
      <c r="BR65" s="189">
        <v>3</v>
      </c>
      <c r="BS65" s="188">
        <v>0.4180177528113046</v>
      </c>
      <c r="BT65" s="179">
        <v>3.101343772890985</v>
      </c>
      <c r="BU65" s="179" t="s">
        <v>321</v>
      </c>
      <c r="BV65" s="178">
        <v>13</v>
      </c>
      <c r="BW65" s="154">
        <v>5</v>
      </c>
      <c r="BX65" s="147">
        <v>0.69592393378349804</v>
      </c>
      <c r="BY65" s="148">
        <v>2.9718629263741323</v>
      </c>
      <c r="BZ65" s="152" t="s">
        <v>328</v>
      </c>
      <c r="CA65" s="143">
        <v>25</v>
      </c>
      <c r="CB65" s="154">
        <v>8</v>
      </c>
      <c r="CC65" s="147">
        <v>1.1084154487615057</v>
      </c>
      <c r="CD65" s="148">
        <v>2.36</v>
      </c>
      <c r="CE65" s="152" t="s">
        <v>324</v>
      </c>
      <c r="CF65" s="143">
        <v>42</v>
      </c>
      <c r="CG65" s="153">
        <v>7</v>
      </c>
      <c r="CH65" s="144">
        <v>1.0150048903392312</v>
      </c>
      <c r="CI65" s="149">
        <v>2.8</v>
      </c>
      <c r="CJ65" s="152" t="s">
        <v>328</v>
      </c>
      <c r="CK65" s="143">
        <v>27</v>
      </c>
      <c r="CL65" s="187">
        <v>5.1280000000000001</v>
      </c>
      <c r="CM65" s="189">
        <v>2</v>
      </c>
      <c r="CN65" s="188">
        <v>2.0372650349132044</v>
      </c>
      <c r="CO65" s="179">
        <v>2.7684074936031275</v>
      </c>
      <c r="CP65" s="179" t="s">
        <v>328</v>
      </c>
      <c r="CQ65" s="178">
        <v>30</v>
      </c>
      <c r="CR65" s="187">
        <v>5.1689999999999996</v>
      </c>
      <c r="CS65" s="189">
        <v>1</v>
      </c>
      <c r="CT65" s="188">
        <v>1.014584628101399</v>
      </c>
      <c r="CU65" s="179">
        <v>2.6003519918576639</v>
      </c>
      <c r="CV65" s="179" t="s">
        <v>328</v>
      </c>
      <c r="CW65" s="178">
        <v>19</v>
      </c>
      <c r="CX65" s="158">
        <v>5.0830000000000002</v>
      </c>
      <c r="CY65" s="154">
        <v>1</v>
      </c>
      <c r="CZ65" s="147">
        <v>1.02313974481629</v>
      </c>
      <c r="DA65" s="148">
        <v>2.7702479832691811</v>
      </c>
      <c r="DB65" s="152" t="s">
        <v>321</v>
      </c>
      <c r="DC65" s="143">
        <v>15</v>
      </c>
      <c r="DD65" s="158">
        <v>4.99</v>
      </c>
      <c r="DE65" s="154">
        <v>6</v>
      </c>
      <c r="DF65" s="147">
        <v>6.2176371783859627</v>
      </c>
      <c r="DG65" s="148">
        <v>1.6</v>
      </c>
      <c r="DH65" s="152" t="s">
        <v>325</v>
      </c>
      <c r="DI65" s="143">
        <v>47</v>
      </c>
      <c r="DJ65" s="158">
        <v>4.9240000000000004</v>
      </c>
      <c r="DK65" s="153">
        <v>3</v>
      </c>
      <c r="DL65" s="144">
        <v>3.2996209000218228</v>
      </c>
      <c r="DM65" s="144">
        <v>2.4681946988139822</v>
      </c>
      <c r="DN65" s="155" t="s">
        <v>328</v>
      </c>
      <c r="DO65" s="155">
        <v>29</v>
      </c>
      <c r="DP65" s="226">
        <v>8.0840079960019988</v>
      </c>
      <c r="DQ65" s="209" t="s">
        <v>328</v>
      </c>
      <c r="DR65" s="195">
        <v>20</v>
      </c>
      <c r="DS65" s="179">
        <v>9.5257047471988798</v>
      </c>
      <c r="DT65" s="179" t="s">
        <v>321</v>
      </c>
      <c r="DU65" s="178">
        <v>15</v>
      </c>
      <c r="DV65" s="148">
        <v>8.6378054623862006</v>
      </c>
      <c r="DW65" s="152" t="s">
        <v>321</v>
      </c>
      <c r="DX65" s="143">
        <v>8</v>
      </c>
      <c r="DY65" s="148">
        <v>10.296969696969697</v>
      </c>
      <c r="DZ65" s="152" t="s">
        <v>329</v>
      </c>
      <c r="EA65" s="143">
        <v>2</v>
      </c>
      <c r="EB65" s="226">
        <v>2.8</v>
      </c>
      <c r="EC65" s="209" t="s">
        <v>321</v>
      </c>
      <c r="ED65" s="195">
        <v>10</v>
      </c>
      <c r="EE65" s="179">
        <v>3.7</v>
      </c>
      <c r="EF65" s="179" t="s">
        <v>328</v>
      </c>
      <c r="EG65" s="178">
        <v>26</v>
      </c>
      <c r="EH65" s="148">
        <v>3</v>
      </c>
      <c r="EI65" s="152" t="s">
        <v>321</v>
      </c>
      <c r="EJ65" s="143">
        <v>12</v>
      </c>
      <c r="EK65" s="148">
        <v>3.3</v>
      </c>
      <c r="EL65" s="152" t="s">
        <v>329</v>
      </c>
      <c r="EM65" s="143">
        <v>2</v>
      </c>
      <c r="EN65" s="226">
        <v>2.1</v>
      </c>
      <c r="EO65" s="209" t="s">
        <v>328</v>
      </c>
      <c r="EP65" s="195">
        <v>26</v>
      </c>
      <c r="EQ65" s="179">
        <v>4.2</v>
      </c>
      <c r="ER65" s="179" t="s">
        <v>329</v>
      </c>
      <c r="ES65" s="178">
        <v>3</v>
      </c>
      <c r="ET65" s="148">
        <v>3</v>
      </c>
      <c r="EU65" s="152" t="s">
        <v>321</v>
      </c>
      <c r="EV65" s="143">
        <v>14</v>
      </c>
      <c r="EW65" s="148">
        <v>4</v>
      </c>
      <c r="EX65" s="152" t="s">
        <v>329</v>
      </c>
      <c r="EY65" s="143">
        <v>4</v>
      </c>
      <c r="EZ65" s="226">
        <v>2</v>
      </c>
      <c r="FA65" s="209" t="s">
        <v>329</v>
      </c>
      <c r="FB65" s="195">
        <v>1</v>
      </c>
      <c r="FC65" s="179">
        <v>1.5257047471988798</v>
      </c>
      <c r="FD65" s="179" t="s">
        <v>324</v>
      </c>
      <c r="FE65" s="178">
        <v>37</v>
      </c>
      <c r="FF65" s="148">
        <v>2</v>
      </c>
      <c r="FG65" s="152" t="s">
        <v>329</v>
      </c>
      <c r="FH65" s="143">
        <v>1</v>
      </c>
      <c r="FI65" s="148">
        <v>2</v>
      </c>
      <c r="FJ65" s="152" t="s">
        <v>329</v>
      </c>
      <c r="FK65" s="143">
        <v>1</v>
      </c>
      <c r="FL65" s="226">
        <v>1.1840079960019989</v>
      </c>
      <c r="FM65" s="209" t="s">
        <v>321</v>
      </c>
      <c r="FN65" s="195">
        <v>10</v>
      </c>
      <c r="FO65" s="179">
        <v>0.1</v>
      </c>
      <c r="FP65" s="179" t="s">
        <v>324</v>
      </c>
      <c r="FQ65" s="178">
        <v>44</v>
      </c>
      <c r="FR65" s="148">
        <v>0.63780546238620028</v>
      </c>
      <c r="FS65" s="152" t="s">
        <v>321</v>
      </c>
      <c r="FT65" s="143">
        <v>16</v>
      </c>
      <c r="FU65" s="148">
        <v>0.99696969696969706</v>
      </c>
      <c r="FV65" s="152" t="s">
        <v>329</v>
      </c>
      <c r="FW65" s="143">
        <v>1</v>
      </c>
    </row>
    <row r="66" spans="1:179" customFormat="1">
      <c r="A66" s="286"/>
      <c r="B66" s="141" t="s">
        <v>84</v>
      </c>
      <c r="C66" s="179">
        <v>19.548574532441094</v>
      </c>
      <c r="D66" s="44" t="s">
        <v>321</v>
      </c>
      <c r="E66" s="43">
        <v>6</v>
      </c>
      <c r="F66" s="44">
        <v>12.5126291082042</v>
      </c>
      <c r="G66" s="179" t="s">
        <v>324</v>
      </c>
      <c r="H66" s="178">
        <v>43</v>
      </c>
      <c r="I66" s="152">
        <v>13.896080015282951</v>
      </c>
      <c r="J66" s="157" t="s">
        <v>324</v>
      </c>
      <c r="K66" s="143">
        <v>36</v>
      </c>
      <c r="L66" s="152">
        <v>12.029832464036421</v>
      </c>
      <c r="M66" s="152" t="s">
        <v>328</v>
      </c>
      <c r="N66" s="143">
        <v>21</v>
      </c>
      <c r="O66" s="179">
        <v>12.980932800999891</v>
      </c>
      <c r="P66" s="44" t="s">
        <v>329</v>
      </c>
      <c r="Q66" s="43">
        <v>2</v>
      </c>
      <c r="R66" s="179">
        <v>7.1168039908107694</v>
      </c>
      <c r="S66" s="179" t="s">
        <v>324</v>
      </c>
      <c r="T66" s="178">
        <v>36</v>
      </c>
      <c r="U66" s="144">
        <v>9.8091150574459043</v>
      </c>
      <c r="V66" s="152" t="s">
        <v>328</v>
      </c>
      <c r="W66" s="143">
        <v>24</v>
      </c>
      <c r="X66" s="144">
        <v>8.4079393145272086</v>
      </c>
      <c r="Y66" s="152" t="s">
        <v>324</v>
      </c>
      <c r="Z66" s="143">
        <v>40</v>
      </c>
      <c r="AA66" s="144">
        <v>8.4499999999999993</v>
      </c>
      <c r="AB66" s="152" t="s">
        <v>328</v>
      </c>
      <c r="AC66" s="143">
        <v>30</v>
      </c>
      <c r="AD66" s="184">
        <v>93.353999999999999</v>
      </c>
      <c r="AE66" s="184">
        <v>92.194999999999993</v>
      </c>
      <c r="AF66" s="158">
        <v>94.912000000000006</v>
      </c>
      <c r="AG66" s="158">
        <v>96.856999999999999</v>
      </c>
      <c r="AH66" s="158">
        <v>97.619</v>
      </c>
      <c r="AI66" s="184">
        <v>0.20841300000000001</v>
      </c>
      <c r="AJ66" s="184">
        <v>0.207369</v>
      </c>
      <c r="AK66" s="158">
        <v>0.203931</v>
      </c>
      <c r="AL66" s="158">
        <v>0.20377600000000001</v>
      </c>
      <c r="AM66" s="151">
        <v>124.76300000000001</v>
      </c>
      <c r="AN66" s="189">
        <v>1</v>
      </c>
      <c r="AO66" s="188">
        <v>0.22671023748021055</v>
      </c>
      <c r="AP66" s="179">
        <v>4.6388149035206165</v>
      </c>
      <c r="AQ66" s="44" t="s">
        <v>329</v>
      </c>
      <c r="AR66" s="43">
        <v>3</v>
      </c>
      <c r="AS66" s="189">
        <v>2</v>
      </c>
      <c r="AT66" s="188">
        <v>0.45740867255362511</v>
      </c>
      <c r="AU66" s="179">
        <v>4.3472974619558</v>
      </c>
      <c r="AV66" s="179" t="s">
        <v>329</v>
      </c>
      <c r="AW66" s="178">
        <v>5</v>
      </c>
      <c r="AX66" s="154">
        <v>4</v>
      </c>
      <c r="AY66" s="147">
        <v>0.90919660295252558</v>
      </c>
      <c r="AZ66" s="148">
        <v>4.1523347533516342</v>
      </c>
      <c r="BA66" s="152" t="s">
        <v>328</v>
      </c>
      <c r="BB66" s="143">
        <v>23</v>
      </c>
      <c r="BC66" s="154">
        <v>5</v>
      </c>
      <c r="BD66" s="147">
        <v>1.1254546015216702</v>
      </c>
      <c r="BE66" s="148">
        <v>3.95</v>
      </c>
      <c r="BF66" s="152" t="s">
        <v>328</v>
      </c>
      <c r="BG66" s="143">
        <v>21</v>
      </c>
      <c r="BH66" s="153">
        <v>2</v>
      </c>
      <c r="BI66" s="144">
        <v>0.57308615141435837</v>
      </c>
      <c r="BJ66" s="149">
        <v>4.6900000000000004</v>
      </c>
      <c r="BK66" s="152" t="s">
        <v>329</v>
      </c>
      <c r="BL66" s="143">
        <v>5</v>
      </c>
      <c r="BM66" s="228">
        <v>1</v>
      </c>
      <c r="BN66" s="183">
        <v>0.22671023748021055</v>
      </c>
      <c r="BO66" s="226">
        <v>4.3421178974792758</v>
      </c>
      <c r="BP66" s="209" t="s">
        <v>321</v>
      </c>
      <c r="BQ66" s="195">
        <v>6</v>
      </c>
      <c r="BR66" s="189">
        <v>4</v>
      </c>
      <c r="BS66" s="188">
        <v>0.91481734510725021</v>
      </c>
      <c r="BT66" s="179">
        <v>2.0333220340068423</v>
      </c>
      <c r="BU66" s="179" t="s">
        <v>324</v>
      </c>
      <c r="BV66" s="178">
        <v>42</v>
      </c>
      <c r="BW66" s="154">
        <v>4</v>
      </c>
      <c r="BX66" s="147">
        <v>0.90919660295252558</v>
      </c>
      <c r="BY66" s="148">
        <v>2.6567803040942692</v>
      </c>
      <c r="BZ66" s="152" t="s">
        <v>324</v>
      </c>
      <c r="CA66" s="143">
        <v>38</v>
      </c>
      <c r="CB66" s="154">
        <v>5</v>
      </c>
      <c r="CC66" s="147">
        <v>1.1254546015216702</v>
      </c>
      <c r="CD66" s="148">
        <v>2.34</v>
      </c>
      <c r="CE66" s="152" t="s">
        <v>324</v>
      </c>
      <c r="CF66" s="143">
        <v>43</v>
      </c>
      <c r="CG66" s="153">
        <v>6</v>
      </c>
      <c r="CH66" s="144">
        <v>1.7192584542430749</v>
      </c>
      <c r="CI66" s="149">
        <v>1.97</v>
      </c>
      <c r="CJ66" s="152" t="s">
        <v>324</v>
      </c>
      <c r="CK66" s="143">
        <v>41</v>
      </c>
      <c r="CL66" s="187">
        <v>1.4370000000000001</v>
      </c>
      <c r="CM66" s="189">
        <v>0</v>
      </c>
      <c r="CN66" s="188">
        <v>0</v>
      </c>
      <c r="CO66" s="179">
        <v>4</v>
      </c>
      <c r="CP66" s="179" t="s">
        <v>329</v>
      </c>
      <c r="CQ66" s="178">
        <v>1</v>
      </c>
      <c r="CR66" s="187">
        <v>1.3140000000000001</v>
      </c>
      <c r="CS66" s="189">
        <v>3</v>
      </c>
      <c r="CT66" s="188">
        <v>5.7471383957621764</v>
      </c>
      <c r="CU66" s="179">
        <v>0.73618449484812631</v>
      </c>
      <c r="CV66" s="179" t="s">
        <v>325</v>
      </c>
      <c r="CW66" s="178">
        <v>49</v>
      </c>
      <c r="CX66" s="158">
        <v>1.3069999999999999</v>
      </c>
      <c r="CY66" s="154">
        <v>0</v>
      </c>
      <c r="CZ66" s="147">
        <v>0</v>
      </c>
      <c r="DA66" s="148">
        <v>3</v>
      </c>
      <c r="DB66" s="152" t="s">
        <v>329</v>
      </c>
      <c r="DC66" s="143">
        <v>1</v>
      </c>
      <c r="DD66" s="158">
        <v>1.278</v>
      </c>
      <c r="DE66" s="154">
        <v>2</v>
      </c>
      <c r="DF66" s="147">
        <v>3.919115405216965</v>
      </c>
      <c r="DG66" s="148">
        <v>2.12</v>
      </c>
      <c r="DH66" s="152" t="s">
        <v>325</v>
      </c>
      <c r="DI66" s="143">
        <v>45</v>
      </c>
      <c r="DJ66" s="158">
        <v>1.2769999999999999</v>
      </c>
      <c r="DK66" s="153">
        <v>3</v>
      </c>
      <c r="DL66" s="144">
        <v>7.5159330272756639</v>
      </c>
      <c r="DM66" s="144">
        <v>1.7886447721197805</v>
      </c>
      <c r="DN66" s="155" t="s">
        <v>325</v>
      </c>
      <c r="DO66" s="155">
        <v>48</v>
      </c>
      <c r="DP66" s="226">
        <v>6.5676417314412046</v>
      </c>
      <c r="DQ66" s="209" t="s">
        <v>324</v>
      </c>
      <c r="DR66" s="195">
        <v>39</v>
      </c>
      <c r="DS66" s="179">
        <v>5.3958251173934304</v>
      </c>
      <c r="DT66" s="179" t="s">
        <v>324</v>
      </c>
      <c r="DU66" s="178">
        <v>43</v>
      </c>
      <c r="DV66" s="148">
        <v>4.0869649578370471</v>
      </c>
      <c r="DW66" s="152" t="s">
        <v>324</v>
      </c>
      <c r="DX66" s="143">
        <v>36</v>
      </c>
      <c r="DY66" s="148">
        <v>3.621893149509213</v>
      </c>
      <c r="DZ66" s="152" t="s">
        <v>328</v>
      </c>
      <c r="EA66" s="143">
        <v>19</v>
      </c>
      <c r="EB66" s="226">
        <v>2.5</v>
      </c>
      <c r="EC66" s="209" t="s">
        <v>328</v>
      </c>
      <c r="ED66" s="195">
        <v>24</v>
      </c>
      <c r="EE66" s="179">
        <v>2.7</v>
      </c>
      <c r="EF66" s="179" t="s">
        <v>324</v>
      </c>
      <c r="EG66" s="178">
        <v>41</v>
      </c>
      <c r="EH66" s="148">
        <v>1</v>
      </c>
      <c r="EI66" s="152" t="s">
        <v>324</v>
      </c>
      <c r="EJ66" s="143">
        <v>36</v>
      </c>
      <c r="EK66" s="148">
        <v>1.2</v>
      </c>
      <c r="EL66" s="152" t="s">
        <v>321</v>
      </c>
      <c r="EM66" s="143">
        <v>16</v>
      </c>
      <c r="EN66" s="226">
        <v>1.48</v>
      </c>
      <c r="EO66" s="209" t="s">
        <v>324</v>
      </c>
      <c r="EP66" s="195">
        <v>42</v>
      </c>
      <c r="EQ66" s="179">
        <v>0.5</v>
      </c>
      <c r="ER66" s="179" t="s">
        <v>324</v>
      </c>
      <c r="ES66" s="178">
        <v>43</v>
      </c>
      <c r="ET66" s="148">
        <v>2.4</v>
      </c>
      <c r="EU66" s="152" t="s">
        <v>328</v>
      </c>
      <c r="EV66" s="143">
        <v>22</v>
      </c>
      <c r="EW66" s="148">
        <v>1</v>
      </c>
      <c r="EX66" s="152" t="s">
        <v>328</v>
      </c>
      <c r="EY66" s="143">
        <v>20</v>
      </c>
      <c r="EZ66" s="226">
        <v>2</v>
      </c>
      <c r="FA66" s="209" t="s">
        <v>329</v>
      </c>
      <c r="FB66" s="195">
        <v>1</v>
      </c>
      <c r="FC66" s="179">
        <v>1.4958251173934298</v>
      </c>
      <c r="FD66" s="179" t="s">
        <v>324</v>
      </c>
      <c r="FE66" s="178">
        <v>38</v>
      </c>
      <c r="FF66" s="148">
        <v>0.54378947037186576</v>
      </c>
      <c r="FG66" s="152" t="s">
        <v>324</v>
      </c>
      <c r="FH66" s="143">
        <v>34</v>
      </c>
      <c r="FI66" s="148">
        <v>0.52189314950921306</v>
      </c>
      <c r="FJ66" s="152" t="s">
        <v>328</v>
      </c>
      <c r="FK66" s="143">
        <v>19</v>
      </c>
      <c r="FL66" s="226">
        <v>0.58764173144120369</v>
      </c>
      <c r="FM66" s="209" t="s">
        <v>325</v>
      </c>
      <c r="FN66" s="195">
        <v>45</v>
      </c>
      <c r="FO66" s="179">
        <v>0.7</v>
      </c>
      <c r="FP66" s="179" t="s">
        <v>321</v>
      </c>
      <c r="FQ66" s="178">
        <v>13</v>
      </c>
      <c r="FR66" s="148">
        <v>0.14317548746518105</v>
      </c>
      <c r="FS66" s="152" t="s">
        <v>324</v>
      </c>
      <c r="FT66" s="143">
        <v>42</v>
      </c>
      <c r="FU66" s="148">
        <v>0.89999999999999991</v>
      </c>
      <c r="FV66" s="152" t="s">
        <v>329</v>
      </c>
      <c r="FW66" s="143">
        <v>2</v>
      </c>
    </row>
    <row r="67" spans="1:179" customFormat="1">
      <c r="A67" s="286"/>
      <c r="B67" s="141" t="s">
        <v>238</v>
      </c>
      <c r="C67" s="179">
        <v>16.278658442194718</v>
      </c>
      <c r="D67" s="44" t="s">
        <v>324</v>
      </c>
      <c r="E67" s="43">
        <v>34</v>
      </c>
      <c r="F67" s="44">
        <v>18.219960212342208</v>
      </c>
      <c r="G67" s="179" t="s">
        <v>321</v>
      </c>
      <c r="H67" s="178">
        <v>15</v>
      </c>
      <c r="I67" s="152">
        <v>18.198795131370275</v>
      </c>
      <c r="J67" s="157" t="s">
        <v>321</v>
      </c>
      <c r="K67" s="143">
        <v>12</v>
      </c>
      <c r="L67" s="152">
        <v>8.7522253704290716</v>
      </c>
      <c r="M67" s="152" t="s">
        <v>324</v>
      </c>
      <c r="N67" s="143">
        <v>43</v>
      </c>
      <c r="O67" s="179">
        <v>8.4833877237419095</v>
      </c>
      <c r="P67" s="44" t="s">
        <v>324</v>
      </c>
      <c r="Q67" s="43">
        <v>39</v>
      </c>
      <c r="R67" s="179">
        <v>8.5199602123422107</v>
      </c>
      <c r="S67" s="179" t="s">
        <v>328</v>
      </c>
      <c r="T67" s="178">
        <v>25</v>
      </c>
      <c r="U67" s="144">
        <v>9.896490365497721</v>
      </c>
      <c r="V67" s="152" t="s">
        <v>328</v>
      </c>
      <c r="W67" s="143">
        <v>19</v>
      </c>
      <c r="X67" s="144">
        <v>7.8522253704290712</v>
      </c>
      <c r="Y67" s="152" t="s">
        <v>325</v>
      </c>
      <c r="Z67" s="143">
        <v>46</v>
      </c>
      <c r="AA67" s="144">
        <v>7.34</v>
      </c>
      <c r="AB67" s="152" t="s">
        <v>324</v>
      </c>
      <c r="AC67" s="143">
        <v>42</v>
      </c>
      <c r="AD67" s="184">
        <v>189.06</v>
      </c>
      <c r="AE67" s="184">
        <v>183.958</v>
      </c>
      <c r="AF67" s="158">
        <v>184.08199999999999</v>
      </c>
      <c r="AG67" s="158">
        <v>182.29400000000001</v>
      </c>
      <c r="AH67" s="158">
        <v>183.316</v>
      </c>
      <c r="AI67" s="184">
        <v>0.43692200000000003</v>
      </c>
      <c r="AJ67" s="184">
        <v>0.41803200000000001</v>
      </c>
      <c r="AK67" s="158">
        <v>0.42000700000000002</v>
      </c>
      <c r="AL67" s="158">
        <v>0.42000700000000002</v>
      </c>
      <c r="AM67" s="151">
        <v>137.31</v>
      </c>
      <c r="AN67" s="189">
        <v>8</v>
      </c>
      <c r="AO67" s="188">
        <v>0.88021386197976992</v>
      </c>
      <c r="AP67" s="179">
        <v>3.5976807567439226</v>
      </c>
      <c r="AQ67" s="44" t="s">
        <v>328</v>
      </c>
      <c r="AR67" s="43">
        <v>23</v>
      </c>
      <c r="AS67" s="189">
        <v>7</v>
      </c>
      <c r="AT67" s="188">
        <v>0.79824082678914132</v>
      </c>
      <c r="AU67" s="179">
        <v>3.807672422456839</v>
      </c>
      <c r="AV67" s="179" t="s">
        <v>328</v>
      </c>
      <c r="AW67" s="178">
        <v>18</v>
      </c>
      <c r="AX67" s="154">
        <v>9</v>
      </c>
      <c r="AY67" s="147">
        <v>1.0235488697613677</v>
      </c>
      <c r="AZ67" s="148">
        <v>4.0457214618649102</v>
      </c>
      <c r="BA67" s="152" t="s">
        <v>328</v>
      </c>
      <c r="BB67" s="143">
        <v>28</v>
      </c>
      <c r="BC67" s="154">
        <v>16</v>
      </c>
      <c r="BD67" s="147">
        <v>1.8285444880193888</v>
      </c>
      <c r="BE67" s="148">
        <v>3.3</v>
      </c>
      <c r="BF67" s="152" t="s">
        <v>324</v>
      </c>
      <c r="BG67" s="143">
        <v>42</v>
      </c>
      <c r="BH67" s="153">
        <v>13</v>
      </c>
      <c r="BI67" s="144">
        <v>2.5911471830559267</v>
      </c>
      <c r="BJ67" s="149">
        <v>3.09</v>
      </c>
      <c r="BK67" s="152" t="s">
        <v>324</v>
      </c>
      <c r="BL67" s="143">
        <v>40</v>
      </c>
      <c r="BM67" s="228">
        <v>9</v>
      </c>
      <c r="BN67" s="183">
        <v>0.99024059472724113</v>
      </c>
      <c r="BO67" s="226">
        <v>2.1264572270698836</v>
      </c>
      <c r="BP67" s="209" t="s">
        <v>325</v>
      </c>
      <c r="BQ67" s="195">
        <v>47</v>
      </c>
      <c r="BR67" s="189">
        <v>6</v>
      </c>
      <c r="BS67" s="188">
        <v>0.68420642296212109</v>
      </c>
      <c r="BT67" s="179">
        <v>2.5290903113857741</v>
      </c>
      <c r="BU67" s="179" t="s">
        <v>324</v>
      </c>
      <c r="BV67" s="178">
        <v>35</v>
      </c>
      <c r="BW67" s="154">
        <v>5</v>
      </c>
      <c r="BX67" s="147">
        <v>0.56863826097853765</v>
      </c>
      <c r="BY67" s="148">
        <v>3.159910948290424</v>
      </c>
      <c r="BZ67" s="152" t="s">
        <v>328</v>
      </c>
      <c r="CA67" s="143">
        <v>18</v>
      </c>
      <c r="CB67" s="154">
        <v>8</v>
      </c>
      <c r="CC67" s="147">
        <v>0.91427224400969442</v>
      </c>
      <c r="CD67" s="148">
        <v>2.65</v>
      </c>
      <c r="CE67" s="152" t="s">
        <v>328</v>
      </c>
      <c r="CF67" s="143">
        <v>31</v>
      </c>
      <c r="CG67" s="153">
        <v>10</v>
      </c>
      <c r="CH67" s="144">
        <v>1.9931901408122514</v>
      </c>
      <c r="CI67" s="149">
        <v>1.64</v>
      </c>
      <c r="CJ67" s="152" t="s">
        <v>325</v>
      </c>
      <c r="CK67" s="143">
        <v>46</v>
      </c>
      <c r="CL67" s="187">
        <v>4.8899999999999997</v>
      </c>
      <c r="CM67" s="189">
        <v>3</v>
      </c>
      <c r="CN67" s="188">
        <v>2.0524135286427243</v>
      </c>
      <c r="CO67" s="179">
        <v>2.7592497399281029</v>
      </c>
      <c r="CP67" s="179" t="s">
        <v>328</v>
      </c>
      <c r="CQ67" s="178">
        <v>31</v>
      </c>
      <c r="CR67" s="187">
        <v>5.0069999999999997</v>
      </c>
      <c r="CS67" s="189">
        <v>3</v>
      </c>
      <c r="CT67" s="188">
        <v>2.0736129434520301</v>
      </c>
      <c r="CU67" s="179">
        <v>2.1831974784995976</v>
      </c>
      <c r="CV67" s="179" t="s">
        <v>324</v>
      </c>
      <c r="CW67" s="178">
        <v>37</v>
      </c>
      <c r="CX67" s="158">
        <v>5.0250000000000004</v>
      </c>
      <c r="CY67" s="154">
        <v>2</v>
      </c>
      <c r="CZ67" s="147">
        <v>1.3766822036367721</v>
      </c>
      <c r="DA67" s="148">
        <v>2.6908579553423873</v>
      </c>
      <c r="DB67" s="152" t="s">
        <v>328</v>
      </c>
      <c r="DC67" s="143">
        <v>22</v>
      </c>
      <c r="DD67" s="158">
        <v>4.931</v>
      </c>
      <c r="DE67" s="154">
        <v>7</v>
      </c>
      <c r="DF67" s="147">
        <v>4.8640975307876193</v>
      </c>
      <c r="DG67" s="148">
        <v>1.91</v>
      </c>
      <c r="DH67" s="152" t="s">
        <v>325</v>
      </c>
      <c r="DI67" s="143">
        <v>46</v>
      </c>
      <c r="DJ67" s="158">
        <v>5.0860000000000003</v>
      </c>
      <c r="DK67" s="153">
        <v>2</v>
      </c>
      <c r="DL67" s="144">
        <v>2.3932646946955898</v>
      </c>
      <c r="DM67" s="144">
        <v>2.6142736119255301</v>
      </c>
      <c r="DN67" s="155" t="s">
        <v>328</v>
      </c>
      <c r="DO67" s="155">
        <v>21</v>
      </c>
      <c r="DP67" s="226">
        <v>7.7952707184528096</v>
      </c>
      <c r="DQ67" s="209" t="s">
        <v>328</v>
      </c>
      <c r="DR67" s="195">
        <v>25</v>
      </c>
      <c r="DS67" s="179">
        <v>9.6999999999999993</v>
      </c>
      <c r="DT67" s="179" t="s">
        <v>321</v>
      </c>
      <c r="DU67" s="178">
        <v>13</v>
      </c>
      <c r="DV67" s="148">
        <v>8.3023047658725542</v>
      </c>
      <c r="DW67" s="152" t="s">
        <v>321</v>
      </c>
      <c r="DX67" s="143">
        <v>10</v>
      </c>
      <c r="DY67" s="148">
        <v>0.89999999999999991</v>
      </c>
      <c r="DZ67" s="152" t="s">
        <v>328</v>
      </c>
      <c r="EA67" s="143">
        <v>27</v>
      </c>
      <c r="EB67" s="226">
        <v>2.8</v>
      </c>
      <c r="EC67" s="209" t="s">
        <v>321</v>
      </c>
      <c r="ED67" s="195">
        <v>10</v>
      </c>
      <c r="EE67" s="179">
        <v>4</v>
      </c>
      <c r="EF67" s="179" t="s">
        <v>329</v>
      </c>
      <c r="EG67" s="178">
        <v>1</v>
      </c>
      <c r="EH67" s="148">
        <v>3</v>
      </c>
      <c r="EI67" s="152" t="s">
        <v>321</v>
      </c>
      <c r="EJ67" s="143">
        <v>12</v>
      </c>
      <c r="EK67" s="148">
        <v>0.7</v>
      </c>
      <c r="EL67" s="152" t="s">
        <v>328</v>
      </c>
      <c r="EM67" s="143">
        <v>22</v>
      </c>
      <c r="EN67" s="226">
        <v>2.02</v>
      </c>
      <c r="EO67" s="209" t="s">
        <v>328</v>
      </c>
      <c r="EP67" s="195">
        <v>31</v>
      </c>
      <c r="EQ67" s="179">
        <v>3.0999999999999996</v>
      </c>
      <c r="ER67" s="179" t="s">
        <v>328</v>
      </c>
      <c r="ES67" s="178">
        <v>20</v>
      </c>
      <c r="ET67" s="148">
        <v>2.8363016810540662</v>
      </c>
      <c r="EU67" s="152" t="s">
        <v>328</v>
      </c>
      <c r="EV67" s="143">
        <v>18</v>
      </c>
      <c r="EW67" s="148">
        <v>0</v>
      </c>
      <c r="EX67" s="152" t="s">
        <v>328</v>
      </c>
      <c r="EY67" s="143">
        <v>26</v>
      </c>
      <c r="EZ67" s="226">
        <v>2</v>
      </c>
      <c r="FA67" s="209" t="s">
        <v>329</v>
      </c>
      <c r="FB67" s="195">
        <v>1</v>
      </c>
      <c r="FC67" s="179">
        <v>2</v>
      </c>
      <c r="FD67" s="179" t="s">
        <v>329</v>
      </c>
      <c r="FE67" s="178">
        <v>1</v>
      </c>
      <c r="FF67" s="148">
        <v>1.5938888478193398</v>
      </c>
      <c r="FG67" s="152" t="s">
        <v>328</v>
      </c>
      <c r="FH67" s="143">
        <v>22</v>
      </c>
      <c r="FI67" s="148">
        <v>0</v>
      </c>
      <c r="FJ67" s="152" t="s">
        <v>328</v>
      </c>
      <c r="FK67" s="143">
        <v>22</v>
      </c>
      <c r="FL67" s="226">
        <v>0.9752707184528091</v>
      </c>
      <c r="FM67" s="209" t="s">
        <v>328</v>
      </c>
      <c r="FN67" s="195">
        <v>23</v>
      </c>
      <c r="FO67" s="179">
        <v>0.6</v>
      </c>
      <c r="FP67" s="179" t="s">
        <v>321</v>
      </c>
      <c r="FQ67" s="178">
        <v>17</v>
      </c>
      <c r="FR67" s="148">
        <v>0.87211423699914747</v>
      </c>
      <c r="FS67" s="152" t="s">
        <v>321</v>
      </c>
      <c r="FT67" s="143">
        <v>9</v>
      </c>
      <c r="FU67" s="148">
        <v>0.2</v>
      </c>
      <c r="FV67" s="152" t="s">
        <v>328</v>
      </c>
      <c r="FW67" s="143">
        <v>20</v>
      </c>
    </row>
    <row r="68" spans="1:179" customFormat="1">
      <c r="A68" s="286"/>
      <c r="B68" s="141" t="s">
        <v>219</v>
      </c>
      <c r="C68" s="179">
        <v>12.62718487991323</v>
      </c>
      <c r="D68" s="44" t="s">
        <v>325</v>
      </c>
      <c r="E68" s="43">
        <v>46</v>
      </c>
      <c r="F68" s="44">
        <v>15.111584762988183</v>
      </c>
      <c r="G68" s="179" t="s">
        <v>324</v>
      </c>
      <c r="H68" s="178">
        <v>37</v>
      </c>
      <c r="I68" s="152">
        <v>16.672187317484294</v>
      </c>
      <c r="J68" s="157" t="s">
        <v>328</v>
      </c>
      <c r="K68" s="143">
        <v>23</v>
      </c>
      <c r="L68" s="152">
        <v>9.677152694456435</v>
      </c>
      <c r="M68" s="152" t="s">
        <v>324</v>
      </c>
      <c r="N68" s="143">
        <v>37</v>
      </c>
      <c r="O68" s="179">
        <v>12.065957993104949</v>
      </c>
      <c r="P68" s="44" t="s">
        <v>329</v>
      </c>
      <c r="Q68" s="43">
        <v>3</v>
      </c>
      <c r="R68" s="179">
        <v>7.1115847629881843</v>
      </c>
      <c r="S68" s="179" t="s">
        <v>324</v>
      </c>
      <c r="T68" s="178">
        <v>37</v>
      </c>
      <c r="U68" s="144">
        <v>9.1838039552085995</v>
      </c>
      <c r="V68" s="152" t="s">
        <v>324</v>
      </c>
      <c r="W68" s="143">
        <v>34</v>
      </c>
      <c r="X68" s="144">
        <v>9.4771526944564357</v>
      </c>
      <c r="Y68" s="152" t="s">
        <v>328</v>
      </c>
      <c r="Z68" s="143">
        <v>21</v>
      </c>
      <c r="AA68" s="144">
        <v>9.3699999999999992</v>
      </c>
      <c r="AB68" s="152" t="s">
        <v>328</v>
      </c>
      <c r="AC68" s="143">
        <v>23</v>
      </c>
      <c r="AD68" s="184">
        <v>235.39400000000001</v>
      </c>
      <c r="AE68" s="184">
        <v>224.30199999999999</v>
      </c>
      <c r="AF68" s="158">
        <v>221.57900000000001</v>
      </c>
      <c r="AG68" s="158">
        <v>213.38800000000001</v>
      </c>
      <c r="AH68" s="158">
        <v>208.28700000000001</v>
      </c>
      <c r="AI68" s="184">
        <v>0.38164499999999996</v>
      </c>
      <c r="AJ68" s="184">
        <v>0.42251300000000003</v>
      </c>
      <c r="AK68" s="158">
        <v>0.421433</v>
      </c>
      <c r="AL68" s="158">
        <v>0.40074300000000002</v>
      </c>
      <c r="AM68" s="151">
        <v>139.19</v>
      </c>
      <c r="AN68" s="189">
        <v>1</v>
      </c>
      <c r="AO68" s="188">
        <v>0.10550487252415197</v>
      </c>
      <c r="AP68" s="179">
        <v>4.8319141297489612</v>
      </c>
      <c r="AQ68" s="44" t="s">
        <v>329</v>
      </c>
      <c r="AR68" s="43">
        <v>1</v>
      </c>
      <c r="AS68" s="189">
        <v>14</v>
      </c>
      <c r="AT68" s="188">
        <v>1.4381077432701861</v>
      </c>
      <c r="AU68" s="179">
        <v>2.7945983747495706</v>
      </c>
      <c r="AV68" s="179" t="s">
        <v>324</v>
      </c>
      <c r="AW68" s="178">
        <v>33</v>
      </c>
      <c r="AX68" s="154">
        <v>12</v>
      </c>
      <c r="AY68" s="147">
        <v>1.2418029212902899</v>
      </c>
      <c r="AZ68" s="148">
        <v>3.8422381076371455</v>
      </c>
      <c r="BA68" s="152" t="s">
        <v>324</v>
      </c>
      <c r="BB68" s="143">
        <v>35</v>
      </c>
      <c r="BC68" s="154">
        <v>11</v>
      </c>
      <c r="BD68" s="147">
        <v>1.1895281285043466</v>
      </c>
      <c r="BE68" s="148">
        <v>3.89</v>
      </c>
      <c r="BF68" s="152" t="s">
        <v>328</v>
      </c>
      <c r="BG68" s="143">
        <v>23</v>
      </c>
      <c r="BH68" s="153">
        <v>8</v>
      </c>
      <c r="BI68" s="144">
        <v>1.485781297088415</v>
      </c>
      <c r="BJ68" s="149">
        <v>3.97</v>
      </c>
      <c r="BK68" s="152" t="s">
        <v>328</v>
      </c>
      <c r="BL68" s="143">
        <v>24</v>
      </c>
      <c r="BM68" s="228">
        <v>4</v>
      </c>
      <c r="BN68" s="183">
        <v>0.42201949009660789</v>
      </c>
      <c r="BO68" s="226">
        <v>3.7753571583915999</v>
      </c>
      <c r="BP68" s="209" t="s">
        <v>321</v>
      </c>
      <c r="BQ68" s="195">
        <v>15</v>
      </c>
      <c r="BR68" s="189">
        <v>6</v>
      </c>
      <c r="BS68" s="188">
        <v>0.61633188997293686</v>
      </c>
      <c r="BT68" s="179">
        <v>2.6750072522875175</v>
      </c>
      <c r="BU68" s="179" t="s">
        <v>328</v>
      </c>
      <c r="BV68" s="178">
        <v>30</v>
      </c>
      <c r="BW68" s="154">
        <v>7</v>
      </c>
      <c r="BX68" s="147">
        <v>0.72438503741933569</v>
      </c>
      <c r="BY68" s="148">
        <v>2.9298153484941389</v>
      </c>
      <c r="BZ68" s="152" t="s">
        <v>328</v>
      </c>
      <c r="CA68" s="143">
        <v>27</v>
      </c>
      <c r="CB68" s="154">
        <v>5</v>
      </c>
      <c r="CC68" s="147">
        <v>0.54069460386561219</v>
      </c>
      <c r="CD68" s="148">
        <v>3.2</v>
      </c>
      <c r="CE68" s="152" t="s">
        <v>328</v>
      </c>
      <c r="CF68" s="143">
        <v>21</v>
      </c>
      <c r="CG68" s="153">
        <v>5</v>
      </c>
      <c r="CH68" s="144">
        <v>0.92861331068025943</v>
      </c>
      <c r="CI68" s="149">
        <v>2.9</v>
      </c>
      <c r="CJ68" s="152" t="s">
        <v>328</v>
      </c>
      <c r="CK68" s="143">
        <v>23</v>
      </c>
      <c r="CL68" s="187">
        <v>3.2679999999999998</v>
      </c>
      <c r="CM68" s="189">
        <v>1</v>
      </c>
      <c r="CN68" s="188">
        <v>0.89542494224493208</v>
      </c>
      <c r="CO68" s="179">
        <v>3.4586867049643866</v>
      </c>
      <c r="CP68" s="179" t="s">
        <v>321</v>
      </c>
      <c r="CQ68" s="178">
        <v>16</v>
      </c>
      <c r="CR68" s="187">
        <v>3.1859999999999999</v>
      </c>
      <c r="CS68" s="189">
        <v>4</v>
      </c>
      <c r="CT68" s="188">
        <v>3.4476015524498242</v>
      </c>
      <c r="CU68" s="179">
        <v>1.641979135951096</v>
      </c>
      <c r="CV68" s="179" t="s">
        <v>325</v>
      </c>
      <c r="CW68" s="178">
        <v>46</v>
      </c>
      <c r="CX68" s="158">
        <v>3.1120000000000001</v>
      </c>
      <c r="CY68" s="154">
        <v>3</v>
      </c>
      <c r="CZ68" s="147">
        <v>2.619613324080182</v>
      </c>
      <c r="DA68" s="148">
        <v>2.4117504990773146</v>
      </c>
      <c r="DB68" s="152" t="s">
        <v>324</v>
      </c>
      <c r="DC68" s="143">
        <v>41</v>
      </c>
      <c r="DD68" s="158">
        <v>2.9940000000000002</v>
      </c>
      <c r="DE68" s="154">
        <v>3</v>
      </c>
      <c r="DF68" s="147">
        <v>2.7388130226184924</v>
      </c>
      <c r="DG68" s="148">
        <v>2.38</v>
      </c>
      <c r="DH68" s="152" t="s">
        <v>324</v>
      </c>
      <c r="DI68" s="143">
        <v>35</v>
      </c>
      <c r="DJ68" s="158">
        <v>2.98</v>
      </c>
      <c r="DK68" s="153">
        <v>2</v>
      </c>
      <c r="DL68" s="144">
        <v>3.1054021275343988</v>
      </c>
      <c r="DM68" s="144">
        <v>2.4994972562677709</v>
      </c>
      <c r="DN68" s="155" t="s">
        <v>328</v>
      </c>
      <c r="DO68" s="155">
        <v>27</v>
      </c>
      <c r="DP68" s="226">
        <v>0.56122688680828214</v>
      </c>
      <c r="DQ68" s="209" t="s">
        <v>325</v>
      </c>
      <c r="DR68" s="195">
        <v>49</v>
      </c>
      <c r="DS68" s="179">
        <v>8</v>
      </c>
      <c r="DT68" s="179" t="s">
        <v>324</v>
      </c>
      <c r="DU68" s="178">
        <v>33</v>
      </c>
      <c r="DV68" s="148">
        <v>7.4883833622756963</v>
      </c>
      <c r="DW68" s="152" t="s">
        <v>328</v>
      </c>
      <c r="DX68" s="143">
        <v>21</v>
      </c>
      <c r="DY68" s="148">
        <v>0.2</v>
      </c>
      <c r="DZ68" s="152" t="s">
        <v>324</v>
      </c>
      <c r="EA68" s="143">
        <v>34</v>
      </c>
      <c r="EB68" s="226">
        <v>0</v>
      </c>
      <c r="EC68" s="209" t="s">
        <v>325</v>
      </c>
      <c r="ED68" s="195">
        <v>46</v>
      </c>
      <c r="EE68" s="179">
        <v>3.7</v>
      </c>
      <c r="EF68" s="179" t="s">
        <v>328</v>
      </c>
      <c r="EG68" s="178">
        <v>26</v>
      </c>
      <c r="EH68" s="148">
        <v>2</v>
      </c>
      <c r="EI68" s="152" t="s">
        <v>328</v>
      </c>
      <c r="EJ68" s="143">
        <v>30</v>
      </c>
      <c r="EK68" s="148">
        <v>0</v>
      </c>
      <c r="EL68" s="152" t="s">
        <v>328</v>
      </c>
      <c r="EM68" s="143">
        <v>32</v>
      </c>
      <c r="EN68" s="226">
        <v>0</v>
      </c>
      <c r="EO68" s="209" t="s">
        <v>325</v>
      </c>
      <c r="EP68" s="195">
        <v>48</v>
      </c>
      <c r="EQ68" s="179">
        <v>2</v>
      </c>
      <c r="ER68" s="179" t="s">
        <v>324</v>
      </c>
      <c r="ES68" s="178">
        <v>34</v>
      </c>
      <c r="ET68" s="148">
        <v>2.9</v>
      </c>
      <c r="EU68" s="152" t="s">
        <v>321</v>
      </c>
      <c r="EV68" s="143">
        <v>16</v>
      </c>
      <c r="EW68" s="148">
        <v>0</v>
      </c>
      <c r="EX68" s="152" t="s">
        <v>328</v>
      </c>
      <c r="EY68" s="143">
        <v>26</v>
      </c>
      <c r="EZ68" s="226">
        <v>0</v>
      </c>
      <c r="FA68" s="209" t="s">
        <v>325</v>
      </c>
      <c r="FB68" s="195">
        <v>46</v>
      </c>
      <c r="FC68" s="179">
        <v>2</v>
      </c>
      <c r="FD68" s="179" t="s">
        <v>329</v>
      </c>
      <c r="FE68" s="178">
        <v>1</v>
      </c>
      <c r="FF68" s="148">
        <v>2</v>
      </c>
      <c r="FG68" s="152" t="s">
        <v>329</v>
      </c>
      <c r="FH68" s="143">
        <v>1</v>
      </c>
      <c r="FI68" s="148">
        <v>0</v>
      </c>
      <c r="FJ68" s="152" t="s">
        <v>328</v>
      </c>
      <c r="FK68" s="143">
        <v>22</v>
      </c>
      <c r="FL68" s="226">
        <v>0.56122688680828214</v>
      </c>
      <c r="FM68" s="209" t="s">
        <v>325</v>
      </c>
      <c r="FN68" s="195">
        <v>46</v>
      </c>
      <c r="FO68" s="179">
        <v>0.30000000000000004</v>
      </c>
      <c r="FP68" s="179" t="s">
        <v>328</v>
      </c>
      <c r="FQ68" s="178">
        <v>30</v>
      </c>
      <c r="FR68" s="148">
        <v>0.58838336227569665</v>
      </c>
      <c r="FS68" s="152" t="s">
        <v>328</v>
      </c>
      <c r="FT68" s="143">
        <v>22</v>
      </c>
      <c r="FU68" s="148">
        <v>0.2</v>
      </c>
      <c r="FV68" s="152" t="s">
        <v>328</v>
      </c>
      <c r="FW68" s="143">
        <v>20</v>
      </c>
    </row>
    <row r="69" spans="1:179" customFormat="1">
      <c r="A69" s="286"/>
      <c r="B69" s="141" t="s">
        <v>230</v>
      </c>
      <c r="C69" s="179">
        <v>16.646019232210527</v>
      </c>
      <c r="D69" s="44" t="s">
        <v>324</v>
      </c>
      <c r="E69" s="43">
        <v>33</v>
      </c>
      <c r="F69" s="44">
        <v>16.376503642559136</v>
      </c>
      <c r="G69" s="179" t="s">
        <v>328</v>
      </c>
      <c r="H69" s="178">
        <v>27</v>
      </c>
      <c r="I69" s="152">
        <v>12.936138510724348</v>
      </c>
      <c r="J69" s="157" t="s">
        <v>324</v>
      </c>
      <c r="K69" s="143">
        <v>38</v>
      </c>
      <c r="L69" s="152">
        <v>16.235861435405013</v>
      </c>
      <c r="M69" s="152" t="s">
        <v>321</v>
      </c>
      <c r="N69" s="143">
        <v>12</v>
      </c>
      <c r="O69" s="179">
        <v>11.407189162019037</v>
      </c>
      <c r="P69" s="44" t="s">
        <v>321</v>
      </c>
      <c r="Q69" s="43">
        <v>11</v>
      </c>
      <c r="R69" s="179">
        <v>8.1265036425591379</v>
      </c>
      <c r="S69" s="179" t="s">
        <v>328</v>
      </c>
      <c r="T69" s="178">
        <v>29</v>
      </c>
      <c r="U69" s="144">
        <v>8.928029168448921</v>
      </c>
      <c r="V69" s="152" t="s">
        <v>324</v>
      </c>
      <c r="W69" s="143">
        <v>42</v>
      </c>
      <c r="X69" s="144">
        <v>9.8423793436982514</v>
      </c>
      <c r="Y69" s="152" t="s">
        <v>321</v>
      </c>
      <c r="Z69" s="143">
        <v>16</v>
      </c>
      <c r="AA69" s="144">
        <v>8.8699999999999992</v>
      </c>
      <c r="AB69" s="152" t="s">
        <v>328</v>
      </c>
      <c r="AC69" s="143">
        <v>27</v>
      </c>
      <c r="AD69" s="184">
        <v>112.17700000000001</v>
      </c>
      <c r="AE69" s="184">
        <v>110.541</v>
      </c>
      <c r="AF69" s="158">
        <v>110.994</v>
      </c>
      <c r="AG69" s="158">
        <v>111.74299999999999</v>
      </c>
      <c r="AH69" s="158">
        <v>112.002</v>
      </c>
      <c r="AI69" s="184">
        <v>0.508019</v>
      </c>
      <c r="AJ69" s="184">
        <v>0.50611499999999998</v>
      </c>
      <c r="AK69" s="158">
        <v>0.51746999999999999</v>
      </c>
      <c r="AL69" s="158">
        <v>0.51695799999999992</v>
      </c>
      <c r="AM69" s="151">
        <v>237.398</v>
      </c>
      <c r="AN69" s="189">
        <v>5</v>
      </c>
      <c r="AO69" s="188">
        <v>0.66233562653586664</v>
      </c>
      <c r="AP69" s="179">
        <v>3.9447950836672199</v>
      </c>
      <c r="AQ69" s="44" t="s">
        <v>328</v>
      </c>
      <c r="AR69" s="43">
        <v>18</v>
      </c>
      <c r="AS69" s="189">
        <v>9</v>
      </c>
      <c r="AT69" s="188">
        <v>1.2032509422636424</v>
      </c>
      <c r="AU69" s="179">
        <v>3.1664371491868604</v>
      </c>
      <c r="AV69" s="179" t="s">
        <v>328</v>
      </c>
      <c r="AW69" s="178">
        <v>27</v>
      </c>
      <c r="AX69" s="154">
        <v>12</v>
      </c>
      <c r="AY69" s="147">
        <v>1.5833936765509713</v>
      </c>
      <c r="AZ69" s="148">
        <v>3.5237650613559035</v>
      </c>
      <c r="BA69" s="152" t="s">
        <v>324</v>
      </c>
      <c r="BB69" s="143">
        <v>43</v>
      </c>
      <c r="BC69" s="154">
        <v>10</v>
      </c>
      <c r="BD69" s="147">
        <v>1.3157161524104515</v>
      </c>
      <c r="BE69" s="148">
        <v>3.77</v>
      </c>
      <c r="BF69" s="152" t="s">
        <v>328</v>
      </c>
      <c r="BG69" s="143">
        <v>28</v>
      </c>
      <c r="BH69" s="153">
        <v>13</v>
      </c>
      <c r="BI69" s="144">
        <v>2.5211108151016552</v>
      </c>
      <c r="BJ69" s="149">
        <v>3.14</v>
      </c>
      <c r="BK69" s="152" t="s">
        <v>324</v>
      </c>
      <c r="BL69" s="143">
        <v>39</v>
      </c>
      <c r="BM69" s="228">
        <v>4</v>
      </c>
      <c r="BN69" s="183">
        <v>0.52986850122869333</v>
      </c>
      <c r="BO69" s="226">
        <v>3.4623940783518172</v>
      </c>
      <c r="BP69" s="209" t="s">
        <v>328</v>
      </c>
      <c r="BQ69" s="195">
        <v>24</v>
      </c>
      <c r="BR69" s="189">
        <v>5</v>
      </c>
      <c r="BS69" s="188">
        <v>0.66847274570202353</v>
      </c>
      <c r="BT69" s="179">
        <v>2.5629146333195187</v>
      </c>
      <c r="BU69" s="179" t="s">
        <v>328</v>
      </c>
      <c r="BV69" s="178">
        <v>32</v>
      </c>
      <c r="BW69" s="154">
        <v>7</v>
      </c>
      <c r="BX69" s="147">
        <v>0.92364631132139985</v>
      </c>
      <c r="BY69" s="148">
        <v>2.6354327398621371</v>
      </c>
      <c r="BZ69" s="152" t="s">
        <v>324</v>
      </c>
      <c r="CA69" s="143">
        <v>39</v>
      </c>
      <c r="CB69" s="154">
        <v>3</v>
      </c>
      <c r="CC69" s="147">
        <v>0.39471484572313548</v>
      </c>
      <c r="CD69" s="148">
        <v>3.42</v>
      </c>
      <c r="CE69" s="152" t="s">
        <v>321</v>
      </c>
      <c r="CF69" s="143">
        <v>11</v>
      </c>
      <c r="CG69" s="153">
        <v>5</v>
      </c>
      <c r="CH69" s="144">
        <v>0.96965800580832884</v>
      </c>
      <c r="CI69" s="149">
        <v>2.85</v>
      </c>
      <c r="CJ69" s="152" t="s">
        <v>328</v>
      </c>
      <c r="CK69" s="143">
        <v>25</v>
      </c>
      <c r="CL69" s="187">
        <v>7.29</v>
      </c>
      <c r="CM69" s="189">
        <v>0</v>
      </c>
      <c r="CN69" s="188">
        <v>0</v>
      </c>
      <c r="CO69" s="179">
        <v>4</v>
      </c>
      <c r="CP69" s="179" t="s">
        <v>329</v>
      </c>
      <c r="CQ69" s="178">
        <v>1</v>
      </c>
      <c r="CR69" s="187">
        <v>7.5919999999999996</v>
      </c>
      <c r="CS69" s="189">
        <v>3</v>
      </c>
      <c r="CT69" s="188">
        <v>1.5304479026757811</v>
      </c>
      <c r="CU69" s="179">
        <v>2.3971518600527588</v>
      </c>
      <c r="CV69" s="179" t="s">
        <v>328</v>
      </c>
      <c r="CW69" s="178">
        <v>30</v>
      </c>
      <c r="CX69" s="158">
        <v>7.2939999999999996</v>
      </c>
      <c r="CY69" s="154">
        <v>2</v>
      </c>
      <c r="CZ69" s="147">
        <v>1.0294482690789026</v>
      </c>
      <c r="DA69" s="148">
        <v>2.76883136723088</v>
      </c>
      <c r="DB69" s="152" t="s">
        <v>321</v>
      </c>
      <c r="DC69" s="143">
        <v>16</v>
      </c>
      <c r="DD69" s="158">
        <v>7.2569999999999997</v>
      </c>
      <c r="DE69" s="154">
        <v>3</v>
      </c>
      <c r="DF69" s="147">
        <v>1.5488703385251208</v>
      </c>
      <c r="DG69" s="148">
        <v>2.65</v>
      </c>
      <c r="DH69" s="152" t="s">
        <v>328</v>
      </c>
      <c r="DI69" s="143">
        <v>25</v>
      </c>
      <c r="DJ69" s="158">
        <v>7.4569999999999999</v>
      </c>
      <c r="DK69" s="153">
        <v>1</v>
      </c>
      <c r="DL69" s="144">
        <v>0.75158724386506881</v>
      </c>
      <c r="DM69" s="144">
        <v>2.8788654537287637</v>
      </c>
      <c r="DN69" s="155" t="s">
        <v>329</v>
      </c>
      <c r="DO69" s="155">
        <v>5</v>
      </c>
      <c r="DP69" s="226">
        <v>5.2388300701914892</v>
      </c>
      <c r="DQ69" s="209" t="s">
        <v>324</v>
      </c>
      <c r="DR69" s="195">
        <v>44</v>
      </c>
      <c r="DS69" s="179">
        <v>8.25</v>
      </c>
      <c r="DT69" s="179" t="s">
        <v>328</v>
      </c>
      <c r="DU69" s="178">
        <v>28</v>
      </c>
      <c r="DV69" s="148">
        <v>4.0081093422754268</v>
      </c>
      <c r="DW69" s="152" t="s">
        <v>324</v>
      </c>
      <c r="DX69" s="143">
        <v>38</v>
      </c>
      <c r="DY69" s="148">
        <v>6.3934820917067601</v>
      </c>
      <c r="DZ69" s="152" t="s">
        <v>321</v>
      </c>
      <c r="EA69" s="143">
        <v>11</v>
      </c>
      <c r="EB69" s="226">
        <v>1.5</v>
      </c>
      <c r="EC69" s="209" t="s">
        <v>324</v>
      </c>
      <c r="ED69" s="195">
        <v>41</v>
      </c>
      <c r="EE69" s="179">
        <v>3</v>
      </c>
      <c r="EF69" s="179" t="s">
        <v>324</v>
      </c>
      <c r="EG69" s="178">
        <v>35</v>
      </c>
      <c r="EH69" s="148">
        <v>2</v>
      </c>
      <c r="EI69" s="152" t="s">
        <v>328</v>
      </c>
      <c r="EJ69" s="143">
        <v>30</v>
      </c>
      <c r="EK69" s="148">
        <v>2.2999999999999998</v>
      </c>
      <c r="EL69" s="152" t="s">
        <v>321</v>
      </c>
      <c r="EM69" s="143">
        <v>10</v>
      </c>
      <c r="EN69" s="226">
        <v>1.48</v>
      </c>
      <c r="EO69" s="209" t="s">
        <v>324</v>
      </c>
      <c r="EP69" s="195">
        <v>42</v>
      </c>
      <c r="EQ69" s="179">
        <v>2</v>
      </c>
      <c r="ER69" s="179" t="s">
        <v>324</v>
      </c>
      <c r="ES69" s="178">
        <v>34</v>
      </c>
      <c r="ET69" s="148">
        <v>1.5</v>
      </c>
      <c r="EU69" s="152" t="s">
        <v>324</v>
      </c>
      <c r="EV69" s="143">
        <v>34</v>
      </c>
      <c r="EW69" s="148">
        <v>1.5</v>
      </c>
      <c r="EX69" s="152" t="s">
        <v>321</v>
      </c>
      <c r="EY69" s="143">
        <v>16</v>
      </c>
      <c r="EZ69" s="226">
        <v>2</v>
      </c>
      <c r="FA69" s="209" t="s">
        <v>329</v>
      </c>
      <c r="FB69" s="195">
        <v>1</v>
      </c>
      <c r="FC69" s="179">
        <v>2</v>
      </c>
      <c r="FD69" s="179" t="s">
        <v>329</v>
      </c>
      <c r="FE69" s="178">
        <v>1</v>
      </c>
      <c r="FF69" s="148">
        <v>0</v>
      </c>
      <c r="FG69" s="152" t="s">
        <v>324</v>
      </c>
      <c r="FH69" s="143">
        <v>37</v>
      </c>
      <c r="FI69" s="148">
        <v>2</v>
      </c>
      <c r="FJ69" s="152" t="s">
        <v>329</v>
      </c>
      <c r="FK69" s="143">
        <v>1</v>
      </c>
      <c r="FL69" s="226">
        <v>0.2588300701914889</v>
      </c>
      <c r="FM69" s="209" t="s">
        <v>325</v>
      </c>
      <c r="FN69" s="195">
        <v>49</v>
      </c>
      <c r="FO69" s="179">
        <v>1.25</v>
      </c>
      <c r="FP69" s="179" t="s">
        <v>329</v>
      </c>
      <c r="FQ69" s="178">
        <v>3</v>
      </c>
      <c r="FR69" s="148">
        <v>0.50810934227542714</v>
      </c>
      <c r="FS69" s="152" t="s">
        <v>328</v>
      </c>
      <c r="FT69" s="143">
        <v>26</v>
      </c>
      <c r="FU69" s="148">
        <v>0.59348209170675981</v>
      </c>
      <c r="FV69" s="152" t="s">
        <v>321</v>
      </c>
      <c r="FW69" s="143">
        <v>14</v>
      </c>
    </row>
    <row r="70" spans="1:179" customFormat="1">
      <c r="A70" s="286"/>
      <c r="B70" s="141" t="s">
        <v>212</v>
      </c>
      <c r="C70" s="179">
        <v>17.477233515374451</v>
      </c>
      <c r="D70" s="44" t="s">
        <v>328</v>
      </c>
      <c r="E70" s="43">
        <v>27</v>
      </c>
      <c r="F70" s="44">
        <v>17.403096016624559</v>
      </c>
      <c r="G70" s="179" t="s">
        <v>328</v>
      </c>
      <c r="H70" s="178">
        <v>20</v>
      </c>
      <c r="I70" s="152">
        <v>13.796496675335632</v>
      </c>
      <c r="J70" s="157" t="s">
        <v>324</v>
      </c>
      <c r="K70" s="143">
        <v>37</v>
      </c>
      <c r="L70" s="152">
        <v>15.603816725782563</v>
      </c>
      <c r="M70" s="152" t="s">
        <v>321</v>
      </c>
      <c r="N70" s="143">
        <v>13</v>
      </c>
      <c r="O70" s="179">
        <v>10.541510400417712</v>
      </c>
      <c r="P70" s="44" t="s">
        <v>328</v>
      </c>
      <c r="Q70" s="43">
        <v>18</v>
      </c>
      <c r="R70" s="179">
        <v>9.5030960166245588</v>
      </c>
      <c r="S70" s="179" t="s">
        <v>321</v>
      </c>
      <c r="T70" s="178">
        <v>12</v>
      </c>
      <c r="U70" s="144">
        <v>8.166217980120738</v>
      </c>
      <c r="V70" s="152" t="s">
        <v>325</v>
      </c>
      <c r="W70" s="143">
        <v>46</v>
      </c>
      <c r="X70" s="144">
        <v>10.18942146509875</v>
      </c>
      <c r="Y70" s="152" t="s">
        <v>321</v>
      </c>
      <c r="Z70" s="143">
        <v>11</v>
      </c>
      <c r="AA70" s="144">
        <v>8.32</v>
      </c>
      <c r="AB70" s="152" t="s">
        <v>328</v>
      </c>
      <c r="AC70" s="143">
        <v>32</v>
      </c>
      <c r="AD70" s="184">
        <v>230.70500000000001</v>
      </c>
      <c r="AE70" s="184">
        <v>226.898</v>
      </c>
      <c r="AF70" s="158">
        <v>222.98099999999999</v>
      </c>
      <c r="AG70" s="158">
        <v>218.63499999999999</v>
      </c>
      <c r="AH70" s="158">
        <v>210.483</v>
      </c>
      <c r="AI70" s="184">
        <v>0.15018399999999998</v>
      </c>
      <c r="AJ70" s="184">
        <v>0.149864</v>
      </c>
      <c r="AK70" s="158">
        <v>0.14801499999999998</v>
      </c>
      <c r="AL70" s="158">
        <v>0.15129499999999999</v>
      </c>
      <c r="AM70" s="151">
        <v>103.13200000000001</v>
      </c>
      <c r="AN70" s="189">
        <v>3</v>
      </c>
      <c r="AO70" s="188">
        <v>0.50966043160212715</v>
      </c>
      <c r="AP70" s="179">
        <v>4.1880307029539976</v>
      </c>
      <c r="AQ70" s="44" t="s">
        <v>321</v>
      </c>
      <c r="AR70" s="43">
        <v>10</v>
      </c>
      <c r="AS70" s="189">
        <v>4</v>
      </c>
      <c r="AT70" s="188">
        <v>0.68595558646534671</v>
      </c>
      <c r="AU70" s="179">
        <v>3.9854488631239029</v>
      </c>
      <c r="AV70" s="179" t="s">
        <v>321</v>
      </c>
      <c r="AW70" s="178">
        <v>14</v>
      </c>
      <c r="AX70" s="154">
        <v>5</v>
      </c>
      <c r="AY70" s="147">
        <v>0.87032850984460863</v>
      </c>
      <c r="AZ70" s="148">
        <v>4.1885723851510503</v>
      </c>
      <c r="BA70" s="152" t="s">
        <v>328</v>
      </c>
      <c r="BB70" s="143">
        <v>20</v>
      </c>
      <c r="BC70" s="154">
        <v>8</v>
      </c>
      <c r="BD70" s="147">
        <v>1.390970295805513</v>
      </c>
      <c r="BE70" s="148">
        <v>3.7</v>
      </c>
      <c r="BF70" s="152" t="s">
        <v>328</v>
      </c>
      <c r="BG70" s="143">
        <v>31</v>
      </c>
      <c r="BH70" s="153">
        <v>7</v>
      </c>
      <c r="BI70" s="144">
        <v>1.502425020609903</v>
      </c>
      <c r="BJ70" s="149">
        <v>3.95</v>
      </c>
      <c r="BK70" s="152" t="s">
        <v>328</v>
      </c>
      <c r="BL70" s="143">
        <v>26</v>
      </c>
      <c r="BM70" s="228">
        <v>2</v>
      </c>
      <c r="BN70" s="183">
        <v>0.33977362106808479</v>
      </c>
      <c r="BO70" s="226">
        <v>4.0140234217307311</v>
      </c>
      <c r="BP70" s="209" t="s">
        <v>321</v>
      </c>
      <c r="BQ70" s="195">
        <v>10</v>
      </c>
      <c r="BR70" s="189">
        <v>1</v>
      </c>
      <c r="BS70" s="188">
        <v>0.17148889661633668</v>
      </c>
      <c r="BT70" s="179">
        <v>3.6313324881828861</v>
      </c>
      <c r="BU70" s="179" t="s">
        <v>329</v>
      </c>
      <c r="BV70" s="178">
        <v>3</v>
      </c>
      <c r="BW70" s="154">
        <v>8</v>
      </c>
      <c r="BX70" s="147">
        <v>1.3925256157513739</v>
      </c>
      <c r="BY70" s="148">
        <v>1.94272456797975</v>
      </c>
      <c r="BZ70" s="152" t="s">
        <v>325</v>
      </c>
      <c r="CA70" s="143">
        <v>49</v>
      </c>
      <c r="CB70" s="154">
        <v>2</v>
      </c>
      <c r="CC70" s="147">
        <v>0.34774257395137825</v>
      </c>
      <c r="CD70" s="148">
        <v>3.49</v>
      </c>
      <c r="CE70" s="152" t="s">
        <v>321</v>
      </c>
      <c r="CF70" s="143">
        <v>7</v>
      </c>
      <c r="CG70" s="153">
        <v>7</v>
      </c>
      <c r="CH70" s="144">
        <v>1.502425020609903</v>
      </c>
      <c r="CI70" s="149">
        <v>2.2200000000000002</v>
      </c>
      <c r="CJ70" s="152" t="s">
        <v>324</v>
      </c>
      <c r="CK70" s="143">
        <v>36</v>
      </c>
      <c r="CL70" s="187">
        <v>3.53</v>
      </c>
      <c r="CM70" s="189">
        <v>2</v>
      </c>
      <c r="CN70" s="188">
        <v>2.7468238486534009</v>
      </c>
      <c r="CO70" s="179">
        <v>2.3394562757329838</v>
      </c>
      <c r="CP70" s="179" t="s">
        <v>324</v>
      </c>
      <c r="CQ70" s="178">
        <v>39</v>
      </c>
      <c r="CR70" s="187">
        <v>3.339</v>
      </c>
      <c r="CS70" s="189">
        <v>2</v>
      </c>
      <c r="CT70" s="188">
        <v>2.8273080262872838</v>
      </c>
      <c r="CU70" s="179">
        <v>1.8863146653177698</v>
      </c>
      <c r="CV70" s="179" t="s">
        <v>324</v>
      </c>
      <c r="CW70" s="178">
        <v>43</v>
      </c>
      <c r="CX70" s="158">
        <v>3.2919999999999998</v>
      </c>
      <c r="CY70" s="154">
        <v>3</v>
      </c>
      <c r="CZ70" s="147">
        <v>4.2977235552624071</v>
      </c>
      <c r="DA70" s="148">
        <v>2.0349210269899376</v>
      </c>
      <c r="DB70" s="152" t="s">
        <v>325</v>
      </c>
      <c r="DC70" s="143">
        <v>47</v>
      </c>
      <c r="DD70" s="158">
        <v>3.1539999999999999</v>
      </c>
      <c r="DE70" s="154">
        <v>0</v>
      </c>
      <c r="DF70" s="147">
        <v>0</v>
      </c>
      <c r="DG70" s="148">
        <v>3</v>
      </c>
      <c r="DH70" s="152" t="s">
        <v>329</v>
      </c>
      <c r="DI70" s="143">
        <v>1</v>
      </c>
      <c r="DJ70" s="158">
        <v>3.149</v>
      </c>
      <c r="DK70" s="153">
        <v>3</v>
      </c>
      <c r="DL70" s="144">
        <v>5.2642705897522672</v>
      </c>
      <c r="DM70" s="144">
        <v>2.1515488926350956</v>
      </c>
      <c r="DN70" s="155" t="s">
        <v>324</v>
      </c>
      <c r="DO70" s="155">
        <v>42</v>
      </c>
      <c r="DP70" s="226">
        <v>6.9357231149567369</v>
      </c>
      <c r="DQ70" s="209" t="s">
        <v>324</v>
      </c>
      <c r="DR70" s="195">
        <v>34</v>
      </c>
      <c r="DS70" s="179">
        <v>7.9</v>
      </c>
      <c r="DT70" s="179" t="s">
        <v>324</v>
      </c>
      <c r="DU70" s="178">
        <v>34</v>
      </c>
      <c r="DV70" s="148">
        <v>5.6302786952148942</v>
      </c>
      <c r="DW70" s="152" t="s">
        <v>328</v>
      </c>
      <c r="DX70" s="143">
        <v>32</v>
      </c>
      <c r="DY70" s="148">
        <v>5.414395260683813</v>
      </c>
      <c r="DZ70" s="152" t="s">
        <v>321</v>
      </c>
      <c r="EA70" s="143">
        <v>14</v>
      </c>
      <c r="EB70" s="226">
        <v>2.5</v>
      </c>
      <c r="EC70" s="209" t="s">
        <v>328</v>
      </c>
      <c r="ED70" s="195">
        <v>24</v>
      </c>
      <c r="EE70" s="179">
        <v>4</v>
      </c>
      <c r="EF70" s="179" t="s">
        <v>329</v>
      </c>
      <c r="EG70" s="178">
        <v>1</v>
      </c>
      <c r="EH70" s="148">
        <v>3</v>
      </c>
      <c r="EI70" s="152" t="s">
        <v>321</v>
      </c>
      <c r="EJ70" s="143">
        <v>12</v>
      </c>
      <c r="EK70" s="148">
        <v>2</v>
      </c>
      <c r="EL70" s="152" t="s">
        <v>321</v>
      </c>
      <c r="EM70" s="143">
        <v>12</v>
      </c>
      <c r="EN70" s="226">
        <v>1.5</v>
      </c>
      <c r="EO70" s="209" t="s">
        <v>324</v>
      </c>
      <c r="EP70" s="195">
        <v>40</v>
      </c>
      <c r="EQ70" s="179">
        <v>1.7</v>
      </c>
      <c r="ER70" s="179" t="s">
        <v>324</v>
      </c>
      <c r="ES70" s="178">
        <v>38</v>
      </c>
      <c r="ET70" s="148">
        <v>0.5</v>
      </c>
      <c r="EU70" s="152" t="s">
        <v>324</v>
      </c>
      <c r="EV70" s="143">
        <v>40</v>
      </c>
      <c r="EW70" s="148">
        <v>1.5</v>
      </c>
      <c r="EX70" s="152" t="s">
        <v>321</v>
      </c>
      <c r="EY70" s="143">
        <v>16</v>
      </c>
      <c r="EZ70" s="226">
        <v>2</v>
      </c>
      <c r="FA70" s="209" t="s">
        <v>329</v>
      </c>
      <c r="FB70" s="195">
        <v>1</v>
      </c>
      <c r="FC70" s="179">
        <v>2</v>
      </c>
      <c r="FD70" s="179" t="s">
        <v>329</v>
      </c>
      <c r="FE70" s="178">
        <v>1</v>
      </c>
      <c r="FF70" s="148">
        <v>1.7704382696829792</v>
      </c>
      <c r="FG70" s="152" t="s">
        <v>328</v>
      </c>
      <c r="FH70" s="143">
        <v>19</v>
      </c>
      <c r="FI70" s="148">
        <v>1.0143952606838136</v>
      </c>
      <c r="FJ70" s="152" t="s">
        <v>321</v>
      </c>
      <c r="FK70" s="143">
        <v>16</v>
      </c>
      <c r="FL70" s="226">
        <v>0.93572311495673666</v>
      </c>
      <c r="FM70" s="209" t="s">
        <v>328</v>
      </c>
      <c r="FN70" s="195">
        <v>28</v>
      </c>
      <c r="FO70" s="179">
        <v>0.2</v>
      </c>
      <c r="FP70" s="179" t="s">
        <v>324</v>
      </c>
      <c r="FQ70" s="178">
        <v>34</v>
      </c>
      <c r="FR70" s="148">
        <v>0.35984042553191492</v>
      </c>
      <c r="FS70" s="152" t="s">
        <v>328</v>
      </c>
      <c r="FT70" s="143">
        <v>31</v>
      </c>
      <c r="FU70" s="148">
        <v>0.89999999999999991</v>
      </c>
      <c r="FV70" s="152" t="s">
        <v>329</v>
      </c>
      <c r="FW70" s="143">
        <v>2</v>
      </c>
    </row>
    <row r="71" spans="1:179" customFormat="1">
      <c r="A71" s="286"/>
      <c r="B71" s="141" t="s">
        <v>213</v>
      </c>
      <c r="C71" s="179">
        <v>17.528870646134568</v>
      </c>
      <c r="D71" s="44" t="s">
        <v>328</v>
      </c>
      <c r="E71" s="43">
        <v>24</v>
      </c>
      <c r="F71" s="44">
        <v>19.000960404234377</v>
      </c>
      <c r="G71" s="179" t="s">
        <v>321</v>
      </c>
      <c r="H71" s="178">
        <v>7</v>
      </c>
      <c r="I71" s="152">
        <v>17.675796723029862</v>
      </c>
      <c r="J71" s="157" t="s">
        <v>321</v>
      </c>
      <c r="K71" s="143">
        <v>16</v>
      </c>
      <c r="L71" s="152">
        <v>11.916744614597938</v>
      </c>
      <c r="M71" s="152" t="s">
        <v>328</v>
      </c>
      <c r="N71" s="143">
        <v>23</v>
      </c>
      <c r="O71" s="179">
        <v>11.703800223599357</v>
      </c>
      <c r="P71" s="44" t="s">
        <v>329</v>
      </c>
      <c r="Q71" s="43">
        <v>5</v>
      </c>
      <c r="R71" s="179">
        <v>9.4186449985825984</v>
      </c>
      <c r="S71" s="179" t="s">
        <v>321</v>
      </c>
      <c r="T71" s="178">
        <v>13</v>
      </c>
      <c r="U71" s="144">
        <v>9.4757967230298625</v>
      </c>
      <c r="V71" s="152" t="s">
        <v>328</v>
      </c>
      <c r="W71" s="143">
        <v>27</v>
      </c>
      <c r="X71" s="144">
        <v>11.816744614597939</v>
      </c>
      <c r="Y71" s="152" t="s">
        <v>329</v>
      </c>
      <c r="Z71" s="143">
        <v>1</v>
      </c>
      <c r="AA71" s="144">
        <v>10.89</v>
      </c>
      <c r="AB71" s="152" t="s">
        <v>329</v>
      </c>
      <c r="AC71" s="143">
        <v>4</v>
      </c>
      <c r="AD71" s="184">
        <v>162.215</v>
      </c>
      <c r="AE71" s="184">
        <v>162.29499999999999</v>
      </c>
      <c r="AF71" s="158">
        <v>159.911</v>
      </c>
      <c r="AG71" s="158">
        <v>154.227</v>
      </c>
      <c r="AH71" s="158">
        <v>155.52099999999999</v>
      </c>
      <c r="AI71" s="184">
        <v>0.173989</v>
      </c>
      <c r="AJ71" s="184">
        <v>0.17189499999999999</v>
      </c>
      <c r="AK71" s="158">
        <v>0.17189500000000002</v>
      </c>
      <c r="AL71" s="158">
        <v>0.167826</v>
      </c>
      <c r="AM71" s="151">
        <v>125.271</v>
      </c>
      <c r="AN71" s="189">
        <v>3</v>
      </c>
      <c r="AO71" s="188">
        <v>0.56469618441194291</v>
      </c>
      <c r="AP71" s="179">
        <v>4.1003500851337993</v>
      </c>
      <c r="AQ71" s="44" t="s">
        <v>321</v>
      </c>
      <c r="AR71" s="43">
        <v>13</v>
      </c>
      <c r="AS71" s="189">
        <v>3</v>
      </c>
      <c r="AT71" s="188">
        <v>0.56798525623312612</v>
      </c>
      <c r="AU71" s="179">
        <v>4.1722262646107318</v>
      </c>
      <c r="AV71" s="179" t="s">
        <v>321</v>
      </c>
      <c r="AW71" s="178">
        <v>10</v>
      </c>
      <c r="AX71" s="154">
        <v>6</v>
      </c>
      <c r="AY71" s="147">
        <v>1.1444068763161326</v>
      </c>
      <c r="AZ71" s="148">
        <v>3.9330427171324858</v>
      </c>
      <c r="BA71" s="152" t="s">
        <v>328</v>
      </c>
      <c r="BB71" s="143">
        <v>32</v>
      </c>
      <c r="BC71" s="154">
        <v>1</v>
      </c>
      <c r="BD71" s="147">
        <v>0.19655775029010519</v>
      </c>
      <c r="BE71" s="148">
        <v>4.82</v>
      </c>
      <c r="BF71" s="152" t="s">
        <v>329</v>
      </c>
      <c r="BG71" s="143">
        <v>1</v>
      </c>
      <c r="BH71" s="153">
        <v>1</v>
      </c>
      <c r="BI71" s="144">
        <v>0.22655842027304346</v>
      </c>
      <c r="BJ71" s="149">
        <v>4.96</v>
      </c>
      <c r="BK71" s="152" t="s">
        <v>329</v>
      </c>
      <c r="BL71" s="143">
        <v>2</v>
      </c>
      <c r="BM71" s="228">
        <v>1</v>
      </c>
      <c r="BN71" s="183">
        <v>0.18823206147064767</v>
      </c>
      <c r="BO71" s="226">
        <v>4.45377630168585</v>
      </c>
      <c r="BP71" s="209" t="s">
        <v>329</v>
      </c>
      <c r="BQ71" s="195">
        <v>5</v>
      </c>
      <c r="BR71" s="189">
        <v>3</v>
      </c>
      <c r="BS71" s="188">
        <v>0.56798525623312612</v>
      </c>
      <c r="BT71" s="179">
        <v>2.7789430377364477</v>
      </c>
      <c r="BU71" s="179" t="s">
        <v>328</v>
      </c>
      <c r="BV71" s="178">
        <v>23</v>
      </c>
      <c r="BW71" s="154">
        <v>3</v>
      </c>
      <c r="BX71" s="147">
        <v>0.57220343815806629</v>
      </c>
      <c r="BY71" s="148">
        <v>3.1546438628312559</v>
      </c>
      <c r="BZ71" s="152" t="s">
        <v>328</v>
      </c>
      <c r="CA71" s="143">
        <v>19</v>
      </c>
      <c r="CB71" s="154">
        <v>0</v>
      </c>
      <c r="CC71" s="147">
        <v>0</v>
      </c>
      <c r="CD71" s="148">
        <v>4</v>
      </c>
      <c r="CE71" s="152" t="s">
        <v>329</v>
      </c>
      <c r="CF71" s="143">
        <v>1</v>
      </c>
      <c r="CG71" s="153">
        <v>3</v>
      </c>
      <c r="CH71" s="144">
        <v>0.67967526081913032</v>
      </c>
      <c r="CI71" s="149">
        <v>3.2</v>
      </c>
      <c r="CJ71" s="152" t="s">
        <v>321</v>
      </c>
      <c r="CK71" s="143">
        <v>11</v>
      </c>
      <c r="CL71" s="187">
        <v>2.9049999999999998</v>
      </c>
      <c r="CM71" s="189">
        <v>1</v>
      </c>
      <c r="CN71" s="188">
        <v>1.406585174562899</v>
      </c>
      <c r="CO71" s="179">
        <v>3.1496738367797064</v>
      </c>
      <c r="CP71" s="179" t="s">
        <v>328</v>
      </c>
      <c r="CQ71" s="178">
        <v>23</v>
      </c>
      <c r="CR71" s="187">
        <v>3.1829999999999998</v>
      </c>
      <c r="CS71" s="189">
        <v>1</v>
      </c>
      <c r="CT71" s="188">
        <v>1.3519170912457485</v>
      </c>
      <c r="CU71" s="179">
        <v>2.4674756962354185</v>
      </c>
      <c r="CV71" s="179" t="s">
        <v>328</v>
      </c>
      <c r="CW71" s="178">
        <v>27</v>
      </c>
      <c r="CX71" s="158">
        <v>3.1339999999999999</v>
      </c>
      <c r="CY71" s="154">
        <v>2</v>
      </c>
      <c r="CZ71" s="147">
        <v>2.7248893872060935</v>
      </c>
      <c r="DA71" s="148">
        <v>2.3881101430661209</v>
      </c>
      <c r="DB71" s="152" t="s">
        <v>324</v>
      </c>
      <c r="DC71" s="143">
        <v>42</v>
      </c>
      <c r="DD71" s="158">
        <v>2.7930000000000001</v>
      </c>
      <c r="DE71" s="154">
        <v>0</v>
      </c>
      <c r="DF71" s="147">
        <v>0</v>
      </c>
      <c r="DG71" s="148">
        <v>3</v>
      </c>
      <c r="DH71" s="152" t="s">
        <v>329</v>
      </c>
      <c r="DI71" s="143">
        <v>1</v>
      </c>
      <c r="DJ71" s="158">
        <v>2.8109999999999999</v>
      </c>
      <c r="DK71" s="153">
        <v>1</v>
      </c>
      <c r="DL71" s="144">
        <v>1.6851722738269694</v>
      </c>
      <c r="DM71" s="144">
        <v>2.7283980263832883</v>
      </c>
      <c r="DN71" s="155" t="s">
        <v>321</v>
      </c>
      <c r="DO71" s="155">
        <v>15</v>
      </c>
      <c r="DP71" s="226">
        <v>5.8250704225352115</v>
      </c>
      <c r="DQ71" s="209" t="s">
        <v>324</v>
      </c>
      <c r="DR71" s="195">
        <v>43</v>
      </c>
      <c r="DS71" s="179">
        <v>9.5823154056517783</v>
      </c>
      <c r="DT71" s="179" t="s">
        <v>321</v>
      </c>
      <c r="DU71" s="178">
        <v>14</v>
      </c>
      <c r="DV71" s="148">
        <v>8.1999999999999993</v>
      </c>
      <c r="DW71" s="152" t="s">
        <v>321</v>
      </c>
      <c r="DX71" s="143">
        <v>13</v>
      </c>
      <c r="DY71" s="148">
        <v>0.1</v>
      </c>
      <c r="DZ71" s="152" t="s">
        <v>324</v>
      </c>
      <c r="EA71" s="143">
        <v>39</v>
      </c>
      <c r="EB71" s="226">
        <v>2.5</v>
      </c>
      <c r="EC71" s="209" t="s">
        <v>328</v>
      </c>
      <c r="ED71" s="195">
        <v>24</v>
      </c>
      <c r="EE71" s="179">
        <v>4</v>
      </c>
      <c r="EF71" s="179" t="s">
        <v>329</v>
      </c>
      <c r="EG71" s="178">
        <v>1</v>
      </c>
      <c r="EH71" s="148">
        <v>3</v>
      </c>
      <c r="EI71" s="152" t="s">
        <v>321</v>
      </c>
      <c r="EJ71" s="143">
        <v>12</v>
      </c>
      <c r="EK71" s="148">
        <v>0</v>
      </c>
      <c r="EL71" s="152" t="s">
        <v>328</v>
      </c>
      <c r="EM71" s="143">
        <v>32</v>
      </c>
      <c r="EN71" s="226">
        <v>0.48</v>
      </c>
      <c r="EO71" s="209" t="s">
        <v>325</v>
      </c>
      <c r="EP71" s="195">
        <v>47</v>
      </c>
      <c r="EQ71" s="179">
        <v>2.6823154056517775</v>
      </c>
      <c r="ER71" s="179" t="s">
        <v>328</v>
      </c>
      <c r="ES71" s="178">
        <v>27</v>
      </c>
      <c r="ET71" s="148">
        <v>2.4</v>
      </c>
      <c r="EU71" s="152" t="s">
        <v>328</v>
      </c>
      <c r="EV71" s="143">
        <v>22</v>
      </c>
      <c r="EW71" s="148">
        <v>0</v>
      </c>
      <c r="EX71" s="152" t="s">
        <v>328</v>
      </c>
      <c r="EY71" s="143">
        <v>26</v>
      </c>
      <c r="EZ71" s="226">
        <v>2</v>
      </c>
      <c r="FA71" s="209" t="s">
        <v>329</v>
      </c>
      <c r="FB71" s="195">
        <v>1</v>
      </c>
      <c r="FC71" s="179">
        <v>2</v>
      </c>
      <c r="FD71" s="179" t="s">
        <v>329</v>
      </c>
      <c r="FE71" s="178">
        <v>1</v>
      </c>
      <c r="FF71" s="148">
        <v>2</v>
      </c>
      <c r="FG71" s="152" t="s">
        <v>329</v>
      </c>
      <c r="FH71" s="143">
        <v>1</v>
      </c>
      <c r="FI71" s="148">
        <v>0</v>
      </c>
      <c r="FJ71" s="152" t="s">
        <v>328</v>
      </c>
      <c r="FK71" s="143">
        <v>22</v>
      </c>
      <c r="FL71" s="226">
        <v>0.84507042253521125</v>
      </c>
      <c r="FM71" s="209" t="s">
        <v>324</v>
      </c>
      <c r="FN71" s="195">
        <v>35</v>
      </c>
      <c r="FO71" s="179">
        <v>0.89999999999999991</v>
      </c>
      <c r="FP71" s="179" t="s">
        <v>321</v>
      </c>
      <c r="FQ71" s="178">
        <v>9</v>
      </c>
      <c r="FR71" s="148">
        <v>0.8</v>
      </c>
      <c r="FS71" s="152" t="s">
        <v>321</v>
      </c>
      <c r="FT71" s="143">
        <v>11</v>
      </c>
      <c r="FU71" s="148">
        <v>0.1</v>
      </c>
      <c r="FV71" s="152" t="s">
        <v>328</v>
      </c>
      <c r="FW71" s="143">
        <v>29</v>
      </c>
    </row>
    <row r="72" spans="1:179" customFormat="1">
      <c r="A72" s="286"/>
      <c r="B72" s="141" t="s">
        <v>227</v>
      </c>
      <c r="C72" s="179">
        <v>12.169673148971894</v>
      </c>
      <c r="D72" s="44" t="s">
        <v>325</v>
      </c>
      <c r="E72" s="43">
        <v>47</v>
      </c>
      <c r="F72" s="44">
        <v>8.3872629394687657</v>
      </c>
      <c r="G72" s="179" t="s">
        <v>325</v>
      </c>
      <c r="H72" s="178">
        <v>48</v>
      </c>
      <c r="I72" s="152">
        <v>9.6302408535828103</v>
      </c>
      <c r="J72" s="157" t="s">
        <v>325</v>
      </c>
      <c r="K72" s="143">
        <v>48</v>
      </c>
      <c r="L72" s="152">
        <v>9.7110271991278356</v>
      </c>
      <c r="M72" s="152" t="s">
        <v>324</v>
      </c>
      <c r="N72" s="143">
        <v>36</v>
      </c>
      <c r="O72" s="179">
        <v>9.418217780278491</v>
      </c>
      <c r="P72" s="44" t="s">
        <v>328</v>
      </c>
      <c r="Q72" s="43">
        <v>31</v>
      </c>
      <c r="R72" s="179">
        <v>7.2372629394687653</v>
      </c>
      <c r="S72" s="179" t="s">
        <v>324</v>
      </c>
      <c r="T72" s="178">
        <v>35</v>
      </c>
      <c r="U72" s="144">
        <v>9.3110745274692022</v>
      </c>
      <c r="V72" s="152" t="s">
        <v>328</v>
      </c>
      <c r="W72" s="143">
        <v>31</v>
      </c>
      <c r="X72" s="144">
        <v>9.611027199127836</v>
      </c>
      <c r="Y72" s="152" t="s">
        <v>328</v>
      </c>
      <c r="Z72" s="143">
        <v>19</v>
      </c>
      <c r="AA72" s="144">
        <v>5.26</v>
      </c>
      <c r="AB72" s="152" t="s">
        <v>325</v>
      </c>
      <c r="AC72" s="143">
        <v>49</v>
      </c>
      <c r="AD72" s="184">
        <v>220.904</v>
      </c>
      <c r="AE72" s="184">
        <v>217.07300000000001</v>
      </c>
      <c r="AF72" s="158">
        <v>216.22499999999999</v>
      </c>
      <c r="AG72" s="158">
        <v>214.584</v>
      </c>
      <c r="AH72" s="158">
        <v>212.30500000000001</v>
      </c>
      <c r="AI72" s="184">
        <v>0.36675000000000002</v>
      </c>
      <c r="AJ72" s="184">
        <v>0.36833199999999999</v>
      </c>
      <c r="AK72" s="158">
        <v>0.38345000000000001</v>
      </c>
      <c r="AL72" s="158">
        <v>0.38345000000000001</v>
      </c>
      <c r="AM72" s="151">
        <v>96.855000000000004</v>
      </c>
      <c r="AN72" s="189">
        <v>9</v>
      </c>
      <c r="AO72" s="188">
        <v>0.99989790452624616</v>
      </c>
      <c r="AP72" s="179">
        <v>3.4070052365969108</v>
      </c>
      <c r="AQ72" s="44" t="s">
        <v>328</v>
      </c>
      <c r="AR72" s="43">
        <v>27</v>
      </c>
      <c r="AS72" s="189">
        <v>19</v>
      </c>
      <c r="AT72" s="188">
        <v>2.1248631806440819</v>
      </c>
      <c r="AU72" s="179">
        <v>1.7072877281051935</v>
      </c>
      <c r="AV72" s="179" t="s">
        <v>324</v>
      </c>
      <c r="AW72" s="178">
        <v>43</v>
      </c>
      <c r="AX72" s="154">
        <v>12</v>
      </c>
      <c r="AY72" s="147">
        <v>1.3178740974699177</v>
      </c>
      <c r="AZ72" s="148">
        <v>3.7713151718169571</v>
      </c>
      <c r="BA72" s="152" t="s">
        <v>324</v>
      </c>
      <c r="BB72" s="143">
        <v>38</v>
      </c>
      <c r="BC72" s="154">
        <v>14</v>
      </c>
      <c r="BD72" s="147">
        <v>1.5433875631924037</v>
      </c>
      <c r="BE72" s="148">
        <v>3.56</v>
      </c>
      <c r="BF72" s="152" t="s">
        <v>324</v>
      </c>
      <c r="BG72" s="143">
        <v>35</v>
      </c>
      <c r="BH72" s="153">
        <v>21</v>
      </c>
      <c r="BI72" s="144">
        <v>4.6310360401460828</v>
      </c>
      <c r="BJ72" s="149">
        <v>1.47</v>
      </c>
      <c r="BK72" s="152" t="s">
        <v>325</v>
      </c>
      <c r="BL72" s="143">
        <v>48</v>
      </c>
      <c r="BM72" s="228">
        <v>8</v>
      </c>
      <c r="BN72" s="183">
        <v>0.88879813735666324</v>
      </c>
      <c r="BO72" s="226">
        <v>2.4208293643036516</v>
      </c>
      <c r="BP72" s="209" t="s">
        <v>324</v>
      </c>
      <c r="BQ72" s="195">
        <v>44</v>
      </c>
      <c r="BR72" s="189">
        <v>5</v>
      </c>
      <c r="BS72" s="188">
        <v>0.55917452122212674</v>
      </c>
      <c r="BT72" s="179">
        <v>2.7978843908961926</v>
      </c>
      <c r="BU72" s="179" t="s">
        <v>328</v>
      </c>
      <c r="BV72" s="178">
        <v>21</v>
      </c>
      <c r="BW72" s="154">
        <v>9</v>
      </c>
      <c r="BX72" s="147">
        <v>0.98840557310243815</v>
      </c>
      <c r="BY72" s="148">
        <v>2.5397593556522446</v>
      </c>
      <c r="BZ72" s="152" t="s">
        <v>324</v>
      </c>
      <c r="CA72" s="143">
        <v>42</v>
      </c>
      <c r="CB72" s="154">
        <v>4</v>
      </c>
      <c r="CC72" s="147">
        <v>0.44096787519782965</v>
      </c>
      <c r="CD72" s="148">
        <v>3.35</v>
      </c>
      <c r="CE72" s="152" t="s">
        <v>321</v>
      </c>
      <c r="CF72" s="143">
        <v>13</v>
      </c>
      <c r="CG72" s="153">
        <v>9</v>
      </c>
      <c r="CH72" s="144">
        <v>1.9847297314911785</v>
      </c>
      <c r="CI72" s="149">
        <v>1.65</v>
      </c>
      <c r="CJ72" s="152" t="s">
        <v>325</v>
      </c>
      <c r="CK72" s="143">
        <v>45</v>
      </c>
      <c r="CL72" s="187">
        <v>5.9390000000000001</v>
      </c>
      <c r="CM72" s="189">
        <v>1</v>
      </c>
      <c r="CN72" s="188">
        <v>0.67757640780638939</v>
      </c>
      <c r="CO72" s="179">
        <v>3.5903831793779286</v>
      </c>
      <c r="CP72" s="179" t="s">
        <v>321</v>
      </c>
      <c r="CQ72" s="178">
        <v>13</v>
      </c>
      <c r="CR72" s="187">
        <v>5.8689999999999998</v>
      </c>
      <c r="CS72" s="189">
        <v>1</v>
      </c>
      <c r="CT72" s="188">
        <v>0.68013984742355249</v>
      </c>
      <c r="CU72" s="179">
        <v>2.7320908204673788</v>
      </c>
      <c r="CV72" s="179" t="s">
        <v>321</v>
      </c>
      <c r="CW72" s="178">
        <v>12</v>
      </c>
      <c r="CX72" s="158">
        <v>5.7539999999999996</v>
      </c>
      <c r="CY72" s="154">
        <v>0</v>
      </c>
      <c r="CZ72" s="147">
        <v>0</v>
      </c>
      <c r="DA72" s="148">
        <v>3</v>
      </c>
      <c r="DB72" s="152" t="s">
        <v>329</v>
      </c>
      <c r="DC72" s="143">
        <v>1</v>
      </c>
      <c r="DD72" s="158">
        <v>5.9009999999999998</v>
      </c>
      <c r="DE72" s="154">
        <v>2</v>
      </c>
      <c r="DF72" s="147">
        <v>1.3295749290182497</v>
      </c>
      <c r="DG72" s="148">
        <v>2.7</v>
      </c>
      <c r="DH72" s="152" t="s">
        <v>321</v>
      </c>
      <c r="DI72" s="143">
        <v>17</v>
      </c>
      <c r="DJ72" s="158">
        <v>5.758</v>
      </c>
      <c r="DK72" s="153">
        <v>4</v>
      </c>
      <c r="DL72" s="144">
        <v>5.3562783548774506</v>
      </c>
      <c r="DM72" s="144">
        <v>2.1367198505340692</v>
      </c>
      <c r="DN72" s="155" t="s">
        <v>324</v>
      </c>
      <c r="DO72" s="155">
        <v>43</v>
      </c>
      <c r="DP72" s="226">
        <v>2.7514553686934025</v>
      </c>
      <c r="DQ72" s="209" t="s">
        <v>325</v>
      </c>
      <c r="DR72" s="195">
        <v>47</v>
      </c>
      <c r="DS72" s="179">
        <v>1.1499999999999999</v>
      </c>
      <c r="DT72" s="179" t="s">
        <v>325</v>
      </c>
      <c r="DU72" s="178">
        <v>46</v>
      </c>
      <c r="DV72" s="148">
        <v>0.31916632611360851</v>
      </c>
      <c r="DW72" s="152" t="s">
        <v>325</v>
      </c>
      <c r="DX72" s="143">
        <v>46</v>
      </c>
      <c r="DY72" s="148">
        <v>0.1</v>
      </c>
      <c r="DZ72" s="152" t="s">
        <v>324</v>
      </c>
      <c r="EA72" s="143">
        <v>39</v>
      </c>
      <c r="EB72" s="226">
        <v>0</v>
      </c>
      <c r="EC72" s="209" t="s">
        <v>325</v>
      </c>
      <c r="ED72" s="195">
        <v>46</v>
      </c>
      <c r="EE72" s="179">
        <v>0.7</v>
      </c>
      <c r="EF72" s="179" t="s">
        <v>325</v>
      </c>
      <c r="EG72" s="178">
        <v>45</v>
      </c>
      <c r="EH72" s="148">
        <v>0</v>
      </c>
      <c r="EI72" s="152" t="s">
        <v>324</v>
      </c>
      <c r="EJ72" s="143">
        <v>44</v>
      </c>
      <c r="EK72" s="148">
        <v>0</v>
      </c>
      <c r="EL72" s="152" t="s">
        <v>328</v>
      </c>
      <c r="EM72" s="143">
        <v>32</v>
      </c>
      <c r="EN72" s="226">
        <v>0</v>
      </c>
      <c r="EO72" s="209" t="s">
        <v>325</v>
      </c>
      <c r="EP72" s="195">
        <v>48</v>
      </c>
      <c r="EQ72" s="179">
        <v>0</v>
      </c>
      <c r="ER72" s="179" t="s">
        <v>325</v>
      </c>
      <c r="ES72" s="178">
        <v>46</v>
      </c>
      <c r="ET72" s="148">
        <v>0</v>
      </c>
      <c r="EU72" s="152" t="s">
        <v>324</v>
      </c>
      <c r="EV72" s="143">
        <v>43</v>
      </c>
      <c r="EW72" s="148">
        <v>0</v>
      </c>
      <c r="EX72" s="152" t="s">
        <v>328</v>
      </c>
      <c r="EY72" s="143">
        <v>26</v>
      </c>
      <c r="EZ72" s="226">
        <v>2</v>
      </c>
      <c r="FA72" s="209" t="s">
        <v>329</v>
      </c>
      <c r="FB72" s="195">
        <v>1</v>
      </c>
      <c r="FC72" s="179">
        <v>0</v>
      </c>
      <c r="FD72" s="179" t="s">
        <v>325</v>
      </c>
      <c r="FE72" s="178">
        <v>45</v>
      </c>
      <c r="FF72" s="148">
        <v>0</v>
      </c>
      <c r="FG72" s="152" t="s">
        <v>324</v>
      </c>
      <c r="FH72" s="143">
        <v>37</v>
      </c>
      <c r="FI72" s="148">
        <v>0</v>
      </c>
      <c r="FJ72" s="152" t="s">
        <v>328</v>
      </c>
      <c r="FK72" s="143">
        <v>22</v>
      </c>
      <c r="FL72" s="226">
        <v>0.75145536869340235</v>
      </c>
      <c r="FM72" s="209" t="s">
        <v>324</v>
      </c>
      <c r="FN72" s="195">
        <v>41</v>
      </c>
      <c r="FO72" s="179">
        <v>0.44999999999999996</v>
      </c>
      <c r="FP72" s="179" t="s">
        <v>328</v>
      </c>
      <c r="FQ72" s="178">
        <v>25</v>
      </c>
      <c r="FR72" s="148">
        <v>0.31916632611360851</v>
      </c>
      <c r="FS72" s="152" t="s">
        <v>328</v>
      </c>
      <c r="FT72" s="143">
        <v>32</v>
      </c>
      <c r="FU72" s="148">
        <v>0.1</v>
      </c>
      <c r="FV72" s="152" t="s">
        <v>328</v>
      </c>
      <c r="FW72" s="143">
        <v>29</v>
      </c>
    </row>
    <row r="73" spans="1:179" customFormat="1">
      <c r="A73" s="286"/>
      <c r="B73" s="141" t="s">
        <v>216</v>
      </c>
      <c r="C73" s="179">
        <v>16.893709109671946</v>
      </c>
      <c r="D73" s="44" t="s">
        <v>328</v>
      </c>
      <c r="E73" s="43">
        <v>31</v>
      </c>
      <c r="F73" s="44">
        <v>15.771218677511605</v>
      </c>
      <c r="G73" s="179" t="s">
        <v>324</v>
      </c>
      <c r="H73" s="178">
        <v>33</v>
      </c>
      <c r="I73" s="152">
        <v>16.101220233386549</v>
      </c>
      <c r="J73" s="157" t="s">
        <v>328</v>
      </c>
      <c r="K73" s="143">
        <v>25</v>
      </c>
      <c r="L73" s="152">
        <v>17.058503669402299</v>
      </c>
      <c r="M73" s="152" t="s">
        <v>321</v>
      </c>
      <c r="N73" s="143">
        <v>8</v>
      </c>
      <c r="O73" s="179">
        <v>10.421748741660622</v>
      </c>
      <c r="P73" s="44" t="s">
        <v>328</v>
      </c>
      <c r="Q73" s="43">
        <v>19</v>
      </c>
      <c r="R73" s="179">
        <v>7.0930835036608446</v>
      </c>
      <c r="S73" s="179" t="s">
        <v>324</v>
      </c>
      <c r="T73" s="178">
        <v>38</v>
      </c>
      <c r="U73" s="144">
        <v>9.8407992845231202</v>
      </c>
      <c r="V73" s="152" t="s">
        <v>328</v>
      </c>
      <c r="W73" s="143">
        <v>23</v>
      </c>
      <c r="X73" s="144">
        <v>8.256150728225828</v>
      </c>
      <c r="Y73" s="152" t="s">
        <v>324</v>
      </c>
      <c r="Z73" s="143">
        <v>42</v>
      </c>
      <c r="AA73" s="144">
        <v>6.82</v>
      </c>
      <c r="AB73" s="152" t="s">
        <v>325</v>
      </c>
      <c r="AC73" s="143">
        <v>46</v>
      </c>
      <c r="AD73" s="184">
        <v>147.59700000000001</v>
      </c>
      <c r="AE73" s="184">
        <v>146.52500000000001</v>
      </c>
      <c r="AF73" s="158">
        <v>148.80000000000001</v>
      </c>
      <c r="AG73" s="158">
        <v>152.226</v>
      </c>
      <c r="AH73" s="158">
        <v>153.67599999999999</v>
      </c>
      <c r="AI73" s="184">
        <v>0.55269199999999996</v>
      </c>
      <c r="AJ73" s="184">
        <v>0.529582</v>
      </c>
      <c r="AK73" s="158">
        <v>0.53236400000000006</v>
      </c>
      <c r="AL73" s="158">
        <v>0.53176400000000001</v>
      </c>
      <c r="AM73" s="151">
        <v>150.95599999999999</v>
      </c>
      <c r="AN73" s="189">
        <v>13</v>
      </c>
      <c r="AO73" s="188">
        <v>1.4393386847584075</v>
      </c>
      <c r="AP73" s="179">
        <v>2.7069068979897559</v>
      </c>
      <c r="AQ73" s="44" t="s">
        <v>324</v>
      </c>
      <c r="AR73" s="43">
        <v>40</v>
      </c>
      <c r="AS73" s="189">
        <v>19</v>
      </c>
      <c r="AT73" s="188">
        <v>2.1569055513612541</v>
      </c>
      <c r="AU73" s="179">
        <v>1.6565564066936986</v>
      </c>
      <c r="AV73" s="179" t="s">
        <v>325</v>
      </c>
      <c r="AW73" s="178">
        <v>45</v>
      </c>
      <c r="AX73" s="154">
        <v>8</v>
      </c>
      <c r="AY73" s="147">
        <v>0.89884370583371598</v>
      </c>
      <c r="AZ73" s="148">
        <v>4.1619870013486482</v>
      </c>
      <c r="BA73" s="152" t="s">
        <v>328</v>
      </c>
      <c r="BB73" s="143">
        <v>22</v>
      </c>
      <c r="BC73" s="154">
        <v>19</v>
      </c>
      <c r="BD73" s="147">
        <v>2.1117850780134351</v>
      </c>
      <c r="BE73" s="148">
        <v>3.03</v>
      </c>
      <c r="BF73" s="152" t="s">
        <v>325</v>
      </c>
      <c r="BG73" s="143">
        <v>45</v>
      </c>
      <c r="BH73" s="153">
        <v>15</v>
      </c>
      <c r="BI73" s="144">
        <v>3.1143186419147142</v>
      </c>
      <c r="BJ73" s="149">
        <v>2.67</v>
      </c>
      <c r="BK73" s="152" t="s">
        <v>325</v>
      </c>
      <c r="BL73" s="143">
        <v>45</v>
      </c>
      <c r="BM73" s="228">
        <v>4</v>
      </c>
      <c r="BN73" s="183">
        <v>0.44287344146412538</v>
      </c>
      <c r="BO73" s="226">
        <v>3.7148418436708663</v>
      </c>
      <c r="BP73" s="209" t="s">
        <v>321</v>
      </c>
      <c r="BQ73" s="195">
        <v>17</v>
      </c>
      <c r="BR73" s="189">
        <v>5</v>
      </c>
      <c r="BS73" s="188">
        <v>0.56760672404243528</v>
      </c>
      <c r="BT73" s="179">
        <v>2.779756807745108</v>
      </c>
      <c r="BU73" s="179" t="s">
        <v>328</v>
      </c>
      <c r="BV73" s="178">
        <v>22</v>
      </c>
      <c r="BW73" s="154">
        <v>5</v>
      </c>
      <c r="BX73" s="147">
        <v>0.56177731614607251</v>
      </c>
      <c r="BY73" s="148">
        <v>3.1700471016829495</v>
      </c>
      <c r="BZ73" s="152" t="s">
        <v>321</v>
      </c>
      <c r="CA73" s="143">
        <v>17</v>
      </c>
      <c r="CB73" s="154">
        <v>9</v>
      </c>
      <c r="CC73" s="147">
        <v>1.0003192474800482</v>
      </c>
      <c r="CD73" s="148">
        <v>2.52</v>
      </c>
      <c r="CE73" s="152" t="s">
        <v>324</v>
      </c>
      <c r="CF73" s="143">
        <v>35</v>
      </c>
      <c r="CG73" s="153">
        <v>10</v>
      </c>
      <c r="CH73" s="144">
        <v>2.0762124279431431</v>
      </c>
      <c r="CI73" s="149">
        <v>1.55</v>
      </c>
      <c r="CJ73" s="152" t="s">
        <v>325</v>
      </c>
      <c r="CK73" s="143">
        <v>47</v>
      </c>
      <c r="CL73" s="187">
        <v>8.9789999999999992</v>
      </c>
      <c r="CM73" s="189">
        <v>0</v>
      </c>
      <c r="CN73" s="188">
        <v>0</v>
      </c>
      <c r="CO73" s="179">
        <v>4</v>
      </c>
      <c r="CP73" s="179" t="s">
        <v>329</v>
      </c>
      <c r="CQ73" s="178">
        <v>1</v>
      </c>
      <c r="CR73" s="187">
        <v>9.9480000000000004</v>
      </c>
      <c r="CS73" s="189">
        <v>2</v>
      </c>
      <c r="CT73" s="188">
        <v>0.87135574647724445</v>
      </c>
      <c r="CU73" s="179">
        <v>2.6567702892220377</v>
      </c>
      <c r="CV73" s="179" t="s">
        <v>321</v>
      </c>
      <c r="CW73" s="178">
        <v>16</v>
      </c>
      <c r="CX73" s="158">
        <v>9.8130000000000006</v>
      </c>
      <c r="CY73" s="154">
        <v>5</v>
      </c>
      <c r="CZ73" s="147">
        <v>2.1875841353005279</v>
      </c>
      <c r="DA73" s="148">
        <v>2.5087651814915222</v>
      </c>
      <c r="DB73" s="152" t="s">
        <v>324</v>
      </c>
      <c r="DC73" s="143">
        <v>34</v>
      </c>
      <c r="DD73" s="158">
        <v>9.6660000000000004</v>
      </c>
      <c r="DE73" s="154">
        <v>3</v>
      </c>
      <c r="DF73" s="147">
        <v>1.3232393065212378</v>
      </c>
      <c r="DG73" s="148">
        <v>2.7</v>
      </c>
      <c r="DH73" s="152" t="s">
        <v>321</v>
      </c>
      <c r="DI73" s="143">
        <v>17</v>
      </c>
      <c r="DJ73" s="158">
        <v>9.8529999999999998</v>
      </c>
      <c r="DK73" s="153">
        <v>3</v>
      </c>
      <c r="DL73" s="144">
        <v>2.4598681173579289</v>
      </c>
      <c r="DM73" s="144">
        <v>2.6035390292803751</v>
      </c>
      <c r="DN73" s="155" t="s">
        <v>328</v>
      </c>
      <c r="DO73" s="155">
        <v>22</v>
      </c>
      <c r="DP73" s="226">
        <v>6.4719603680113229</v>
      </c>
      <c r="DQ73" s="209" t="s">
        <v>324</v>
      </c>
      <c r="DR73" s="195">
        <v>40</v>
      </c>
      <c r="DS73" s="179">
        <v>8.6781351738507606</v>
      </c>
      <c r="DT73" s="179" t="s">
        <v>328</v>
      </c>
      <c r="DU73" s="178">
        <v>24</v>
      </c>
      <c r="DV73" s="148">
        <v>6.2604209488634286</v>
      </c>
      <c r="DW73" s="152" t="s">
        <v>328</v>
      </c>
      <c r="DX73" s="143">
        <v>29</v>
      </c>
      <c r="DY73" s="148">
        <v>8.8023529411764692</v>
      </c>
      <c r="DZ73" s="152" t="s">
        <v>321</v>
      </c>
      <c r="EA73" s="143">
        <v>6</v>
      </c>
      <c r="EB73" s="226">
        <v>2.8</v>
      </c>
      <c r="EC73" s="209" t="s">
        <v>321</v>
      </c>
      <c r="ED73" s="195">
        <v>10</v>
      </c>
      <c r="EE73" s="179">
        <v>4</v>
      </c>
      <c r="EF73" s="179" t="s">
        <v>329</v>
      </c>
      <c r="EG73" s="178">
        <v>1</v>
      </c>
      <c r="EH73" s="148">
        <v>2.5</v>
      </c>
      <c r="EI73" s="152" t="s">
        <v>328</v>
      </c>
      <c r="EJ73" s="143">
        <v>26</v>
      </c>
      <c r="EK73" s="148">
        <v>4</v>
      </c>
      <c r="EL73" s="152" t="s">
        <v>329</v>
      </c>
      <c r="EM73" s="143">
        <v>1</v>
      </c>
      <c r="EN73" s="226">
        <v>0.96000000000000008</v>
      </c>
      <c r="EO73" s="209" t="s">
        <v>325</v>
      </c>
      <c r="EP73" s="195">
        <v>45</v>
      </c>
      <c r="EQ73" s="179">
        <v>2.4781351738507618</v>
      </c>
      <c r="ER73" s="179" t="s">
        <v>328</v>
      </c>
      <c r="ES73" s="178">
        <v>30</v>
      </c>
      <c r="ET73" s="148">
        <v>1.6</v>
      </c>
      <c r="EU73" s="152" t="s">
        <v>324</v>
      </c>
      <c r="EV73" s="143">
        <v>33</v>
      </c>
      <c r="EW73" s="148">
        <v>2.2000000000000002</v>
      </c>
      <c r="EX73" s="152" t="s">
        <v>321</v>
      </c>
      <c r="EY73" s="143">
        <v>11</v>
      </c>
      <c r="EZ73" s="226">
        <v>2</v>
      </c>
      <c r="FA73" s="209" t="s">
        <v>329</v>
      </c>
      <c r="FB73" s="195">
        <v>1</v>
      </c>
      <c r="FC73" s="179">
        <v>2</v>
      </c>
      <c r="FD73" s="179" t="s">
        <v>329</v>
      </c>
      <c r="FE73" s="178">
        <v>1</v>
      </c>
      <c r="FF73" s="148">
        <v>1.7039032579881956</v>
      </c>
      <c r="FG73" s="152" t="s">
        <v>328</v>
      </c>
      <c r="FH73" s="143">
        <v>20</v>
      </c>
      <c r="FI73" s="148">
        <v>2</v>
      </c>
      <c r="FJ73" s="152" t="s">
        <v>329</v>
      </c>
      <c r="FK73" s="143">
        <v>1</v>
      </c>
      <c r="FL73" s="226">
        <v>0.71196036801132345</v>
      </c>
      <c r="FM73" s="209" t="s">
        <v>324</v>
      </c>
      <c r="FN73" s="195">
        <v>44</v>
      </c>
      <c r="FO73" s="179">
        <v>0.2</v>
      </c>
      <c r="FP73" s="179" t="s">
        <v>324</v>
      </c>
      <c r="FQ73" s="178">
        <v>34</v>
      </c>
      <c r="FR73" s="148">
        <v>0.45651769087523275</v>
      </c>
      <c r="FS73" s="152" t="s">
        <v>328</v>
      </c>
      <c r="FT73" s="143">
        <v>28</v>
      </c>
      <c r="FU73" s="148">
        <v>0.60235294117647065</v>
      </c>
      <c r="FV73" s="152" t="s">
        <v>321</v>
      </c>
      <c r="FW73" s="143">
        <v>13</v>
      </c>
    </row>
    <row r="74" spans="1:179" customFormat="1">
      <c r="A74" s="286"/>
      <c r="B74" s="141" t="s">
        <v>235</v>
      </c>
      <c r="C74" s="22" t="s">
        <v>492</v>
      </c>
      <c r="D74" s="98"/>
      <c r="E74" s="98"/>
      <c r="F74" s="44">
        <v>15.211096989992056</v>
      </c>
      <c r="G74" s="179" t="s">
        <v>324</v>
      </c>
      <c r="H74" s="178">
        <v>36</v>
      </c>
      <c r="I74" s="152">
        <v>14.828660639530206</v>
      </c>
      <c r="J74" s="157" t="s">
        <v>324</v>
      </c>
      <c r="K74" s="143">
        <v>33</v>
      </c>
      <c r="L74" s="152">
        <v>12.015570054655869</v>
      </c>
      <c r="M74" s="152" t="s">
        <v>328</v>
      </c>
      <c r="N74" s="143">
        <v>22</v>
      </c>
      <c r="O74" s="22" t="s">
        <v>492</v>
      </c>
      <c r="P74" s="98"/>
      <c r="Q74" s="98"/>
      <c r="R74" s="179">
        <v>5.6910969899920563</v>
      </c>
      <c r="S74" s="179" t="s">
        <v>325</v>
      </c>
      <c r="T74" s="178">
        <v>46</v>
      </c>
      <c r="U74" s="144">
        <v>6.9422970031665701</v>
      </c>
      <c r="V74" s="152" t="s">
        <v>325</v>
      </c>
      <c r="W74" s="143">
        <v>48</v>
      </c>
      <c r="X74" s="144">
        <v>5.8155700546558702</v>
      </c>
      <c r="Y74" s="152" t="s">
        <v>325</v>
      </c>
      <c r="Z74" s="143">
        <v>49</v>
      </c>
      <c r="AA74" s="144">
        <v>8.27</v>
      </c>
      <c r="AB74" s="152" t="s">
        <v>324</v>
      </c>
      <c r="AC74" s="143">
        <v>33</v>
      </c>
      <c r="AD74" s="218" t="s">
        <v>492</v>
      </c>
      <c r="AE74" s="184">
        <v>281.29000000000002</v>
      </c>
      <c r="AF74" s="158">
        <v>269.53899999999999</v>
      </c>
      <c r="AG74" s="158">
        <v>241.68</v>
      </c>
      <c r="AH74" s="158">
        <v>221.68799999999999</v>
      </c>
      <c r="AI74" s="218" t="s">
        <v>492</v>
      </c>
      <c r="AJ74" s="184">
        <v>7.4319999999999997E-2</v>
      </c>
      <c r="AK74" s="158">
        <v>7.4319999999999997E-2</v>
      </c>
      <c r="AL74" s="158">
        <v>7.4319999999999997E-2</v>
      </c>
      <c r="AM74" s="151">
        <v>52.4</v>
      </c>
      <c r="AN74" s="22" t="s">
        <v>492</v>
      </c>
      <c r="AO74" s="196"/>
      <c r="AP74" s="220"/>
      <c r="AQ74" s="220"/>
      <c r="AR74" s="220"/>
      <c r="AS74" s="189">
        <v>8</v>
      </c>
      <c r="AT74" s="188">
        <v>1.7496854888104751</v>
      </c>
      <c r="AU74" s="179">
        <v>2.3012905950851148</v>
      </c>
      <c r="AV74" s="179" t="s">
        <v>324</v>
      </c>
      <c r="AW74" s="178">
        <v>40</v>
      </c>
      <c r="AX74" s="154">
        <v>9</v>
      </c>
      <c r="AY74" s="147">
        <v>2.0108461897795835</v>
      </c>
      <c r="AZ74" s="148">
        <v>3.1252410909849813</v>
      </c>
      <c r="BA74" s="152" t="s">
        <v>325</v>
      </c>
      <c r="BB74" s="143">
        <v>46</v>
      </c>
      <c r="BC74" s="154">
        <v>7</v>
      </c>
      <c r="BD74" s="147">
        <v>1.6516759055221322</v>
      </c>
      <c r="BE74" s="148">
        <v>3.46</v>
      </c>
      <c r="BF74" s="152" t="s">
        <v>324</v>
      </c>
      <c r="BG74" s="143">
        <v>38</v>
      </c>
      <c r="BH74" s="153">
        <v>6</v>
      </c>
      <c r="BI74" s="144">
        <v>1.7604127860457273</v>
      </c>
      <c r="BJ74" s="149">
        <v>3.75</v>
      </c>
      <c r="BK74" s="152" t="s">
        <v>328</v>
      </c>
      <c r="BL74" s="143">
        <v>29</v>
      </c>
      <c r="BM74" s="218" t="s">
        <v>492</v>
      </c>
      <c r="BN74" s="183"/>
      <c r="BO74" s="226"/>
      <c r="BP74" s="209"/>
      <c r="BQ74" s="195"/>
      <c r="BR74" s="189">
        <v>4</v>
      </c>
      <c r="BS74" s="188">
        <v>0.87484274440523757</v>
      </c>
      <c r="BT74" s="179">
        <v>2.1192595895423749</v>
      </c>
      <c r="BU74" s="179" t="s">
        <v>324</v>
      </c>
      <c r="BV74" s="178">
        <v>40</v>
      </c>
      <c r="BW74" s="154">
        <v>5</v>
      </c>
      <c r="BX74" s="147">
        <v>1.1171367720997687</v>
      </c>
      <c r="BY74" s="148">
        <v>2.3495757568472637</v>
      </c>
      <c r="BZ74" s="152" t="s">
        <v>325</v>
      </c>
      <c r="CA74" s="143">
        <v>45</v>
      </c>
      <c r="CB74" s="154">
        <v>7</v>
      </c>
      <c r="CC74" s="147">
        <v>1.6516759055221322</v>
      </c>
      <c r="CD74" s="148">
        <v>1.56</v>
      </c>
      <c r="CE74" s="152" t="s">
        <v>325</v>
      </c>
      <c r="CF74" s="143">
        <v>48</v>
      </c>
      <c r="CG74" s="153">
        <v>3</v>
      </c>
      <c r="CH74" s="144">
        <v>0.88020639302286363</v>
      </c>
      <c r="CI74" s="149">
        <v>2.96</v>
      </c>
      <c r="CJ74" s="152" t="s">
        <v>328</v>
      </c>
      <c r="CK74" s="143">
        <v>22</v>
      </c>
      <c r="CL74" s="218" t="s">
        <v>492</v>
      </c>
      <c r="CM74" s="189"/>
      <c r="CN74" s="188"/>
      <c r="CO74" s="179"/>
      <c r="CP74" s="179"/>
      <c r="CQ74" s="178"/>
      <c r="CR74" s="187">
        <v>2.7919999999999998</v>
      </c>
      <c r="CS74" s="189">
        <v>2</v>
      </c>
      <c r="CT74" s="188">
        <v>4.3905551649166057</v>
      </c>
      <c r="CU74" s="179">
        <v>1.270546805364567</v>
      </c>
      <c r="CV74" s="179" t="s">
        <v>325</v>
      </c>
      <c r="CW74" s="178">
        <v>47</v>
      </c>
      <c r="CX74" s="158">
        <v>2.6</v>
      </c>
      <c r="CY74" s="154">
        <v>3</v>
      </c>
      <c r="CZ74" s="147">
        <v>6.8246711611424598</v>
      </c>
      <c r="DA74" s="148">
        <v>1.4674801553343253</v>
      </c>
      <c r="DB74" s="152" t="s">
        <v>325</v>
      </c>
      <c r="DC74" s="143">
        <v>49</v>
      </c>
      <c r="DD74" s="158">
        <v>2.234</v>
      </c>
      <c r="DE74" s="154">
        <v>4</v>
      </c>
      <c r="DF74" s="147">
        <v>9.8167008444836519</v>
      </c>
      <c r="DG74" s="148">
        <v>0.8</v>
      </c>
      <c r="DH74" s="152" t="s">
        <v>325</v>
      </c>
      <c r="DI74" s="143">
        <v>48</v>
      </c>
      <c r="DJ74" s="158">
        <v>2.1640000000000001</v>
      </c>
      <c r="DK74" s="153">
        <v>3</v>
      </c>
      <c r="DL74" s="144">
        <v>8.9089594665035907</v>
      </c>
      <c r="DM74" s="144">
        <v>1.5641284208417312</v>
      </c>
      <c r="DN74" s="155" t="s">
        <v>325</v>
      </c>
      <c r="DO74" s="155">
        <v>49</v>
      </c>
      <c r="DP74" s="218" t="s">
        <v>492</v>
      </c>
      <c r="DQ74" s="209"/>
      <c r="DR74" s="195"/>
      <c r="DS74" s="179">
        <v>9.52</v>
      </c>
      <c r="DT74" s="179" t="s">
        <v>321</v>
      </c>
      <c r="DU74" s="178">
        <v>16</v>
      </c>
      <c r="DV74" s="148">
        <v>7.8863636363636367</v>
      </c>
      <c r="DW74" s="152" t="s">
        <v>321</v>
      </c>
      <c r="DX74" s="143">
        <v>16</v>
      </c>
      <c r="DY74" s="148">
        <v>6.1999999999999993</v>
      </c>
      <c r="DZ74" s="152" t="s">
        <v>321</v>
      </c>
      <c r="EA74" s="143">
        <v>12</v>
      </c>
      <c r="EB74" s="218" t="s">
        <v>492</v>
      </c>
      <c r="EC74" s="209"/>
      <c r="ED74" s="195"/>
      <c r="EE74" s="179">
        <v>3</v>
      </c>
      <c r="EF74" s="179" t="s">
        <v>324</v>
      </c>
      <c r="EG74" s="178">
        <v>35</v>
      </c>
      <c r="EH74" s="148">
        <v>3.3</v>
      </c>
      <c r="EI74" s="152" t="s">
        <v>321</v>
      </c>
      <c r="EJ74" s="143">
        <v>7</v>
      </c>
      <c r="EK74" s="148">
        <v>0.3</v>
      </c>
      <c r="EL74" s="152" t="s">
        <v>328</v>
      </c>
      <c r="EM74" s="143">
        <v>28</v>
      </c>
      <c r="EN74" s="218" t="s">
        <v>492</v>
      </c>
      <c r="EO74" s="209"/>
      <c r="EP74" s="195"/>
      <c r="EQ74" s="179">
        <v>4</v>
      </c>
      <c r="ER74" s="179" t="s">
        <v>321</v>
      </c>
      <c r="ES74" s="178">
        <v>6</v>
      </c>
      <c r="ET74" s="148">
        <v>2.2000000000000002</v>
      </c>
      <c r="EU74" s="152" t="s">
        <v>328</v>
      </c>
      <c r="EV74" s="143">
        <v>24</v>
      </c>
      <c r="EW74" s="148">
        <v>3</v>
      </c>
      <c r="EX74" s="152" t="s">
        <v>321</v>
      </c>
      <c r="EY74" s="143">
        <v>8</v>
      </c>
      <c r="EZ74" s="218" t="s">
        <v>492</v>
      </c>
      <c r="FA74" s="209"/>
      <c r="FB74" s="195"/>
      <c r="FC74" s="179">
        <v>2</v>
      </c>
      <c r="FD74" s="179" t="s">
        <v>329</v>
      </c>
      <c r="FE74" s="178">
        <v>1</v>
      </c>
      <c r="FF74" s="148">
        <v>2</v>
      </c>
      <c r="FG74" s="152" t="s">
        <v>329</v>
      </c>
      <c r="FH74" s="143">
        <v>1</v>
      </c>
      <c r="FI74" s="148">
        <v>2</v>
      </c>
      <c r="FJ74" s="152" t="s">
        <v>329</v>
      </c>
      <c r="FK74" s="143">
        <v>1</v>
      </c>
      <c r="FL74" s="218" t="s">
        <v>492</v>
      </c>
      <c r="FM74" s="209"/>
      <c r="FN74" s="195"/>
      <c r="FO74" s="179">
        <v>0.52</v>
      </c>
      <c r="FP74" s="179" t="s">
        <v>328</v>
      </c>
      <c r="FQ74" s="178">
        <v>22</v>
      </c>
      <c r="FR74" s="148">
        <v>0.38636363636363635</v>
      </c>
      <c r="FS74" s="152" t="s">
        <v>328</v>
      </c>
      <c r="FT74" s="143">
        <v>30</v>
      </c>
      <c r="FU74" s="148">
        <v>0.89999999999999991</v>
      </c>
      <c r="FV74" s="152" t="s">
        <v>329</v>
      </c>
      <c r="FW74" s="143">
        <v>2</v>
      </c>
    </row>
    <row r="75" spans="1:179" customFormat="1">
      <c r="A75" s="286"/>
      <c r="B75" s="141" t="s">
        <v>175</v>
      </c>
      <c r="C75" s="179">
        <v>21.351076210580793</v>
      </c>
      <c r="D75" s="44" t="s">
        <v>329</v>
      </c>
      <c r="E75" s="43">
        <v>2</v>
      </c>
      <c r="F75" s="44">
        <v>18.622048602999783</v>
      </c>
      <c r="G75" s="179" t="s">
        <v>321</v>
      </c>
      <c r="H75" s="178">
        <v>11</v>
      </c>
      <c r="I75" s="152">
        <v>20.110816132275126</v>
      </c>
      <c r="J75" s="157" t="s">
        <v>329</v>
      </c>
      <c r="K75" s="143">
        <v>4</v>
      </c>
      <c r="L75" s="152">
        <v>11.66189115607575</v>
      </c>
      <c r="M75" s="152" t="s">
        <v>328</v>
      </c>
      <c r="N75" s="143">
        <v>24</v>
      </c>
      <c r="O75" s="179">
        <v>11.579062936244512</v>
      </c>
      <c r="P75" s="44" t="s">
        <v>321</v>
      </c>
      <c r="Q75" s="43">
        <v>9</v>
      </c>
      <c r="R75" s="179">
        <v>9.1363343172854989</v>
      </c>
      <c r="S75" s="179" t="s">
        <v>321</v>
      </c>
      <c r="T75" s="178">
        <v>16</v>
      </c>
      <c r="U75" s="144">
        <v>10.185683857142848</v>
      </c>
      <c r="V75" s="152" t="s">
        <v>321</v>
      </c>
      <c r="W75" s="143">
        <v>15</v>
      </c>
      <c r="X75" s="144">
        <v>10.461891156075751</v>
      </c>
      <c r="Y75" s="152" t="s">
        <v>321</v>
      </c>
      <c r="Z75" s="143">
        <v>6</v>
      </c>
      <c r="AA75" s="144">
        <v>9.4600000000000009</v>
      </c>
      <c r="AB75" s="152" t="s">
        <v>328</v>
      </c>
      <c r="AC75" s="143">
        <v>21</v>
      </c>
      <c r="AD75" s="184">
        <v>243.2</v>
      </c>
      <c r="AE75" s="184">
        <v>245.578</v>
      </c>
      <c r="AF75" s="158">
        <v>248.46899999999999</v>
      </c>
      <c r="AG75" s="158">
        <v>251.577</v>
      </c>
      <c r="AH75" s="158">
        <v>256.04000000000002</v>
      </c>
      <c r="AI75" s="184">
        <v>0.65546900000000008</v>
      </c>
      <c r="AJ75" s="184">
        <v>0.71015099999999998</v>
      </c>
      <c r="AK75" s="158">
        <v>0.7088819999999999</v>
      </c>
      <c r="AL75" s="158">
        <v>0.68672800000000001</v>
      </c>
      <c r="AM75" s="151">
        <v>481.37700000000001</v>
      </c>
      <c r="AN75" s="189">
        <v>6</v>
      </c>
      <c r="AO75" s="188">
        <v>0.4752185519970602</v>
      </c>
      <c r="AP75" s="179">
        <v>4.2429020389216703</v>
      </c>
      <c r="AQ75" s="44" t="s">
        <v>321</v>
      </c>
      <c r="AR75" s="43">
        <v>8</v>
      </c>
      <c r="AS75" s="189">
        <v>15</v>
      </c>
      <c r="AT75" s="188">
        <v>1.1358505130291909</v>
      </c>
      <c r="AU75" s="179">
        <v>3.2731493793444515</v>
      </c>
      <c r="AV75" s="179" t="s">
        <v>328</v>
      </c>
      <c r="AW75" s="178">
        <v>26</v>
      </c>
      <c r="AX75" s="154">
        <v>8</v>
      </c>
      <c r="AY75" s="147">
        <v>0.60279120414230802</v>
      </c>
      <c r="AZ75" s="148">
        <v>4.4380036693082152</v>
      </c>
      <c r="BA75" s="152" t="s">
        <v>321</v>
      </c>
      <c r="BB75" s="143">
        <v>14</v>
      </c>
      <c r="BC75" s="154">
        <v>8</v>
      </c>
      <c r="BD75" s="147">
        <v>0.60864231443522909</v>
      </c>
      <c r="BE75" s="148">
        <v>4.43</v>
      </c>
      <c r="BF75" s="152" t="s">
        <v>321</v>
      </c>
      <c r="BG75" s="143">
        <v>6</v>
      </c>
      <c r="BH75" s="153">
        <v>14</v>
      </c>
      <c r="BI75" s="144">
        <v>1.2610475374951233</v>
      </c>
      <c r="BJ75" s="149">
        <v>4.1399999999999997</v>
      </c>
      <c r="BK75" s="152" t="s">
        <v>328</v>
      </c>
      <c r="BL75" s="143">
        <v>18</v>
      </c>
      <c r="BM75" s="228">
        <v>5</v>
      </c>
      <c r="BN75" s="183">
        <v>0.39601545999755017</v>
      </c>
      <c r="BO75" s="226">
        <v>3.8508172972266346</v>
      </c>
      <c r="BP75" s="209" t="s">
        <v>321</v>
      </c>
      <c r="BQ75" s="195">
        <v>13</v>
      </c>
      <c r="BR75" s="189">
        <v>5</v>
      </c>
      <c r="BS75" s="188">
        <v>0.37861683767639698</v>
      </c>
      <c r="BT75" s="179">
        <v>3.186048016913277</v>
      </c>
      <c r="BU75" s="179" t="s">
        <v>321</v>
      </c>
      <c r="BV75" s="178">
        <v>9</v>
      </c>
      <c r="BW75" s="154">
        <v>8</v>
      </c>
      <c r="BX75" s="147">
        <v>0.60279120414230802</v>
      </c>
      <c r="BY75" s="148">
        <v>3.1094544180067092</v>
      </c>
      <c r="BZ75" s="152" t="s">
        <v>328</v>
      </c>
      <c r="CA75" s="143">
        <v>21</v>
      </c>
      <c r="CB75" s="154">
        <v>7</v>
      </c>
      <c r="CC75" s="147">
        <v>0.53256202513082551</v>
      </c>
      <c r="CD75" s="148">
        <v>3.21</v>
      </c>
      <c r="CE75" s="152" t="s">
        <v>328</v>
      </c>
      <c r="CF75" s="143">
        <v>19</v>
      </c>
      <c r="CG75" s="153">
        <v>9</v>
      </c>
      <c r="CH75" s="144">
        <v>0.81067341696115069</v>
      </c>
      <c r="CI75" s="149">
        <v>3.04</v>
      </c>
      <c r="CJ75" s="152" t="s">
        <v>328</v>
      </c>
      <c r="CK75" s="143">
        <v>18</v>
      </c>
      <c r="CL75" s="187">
        <v>2.105</v>
      </c>
      <c r="CM75" s="189">
        <v>1</v>
      </c>
      <c r="CN75" s="188">
        <v>0.85132987012543249</v>
      </c>
      <c r="CO75" s="179">
        <v>3.4853436000962068</v>
      </c>
      <c r="CP75" s="179" t="s">
        <v>321</v>
      </c>
      <c r="CQ75" s="178">
        <v>14</v>
      </c>
      <c r="CR75" s="187">
        <v>2.0960000000000001</v>
      </c>
      <c r="CS75" s="189">
        <v>1</v>
      </c>
      <c r="CT75" s="188">
        <v>0.81965106852239156</v>
      </c>
      <c r="CU75" s="179">
        <v>2.6771369210277713</v>
      </c>
      <c r="CV75" s="179" t="s">
        <v>321</v>
      </c>
      <c r="CW75" s="178">
        <v>15</v>
      </c>
      <c r="CX75" s="158">
        <v>2.1739999999999999</v>
      </c>
      <c r="CY75" s="154">
        <v>2</v>
      </c>
      <c r="CZ75" s="147">
        <v>1.6110656994712504</v>
      </c>
      <c r="DA75" s="148">
        <v>2.6382257698279243</v>
      </c>
      <c r="DB75" s="152" t="s">
        <v>328</v>
      </c>
      <c r="DC75" s="143">
        <v>27</v>
      </c>
      <c r="DD75" s="158">
        <v>2.1720000000000002</v>
      </c>
      <c r="DE75" s="154">
        <v>1</v>
      </c>
      <c r="DF75" s="147">
        <v>0.8187997698293813</v>
      </c>
      <c r="DG75" s="148">
        <v>2.82</v>
      </c>
      <c r="DH75" s="152" t="s">
        <v>321</v>
      </c>
      <c r="DI75" s="143">
        <v>12</v>
      </c>
      <c r="DJ75" s="158">
        <v>2.6339999999999999</v>
      </c>
      <c r="DK75" s="153">
        <v>5</v>
      </c>
      <c r="DL75" s="144">
        <v>4.4403729773288854</v>
      </c>
      <c r="DM75" s="144">
        <v>2.2843378193625146</v>
      </c>
      <c r="DN75" s="155" t="s">
        <v>324</v>
      </c>
      <c r="DO75" s="155">
        <v>36</v>
      </c>
      <c r="DP75" s="226">
        <v>9.7720132743362829</v>
      </c>
      <c r="DQ75" s="209" t="s">
        <v>329</v>
      </c>
      <c r="DR75" s="195">
        <v>3</v>
      </c>
      <c r="DS75" s="179">
        <v>9.485714285714284</v>
      </c>
      <c r="DT75" s="179" t="s">
        <v>321</v>
      </c>
      <c r="DU75" s="178">
        <v>17</v>
      </c>
      <c r="DV75" s="148">
        <v>9.9251322751322757</v>
      </c>
      <c r="DW75" s="152" t="s">
        <v>329</v>
      </c>
      <c r="DX75" s="143">
        <v>4</v>
      </c>
      <c r="DY75" s="148">
        <v>1.2</v>
      </c>
      <c r="DZ75" s="152" t="s">
        <v>328</v>
      </c>
      <c r="EA75" s="143">
        <v>24</v>
      </c>
      <c r="EB75" s="226">
        <v>2.8</v>
      </c>
      <c r="EC75" s="209" t="s">
        <v>321</v>
      </c>
      <c r="ED75" s="195">
        <v>10</v>
      </c>
      <c r="EE75" s="179">
        <v>4</v>
      </c>
      <c r="EF75" s="179" t="s">
        <v>329</v>
      </c>
      <c r="EG75" s="178">
        <v>1</v>
      </c>
      <c r="EH75" s="148">
        <v>4</v>
      </c>
      <c r="EI75" s="152" t="s">
        <v>329</v>
      </c>
      <c r="EJ75" s="143">
        <v>1</v>
      </c>
      <c r="EK75" s="148">
        <v>1</v>
      </c>
      <c r="EL75" s="152" t="s">
        <v>328</v>
      </c>
      <c r="EM75" s="143">
        <v>18</v>
      </c>
      <c r="EN75" s="226">
        <v>3.3</v>
      </c>
      <c r="EO75" s="209" t="s">
        <v>329</v>
      </c>
      <c r="EP75" s="195">
        <v>2</v>
      </c>
      <c r="EQ75" s="179">
        <v>2.7</v>
      </c>
      <c r="ER75" s="179" t="s">
        <v>328</v>
      </c>
      <c r="ES75" s="178">
        <v>24</v>
      </c>
      <c r="ET75" s="148">
        <v>3</v>
      </c>
      <c r="EU75" s="152" t="s">
        <v>321</v>
      </c>
      <c r="EV75" s="143">
        <v>14</v>
      </c>
      <c r="EW75" s="148">
        <v>0</v>
      </c>
      <c r="EX75" s="152" t="s">
        <v>328</v>
      </c>
      <c r="EY75" s="143">
        <v>26</v>
      </c>
      <c r="EZ75" s="226">
        <v>2</v>
      </c>
      <c r="FA75" s="209" t="s">
        <v>329</v>
      </c>
      <c r="FB75" s="195">
        <v>1</v>
      </c>
      <c r="FC75" s="179">
        <v>2</v>
      </c>
      <c r="FD75" s="179" t="s">
        <v>329</v>
      </c>
      <c r="FE75" s="178">
        <v>1</v>
      </c>
      <c r="FF75" s="148">
        <v>2</v>
      </c>
      <c r="FG75" s="152" t="s">
        <v>329</v>
      </c>
      <c r="FH75" s="143">
        <v>1</v>
      </c>
      <c r="FI75" s="148">
        <v>0</v>
      </c>
      <c r="FJ75" s="152" t="s">
        <v>328</v>
      </c>
      <c r="FK75" s="143">
        <v>22</v>
      </c>
      <c r="FL75" s="226">
        <v>1.6720132743362832</v>
      </c>
      <c r="FM75" s="209" t="s">
        <v>329</v>
      </c>
      <c r="FN75" s="195">
        <v>2</v>
      </c>
      <c r="FO75" s="179">
        <v>0.78571428571428559</v>
      </c>
      <c r="FP75" s="179" t="s">
        <v>321</v>
      </c>
      <c r="FQ75" s="178">
        <v>11</v>
      </c>
      <c r="FR75" s="148">
        <v>0.92513227513227503</v>
      </c>
      <c r="FS75" s="152" t="s">
        <v>321</v>
      </c>
      <c r="FT75" s="143">
        <v>8</v>
      </c>
      <c r="FU75" s="148">
        <v>0.2</v>
      </c>
      <c r="FV75" s="152" t="s">
        <v>328</v>
      </c>
      <c r="FW75" s="143">
        <v>20</v>
      </c>
    </row>
    <row r="76" spans="1:179" customFormat="1">
      <c r="A76" s="286"/>
      <c r="B76" s="141" t="s">
        <v>188</v>
      </c>
      <c r="C76" s="179">
        <v>16.692553832560602</v>
      </c>
      <c r="D76" s="44" t="s">
        <v>328</v>
      </c>
      <c r="E76" s="43">
        <v>32</v>
      </c>
      <c r="F76" s="44">
        <v>21.268199726033718</v>
      </c>
      <c r="G76" s="179" t="s">
        <v>329</v>
      </c>
      <c r="H76" s="178">
        <v>3</v>
      </c>
      <c r="I76" s="152">
        <v>18.601735453898314</v>
      </c>
      <c r="J76" s="157" t="s">
        <v>321</v>
      </c>
      <c r="K76" s="143">
        <v>8</v>
      </c>
      <c r="L76" s="152">
        <v>14.201149411649281</v>
      </c>
      <c r="M76" s="152" t="s">
        <v>321</v>
      </c>
      <c r="N76" s="143">
        <v>15</v>
      </c>
      <c r="O76" s="179">
        <v>7.2921466116614431</v>
      </c>
      <c r="P76" s="44" t="s">
        <v>324</v>
      </c>
      <c r="Q76" s="43">
        <v>44</v>
      </c>
      <c r="R76" s="179">
        <v>9.2681997260337177</v>
      </c>
      <c r="S76" s="179" t="s">
        <v>321</v>
      </c>
      <c r="T76" s="178">
        <v>15</v>
      </c>
      <c r="U76" s="144">
        <v>9.132812119168527</v>
      </c>
      <c r="V76" s="152" t="s">
        <v>324</v>
      </c>
      <c r="W76" s="143">
        <v>36</v>
      </c>
      <c r="X76" s="144">
        <v>9.2703677082042262</v>
      </c>
      <c r="Y76" s="152" t="s">
        <v>328</v>
      </c>
      <c r="Z76" s="143">
        <v>26</v>
      </c>
      <c r="AA76" s="144">
        <v>9.15</v>
      </c>
      <c r="AB76" s="152" t="s">
        <v>328</v>
      </c>
      <c r="AC76" s="143">
        <v>25</v>
      </c>
      <c r="AD76" s="184">
        <v>104.07</v>
      </c>
      <c r="AE76" s="184">
        <v>104.248</v>
      </c>
      <c r="AF76" s="158">
        <v>105.83499999999999</v>
      </c>
      <c r="AG76" s="158">
        <v>107.15900000000001</v>
      </c>
      <c r="AH76" s="158">
        <v>108.12</v>
      </c>
      <c r="AI76" s="184">
        <v>0.66852499999999992</v>
      </c>
      <c r="AJ76" s="184">
        <v>0.66852500000000004</v>
      </c>
      <c r="AK76" s="158">
        <v>0.66755100000000001</v>
      </c>
      <c r="AL76" s="158">
        <v>0.68940699999999999</v>
      </c>
      <c r="AM76" s="151">
        <v>437.88900000000001</v>
      </c>
      <c r="AN76" s="189">
        <v>9</v>
      </c>
      <c r="AO76" s="188">
        <v>1.0789986612058222</v>
      </c>
      <c r="AP76" s="179">
        <v>3.2809852793578873</v>
      </c>
      <c r="AQ76" s="44" t="s">
        <v>328</v>
      </c>
      <c r="AR76" s="43">
        <v>30</v>
      </c>
      <c r="AS76" s="189">
        <v>4</v>
      </c>
      <c r="AT76" s="188">
        <v>0.47914537353284825</v>
      </c>
      <c r="AU76" s="179">
        <v>4.3128826686954644</v>
      </c>
      <c r="AV76" s="179" t="s">
        <v>321</v>
      </c>
      <c r="AW76" s="178">
        <v>6</v>
      </c>
      <c r="AX76" s="154">
        <v>11</v>
      </c>
      <c r="AY76" s="147">
        <v>1.3086870432785045</v>
      </c>
      <c r="AZ76" s="148">
        <v>3.7798804771995842</v>
      </c>
      <c r="BA76" s="152" t="s">
        <v>324</v>
      </c>
      <c r="BB76" s="143">
        <v>37</v>
      </c>
      <c r="BC76" s="154">
        <v>10</v>
      </c>
      <c r="BD76" s="147">
        <v>1.1634502828858377</v>
      </c>
      <c r="BE76" s="148">
        <v>3.92</v>
      </c>
      <c r="BF76" s="152" t="s">
        <v>328</v>
      </c>
      <c r="BG76" s="143">
        <v>22</v>
      </c>
      <c r="BH76" s="153">
        <v>16</v>
      </c>
      <c r="BI76" s="144">
        <v>2.3253318829941536</v>
      </c>
      <c r="BJ76" s="149">
        <v>3.3</v>
      </c>
      <c r="BK76" s="152" t="s">
        <v>324</v>
      </c>
      <c r="BL76" s="143">
        <v>36</v>
      </c>
      <c r="BM76" s="228">
        <v>9</v>
      </c>
      <c r="BN76" s="183">
        <v>1.0789986612058222</v>
      </c>
      <c r="BO76" s="226">
        <v>1.8688934573892126</v>
      </c>
      <c r="BP76" s="209" t="s">
        <v>325</v>
      </c>
      <c r="BQ76" s="195">
        <v>48</v>
      </c>
      <c r="BR76" s="189">
        <v>7</v>
      </c>
      <c r="BS76" s="188">
        <v>0.83850440368248447</v>
      </c>
      <c r="BT76" s="179">
        <v>2.1973798989160587</v>
      </c>
      <c r="BU76" s="179" t="s">
        <v>324</v>
      </c>
      <c r="BV76" s="178">
        <v>38</v>
      </c>
      <c r="BW76" s="154">
        <v>7</v>
      </c>
      <c r="BX76" s="147">
        <v>0.83280084572268476</v>
      </c>
      <c r="BY76" s="148">
        <v>2.7696450964411823</v>
      </c>
      <c r="BZ76" s="152" t="s">
        <v>324</v>
      </c>
      <c r="CA76" s="143">
        <v>33</v>
      </c>
      <c r="CB76" s="154">
        <v>8</v>
      </c>
      <c r="CC76" s="147">
        <v>0.93076022630867017</v>
      </c>
      <c r="CD76" s="148">
        <v>2.62</v>
      </c>
      <c r="CE76" s="152" t="s">
        <v>328</v>
      </c>
      <c r="CF76" s="143">
        <v>32</v>
      </c>
      <c r="CG76" s="153">
        <v>6</v>
      </c>
      <c r="CH76" s="144">
        <v>0.87199945612280771</v>
      </c>
      <c r="CI76" s="149">
        <v>2.97</v>
      </c>
      <c r="CJ76" s="152" t="s">
        <v>328</v>
      </c>
      <c r="CK76" s="143">
        <v>21</v>
      </c>
      <c r="CL76" s="187">
        <v>3.96</v>
      </c>
      <c r="CM76" s="189">
        <v>5</v>
      </c>
      <c r="CN76" s="188">
        <v>3.0730072511925632</v>
      </c>
      <c r="CO76" s="179">
        <v>2.1422678749143431</v>
      </c>
      <c r="CP76" s="179" t="s">
        <v>324</v>
      </c>
      <c r="CQ76" s="178">
        <v>41</v>
      </c>
      <c r="CR76" s="187">
        <v>3.9609999999999999</v>
      </c>
      <c r="CS76" s="189">
        <v>1</v>
      </c>
      <c r="CT76" s="188">
        <v>0.61452386373940426</v>
      </c>
      <c r="CU76" s="179">
        <v>2.757937158422195</v>
      </c>
      <c r="CV76" s="179" t="s">
        <v>321</v>
      </c>
      <c r="CW76" s="178">
        <v>11</v>
      </c>
      <c r="CX76" s="158">
        <v>3.915</v>
      </c>
      <c r="CY76" s="154">
        <v>3</v>
      </c>
      <c r="CZ76" s="147">
        <v>1.8557229813994047</v>
      </c>
      <c r="DA76" s="148">
        <v>2.5832865455277614</v>
      </c>
      <c r="DB76" s="152" t="s">
        <v>328</v>
      </c>
      <c r="DC76" s="143">
        <v>30</v>
      </c>
      <c r="DD76" s="158">
        <v>4.0179999999999998</v>
      </c>
      <c r="DE76" s="154">
        <v>2</v>
      </c>
      <c r="DF76" s="147">
        <v>1.2016754399369902</v>
      </c>
      <c r="DG76" s="148">
        <v>2.73</v>
      </c>
      <c r="DH76" s="152" t="s">
        <v>321</v>
      </c>
      <c r="DI76" s="143">
        <v>15</v>
      </c>
      <c r="DJ76" s="158">
        <v>4.2460000000000004</v>
      </c>
      <c r="DK76" s="153">
        <v>1</v>
      </c>
      <c r="DL76" s="144">
        <v>0.73337818489754036</v>
      </c>
      <c r="DM76" s="144">
        <v>2.8818002375666514</v>
      </c>
      <c r="DN76" s="155" t="s">
        <v>329</v>
      </c>
      <c r="DO76" s="155">
        <v>4</v>
      </c>
      <c r="DP76" s="226">
        <v>9.400407220899158</v>
      </c>
      <c r="DQ76" s="209" t="s">
        <v>321</v>
      </c>
      <c r="DR76" s="195">
        <v>8</v>
      </c>
      <c r="DS76" s="179">
        <v>12</v>
      </c>
      <c r="DT76" s="179" t="s">
        <v>329</v>
      </c>
      <c r="DU76" s="178">
        <v>1</v>
      </c>
      <c r="DV76" s="148">
        <v>9.4689233347297872</v>
      </c>
      <c r="DW76" s="152" t="s">
        <v>321</v>
      </c>
      <c r="DX76" s="143">
        <v>6</v>
      </c>
      <c r="DY76" s="148">
        <v>4.9307817034450547</v>
      </c>
      <c r="DZ76" s="152" t="s">
        <v>321</v>
      </c>
      <c r="EA76" s="143">
        <v>17</v>
      </c>
      <c r="EB76" s="226">
        <v>3.5</v>
      </c>
      <c r="EC76" s="209" t="s">
        <v>329</v>
      </c>
      <c r="ED76" s="195">
        <v>1</v>
      </c>
      <c r="EE76" s="179">
        <v>4</v>
      </c>
      <c r="EF76" s="179" t="s">
        <v>329</v>
      </c>
      <c r="EG76" s="178">
        <v>1</v>
      </c>
      <c r="EH76" s="148">
        <v>3.7</v>
      </c>
      <c r="EI76" s="152" t="s">
        <v>329</v>
      </c>
      <c r="EJ76" s="143">
        <v>3</v>
      </c>
      <c r="EK76" s="148">
        <v>0.8</v>
      </c>
      <c r="EL76" s="152" t="s">
        <v>328</v>
      </c>
      <c r="EM76" s="143">
        <v>21</v>
      </c>
      <c r="EN76" s="226">
        <v>3.1</v>
      </c>
      <c r="EO76" s="209" t="s">
        <v>321</v>
      </c>
      <c r="EP76" s="195">
        <v>8</v>
      </c>
      <c r="EQ76" s="179">
        <v>4.7</v>
      </c>
      <c r="ER76" s="179" t="s">
        <v>329</v>
      </c>
      <c r="ES76" s="178">
        <v>1</v>
      </c>
      <c r="ET76" s="148">
        <v>3.5</v>
      </c>
      <c r="EU76" s="152" t="s">
        <v>321</v>
      </c>
      <c r="EV76" s="143">
        <v>6</v>
      </c>
      <c r="EW76" s="148">
        <v>2.5</v>
      </c>
      <c r="EX76" s="152" t="s">
        <v>321</v>
      </c>
      <c r="EY76" s="143">
        <v>9</v>
      </c>
      <c r="EZ76" s="226">
        <v>2</v>
      </c>
      <c r="FA76" s="209" t="s">
        <v>329</v>
      </c>
      <c r="FB76" s="195">
        <v>1</v>
      </c>
      <c r="FC76" s="179">
        <v>2</v>
      </c>
      <c r="FD76" s="179" t="s">
        <v>329</v>
      </c>
      <c r="FE76" s="178">
        <v>1</v>
      </c>
      <c r="FF76" s="148">
        <v>2</v>
      </c>
      <c r="FG76" s="152" t="s">
        <v>329</v>
      </c>
      <c r="FH76" s="143">
        <v>1</v>
      </c>
      <c r="FI76" s="148">
        <v>1.0807817034450549</v>
      </c>
      <c r="FJ76" s="152" t="s">
        <v>321</v>
      </c>
      <c r="FK76" s="143">
        <v>14</v>
      </c>
      <c r="FL76" s="226">
        <v>0.80040722089915828</v>
      </c>
      <c r="FM76" s="209" t="s">
        <v>324</v>
      </c>
      <c r="FN76" s="195">
        <v>39</v>
      </c>
      <c r="FO76" s="179">
        <v>1.3</v>
      </c>
      <c r="FP76" s="179" t="s">
        <v>329</v>
      </c>
      <c r="FQ76" s="178">
        <v>1</v>
      </c>
      <c r="FR76" s="148">
        <v>0.26892333472978636</v>
      </c>
      <c r="FS76" s="152" t="s">
        <v>324</v>
      </c>
      <c r="FT76" s="143">
        <v>33</v>
      </c>
      <c r="FU76" s="148">
        <v>0.55000000000000004</v>
      </c>
      <c r="FV76" s="152" t="s">
        <v>321</v>
      </c>
      <c r="FW76" s="143">
        <v>16</v>
      </c>
    </row>
    <row r="77" spans="1:179" customFormat="1">
      <c r="A77" s="286"/>
      <c r="B77" s="141" t="s">
        <v>182</v>
      </c>
      <c r="C77" s="179">
        <v>17.517021225333792</v>
      </c>
      <c r="D77" s="44" t="s">
        <v>328</v>
      </c>
      <c r="E77" s="43">
        <v>25</v>
      </c>
      <c r="F77" s="44">
        <v>18.843512233168887</v>
      </c>
      <c r="G77" s="179" t="s">
        <v>321</v>
      </c>
      <c r="H77" s="178">
        <v>9</v>
      </c>
      <c r="I77" s="152">
        <v>15.367109494950782</v>
      </c>
      <c r="J77" s="157" t="s">
        <v>328</v>
      </c>
      <c r="K77" s="143">
        <v>29</v>
      </c>
      <c r="L77" s="152">
        <v>10.047573701815587</v>
      </c>
      <c r="M77" s="152" t="s">
        <v>328</v>
      </c>
      <c r="N77" s="143">
        <v>32</v>
      </c>
      <c r="O77" s="179">
        <v>9.7499883081006544</v>
      </c>
      <c r="P77" s="44" t="s">
        <v>328</v>
      </c>
      <c r="Q77" s="43">
        <v>28</v>
      </c>
      <c r="R77" s="179">
        <v>10.243512233168888</v>
      </c>
      <c r="S77" s="179" t="s">
        <v>329</v>
      </c>
      <c r="T77" s="178">
        <v>4</v>
      </c>
      <c r="U77" s="144">
        <v>9.3501834882643351</v>
      </c>
      <c r="V77" s="152" t="s">
        <v>328</v>
      </c>
      <c r="W77" s="143">
        <v>30</v>
      </c>
      <c r="X77" s="144">
        <v>9.8475737018155876</v>
      </c>
      <c r="Y77" s="152" t="s">
        <v>321</v>
      </c>
      <c r="Z77" s="143">
        <v>14</v>
      </c>
      <c r="AA77" s="144">
        <v>10.37</v>
      </c>
      <c r="AB77" s="152" t="s">
        <v>321</v>
      </c>
      <c r="AC77" s="143">
        <v>7</v>
      </c>
      <c r="AD77" s="184">
        <v>110.414</v>
      </c>
      <c r="AE77" s="184">
        <v>110.36</v>
      </c>
      <c r="AF77" s="158">
        <v>112.212</v>
      </c>
      <c r="AG77" s="158">
        <v>114.20099999999999</v>
      </c>
      <c r="AH77" s="158">
        <v>114.407</v>
      </c>
      <c r="AI77" s="184">
        <v>0.74212300000000009</v>
      </c>
      <c r="AJ77" s="184">
        <v>0.73965400000000003</v>
      </c>
      <c r="AK77" s="158">
        <v>0.73548000000000002</v>
      </c>
      <c r="AL77" s="158">
        <v>0.70998099999999997</v>
      </c>
      <c r="AM77" s="151">
        <v>531.33000000000004</v>
      </c>
      <c r="AN77" s="189">
        <v>10</v>
      </c>
      <c r="AO77" s="188">
        <v>1.1047143170916789</v>
      </c>
      <c r="AP77" s="179">
        <v>3.2400161914358012</v>
      </c>
      <c r="AQ77" s="44" t="s">
        <v>328</v>
      </c>
      <c r="AR77" s="43">
        <v>31</v>
      </c>
      <c r="AS77" s="189">
        <v>5</v>
      </c>
      <c r="AT77" s="188">
        <v>0.55341363275440236</v>
      </c>
      <c r="AU77" s="179">
        <v>4.1952968957045238</v>
      </c>
      <c r="AV77" s="179" t="s">
        <v>321</v>
      </c>
      <c r="AW77" s="178">
        <v>8</v>
      </c>
      <c r="AX77" s="154">
        <v>9</v>
      </c>
      <c r="AY77" s="147">
        <v>0.99068919010226819</v>
      </c>
      <c r="AZ77" s="148">
        <v>4.0763573093511019</v>
      </c>
      <c r="BA77" s="152" t="s">
        <v>328</v>
      </c>
      <c r="BB77" s="143">
        <v>27</v>
      </c>
      <c r="BC77" s="154">
        <v>6</v>
      </c>
      <c r="BD77" s="147">
        <v>0.66633547255763281</v>
      </c>
      <c r="BE77" s="148">
        <v>4.38</v>
      </c>
      <c r="BF77" s="152" t="s">
        <v>321</v>
      </c>
      <c r="BG77" s="143">
        <v>9</v>
      </c>
      <c r="BH77" s="153">
        <v>5</v>
      </c>
      <c r="BI77" s="144">
        <v>0.64130043816305182</v>
      </c>
      <c r="BJ77" s="149">
        <v>4.6399999999999997</v>
      </c>
      <c r="BK77" s="152" t="s">
        <v>321</v>
      </c>
      <c r="BL77" s="143">
        <v>7</v>
      </c>
      <c r="BM77" s="228">
        <v>6</v>
      </c>
      <c r="BN77" s="183">
        <v>0.66282859025500729</v>
      </c>
      <c r="BO77" s="226">
        <v>3.0765620846483595</v>
      </c>
      <c r="BP77" s="209" t="s">
        <v>324</v>
      </c>
      <c r="BQ77" s="195">
        <v>33</v>
      </c>
      <c r="BR77" s="189">
        <v>4</v>
      </c>
      <c r="BS77" s="188">
        <v>0.44273090620352185</v>
      </c>
      <c r="BT77" s="179">
        <v>3.0482153374643643</v>
      </c>
      <c r="BU77" s="179" t="s">
        <v>321</v>
      </c>
      <c r="BV77" s="178">
        <v>17</v>
      </c>
      <c r="BW77" s="154">
        <v>8</v>
      </c>
      <c r="BX77" s="147">
        <v>0.88061261342423836</v>
      </c>
      <c r="BY77" s="148">
        <v>2.699009429893108</v>
      </c>
      <c r="BZ77" s="152" t="s">
        <v>324</v>
      </c>
      <c r="CA77" s="143">
        <v>36</v>
      </c>
      <c r="CB77" s="154">
        <v>8</v>
      </c>
      <c r="CC77" s="147">
        <v>0.88844729674351042</v>
      </c>
      <c r="CD77" s="148">
        <v>2.69</v>
      </c>
      <c r="CE77" s="152" t="s">
        <v>328</v>
      </c>
      <c r="CF77" s="143">
        <v>27</v>
      </c>
      <c r="CG77" s="153">
        <v>6</v>
      </c>
      <c r="CH77" s="144">
        <v>0.76956052579566214</v>
      </c>
      <c r="CI77" s="149">
        <v>3.09</v>
      </c>
      <c r="CJ77" s="152" t="s">
        <v>321</v>
      </c>
      <c r="CK77" s="143">
        <v>14</v>
      </c>
      <c r="CL77" s="187">
        <v>1.534</v>
      </c>
      <c r="CM77" s="189">
        <v>1</v>
      </c>
      <c r="CN77" s="188">
        <v>0.93723689037567426</v>
      </c>
      <c r="CO77" s="179">
        <v>3.4334100320164946</v>
      </c>
      <c r="CP77" s="179" t="s">
        <v>321</v>
      </c>
      <c r="CQ77" s="178">
        <v>17</v>
      </c>
      <c r="CR77" s="187">
        <v>1.4890000000000001</v>
      </c>
      <c r="CS77" s="189">
        <v>0</v>
      </c>
      <c r="CT77" s="188">
        <v>0</v>
      </c>
      <c r="CU77" s="179">
        <v>3</v>
      </c>
      <c r="CV77" s="179" t="s">
        <v>329</v>
      </c>
      <c r="CW77" s="178">
        <v>1</v>
      </c>
      <c r="CX77" s="158">
        <v>1.5169999999999999</v>
      </c>
      <c r="CY77" s="154">
        <v>2</v>
      </c>
      <c r="CZ77" s="147">
        <v>1.8934409764828635</v>
      </c>
      <c r="DA77" s="148">
        <v>2.5748167490201257</v>
      </c>
      <c r="DB77" s="152" t="s">
        <v>328</v>
      </c>
      <c r="DC77" s="143">
        <v>32</v>
      </c>
      <c r="DD77" s="158">
        <v>1.486</v>
      </c>
      <c r="DE77" s="154">
        <v>1</v>
      </c>
      <c r="DF77" s="147">
        <v>0.97357011005786376</v>
      </c>
      <c r="DG77" s="148">
        <v>2.78</v>
      </c>
      <c r="DH77" s="152" t="s">
        <v>321</v>
      </c>
      <c r="DI77" s="143">
        <v>14</v>
      </c>
      <c r="DJ77" s="158">
        <v>1.524</v>
      </c>
      <c r="DK77" s="153">
        <v>2</v>
      </c>
      <c r="DL77" s="144">
        <v>2.2225694640885125</v>
      </c>
      <c r="DM77" s="144">
        <v>2.6417848416317709</v>
      </c>
      <c r="DN77" s="155" t="s">
        <v>328</v>
      </c>
      <c r="DO77" s="155">
        <v>19</v>
      </c>
      <c r="DP77" s="226">
        <v>7.7670329172331396</v>
      </c>
      <c r="DQ77" s="209" t="s">
        <v>328</v>
      </c>
      <c r="DR77" s="195">
        <v>27</v>
      </c>
      <c r="DS77" s="179">
        <v>8.6</v>
      </c>
      <c r="DT77" s="179" t="s">
        <v>328</v>
      </c>
      <c r="DU77" s="178">
        <v>26</v>
      </c>
      <c r="DV77" s="148">
        <v>6.0169260066864476</v>
      </c>
      <c r="DW77" s="152" t="s">
        <v>328</v>
      </c>
      <c r="DX77" s="143">
        <v>31</v>
      </c>
      <c r="DY77" s="148">
        <v>0.2</v>
      </c>
      <c r="DZ77" s="152" t="s">
        <v>324</v>
      </c>
      <c r="EA77" s="143">
        <v>34</v>
      </c>
      <c r="EB77" s="226">
        <v>1.8</v>
      </c>
      <c r="EC77" s="209" t="s">
        <v>324</v>
      </c>
      <c r="ED77" s="195">
        <v>36</v>
      </c>
      <c r="EE77" s="179">
        <v>3</v>
      </c>
      <c r="EF77" s="179" t="s">
        <v>324</v>
      </c>
      <c r="EG77" s="178">
        <v>35</v>
      </c>
      <c r="EH77" s="148">
        <v>2</v>
      </c>
      <c r="EI77" s="152" t="s">
        <v>328</v>
      </c>
      <c r="EJ77" s="143">
        <v>30</v>
      </c>
      <c r="EK77" s="148">
        <v>0</v>
      </c>
      <c r="EL77" s="152" t="s">
        <v>328</v>
      </c>
      <c r="EM77" s="143">
        <v>32</v>
      </c>
      <c r="EN77" s="226">
        <v>2.98</v>
      </c>
      <c r="EO77" s="209" t="s">
        <v>321</v>
      </c>
      <c r="EP77" s="195">
        <v>17</v>
      </c>
      <c r="EQ77" s="179">
        <v>3.4</v>
      </c>
      <c r="ER77" s="179" t="s">
        <v>321</v>
      </c>
      <c r="ES77" s="178">
        <v>14</v>
      </c>
      <c r="ET77" s="148">
        <v>3.0999999999999996</v>
      </c>
      <c r="EU77" s="152" t="s">
        <v>321</v>
      </c>
      <c r="EV77" s="143">
        <v>13</v>
      </c>
      <c r="EW77" s="148">
        <v>0</v>
      </c>
      <c r="EX77" s="152" t="s">
        <v>328</v>
      </c>
      <c r="EY77" s="143">
        <v>26</v>
      </c>
      <c r="EZ77" s="226">
        <v>2</v>
      </c>
      <c r="FA77" s="209" t="s">
        <v>329</v>
      </c>
      <c r="FB77" s="195">
        <v>1</v>
      </c>
      <c r="FC77" s="179">
        <v>2</v>
      </c>
      <c r="FD77" s="179" t="s">
        <v>329</v>
      </c>
      <c r="FE77" s="178">
        <v>1</v>
      </c>
      <c r="FF77" s="148">
        <v>0.75875110174348182</v>
      </c>
      <c r="FG77" s="152" t="s">
        <v>328</v>
      </c>
      <c r="FH77" s="143">
        <v>32</v>
      </c>
      <c r="FI77" s="148">
        <v>0</v>
      </c>
      <c r="FJ77" s="152" t="s">
        <v>328</v>
      </c>
      <c r="FK77" s="143">
        <v>22</v>
      </c>
      <c r="FL77" s="226">
        <v>0.98703291723313957</v>
      </c>
      <c r="FM77" s="209" t="s">
        <v>328</v>
      </c>
      <c r="FN77" s="195">
        <v>19</v>
      </c>
      <c r="FO77" s="179">
        <v>0.2</v>
      </c>
      <c r="FP77" s="179" t="s">
        <v>324</v>
      </c>
      <c r="FQ77" s="178">
        <v>34</v>
      </c>
      <c r="FR77" s="148">
        <v>0.15817490494296579</v>
      </c>
      <c r="FS77" s="152" t="s">
        <v>324</v>
      </c>
      <c r="FT77" s="143">
        <v>40</v>
      </c>
      <c r="FU77" s="148">
        <v>0.2</v>
      </c>
      <c r="FV77" s="152" t="s">
        <v>328</v>
      </c>
      <c r="FW77" s="143">
        <v>20</v>
      </c>
    </row>
    <row r="78" spans="1:179" customFormat="1">
      <c r="A78" s="286"/>
      <c r="B78" s="141" t="s">
        <v>184</v>
      </c>
      <c r="C78" s="179">
        <v>19.220724663689058</v>
      </c>
      <c r="D78" s="44" t="s">
        <v>321</v>
      </c>
      <c r="E78" s="43">
        <v>10</v>
      </c>
      <c r="F78" s="44">
        <v>15.826153778477879</v>
      </c>
      <c r="G78" s="179" t="s">
        <v>328</v>
      </c>
      <c r="H78" s="178">
        <v>32</v>
      </c>
      <c r="I78" s="152">
        <v>18.591800976405711</v>
      </c>
      <c r="J78" s="157" t="s">
        <v>321</v>
      </c>
      <c r="K78" s="143">
        <v>9</v>
      </c>
      <c r="L78" s="152">
        <v>9.9583041181663372</v>
      </c>
      <c r="M78" s="152" t="s">
        <v>324</v>
      </c>
      <c r="N78" s="143">
        <v>35</v>
      </c>
      <c r="O78" s="179">
        <v>11.309584559313306</v>
      </c>
      <c r="P78" s="44" t="s">
        <v>321</v>
      </c>
      <c r="Q78" s="43">
        <v>13</v>
      </c>
      <c r="R78" s="179">
        <v>9.5672318604517308</v>
      </c>
      <c r="S78" s="179" t="s">
        <v>321</v>
      </c>
      <c r="T78" s="178">
        <v>11</v>
      </c>
      <c r="U78" s="144">
        <v>11.118398375656199</v>
      </c>
      <c r="V78" s="152" t="s">
        <v>329</v>
      </c>
      <c r="W78" s="143">
        <v>4</v>
      </c>
      <c r="X78" s="144">
        <v>9.4583041181663372</v>
      </c>
      <c r="Y78" s="152" t="s">
        <v>328</v>
      </c>
      <c r="Z78" s="143">
        <v>22</v>
      </c>
      <c r="AA78" s="144">
        <v>10.31</v>
      </c>
      <c r="AB78" s="152" t="s">
        <v>321</v>
      </c>
      <c r="AC78" s="143">
        <v>8</v>
      </c>
      <c r="AD78" s="184">
        <v>126.413</v>
      </c>
      <c r="AE78" s="184">
        <v>128.82300000000001</v>
      </c>
      <c r="AF78" s="158">
        <v>131.86799999999999</v>
      </c>
      <c r="AG78" s="158">
        <v>134.59899999999999</v>
      </c>
      <c r="AH78" s="158">
        <v>136.666</v>
      </c>
      <c r="AI78" s="184">
        <v>0.68486500000000006</v>
      </c>
      <c r="AJ78" s="184">
        <v>0.68486499999999995</v>
      </c>
      <c r="AK78" s="158">
        <v>0.68486500000000006</v>
      </c>
      <c r="AL78" s="158">
        <v>0.68296900000000005</v>
      </c>
      <c r="AM78" s="151">
        <v>570.58900000000006</v>
      </c>
      <c r="AN78" s="189">
        <v>3</v>
      </c>
      <c r="AO78" s="188">
        <v>0.32242068745079672</v>
      </c>
      <c r="AP78" s="179">
        <v>4.4863330902115504</v>
      </c>
      <c r="AQ78" s="44" t="s">
        <v>329</v>
      </c>
      <c r="AR78" s="43">
        <v>4</v>
      </c>
      <c r="AS78" s="189">
        <v>6</v>
      </c>
      <c r="AT78" s="188">
        <v>0.6387811029838073</v>
      </c>
      <c r="AU78" s="179">
        <v>4.0601382144533504</v>
      </c>
      <c r="AV78" s="179" t="s">
        <v>321</v>
      </c>
      <c r="AW78" s="178">
        <v>11</v>
      </c>
      <c r="AX78" s="154">
        <v>2</v>
      </c>
      <c r="AY78" s="147">
        <v>0.21045429815189098</v>
      </c>
      <c r="AZ78" s="148">
        <v>4.8037885381755592</v>
      </c>
      <c r="BA78" s="152" t="s">
        <v>329</v>
      </c>
      <c r="BB78" s="143">
        <v>3</v>
      </c>
      <c r="BC78" s="154">
        <v>5</v>
      </c>
      <c r="BD78" s="147">
        <v>0.52149313048841484</v>
      </c>
      <c r="BE78" s="148">
        <v>4.51</v>
      </c>
      <c r="BF78" s="152" t="s">
        <v>329</v>
      </c>
      <c r="BG78" s="143">
        <v>3</v>
      </c>
      <c r="BH78" s="153">
        <v>6</v>
      </c>
      <c r="BI78" s="144">
        <v>0.67945282891614278</v>
      </c>
      <c r="BJ78" s="149">
        <v>4.6100000000000003</v>
      </c>
      <c r="BK78" s="152" t="s">
        <v>321</v>
      </c>
      <c r="BL78" s="143">
        <v>10</v>
      </c>
      <c r="BM78" s="228">
        <v>5</v>
      </c>
      <c r="BN78" s="183">
        <v>0.53736781241799447</v>
      </c>
      <c r="BO78" s="226">
        <v>3.4406321029443085</v>
      </c>
      <c r="BP78" s="209" t="s">
        <v>328</v>
      </c>
      <c r="BQ78" s="195">
        <v>25</v>
      </c>
      <c r="BR78" s="189">
        <v>3</v>
      </c>
      <c r="BS78" s="188">
        <v>0.31939055149190365</v>
      </c>
      <c r="BT78" s="179">
        <v>3.3133729224472797</v>
      </c>
      <c r="BU78" s="179" t="s">
        <v>321</v>
      </c>
      <c r="BV78" s="178">
        <v>6</v>
      </c>
      <c r="BW78" s="154">
        <v>3</v>
      </c>
      <c r="BX78" s="147">
        <v>0.31568144722783648</v>
      </c>
      <c r="BY78" s="148">
        <v>3.533621731348906</v>
      </c>
      <c r="BZ78" s="152" t="s">
        <v>329</v>
      </c>
      <c r="CA78" s="143">
        <v>4</v>
      </c>
      <c r="CB78" s="154">
        <v>9</v>
      </c>
      <c r="CC78" s="147">
        <v>0.93868763487914664</v>
      </c>
      <c r="CD78" s="148">
        <v>2.61</v>
      </c>
      <c r="CE78" s="152" t="s">
        <v>324</v>
      </c>
      <c r="CF78" s="143">
        <v>33</v>
      </c>
      <c r="CG78" s="153">
        <v>7</v>
      </c>
      <c r="CH78" s="144">
        <v>0.79269496706883324</v>
      </c>
      <c r="CI78" s="149">
        <v>3.06</v>
      </c>
      <c r="CJ78" s="152" t="s">
        <v>321</v>
      </c>
      <c r="CK78" s="143">
        <v>16</v>
      </c>
      <c r="CL78" s="187">
        <v>1.4</v>
      </c>
      <c r="CM78" s="189">
        <v>1</v>
      </c>
      <c r="CN78" s="188">
        <v>1.0212533545203921</v>
      </c>
      <c r="CO78" s="179">
        <v>3.3826193661574475</v>
      </c>
      <c r="CP78" s="179" t="s">
        <v>328</v>
      </c>
      <c r="CQ78" s="178">
        <v>18</v>
      </c>
      <c r="CR78" s="187">
        <v>1.3939999999999999</v>
      </c>
      <c r="CS78" s="189">
        <v>2</v>
      </c>
      <c r="CT78" s="188">
        <v>2.046897627850615</v>
      </c>
      <c r="CU78" s="179">
        <v>2.1937207235511011</v>
      </c>
      <c r="CV78" s="179" t="s">
        <v>324</v>
      </c>
      <c r="CW78" s="178">
        <v>36</v>
      </c>
      <c r="CX78" s="158">
        <v>1.5349999999999999</v>
      </c>
      <c r="CY78" s="154">
        <v>1</v>
      </c>
      <c r="CZ78" s="147">
        <v>0.9753114527244694</v>
      </c>
      <c r="DA78" s="148">
        <v>2.7809881061317325</v>
      </c>
      <c r="DB78" s="152" t="s">
        <v>321</v>
      </c>
      <c r="DC78" s="143">
        <v>14</v>
      </c>
      <c r="DD78" s="158">
        <v>1.486</v>
      </c>
      <c r="DE78" s="154">
        <v>3</v>
      </c>
      <c r="DF78" s="147">
        <v>2.9779085335530642</v>
      </c>
      <c r="DG78" s="148">
        <v>2.33</v>
      </c>
      <c r="DH78" s="152" t="s">
        <v>324</v>
      </c>
      <c r="DI78" s="143">
        <v>39</v>
      </c>
      <c r="DJ78" s="158">
        <v>1.39</v>
      </c>
      <c r="DK78" s="153">
        <v>2</v>
      </c>
      <c r="DL78" s="144">
        <v>2.2457473613177523</v>
      </c>
      <c r="DM78" s="144">
        <v>2.6380492219983842</v>
      </c>
      <c r="DN78" s="155" t="s">
        <v>328</v>
      </c>
      <c r="DO78" s="155">
        <v>20</v>
      </c>
      <c r="DP78" s="226">
        <v>7.911140104375753</v>
      </c>
      <c r="DQ78" s="209" t="s">
        <v>328</v>
      </c>
      <c r="DR78" s="195">
        <v>22</v>
      </c>
      <c r="DS78" s="179">
        <v>6.2589219180261484</v>
      </c>
      <c r="DT78" s="179" t="s">
        <v>324</v>
      </c>
      <c r="DU78" s="178">
        <v>42</v>
      </c>
      <c r="DV78" s="148">
        <v>7.4734026007495125</v>
      </c>
      <c r="DW78" s="152" t="s">
        <v>328</v>
      </c>
      <c r="DX78" s="143">
        <v>22</v>
      </c>
      <c r="DY78" s="148">
        <v>0.5</v>
      </c>
      <c r="DZ78" s="152" t="s">
        <v>328</v>
      </c>
      <c r="EA78" s="143">
        <v>31</v>
      </c>
      <c r="EB78" s="226">
        <v>2.8</v>
      </c>
      <c r="EC78" s="209" t="s">
        <v>321</v>
      </c>
      <c r="ED78" s="195">
        <v>10</v>
      </c>
      <c r="EE78" s="179">
        <v>2.7</v>
      </c>
      <c r="EF78" s="179" t="s">
        <v>324</v>
      </c>
      <c r="EG78" s="178">
        <v>41</v>
      </c>
      <c r="EH78" s="148">
        <v>3.7</v>
      </c>
      <c r="EI78" s="152" t="s">
        <v>329</v>
      </c>
      <c r="EJ78" s="143">
        <v>3</v>
      </c>
      <c r="EK78" s="148">
        <v>0.3</v>
      </c>
      <c r="EL78" s="152" t="s">
        <v>328</v>
      </c>
      <c r="EM78" s="143">
        <v>28</v>
      </c>
      <c r="EN78" s="226">
        <v>2.1</v>
      </c>
      <c r="EO78" s="209" t="s">
        <v>328</v>
      </c>
      <c r="EP78" s="195">
        <v>26</v>
      </c>
      <c r="EQ78" s="179">
        <v>2.7</v>
      </c>
      <c r="ER78" s="179" t="s">
        <v>328</v>
      </c>
      <c r="ES78" s="178">
        <v>24</v>
      </c>
      <c r="ET78" s="148">
        <v>2.2000000000000002</v>
      </c>
      <c r="EU78" s="152" t="s">
        <v>328</v>
      </c>
      <c r="EV78" s="143">
        <v>24</v>
      </c>
      <c r="EW78" s="148">
        <v>0</v>
      </c>
      <c r="EX78" s="152" t="s">
        <v>328</v>
      </c>
      <c r="EY78" s="143">
        <v>26</v>
      </c>
      <c r="EZ78" s="226">
        <v>2</v>
      </c>
      <c r="FA78" s="209" t="s">
        <v>329</v>
      </c>
      <c r="FB78" s="195">
        <v>1</v>
      </c>
      <c r="FC78" s="179">
        <v>0.65892191802614763</v>
      </c>
      <c r="FD78" s="179" t="s">
        <v>324</v>
      </c>
      <c r="FE78" s="178">
        <v>43</v>
      </c>
      <c r="FF78" s="148">
        <v>1.3981749140464153</v>
      </c>
      <c r="FG78" s="152" t="s">
        <v>328</v>
      </c>
      <c r="FH78" s="143">
        <v>25</v>
      </c>
      <c r="FI78" s="148">
        <v>0</v>
      </c>
      <c r="FJ78" s="152" t="s">
        <v>328</v>
      </c>
      <c r="FK78" s="143">
        <v>22</v>
      </c>
      <c r="FL78" s="226">
        <v>1.0111401043757526</v>
      </c>
      <c r="FM78" s="209" t="s">
        <v>321</v>
      </c>
      <c r="FN78" s="195">
        <v>14</v>
      </c>
      <c r="FO78" s="179">
        <v>0.2</v>
      </c>
      <c r="FP78" s="179" t="s">
        <v>324</v>
      </c>
      <c r="FQ78" s="178">
        <v>34</v>
      </c>
      <c r="FR78" s="148">
        <v>0.17522768670309655</v>
      </c>
      <c r="FS78" s="152" t="s">
        <v>324</v>
      </c>
      <c r="FT78" s="143">
        <v>37</v>
      </c>
      <c r="FU78" s="148">
        <v>0.2</v>
      </c>
      <c r="FV78" s="152" t="s">
        <v>328</v>
      </c>
      <c r="FW78" s="143">
        <v>20</v>
      </c>
    </row>
    <row r="79" spans="1:179" customFormat="1">
      <c r="A79" s="286"/>
      <c r="B79" s="141" t="s">
        <v>159</v>
      </c>
      <c r="C79" s="179">
        <v>18.222968471970304</v>
      </c>
      <c r="D79" s="44" t="s">
        <v>328</v>
      </c>
      <c r="E79" s="43">
        <v>20</v>
      </c>
      <c r="F79" s="44">
        <v>17.524809589285347</v>
      </c>
      <c r="G79" s="179" t="s">
        <v>328</v>
      </c>
      <c r="H79" s="178">
        <v>19</v>
      </c>
      <c r="I79" s="152">
        <v>15.721166185752264</v>
      </c>
      <c r="J79" s="157" t="s">
        <v>328</v>
      </c>
      <c r="K79" s="143">
        <v>27</v>
      </c>
      <c r="L79" s="152">
        <v>11.139075503552995</v>
      </c>
      <c r="M79" s="152" t="s">
        <v>328</v>
      </c>
      <c r="N79" s="143">
        <v>26</v>
      </c>
      <c r="O79" s="179">
        <v>10.693877562879397</v>
      </c>
      <c r="P79" s="44" t="s">
        <v>321</v>
      </c>
      <c r="Q79" s="43">
        <v>16</v>
      </c>
      <c r="R79" s="179">
        <v>9.2897005796277483</v>
      </c>
      <c r="S79" s="179" t="s">
        <v>321</v>
      </c>
      <c r="T79" s="178">
        <v>14</v>
      </c>
      <c r="U79" s="144">
        <v>9.3914119813538175</v>
      </c>
      <c r="V79" s="152" t="s">
        <v>328</v>
      </c>
      <c r="W79" s="143">
        <v>29</v>
      </c>
      <c r="X79" s="144">
        <v>8.2838484261871557</v>
      </c>
      <c r="Y79" s="152" t="s">
        <v>324</v>
      </c>
      <c r="Z79" s="143">
        <v>41</v>
      </c>
      <c r="AA79" s="144">
        <v>9.75</v>
      </c>
      <c r="AB79" s="152" t="s">
        <v>328</v>
      </c>
      <c r="AC79" s="143">
        <v>19</v>
      </c>
      <c r="AD79" s="184">
        <v>266.74700000000001</v>
      </c>
      <c r="AE79" s="184">
        <v>261.40600000000001</v>
      </c>
      <c r="AF79" s="158">
        <v>262.62799999999999</v>
      </c>
      <c r="AG79" s="158">
        <v>259.21899999999999</v>
      </c>
      <c r="AH79" s="158">
        <v>257.67899999999997</v>
      </c>
      <c r="AI79" s="184">
        <v>0.91128399999999998</v>
      </c>
      <c r="AJ79" s="184">
        <v>0.91128399999999998</v>
      </c>
      <c r="AK79" s="158">
        <v>0.91158399999999995</v>
      </c>
      <c r="AL79" s="158">
        <v>0.92110999999999998</v>
      </c>
      <c r="AM79" s="151">
        <v>799.51599999999996</v>
      </c>
      <c r="AN79" s="189">
        <v>9</v>
      </c>
      <c r="AO79" s="188">
        <v>0.57725255650281604</v>
      </c>
      <c r="AP79" s="179">
        <v>4.0803458077995263</v>
      </c>
      <c r="AQ79" s="44" t="s">
        <v>321</v>
      </c>
      <c r="AR79" s="43">
        <v>15</v>
      </c>
      <c r="AS79" s="189">
        <v>13</v>
      </c>
      <c r="AT79" s="188">
        <v>0.84228429670933647</v>
      </c>
      <c r="AU79" s="179">
        <v>3.7379402716019237</v>
      </c>
      <c r="AV79" s="179" t="s">
        <v>328</v>
      </c>
      <c r="AW79" s="178">
        <v>19</v>
      </c>
      <c r="AX79" s="154">
        <v>15</v>
      </c>
      <c r="AY79" s="147">
        <v>0.96944326743803155</v>
      </c>
      <c r="AZ79" s="148">
        <v>4.0961653797035069</v>
      </c>
      <c r="BA79" s="152" t="s">
        <v>328</v>
      </c>
      <c r="BB79" s="143">
        <v>26</v>
      </c>
      <c r="BC79" s="154">
        <v>28</v>
      </c>
      <c r="BD79" s="147">
        <v>1.8120445352585361</v>
      </c>
      <c r="BE79" s="148">
        <v>3.31</v>
      </c>
      <c r="BF79" s="152" t="s">
        <v>324</v>
      </c>
      <c r="BG79" s="143">
        <v>41</v>
      </c>
      <c r="BH79" s="153">
        <v>19</v>
      </c>
      <c r="BI79" s="144">
        <v>1.3237333424540607</v>
      </c>
      <c r="BJ79" s="149">
        <v>4.09</v>
      </c>
      <c r="BK79" s="152" t="s">
        <v>328</v>
      </c>
      <c r="BL79" s="143">
        <v>19</v>
      </c>
      <c r="BM79" s="228">
        <v>8</v>
      </c>
      <c r="BN79" s="183">
        <v>0.51311338355805869</v>
      </c>
      <c r="BO79" s="226">
        <v>3.5110151382724197</v>
      </c>
      <c r="BP79" s="209" t="s">
        <v>328</v>
      </c>
      <c r="BQ79" s="195">
        <v>23</v>
      </c>
      <c r="BR79" s="189">
        <v>9</v>
      </c>
      <c r="BS79" s="188">
        <v>0.58311989772184825</v>
      </c>
      <c r="BT79" s="179">
        <v>2.7464065252858814</v>
      </c>
      <c r="BU79" s="179" t="s">
        <v>328</v>
      </c>
      <c r="BV79" s="178">
        <v>25</v>
      </c>
      <c r="BW79" s="154">
        <v>12</v>
      </c>
      <c r="BX79" s="147">
        <v>0.77555461395042524</v>
      </c>
      <c r="BY79" s="148">
        <v>2.8542189562457354</v>
      </c>
      <c r="BZ79" s="152" t="s">
        <v>328</v>
      </c>
      <c r="CA79" s="143">
        <v>30</v>
      </c>
      <c r="CB79" s="154">
        <v>14</v>
      </c>
      <c r="CC79" s="147">
        <v>0.90602226762926807</v>
      </c>
      <c r="CD79" s="148">
        <v>2.66</v>
      </c>
      <c r="CE79" s="152" t="s">
        <v>328</v>
      </c>
      <c r="CF79" s="143">
        <v>30</v>
      </c>
      <c r="CG79" s="153">
        <v>12</v>
      </c>
      <c r="CH79" s="144">
        <v>0.83604211102361725</v>
      </c>
      <c r="CI79" s="149">
        <v>3.01</v>
      </c>
      <c r="CJ79" s="152" t="s">
        <v>328</v>
      </c>
      <c r="CK79" s="143">
        <v>20</v>
      </c>
      <c r="CL79" s="187">
        <v>4.4809999999999999</v>
      </c>
      <c r="CM79" s="189">
        <v>3</v>
      </c>
      <c r="CN79" s="188">
        <v>1.4845912966318382</v>
      </c>
      <c r="CO79" s="179">
        <v>3.1025166168074514</v>
      </c>
      <c r="CP79" s="179" t="s">
        <v>328</v>
      </c>
      <c r="CQ79" s="178">
        <v>24</v>
      </c>
      <c r="CR79" s="187">
        <v>4.4939999999999998</v>
      </c>
      <c r="CS79" s="189">
        <v>1</v>
      </c>
      <c r="CT79" s="188">
        <v>0.49414748960741456</v>
      </c>
      <c r="CU79" s="179">
        <v>2.8053537827399433</v>
      </c>
      <c r="CV79" s="179" t="s">
        <v>321</v>
      </c>
      <c r="CW79" s="178">
        <v>9</v>
      </c>
      <c r="CX79" s="158">
        <v>4.4260000000000002</v>
      </c>
      <c r="CY79" s="154">
        <v>5</v>
      </c>
      <c r="CZ79" s="147">
        <v>2.4892353084768715</v>
      </c>
      <c r="DA79" s="148">
        <v>2.4410276454045756</v>
      </c>
      <c r="DB79" s="152" t="s">
        <v>324</v>
      </c>
      <c r="DC79" s="143">
        <v>38</v>
      </c>
      <c r="DD79" s="158">
        <v>4.1609999999999996</v>
      </c>
      <c r="DE79" s="154">
        <v>6</v>
      </c>
      <c r="DF79" s="147">
        <v>3.0647612214980589</v>
      </c>
      <c r="DG79" s="148">
        <v>2.31</v>
      </c>
      <c r="DH79" s="152" t="s">
        <v>324</v>
      </c>
      <c r="DI79" s="143">
        <v>41</v>
      </c>
      <c r="DJ79" s="158">
        <v>4.2119999999999997</v>
      </c>
      <c r="DK79" s="153">
        <v>4</v>
      </c>
      <c r="DL79" s="144">
        <v>2.1797276355713358</v>
      </c>
      <c r="DM79" s="144">
        <v>2.6486897292562204</v>
      </c>
      <c r="DN79" s="155" t="s">
        <v>328</v>
      </c>
      <c r="DO79" s="155">
        <v>18</v>
      </c>
      <c r="DP79" s="226">
        <v>7.5290909090909084</v>
      </c>
      <c r="DQ79" s="209" t="s">
        <v>328</v>
      </c>
      <c r="DR79" s="195">
        <v>29</v>
      </c>
      <c r="DS79" s="179">
        <v>8.2351090096576005</v>
      </c>
      <c r="DT79" s="179" t="s">
        <v>328</v>
      </c>
      <c r="DU79" s="178">
        <v>29</v>
      </c>
      <c r="DV79" s="148">
        <v>6.3297542043984469</v>
      </c>
      <c r="DW79" s="152" t="s">
        <v>328</v>
      </c>
      <c r="DX79" s="143">
        <v>28</v>
      </c>
      <c r="DY79" s="148">
        <v>2.8552270773658388</v>
      </c>
      <c r="DZ79" s="152" t="s">
        <v>328</v>
      </c>
      <c r="EA79" s="143">
        <v>22</v>
      </c>
      <c r="EB79" s="226">
        <v>2.5</v>
      </c>
      <c r="EC79" s="209" t="s">
        <v>328</v>
      </c>
      <c r="ED79" s="195">
        <v>24</v>
      </c>
      <c r="EE79" s="179">
        <v>3</v>
      </c>
      <c r="EF79" s="179" t="s">
        <v>324</v>
      </c>
      <c r="EG79" s="178">
        <v>35</v>
      </c>
      <c r="EH79" s="148">
        <v>3.3</v>
      </c>
      <c r="EI79" s="152" t="s">
        <v>321</v>
      </c>
      <c r="EJ79" s="143">
        <v>7</v>
      </c>
      <c r="EK79" s="148">
        <v>0.5</v>
      </c>
      <c r="EL79" s="152" t="s">
        <v>328</v>
      </c>
      <c r="EM79" s="143">
        <v>26</v>
      </c>
      <c r="EN79" s="226">
        <v>2.02</v>
      </c>
      <c r="EO79" s="209" t="s">
        <v>328</v>
      </c>
      <c r="EP79" s="195">
        <v>31</v>
      </c>
      <c r="EQ79" s="179">
        <v>3.3</v>
      </c>
      <c r="ER79" s="179" t="s">
        <v>321</v>
      </c>
      <c r="ES79" s="178">
        <v>16</v>
      </c>
      <c r="ET79" s="148">
        <v>2.9</v>
      </c>
      <c r="EU79" s="152" t="s">
        <v>321</v>
      </c>
      <c r="EV79" s="143">
        <v>16</v>
      </c>
      <c r="EW79" s="148">
        <v>1.5</v>
      </c>
      <c r="EX79" s="152" t="s">
        <v>321</v>
      </c>
      <c r="EY79" s="143">
        <v>16</v>
      </c>
      <c r="EZ79" s="226">
        <v>2</v>
      </c>
      <c r="FA79" s="209" t="s">
        <v>329</v>
      </c>
      <c r="FB79" s="195">
        <v>1</v>
      </c>
      <c r="FC79" s="179">
        <v>1.8351090096576004</v>
      </c>
      <c r="FD79" s="179" t="s">
        <v>328</v>
      </c>
      <c r="FE79" s="178">
        <v>31</v>
      </c>
      <c r="FF79" s="148">
        <v>0</v>
      </c>
      <c r="FG79" s="152" t="s">
        <v>324</v>
      </c>
      <c r="FH79" s="143">
        <v>37</v>
      </c>
      <c r="FI79" s="148">
        <v>0.7218937440325055</v>
      </c>
      <c r="FJ79" s="152" t="s">
        <v>328</v>
      </c>
      <c r="FK79" s="143">
        <v>18</v>
      </c>
      <c r="FL79" s="226">
        <v>1.009090909090909</v>
      </c>
      <c r="FM79" s="209" t="s">
        <v>321</v>
      </c>
      <c r="FN79" s="195">
        <v>15</v>
      </c>
      <c r="FO79" s="179">
        <v>0.1</v>
      </c>
      <c r="FP79" s="179" t="s">
        <v>324</v>
      </c>
      <c r="FQ79" s="178">
        <v>44</v>
      </c>
      <c r="FR79" s="148">
        <v>0.12975420439844762</v>
      </c>
      <c r="FS79" s="152" t="s">
        <v>325</v>
      </c>
      <c r="FT79" s="143">
        <v>46</v>
      </c>
      <c r="FU79" s="148">
        <v>0.13333333333333333</v>
      </c>
      <c r="FV79" s="152" t="s">
        <v>328</v>
      </c>
      <c r="FW79" s="143">
        <v>28</v>
      </c>
    </row>
    <row r="80" spans="1:179" customFormat="1">
      <c r="A80" s="286"/>
      <c r="B80" s="141" t="s">
        <v>142</v>
      </c>
      <c r="C80" s="179">
        <v>17.650790798631242</v>
      </c>
      <c r="D80" s="44" t="s">
        <v>328</v>
      </c>
      <c r="E80" s="43">
        <v>23</v>
      </c>
      <c r="F80" s="44">
        <v>15.931948011337971</v>
      </c>
      <c r="G80" s="179" t="s">
        <v>328</v>
      </c>
      <c r="H80" s="178">
        <v>30</v>
      </c>
      <c r="I80" s="152">
        <v>15.515930196874276</v>
      </c>
      <c r="J80" s="157" t="s">
        <v>328</v>
      </c>
      <c r="K80" s="143">
        <v>28</v>
      </c>
      <c r="L80" s="152">
        <v>8.621636080148491</v>
      </c>
      <c r="M80" s="152" t="s">
        <v>324</v>
      </c>
      <c r="N80" s="143">
        <v>44</v>
      </c>
      <c r="O80" s="179">
        <v>8.0292393498979973</v>
      </c>
      <c r="P80" s="44" t="s">
        <v>324</v>
      </c>
      <c r="Q80" s="43">
        <v>42</v>
      </c>
      <c r="R80" s="179">
        <v>7.7615685957541913</v>
      </c>
      <c r="S80" s="179" t="s">
        <v>328</v>
      </c>
      <c r="T80" s="178">
        <v>32</v>
      </c>
      <c r="U80" s="144">
        <v>9.0696461196574027</v>
      </c>
      <c r="V80" s="152" t="s">
        <v>324</v>
      </c>
      <c r="W80" s="143">
        <v>38</v>
      </c>
      <c r="X80" s="144">
        <v>8.5216360801484914</v>
      </c>
      <c r="Y80" s="152" t="s">
        <v>324</v>
      </c>
      <c r="Z80" s="143">
        <v>36</v>
      </c>
      <c r="AA80" s="144">
        <v>7.3</v>
      </c>
      <c r="AB80" s="152" t="s">
        <v>324</v>
      </c>
      <c r="AC80" s="143">
        <v>43</v>
      </c>
      <c r="AD80" s="184">
        <v>252.602</v>
      </c>
      <c r="AE80" s="184">
        <v>252.012</v>
      </c>
      <c r="AF80" s="158">
        <v>255.499</v>
      </c>
      <c r="AG80" s="158">
        <v>257.137</v>
      </c>
      <c r="AH80" s="158">
        <v>258.15600000000001</v>
      </c>
      <c r="AI80" s="184">
        <v>0.97841600000000006</v>
      </c>
      <c r="AJ80" s="184">
        <v>0.97841599999999995</v>
      </c>
      <c r="AK80" s="158">
        <v>0.97402099999999991</v>
      </c>
      <c r="AL80" s="158">
        <v>0.98725399999999996</v>
      </c>
      <c r="AM80" s="151">
        <v>587.77800000000002</v>
      </c>
      <c r="AN80" s="189">
        <v>22</v>
      </c>
      <c r="AO80" s="188">
        <v>1.3994020809296506</v>
      </c>
      <c r="AP80" s="179">
        <v>2.7705321946118708</v>
      </c>
      <c r="AQ80" s="44" t="s">
        <v>324</v>
      </c>
      <c r="AR80" s="43">
        <v>38</v>
      </c>
      <c r="AS80" s="189">
        <v>24</v>
      </c>
      <c r="AT80" s="188">
        <v>1.5284064373305932</v>
      </c>
      <c r="AU80" s="179">
        <v>2.6516322967445562</v>
      </c>
      <c r="AV80" s="179" t="s">
        <v>324</v>
      </c>
      <c r="AW80" s="178">
        <v>36</v>
      </c>
      <c r="AX80" s="154">
        <v>25</v>
      </c>
      <c r="AY80" s="147">
        <v>1.5847517722486495</v>
      </c>
      <c r="AZ80" s="148">
        <v>3.5224988769896108</v>
      </c>
      <c r="BA80" s="152" t="s">
        <v>324</v>
      </c>
      <c r="BB80" s="143">
        <v>44</v>
      </c>
      <c r="BC80" s="154">
        <v>22</v>
      </c>
      <c r="BD80" s="147">
        <v>1.3807846279124067</v>
      </c>
      <c r="BE80" s="148">
        <v>3.71</v>
      </c>
      <c r="BF80" s="152" t="s">
        <v>328</v>
      </c>
      <c r="BG80" s="143">
        <v>30</v>
      </c>
      <c r="BH80" s="153">
        <v>25</v>
      </c>
      <c r="BI80" s="144">
        <v>2.0295148511037211</v>
      </c>
      <c r="BJ80" s="149">
        <v>3.53</v>
      </c>
      <c r="BK80" s="152" t="s">
        <v>328</v>
      </c>
      <c r="BL80" s="143">
        <v>32</v>
      </c>
      <c r="BM80" s="228">
        <v>11</v>
      </c>
      <c r="BN80" s="183">
        <v>0.69970104046482529</v>
      </c>
      <c r="BO80" s="226">
        <v>2.9695632771011566</v>
      </c>
      <c r="BP80" s="209" t="s">
        <v>324</v>
      </c>
      <c r="BQ80" s="195">
        <v>37</v>
      </c>
      <c r="BR80" s="189">
        <v>7</v>
      </c>
      <c r="BS80" s="188">
        <v>0.4457852108880897</v>
      </c>
      <c r="BT80" s="179">
        <v>3.0416491811090056</v>
      </c>
      <c r="BU80" s="179" t="s">
        <v>328</v>
      </c>
      <c r="BV80" s="178">
        <v>18</v>
      </c>
      <c r="BW80" s="154">
        <v>11</v>
      </c>
      <c r="BX80" s="147">
        <v>0.69729077978940579</v>
      </c>
      <c r="BY80" s="148">
        <v>2.9698435892247814</v>
      </c>
      <c r="BZ80" s="152" t="s">
        <v>328</v>
      </c>
      <c r="CA80" s="143">
        <v>26</v>
      </c>
      <c r="CB80" s="154">
        <v>17</v>
      </c>
      <c r="CC80" s="147">
        <v>1.0669699397504961</v>
      </c>
      <c r="CD80" s="148">
        <v>2.42</v>
      </c>
      <c r="CE80" s="152" t="s">
        <v>324</v>
      </c>
      <c r="CF80" s="143">
        <v>38</v>
      </c>
      <c r="CG80" s="153">
        <v>24</v>
      </c>
      <c r="CH80" s="144">
        <v>1.9483342570595723</v>
      </c>
      <c r="CI80" s="149">
        <v>1.7</v>
      </c>
      <c r="CJ80" s="152" t="s">
        <v>324</v>
      </c>
      <c r="CK80" s="143">
        <v>43</v>
      </c>
      <c r="CL80" s="187">
        <v>4.5940000000000003</v>
      </c>
      <c r="CM80" s="189">
        <v>6</v>
      </c>
      <c r="CN80" s="188">
        <v>2.8300491750619661</v>
      </c>
      <c r="CO80" s="179">
        <v>2.2891438781849693</v>
      </c>
      <c r="CP80" s="179" t="s">
        <v>324</v>
      </c>
      <c r="CQ80" s="178">
        <v>40</v>
      </c>
      <c r="CR80" s="187">
        <v>4.5670000000000002</v>
      </c>
      <c r="CS80" s="189">
        <v>5</v>
      </c>
      <c r="CT80" s="188">
        <v>2.3653353669296897</v>
      </c>
      <c r="CU80" s="179">
        <v>2.0682871179006299</v>
      </c>
      <c r="CV80" s="179" t="s">
        <v>324</v>
      </c>
      <c r="CW80" s="178">
        <v>39</v>
      </c>
      <c r="CX80" s="158">
        <v>4.6360000000000001</v>
      </c>
      <c r="CY80" s="154">
        <v>4</v>
      </c>
      <c r="CZ80" s="147">
        <v>1.8823662064207023</v>
      </c>
      <c r="DA80" s="148">
        <v>2.5773036534430096</v>
      </c>
      <c r="DB80" s="152" t="s">
        <v>328</v>
      </c>
      <c r="DC80" s="143">
        <v>31</v>
      </c>
      <c r="DD80" s="158">
        <v>4.8659999999999997</v>
      </c>
      <c r="DE80" s="154">
        <v>6</v>
      </c>
      <c r="DF80" s="147">
        <v>2.7374786899792629</v>
      </c>
      <c r="DG80" s="148">
        <v>2.39</v>
      </c>
      <c r="DH80" s="152" t="s">
        <v>324</v>
      </c>
      <c r="DI80" s="143">
        <v>34</v>
      </c>
      <c r="DJ80" s="158">
        <v>5.1420000000000003</v>
      </c>
      <c r="DK80" s="153">
        <v>10</v>
      </c>
      <c r="DL80" s="144">
        <v>5.7521115602623558</v>
      </c>
      <c r="DM80" s="144">
        <v>2.0729227649331889</v>
      </c>
      <c r="DN80" s="155" t="s">
        <v>324</v>
      </c>
      <c r="DO80" s="155">
        <v>44</v>
      </c>
      <c r="DP80" s="226">
        <v>9.6215514487332428</v>
      </c>
      <c r="DQ80" s="209" t="s">
        <v>329</v>
      </c>
      <c r="DR80" s="195">
        <v>4</v>
      </c>
      <c r="DS80" s="179">
        <v>8.1703794155837794</v>
      </c>
      <c r="DT80" s="179" t="s">
        <v>328</v>
      </c>
      <c r="DU80" s="178">
        <v>31</v>
      </c>
      <c r="DV80" s="148">
        <v>6.4462840772168724</v>
      </c>
      <c r="DW80" s="152" t="s">
        <v>328</v>
      </c>
      <c r="DX80" s="143">
        <v>27</v>
      </c>
      <c r="DY80" s="148">
        <v>0.1</v>
      </c>
      <c r="DZ80" s="152" t="s">
        <v>324</v>
      </c>
      <c r="EA80" s="143">
        <v>39</v>
      </c>
      <c r="EB80" s="226">
        <v>3.5</v>
      </c>
      <c r="EC80" s="209" t="s">
        <v>329</v>
      </c>
      <c r="ED80" s="195">
        <v>1</v>
      </c>
      <c r="EE80" s="179">
        <v>4</v>
      </c>
      <c r="EF80" s="179" t="s">
        <v>329</v>
      </c>
      <c r="EG80" s="178">
        <v>1</v>
      </c>
      <c r="EH80" s="148">
        <v>3</v>
      </c>
      <c r="EI80" s="152" t="s">
        <v>321</v>
      </c>
      <c r="EJ80" s="143">
        <v>12</v>
      </c>
      <c r="EK80" s="148">
        <v>0</v>
      </c>
      <c r="EL80" s="152" t="s">
        <v>328</v>
      </c>
      <c r="EM80" s="143">
        <v>32</v>
      </c>
      <c r="EN80" s="226">
        <v>3.2600000000000002</v>
      </c>
      <c r="EO80" s="209" t="s">
        <v>329</v>
      </c>
      <c r="EP80" s="195">
        <v>4</v>
      </c>
      <c r="EQ80" s="179">
        <v>2.6000000000000005</v>
      </c>
      <c r="ER80" s="179" t="s">
        <v>328</v>
      </c>
      <c r="ES80" s="178">
        <v>28</v>
      </c>
      <c r="ET80" s="148">
        <v>1.7</v>
      </c>
      <c r="EU80" s="152" t="s">
        <v>328</v>
      </c>
      <c r="EV80" s="143">
        <v>30</v>
      </c>
      <c r="EW80" s="148">
        <v>0</v>
      </c>
      <c r="EX80" s="152" t="s">
        <v>328</v>
      </c>
      <c r="EY80" s="143">
        <v>26</v>
      </c>
      <c r="EZ80" s="226">
        <v>2</v>
      </c>
      <c r="FA80" s="209" t="s">
        <v>329</v>
      </c>
      <c r="FB80" s="195">
        <v>1</v>
      </c>
      <c r="FC80" s="179">
        <v>1.4703794155837799</v>
      </c>
      <c r="FD80" s="179" t="s">
        <v>324</v>
      </c>
      <c r="FE80" s="178">
        <v>39</v>
      </c>
      <c r="FF80" s="148">
        <v>1.0917769163070152</v>
      </c>
      <c r="FG80" s="152" t="s">
        <v>328</v>
      </c>
      <c r="FH80" s="143">
        <v>29</v>
      </c>
      <c r="FI80" s="148">
        <v>0</v>
      </c>
      <c r="FJ80" s="152" t="s">
        <v>328</v>
      </c>
      <c r="FK80" s="143">
        <v>22</v>
      </c>
      <c r="FL80" s="226">
        <v>0.86155144873324296</v>
      </c>
      <c r="FM80" s="209" t="s">
        <v>328</v>
      </c>
      <c r="FN80" s="195">
        <v>32</v>
      </c>
      <c r="FO80" s="179">
        <v>0.1</v>
      </c>
      <c r="FP80" s="179" t="s">
        <v>324</v>
      </c>
      <c r="FQ80" s="178">
        <v>44</v>
      </c>
      <c r="FR80" s="148">
        <v>0.65450716090985683</v>
      </c>
      <c r="FS80" s="152" t="s">
        <v>321</v>
      </c>
      <c r="FT80" s="143">
        <v>14</v>
      </c>
      <c r="FU80" s="148">
        <v>0.1</v>
      </c>
      <c r="FV80" s="152" t="s">
        <v>328</v>
      </c>
      <c r="FW80" s="143">
        <v>29</v>
      </c>
    </row>
    <row r="81" spans="1:179" customFormat="1">
      <c r="A81" s="286"/>
      <c r="B81" s="141" t="s">
        <v>150</v>
      </c>
      <c r="C81" s="179">
        <v>17.320806024896552</v>
      </c>
      <c r="D81" s="44" t="s">
        <v>328</v>
      </c>
      <c r="E81" s="43">
        <v>30</v>
      </c>
      <c r="F81" s="44">
        <v>18.70327216768457</v>
      </c>
      <c r="G81" s="179" t="s">
        <v>321</v>
      </c>
      <c r="H81" s="178">
        <v>10</v>
      </c>
      <c r="I81" s="152">
        <v>14.863471871259556</v>
      </c>
      <c r="J81" s="157" t="s">
        <v>328</v>
      </c>
      <c r="K81" s="143">
        <v>32</v>
      </c>
      <c r="L81" s="152">
        <v>13.668853448258176</v>
      </c>
      <c r="M81" s="152" t="s">
        <v>321</v>
      </c>
      <c r="N81" s="143">
        <v>17</v>
      </c>
      <c r="O81" s="179">
        <v>8.8886783989290912</v>
      </c>
      <c r="P81" s="44" t="s">
        <v>324</v>
      </c>
      <c r="Q81" s="43">
        <v>36</v>
      </c>
      <c r="R81" s="179">
        <v>8.9763866931471341</v>
      </c>
      <c r="S81" s="179" t="s">
        <v>328</v>
      </c>
      <c r="T81" s="178">
        <v>18</v>
      </c>
      <c r="U81" s="144">
        <v>9.4264899477064095</v>
      </c>
      <c r="V81" s="152" t="s">
        <v>328</v>
      </c>
      <c r="W81" s="143">
        <v>28</v>
      </c>
      <c r="X81" s="144">
        <v>10.315391881881766</v>
      </c>
      <c r="Y81" s="152" t="s">
        <v>321</v>
      </c>
      <c r="Z81" s="143">
        <v>9</v>
      </c>
      <c r="AA81" s="144">
        <v>10.84</v>
      </c>
      <c r="AB81" s="152" t="s">
        <v>329</v>
      </c>
      <c r="AC81" s="143">
        <v>5</v>
      </c>
      <c r="AD81" s="184">
        <v>140.29300000000001</v>
      </c>
      <c r="AE81" s="184">
        <v>139.89599999999999</v>
      </c>
      <c r="AF81" s="158">
        <v>141.374</v>
      </c>
      <c r="AG81" s="158">
        <v>141.97800000000001</v>
      </c>
      <c r="AH81" s="158">
        <v>143.107</v>
      </c>
      <c r="AI81" s="184">
        <v>0.97859299999999994</v>
      </c>
      <c r="AJ81" s="184">
        <v>0.97859300000000005</v>
      </c>
      <c r="AK81" s="158">
        <v>0.95396000000000003</v>
      </c>
      <c r="AL81" s="158">
        <v>0.95396000000000003</v>
      </c>
      <c r="AM81" s="151">
        <v>641.33500000000004</v>
      </c>
      <c r="AN81" s="189">
        <v>17</v>
      </c>
      <c r="AO81" s="188">
        <v>1.4508745670228254</v>
      </c>
      <c r="AP81" s="179">
        <v>2.6885284215920495</v>
      </c>
      <c r="AQ81" s="44" t="s">
        <v>324</v>
      </c>
      <c r="AR81" s="43">
        <v>41</v>
      </c>
      <c r="AS81" s="189">
        <v>11</v>
      </c>
      <c r="AT81" s="188">
        <v>0.94013232223205256</v>
      </c>
      <c r="AU81" s="179">
        <v>3.5830216584915391</v>
      </c>
      <c r="AV81" s="179" t="s">
        <v>328</v>
      </c>
      <c r="AW81" s="178">
        <v>21</v>
      </c>
      <c r="AX81" s="154">
        <v>12</v>
      </c>
      <c r="AY81" s="147">
        <v>1.0333118040778644</v>
      </c>
      <c r="AZ81" s="148">
        <v>4.0366192499796796</v>
      </c>
      <c r="BA81" s="152" t="s">
        <v>328</v>
      </c>
      <c r="BB81" s="143">
        <v>29</v>
      </c>
      <c r="BC81" s="154">
        <v>12</v>
      </c>
      <c r="BD81" s="147">
        <v>1.0311115141546385</v>
      </c>
      <c r="BE81" s="148">
        <v>4.04</v>
      </c>
      <c r="BF81" s="152" t="s">
        <v>328</v>
      </c>
      <c r="BG81" s="143">
        <v>19</v>
      </c>
      <c r="BH81" s="153">
        <v>8</v>
      </c>
      <c r="BI81" s="144">
        <v>0.8350588391331506</v>
      </c>
      <c r="BJ81" s="149">
        <v>4.4800000000000004</v>
      </c>
      <c r="BK81" s="152" t="s">
        <v>321</v>
      </c>
      <c r="BL81" s="143">
        <v>13</v>
      </c>
      <c r="BM81" s="228">
        <v>6</v>
      </c>
      <c r="BN81" s="183">
        <v>0.51207337659629126</v>
      </c>
      <c r="BO81" s="226">
        <v>3.5140330962360666</v>
      </c>
      <c r="BP81" s="209" t="s">
        <v>328</v>
      </c>
      <c r="BQ81" s="195">
        <v>22</v>
      </c>
      <c r="BR81" s="189">
        <v>4</v>
      </c>
      <c r="BS81" s="188">
        <v>0.34186629899347365</v>
      </c>
      <c r="BT81" s="179">
        <v>3.2650544711007092</v>
      </c>
      <c r="BU81" s="179" t="s">
        <v>321</v>
      </c>
      <c r="BV81" s="178">
        <v>7</v>
      </c>
      <c r="BW81" s="154">
        <v>10</v>
      </c>
      <c r="BX81" s="147">
        <v>0.86109317006488706</v>
      </c>
      <c r="BY81" s="148">
        <v>2.7278468680096313</v>
      </c>
      <c r="BZ81" s="152" t="s">
        <v>324</v>
      </c>
      <c r="CA81" s="143">
        <v>35</v>
      </c>
      <c r="CB81" s="154">
        <v>3</v>
      </c>
      <c r="CC81" s="147">
        <v>0.25777787853865963</v>
      </c>
      <c r="CD81" s="148">
        <v>3.62</v>
      </c>
      <c r="CE81" s="152" t="s">
        <v>329</v>
      </c>
      <c r="CF81" s="143">
        <v>4</v>
      </c>
      <c r="CG81" s="153">
        <v>4</v>
      </c>
      <c r="CH81" s="144">
        <v>0.4175294195665753</v>
      </c>
      <c r="CI81" s="149">
        <v>3.51</v>
      </c>
      <c r="CJ81" s="152" t="s">
        <v>329</v>
      </c>
      <c r="CK81" s="143">
        <v>5</v>
      </c>
      <c r="CL81" s="187">
        <v>1.9470000000000001</v>
      </c>
      <c r="CM81" s="189">
        <v>3</v>
      </c>
      <c r="CN81" s="188">
        <v>2.1733878082180653</v>
      </c>
      <c r="CO81" s="179">
        <v>2.686116881100975</v>
      </c>
      <c r="CP81" s="179" t="s">
        <v>324</v>
      </c>
      <c r="CQ81" s="178">
        <v>34</v>
      </c>
      <c r="CR81" s="187">
        <v>1.8779999999999999</v>
      </c>
      <c r="CS81" s="189">
        <v>3</v>
      </c>
      <c r="CT81" s="188">
        <v>2.2129541113103723</v>
      </c>
      <c r="CU81" s="179">
        <v>2.1283105635548862</v>
      </c>
      <c r="CV81" s="179" t="s">
        <v>324</v>
      </c>
      <c r="CW81" s="178">
        <v>38</v>
      </c>
      <c r="CX81" s="158">
        <v>1.851</v>
      </c>
      <c r="CY81" s="154">
        <v>2</v>
      </c>
      <c r="CZ81" s="147">
        <v>1.5050873439007739</v>
      </c>
      <c r="DA81" s="148">
        <v>2.6620238297170991</v>
      </c>
      <c r="DB81" s="152" t="s">
        <v>328</v>
      </c>
      <c r="DC81" s="143">
        <v>25</v>
      </c>
      <c r="DD81" s="158">
        <v>1.8029999999999999</v>
      </c>
      <c r="DE81" s="154">
        <v>2</v>
      </c>
      <c r="DF81" s="147">
        <v>1.5249901896409943</v>
      </c>
      <c r="DG81" s="148">
        <v>2.66</v>
      </c>
      <c r="DH81" s="152" t="s">
        <v>328</v>
      </c>
      <c r="DI81" s="143">
        <v>24</v>
      </c>
      <c r="DJ81" s="158">
        <v>1.766</v>
      </c>
      <c r="DK81" s="153">
        <v>1</v>
      </c>
      <c r="DL81" s="144">
        <v>0.93964147856546021</v>
      </c>
      <c r="DM81" s="144">
        <v>2.8485564449200593</v>
      </c>
      <c r="DN81" s="155" t="s">
        <v>321</v>
      </c>
      <c r="DO81" s="155">
        <v>7</v>
      </c>
      <c r="DP81" s="226">
        <v>8.4321276259674605</v>
      </c>
      <c r="DQ81" s="209" t="s">
        <v>321</v>
      </c>
      <c r="DR81" s="195">
        <v>15</v>
      </c>
      <c r="DS81" s="179">
        <v>9.7268854745374362</v>
      </c>
      <c r="DT81" s="179" t="s">
        <v>321</v>
      </c>
      <c r="DU81" s="178">
        <v>11</v>
      </c>
      <c r="DV81" s="148">
        <v>5.4369819235531471</v>
      </c>
      <c r="DW81" s="152" t="s">
        <v>324</v>
      </c>
      <c r="DX81" s="143">
        <v>33</v>
      </c>
      <c r="DY81" s="148">
        <v>3.35346156637641</v>
      </c>
      <c r="DZ81" s="152" t="s">
        <v>328</v>
      </c>
      <c r="EA81" s="143">
        <v>20</v>
      </c>
      <c r="EB81" s="226">
        <v>2.5</v>
      </c>
      <c r="EC81" s="209" t="s">
        <v>328</v>
      </c>
      <c r="ED81" s="195">
        <v>24</v>
      </c>
      <c r="EE81" s="179">
        <v>4</v>
      </c>
      <c r="EF81" s="179" t="s">
        <v>329</v>
      </c>
      <c r="EG81" s="178">
        <v>1</v>
      </c>
      <c r="EH81" s="148">
        <v>3</v>
      </c>
      <c r="EI81" s="152" t="s">
        <v>321</v>
      </c>
      <c r="EJ81" s="143">
        <v>12</v>
      </c>
      <c r="EK81" s="148">
        <v>0.5</v>
      </c>
      <c r="EL81" s="152" t="s">
        <v>328</v>
      </c>
      <c r="EM81" s="143">
        <v>26</v>
      </c>
      <c r="EN81" s="226">
        <v>3.1</v>
      </c>
      <c r="EO81" s="209" t="s">
        <v>321</v>
      </c>
      <c r="EP81" s="195">
        <v>8</v>
      </c>
      <c r="EQ81" s="179">
        <v>3.7</v>
      </c>
      <c r="ER81" s="179" t="s">
        <v>321</v>
      </c>
      <c r="ES81" s="178">
        <v>10</v>
      </c>
      <c r="ET81" s="148">
        <v>1.5</v>
      </c>
      <c r="EU81" s="152" t="s">
        <v>324</v>
      </c>
      <c r="EV81" s="143">
        <v>34</v>
      </c>
      <c r="EW81" s="148">
        <v>1</v>
      </c>
      <c r="EX81" s="152" t="s">
        <v>328</v>
      </c>
      <c r="EY81" s="143">
        <v>20</v>
      </c>
      <c r="EZ81" s="226">
        <v>2</v>
      </c>
      <c r="FA81" s="209" t="s">
        <v>329</v>
      </c>
      <c r="FB81" s="195">
        <v>1</v>
      </c>
      <c r="FC81" s="179">
        <v>1.7268854745374347</v>
      </c>
      <c r="FD81" s="179" t="s">
        <v>324</v>
      </c>
      <c r="FE81" s="178">
        <v>35</v>
      </c>
      <c r="FF81" s="148">
        <v>0.73698192355314751</v>
      </c>
      <c r="FG81" s="152" t="s">
        <v>324</v>
      </c>
      <c r="FH81" s="143">
        <v>33</v>
      </c>
      <c r="FI81" s="148">
        <v>1.05346156637641</v>
      </c>
      <c r="FJ81" s="152" t="s">
        <v>321</v>
      </c>
      <c r="FK81" s="143">
        <v>15</v>
      </c>
      <c r="FL81" s="226">
        <v>0.8321276259674617</v>
      </c>
      <c r="FM81" s="209" t="s">
        <v>324</v>
      </c>
      <c r="FN81" s="195">
        <v>36</v>
      </c>
      <c r="FO81" s="179">
        <v>0.30000000000000004</v>
      </c>
      <c r="FP81" s="179" t="s">
        <v>328</v>
      </c>
      <c r="FQ81" s="178">
        <v>30</v>
      </c>
      <c r="FR81" s="148">
        <v>0.2</v>
      </c>
      <c r="FS81" s="152" t="s">
        <v>324</v>
      </c>
      <c r="FT81" s="143">
        <v>34</v>
      </c>
      <c r="FU81" s="148">
        <v>0.79999999999999993</v>
      </c>
      <c r="FV81" s="152" t="s">
        <v>329</v>
      </c>
      <c r="FW81" s="143">
        <v>5</v>
      </c>
    </row>
    <row r="82" spans="1:179" customFormat="1">
      <c r="A82" s="286"/>
      <c r="B82" s="141" t="s">
        <v>169</v>
      </c>
      <c r="C82" s="179">
        <v>18.257626094764532</v>
      </c>
      <c r="D82" s="44" t="s">
        <v>328</v>
      </c>
      <c r="E82" s="43">
        <v>18</v>
      </c>
      <c r="F82" s="44">
        <v>17.946504106385902</v>
      </c>
      <c r="G82" s="179" t="s">
        <v>321</v>
      </c>
      <c r="H82" s="178">
        <v>17</v>
      </c>
      <c r="I82" s="152">
        <v>11.337652367718661</v>
      </c>
      <c r="J82" s="157" t="s">
        <v>324</v>
      </c>
      <c r="K82" s="143">
        <v>44</v>
      </c>
      <c r="L82" s="152">
        <v>13.657242830510263</v>
      </c>
      <c r="M82" s="152" t="s">
        <v>328</v>
      </c>
      <c r="N82" s="143">
        <v>18</v>
      </c>
      <c r="O82" s="179">
        <v>11.619354680935844</v>
      </c>
      <c r="P82" s="44" t="s">
        <v>321</v>
      </c>
      <c r="Q82" s="43">
        <v>6</v>
      </c>
      <c r="R82" s="179">
        <v>8.5465041063859033</v>
      </c>
      <c r="S82" s="179" t="s">
        <v>328</v>
      </c>
      <c r="T82" s="178">
        <v>24</v>
      </c>
      <c r="U82" s="144">
        <v>11.140469269127111</v>
      </c>
      <c r="V82" s="152" t="s">
        <v>329</v>
      </c>
      <c r="W82" s="143">
        <v>3</v>
      </c>
      <c r="X82" s="144">
        <v>9.846614108974256</v>
      </c>
      <c r="Y82" s="152" t="s">
        <v>321</v>
      </c>
      <c r="Z82" s="143">
        <v>15</v>
      </c>
      <c r="AA82" s="144">
        <v>9.76</v>
      </c>
      <c r="AB82" s="152" t="s">
        <v>321</v>
      </c>
      <c r="AC82" s="143">
        <v>17</v>
      </c>
      <c r="AD82" s="184">
        <v>71.409000000000006</v>
      </c>
      <c r="AE82" s="184">
        <v>71.126999999999995</v>
      </c>
      <c r="AF82" s="158">
        <v>72.004000000000005</v>
      </c>
      <c r="AG82" s="158">
        <v>72.608000000000004</v>
      </c>
      <c r="AH82" s="158">
        <v>74.069999999999993</v>
      </c>
      <c r="AI82" s="184">
        <v>0.56176899999999996</v>
      </c>
      <c r="AJ82" s="184">
        <v>0.56176899999999996</v>
      </c>
      <c r="AK82" s="158">
        <v>0.56213900000000006</v>
      </c>
      <c r="AL82" s="158">
        <v>0.56197200000000003</v>
      </c>
      <c r="AM82" s="151">
        <v>333.99200000000002</v>
      </c>
      <c r="AN82" s="189">
        <v>4</v>
      </c>
      <c r="AO82" s="188">
        <v>0.63154547924101356</v>
      </c>
      <c r="AP82" s="179">
        <v>3.9938486352179154</v>
      </c>
      <c r="AQ82" s="44" t="s">
        <v>321</v>
      </c>
      <c r="AR82" s="43">
        <v>17</v>
      </c>
      <c r="AS82" s="189">
        <v>10</v>
      </c>
      <c r="AT82" s="188">
        <v>1.5819904932778732</v>
      </c>
      <c r="AU82" s="179">
        <v>2.5667949422058616</v>
      </c>
      <c r="AV82" s="179" t="s">
        <v>324</v>
      </c>
      <c r="AW82" s="178">
        <v>38</v>
      </c>
      <c r="AX82" s="154">
        <v>2</v>
      </c>
      <c r="AY82" s="147">
        <v>0.31436184259017008</v>
      </c>
      <c r="AZ82" s="148">
        <v>4.7069131055145998</v>
      </c>
      <c r="BA82" s="152" t="s">
        <v>329</v>
      </c>
      <c r="BB82" s="143">
        <v>5</v>
      </c>
      <c r="BC82" s="154">
        <v>10</v>
      </c>
      <c r="BD82" s="147">
        <v>1.5654904553444171</v>
      </c>
      <c r="BE82" s="148">
        <v>3.54</v>
      </c>
      <c r="BF82" s="152" t="s">
        <v>324</v>
      </c>
      <c r="BG82" s="143">
        <v>36</v>
      </c>
      <c r="BH82" s="153">
        <v>9</v>
      </c>
      <c r="BI82" s="144">
        <v>1.8094779902733895</v>
      </c>
      <c r="BJ82" s="149">
        <v>3.71</v>
      </c>
      <c r="BK82" s="152" t="s">
        <v>328</v>
      </c>
      <c r="BL82" s="143">
        <v>30</v>
      </c>
      <c r="BM82" s="228">
        <v>3</v>
      </c>
      <c r="BN82" s="183">
        <v>0.47365910943076012</v>
      </c>
      <c r="BO82" s="226">
        <v>3.6255060457179287</v>
      </c>
      <c r="BP82" s="209" t="s">
        <v>328</v>
      </c>
      <c r="BQ82" s="195">
        <v>18</v>
      </c>
      <c r="BR82" s="189">
        <v>3</v>
      </c>
      <c r="BS82" s="188">
        <v>0.47459714798336194</v>
      </c>
      <c r="BT82" s="179">
        <v>2.9797091641800408</v>
      </c>
      <c r="BU82" s="179" t="s">
        <v>328</v>
      </c>
      <c r="BV82" s="178">
        <v>19</v>
      </c>
      <c r="BW82" s="154">
        <v>1</v>
      </c>
      <c r="BX82" s="147">
        <v>0.15718092129508504</v>
      </c>
      <c r="BY82" s="148">
        <v>3.7677856377613512</v>
      </c>
      <c r="BZ82" s="152" t="s">
        <v>329</v>
      </c>
      <c r="CA82" s="143">
        <v>2</v>
      </c>
      <c r="CB82" s="154">
        <v>3</v>
      </c>
      <c r="CC82" s="147">
        <v>0.46964713660332513</v>
      </c>
      <c r="CD82" s="148">
        <v>3.31</v>
      </c>
      <c r="CE82" s="152" t="s">
        <v>321</v>
      </c>
      <c r="CF82" s="143">
        <v>16</v>
      </c>
      <c r="CG82" s="153">
        <v>4</v>
      </c>
      <c r="CH82" s="144">
        <v>0.8042124401215065</v>
      </c>
      <c r="CI82" s="149">
        <v>3.05</v>
      </c>
      <c r="CJ82" s="152" t="s">
        <v>321</v>
      </c>
      <c r="CK82" s="143">
        <v>17</v>
      </c>
      <c r="CL82" s="187">
        <v>0.84699999999999998</v>
      </c>
      <c r="CM82" s="189">
        <v>0</v>
      </c>
      <c r="CN82" s="188">
        <v>0</v>
      </c>
      <c r="CO82" s="179">
        <v>4</v>
      </c>
      <c r="CP82" s="179" t="s">
        <v>329</v>
      </c>
      <c r="CQ82" s="178">
        <v>1</v>
      </c>
      <c r="CR82" s="187">
        <v>0.84699999999999998</v>
      </c>
      <c r="CS82" s="189">
        <v>0</v>
      </c>
      <c r="CT82" s="188">
        <v>0</v>
      </c>
      <c r="CU82" s="179">
        <v>3</v>
      </c>
      <c r="CV82" s="179" t="s">
        <v>329</v>
      </c>
      <c r="CW82" s="178">
        <v>1</v>
      </c>
      <c r="CX82" s="158">
        <v>0.80300000000000005</v>
      </c>
      <c r="CY82" s="154">
        <v>1</v>
      </c>
      <c r="CZ82" s="147">
        <v>1.4884024251738215</v>
      </c>
      <c r="DA82" s="148">
        <v>2.6657705258511597</v>
      </c>
      <c r="DB82" s="152" t="s">
        <v>328</v>
      </c>
      <c r="DC82" s="143">
        <v>24</v>
      </c>
      <c r="DD82" s="158">
        <v>0.75</v>
      </c>
      <c r="DE82" s="154">
        <v>0</v>
      </c>
      <c r="DF82" s="147">
        <v>0</v>
      </c>
      <c r="DG82" s="148">
        <v>3</v>
      </c>
      <c r="DH82" s="152" t="s">
        <v>329</v>
      </c>
      <c r="DI82" s="143">
        <v>1</v>
      </c>
      <c r="DJ82" s="158">
        <v>0.77</v>
      </c>
      <c r="DK82" s="153">
        <v>0</v>
      </c>
      <c r="DL82" s="144">
        <v>0</v>
      </c>
      <c r="DM82" s="144">
        <v>3</v>
      </c>
      <c r="DN82" s="155" t="s">
        <v>329</v>
      </c>
      <c r="DO82" s="155">
        <v>1</v>
      </c>
      <c r="DP82" s="226">
        <v>6.6382714138286882</v>
      </c>
      <c r="DQ82" s="209" t="s">
        <v>324</v>
      </c>
      <c r="DR82" s="195">
        <v>38</v>
      </c>
      <c r="DS82" s="179">
        <v>9.3999999999999986</v>
      </c>
      <c r="DT82" s="179" t="s">
        <v>328</v>
      </c>
      <c r="DU82" s="178">
        <v>19</v>
      </c>
      <c r="DV82" s="148">
        <v>0.19718309859154931</v>
      </c>
      <c r="DW82" s="152" t="s">
        <v>325</v>
      </c>
      <c r="DX82" s="143">
        <v>48</v>
      </c>
      <c r="DY82" s="148">
        <v>3.8106287215360077</v>
      </c>
      <c r="DZ82" s="152" t="s">
        <v>328</v>
      </c>
      <c r="EA82" s="143">
        <v>18</v>
      </c>
      <c r="EB82" s="226">
        <v>3.5</v>
      </c>
      <c r="EC82" s="209" t="s">
        <v>329</v>
      </c>
      <c r="ED82" s="195">
        <v>1</v>
      </c>
      <c r="EE82" s="179">
        <v>4</v>
      </c>
      <c r="EF82" s="179" t="s">
        <v>329</v>
      </c>
      <c r="EG82" s="178">
        <v>1</v>
      </c>
      <c r="EH82" s="148">
        <v>0</v>
      </c>
      <c r="EI82" s="152" t="s">
        <v>324</v>
      </c>
      <c r="EJ82" s="143">
        <v>44</v>
      </c>
      <c r="EK82" s="148">
        <v>1.2</v>
      </c>
      <c r="EL82" s="152" t="s">
        <v>321</v>
      </c>
      <c r="EM82" s="143">
        <v>16</v>
      </c>
      <c r="EN82" s="226">
        <v>1.94</v>
      </c>
      <c r="EO82" s="209" t="s">
        <v>324</v>
      </c>
      <c r="EP82" s="195">
        <v>38</v>
      </c>
      <c r="EQ82" s="179">
        <v>3.2</v>
      </c>
      <c r="ER82" s="179" t="s">
        <v>321</v>
      </c>
      <c r="ES82" s="178">
        <v>17</v>
      </c>
      <c r="ET82" s="148">
        <v>0</v>
      </c>
      <c r="EU82" s="152" t="s">
        <v>324</v>
      </c>
      <c r="EV82" s="143">
        <v>43</v>
      </c>
      <c r="EW82" s="148">
        <v>1</v>
      </c>
      <c r="EX82" s="152" t="s">
        <v>328</v>
      </c>
      <c r="EY82" s="143">
        <v>20</v>
      </c>
      <c r="EZ82" s="226">
        <v>0</v>
      </c>
      <c r="FA82" s="209" t="s">
        <v>325</v>
      </c>
      <c r="FB82" s="195">
        <v>46</v>
      </c>
      <c r="FC82" s="179">
        <v>2</v>
      </c>
      <c r="FD82" s="179" t="s">
        <v>329</v>
      </c>
      <c r="FE82" s="178">
        <v>1</v>
      </c>
      <c r="FF82" s="148">
        <v>0</v>
      </c>
      <c r="FG82" s="152" t="s">
        <v>324</v>
      </c>
      <c r="FH82" s="143">
        <v>37</v>
      </c>
      <c r="FI82" s="148">
        <v>0.81062872153600773</v>
      </c>
      <c r="FJ82" s="152" t="s">
        <v>321</v>
      </c>
      <c r="FK82" s="143">
        <v>17</v>
      </c>
      <c r="FL82" s="226">
        <v>1.1982714138286892</v>
      </c>
      <c r="FM82" s="209" t="s">
        <v>321</v>
      </c>
      <c r="FN82" s="195">
        <v>9</v>
      </c>
      <c r="FO82" s="179">
        <v>0.2</v>
      </c>
      <c r="FP82" s="179" t="s">
        <v>324</v>
      </c>
      <c r="FQ82" s="178">
        <v>34</v>
      </c>
      <c r="FR82" s="148">
        <v>0.19718309859154931</v>
      </c>
      <c r="FS82" s="152" t="s">
        <v>324</v>
      </c>
      <c r="FT82" s="143">
        <v>36</v>
      </c>
      <c r="FU82" s="148">
        <v>0.79999999999999993</v>
      </c>
      <c r="FV82" s="152" t="s">
        <v>329</v>
      </c>
      <c r="FW82" s="143">
        <v>5</v>
      </c>
    </row>
    <row r="83" spans="1:179" customFormat="1">
      <c r="A83" s="286"/>
      <c r="B83" s="141" t="s">
        <v>160</v>
      </c>
      <c r="C83" s="179">
        <v>13.082772866300793</v>
      </c>
      <c r="D83" s="44" t="s">
        <v>325</v>
      </c>
      <c r="E83" s="43">
        <v>45</v>
      </c>
      <c r="F83" s="44">
        <v>17.289624542797803</v>
      </c>
      <c r="G83" s="179" t="s">
        <v>328</v>
      </c>
      <c r="H83" s="178">
        <v>21</v>
      </c>
      <c r="I83" s="152">
        <v>17.504213139649526</v>
      </c>
      <c r="J83" s="157" t="s">
        <v>328</v>
      </c>
      <c r="K83" s="143">
        <v>18</v>
      </c>
      <c r="L83" s="152">
        <v>7.9736537192484152</v>
      </c>
      <c r="M83" s="152" t="s">
        <v>325</v>
      </c>
      <c r="N83" s="143">
        <v>47</v>
      </c>
      <c r="O83" s="179">
        <v>5.0753120512537713</v>
      </c>
      <c r="P83" s="44" t="s">
        <v>325</v>
      </c>
      <c r="Q83" s="43">
        <v>48</v>
      </c>
      <c r="R83" s="179">
        <v>6.9896245427978059</v>
      </c>
      <c r="S83" s="179" t="s">
        <v>324</v>
      </c>
      <c r="T83" s="178">
        <v>39</v>
      </c>
      <c r="U83" s="144">
        <v>9.1967873970752674</v>
      </c>
      <c r="V83" s="152" t="s">
        <v>324</v>
      </c>
      <c r="W83" s="143">
        <v>33</v>
      </c>
      <c r="X83" s="144">
        <v>7.8736537192484155</v>
      </c>
      <c r="Y83" s="152" t="s">
        <v>325</v>
      </c>
      <c r="Z83" s="143">
        <v>45</v>
      </c>
      <c r="AA83" s="144">
        <v>6.81</v>
      </c>
      <c r="AB83" s="152" t="s">
        <v>325</v>
      </c>
      <c r="AC83" s="143">
        <v>47</v>
      </c>
      <c r="AD83" s="184">
        <v>96.272999999999996</v>
      </c>
      <c r="AE83" s="184">
        <v>97.491</v>
      </c>
      <c r="AF83" s="158">
        <v>99.567999999999998</v>
      </c>
      <c r="AG83" s="158">
        <v>100.217</v>
      </c>
      <c r="AH83" s="158">
        <v>101.267</v>
      </c>
      <c r="AI83" s="184">
        <v>0.75320000000000009</v>
      </c>
      <c r="AJ83" s="184">
        <v>0.75319999999999998</v>
      </c>
      <c r="AK83" s="158">
        <v>0.75320000000000009</v>
      </c>
      <c r="AL83" s="158">
        <v>0.75390000000000001</v>
      </c>
      <c r="AM83" s="151">
        <v>414.846</v>
      </c>
      <c r="AN83" s="189">
        <v>24</v>
      </c>
      <c r="AO83" s="188">
        <v>2.8184078085924016</v>
      </c>
      <c r="AP83" s="179">
        <v>0.50983269401959019</v>
      </c>
      <c r="AQ83" s="44" t="s">
        <v>325</v>
      </c>
      <c r="AR83" s="43">
        <v>49</v>
      </c>
      <c r="AS83" s="189">
        <v>18</v>
      </c>
      <c r="AT83" s="188">
        <v>2.1005599792537946</v>
      </c>
      <c r="AU83" s="179">
        <v>1.7457659522023334</v>
      </c>
      <c r="AV83" s="179" t="s">
        <v>324</v>
      </c>
      <c r="AW83" s="178">
        <v>42</v>
      </c>
      <c r="AX83" s="154">
        <v>13</v>
      </c>
      <c r="AY83" s="147">
        <v>1.5011645666472426</v>
      </c>
      <c r="AZ83" s="148">
        <v>3.6004291827372059</v>
      </c>
      <c r="BA83" s="152" t="s">
        <v>324</v>
      </c>
      <c r="BB83" s="143">
        <v>40</v>
      </c>
      <c r="BC83" s="154">
        <v>22</v>
      </c>
      <c r="BD83" s="147">
        <v>2.5310172797230375</v>
      </c>
      <c r="BE83" s="148">
        <v>2.64</v>
      </c>
      <c r="BF83" s="152" t="s">
        <v>325</v>
      </c>
      <c r="BG83" s="143">
        <v>49</v>
      </c>
      <c r="BH83" s="153">
        <v>30</v>
      </c>
      <c r="BI83" s="144">
        <v>4.6285379517826968</v>
      </c>
      <c r="BJ83" s="149">
        <v>1.47</v>
      </c>
      <c r="BK83" s="152" t="s">
        <v>325</v>
      </c>
      <c r="BL83" s="143">
        <v>48</v>
      </c>
      <c r="BM83" s="228">
        <v>10</v>
      </c>
      <c r="BN83" s="183">
        <v>1.1743365869135007</v>
      </c>
      <c r="BO83" s="226">
        <v>1.5922358361381788</v>
      </c>
      <c r="BP83" s="209" t="s">
        <v>325</v>
      </c>
      <c r="BQ83" s="195">
        <v>49</v>
      </c>
      <c r="BR83" s="189">
        <v>7</v>
      </c>
      <c r="BS83" s="188">
        <v>0.81688443637647568</v>
      </c>
      <c r="BT83" s="179">
        <v>2.2438585905954724</v>
      </c>
      <c r="BU83" s="179" t="s">
        <v>324</v>
      </c>
      <c r="BV83" s="178">
        <v>37</v>
      </c>
      <c r="BW83" s="154">
        <v>6</v>
      </c>
      <c r="BX83" s="147">
        <v>0.69284518460641975</v>
      </c>
      <c r="BY83" s="148">
        <v>2.9764113777431489</v>
      </c>
      <c r="BZ83" s="152" t="s">
        <v>328</v>
      </c>
      <c r="CA83" s="143">
        <v>24</v>
      </c>
      <c r="CB83" s="154">
        <v>7</v>
      </c>
      <c r="CC83" s="147">
        <v>0.80532367991187559</v>
      </c>
      <c r="CD83" s="148">
        <v>2.81</v>
      </c>
      <c r="CE83" s="152" t="s">
        <v>328</v>
      </c>
      <c r="CF83" s="143">
        <v>24</v>
      </c>
      <c r="CG83" s="153">
        <v>4</v>
      </c>
      <c r="CH83" s="144">
        <v>0.61713839357102629</v>
      </c>
      <c r="CI83" s="149">
        <v>3.27</v>
      </c>
      <c r="CJ83" s="152" t="s">
        <v>321</v>
      </c>
      <c r="CK83" s="143">
        <v>8</v>
      </c>
      <c r="CL83" s="187">
        <v>1.841</v>
      </c>
      <c r="CM83" s="189">
        <v>2</v>
      </c>
      <c r="CN83" s="188">
        <v>1.6984311474591345</v>
      </c>
      <c r="CO83" s="179">
        <v>2.9732435210960029</v>
      </c>
      <c r="CP83" s="179" t="s">
        <v>328</v>
      </c>
      <c r="CQ83" s="178">
        <v>26</v>
      </c>
      <c r="CR83" s="187">
        <v>1.8260000000000001</v>
      </c>
      <c r="CS83" s="189">
        <v>0</v>
      </c>
      <c r="CT83" s="188">
        <v>0</v>
      </c>
      <c r="CU83" s="179">
        <v>3</v>
      </c>
      <c r="CV83" s="179" t="s">
        <v>329</v>
      </c>
      <c r="CW83" s="178">
        <v>1</v>
      </c>
      <c r="CX83" s="158">
        <v>1.8540000000000001</v>
      </c>
      <c r="CY83" s="154">
        <v>2</v>
      </c>
      <c r="CZ83" s="147">
        <v>1.6924660865044139</v>
      </c>
      <c r="DA83" s="148">
        <v>2.6199468365949121</v>
      </c>
      <c r="DB83" s="152" t="s">
        <v>328</v>
      </c>
      <c r="DC83" s="143">
        <v>28</v>
      </c>
      <c r="DD83" s="158">
        <v>1.8089999999999999</v>
      </c>
      <c r="DE83" s="154">
        <v>3</v>
      </c>
      <c r="DF83" s="147">
        <v>2.5688875835746443</v>
      </c>
      <c r="DG83" s="148">
        <v>2.42</v>
      </c>
      <c r="DH83" s="152" t="s">
        <v>324</v>
      </c>
      <c r="DI83" s="143">
        <v>33</v>
      </c>
      <c r="DJ83" s="158">
        <v>1.8080000000000001</v>
      </c>
      <c r="DK83" s="153">
        <v>5</v>
      </c>
      <c r="DL83" s="144">
        <v>5.7733427032400373</v>
      </c>
      <c r="DM83" s="144">
        <v>2.0695009068689201</v>
      </c>
      <c r="DN83" s="155" t="s">
        <v>325</v>
      </c>
      <c r="DO83" s="155">
        <v>45</v>
      </c>
      <c r="DP83" s="226">
        <v>8.0074608150470219</v>
      </c>
      <c r="DQ83" s="209" t="s">
        <v>328</v>
      </c>
      <c r="DR83" s="195">
        <v>21</v>
      </c>
      <c r="DS83" s="179">
        <v>10.299999999999999</v>
      </c>
      <c r="DT83" s="179" t="s">
        <v>321</v>
      </c>
      <c r="DU83" s="178">
        <v>10</v>
      </c>
      <c r="DV83" s="148">
        <v>8.3074257425742584</v>
      </c>
      <c r="DW83" s="152" t="s">
        <v>321</v>
      </c>
      <c r="DX83" s="143">
        <v>9</v>
      </c>
      <c r="DY83" s="148">
        <v>0.1</v>
      </c>
      <c r="DZ83" s="152" t="s">
        <v>324</v>
      </c>
      <c r="EA83" s="143">
        <v>39</v>
      </c>
      <c r="EB83" s="226">
        <v>2.5</v>
      </c>
      <c r="EC83" s="209" t="s">
        <v>328</v>
      </c>
      <c r="ED83" s="195">
        <v>24</v>
      </c>
      <c r="EE83" s="179">
        <v>4</v>
      </c>
      <c r="EF83" s="179" t="s">
        <v>329</v>
      </c>
      <c r="EG83" s="178">
        <v>1</v>
      </c>
      <c r="EH83" s="148">
        <v>3</v>
      </c>
      <c r="EI83" s="152" t="s">
        <v>321</v>
      </c>
      <c r="EJ83" s="143">
        <v>12</v>
      </c>
      <c r="EK83" s="148">
        <v>0</v>
      </c>
      <c r="EL83" s="152" t="s">
        <v>328</v>
      </c>
      <c r="EM83" s="143">
        <v>32</v>
      </c>
      <c r="EN83" s="226">
        <v>3.06</v>
      </c>
      <c r="EO83" s="209" t="s">
        <v>321</v>
      </c>
      <c r="EP83" s="195">
        <v>11</v>
      </c>
      <c r="EQ83" s="179">
        <v>3.7</v>
      </c>
      <c r="ER83" s="179" t="s">
        <v>321</v>
      </c>
      <c r="ES83" s="178">
        <v>10</v>
      </c>
      <c r="ET83" s="148">
        <v>2.2000000000000002</v>
      </c>
      <c r="EU83" s="152" t="s">
        <v>328</v>
      </c>
      <c r="EV83" s="143">
        <v>24</v>
      </c>
      <c r="EW83" s="148">
        <v>0</v>
      </c>
      <c r="EX83" s="152" t="s">
        <v>328</v>
      </c>
      <c r="EY83" s="143">
        <v>26</v>
      </c>
      <c r="EZ83" s="226">
        <v>2</v>
      </c>
      <c r="FA83" s="209" t="s">
        <v>329</v>
      </c>
      <c r="FB83" s="195">
        <v>1</v>
      </c>
      <c r="FC83" s="179">
        <v>2</v>
      </c>
      <c r="FD83" s="179" t="s">
        <v>329</v>
      </c>
      <c r="FE83" s="178">
        <v>1</v>
      </c>
      <c r="FF83" s="148">
        <v>2</v>
      </c>
      <c r="FG83" s="152" t="s">
        <v>329</v>
      </c>
      <c r="FH83" s="143">
        <v>1</v>
      </c>
      <c r="FI83" s="148">
        <v>0</v>
      </c>
      <c r="FJ83" s="152" t="s">
        <v>328</v>
      </c>
      <c r="FK83" s="143">
        <v>22</v>
      </c>
      <c r="FL83" s="226">
        <v>0.44746081504702195</v>
      </c>
      <c r="FM83" s="209" t="s">
        <v>325</v>
      </c>
      <c r="FN83" s="195">
        <v>47</v>
      </c>
      <c r="FO83" s="179">
        <v>0.6</v>
      </c>
      <c r="FP83" s="179" t="s">
        <v>321</v>
      </c>
      <c r="FQ83" s="178">
        <v>17</v>
      </c>
      <c r="FR83" s="148">
        <v>1.1074257425742575</v>
      </c>
      <c r="FS83" s="152" t="s">
        <v>321</v>
      </c>
      <c r="FT83" s="143">
        <v>6</v>
      </c>
      <c r="FU83" s="148">
        <v>0.1</v>
      </c>
      <c r="FV83" s="152" t="s">
        <v>328</v>
      </c>
      <c r="FW83" s="143">
        <v>29</v>
      </c>
    </row>
    <row r="84" spans="1:179" customFormat="1">
      <c r="A84" s="286"/>
      <c r="B84" s="141" t="s">
        <v>152</v>
      </c>
      <c r="C84" s="179">
        <v>18.88574619056514</v>
      </c>
      <c r="D84" s="44" t="s">
        <v>321</v>
      </c>
      <c r="E84" s="43">
        <v>12</v>
      </c>
      <c r="F84" s="44">
        <v>18.883664911920508</v>
      </c>
      <c r="G84" s="179" t="s">
        <v>321</v>
      </c>
      <c r="H84" s="178">
        <v>8</v>
      </c>
      <c r="I84" s="152">
        <v>15.245495815266217</v>
      </c>
      <c r="J84" s="157" t="s">
        <v>328</v>
      </c>
      <c r="K84" s="143">
        <v>30</v>
      </c>
      <c r="L84" s="152">
        <v>9.6430743524320572</v>
      </c>
      <c r="M84" s="152" t="s">
        <v>324</v>
      </c>
      <c r="N84" s="143">
        <v>38</v>
      </c>
      <c r="O84" s="179">
        <v>10.243479401849154</v>
      </c>
      <c r="P84" s="44" t="s">
        <v>328</v>
      </c>
      <c r="Q84" s="43">
        <v>22</v>
      </c>
      <c r="R84" s="179">
        <v>8.3654830937386908</v>
      </c>
      <c r="S84" s="179" t="s">
        <v>328</v>
      </c>
      <c r="T84" s="178">
        <v>28</v>
      </c>
      <c r="U84" s="144">
        <v>9.8616420807856535</v>
      </c>
      <c r="V84" s="152" t="s">
        <v>328</v>
      </c>
      <c r="W84" s="143">
        <v>22</v>
      </c>
      <c r="X84" s="144">
        <v>9.2430743524320569</v>
      </c>
      <c r="Y84" s="152" t="s">
        <v>328</v>
      </c>
      <c r="Z84" s="143">
        <v>27</v>
      </c>
      <c r="AA84" s="144">
        <v>7.86</v>
      </c>
      <c r="AB84" s="152" t="s">
        <v>324</v>
      </c>
      <c r="AC84" s="143">
        <v>39</v>
      </c>
      <c r="AD84" s="184">
        <v>157.80500000000001</v>
      </c>
      <c r="AE84" s="184">
        <v>157.69900000000001</v>
      </c>
      <c r="AF84" s="158">
        <v>160.07300000000001</v>
      </c>
      <c r="AG84" s="158">
        <v>162.72</v>
      </c>
      <c r="AH84" s="158">
        <v>167.25</v>
      </c>
      <c r="AI84" s="184">
        <v>0.95186199999999999</v>
      </c>
      <c r="AJ84" s="184">
        <v>0.95087600000000005</v>
      </c>
      <c r="AK84" s="158">
        <v>0.94986499999999996</v>
      </c>
      <c r="AL84" s="158">
        <v>0.95002399999999998</v>
      </c>
      <c r="AM84" s="151">
        <v>530.26400000000001</v>
      </c>
      <c r="AN84" s="189">
        <v>14</v>
      </c>
      <c r="AO84" s="188">
        <v>1.1423012741269913</v>
      </c>
      <c r="AP84" s="179">
        <v>3.1801342520313192</v>
      </c>
      <c r="AQ84" s="44" t="s">
        <v>324</v>
      </c>
      <c r="AR84" s="43">
        <v>33</v>
      </c>
      <c r="AS84" s="189">
        <v>18</v>
      </c>
      <c r="AT84" s="188">
        <v>1.4699281006910099</v>
      </c>
      <c r="AU84" s="179">
        <v>2.7442185575383755</v>
      </c>
      <c r="AV84" s="179" t="s">
        <v>324</v>
      </c>
      <c r="AW84" s="178">
        <v>34</v>
      </c>
      <c r="AX84" s="154">
        <v>15</v>
      </c>
      <c r="AY84" s="147">
        <v>1.2164696391462666</v>
      </c>
      <c r="AZ84" s="148">
        <v>3.8658569187801817</v>
      </c>
      <c r="BA84" s="152" t="s">
        <v>324</v>
      </c>
      <c r="BB84" s="143">
        <v>33</v>
      </c>
      <c r="BC84" s="154">
        <v>19</v>
      </c>
      <c r="BD84" s="147">
        <v>1.5281495038483146</v>
      </c>
      <c r="BE84" s="148">
        <v>3.58</v>
      </c>
      <c r="BF84" s="152" t="s">
        <v>324</v>
      </c>
      <c r="BG84" s="143">
        <v>34</v>
      </c>
      <c r="BH84" s="153">
        <v>22</v>
      </c>
      <c r="BI84" s="144">
        <v>2.3361113843290564</v>
      </c>
      <c r="BJ84" s="149">
        <v>3.29</v>
      </c>
      <c r="BK84" s="152" t="s">
        <v>324</v>
      </c>
      <c r="BL84" s="143">
        <v>37</v>
      </c>
      <c r="BM84" s="228">
        <v>5</v>
      </c>
      <c r="BN84" s="183">
        <v>0.40796474075963979</v>
      </c>
      <c r="BO84" s="226">
        <v>3.8161421187311761</v>
      </c>
      <c r="BP84" s="209" t="s">
        <v>321</v>
      </c>
      <c r="BQ84" s="195">
        <v>14</v>
      </c>
      <c r="BR84" s="189">
        <v>5</v>
      </c>
      <c r="BS84" s="188">
        <v>0.40831336130305829</v>
      </c>
      <c r="BT84" s="179">
        <v>3.1222063123418544</v>
      </c>
      <c r="BU84" s="179" t="s">
        <v>321</v>
      </c>
      <c r="BV84" s="178">
        <v>12</v>
      </c>
      <c r="BW84" s="154">
        <v>6</v>
      </c>
      <c r="BX84" s="147">
        <v>0.4865878556585066</v>
      </c>
      <c r="BY84" s="148">
        <v>3.2811297475303389</v>
      </c>
      <c r="BZ84" s="152" t="s">
        <v>321</v>
      </c>
      <c r="CA84" s="143">
        <v>12</v>
      </c>
      <c r="CB84" s="154">
        <v>10</v>
      </c>
      <c r="CC84" s="147">
        <v>0.80428921255174446</v>
      </c>
      <c r="CD84" s="148">
        <v>2.81</v>
      </c>
      <c r="CE84" s="152" t="s">
        <v>328</v>
      </c>
      <c r="CF84" s="143">
        <v>24</v>
      </c>
      <c r="CG84" s="153">
        <v>15</v>
      </c>
      <c r="CH84" s="144">
        <v>1.5928032165879928</v>
      </c>
      <c r="CI84" s="149">
        <v>2.12</v>
      </c>
      <c r="CJ84" s="152" t="s">
        <v>324</v>
      </c>
      <c r="CK84" s="143">
        <v>38</v>
      </c>
      <c r="CL84" s="187">
        <v>2.71</v>
      </c>
      <c r="CM84" s="189">
        <v>2</v>
      </c>
      <c r="CN84" s="188">
        <v>1.2452551758719337</v>
      </c>
      <c r="CO84" s="179">
        <v>3.2472030310866589</v>
      </c>
      <c r="CP84" s="179" t="s">
        <v>328</v>
      </c>
      <c r="CQ84" s="178">
        <v>20</v>
      </c>
      <c r="CR84" s="187">
        <v>2.601</v>
      </c>
      <c r="CS84" s="189">
        <v>2</v>
      </c>
      <c r="CT84" s="188">
        <v>1.2717386682583045</v>
      </c>
      <c r="CU84" s="179">
        <v>2.49905822385846</v>
      </c>
      <c r="CV84" s="179" t="s">
        <v>328</v>
      </c>
      <c r="CW84" s="178">
        <v>26</v>
      </c>
      <c r="CX84" s="158">
        <v>2.6080000000000001</v>
      </c>
      <c r="CY84" s="154">
        <v>2</v>
      </c>
      <c r="CZ84" s="147">
        <v>1.2707065233759143</v>
      </c>
      <c r="DA84" s="148">
        <v>2.714655414475132</v>
      </c>
      <c r="DB84" s="152" t="s">
        <v>328</v>
      </c>
      <c r="DC84" s="143">
        <v>21</v>
      </c>
      <c r="DD84" s="158">
        <v>2.5609999999999999</v>
      </c>
      <c r="DE84" s="154">
        <v>1</v>
      </c>
      <c r="DF84" s="147">
        <v>0.64110316714094562</v>
      </c>
      <c r="DG84" s="148">
        <v>2.86</v>
      </c>
      <c r="DH84" s="152" t="s">
        <v>321</v>
      </c>
      <c r="DI84" s="143">
        <v>9</v>
      </c>
      <c r="DJ84" s="158">
        <v>2.5609999999999999</v>
      </c>
      <c r="DK84" s="153">
        <v>4</v>
      </c>
      <c r="DL84" s="144">
        <v>3.4324888116953081</v>
      </c>
      <c r="DM84" s="144">
        <v>2.4467801600149932</v>
      </c>
      <c r="DN84" s="155" t="s">
        <v>328</v>
      </c>
      <c r="DO84" s="155">
        <v>30</v>
      </c>
      <c r="DP84" s="226">
        <v>8.6422667887159861</v>
      </c>
      <c r="DQ84" s="209" t="s">
        <v>321</v>
      </c>
      <c r="DR84" s="195">
        <v>14</v>
      </c>
      <c r="DS84" s="179">
        <v>10.518181818181818</v>
      </c>
      <c r="DT84" s="179" t="s">
        <v>321</v>
      </c>
      <c r="DU84" s="178">
        <v>6</v>
      </c>
      <c r="DV84" s="148">
        <v>5.3838537344805646</v>
      </c>
      <c r="DW84" s="152" t="s">
        <v>324</v>
      </c>
      <c r="DX84" s="143">
        <v>34</v>
      </c>
      <c r="DY84" s="148">
        <v>0.4</v>
      </c>
      <c r="DZ84" s="152" t="s">
        <v>328</v>
      </c>
      <c r="EA84" s="143">
        <v>32</v>
      </c>
      <c r="EB84" s="226">
        <v>3.5</v>
      </c>
      <c r="EC84" s="209" t="s">
        <v>329</v>
      </c>
      <c r="ED84" s="195">
        <v>1</v>
      </c>
      <c r="EE84" s="179">
        <v>4</v>
      </c>
      <c r="EF84" s="179" t="s">
        <v>329</v>
      </c>
      <c r="EG84" s="178">
        <v>1</v>
      </c>
      <c r="EH84" s="148">
        <v>2.2999999999999998</v>
      </c>
      <c r="EI84" s="152" t="s">
        <v>328</v>
      </c>
      <c r="EJ84" s="143">
        <v>28</v>
      </c>
      <c r="EK84" s="148">
        <v>0.3</v>
      </c>
      <c r="EL84" s="152" t="s">
        <v>328</v>
      </c>
      <c r="EM84" s="143">
        <v>28</v>
      </c>
      <c r="EN84" s="226">
        <v>2.16</v>
      </c>
      <c r="EO84" s="209" t="s">
        <v>328</v>
      </c>
      <c r="EP84" s="195">
        <v>25</v>
      </c>
      <c r="EQ84" s="179">
        <v>3.6</v>
      </c>
      <c r="ER84" s="179" t="s">
        <v>321</v>
      </c>
      <c r="ES84" s="178">
        <v>12</v>
      </c>
      <c r="ET84" s="148">
        <v>1.7</v>
      </c>
      <c r="EU84" s="152" t="s">
        <v>328</v>
      </c>
      <c r="EV84" s="143">
        <v>30</v>
      </c>
      <c r="EW84" s="148">
        <v>0</v>
      </c>
      <c r="EX84" s="152" t="s">
        <v>328</v>
      </c>
      <c r="EY84" s="143">
        <v>26</v>
      </c>
      <c r="EZ84" s="226">
        <v>2</v>
      </c>
      <c r="FA84" s="209" t="s">
        <v>329</v>
      </c>
      <c r="FB84" s="195">
        <v>1</v>
      </c>
      <c r="FC84" s="179">
        <v>2</v>
      </c>
      <c r="FD84" s="179" t="s">
        <v>329</v>
      </c>
      <c r="FE84" s="178">
        <v>1</v>
      </c>
      <c r="FF84" s="148">
        <v>1.2540291730770556</v>
      </c>
      <c r="FG84" s="152" t="s">
        <v>328</v>
      </c>
      <c r="FH84" s="143">
        <v>27</v>
      </c>
      <c r="FI84" s="148">
        <v>0</v>
      </c>
      <c r="FJ84" s="152" t="s">
        <v>328</v>
      </c>
      <c r="FK84" s="143">
        <v>22</v>
      </c>
      <c r="FL84" s="226">
        <v>0.98226678871598572</v>
      </c>
      <c r="FM84" s="209" t="s">
        <v>328</v>
      </c>
      <c r="FN84" s="195">
        <v>22</v>
      </c>
      <c r="FO84" s="179">
        <v>0.9181818181818181</v>
      </c>
      <c r="FP84" s="179" t="s">
        <v>321</v>
      </c>
      <c r="FQ84" s="178">
        <v>8</v>
      </c>
      <c r="FR84" s="148">
        <v>0.12982456140350879</v>
      </c>
      <c r="FS84" s="152" t="s">
        <v>325</v>
      </c>
      <c r="FT84" s="143">
        <v>45</v>
      </c>
      <c r="FU84" s="148">
        <v>0.1</v>
      </c>
      <c r="FV84" s="152" t="s">
        <v>328</v>
      </c>
      <c r="FW84" s="143">
        <v>29</v>
      </c>
    </row>
    <row r="85" spans="1:179" customFormat="1">
      <c r="A85" s="286"/>
      <c r="B85" s="141" t="s">
        <v>166</v>
      </c>
      <c r="C85" s="179">
        <v>18.940758518115061</v>
      </c>
      <c r="D85" s="44" t="s">
        <v>321</v>
      </c>
      <c r="E85" s="43">
        <v>11</v>
      </c>
      <c r="F85" s="44">
        <v>16.981254335868606</v>
      </c>
      <c r="G85" s="179" t="s">
        <v>328</v>
      </c>
      <c r="H85" s="178">
        <v>23</v>
      </c>
      <c r="I85" s="152">
        <v>10.608295509096115</v>
      </c>
      <c r="J85" s="157" t="s">
        <v>325</v>
      </c>
      <c r="K85" s="143">
        <v>46</v>
      </c>
      <c r="L85" s="152">
        <v>11.389596270303869</v>
      </c>
      <c r="M85" s="152" t="s">
        <v>328</v>
      </c>
      <c r="N85" s="143">
        <v>25</v>
      </c>
      <c r="O85" s="179">
        <v>10.578278445468504</v>
      </c>
      <c r="P85" s="44" t="s">
        <v>321</v>
      </c>
      <c r="Q85" s="43">
        <v>17</v>
      </c>
      <c r="R85" s="179">
        <v>7.9848905856377872</v>
      </c>
      <c r="S85" s="179" t="s">
        <v>328</v>
      </c>
      <c r="T85" s="178">
        <v>31</v>
      </c>
      <c r="U85" s="144">
        <v>9.4782029165035215</v>
      </c>
      <c r="V85" s="152" t="s">
        <v>328</v>
      </c>
      <c r="W85" s="143">
        <v>26</v>
      </c>
      <c r="X85" s="144">
        <v>9.8895962703038691</v>
      </c>
      <c r="Y85" s="152" t="s">
        <v>321</v>
      </c>
      <c r="Z85" s="143">
        <v>12</v>
      </c>
      <c r="AA85" s="144">
        <v>9.9</v>
      </c>
      <c r="AB85" s="152" t="s">
        <v>321</v>
      </c>
      <c r="AC85" s="143">
        <v>14</v>
      </c>
      <c r="AD85" s="184">
        <v>102.44</v>
      </c>
      <c r="AE85" s="184">
        <v>103.36199999999999</v>
      </c>
      <c r="AF85" s="158">
        <v>105.404</v>
      </c>
      <c r="AG85" s="158">
        <v>107.578</v>
      </c>
      <c r="AH85" s="158">
        <v>109.19</v>
      </c>
      <c r="AI85" s="184">
        <v>0.54903800000000003</v>
      </c>
      <c r="AJ85" s="184">
        <v>0.55535199999999996</v>
      </c>
      <c r="AK85" s="158">
        <v>0.55535199999999996</v>
      </c>
      <c r="AL85" s="158">
        <v>0.55213199999999996</v>
      </c>
      <c r="AM85" s="151">
        <v>399.161</v>
      </c>
      <c r="AN85" s="189">
        <v>7</v>
      </c>
      <c r="AO85" s="188">
        <v>0.93338765625042552</v>
      </c>
      <c r="AP85" s="179">
        <v>3.5129665319815846</v>
      </c>
      <c r="AQ85" s="44" t="s">
        <v>328</v>
      </c>
      <c r="AR85" s="43">
        <v>24</v>
      </c>
      <c r="AS85" s="189">
        <v>8</v>
      </c>
      <c r="AT85" s="188">
        <v>1.0559062604759097</v>
      </c>
      <c r="AU85" s="179">
        <v>3.3997217109325377</v>
      </c>
      <c r="AV85" s="179" t="s">
        <v>328</v>
      </c>
      <c r="AW85" s="178">
        <v>24</v>
      </c>
      <c r="AX85" s="154">
        <v>6</v>
      </c>
      <c r="AY85" s="147">
        <v>0.78422111984734866</v>
      </c>
      <c r="AZ85" s="148">
        <v>4.2688523177236597</v>
      </c>
      <c r="BA85" s="152" t="s">
        <v>321</v>
      </c>
      <c r="BB85" s="143">
        <v>16</v>
      </c>
      <c r="BC85" s="154">
        <v>5</v>
      </c>
      <c r="BD85" s="147">
        <v>0.64876410361289782</v>
      </c>
      <c r="BE85" s="148">
        <v>4.4000000000000004</v>
      </c>
      <c r="BF85" s="152" t="s">
        <v>321</v>
      </c>
      <c r="BG85" s="143">
        <v>7</v>
      </c>
      <c r="BH85" s="153">
        <v>9</v>
      </c>
      <c r="BI85" s="144">
        <v>1.3632547684567906</v>
      </c>
      <c r="BJ85" s="149">
        <v>4.0599999999999996</v>
      </c>
      <c r="BK85" s="152" t="s">
        <v>328</v>
      </c>
      <c r="BL85" s="143">
        <v>21</v>
      </c>
      <c r="BM85" s="228">
        <v>5</v>
      </c>
      <c r="BN85" s="183">
        <v>0.6667054687503039</v>
      </c>
      <c r="BO85" s="226">
        <v>3.0653119134869193</v>
      </c>
      <c r="BP85" s="209" t="s">
        <v>324</v>
      </c>
      <c r="BQ85" s="195">
        <v>34</v>
      </c>
      <c r="BR85" s="189">
        <v>7</v>
      </c>
      <c r="BS85" s="188">
        <v>0.92391797791642094</v>
      </c>
      <c r="BT85" s="179">
        <v>2.0137574574079014</v>
      </c>
      <c r="BU85" s="179" t="s">
        <v>324</v>
      </c>
      <c r="BV85" s="178">
        <v>43</v>
      </c>
      <c r="BW85" s="154">
        <v>8</v>
      </c>
      <c r="BX85" s="147">
        <v>1.045628159796465</v>
      </c>
      <c r="BY85" s="148">
        <v>2.4552204283745946</v>
      </c>
      <c r="BZ85" s="152" t="s">
        <v>324</v>
      </c>
      <c r="CA85" s="143">
        <v>43</v>
      </c>
      <c r="CB85" s="154">
        <v>4</v>
      </c>
      <c r="CC85" s="147">
        <v>0.51901128289031828</v>
      </c>
      <c r="CD85" s="148">
        <v>3.23</v>
      </c>
      <c r="CE85" s="152" t="s">
        <v>321</v>
      </c>
      <c r="CF85" s="143">
        <v>17</v>
      </c>
      <c r="CG85" s="153">
        <v>3</v>
      </c>
      <c r="CH85" s="144">
        <v>0.4544182561522635</v>
      </c>
      <c r="CI85" s="149">
        <v>3.46</v>
      </c>
      <c r="CJ85" s="152" t="s">
        <v>321</v>
      </c>
      <c r="CK85" s="143">
        <v>6</v>
      </c>
      <c r="CL85" s="187">
        <v>1.5189999999999999</v>
      </c>
      <c r="CM85" s="189">
        <v>0</v>
      </c>
      <c r="CN85" s="188">
        <v>0</v>
      </c>
      <c r="CO85" s="179">
        <v>4</v>
      </c>
      <c r="CP85" s="179" t="s">
        <v>329</v>
      </c>
      <c r="CQ85" s="178">
        <v>1</v>
      </c>
      <c r="CR85" s="187">
        <v>1.5209999999999999</v>
      </c>
      <c r="CS85" s="189">
        <v>1</v>
      </c>
      <c r="CT85" s="188">
        <v>1.0880559365505615</v>
      </c>
      <c r="CU85" s="179">
        <v>2.5714114172973481</v>
      </c>
      <c r="CV85" s="179" t="s">
        <v>328</v>
      </c>
      <c r="CW85" s="178">
        <v>20</v>
      </c>
      <c r="CX85" s="158">
        <v>1.502</v>
      </c>
      <c r="CY85" s="154">
        <v>1</v>
      </c>
      <c r="CZ85" s="147">
        <v>1.0949161547700803</v>
      </c>
      <c r="DA85" s="148">
        <v>2.7541301704052676</v>
      </c>
      <c r="DB85" s="152" t="s">
        <v>328</v>
      </c>
      <c r="DC85" s="143">
        <v>18</v>
      </c>
      <c r="DD85" s="158">
        <v>1.506</v>
      </c>
      <c r="DE85" s="154">
        <v>3</v>
      </c>
      <c r="DF85" s="147">
        <v>3.2899349396782038</v>
      </c>
      <c r="DG85" s="148">
        <v>2.2599999999999998</v>
      </c>
      <c r="DH85" s="152" t="s">
        <v>324</v>
      </c>
      <c r="DI85" s="143">
        <v>42</v>
      </c>
      <c r="DJ85" s="158">
        <v>1.53</v>
      </c>
      <c r="DK85" s="153">
        <v>3</v>
      </c>
      <c r="DL85" s="144">
        <v>3.8388530547272048</v>
      </c>
      <c r="DM85" s="144">
        <v>2.3812857698396317</v>
      </c>
      <c r="DN85" s="155" t="s">
        <v>324</v>
      </c>
      <c r="DO85" s="155">
        <v>35</v>
      </c>
      <c r="DP85" s="226">
        <v>8.3624800726465551</v>
      </c>
      <c r="DQ85" s="209" t="s">
        <v>321</v>
      </c>
      <c r="DR85" s="195">
        <v>16</v>
      </c>
      <c r="DS85" s="179">
        <v>8.9963637502308167</v>
      </c>
      <c r="DT85" s="179" t="s">
        <v>328</v>
      </c>
      <c r="DU85" s="178">
        <v>22</v>
      </c>
      <c r="DV85" s="148">
        <v>1.1300925925925926</v>
      </c>
      <c r="DW85" s="152" t="s">
        <v>324</v>
      </c>
      <c r="DX85" s="143">
        <v>44</v>
      </c>
      <c r="DY85" s="148">
        <v>1.5</v>
      </c>
      <c r="DZ85" s="152" t="s">
        <v>328</v>
      </c>
      <c r="EA85" s="143">
        <v>23</v>
      </c>
      <c r="EB85" s="226">
        <v>2.5</v>
      </c>
      <c r="EC85" s="209" t="s">
        <v>328</v>
      </c>
      <c r="ED85" s="195">
        <v>24</v>
      </c>
      <c r="EE85" s="179">
        <v>4</v>
      </c>
      <c r="EF85" s="179" t="s">
        <v>329</v>
      </c>
      <c r="EG85" s="178">
        <v>1</v>
      </c>
      <c r="EH85" s="148">
        <v>1</v>
      </c>
      <c r="EI85" s="152" t="s">
        <v>324</v>
      </c>
      <c r="EJ85" s="143">
        <v>36</v>
      </c>
      <c r="EK85" s="148">
        <v>0</v>
      </c>
      <c r="EL85" s="152" t="s">
        <v>328</v>
      </c>
      <c r="EM85" s="143">
        <v>32</v>
      </c>
      <c r="EN85" s="226">
        <v>3.14</v>
      </c>
      <c r="EO85" s="209" t="s">
        <v>321</v>
      </c>
      <c r="EP85" s="195">
        <v>7</v>
      </c>
      <c r="EQ85" s="179">
        <v>3.8</v>
      </c>
      <c r="ER85" s="179" t="s">
        <v>321</v>
      </c>
      <c r="ES85" s="178">
        <v>9</v>
      </c>
      <c r="ET85" s="148">
        <v>0</v>
      </c>
      <c r="EU85" s="152" t="s">
        <v>324</v>
      </c>
      <c r="EV85" s="143">
        <v>43</v>
      </c>
      <c r="EW85" s="148">
        <v>1</v>
      </c>
      <c r="EX85" s="152" t="s">
        <v>328</v>
      </c>
      <c r="EY85" s="143">
        <v>20</v>
      </c>
      <c r="EZ85" s="226">
        <v>2</v>
      </c>
      <c r="FA85" s="209" t="s">
        <v>329</v>
      </c>
      <c r="FB85" s="195">
        <v>1</v>
      </c>
      <c r="FC85" s="179">
        <v>1.0963637502308172</v>
      </c>
      <c r="FD85" s="179" t="s">
        <v>324</v>
      </c>
      <c r="FE85" s="178">
        <v>40</v>
      </c>
      <c r="FF85" s="148">
        <v>0</v>
      </c>
      <c r="FG85" s="152" t="s">
        <v>324</v>
      </c>
      <c r="FH85" s="143">
        <v>37</v>
      </c>
      <c r="FI85" s="148">
        <v>0</v>
      </c>
      <c r="FJ85" s="152" t="s">
        <v>328</v>
      </c>
      <c r="FK85" s="143">
        <v>22</v>
      </c>
      <c r="FL85" s="226">
        <v>0.72248007264655434</v>
      </c>
      <c r="FM85" s="209" t="s">
        <v>324</v>
      </c>
      <c r="FN85" s="195">
        <v>43</v>
      </c>
      <c r="FO85" s="179">
        <v>0.1</v>
      </c>
      <c r="FP85" s="179" t="s">
        <v>324</v>
      </c>
      <c r="FQ85" s="178">
        <v>44</v>
      </c>
      <c r="FR85" s="148">
        <v>0.13009259259259259</v>
      </c>
      <c r="FS85" s="152" t="s">
        <v>324</v>
      </c>
      <c r="FT85" s="143">
        <v>44</v>
      </c>
      <c r="FU85" s="148">
        <v>0.5</v>
      </c>
      <c r="FV85" s="152" t="s">
        <v>321</v>
      </c>
      <c r="FW85" s="143">
        <v>17</v>
      </c>
    </row>
    <row r="86" spans="1:179" customFormat="1">
      <c r="A86" s="286"/>
      <c r="B86" s="141" t="s">
        <v>161</v>
      </c>
      <c r="C86" s="179">
        <v>20.42066076262256</v>
      </c>
      <c r="D86" s="44" t="s">
        <v>329</v>
      </c>
      <c r="E86" s="43">
        <v>3</v>
      </c>
      <c r="F86" s="44">
        <v>14.795825692434617</v>
      </c>
      <c r="G86" s="179" t="s">
        <v>324</v>
      </c>
      <c r="H86" s="178">
        <v>39</v>
      </c>
      <c r="I86" s="152">
        <v>16.897032336299993</v>
      </c>
      <c r="J86" s="157" t="s">
        <v>328</v>
      </c>
      <c r="K86" s="143">
        <v>21</v>
      </c>
      <c r="L86" s="152">
        <v>18.254512853629819</v>
      </c>
      <c r="M86" s="152" t="s">
        <v>329</v>
      </c>
      <c r="N86" s="143">
        <v>4</v>
      </c>
      <c r="O86" s="179">
        <v>10.8845870902306</v>
      </c>
      <c r="P86" s="44" t="s">
        <v>321</v>
      </c>
      <c r="Q86" s="43">
        <v>15</v>
      </c>
      <c r="R86" s="179">
        <v>6.2124923591012848</v>
      </c>
      <c r="S86" s="179" t="s">
        <v>324</v>
      </c>
      <c r="T86" s="178">
        <v>42</v>
      </c>
      <c r="U86" s="144">
        <v>9.2463076986188355</v>
      </c>
      <c r="V86" s="152" t="s">
        <v>328</v>
      </c>
      <c r="W86" s="143">
        <v>32</v>
      </c>
      <c r="X86" s="144">
        <v>9.3468738064038384</v>
      </c>
      <c r="Y86" s="152" t="s">
        <v>328</v>
      </c>
      <c r="Z86" s="143">
        <v>25</v>
      </c>
      <c r="AA86" s="144">
        <v>8.17</v>
      </c>
      <c r="AB86" s="152" t="s">
        <v>324</v>
      </c>
      <c r="AC86" s="143">
        <v>36</v>
      </c>
      <c r="AD86" s="184">
        <v>102.099</v>
      </c>
      <c r="AE86" s="184">
        <v>100.881</v>
      </c>
      <c r="AF86" s="158">
        <v>102.26600000000001</v>
      </c>
      <c r="AG86" s="158">
        <v>100.312</v>
      </c>
      <c r="AH86" s="158">
        <v>100.255</v>
      </c>
      <c r="AI86" s="184">
        <v>0.65359400000000001</v>
      </c>
      <c r="AJ86" s="184">
        <v>0.65051899999999996</v>
      </c>
      <c r="AK86" s="158">
        <v>0.64993899999999993</v>
      </c>
      <c r="AL86" s="158">
        <v>0.64966400000000002</v>
      </c>
      <c r="AM86" s="151">
        <v>416.23899999999998</v>
      </c>
      <c r="AN86" s="189">
        <v>7</v>
      </c>
      <c r="AO86" s="188">
        <v>0.85690616512908879</v>
      </c>
      <c r="AP86" s="179">
        <v>3.6348135868679274</v>
      </c>
      <c r="AQ86" s="44" t="s">
        <v>328</v>
      </c>
      <c r="AR86" s="43">
        <v>22</v>
      </c>
      <c r="AS86" s="189">
        <v>12</v>
      </c>
      <c r="AT86" s="188">
        <v>1.481312077935375</v>
      </c>
      <c r="AU86" s="179">
        <v>2.726194791019267</v>
      </c>
      <c r="AV86" s="179" t="s">
        <v>324</v>
      </c>
      <c r="AW86" s="178">
        <v>35</v>
      </c>
      <c r="AX86" s="154">
        <v>10</v>
      </c>
      <c r="AY86" s="147">
        <v>1.2265861777186176</v>
      </c>
      <c r="AZ86" s="148">
        <v>3.8564250333812353</v>
      </c>
      <c r="BA86" s="152" t="s">
        <v>324</v>
      </c>
      <c r="BB86" s="143">
        <v>34</v>
      </c>
      <c r="BC86" s="154">
        <v>9</v>
      </c>
      <c r="BD86" s="147">
        <v>1.1148634146113756</v>
      </c>
      <c r="BE86" s="148">
        <v>3.96</v>
      </c>
      <c r="BF86" s="152" t="s">
        <v>328</v>
      </c>
      <c r="BG86" s="143">
        <v>20</v>
      </c>
      <c r="BH86" s="153">
        <v>11</v>
      </c>
      <c r="BI86" s="144">
        <v>1.7028181858831481</v>
      </c>
      <c r="BJ86" s="149">
        <v>3.79</v>
      </c>
      <c r="BK86" s="152" t="s">
        <v>328</v>
      </c>
      <c r="BL86" s="143">
        <v>28</v>
      </c>
      <c r="BM86" s="228">
        <v>1</v>
      </c>
      <c r="BN86" s="183">
        <v>0.12241516644701268</v>
      </c>
      <c r="BO86" s="226">
        <v>4.6447679294164432</v>
      </c>
      <c r="BP86" s="209" t="s">
        <v>329</v>
      </c>
      <c r="BQ86" s="195">
        <v>3</v>
      </c>
      <c r="BR86" s="189">
        <v>11</v>
      </c>
      <c r="BS86" s="188">
        <v>1.3578694047740938</v>
      </c>
      <c r="BT86" s="179">
        <v>1.0808469544787933</v>
      </c>
      <c r="BU86" s="179" t="s">
        <v>325</v>
      </c>
      <c r="BV86" s="178">
        <v>48</v>
      </c>
      <c r="BW86" s="154">
        <v>7</v>
      </c>
      <c r="BX86" s="147">
        <v>0.85861032440303231</v>
      </c>
      <c r="BY86" s="148">
        <v>2.7315149494609559</v>
      </c>
      <c r="BZ86" s="152" t="s">
        <v>324</v>
      </c>
      <c r="CA86" s="143">
        <v>34</v>
      </c>
      <c r="CB86" s="154">
        <v>6</v>
      </c>
      <c r="CC86" s="147">
        <v>0.74324227640758378</v>
      </c>
      <c r="CD86" s="148">
        <v>2.9</v>
      </c>
      <c r="CE86" s="152" t="s">
        <v>328</v>
      </c>
      <c r="CF86" s="143">
        <v>23</v>
      </c>
      <c r="CG86" s="153">
        <v>11</v>
      </c>
      <c r="CH86" s="144">
        <v>1.7028181858831481</v>
      </c>
      <c r="CI86" s="149">
        <v>1.99</v>
      </c>
      <c r="CJ86" s="152" t="s">
        <v>324</v>
      </c>
      <c r="CK86" s="143">
        <v>40</v>
      </c>
      <c r="CL86" s="187">
        <v>2.5859999999999999</v>
      </c>
      <c r="CM86" s="189">
        <v>3</v>
      </c>
      <c r="CN86" s="188">
        <v>2.3075598084082163</v>
      </c>
      <c r="CO86" s="179">
        <v>2.6050055739462286</v>
      </c>
      <c r="CP86" s="179" t="s">
        <v>324</v>
      </c>
      <c r="CQ86" s="178">
        <v>36</v>
      </c>
      <c r="CR86" s="187">
        <v>2.6989999999999998</v>
      </c>
      <c r="CS86" s="189">
        <v>2</v>
      </c>
      <c r="CT86" s="188">
        <v>1.5093798937950618</v>
      </c>
      <c r="CU86" s="179">
        <v>2.4054506136032248</v>
      </c>
      <c r="CV86" s="179" t="s">
        <v>328</v>
      </c>
      <c r="CW86" s="178">
        <v>29</v>
      </c>
      <c r="CX86" s="158">
        <v>2.6589999999999998</v>
      </c>
      <c r="CY86" s="154">
        <v>2</v>
      </c>
      <c r="CZ86" s="147">
        <v>1.5213688788238737</v>
      </c>
      <c r="DA86" s="148">
        <v>2.6583677157766452</v>
      </c>
      <c r="DB86" s="152" t="s">
        <v>328</v>
      </c>
      <c r="DC86" s="143">
        <v>26</v>
      </c>
      <c r="DD86" s="158">
        <v>2.6269999999999998</v>
      </c>
      <c r="DE86" s="154">
        <v>3</v>
      </c>
      <c r="DF86" s="147">
        <v>2.2963961889325111</v>
      </c>
      <c r="DG86" s="148">
        <v>2.48</v>
      </c>
      <c r="DH86" s="152" t="s">
        <v>328</v>
      </c>
      <c r="DI86" s="143">
        <v>32</v>
      </c>
      <c r="DJ86" s="158">
        <v>2.6720000000000002</v>
      </c>
      <c r="DK86" s="153">
        <v>4</v>
      </c>
      <c r="DL86" s="144">
        <v>3.7928911531105638</v>
      </c>
      <c r="DM86" s="144">
        <v>2.3886935247523726</v>
      </c>
      <c r="DN86" s="155" t="s">
        <v>324</v>
      </c>
      <c r="DO86" s="155">
        <v>33</v>
      </c>
      <c r="DP86" s="226">
        <v>9.5360736723919626</v>
      </c>
      <c r="DQ86" s="209" t="s">
        <v>321</v>
      </c>
      <c r="DR86" s="195">
        <v>6</v>
      </c>
      <c r="DS86" s="179">
        <v>8.5833333333333321</v>
      </c>
      <c r="DT86" s="179" t="s">
        <v>328</v>
      </c>
      <c r="DU86" s="178">
        <v>27</v>
      </c>
      <c r="DV86" s="148">
        <v>7.6507246376811597</v>
      </c>
      <c r="DW86" s="152" t="s">
        <v>328</v>
      </c>
      <c r="DX86" s="143">
        <v>18</v>
      </c>
      <c r="DY86" s="148">
        <v>8.9076390472259828</v>
      </c>
      <c r="DZ86" s="152" t="s">
        <v>329</v>
      </c>
      <c r="EA86" s="143">
        <v>5</v>
      </c>
      <c r="EB86" s="226">
        <v>3.5</v>
      </c>
      <c r="EC86" s="209" t="s">
        <v>329</v>
      </c>
      <c r="ED86" s="195">
        <v>1</v>
      </c>
      <c r="EE86" s="179">
        <v>4</v>
      </c>
      <c r="EF86" s="179" t="s">
        <v>329</v>
      </c>
      <c r="EG86" s="178">
        <v>1</v>
      </c>
      <c r="EH86" s="148">
        <v>2</v>
      </c>
      <c r="EI86" s="152" t="s">
        <v>328</v>
      </c>
      <c r="EJ86" s="143">
        <v>30</v>
      </c>
      <c r="EK86" s="148">
        <v>3</v>
      </c>
      <c r="EL86" s="152" t="s">
        <v>329</v>
      </c>
      <c r="EM86" s="143">
        <v>5</v>
      </c>
      <c r="EN86" s="226">
        <v>3.28</v>
      </c>
      <c r="EO86" s="209" t="s">
        <v>329</v>
      </c>
      <c r="EP86" s="195">
        <v>3</v>
      </c>
      <c r="EQ86" s="179">
        <v>2.2000000000000002</v>
      </c>
      <c r="ER86" s="179" t="s">
        <v>328</v>
      </c>
      <c r="ES86" s="178">
        <v>32</v>
      </c>
      <c r="ET86" s="148">
        <v>3.1</v>
      </c>
      <c r="EU86" s="152" t="s">
        <v>321</v>
      </c>
      <c r="EV86" s="143">
        <v>10</v>
      </c>
      <c r="EW86" s="148">
        <v>3.1076390472259825</v>
      </c>
      <c r="EX86" s="152" t="s">
        <v>321</v>
      </c>
      <c r="EY86" s="143">
        <v>7</v>
      </c>
      <c r="EZ86" s="226">
        <v>2</v>
      </c>
      <c r="FA86" s="209" t="s">
        <v>329</v>
      </c>
      <c r="FB86" s="195">
        <v>1</v>
      </c>
      <c r="FC86" s="179">
        <v>2</v>
      </c>
      <c r="FD86" s="179" t="s">
        <v>329</v>
      </c>
      <c r="FE86" s="178">
        <v>1</v>
      </c>
      <c r="FF86" s="148">
        <v>2</v>
      </c>
      <c r="FG86" s="152" t="s">
        <v>329</v>
      </c>
      <c r="FH86" s="143">
        <v>1</v>
      </c>
      <c r="FI86" s="148">
        <v>2</v>
      </c>
      <c r="FJ86" s="152" t="s">
        <v>329</v>
      </c>
      <c r="FK86" s="143">
        <v>1</v>
      </c>
      <c r="FL86" s="226">
        <v>0.75607367239196388</v>
      </c>
      <c r="FM86" s="209" t="s">
        <v>324</v>
      </c>
      <c r="FN86" s="195">
        <v>40</v>
      </c>
      <c r="FO86" s="179">
        <v>0.3833333333333333</v>
      </c>
      <c r="FP86" s="179" t="s">
        <v>328</v>
      </c>
      <c r="FQ86" s="178">
        <v>27</v>
      </c>
      <c r="FR86" s="148">
        <v>0.55072463768115942</v>
      </c>
      <c r="FS86" s="152" t="s">
        <v>328</v>
      </c>
      <c r="FT86" s="143">
        <v>25</v>
      </c>
      <c r="FU86" s="148">
        <v>0.79999999999999993</v>
      </c>
      <c r="FV86" s="152" t="s">
        <v>329</v>
      </c>
      <c r="FW86" s="143">
        <v>5</v>
      </c>
    </row>
    <row r="87" spans="1:179" customFormat="1">
      <c r="A87" s="286"/>
      <c r="B87" s="141" t="s">
        <v>138</v>
      </c>
      <c r="C87" s="179">
        <v>18.004467914794539</v>
      </c>
      <c r="D87" s="44" t="s">
        <v>328</v>
      </c>
      <c r="E87" s="43">
        <v>22</v>
      </c>
      <c r="F87" s="44">
        <v>18.553760766027409</v>
      </c>
      <c r="G87" s="179" t="s">
        <v>321</v>
      </c>
      <c r="H87" s="178">
        <v>13</v>
      </c>
      <c r="I87" s="152">
        <v>18.093762351317594</v>
      </c>
      <c r="J87" s="157" t="s">
        <v>321</v>
      </c>
      <c r="K87" s="143">
        <v>13</v>
      </c>
      <c r="L87" s="152">
        <v>13.326756556734212</v>
      </c>
      <c r="M87" s="152" t="s">
        <v>328</v>
      </c>
      <c r="N87" s="143">
        <v>19</v>
      </c>
      <c r="O87" s="179">
        <v>11.322966148979978</v>
      </c>
      <c r="P87" s="44" t="s">
        <v>321</v>
      </c>
      <c r="Q87" s="43">
        <v>12</v>
      </c>
      <c r="R87" s="179">
        <v>9.1138053801790182</v>
      </c>
      <c r="S87" s="179" t="s">
        <v>321</v>
      </c>
      <c r="T87" s="178">
        <v>17</v>
      </c>
      <c r="U87" s="144">
        <v>10.282710654895528</v>
      </c>
      <c r="V87" s="152" t="s">
        <v>321</v>
      </c>
      <c r="W87" s="143">
        <v>12</v>
      </c>
      <c r="X87" s="144">
        <v>10.397514354062796</v>
      </c>
      <c r="Y87" s="152" t="s">
        <v>321</v>
      </c>
      <c r="Z87" s="143">
        <v>8</v>
      </c>
      <c r="AA87" s="144">
        <v>11.05</v>
      </c>
      <c r="AB87" s="152" t="s">
        <v>329</v>
      </c>
      <c r="AC87" s="143">
        <v>3</v>
      </c>
      <c r="AD87" s="184">
        <v>150.59100000000001</v>
      </c>
      <c r="AE87" s="184">
        <v>151.416</v>
      </c>
      <c r="AF87" s="158">
        <v>151.24</v>
      </c>
      <c r="AG87" s="158">
        <v>152.685</v>
      </c>
      <c r="AH87" s="158">
        <v>152.64699999999999</v>
      </c>
      <c r="AI87" s="184">
        <v>0.85855100000000006</v>
      </c>
      <c r="AJ87" s="184">
        <v>0.85855099999999995</v>
      </c>
      <c r="AK87" s="158">
        <v>0.84538099999999994</v>
      </c>
      <c r="AL87" s="158">
        <v>0.83669300000000002</v>
      </c>
      <c r="AM87" s="151">
        <v>667.86300000000006</v>
      </c>
      <c r="AN87" s="189">
        <v>8</v>
      </c>
      <c r="AO87" s="188">
        <v>0.70357018819959583</v>
      </c>
      <c r="AP87" s="179">
        <v>3.8791019358926335</v>
      </c>
      <c r="AQ87" s="44" t="s">
        <v>328</v>
      </c>
      <c r="AR87" s="43">
        <v>20</v>
      </c>
      <c r="AS87" s="189">
        <v>12</v>
      </c>
      <c r="AT87" s="188">
        <v>1.0524762691074914</v>
      </c>
      <c r="AU87" s="179">
        <v>3.4051522702405799</v>
      </c>
      <c r="AV87" s="179" t="s">
        <v>328</v>
      </c>
      <c r="AW87" s="178">
        <v>23</v>
      </c>
      <c r="AX87" s="154">
        <v>10</v>
      </c>
      <c r="AY87" s="147">
        <v>0.88438307833233576</v>
      </c>
      <c r="AZ87" s="148">
        <v>4.1754689824051558</v>
      </c>
      <c r="BA87" s="152" t="s">
        <v>328</v>
      </c>
      <c r="BB87" s="143">
        <v>21</v>
      </c>
      <c r="BC87" s="154">
        <v>11</v>
      </c>
      <c r="BD87" s="147">
        <v>0.97322090849524534</v>
      </c>
      <c r="BE87" s="148">
        <v>4.09</v>
      </c>
      <c r="BF87" s="152" t="s">
        <v>321</v>
      </c>
      <c r="BG87" s="143">
        <v>17</v>
      </c>
      <c r="BH87" s="153">
        <v>8</v>
      </c>
      <c r="BI87" s="144">
        <v>0.79232280886023587</v>
      </c>
      <c r="BJ87" s="149">
        <v>4.5199999999999996</v>
      </c>
      <c r="BK87" s="152" t="s">
        <v>321</v>
      </c>
      <c r="BL87" s="143">
        <v>12</v>
      </c>
      <c r="BM87" s="228">
        <v>4</v>
      </c>
      <c r="BN87" s="183">
        <v>0.35178509409979791</v>
      </c>
      <c r="BO87" s="226">
        <v>3.9791677697747221</v>
      </c>
      <c r="BP87" s="209" t="s">
        <v>321</v>
      </c>
      <c r="BQ87" s="195">
        <v>11</v>
      </c>
      <c r="BR87" s="189">
        <v>5</v>
      </c>
      <c r="BS87" s="188">
        <v>0.43853177879478811</v>
      </c>
      <c r="BT87" s="179">
        <v>3.057242638264162</v>
      </c>
      <c r="BU87" s="179" t="s">
        <v>321</v>
      </c>
      <c r="BV87" s="178">
        <v>16</v>
      </c>
      <c r="BW87" s="154">
        <v>3</v>
      </c>
      <c r="BX87" s="147">
        <v>0.26531492349970076</v>
      </c>
      <c r="BY87" s="148">
        <v>3.6080317175567704</v>
      </c>
      <c r="BZ87" s="152" t="s">
        <v>329</v>
      </c>
      <c r="CA87" s="143">
        <v>3</v>
      </c>
      <c r="CB87" s="154">
        <v>3</v>
      </c>
      <c r="CC87" s="147">
        <v>0.2654238841350669</v>
      </c>
      <c r="CD87" s="148">
        <v>3.61</v>
      </c>
      <c r="CE87" s="152" t="s">
        <v>329</v>
      </c>
      <c r="CF87" s="143">
        <v>5</v>
      </c>
      <c r="CG87" s="153">
        <v>2</v>
      </c>
      <c r="CH87" s="144">
        <v>0.19808070221505897</v>
      </c>
      <c r="CI87" s="149">
        <v>3.77</v>
      </c>
      <c r="CJ87" s="152" t="s">
        <v>329</v>
      </c>
      <c r="CK87" s="143">
        <v>2</v>
      </c>
      <c r="CL87" s="187">
        <v>5.9420000000000002</v>
      </c>
      <c r="CM87" s="189">
        <v>2</v>
      </c>
      <c r="CN87" s="188">
        <v>0.88548380526801285</v>
      </c>
      <c r="CO87" s="179">
        <v>3.4646964433126226</v>
      </c>
      <c r="CP87" s="179" t="s">
        <v>321</v>
      </c>
      <c r="CQ87" s="178">
        <v>15</v>
      </c>
      <c r="CR87" s="187">
        <v>5.9489999999999998</v>
      </c>
      <c r="CS87" s="189">
        <v>2</v>
      </c>
      <c r="CT87" s="188">
        <v>0.8849626915453912</v>
      </c>
      <c r="CU87" s="179">
        <v>2.6514104716742763</v>
      </c>
      <c r="CV87" s="179" t="s">
        <v>321</v>
      </c>
      <c r="CW87" s="178">
        <v>17</v>
      </c>
      <c r="CX87" s="158">
        <v>5.9459999999999997</v>
      </c>
      <c r="CY87" s="154">
        <v>5</v>
      </c>
      <c r="CZ87" s="147">
        <v>2.2301358055806921</v>
      </c>
      <c r="DA87" s="148">
        <v>2.4992099549336015</v>
      </c>
      <c r="DB87" s="152" t="s">
        <v>324</v>
      </c>
      <c r="DC87" s="143">
        <v>35</v>
      </c>
      <c r="DD87" s="158">
        <v>5.9080000000000004</v>
      </c>
      <c r="DE87" s="154">
        <v>3</v>
      </c>
      <c r="DF87" s="147">
        <v>1.3493292772090939</v>
      </c>
      <c r="DG87" s="148">
        <v>2.7</v>
      </c>
      <c r="DH87" s="152" t="s">
        <v>321</v>
      </c>
      <c r="DI87" s="143">
        <v>17</v>
      </c>
      <c r="DJ87" s="158">
        <v>5.843</v>
      </c>
      <c r="DK87" s="153">
        <v>3</v>
      </c>
      <c r="DL87" s="144">
        <v>1.518656731756409</v>
      </c>
      <c r="DM87" s="144">
        <v>2.7552356088468986</v>
      </c>
      <c r="DN87" s="155" t="s">
        <v>321</v>
      </c>
      <c r="DO87" s="155">
        <v>12</v>
      </c>
      <c r="DP87" s="226">
        <v>6.6815017658145628</v>
      </c>
      <c r="DQ87" s="209" t="s">
        <v>324</v>
      </c>
      <c r="DR87" s="195">
        <v>37</v>
      </c>
      <c r="DS87" s="179">
        <v>9.4399553858483891</v>
      </c>
      <c r="DT87" s="179" t="s">
        <v>328</v>
      </c>
      <c r="DU87" s="178">
        <v>18</v>
      </c>
      <c r="DV87" s="148">
        <v>7.8110516964220649</v>
      </c>
      <c r="DW87" s="152" t="s">
        <v>321</v>
      </c>
      <c r="DX87" s="143">
        <v>17</v>
      </c>
      <c r="DY87" s="148">
        <v>2.9292422026714164</v>
      </c>
      <c r="DZ87" s="152" t="s">
        <v>328</v>
      </c>
      <c r="EA87" s="143">
        <v>21</v>
      </c>
      <c r="EB87" s="226">
        <v>1.8</v>
      </c>
      <c r="EC87" s="209" t="s">
        <v>324</v>
      </c>
      <c r="ED87" s="195">
        <v>36</v>
      </c>
      <c r="EE87" s="179">
        <v>4</v>
      </c>
      <c r="EF87" s="179" t="s">
        <v>329</v>
      </c>
      <c r="EG87" s="178">
        <v>1</v>
      </c>
      <c r="EH87" s="148">
        <v>3</v>
      </c>
      <c r="EI87" s="152" t="s">
        <v>321</v>
      </c>
      <c r="EJ87" s="143">
        <v>12</v>
      </c>
      <c r="EK87" s="148">
        <v>0.7</v>
      </c>
      <c r="EL87" s="152" t="s">
        <v>328</v>
      </c>
      <c r="EM87" s="143">
        <v>22</v>
      </c>
      <c r="EN87" s="226">
        <v>2.06</v>
      </c>
      <c r="EO87" s="209" t="s">
        <v>328</v>
      </c>
      <c r="EP87" s="195">
        <v>30</v>
      </c>
      <c r="EQ87" s="179">
        <v>3.4000000000000004</v>
      </c>
      <c r="ER87" s="179" t="s">
        <v>321</v>
      </c>
      <c r="ES87" s="178">
        <v>13</v>
      </c>
      <c r="ET87" s="148">
        <v>3.2</v>
      </c>
      <c r="EU87" s="152" t="s">
        <v>321</v>
      </c>
      <c r="EV87" s="143">
        <v>8</v>
      </c>
      <c r="EW87" s="148">
        <v>1.7</v>
      </c>
      <c r="EX87" s="152" t="s">
        <v>321</v>
      </c>
      <c r="EY87" s="143">
        <v>13</v>
      </c>
      <c r="EZ87" s="226">
        <v>2</v>
      </c>
      <c r="FA87" s="209" t="s">
        <v>329</v>
      </c>
      <c r="FB87" s="195">
        <v>1</v>
      </c>
      <c r="FC87" s="179">
        <v>1.7399553858483889</v>
      </c>
      <c r="FD87" s="179" t="s">
        <v>324</v>
      </c>
      <c r="FE87" s="178">
        <v>33</v>
      </c>
      <c r="FF87" s="148">
        <v>1.469546842053133</v>
      </c>
      <c r="FG87" s="152" t="s">
        <v>328</v>
      </c>
      <c r="FH87" s="143">
        <v>24</v>
      </c>
      <c r="FI87" s="148">
        <v>0.42924220267141622</v>
      </c>
      <c r="FJ87" s="152" t="s">
        <v>328</v>
      </c>
      <c r="FK87" s="143">
        <v>20</v>
      </c>
      <c r="FL87" s="226">
        <v>0.82150176581456202</v>
      </c>
      <c r="FM87" s="209" t="s">
        <v>324</v>
      </c>
      <c r="FN87" s="195">
        <v>37</v>
      </c>
      <c r="FO87" s="179">
        <v>0.30000000000000004</v>
      </c>
      <c r="FP87" s="179" t="s">
        <v>328</v>
      </c>
      <c r="FQ87" s="178">
        <v>30</v>
      </c>
      <c r="FR87" s="148">
        <v>0.14150485436893204</v>
      </c>
      <c r="FS87" s="152" t="s">
        <v>324</v>
      </c>
      <c r="FT87" s="143">
        <v>43</v>
      </c>
      <c r="FU87" s="148">
        <v>0.1</v>
      </c>
      <c r="FV87" s="152" t="s">
        <v>328</v>
      </c>
      <c r="FW87" s="143">
        <v>29</v>
      </c>
    </row>
    <row r="88" spans="1:179" customFormat="1">
      <c r="A88" s="286"/>
      <c r="B88" s="141" t="s">
        <v>126</v>
      </c>
      <c r="C88" s="179">
        <v>18.421376076120531</v>
      </c>
      <c r="D88" s="44" t="s">
        <v>321</v>
      </c>
      <c r="E88" s="43">
        <v>15</v>
      </c>
      <c r="F88" s="44">
        <v>15.6412195903922</v>
      </c>
      <c r="G88" s="179" t="s">
        <v>324</v>
      </c>
      <c r="H88" s="178">
        <v>34</v>
      </c>
      <c r="I88" s="152">
        <v>16.947926720466501</v>
      </c>
      <c r="J88" s="157" t="s">
        <v>328</v>
      </c>
      <c r="K88" s="143">
        <v>20</v>
      </c>
      <c r="L88" s="152">
        <v>10.009178954781076</v>
      </c>
      <c r="M88" s="152" t="s">
        <v>324</v>
      </c>
      <c r="N88" s="143">
        <v>33</v>
      </c>
      <c r="O88" s="179">
        <v>10.150420776913609</v>
      </c>
      <c r="P88" s="44" t="s">
        <v>328</v>
      </c>
      <c r="Q88" s="43">
        <v>24</v>
      </c>
      <c r="R88" s="179">
        <v>6.8478862570588674</v>
      </c>
      <c r="S88" s="179" t="s">
        <v>324</v>
      </c>
      <c r="T88" s="178">
        <v>40</v>
      </c>
      <c r="U88" s="144">
        <v>8.9952562585660552</v>
      </c>
      <c r="V88" s="152" t="s">
        <v>324</v>
      </c>
      <c r="W88" s="143">
        <v>40</v>
      </c>
      <c r="X88" s="144">
        <v>9.2091789547810752</v>
      </c>
      <c r="Y88" s="152" t="s">
        <v>328</v>
      </c>
      <c r="Z88" s="143">
        <v>28</v>
      </c>
      <c r="AA88" s="144">
        <v>8.27</v>
      </c>
      <c r="AB88" s="152" t="s">
        <v>324</v>
      </c>
      <c r="AC88" s="143">
        <v>33</v>
      </c>
      <c r="AD88" s="184">
        <v>116.51300000000001</v>
      </c>
      <c r="AE88" s="184">
        <v>113.687</v>
      </c>
      <c r="AF88" s="158">
        <v>114.476</v>
      </c>
      <c r="AG88" s="158">
        <v>112.35599999999999</v>
      </c>
      <c r="AH88" s="158">
        <v>108.393</v>
      </c>
      <c r="AI88" s="184">
        <v>0.70687599999999995</v>
      </c>
      <c r="AJ88" s="184">
        <v>0.70687599999999995</v>
      </c>
      <c r="AK88" s="158">
        <v>0.70687599999999995</v>
      </c>
      <c r="AL88" s="158">
        <v>0.70687599999999995</v>
      </c>
      <c r="AM88" s="151">
        <v>444.512</v>
      </c>
      <c r="AN88" s="189">
        <v>11</v>
      </c>
      <c r="AO88" s="188">
        <v>1.2120872265214204</v>
      </c>
      <c r="AP88" s="179">
        <v>3.0689542443323385</v>
      </c>
      <c r="AQ88" s="44" t="s">
        <v>324</v>
      </c>
      <c r="AR88" s="43">
        <v>36</v>
      </c>
      <c r="AS88" s="189">
        <v>17</v>
      </c>
      <c r="AT88" s="188">
        <v>1.8963648630757939</v>
      </c>
      <c r="AU88" s="179">
        <v>2.0690593864154327</v>
      </c>
      <c r="AV88" s="179" t="s">
        <v>324</v>
      </c>
      <c r="AW88" s="178">
        <v>41</v>
      </c>
      <c r="AX88" s="154">
        <v>14</v>
      </c>
      <c r="AY88" s="147">
        <v>1.5563210601275919</v>
      </c>
      <c r="AZ88" s="148">
        <v>3.5490054945069049</v>
      </c>
      <c r="BA88" s="152" t="s">
        <v>324</v>
      </c>
      <c r="BB88" s="143">
        <v>42</v>
      </c>
      <c r="BC88" s="154">
        <v>14</v>
      </c>
      <c r="BD88" s="147">
        <v>1.5709352418667242</v>
      </c>
      <c r="BE88" s="148">
        <v>3.54</v>
      </c>
      <c r="BF88" s="152" t="s">
        <v>324</v>
      </c>
      <c r="BG88" s="143">
        <v>36</v>
      </c>
      <c r="BH88" s="153">
        <v>23</v>
      </c>
      <c r="BI88" s="144">
        <v>3.3134885407082955</v>
      </c>
      <c r="BJ88" s="149">
        <v>2.52</v>
      </c>
      <c r="BK88" s="152" t="s">
        <v>325</v>
      </c>
      <c r="BL88" s="143">
        <v>47</v>
      </c>
      <c r="BM88" s="228">
        <v>6</v>
      </c>
      <c r="BN88" s="183">
        <v>0.66113848719350199</v>
      </c>
      <c r="BO88" s="226">
        <v>3.0814665325812713</v>
      </c>
      <c r="BP88" s="209" t="s">
        <v>328</v>
      </c>
      <c r="BQ88" s="195">
        <v>32</v>
      </c>
      <c r="BR88" s="189">
        <v>6</v>
      </c>
      <c r="BS88" s="188">
        <v>0.66930524579145667</v>
      </c>
      <c r="BT88" s="179">
        <v>2.561124921317083</v>
      </c>
      <c r="BU88" s="179" t="s">
        <v>324</v>
      </c>
      <c r="BV88" s="178">
        <v>33</v>
      </c>
      <c r="BW88" s="154">
        <v>5</v>
      </c>
      <c r="BX88" s="147">
        <v>0.55582895004556854</v>
      </c>
      <c r="BY88" s="148">
        <v>3.1788350387239688</v>
      </c>
      <c r="BZ88" s="152" t="s">
        <v>321</v>
      </c>
      <c r="CA88" s="143">
        <v>16</v>
      </c>
      <c r="CB88" s="154">
        <v>8</v>
      </c>
      <c r="CC88" s="147">
        <v>0.89767728106669953</v>
      </c>
      <c r="CD88" s="148">
        <v>2.67</v>
      </c>
      <c r="CE88" s="152" t="s">
        <v>328</v>
      </c>
      <c r="CF88" s="143">
        <v>28</v>
      </c>
      <c r="CG88" s="153">
        <v>5</v>
      </c>
      <c r="CH88" s="144">
        <v>0.72032359580615113</v>
      </c>
      <c r="CI88" s="149">
        <v>3.15</v>
      </c>
      <c r="CJ88" s="152" t="s">
        <v>321</v>
      </c>
      <c r="CK88" s="143">
        <v>13</v>
      </c>
      <c r="CL88" s="187">
        <v>3.181</v>
      </c>
      <c r="CM88" s="189">
        <v>0</v>
      </c>
      <c r="CN88" s="188">
        <v>0</v>
      </c>
      <c r="CO88" s="179">
        <v>4</v>
      </c>
      <c r="CP88" s="179" t="s">
        <v>329</v>
      </c>
      <c r="CQ88" s="178">
        <v>1</v>
      </c>
      <c r="CR88" s="187">
        <v>3.2280000000000002</v>
      </c>
      <c r="CS88" s="189">
        <v>3</v>
      </c>
      <c r="CT88" s="188">
        <v>1.9860165961955485</v>
      </c>
      <c r="CU88" s="179">
        <v>2.2177019493263512</v>
      </c>
      <c r="CV88" s="179" t="s">
        <v>324</v>
      </c>
      <c r="CW88" s="178">
        <v>35</v>
      </c>
      <c r="CX88" s="158">
        <v>3.323</v>
      </c>
      <c r="CY88" s="154">
        <v>5</v>
      </c>
      <c r="CZ88" s="147">
        <v>3.2623700044172348</v>
      </c>
      <c r="DA88" s="148">
        <v>2.267415725335181</v>
      </c>
      <c r="DB88" s="152" t="s">
        <v>325</v>
      </c>
      <c r="DC88" s="143">
        <v>45</v>
      </c>
      <c r="DD88" s="158">
        <v>3.1459999999999999</v>
      </c>
      <c r="DE88" s="154">
        <v>0</v>
      </c>
      <c r="DF88" s="147">
        <v>0</v>
      </c>
      <c r="DG88" s="148">
        <v>3</v>
      </c>
      <c r="DH88" s="152" t="s">
        <v>329</v>
      </c>
      <c r="DI88" s="143">
        <v>1</v>
      </c>
      <c r="DJ88" s="158">
        <v>3.2149999999999999</v>
      </c>
      <c r="DK88" s="153">
        <v>3</v>
      </c>
      <c r="DL88" s="144">
        <v>2.5095105238463256</v>
      </c>
      <c r="DM88" s="144">
        <v>2.5955380813733022</v>
      </c>
      <c r="DN88" s="155" t="s">
        <v>328</v>
      </c>
      <c r="DO88" s="155">
        <v>23</v>
      </c>
      <c r="DP88" s="226">
        <v>8.2709552992069213</v>
      </c>
      <c r="DQ88" s="209" t="s">
        <v>328</v>
      </c>
      <c r="DR88" s="195">
        <v>18</v>
      </c>
      <c r="DS88" s="179">
        <v>8.793333333333333</v>
      </c>
      <c r="DT88" s="179" t="s">
        <v>328</v>
      </c>
      <c r="DU88" s="178">
        <v>23</v>
      </c>
      <c r="DV88" s="148">
        <v>7.9526704619004454</v>
      </c>
      <c r="DW88" s="152" t="s">
        <v>321</v>
      </c>
      <c r="DX88" s="143">
        <v>15</v>
      </c>
      <c r="DY88" s="148">
        <v>0.79999999999999993</v>
      </c>
      <c r="DZ88" s="152" t="s">
        <v>328</v>
      </c>
      <c r="EA88" s="143">
        <v>28</v>
      </c>
      <c r="EB88" s="226">
        <v>2.8</v>
      </c>
      <c r="EC88" s="209" t="s">
        <v>321</v>
      </c>
      <c r="ED88" s="195">
        <v>10</v>
      </c>
      <c r="EE88" s="179">
        <v>4</v>
      </c>
      <c r="EF88" s="179" t="s">
        <v>329</v>
      </c>
      <c r="EG88" s="178">
        <v>1</v>
      </c>
      <c r="EH88" s="148">
        <v>3</v>
      </c>
      <c r="EI88" s="152" t="s">
        <v>321</v>
      </c>
      <c r="EJ88" s="143">
        <v>12</v>
      </c>
      <c r="EK88" s="148">
        <v>0.3</v>
      </c>
      <c r="EL88" s="152" t="s">
        <v>328</v>
      </c>
      <c r="EM88" s="143">
        <v>28</v>
      </c>
      <c r="EN88" s="226">
        <v>2.3199999999999998</v>
      </c>
      <c r="EO88" s="209" t="s">
        <v>328</v>
      </c>
      <c r="EP88" s="195">
        <v>22</v>
      </c>
      <c r="EQ88" s="179">
        <v>2.1</v>
      </c>
      <c r="ER88" s="179" t="s">
        <v>324</v>
      </c>
      <c r="ES88" s="178">
        <v>33</v>
      </c>
      <c r="ET88" s="148">
        <v>2.5</v>
      </c>
      <c r="EU88" s="152" t="s">
        <v>328</v>
      </c>
      <c r="EV88" s="143">
        <v>21</v>
      </c>
      <c r="EW88" s="148">
        <v>0.4</v>
      </c>
      <c r="EX88" s="152" t="s">
        <v>328</v>
      </c>
      <c r="EY88" s="143">
        <v>24</v>
      </c>
      <c r="EZ88" s="226">
        <v>2</v>
      </c>
      <c r="FA88" s="209" t="s">
        <v>329</v>
      </c>
      <c r="FB88" s="195">
        <v>1</v>
      </c>
      <c r="FC88" s="179">
        <v>2</v>
      </c>
      <c r="FD88" s="179" t="s">
        <v>329</v>
      </c>
      <c r="FE88" s="178">
        <v>1</v>
      </c>
      <c r="FF88" s="148">
        <v>1.3440611903772668</v>
      </c>
      <c r="FG88" s="152" t="s">
        <v>328</v>
      </c>
      <c r="FH88" s="143">
        <v>26</v>
      </c>
      <c r="FI88" s="148">
        <v>0</v>
      </c>
      <c r="FJ88" s="152" t="s">
        <v>328</v>
      </c>
      <c r="FK88" s="143">
        <v>22</v>
      </c>
      <c r="FL88" s="226">
        <v>1.1509552992069214</v>
      </c>
      <c r="FM88" s="209" t="s">
        <v>321</v>
      </c>
      <c r="FN88" s="195">
        <v>12</v>
      </c>
      <c r="FO88" s="179">
        <v>0.69333333333333325</v>
      </c>
      <c r="FP88" s="179" t="s">
        <v>321</v>
      </c>
      <c r="FQ88" s="178">
        <v>15</v>
      </c>
      <c r="FR88" s="148">
        <v>1.1086092715231788</v>
      </c>
      <c r="FS88" s="152" t="s">
        <v>329</v>
      </c>
      <c r="FT88" s="143">
        <v>5</v>
      </c>
      <c r="FU88" s="148">
        <v>0.1</v>
      </c>
      <c r="FV88" s="152" t="s">
        <v>328</v>
      </c>
      <c r="FW88" s="143">
        <v>29</v>
      </c>
    </row>
    <row r="89" spans="1:179" customFormat="1">
      <c r="A89" s="286"/>
      <c r="B89" s="141" t="s">
        <v>132</v>
      </c>
      <c r="C89" s="179">
        <v>15.405059061307263</v>
      </c>
      <c r="D89" s="44" t="s">
        <v>324</v>
      </c>
      <c r="E89" s="43">
        <v>40</v>
      </c>
      <c r="F89" s="44">
        <v>10.902776444812471</v>
      </c>
      <c r="G89" s="179" t="s">
        <v>325</v>
      </c>
      <c r="H89" s="178">
        <v>45</v>
      </c>
      <c r="I89" s="152">
        <v>17.319420222405615</v>
      </c>
      <c r="J89" s="157" t="s">
        <v>328</v>
      </c>
      <c r="K89" s="143">
        <v>19</v>
      </c>
      <c r="L89" s="152">
        <v>16.698872308691215</v>
      </c>
      <c r="M89" s="152" t="s">
        <v>321</v>
      </c>
      <c r="N89" s="143">
        <v>9</v>
      </c>
      <c r="O89" s="179">
        <v>6.2372460527380573</v>
      </c>
      <c r="P89" s="44" t="s">
        <v>325</v>
      </c>
      <c r="Q89" s="43">
        <v>46</v>
      </c>
      <c r="R89" s="179">
        <v>9.8277764448124714</v>
      </c>
      <c r="S89" s="179" t="s">
        <v>321</v>
      </c>
      <c r="T89" s="178">
        <v>7</v>
      </c>
      <c r="U89" s="144">
        <v>9.0877396522491622</v>
      </c>
      <c r="V89" s="152" t="s">
        <v>324</v>
      </c>
      <c r="W89" s="143">
        <v>37</v>
      </c>
      <c r="X89" s="144">
        <v>8.8988723086912138</v>
      </c>
      <c r="Y89" s="152" t="s">
        <v>328</v>
      </c>
      <c r="Z89" s="143">
        <v>32</v>
      </c>
      <c r="AA89" s="144">
        <v>10.01</v>
      </c>
      <c r="AB89" s="152" t="s">
        <v>321</v>
      </c>
      <c r="AC89" s="143">
        <v>12</v>
      </c>
      <c r="AD89" s="184">
        <v>220.79400000000001</v>
      </c>
      <c r="AE89" s="184">
        <v>226.589</v>
      </c>
      <c r="AF89" s="158">
        <v>230.03899999999999</v>
      </c>
      <c r="AG89" s="158">
        <v>233.05600000000001</v>
      </c>
      <c r="AH89" s="158">
        <v>235.51599999999999</v>
      </c>
      <c r="AI89" s="184">
        <v>0.478016</v>
      </c>
      <c r="AJ89" s="184">
        <v>0.47647</v>
      </c>
      <c r="AK89" s="158">
        <v>0.47647</v>
      </c>
      <c r="AL89" s="158">
        <v>0.47647</v>
      </c>
      <c r="AM89" s="151">
        <v>454.63299999999998</v>
      </c>
      <c r="AN89" s="189">
        <v>15</v>
      </c>
      <c r="AO89" s="188">
        <v>1.4600791815173582</v>
      </c>
      <c r="AP89" s="179">
        <v>2.6738640217342633</v>
      </c>
      <c r="AQ89" s="44" t="s">
        <v>324</v>
      </c>
      <c r="AR89" s="43">
        <v>42</v>
      </c>
      <c r="AS89" s="189">
        <v>5</v>
      </c>
      <c r="AT89" s="188">
        <v>0.4812079706271099</v>
      </c>
      <c r="AU89" s="179">
        <v>4.3096170465273973</v>
      </c>
      <c r="AV89" s="179" t="s">
        <v>321</v>
      </c>
      <c r="AW89" s="178">
        <v>7</v>
      </c>
      <c r="AX89" s="154">
        <v>9</v>
      </c>
      <c r="AY89" s="147">
        <v>0.85965460364673829</v>
      </c>
      <c r="AZ89" s="148">
        <v>4.1985239174164999</v>
      </c>
      <c r="BA89" s="152" t="s">
        <v>328</v>
      </c>
      <c r="BB89" s="143">
        <v>18</v>
      </c>
      <c r="BC89" s="154">
        <v>7</v>
      </c>
      <c r="BD89" s="147">
        <v>0.66427837593994277</v>
      </c>
      <c r="BE89" s="148">
        <v>4.38</v>
      </c>
      <c r="BF89" s="152" t="s">
        <v>321</v>
      </c>
      <c r="BG89" s="143">
        <v>9</v>
      </c>
      <c r="BH89" s="153">
        <v>6</v>
      </c>
      <c r="BI89" s="144">
        <v>0.57984319399942363</v>
      </c>
      <c r="BJ89" s="149">
        <v>4.68</v>
      </c>
      <c r="BK89" s="152" t="s">
        <v>321</v>
      </c>
      <c r="BL89" s="143">
        <v>6</v>
      </c>
      <c r="BM89" s="228">
        <v>10</v>
      </c>
      <c r="BN89" s="183">
        <v>0.97338612101157207</v>
      </c>
      <c r="BO89" s="226">
        <v>2.1753666046444735</v>
      </c>
      <c r="BP89" s="209" t="s">
        <v>325</v>
      </c>
      <c r="BQ89" s="195">
        <v>46</v>
      </c>
      <c r="BR89" s="189">
        <v>6</v>
      </c>
      <c r="BS89" s="188">
        <v>0.57744956475253184</v>
      </c>
      <c r="BT89" s="179">
        <v>2.7585966296496021</v>
      </c>
      <c r="BU89" s="179" t="s">
        <v>328</v>
      </c>
      <c r="BV89" s="178">
        <v>24</v>
      </c>
      <c r="BW89" s="154">
        <v>14</v>
      </c>
      <c r="BX89" s="147">
        <v>1.3372404945615928</v>
      </c>
      <c r="BY89" s="148">
        <v>2.0244011420358969</v>
      </c>
      <c r="BZ89" s="152" t="s">
        <v>325</v>
      </c>
      <c r="CA89" s="143">
        <v>48</v>
      </c>
      <c r="CB89" s="154">
        <v>13</v>
      </c>
      <c r="CC89" s="147">
        <v>1.2336598410313222</v>
      </c>
      <c r="CD89" s="148">
        <v>2.1800000000000002</v>
      </c>
      <c r="CE89" s="152" t="s">
        <v>325</v>
      </c>
      <c r="CF89" s="143">
        <v>45</v>
      </c>
      <c r="CG89" s="153">
        <v>13</v>
      </c>
      <c r="CH89" s="144">
        <v>1.2563269203320844</v>
      </c>
      <c r="CI89" s="149">
        <v>2.52</v>
      </c>
      <c r="CJ89" s="152" t="s">
        <v>328</v>
      </c>
      <c r="CK89" s="143">
        <v>29</v>
      </c>
      <c r="CL89" s="187">
        <v>5.4909999999999997</v>
      </c>
      <c r="CM89" s="189">
        <v>7</v>
      </c>
      <c r="CN89" s="188">
        <v>4.3206700397834963</v>
      </c>
      <c r="CO89" s="179">
        <v>1.3880154263593203</v>
      </c>
      <c r="CP89" s="179" t="s">
        <v>325</v>
      </c>
      <c r="CQ89" s="178">
        <v>47</v>
      </c>
      <c r="CR89" s="187">
        <v>5.633</v>
      </c>
      <c r="CS89" s="189">
        <v>1</v>
      </c>
      <c r="CT89" s="188">
        <v>0.61039693429130537</v>
      </c>
      <c r="CU89" s="179">
        <v>2.7595627686354733</v>
      </c>
      <c r="CV89" s="179" t="s">
        <v>321</v>
      </c>
      <c r="CW89" s="178">
        <v>10</v>
      </c>
      <c r="CX89" s="158">
        <v>5.7910000000000004</v>
      </c>
      <c r="CY89" s="154">
        <v>1</v>
      </c>
      <c r="CZ89" s="147">
        <v>0.60201240013859791</v>
      </c>
      <c r="DA89" s="148">
        <v>2.8648145927967654</v>
      </c>
      <c r="DB89" s="152" t="s">
        <v>321</v>
      </c>
      <c r="DC89" s="143">
        <v>9</v>
      </c>
      <c r="DD89" s="158">
        <v>6.0880000000000001</v>
      </c>
      <c r="DE89" s="154">
        <v>5</v>
      </c>
      <c r="DF89" s="147">
        <v>2.9357218268128018</v>
      </c>
      <c r="DG89" s="148">
        <v>2.34</v>
      </c>
      <c r="DH89" s="152" t="s">
        <v>324</v>
      </c>
      <c r="DI89" s="143">
        <v>38</v>
      </c>
      <c r="DJ89" s="158">
        <v>6.06</v>
      </c>
      <c r="DK89" s="153">
        <v>2</v>
      </c>
      <c r="DL89" s="144">
        <v>1.2049338509684839</v>
      </c>
      <c r="DM89" s="144">
        <v>2.8057988390365436</v>
      </c>
      <c r="DN89" s="155" t="s">
        <v>321</v>
      </c>
      <c r="DO89" s="155">
        <v>10</v>
      </c>
      <c r="DP89" s="226">
        <v>9.1678130085692064</v>
      </c>
      <c r="DQ89" s="209" t="s">
        <v>321</v>
      </c>
      <c r="DR89" s="195">
        <v>9</v>
      </c>
      <c r="DS89" s="179">
        <v>1.075</v>
      </c>
      <c r="DT89" s="179" t="s">
        <v>325</v>
      </c>
      <c r="DU89" s="178">
        <v>48</v>
      </c>
      <c r="DV89" s="148">
        <v>8.2316805701564526</v>
      </c>
      <c r="DW89" s="152" t="s">
        <v>321</v>
      </c>
      <c r="DX89" s="143">
        <v>11</v>
      </c>
      <c r="DY89" s="148">
        <v>7.8000000000000007</v>
      </c>
      <c r="DZ89" s="152" t="s">
        <v>321</v>
      </c>
      <c r="EA89" s="143">
        <v>8</v>
      </c>
      <c r="EB89" s="226">
        <v>2.8</v>
      </c>
      <c r="EC89" s="209" t="s">
        <v>321</v>
      </c>
      <c r="ED89" s="195">
        <v>10</v>
      </c>
      <c r="EE89" s="179">
        <v>0.7</v>
      </c>
      <c r="EF89" s="179" t="s">
        <v>325</v>
      </c>
      <c r="EG89" s="178">
        <v>45</v>
      </c>
      <c r="EH89" s="148">
        <v>2.2999999999999998</v>
      </c>
      <c r="EI89" s="152" t="s">
        <v>328</v>
      </c>
      <c r="EJ89" s="143">
        <v>28</v>
      </c>
      <c r="EK89" s="148">
        <v>3</v>
      </c>
      <c r="EL89" s="152" t="s">
        <v>329</v>
      </c>
      <c r="EM89" s="143">
        <v>5</v>
      </c>
      <c r="EN89" s="226">
        <v>2.98</v>
      </c>
      <c r="EO89" s="209" t="s">
        <v>321</v>
      </c>
      <c r="EP89" s="195">
        <v>17</v>
      </c>
      <c r="EQ89" s="179">
        <v>0</v>
      </c>
      <c r="ER89" s="179" t="s">
        <v>325</v>
      </c>
      <c r="ES89" s="178">
        <v>46</v>
      </c>
      <c r="ET89" s="148">
        <v>3.2</v>
      </c>
      <c r="EU89" s="152" t="s">
        <v>321</v>
      </c>
      <c r="EV89" s="143">
        <v>8</v>
      </c>
      <c r="EW89" s="148">
        <v>2.4</v>
      </c>
      <c r="EX89" s="152" t="s">
        <v>321</v>
      </c>
      <c r="EY89" s="143">
        <v>10</v>
      </c>
      <c r="EZ89" s="226">
        <v>2</v>
      </c>
      <c r="FA89" s="209" t="s">
        <v>329</v>
      </c>
      <c r="FB89" s="195">
        <v>1</v>
      </c>
      <c r="FC89" s="179">
        <v>0</v>
      </c>
      <c r="FD89" s="179" t="s">
        <v>325</v>
      </c>
      <c r="FE89" s="178">
        <v>45</v>
      </c>
      <c r="FF89" s="148">
        <v>1.5921193737770751</v>
      </c>
      <c r="FG89" s="152" t="s">
        <v>328</v>
      </c>
      <c r="FH89" s="143">
        <v>23</v>
      </c>
      <c r="FI89" s="148">
        <v>2</v>
      </c>
      <c r="FJ89" s="152" t="s">
        <v>329</v>
      </c>
      <c r="FK89" s="143">
        <v>1</v>
      </c>
      <c r="FL89" s="226">
        <v>1.3878130085692078</v>
      </c>
      <c r="FM89" s="209" t="s">
        <v>329</v>
      </c>
      <c r="FN89" s="195">
        <v>4</v>
      </c>
      <c r="FO89" s="179">
        <v>0.375</v>
      </c>
      <c r="FP89" s="179" t="s">
        <v>328</v>
      </c>
      <c r="FQ89" s="178">
        <v>28</v>
      </c>
      <c r="FR89" s="148">
        <v>1.1395611963793781</v>
      </c>
      <c r="FS89" s="152" t="s">
        <v>329</v>
      </c>
      <c r="FT89" s="143">
        <v>3</v>
      </c>
      <c r="FU89" s="148">
        <v>0.4</v>
      </c>
      <c r="FV89" s="152" t="s">
        <v>328</v>
      </c>
      <c r="FW89" s="143">
        <v>19</v>
      </c>
    </row>
    <row r="90" spans="1:179" customFormat="1">
      <c r="A90" s="286"/>
      <c r="B90" s="141" t="s">
        <v>125</v>
      </c>
      <c r="C90" s="179">
        <v>18.632234833803743</v>
      </c>
      <c r="D90" s="44" t="s">
        <v>321</v>
      </c>
      <c r="E90" s="43">
        <v>14</v>
      </c>
      <c r="F90" s="44">
        <v>18.602583762741428</v>
      </c>
      <c r="G90" s="179" t="s">
        <v>321</v>
      </c>
      <c r="H90" s="178">
        <v>12</v>
      </c>
      <c r="I90" s="152">
        <v>16.742895006065613</v>
      </c>
      <c r="J90" s="157" t="s">
        <v>328</v>
      </c>
      <c r="K90" s="143">
        <v>22</v>
      </c>
      <c r="L90" s="152">
        <v>15.269873842136015</v>
      </c>
      <c r="M90" s="152" t="s">
        <v>321</v>
      </c>
      <c r="N90" s="143">
        <v>14</v>
      </c>
      <c r="O90" s="179">
        <v>9.2269155122880679</v>
      </c>
      <c r="P90" s="44" t="s">
        <v>324</v>
      </c>
      <c r="Q90" s="43">
        <v>33</v>
      </c>
      <c r="R90" s="179">
        <v>8.1025837627414283</v>
      </c>
      <c r="S90" s="179" t="s">
        <v>328</v>
      </c>
      <c r="T90" s="178">
        <v>30</v>
      </c>
      <c r="U90" s="144">
        <v>9.8733621617145051</v>
      </c>
      <c r="V90" s="152" t="s">
        <v>328</v>
      </c>
      <c r="W90" s="143">
        <v>20</v>
      </c>
      <c r="X90" s="144">
        <v>9.8698738421360162</v>
      </c>
      <c r="Y90" s="152" t="s">
        <v>321</v>
      </c>
      <c r="Z90" s="143">
        <v>13</v>
      </c>
      <c r="AA90" s="144">
        <v>10.28</v>
      </c>
      <c r="AB90" s="152" t="s">
        <v>321</v>
      </c>
      <c r="AC90" s="143">
        <v>9</v>
      </c>
      <c r="AD90" s="184">
        <v>281.81599999999997</v>
      </c>
      <c r="AE90" s="184">
        <v>279.77800000000002</v>
      </c>
      <c r="AF90" s="158">
        <v>281.17099999999999</v>
      </c>
      <c r="AG90" s="158">
        <v>279.97699999999998</v>
      </c>
      <c r="AH90" s="158">
        <v>280.233</v>
      </c>
      <c r="AI90" s="184">
        <v>1.0363689999999999</v>
      </c>
      <c r="AJ90" s="184">
        <v>1.0352600000000001</v>
      </c>
      <c r="AK90" s="158">
        <v>1.0352600000000001</v>
      </c>
      <c r="AL90" s="158">
        <v>1.031836</v>
      </c>
      <c r="AM90" s="151">
        <v>753.66</v>
      </c>
      <c r="AN90" s="189">
        <v>20</v>
      </c>
      <c r="AO90" s="188">
        <v>1.1702804918316012</v>
      </c>
      <c r="AP90" s="179">
        <v>3.1355589538075708</v>
      </c>
      <c r="AQ90" s="44" t="s">
        <v>324</v>
      </c>
      <c r="AR90" s="43">
        <v>35</v>
      </c>
      <c r="AS90" s="189">
        <v>18</v>
      </c>
      <c r="AT90" s="188">
        <v>1.0576476465420115</v>
      </c>
      <c r="AU90" s="179">
        <v>3.3969646485103868</v>
      </c>
      <c r="AV90" s="179" t="s">
        <v>328</v>
      </c>
      <c r="AW90" s="178">
        <v>25</v>
      </c>
      <c r="AX90" s="154">
        <v>14</v>
      </c>
      <c r="AY90" s="147">
        <v>0.82057457373616893</v>
      </c>
      <c r="AZ90" s="148">
        <v>4.2349591428513422</v>
      </c>
      <c r="BA90" s="152" t="s">
        <v>321</v>
      </c>
      <c r="BB90" s="143">
        <v>17</v>
      </c>
      <c r="BC90" s="154">
        <v>16</v>
      </c>
      <c r="BD90" s="147">
        <v>0.94135507175414157</v>
      </c>
      <c r="BE90" s="148">
        <v>4.12</v>
      </c>
      <c r="BF90" s="152" t="s">
        <v>321</v>
      </c>
      <c r="BG90" s="143">
        <v>16</v>
      </c>
      <c r="BH90" s="153">
        <v>13</v>
      </c>
      <c r="BI90" s="144">
        <v>0.89453220618337304</v>
      </c>
      <c r="BJ90" s="149">
        <v>4.43</v>
      </c>
      <c r="BK90" s="152" t="s">
        <v>321</v>
      </c>
      <c r="BL90" s="143">
        <v>15</v>
      </c>
      <c r="BM90" s="228">
        <v>11</v>
      </c>
      <c r="BN90" s="183">
        <v>0.64365427050738067</v>
      </c>
      <c r="BO90" s="226">
        <v>3.1322033381275913</v>
      </c>
      <c r="BP90" s="209" t="s">
        <v>328</v>
      </c>
      <c r="BQ90" s="195">
        <v>31</v>
      </c>
      <c r="BR90" s="189">
        <v>10</v>
      </c>
      <c r="BS90" s="188">
        <v>0.58758202585667307</v>
      </c>
      <c r="BT90" s="179">
        <v>2.7368138244793956</v>
      </c>
      <c r="BU90" s="179" t="s">
        <v>328</v>
      </c>
      <c r="BV90" s="178">
        <v>28</v>
      </c>
      <c r="BW90" s="154">
        <v>9</v>
      </c>
      <c r="BX90" s="147">
        <v>0.52751222597325143</v>
      </c>
      <c r="BY90" s="148">
        <v>3.2206693145823992</v>
      </c>
      <c r="BZ90" s="152" t="s">
        <v>321</v>
      </c>
      <c r="CA90" s="143">
        <v>14</v>
      </c>
      <c r="CB90" s="154">
        <v>11</v>
      </c>
      <c r="CC90" s="147">
        <v>0.64718161183097234</v>
      </c>
      <c r="CD90" s="148">
        <v>3.04</v>
      </c>
      <c r="CE90" s="152" t="s">
        <v>328</v>
      </c>
      <c r="CF90" s="143">
        <v>22</v>
      </c>
      <c r="CG90" s="153">
        <v>12</v>
      </c>
      <c r="CH90" s="144">
        <v>0.82572203647695974</v>
      </c>
      <c r="CI90" s="149">
        <v>3.02</v>
      </c>
      <c r="CJ90" s="152" t="s">
        <v>328</v>
      </c>
      <c r="CK90" s="143">
        <v>19</v>
      </c>
      <c r="CL90" s="187">
        <v>5.2080000000000002</v>
      </c>
      <c r="CM90" s="189">
        <v>4</v>
      </c>
      <c r="CN90" s="188">
        <v>1.7217389192149894</v>
      </c>
      <c r="CO90" s="179">
        <v>2.9591532203529067</v>
      </c>
      <c r="CP90" s="179" t="s">
        <v>328</v>
      </c>
      <c r="CQ90" s="178">
        <v>27</v>
      </c>
      <c r="CR90" s="187">
        <v>5.0739999999999998</v>
      </c>
      <c r="CS90" s="189">
        <v>6</v>
      </c>
      <c r="CT90" s="188">
        <v>2.6178894434145077</v>
      </c>
      <c r="CU90" s="179">
        <v>1.9688052897516455</v>
      </c>
      <c r="CV90" s="179" t="s">
        <v>324</v>
      </c>
      <c r="CW90" s="178">
        <v>42</v>
      </c>
      <c r="CX90" s="158">
        <v>5.1719999999999997</v>
      </c>
      <c r="CY90" s="154">
        <v>6</v>
      </c>
      <c r="CZ90" s="147">
        <v>2.5929687046677148</v>
      </c>
      <c r="DA90" s="148">
        <v>2.4177337042807632</v>
      </c>
      <c r="DB90" s="152" t="s">
        <v>324</v>
      </c>
      <c r="DC90" s="143">
        <v>40</v>
      </c>
      <c r="DD90" s="158">
        <v>5.008</v>
      </c>
      <c r="DE90" s="154">
        <v>3</v>
      </c>
      <c r="DF90" s="147">
        <v>1.3197259506740988</v>
      </c>
      <c r="DG90" s="148">
        <v>2.7</v>
      </c>
      <c r="DH90" s="152" t="s">
        <v>321</v>
      </c>
      <c r="DI90" s="143">
        <v>17</v>
      </c>
      <c r="DJ90" s="158">
        <v>4.8819999999999997</v>
      </c>
      <c r="DK90" s="153">
        <v>2</v>
      </c>
      <c r="DL90" s="144">
        <v>1.0426615900258067</v>
      </c>
      <c r="DM90" s="144">
        <v>2.8319525249354864</v>
      </c>
      <c r="DN90" s="155" t="s">
        <v>321</v>
      </c>
      <c r="DO90" s="155">
        <v>8</v>
      </c>
      <c r="DP90" s="226">
        <v>9.4053193215156732</v>
      </c>
      <c r="DQ90" s="209" t="s">
        <v>321</v>
      </c>
      <c r="DR90" s="195">
        <v>7</v>
      </c>
      <c r="DS90" s="179">
        <v>10.5</v>
      </c>
      <c r="DT90" s="179" t="s">
        <v>321</v>
      </c>
      <c r="DU90" s="178">
        <v>7</v>
      </c>
      <c r="DV90" s="148">
        <v>6.8695328443511086</v>
      </c>
      <c r="DW90" s="152" t="s">
        <v>328</v>
      </c>
      <c r="DX90" s="143">
        <v>25</v>
      </c>
      <c r="DY90" s="148">
        <v>5.3999999999999995</v>
      </c>
      <c r="DZ90" s="152" t="s">
        <v>321</v>
      </c>
      <c r="EA90" s="143">
        <v>15</v>
      </c>
      <c r="EB90" s="226">
        <v>3.5</v>
      </c>
      <c r="EC90" s="209" t="s">
        <v>329</v>
      </c>
      <c r="ED90" s="195">
        <v>1</v>
      </c>
      <c r="EE90" s="179">
        <v>4</v>
      </c>
      <c r="EF90" s="179" t="s">
        <v>329</v>
      </c>
      <c r="EG90" s="178">
        <v>1</v>
      </c>
      <c r="EH90" s="148">
        <v>3</v>
      </c>
      <c r="EI90" s="152" t="s">
        <v>321</v>
      </c>
      <c r="EJ90" s="143">
        <v>12</v>
      </c>
      <c r="EK90" s="148">
        <v>3.3</v>
      </c>
      <c r="EL90" s="152" t="s">
        <v>329</v>
      </c>
      <c r="EM90" s="143">
        <v>2</v>
      </c>
      <c r="EN90" s="226">
        <v>3.1</v>
      </c>
      <c r="EO90" s="209" t="s">
        <v>321</v>
      </c>
      <c r="EP90" s="195">
        <v>8</v>
      </c>
      <c r="EQ90" s="179">
        <v>4.0999999999999996</v>
      </c>
      <c r="ER90" s="179" t="s">
        <v>329</v>
      </c>
      <c r="ES90" s="178">
        <v>5</v>
      </c>
      <c r="ET90" s="148">
        <v>2.2000000000000002</v>
      </c>
      <c r="EU90" s="152" t="s">
        <v>328</v>
      </c>
      <c r="EV90" s="143">
        <v>24</v>
      </c>
      <c r="EW90" s="148">
        <v>2</v>
      </c>
      <c r="EX90" s="152" t="s">
        <v>321</v>
      </c>
      <c r="EY90" s="143">
        <v>12</v>
      </c>
      <c r="EZ90" s="226">
        <v>2</v>
      </c>
      <c r="FA90" s="209" t="s">
        <v>329</v>
      </c>
      <c r="FB90" s="195">
        <v>1</v>
      </c>
      <c r="FC90" s="179">
        <v>2</v>
      </c>
      <c r="FD90" s="179" t="s">
        <v>329</v>
      </c>
      <c r="FE90" s="178">
        <v>1</v>
      </c>
      <c r="FF90" s="148">
        <v>0.97267556530312904</v>
      </c>
      <c r="FG90" s="152" t="s">
        <v>328</v>
      </c>
      <c r="FH90" s="143">
        <v>30</v>
      </c>
      <c r="FI90" s="148">
        <v>0</v>
      </c>
      <c r="FJ90" s="152" t="s">
        <v>328</v>
      </c>
      <c r="FK90" s="143">
        <v>22</v>
      </c>
      <c r="FL90" s="226">
        <v>0.80531932151567398</v>
      </c>
      <c r="FM90" s="209" t="s">
        <v>324</v>
      </c>
      <c r="FN90" s="195">
        <v>38</v>
      </c>
      <c r="FO90" s="179">
        <v>0.4</v>
      </c>
      <c r="FP90" s="179" t="s">
        <v>328</v>
      </c>
      <c r="FQ90" s="178">
        <v>26</v>
      </c>
      <c r="FR90" s="148">
        <v>0.69685727904797912</v>
      </c>
      <c r="FS90" s="152" t="s">
        <v>321</v>
      </c>
      <c r="FT90" s="143">
        <v>12</v>
      </c>
      <c r="FU90" s="148">
        <v>0.1</v>
      </c>
      <c r="FV90" s="152" t="s">
        <v>328</v>
      </c>
      <c r="FW90" s="143">
        <v>29</v>
      </c>
    </row>
    <row r="91" spans="1:179" customFormat="1">
      <c r="A91" s="286"/>
      <c r="B91" s="141" t="s">
        <v>128</v>
      </c>
      <c r="C91" s="179">
        <v>15.532972632311285</v>
      </c>
      <c r="D91" s="44" t="s">
        <v>324</v>
      </c>
      <c r="E91" s="43">
        <v>38</v>
      </c>
      <c r="F91" s="44">
        <v>16.982748581352293</v>
      </c>
      <c r="G91" s="179" t="s">
        <v>328</v>
      </c>
      <c r="H91" s="178">
        <v>22</v>
      </c>
      <c r="I91" s="152">
        <v>20.815849466967705</v>
      </c>
      <c r="J91" s="157" t="s">
        <v>329</v>
      </c>
      <c r="K91" s="143">
        <v>1</v>
      </c>
      <c r="L91" s="152">
        <v>17.514495595050036</v>
      </c>
      <c r="M91" s="152" t="s">
        <v>321</v>
      </c>
      <c r="N91" s="143">
        <v>6</v>
      </c>
      <c r="O91" s="179">
        <v>9.2602474958862118</v>
      </c>
      <c r="P91" s="44" t="s">
        <v>328</v>
      </c>
      <c r="Q91" s="43">
        <v>32</v>
      </c>
      <c r="R91" s="179">
        <v>7.2827485813522932</v>
      </c>
      <c r="S91" s="179" t="s">
        <v>324</v>
      </c>
      <c r="T91" s="178">
        <v>34</v>
      </c>
      <c r="U91" s="144">
        <v>8.6896039610611808</v>
      </c>
      <c r="V91" s="152" t="s">
        <v>324</v>
      </c>
      <c r="W91" s="143">
        <v>44</v>
      </c>
      <c r="X91" s="144">
        <v>9.3684688055356382</v>
      </c>
      <c r="Y91" s="152" t="s">
        <v>328</v>
      </c>
      <c r="Z91" s="143">
        <v>24</v>
      </c>
      <c r="AA91" s="144">
        <v>8.76</v>
      </c>
      <c r="AB91" s="152" t="s">
        <v>328</v>
      </c>
      <c r="AC91" s="143">
        <v>28</v>
      </c>
      <c r="AD91" s="184">
        <v>278.48099999999999</v>
      </c>
      <c r="AE91" s="184">
        <v>279.48200000000003</v>
      </c>
      <c r="AF91" s="158">
        <v>282.18799999999999</v>
      </c>
      <c r="AG91" s="158">
        <v>285.15800000000002</v>
      </c>
      <c r="AH91" s="158">
        <v>287.60700000000003</v>
      </c>
      <c r="AI91" s="184">
        <v>0.96682299999999999</v>
      </c>
      <c r="AJ91" s="184">
        <v>0.96682299999999999</v>
      </c>
      <c r="AK91" s="158">
        <v>0.96685600000000005</v>
      </c>
      <c r="AL91" s="158">
        <v>0.96732099999999999</v>
      </c>
      <c r="AM91" s="151">
        <v>750.495</v>
      </c>
      <c r="AN91" s="189">
        <v>11</v>
      </c>
      <c r="AO91" s="188">
        <v>0.67038056250979783</v>
      </c>
      <c r="AP91" s="179">
        <v>3.9319782342465204</v>
      </c>
      <c r="AQ91" s="44" t="s">
        <v>328</v>
      </c>
      <c r="AR91" s="43">
        <v>19</v>
      </c>
      <c r="AS91" s="189">
        <v>26</v>
      </c>
      <c r="AT91" s="188">
        <v>1.5816957222002794</v>
      </c>
      <c r="AU91" s="179">
        <v>2.5672616407036801</v>
      </c>
      <c r="AV91" s="179" t="s">
        <v>324</v>
      </c>
      <c r="AW91" s="178">
        <v>37</v>
      </c>
      <c r="AX91" s="154">
        <v>21</v>
      </c>
      <c r="AY91" s="147">
        <v>1.2713617045532657</v>
      </c>
      <c r="AZ91" s="148">
        <v>3.8146797630240337</v>
      </c>
      <c r="BA91" s="152" t="s">
        <v>324</v>
      </c>
      <c r="BB91" s="143">
        <v>36</v>
      </c>
      <c r="BC91" s="154">
        <v>20</v>
      </c>
      <c r="BD91" s="147">
        <v>1.2042091077050434</v>
      </c>
      <c r="BE91" s="148">
        <v>3.88</v>
      </c>
      <c r="BF91" s="152" t="s">
        <v>328</v>
      </c>
      <c r="BG91" s="143">
        <v>24</v>
      </c>
      <c r="BH91" s="153">
        <v>22</v>
      </c>
      <c r="BI91" s="144">
        <v>1.4974387010522945</v>
      </c>
      <c r="BJ91" s="149">
        <v>3.96</v>
      </c>
      <c r="BK91" s="152" t="s">
        <v>328</v>
      </c>
      <c r="BL91" s="143">
        <v>25</v>
      </c>
      <c r="BM91" s="228">
        <v>13</v>
      </c>
      <c r="BN91" s="183">
        <v>0.7922679375115792</v>
      </c>
      <c r="BO91" s="226">
        <v>2.7009468020367975</v>
      </c>
      <c r="BP91" s="209" t="s">
        <v>324</v>
      </c>
      <c r="BQ91" s="195">
        <v>40</v>
      </c>
      <c r="BR91" s="189">
        <v>14</v>
      </c>
      <c r="BS91" s="188">
        <v>0.85168231195399657</v>
      </c>
      <c r="BT91" s="179">
        <v>2.1690499793161813</v>
      </c>
      <c r="BU91" s="179" t="s">
        <v>324</v>
      </c>
      <c r="BV91" s="178">
        <v>39</v>
      </c>
      <c r="BW91" s="154">
        <v>16</v>
      </c>
      <c r="BX91" s="147">
        <v>0.9686565368024882</v>
      </c>
      <c r="BY91" s="148">
        <v>2.5689359874688455</v>
      </c>
      <c r="BZ91" s="152" t="s">
        <v>324</v>
      </c>
      <c r="CA91" s="143">
        <v>41</v>
      </c>
      <c r="CB91" s="154">
        <v>15</v>
      </c>
      <c r="CC91" s="147">
        <v>0.9031568307787825</v>
      </c>
      <c r="CD91" s="148">
        <v>2.67</v>
      </c>
      <c r="CE91" s="152" t="s">
        <v>328</v>
      </c>
      <c r="CF91" s="143">
        <v>28</v>
      </c>
      <c r="CG91" s="153">
        <v>22</v>
      </c>
      <c r="CH91" s="144">
        <v>1.4974387010522945</v>
      </c>
      <c r="CI91" s="149">
        <v>2.23</v>
      </c>
      <c r="CJ91" s="152" t="s">
        <v>324</v>
      </c>
      <c r="CK91" s="143">
        <v>35</v>
      </c>
      <c r="CL91" s="187">
        <v>7.2220000000000004</v>
      </c>
      <c r="CM91" s="189">
        <v>6</v>
      </c>
      <c r="CN91" s="188">
        <v>2.2706438556069979</v>
      </c>
      <c r="CO91" s="179">
        <v>2.6273224596028943</v>
      </c>
      <c r="CP91" s="179" t="s">
        <v>324</v>
      </c>
      <c r="CQ91" s="178">
        <v>35</v>
      </c>
      <c r="CR91" s="187">
        <v>7.0209999999999999</v>
      </c>
      <c r="CS91" s="189">
        <v>3</v>
      </c>
      <c r="CT91" s="188">
        <v>1.1514584772887986</v>
      </c>
      <c r="CU91" s="179">
        <v>2.5464369613324314</v>
      </c>
      <c r="CV91" s="179" t="s">
        <v>328</v>
      </c>
      <c r="CW91" s="178">
        <v>22</v>
      </c>
      <c r="CX91" s="158">
        <v>6.93</v>
      </c>
      <c r="CY91" s="154">
        <v>8</v>
      </c>
      <c r="CZ91" s="147">
        <v>3.0905976593475422</v>
      </c>
      <c r="DA91" s="148">
        <v>2.3059882105683007</v>
      </c>
      <c r="DB91" s="152" t="s">
        <v>324</v>
      </c>
      <c r="DC91" s="143">
        <v>44</v>
      </c>
      <c r="DD91" s="158">
        <v>6.8460000000000001</v>
      </c>
      <c r="DE91" s="154">
        <v>2</v>
      </c>
      <c r="DF91" s="147">
        <v>0.77718827528215373</v>
      </c>
      <c r="DG91" s="148">
        <v>2.83</v>
      </c>
      <c r="DH91" s="152" t="s">
        <v>321</v>
      </c>
      <c r="DI91" s="143">
        <v>11</v>
      </c>
      <c r="DJ91" s="158">
        <v>6.6619999999999999</v>
      </c>
      <c r="DK91" s="153">
        <v>6</v>
      </c>
      <c r="DL91" s="144">
        <v>2.6833358601166806</v>
      </c>
      <c r="DM91" s="144">
        <v>2.5675223674140399</v>
      </c>
      <c r="DN91" s="155" t="s">
        <v>328</v>
      </c>
      <c r="DO91" s="155">
        <v>24</v>
      </c>
      <c r="DP91" s="226">
        <v>6.2727251364250742</v>
      </c>
      <c r="DQ91" s="209" t="s">
        <v>324</v>
      </c>
      <c r="DR91" s="195">
        <v>41</v>
      </c>
      <c r="DS91" s="179">
        <v>9.7000000000000011</v>
      </c>
      <c r="DT91" s="179" t="s">
        <v>321</v>
      </c>
      <c r="DU91" s="178">
        <v>12</v>
      </c>
      <c r="DV91" s="148">
        <v>12.126245505906523</v>
      </c>
      <c r="DW91" s="152" t="s">
        <v>329</v>
      </c>
      <c r="DX91" s="143">
        <v>1</v>
      </c>
      <c r="DY91" s="148">
        <v>8.1460267895143978</v>
      </c>
      <c r="DZ91" s="152" t="s">
        <v>321</v>
      </c>
      <c r="EA91" s="143">
        <v>7</v>
      </c>
      <c r="EB91" s="226">
        <v>1</v>
      </c>
      <c r="EC91" s="209" t="s">
        <v>324</v>
      </c>
      <c r="ED91" s="195">
        <v>42</v>
      </c>
      <c r="EE91" s="179">
        <v>4</v>
      </c>
      <c r="EF91" s="179" t="s">
        <v>329</v>
      </c>
      <c r="EG91" s="178">
        <v>1</v>
      </c>
      <c r="EH91" s="148">
        <v>4</v>
      </c>
      <c r="EI91" s="152" t="s">
        <v>329</v>
      </c>
      <c r="EJ91" s="143">
        <v>1</v>
      </c>
      <c r="EK91" s="148">
        <v>3</v>
      </c>
      <c r="EL91" s="152" t="s">
        <v>329</v>
      </c>
      <c r="EM91" s="143">
        <v>5</v>
      </c>
      <c r="EN91" s="226">
        <v>2.3199999999999998</v>
      </c>
      <c r="EO91" s="209" t="s">
        <v>328</v>
      </c>
      <c r="EP91" s="195">
        <v>22</v>
      </c>
      <c r="EQ91" s="179">
        <v>2.8</v>
      </c>
      <c r="ER91" s="179" t="s">
        <v>328</v>
      </c>
      <c r="ES91" s="178">
        <v>23</v>
      </c>
      <c r="ET91" s="148">
        <v>5</v>
      </c>
      <c r="EU91" s="152" t="s">
        <v>329</v>
      </c>
      <c r="EV91" s="143">
        <v>1</v>
      </c>
      <c r="EW91" s="148">
        <v>4.2</v>
      </c>
      <c r="EX91" s="152" t="s">
        <v>329</v>
      </c>
      <c r="EY91" s="143">
        <v>2</v>
      </c>
      <c r="EZ91" s="226">
        <v>2</v>
      </c>
      <c r="FA91" s="209" t="s">
        <v>329</v>
      </c>
      <c r="FB91" s="195">
        <v>1</v>
      </c>
      <c r="FC91" s="179">
        <v>2</v>
      </c>
      <c r="FD91" s="179" t="s">
        <v>329</v>
      </c>
      <c r="FE91" s="178">
        <v>1</v>
      </c>
      <c r="FF91" s="148">
        <v>2</v>
      </c>
      <c r="FG91" s="152" t="s">
        <v>329</v>
      </c>
      <c r="FH91" s="143">
        <v>1</v>
      </c>
      <c r="FI91" s="148">
        <v>0.17936012284773076</v>
      </c>
      <c r="FJ91" s="152" t="s">
        <v>328</v>
      </c>
      <c r="FK91" s="143">
        <v>21</v>
      </c>
      <c r="FL91" s="226">
        <v>0.95272513642507417</v>
      </c>
      <c r="FM91" s="209" t="s">
        <v>328</v>
      </c>
      <c r="FN91" s="195">
        <v>25</v>
      </c>
      <c r="FO91" s="179">
        <v>0.89999999999999991</v>
      </c>
      <c r="FP91" s="179" t="s">
        <v>321</v>
      </c>
      <c r="FQ91" s="178">
        <v>9</v>
      </c>
      <c r="FR91" s="148">
        <v>1.1262455059065228</v>
      </c>
      <c r="FS91" s="152" t="s">
        <v>329</v>
      </c>
      <c r="FT91" s="143">
        <v>4</v>
      </c>
      <c r="FU91" s="148">
        <v>0.76666666666666661</v>
      </c>
      <c r="FV91" s="152" t="s">
        <v>321</v>
      </c>
      <c r="FW91" s="143">
        <v>11</v>
      </c>
    </row>
    <row r="92" spans="1:179" customFormat="1">
      <c r="A92" s="286"/>
      <c r="B92" s="141" t="s">
        <v>109</v>
      </c>
      <c r="C92" s="179">
        <v>15.973810679194822</v>
      </c>
      <c r="D92" s="44" t="s">
        <v>324</v>
      </c>
      <c r="E92" s="43">
        <v>37</v>
      </c>
      <c r="F92" s="44">
        <v>9.7095280447500372</v>
      </c>
      <c r="G92" s="179" t="s">
        <v>325</v>
      </c>
      <c r="H92" s="178">
        <v>47</v>
      </c>
      <c r="I92" s="152">
        <v>11.639716842212255</v>
      </c>
      <c r="J92" s="157" t="s">
        <v>324</v>
      </c>
      <c r="K92" s="143">
        <v>40</v>
      </c>
      <c r="L92" s="152">
        <v>9.0616729758297279</v>
      </c>
      <c r="M92" s="152" t="s">
        <v>324</v>
      </c>
      <c r="N92" s="143">
        <v>42</v>
      </c>
      <c r="O92" s="179">
        <v>10.11395942022779</v>
      </c>
      <c r="P92" s="44" t="s">
        <v>328</v>
      </c>
      <c r="Q92" s="43">
        <v>25</v>
      </c>
      <c r="R92" s="179">
        <v>8.4095280447500365</v>
      </c>
      <c r="S92" s="179" t="s">
        <v>328</v>
      </c>
      <c r="T92" s="178">
        <v>27</v>
      </c>
      <c r="U92" s="144">
        <v>10.283141287802767</v>
      </c>
      <c r="V92" s="152" t="s">
        <v>321</v>
      </c>
      <c r="W92" s="143">
        <v>11</v>
      </c>
      <c r="X92" s="144">
        <v>8.9616729758297282</v>
      </c>
      <c r="Y92" s="152" t="s">
        <v>328</v>
      </c>
      <c r="Z92" s="143">
        <v>31</v>
      </c>
      <c r="AA92" s="144">
        <v>9.9499999999999993</v>
      </c>
      <c r="AB92" s="152" t="s">
        <v>321</v>
      </c>
      <c r="AC92" s="143">
        <v>13</v>
      </c>
      <c r="AD92" s="184">
        <v>266.38900000000001</v>
      </c>
      <c r="AE92" s="184">
        <v>266.05900000000003</v>
      </c>
      <c r="AF92" s="158">
        <v>270.88</v>
      </c>
      <c r="AG92" s="158">
        <v>273.7</v>
      </c>
      <c r="AH92" s="158">
        <v>276.07400000000001</v>
      </c>
      <c r="AI92" s="184">
        <v>1.010586</v>
      </c>
      <c r="AJ92" s="184">
        <v>0.97788600000000003</v>
      </c>
      <c r="AK92" s="158">
        <v>0.96209900000000004</v>
      </c>
      <c r="AL92" s="158">
        <v>0.96306399999999992</v>
      </c>
      <c r="AM92" s="151">
        <v>711.46199999999999</v>
      </c>
      <c r="AN92" s="189">
        <v>12</v>
      </c>
      <c r="AO92" s="188">
        <v>0.73136885727221446</v>
      </c>
      <c r="AP92" s="179">
        <v>3.8348142800611726</v>
      </c>
      <c r="AQ92" s="44" t="s">
        <v>328</v>
      </c>
      <c r="AR92" s="43">
        <v>21</v>
      </c>
      <c r="AS92" s="189">
        <v>23</v>
      </c>
      <c r="AT92" s="188">
        <v>1.4259186342870795</v>
      </c>
      <c r="AU92" s="179">
        <v>2.8138968720736259</v>
      </c>
      <c r="AV92" s="179" t="s">
        <v>328</v>
      </c>
      <c r="AW92" s="178">
        <v>32</v>
      </c>
      <c r="AX92" s="154">
        <v>14</v>
      </c>
      <c r="AY92" s="147">
        <v>0.86722079589944767</v>
      </c>
      <c r="AZ92" s="148">
        <v>4.1914697795091929</v>
      </c>
      <c r="BA92" s="152" t="s">
        <v>328</v>
      </c>
      <c r="BB92" s="143">
        <v>19</v>
      </c>
      <c r="BC92" s="154">
        <v>20</v>
      </c>
      <c r="BD92" s="147">
        <v>1.2318704073455018</v>
      </c>
      <c r="BE92" s="148">
        <v>3.85</v>
      </c>
      <c r="BF92" s="152" t="s">
        <v>328</v>
      </c>
      <c r="BG92" s="143">
        <v>26</v>
      </c>
      <c r="BH92" s="153">
        <v>14</v>
      </c>
      <c r="BI92" s="144">
        <v>0.99894005447893264</v>
      </c>
      <c r="BJ92" s="149">
        <v>4.3499999999999996</v>
      </c>
      <c r="BK92" s="152" t="s">
        <v>321</v>
      </c>
      <c r="BL92" s="143">
        <v>17</v>
      </c>
      <c r="BM92" s="228">
        <v>10</v>
      </c>
      <c r="BN92" s="183">
        <v>0.60947404772684544</v>
      </c>
      <c r="BO92" s="226">
        <v>3.2313896698848774</v>
      </c>
      <c r="BP92" s="209" t="s">
        <v>328</v>
      </c>
      <c r="BQ92" s="195">
        <v>30</v>
      </c>
      <c r="BR92" s="189">
        <v>7</v>
      </c>
      <c r="BS92" s="188">
        <v>0.43397523652215464</v>
      </c>
      <c r="BT92" s="179">
        <v>3.0670383109595174</v>
      </c>
      <c r="BU92" s="179" t="s">
        <v>321</v>
      </c>
      <c r="BV92" s="178">
        <v>15</v>
      </c>
      <c r="BW92" s="154">
        <v>7</v>
      </c>
      <c r="BX92" s="147">
        <v>0.43361039794972384</v>
      </c>
      <c r="BY92" s="148">
        <v>3.3593970490164673</v>
      </c>
      <c r="BZ92" s="152" t="s">
        <v>321</v>
      </c>
      <c r="CA92" s="143">
        <v>11</v>
      </c>
      <c r="CB92" s="154">
        <v>14</v>
      </c>
      <c r="CC92" s="147">
        <v>0.86230928514185123</v>
      </c>
      <c r="CD92" s="148">
        <v>2.73</v>
      </c>
      <c r="CE92" s="152" t="s">
        <v>328</v>
      </c>
      <c r="CF92" s="143">
        <v>26</v>
      </c>
      <c r="CG92" s="153">
        <v>14</v>
      </c>
      <c r="CH92" s="144">
        <v>0.99894005447893264</v>
      </c>
      <c r="CI92" s="149">
        <v>2.82</v>
      </c>
      <c r="CJ92" s="152" t="s">
        <v>328</v>
      </c>
      <c r="CK92" s="143">
        <v>26</v>
      </c>
      <c r="CL92" s="187">
        <v>6.3810000000000002</v>
      </c>
      <c r="CM92" s="189">
        <v>4</v>
      </c>
      <c r="CN92" s="188">
        <v>1.5751756161280468</v>
      </c>
      <c r="CO92" s="179">
        <v>3.0477554702817402</v>
      </c>
      <c r="CP92" s="179" t="s">
        <v>328</v>
      </c>
      <c r="CQ92" s="178">
        <v>25</v>
      </c>
      <c r="CR92" s="187">
        <v>6.4260000000000002</v>
      </c>
      <c r="CS92" s="189">
        <v>3</v>
      </c>
      <c r="CT92" s="188">
        <v>1.1967592139455101</v>
      </c>
      <c r="CU92" s="179">
        <v>2.5285928617168931</v>
      </c>
      <c r="CV92" s="179" t="s">
        <v>328</v>
      </c>
      <c r="CW92" s="178">
        <v>25</v>
      </c>
      <c r="CX92" s="158">
        <v>6.5810000000000004</v>
      </c>
      <c r="CY92" s="154">
        <v>3</v>
      </c>
      <c r="CZ92" s="147">
        <v>1.1922447746648253</v>
      </c>
      <c r="DA92" s="148">
        <v>2.7322744592771069</v>
      </c>
      <c r="DB92" s="152" t="s">
        <v>328</v>
      </c>
      <c r="DC92" s="143">
        <v>19</v>
      </c>
      <c r="DD92" s="158">
        <v>6.7640000000000002</v>
      </c>
      <c r="DE92" s="154">
        <v>7</v>
      </c>
      <c r="DF92" s="147">
        <v>2.7426391184175114</v>
      </c>
      <c r="DG92" s="148">
        <v>2.38</v>
      </c>
      <c r="DH92" s="152" t="s">
        <v>324</v>
      </c>
      <c r="DI92" s="143">
        <v>35</v>
      </c>
      <c r="DJ92" s="158">
        <v>6.8410000000000002</v>
      </c>
      <c r="DK92" s="153">
        <v>3</v>
      </c>
      <c r="DL92" s="144">
        <v>1.3598330901210345</v>
      </c>
      <c r="DM92" s="144">
        <v>2.7808334751274764</v>
      </c>
      <c r="DN92" s="155" t="s">
        <v>321</v>
      </c>
      <c r="DO92" s="155">
        <v>11</v>
      </c>
      <c r="DP92" s="226">
        <v>5.8598512589670317</v>
      </c>
      <c r="DQ92" s="209" t="s">
        <v>324</v>
      </c>
      <c r="DR92" s="195">
        <v>42</v>
      </c>
      <c r="DS92" s="179">
        <v>1.2999999999999998</v>
      </c>
      <c r="DT92" s="179" t="s">
        <v>325</v>
      </c>
      <c r="DU92" s="178">
        <v>45</v>
      </c>
      <c r="DV92" s="148">
        <v>1.3565755544094893</v>
      </c>
      <c r="DW92" s="152" t="s">
        <v>324</v>
      </c>
      <c r="DX92" s="143">
        <v>43</v>
      </c>
      <c r="DY92" s="148">
        <v>0.1</v>
      </c>
      <c r="DZ92" s="152" t="s">
        <v>324</v>
      </c>
      <c r="EA92" s="143">
        <v>39</v>
      </c>
      <c r="EB92" s="226">
        <v>0.5</v>
      </c>
      <c r="EC92" s="209" t="s">
        <v>325</v>
      </c>
      <c r="ED92" s="195">
        <v>45</v>
      </c>
      <c r="EE92" s="179">
        <v>0.7</v>
      </c>
      <c r="EF92" s="179" t="s">
        <v>325</v>
      </c>
      <c r="EG92" s="178">
        <v>45</v>
      </c>
      <c r="EH92" s="148">
        <v>0.7</v>
      </c>
      <c r="EI92" s="152" t="s">
        <v>324</v>
      </c>
      <c r="EJ92" s="143">
        <v>38</v>
      </c>
      <c r="EK92" s="148">
        <v>0</v>
      </c>
      <c r="EL92" s="152" t="s">
        <v>328</v>
      </c>
      <c r="EM92" s="143">
        <v>32</v>
      </c>
      <c r="EN92" s="226">
        <v>2.48</v>
      </c>
      <c r="EO92" s="209" t="s">
        <v>328</v>
      </c>
      <c r="EP92" s="195">
        <v>20</v>
      </c>
      <c r="EQ92" s="179">
        <v>0</v>
      </c>
      <c r="ER92" s="179" t="s">
        <v>325</v>
      </c>
      <c r="ES92" s="178">
        <v>46</v>
      </c>
      <c r="ET92" s="148">
        <v>0</v>
      </c>
      <c r="EU92" s="152" t="s">
        <v>324</v>
      </c>
      <c r="EV92" s="143">
        <v>43</v>
      </c>
      <c r="EW92" s="148">
        <v>0</v>
      </c>
      <c r="EX92" s="152" t="s">
        <v>328</v>
      </c>
      <c r="EY92" s="143">
        <v>26</v>
      </c>
      <c r="EZ92" s="226">
        <v>2</v>
      </c>
      <c r="FA92" s="209" t="s">
        <v>329</v>
      </c>
      <c r="FB92" s="195">
        <v>1</v>
      </c>
      <c r="FC92" s="179">
        <v>0</v>
      </c>
      <c r="FD92" s="179" t="s">
        <v>325</v>
      </c>
      <c r="FE92" s="178">
        <v>45</v>
      </c>
      <c r="FF92" s="148">
        <v>0</v>
      </c>
      <c r="FG92" s="152" t="s">
        <v>324</v>
      </c>
      <c r="FH92" s="143">
        <v>37</v>
      </c>
      <c r="FI92" s="148">
        <v>0</v>
      </c>
      <c r="FJ92" s="152" t="s">
        <v>328</v>
      </c>
      <c r="FK92" s="143">
        <v>22</v>
      </c>
      <c r="FL92" s="226">
        <v>0.87985125896703176</v>
      </c>
      <c r="FM92" s="209" t="s">
        <v>328</v>
      </c>
      <c r="FN92" s="195">
        <v>31</v>
      </c>
      <c r="FO92" s="179">
        <v>0.6</v>
      </c>
      <c r="FP92" s="179" t="s">
        <v>321</v>
      </c>
      <c r="FQ92" s="178">
        <v>17</v>
      </c>
      <c r="FR92" s="148">
        <v>0.65657555440948945</v>
      </c>
      <c r="FS92" s="152" t="s">
        <v>321</v>
      </c>
      <c r="FT92" s="143">
        <v>13</v>
      </c>
      <c r="FU92" s="148">
        <v>0.1</v>
      </c>
      <c r="FV92" s="152" t="s">
        <v>328</v>
      </c>
      <c r="FW92" s="143">
        <v>29</v>
      </c>
    </row>
    <row r="93" spans="1:179" customFormat="1">
      <c r="A93" s="286"/>
      <c r="B93" s="141" t="s">
        <v>123</v>
      </c>
      <c r="C93" s="179">
        <v>10.54133957516116</v>
      </c>
      <c r="D93" s="44" t="s">
        <v>325</v>
      </c>
      <c r="E93" s="43">
        <v>49</v>
      </c>
      <c r="F93" s="44">
        <v>7.1724861961462221</v>
      </c>
      <c r="G93" s="179" t="s">
        <v>325</v>
      </c>
      <c r="H93" s="178">
        <v>49</v>
      </c>
      <c r="I93" s="152">
        <v>16.54317190244798</v>
      </c>
      <c r="J93" s="157" t="s">
        <v>328</v>
      </c>
      <c r="K93" s="143">
        <v>24</v>
      </c>
      <c r="L93" s="152">
        <v>8.3339423588114432</v>
      </c>
      <c r="M93" s="152" t="s">
        <v>325</v>
      </c>
      <c r="N93" s="143">
        <v>46</v>
      </c>
      <c r="O93" s="179">
        <v>3.7778669063508707</v>
      </c>
      <c r="P93" s="44" t="s">
        <v>325</v>
      </c>
      <c r="Q93" s="43">
        <v>49</v>
      </c>
      <c r="R93" s="179">
        <v>6.0724861961462224</v>
      </c>
      <c r="S93" s="179" t="s">
        <v>324</v>
      </c>
      <c r="T93" s="178">
        <v>44</v>
      </c>
      <c r="U93" s="144">
        <v>8.9537246662670746</v>
      </c>
      <c r="V93" s="152" t="s">
        <v>324</v>
      </c>
      <c r="W93" s="143">
        <v>41</v>
      </c>
      <c r="X93" s="144">
        <v>7.9339423588114428</v>
      </c>
      <c r="Y93" s="152" t="s">
        <v>324</v>
      </c>
      <c r="Z93" s="143">
        <v>44</v>
      </c>
      <c r="AA93" s="144">
        <v>7.8</v>
      </c>
      <c r="AB93" s="152" t="s">
        <v>324</v>
      </c>
      <c r="AC93" s="143">
        <v>40</v>
      </c>
      <c r="AD93" s="184">
        <v>81.462000000000003</v>
      </c>
      <c r="AE93" s="184">
        <v>82.563999999999993</v>
      </c>
      <c r="AF93" s="158">
        <v>84.266000000000005</v>
      </c>
      <c r="AG93" s="158">
        <v>86.234999999999999</v>
      </c>
      <c r="AH93" s="158">
        <v>87.417000000000002</v>
      </c>
      <c r="AI93" s="184">
        <v>0.63530999999999993</v>
      </c>
      <c r="AJ93" s="184">
        <v>0.63380999999999998</v>
      </c>
      <c r="AK93" s="158">
        <v>0.62280400000000002</v>
      </c>
      <c r="AL93" s="158">
        <v>0.62280400000000002</v>
      </c>
      <c r="AM93" s="151">
        <v>347.15</v>
      </c>
      <c r="AN93" s="189">
        <v>18</v>
      </c>
      <c r="AO93" s="188">
        <v>2.5020853798238751</v>
      </c>
      <c r="AP93" s="179">
        <v>1.0137841177541547</v>
      </c>
      <c r="AQ93" s="44" t="s">
        <v>325</v>
      </c>
      <c r="AR93" s="43">
        <v>48</v>
      </c>
      <c r="AS93" s="189">
        <v>12</v>
      </c>
      <c r="AT93" s="188">
        <v>1.6588470314832742</v>
      </c>
      <c r="AU93" s="179">
        <v>2.4451112572910154</v>
      </c>
      <c r="AV93" s="179" t="s">
        <v>324</v>
      </c>
      <c r="AW93" s="178">
        <v>39</v>
      </c>
      <c r="AX93" s="154">
        <v>11</v>
      </c>
      <c r="AY93" s="147">
        <v>1.5184160967227809</v>
      </c>
      <c r="AZ93" s="148">
        <v>3.5843451779696403</v>
      </c>
      <c r="BA93" s="152" t="s">
        <v>324</v>
      </c>
      <c r="BB93" s="143">
        <v>41</v>
      </c>
      <c r="BC93" s="154">
        <v>16</v>
      </c>
      <c r="BD93" s="147">
        <v>2.1832451406892579</v>
      </c>
      <c r="BE93" s="148">
        <v>2.96</v>
      </c>
      <c r="BF93" s="152" t="s">
        <v>325</v>
      </c>
      <c r="BG93" s="143">
        <v>46</v>
      </c>
      <c r="BH93" s="153">
        <v>8</v>
      </c>
      <c r="BI93" s="144">
        <v>1.4522234760614761</v>
      </c>
      <c r="BJ93" s="149">
        <v>3.99</v>
      </c>
      <c r="BK93" s="152" t="s">
        <v>328</v>
      </c>
      <c r="BL93" s="143">
        <v>23</v>
      </c>
      <c r="BM93" s="228">
        <v>6</v>
      </c>
      <c r="BN93" s="183">
        <v>0.83402845994129171</v>
      </c>
      <c r="BO93" s="226">
        <v>2.5797634774380516</v>
      </c>
      <c r="BP93" s="209" t="s">
        <v>324</v>
      </c>
      <c r="BQ93" s="195">
        <v>42</v>
      </c>
      <c r="BR93" s="189">
        <v>9</v>
      </c>
      <c r="BS93" s="188">
        <v>1.2441352736124556</v>
      </c>
      <c r="BT93" s="179">
        <v>1.325353041877853</v>
      </c>
      <c r="BU93" s="179" t="s">
        <v>325</v>
      </c>
      <c r="BV93" s="178">
        <v>47</v>
      </c>
      <c r="BW93" s="154">
        <v>7</v>
      </c>
      <c r="BX93" s="147">
        <v>0.96626478882358791</v>
      </c>
      <c r="BY93" s="148">
        <v>2.5724694839452611</v>
      </c>
      <c r="BZ93" s="152" t="s">
        <v>324</v>
      </c>
      <c r="CA93" s="143">
        <v>40</v>
      </c>
      <c r="CB93" s="154">
        <v>8</v>
      </c>
      <c r="CC93" s="147">
        <v>1.091622570344629</v>
      </c>
      <c r="CD93" s="148">
        <v>2.39</v>
      </c>
      <c r="CE93" s="152" t="s">
        <v>324</v>
      </c>
      <c r="CF93" s="143">
        <v>40</v>
      </c>
      <c r="CG93" s="153">
        <v>12</v>
      </c>
      <c r="CH93" s="144">
        <v>2.1783352140922139</v>
      </c>
      <c r="CI93" s="149">
        <v>1.43</v>
      </c>
      <c r="CJ93" s="152" t="s">
        <v>325</v>
      </c>
      <c r="CK93" s="143">
        <v>48</v>
      </c>
      <c r="CL93" s="187">
        <v>1.9359999999999999</v>
      </c>
      <c r="CM93" s="189">
        <v>7</v>
      </c>
      <c r="CN93" s="188">
        <v>6.3117896637031077</v>
      </c>
      <c r="CO93" s="179">
        <v>0.18431931115866462</v>
      </c>
      <c r="CP93" s="179" t="s">
        <v>325</v>
      </c>
      <c r="CQ93" s="178">
        <v>49</v>
      </c>
      <c r="CR93" s="187">
        <v>2.0099999999999998</v>
      </c>
      <c r="CS93" s="189">
        <v>2</v>
      </c>
      <c r="CT93" s="188">
        <v>1.7719539185741122</v>
      </c>
      <c r="CU93" s="179">
        <v>2.302021896977354</v>
      </c>
      <c r="CV93" s="179" t="s">
        <v>324</v>
      </c>
      <c r="CW93" s="178">
        <v>34</v>
      </c>
      <c r="CX93" s="158">
        <v>1.9630000000000001</v>
      </c>
      <c r="CY93" s="154">
        <v>1</v>
      </c>
      <c r="CZ93" s="147">
        <v>0.90440749673727283</v>
      </c>
      <c r="DA93" s="148">
        <v>2.7969100043521724</v>
      </c>
      <c r="DB93" s="152" t="s">
        <v>321</v>
      </c>
      <c r="DC93" s="143">
        <v>13</v>
      </c>
      <c r="DD93" s="158">
        <v>1.855</v>
      </c>
      <c r="DE93" s="154">
        <v>2</v>
      </c>
      <c r="DF93" s="147">
        <v>1.8607256401322831</v>
      </c>
      <c r="DG93" s="148">
        <v>2.58</v>
      </c>
      <c r="DH93" s="152" t="s">
        <v>328</v>
      </c>
      <c r="DI93" s="143">
        <v>30</v>
      </c>
      <c r="DJ93" s="158">
        <v>1.7669999999999999</v>
      </c>
      <c r="DK93" s="153">
        <v>3</v>
      </c>
      <c r="DL93" s="144">
        <v>3.8304023499865152</v>
      </c>
      <c r="DM93" s="144">
        <v>2.3826477837545714</v>
      </c>
      <c r="DN93" s="155" t="s">
        <v>324</v>
      </c>
      <c r="DO93" s="155">
        <v>34</v>
      </c>
      <c r="DP93" s="226">
        <v>6.7634726688102891</v>
      </c>
      <c r="DQ93" s="209" t="s">
        <v>324</v>
      </c>
      <c r="DR93" s="195">
        <v>36</v>
      </c>
      <c r="DS93" s="179">
        <v>1.1000000000000001</v>
      </c>
      <c r="DT93" s="179" t="s">
        <v>325</v>
      </c>
      <c r="DU93" s="178">
        <v>47</v>
      </c>
      <c r="DV93" s="148">
        <v>7.5894472361809049</v>
      </c>
      <c r="DW93" s="152" t="s">
        <v>328</v>
      </c>
      <c r="DX93" s="143">
        <v>19</v>
      </c>
      <c r="DY93" s="148">
        <v>0.4</v>
      </c>
      <c r="DZ93" s="152" t="s">
        <v>328</v>
      </c>
      <c r="EA93" s="143">
        <v>32</v>
      </c>
      <c r="EB93" s="226">
        <v>1.8</v>
      </c>
      <c r="EC93" s="209" t="s">
        <v>324</v>
      </c>
      <c r="ED93" s="195">
        <v>36</v>
      </c>
      <c r="EE93" s="179">
        <v>0.7</v>
      </c>
      <c r="EF93" s="179" t="s">
        <v>325</v>
      </c>
      <c r="EG93" s="178">
        <v>45</v>
      </c>
      <c r="EH93" s="148">
        <v>2</v>
      </c>
      <c r="EI93" s="152" t="s">
        <v>328</v>
      </c>
      <c r="EJ93" s="143">
        <v>30</v>
      </c>
      <c r="EK93" s="148">
        <v>0</v>
      </c>
      <c r="EL93" s="152" t="s">
        <v>328</v>
      </c>
      <c r="EM93" s="143">
        <v>32</v>
      </c>
      <c r="EN93" s="226">
        <v>2.2399999999999998</v>
      </c>
      <c r="EO93" s="209" t="s">
        <v>328</v>
      </c>
      <c r="EP93" s="195">
        <v>24</v>
      </c>
      <c r="EQ93" s="179">
        <v>0.3</v>
      </c>
      <c r="ER93" s="179" t="s">
        <v>325</v>
      </c>
      <c r="ES93" s="178">
        <v>45</v>
      </c>
      <c r="ET93" s="148">
        <v>3.5</v>
      </c>
      <c r="EU93" s="152" t="s">
        <v>321</v>
      </c>
      <c r="EV93" s="143">
        <v>6</v>
      </c>
      <c r="EW93" s="148">
        <v>0.3</v>
      </c>
      <c r="EX93" s="152" t="s">
        <v>328</v>
      </c>
      <c r="EY93" s="143">
        <v>25</v>
      </c>
      <c r="EZ93" s="226">
        <v>2</v>
      </c>
      <c r="FA93" s="209" t="s">
        <v>329</v>
      </c>
      <c r="FB93" s="195">
        <v>1</v>
      </c>
      <c r="FC93" s="179">
        <v>0</v>
      </c>
      <c r="FD93" s="179" t="s">
        <v>325</v>
      </c>
      <c r="FE93" s="178">
        <v>45</v>
      </c>
      <c r="FF93" s="148">
        <v>2</v>
      </c>
      <c r="FG93" s="152" t="s">
        <v>329</v>
      </c>
      <c r="FH93" s="143">
        <v>1</v>
      </c>
      <c r="FI93" s="148">
        <v>0</v>
      </c>
      <c r="FJ93" s="152" t="s">
        <v>328</v>
      </c>
      <c r="FK93" s="143">
        <v>22</v>
      </c>
      <c r="FL93" s="226">
        <v>0.72347266881028938</v>
      </c>
      <c r="FM93" s="209" t="s">
        <v>324</v>
      </c>
      <c r="FN93" s="195">
        <v>42</v>
      </c>
      <c r="FO93" s="179">
        <v>0.1</v>
      </c>
      <c r="FP93" s="179" t="s">
        <v>324</v>
      </c>
      <c r="FQ93" s="178">
        <v>44</v>
      </c>
      <c r="FR93" s="148">
        <v>8.9447236180904527E-2</v>
      </c>
      <c r="FS93" s="152" t="s">
        <v>325</v>
      </c>
      <c r="FT93" s="143">
        <v>49</v>
      </c>
      <c r="FU93" s="148">
        <v>0.1</v>
      </c>
      <c r="FV93" s="152" t="s">
        <v>328</v>
      </c>
      <c r="FW93" s="143">
        <v>29</v>
      </c>
    </row>
    <row r="94" spans="1:179" customFormat="1">
      <c r="A94" s="286"/>
      <c r="B94" s="141" t="s">
        <v>117</v>
      </c>
      <c r="C94" s="179">
        <v>17.462645811912246</v>
      </c>
      <c r="D94" s="44" t="s">
        <v>328</v>
      </c>
      <c r="E94" s="43">
        <v>29</v>
      </c>
      <c r="F94" s="44">
        <v>21.154408149926589</v>
      </c>
      <c r="G94" s="179" t="s">
        <v>329</v>
      </c>
      <c r="H94" s="178">
        <v>4</v>
      </c>
      <c r="I94" s="152">
        <v>20.550738178000081</v>
      </c>
      <c r="J94" s="157" t="s">
        <v>329</v>
      </c>
      <c r="K94" s="143">
        <v>2</v>
      </c>
      <c r="L94" s="152">
        <v>19.571197381183765</v>
      </c>
      <c r="M94" s="152" t="s">
        <v>329</v>
      </c>
      <c r="N94" s="143">
        <v>1</v>
      </c>
      <c r="O94" s="179">
        <v>8.7320555341344654</v>
      </c>
      <c r="P94" s="44" t="s">
        <v>324</v>
      </c>
      <c r="Q94" s="43">
        <v>37</v>
      </c>
      <c r="R94" s="179">
        <v>10.128601698313686</v>
      </c>
      <c r="S94" s="179" t="s">
        <v>329</v>
      </c>
      <c r="T94" s="178">
        <v>5</v>
      </c>
      <c r="U94" s="144">
        <v>10.301147881662452</v>
      </c>
      <c r="V94" s="152" t="s">
        <v>321</v>
      </c>
      <c r="W94" s="143">
        <v>10</v>
      </c>
      <c r="X94" s="144">
        <v>9.1055408155271973</v>
      </c>
      <c r="Y94" s="152" t="s">
        <v>328</v>
      </c>
      <c r="Z94" s="143">
        <v>29</v>
      </c>
      <c r="AA94" s="144">
        <v>8.11</v>
      </c>
      <c r="AB94" s="152" t="s">
        <v>324</v>
      </c>
      <c r="AC94" s="143">
        <v>37</v>
      </c>
      <c r="AD94" s="184">
        <v>80.031999999999996</v>
      </c>
      <c r="AE94" s="184">
        <v>80.658000000000001</v>
      </c>
      <c r="AF94" s="158">
        <v>81.756</v>
      </c>
      <c r="AG94" s="158">
        <v>82.855999999999995</v>
      </c>
      <c r="AH94" s="158">
        <v>83.712000000000003</v>
      </c>
      <c r="AI94" s="184">
        <v>0.68205300000000002</v>
      </c>
      <c r="AJ94" s="184">
        <v>0.68205300000000002</v>
      </c>
      <c r="AK94" s="158">
        <v>0.68205300000000002</v>
      </c>
      <c r="AL94" s="158">
        <v>0.68205300000000002</v>
      </c>
      <c r="AM94" s="151">
        <v>387.44900000000001</v>
      </c>
      <c r="AN94" s="189">
        <v>12</v>
      </c>
      <c r="AO94" s="188">
        <v>1.6242031531409842</v>
      </c>
      <c r="AP94" s="179">
        <v>2.4123886989419545</v>
      </c>
      <c r="AQ94" s="44" t="s">
        <v>324</v>
      </c>
      <c r="AR94" s="43">
        <v>44</v>
      </c>
      <c r="AS94" s="189">
        <v>3</v>
      </c>
      <c r="AT94" s="188">
        <v>0.40447200555437912</v>
      </c>
      <c r="AU94" s="179">
        <v>4.4311098331344665</v>
      </c>
      <c r="AV94" s="179" t="s">
        <v>329</v>
      </c>
      <c r="AW94" s="178">
        <v>4</v>
      </c>
      <c r="AX94" s="154">
        <v>7</v>
      </c>
      <c r="AY94" s="147">
        <v>0.93740909051166676</v>
      </c>
      <c r="AZ94" s="148">
        <v>4.1260315916947139</v>
      </c>
      <c r="BA94" s="152" t="s">
        <v>328</v>
      </c>
      <c r="BB94" s="143">
        <v>24</v>
      </c>
      <c r="BC94" s="154">
        <v>17</v>
      </c>
      <c r="BD94" s="147">
        <v>2.2614025523712691</v>
      </c>
      <c r="BE94" s="148">
        <v>2.89</v>
      </c>
      <c r="BF94" s="152" t="s">
        <v>325</v>
      </c>
      <c r="BG94" s="143">
        <v>47</v>
      </c>
      <c r="BH94" s="153">
        <v>16</v>
      </c>
      <c r="BI94" s="144">
        <v>2.809434113359587</v>
      </c>
      <c r="BJ94" s="149">
        <v>2.92</v>
      </c>
      <c r="BK94" s="152" t="s">
        <v>324</v>
      </c>
      <c r="BL94" s="143">
        <v>43</v>
      </c>
      <c r="BM94" s="228">
        <v>5</v>
      </c>
      <c r="BN94" s="183">
        <v>0.67675131380874343</v>
      </c>
      <c r="BO94" s="226">
        <v>3.0361602450748539</v>
      </c>
      <c r="BP94" s="209" t="s">
        <v>324</v>
      </c>
      <c r="BQ94" s="195">
        <v>35</v>
      </c>
      <c r="BR94" s="189">
        <v>3</v>
      </c>
      <c r="BS94" s="188">
        <v>0.40447200555437912</v>
      </c>
      <c r="BT94" s="179">
        <v>3.1304644742043002</v>
      </c>
      <c r="BU94" s="179" t="s">
        <v>321</v>
      </c>
      <c r="BV94" s="178">
        <v>11</v>
      </c>
      <c r="BW94" s="154">
        <v>3</v>
      </c>
      <c r="BX94" s="147">
        <v>0.4017467530764286</v>
      </c>
      <c r="BY94" s="148">
        <v>3.4064714389098829</v>
      </c>
      <c r="BZ94" s="152" t="s">
        <v>321</v>
      </c>
      <c r="CA94" s="143">
        <v>7</v>
      </c>
      <c r="CB94" s="154">
        <v>4</v>
      </c>
      <c r="CC94" s="147">
        <v>0.53209471820500454</v>
      </c>
      <c r="CD94" s="148">
        <v>3.21</v>
      </c>
      <c r="CE94" s="152" t="s">
        <v>328</v>
      </c>
      <c r="CF94" s="143">
        <v>19</v>
      </c>
      <c r="CG94" s="153">
        <v>8</v>
      </c>
      <c r="CH94" s="144">
        <v>1.4047170566797935</v>
      </c>
      <c r="CI94" s="149">
        <v>2.34</v>
      </c>
      <c r="CJ94" s="152" t="s">
        <v>324</v>
      </c>
      <c r="CK94" s="143">
        <v>33</v>
      </c>
      <c r="CL94" s="187">
        <v>4.1749999999999998</v>
      </c>
      <c r="CM94" s="189">
        <v>2</v>
      </c>
      <c r="CN94" s="188">
        <v>1.1852028687390037</v>
      </c>
      <c r="CO94" s="179">
        <v>3.2835065901176566</v>
      </c>
      <c r="CP94" s="179" t="s">
        <v>328</v>
      </c>
      <c r="CQ94" s="178">
        <v>19</v>
      </c>
      <c r="CR94" s="187">
        <v>4.8540000000000001</v>
      </c>
      <c r="CS94" s="189">
        <v>2</v>
      </c>
      <c r="CT94" s="188">
        <v>1.0991856447570487</v>
      </c>
      <c r="CU94" s="179">
        <v>2.5670273909749191</v>
      </c>
      <c r="CV94" s="179" t="s">
        <v>328</v>
      </c>
      <c r="CW94" s="178">
        <v>21</v>
      </c>
      <c r="CX94" s="158">
        <v>5.5250000000000004</v>
      </c>
      <c r="CY94" s="154">
        <v>2</v>
      </c>
      <c r="CZ94" s="147">
        <v>1.0302788694470217</v>
      </c>
      <c r="DA94" s="148">
        <v>2.768644851057855</v>
      </c>
      <c r="DB94" s="152" t="s">
        <v>321</v>
      </c>
      <c r="DC94" s="143">
        <v>17</v>
      </c>
      <c r="DD94" s="158">
        <v>4.2930000000000001</v>
      </c>
      <c r="DE94" s="154">
        <v>0</v>
      </c>
      <c r="DF94" s="147">
        <v>0</v>
      </c>
      <c r="DG94" s="148">
        <v>3</v>
      </c>
      <c r="DH94" s="152" t="s">
        <v>329</v>
      </c>
      <c r="DI94" s="143">
        <v>1</v>
      </c>
      <c r="DJ94" s="158">
        <v>3.1219999999999999</v>
      </c>
      <c r="DK94" s="153">
        <v>1</v>
      </c>
      <c r="DL94" s="144">
        <v>0.90923527931189974</v>
      </c>
      <c r="DM94" s="144">
        <v>2.8534570618217927</v>
      </c>
      <c r="DN94" s="155" t="s">
        <v>321</v>
      </c>
      <c r="DO94" s="155">
        <v>6</v>
      </c>
      <c r="DP94" s="226">
        <v>8.7305902777777789</v>
      </c>
      <c r="DQ94" s="209" t="s">
        <v>321</v>
      </c>
      <c r="DR94" s="195">
        <v>13</v>
      </c>
      <c r="DS94" s="179">
        <v>11.025806451612905</v>
      </c>
      <c r="DT94" s="179" t="s">
        <v>329</v>
      </c>
      <c r="DU94" s="178">
        <v>3</v>
      </c>
      <c r="DV94" s="148">
        <v>10.249590296337631</v>
      </c>
      <c r="DW94" s="152" t="s">
        <v>329</v>
      </c>
      <c r="DX94" s="143">
        <v>3</v>
      </c>
      <c r="DY94" s="148">
        <v>10.465656565656566</v>
      </c>
      <c r="DZ94" s="152" t="s">
        <v>329</v>
      </c>
      <c r="EA94" s="143">
        <v>1</v>
      </c>
      <c r="EB94" s="226">
        <v>2.8</v>
      </c>
      <c r="EC94" s="209" t="s">
        <v>321</v>
      </c>
      <c r="ED94" s="195">
        <v>10</v>
      </c>
      <c r="EE94" s="179">
        <v>3.7</v>
      </c>
      <c r="EF94" s="179" t="s">
        <v>328</v>
      </c>
      <c r="EG94" s="178">
        <v>26</v>
      </c>
      <c r="EH94" s="148">
        <v>3</v>
      </c>
      <c r="EI94" s="152" t="s">
        <v>321</v>
      </c>
      <c r="EJ94" s="143">
        <v>12</v>
      </c>
      <c r="EK94" s="148">
        <v>3</v>
      </c>
      <c r="EL94" s="152" t="s">
        <v>329</v>
      </c>
      <c r="EM94" s="143">
        <v>5</v>
      </c>
      <c r="EN94" s="226">
        <v>3.02</v>
      </c>
      <c r="EO94" s="209" t="s">
        <v>321</v>
      </c>
      <c r="EP94" s="195">
        <v>13</v>
      </c>
      <c r="EQ94" s="179">
        <v>4.2</v>
      </c>
      <c r="ER94" s="179" t="s">
        <v>329</v>
      </c>
      <c r="ES94" s="178">
        <v>3</v>
      </c>
      <c r="ET94" s="148">
        <v>4</v>
      </c>
      <c r="EU94" s="152" t="s">
        <v>329</v>
      </c>
      <c r="EV94" s="143">
        <v>3</v>
      </c>
      <c r="EW94" s="148">
        <v>5</v>
      </c>
      <c r="EX94" s="152" t="s">
        <v>329</v>
      </c>
      <c r="EY94" s="143">
        <v>1</v>
      </c>
      <c r="EZ94" s="226">
        <v>2</v>
      </c>
      <c r="FA94" s="209" t="s">
        <v>329</v>
      </c>
      <c r="FB94" s="195">
        <v>1</v>
      </c>
      <c r="FC94" s="179">
        <v>2</v>
      </c>
      <c r="FD94" s="179" t="s">
        <v>329</v>
      </c>
      <c r="FE94" s="178">
        <v>1</v>
      </c>
      <c r="FF94" s="148">
        <v>2</v>
      </c>
      <c r="FG94" s="152" t="s">
        <v>329</v>
      </c>
      <c r="FH94" s="143">
        <v>1</v>
      </c>
      <c r="FI94" s="148">
        <v>2</v>
      </c>
      <c r="FJ94" s="152" t="s">
        <v>329</v>
      </c>
      <c r="FK94" s="143">
        <v>1</v>
      </c>
      <c r="FL94" s="226">
        <v>0.91059027777777768</v>
      </c>
      <c r="FM94" s="209" t="s">
        <v>328</v>
      </c>
      <c r="FN94" s="195">
        <v>30</v>
      </c>
      <c r="FO94" s="179">
        <v>1.1258064516129034</v>
      </c>
      <c r="FP94" s="179" t="s">
        <v>321</v>
      </c>
      <c r="FQ94" s="178">
        <v>6</v>
      </c>
      <c r="FR94" s="148">
        <v>1.2495902963376311</v>
      </c>
      <c r="FS94" s="152" t="s">
        <v>329</v>
      </c>
      <c r="FT94" s="143">
        <v>2</v>
      </c>
      <c r="FU94" s="148">
        <v>0.46565656565656566</v>
      </c>
      <c r="FV94" s="152" t="s">
        <v>328</v>
      </c>
      <c r="FW94" s="143">
        <v>18</v>
      </c>
    </row>
    <row r="95" spans="1:179" customFormat="1">
      <c r="A95" s="286"/>
      <c r="B95" s="141" t="s">
        <v>122</v>
      </c>
      <c r="C95" s="179">
        <v>19.405497072316383</v>
      </c>
      <c r="D95" s="44" t="s">
        <v>321</v>
      </c>
      <c r="E95" s="43">
        <v>7</v>
      </c>
      <c r="F95" s="44">
        <v>14.14678403020514</v>
      </c>
      <c r="G95" s="179" t="s">
        <v>324</v>
      </c>
      <c r="H95" s="178">
        <v>40</v>
      </c>
      <c r="I95" s="152">
        <v>11.39686418239204</v>
      </c>
      <c r="J95" s="157" t="s">
        <v>324</v>
      </c>
      <c r="K95" s="143">
        <v>42</v>
      </c>
      <c r="L95" s="152">
        <v>16.420227054086219</v>
      </c>
      <c r="M95" s="152" t="s">
        <v>321</v>
      </c>
      <c r="N95" s="143">
        <v>10</v>
      </c>
      <c r="O95" s="179">
        <v>11.776281499974722</v>
      </c>
      <c r="P95" s="44" t="s">
        <v>329</v>
      </c>
      <c r="Q95" s="43">
        <v>4</v>
      </c>
      <c r="R95" s="179">
        <v>6.6934795884441254</v>
      </c>
      <c r="S95" s="179" t="s">
        <v>324</v>
      </c>
      <c r="T95" s="178">
        <v>41</v>
      </c>
      <c r="U95" s="144">
        <v>9.170451921220808</v>
      </c>
      <c r="V95" s="152" t="s">
        <v>324</v>
      </c>
      <c r="W95" s="143">
        <v>35</v>
      </c>
      <c r="X95" s="144">
        <v>8.8656815995407623</v>
      </c>
      <c r="Y95" s="152" t="s">
        <v>324</v>
      </c>
      <c r="Z95" s="143">
        <v>33</v>
      </c>
      <c r="AA95" s="144">
        <v>9.84</v>
      </c>
      <c r="AB95" s="152" t="s">
        <v>321</v>
      </c>
      <c r="AC95" s="143">
        <v>16</v>
      </c>
      <c r="AD95" s="184">
        <v>280.072</v>
      </c>
      <c r="AE95" s="184">
        <v>282.39800000000002</v>
      </c>
      <c r="AF95" s="158">
        <v>289.12099999999998</v>
      </c>
      <c r="AG95" s="158">
        <v>296.37200000000001</v>
      </c>
      <c r="AH95" s="158">
        <v>301.07499999999999</v>
      </c>
      <c r="AI95" s="184">
        <v>0.91584900000000002</v>
      </c>
      <c r="AJ95" s="184">
        <v>0.91584900000000002</v>
      </c>
      <c r="AK95" s="158">
        <v>0.9085700000000001</v>
      </c>
      <c r="AL95" s="158">
        <v>0.9085700000000001</v>
      </c>
      <c r="AM95" s="151">
        <v>662.14800000000002</v>
      </c>
      <c r="AN95" s="189">
        <v>7</v>
      </c>
      <c r="AO95" s="188">
        <v>0.43707025950916645</v>
      </c>
      <c r="AP95" s="179">
        <v>4.3036782740661748</v>
      </c>
      <c r="AQ95" s="44" t="s">
        <v>321</v>
      </c>
      <c r="AR95" s="43">
        <v>6</v>
      </c>
      <c r="AS95" s="189">
        <v>21</v>
      </c>
      <c r="AT95" s="188">
        <v>1.3057996523460647</v>
      </c>
      <c r="AU95" s="179">
        <v>3.0040761423360927</v>
      </c>
      <c r="AV95" s="179" t="s">
        <v>328</v>
      </c>
      <c r="AW95" s="178">
        <v>28</v>
      </c>
      <c r="AX95" s="154">
        <v>22</v>
      </c>
      <c r="AY95" s="147">
        <v>1.3573869381852768</v>
      </c>
      <c r="AZ95" s="148">
        <v>3.734476426751264</v>
      </c>
      <c r="BA95" s="152" t="s">
        <v>324</v>
      </c>
      <c r="BB95" s="143">
        <v>39</v>
      </c>
      <c r="BC95" s="154">
        <v>20</v>
      </c>
      <c r="BD95" s="147">
        <v>1.2187993496836151</v>
      </c>
      <c r="BE95" s="148">
        <v>3.86</v>
      </c>
      <c r="BF95" s="152" t="s">
        <v>328</v>
      </c>
      <c r="BG95" s="143">
        <v>25</v>
      </c>
      <c r="BH95" s="153">
        <v>19</v>
      </c>
      <c r="BI95" s="144">
        <v>1.3456704559740054</v>
      </c>
      <c r="BJ95" s="149">
        <v>4.08</v>
      </c>
      <c r="BK95" s="152" t="s">
        <v>328</v>
      </c>
      <c r="BL95" s="143">
        <v>20</v>
      </c>
      <c r="BM95" s="228">
        <v>7</v>
      </c>
      <c r="BN95" s="183">
        <v>0.43707025950916645</v>
      </c>
      <c r="BO95" s="226">
        <v>3.7316818840160759</v>
      </c>
      <c r="BP95" s="209" t="s">
        <v>321</v>
      </c>
      <c r="BQ95" s="195">
        <v>16</v>
      </c>
      <c r="BR95" s="189">
        <v>16</v>
      </c>
      <c r="BS95" s="188">
        <v>0.99489497321604914</v>
      </c>
      <c r="BT95" s="179">
        <v>1.8611708306952062</v>
      </c>
      <c r="BU95" s="179" t="s">
        <v>324</v>
      </c>
      <c r="BV95" s="178">
        <v>44</v>
      </c>
      <c r="BW95" s="154">
        <v>12</v>
      </c>
      <c r="BX95" s="147">
        <v>0.7403928753737874</v>
      </c>
      <c r="BY95" s="148">
        <v>2.9061658505093679</v>
      </c>
      <c r="BZ95" s="152" t="s">
        <v>328</v>
      </c>
      <c r="CA95" s="143">
        <v>28</v>
      </c>
      <c r="CB95" s="154">
        <v>18</v>
      </c>
      <c r="CC95" s="147">
        <v>1.0969194147152537</v>
      </c>
      <c r="CD95" s="148">
        <v>2.38</v>
      </c>
      <c r="CE95" s="152" t="s">
        <v>324</v>
      </c>
      <c r="CF95" s="143">
        <v>41</v>
      </c>
      <c r="CG95" s="153">
        <v>11</v>
      </c>
      <c r="CH95" s="144">
        <v>0.77907236924810841</v>
      </c>
      <c r="CI95" s="149">
        <v>3.08</v>
      </c>
      <c r="CJ95" s="152" t="s">
        <v>321</v>
      </c>
      <c r="CK95" s="143">
        <v>15</v>
      </c>
      <c r="CL95" s="187">
        <v>5.9450000000000003</v>
      </c>
      <c r="CM95" s="189">
        <v>1</v>
      </c>
      <c r="CN95" s="188">
        <v>0.42856049278738872</v>
      </c>
      <c r="CO95" s="179">
        <v>3.7409213418924727</v>
      </c>
      <c r="CP95" s="179" t="s">
        <v>321</v>
      </c>
      <c r="CQ95" s="178">
        <v>10</v>
      </c>
      <c r="CR95" s="187">
        <v>6.0460000000000003</v>
      </c>
      <c r="CS95" s="189">
        <v>7</v>
      </c>
      <c r="CT95" s="188">
        <v>2.9747606691168875</v>
      </c>
      <c r="CU95" s="179">
        <v>1.8282326154128259</v>
      </c>
      <c r="CV95" s="179" t="s">
        <v>324</v>
      </c>
      <c r="CW95" s="178">
        <v>44</v>
      </c>
      <c r="CX95" s="158">
        <v>6.2759999999999998</v>
      </c>
      <c r="CY95" s="154">
        <v>5</v>
      </c>
      <c r="CZ95" s="147">
        <v>2.0938681964097654</v>
      </c>
      <c r="DA95" s="148">
        <v>2.5298096439601765</v>
      </c>
      <c r="DB95" s="152" t="s">
        <v>324</v>
      </c>
      <c r="DC95" s="143">
        <v>33</v>
      </c>
      <c r="DD95" s="158">
        <v>6.2329999999999997</v>
      </c>
      <c r="DE95" s="154">
        <v>4</v>
      </c>
      <c r="DF95" s="147">
        <v>1.6808626675669216</v>
      </c>
      <c r="DG95" s="148">
        <v>2.62</v>
      </c>
      <c r="DH95" s="152" t="s">
        <v>328</v>
      </c>
      <c r="DI95" s="143">
        <v>27</v>
      </c>
      <c r="DJ95" s="158">
        <v>6.1520000000000001</v>
      </c>
      <c r="DK95" s="153">
        <v>4</v>
      </c>
      <c r="DL95" s="144">
        <v>1.9818660226149718</v>
      </c>
      <c r="DM95" s="144">
        <v>2.6805794092708894</v>
      </c>
      <c r="DN95" s="155" t="s">
        <v>321</v>
      </c>
      <c r="DO95" s="155">
        <v>10</v>
      </c>
      <c r="DP95" s="226">
        <v>7.6292155723416615</v>
      </c>
      <c r="DQ95" s="209" t="s">
        <v>328</v>
      </c>
      <c r="DR95" s="195">
        <v>28</v>
      </c>
      <c r="DS95" s="179">
        <v>7.4533044417610146</v>
      </c>
      <c r="DT95" s="179" t="s">
        <v>324</v>
      </c>
      <c r="DU95" s="178">
        <v>38</v>
      </c>
      <c r="DV95" s="148">
        <v>2.226412261171232</v>
      </c>
      <c r="DW95" s="152" t="s">
        <v>324</v>
      </c>
      <c r="DX95" s="143">
        <v>39</v>
      </c>
      <c r="DY95" s="148">
        <v>7.5545454545454547</v>
      </c>
      <c r="DZ95" s="152" t="s">
        <v>321</v>
      </c>
      <c r="EA95" s="143">
        <v>9</v>
      </c>
      <c r="EB95" s="226">
        <v>2.8</v>
      </c>
      <c r="EC95" s="209" t="s">
        <v>321</v>
      </c>
      <c r="ED95" s="195">
        <v>10</v>
      </c>
      <c r="EE95" s="179">
        <v>4</v>
      </c>
      <c r="EF95" s="179" t="s">
        <v>329</v>
      </c>
      <c r="EG95" s="178">
        <v>1</v>
      </c>
      <c r="EH95" s="148">
        <v>0</v>
      </c>
      <c r="EI95" s="152" t="s">
        <v>324</v>
      </c>
      <c r="EJ95" s="143">
        <v>44</v>
      </c>
      <c r="EK95" s="148">
        <v>1.5</v>
      </c>
      <c r="EL95" s="152" t="s">
        <v>321</v>
      </c>
      <c r="EM95" s="143">
        <v>14</v>
      </c>
      <c r="EN95" s="226">
        <v>1.98</v>
      </c>
      <c r="EO95" s="209" t="s">
        <v>324</v>
      </c>
      <c r="EP95" s="195">
        <v>35</v>
      </c>
      <c r="EQ95" s="179">
        <v>1.9</v>
      </c>
      <c r="ER95" s="179" t="s">
        <v>324</v>
      </c>
      <c r="ES95" s="178">
        <v>36</v>
      </c>
      <c r="ET95" s="148">
        <v>1.6016129032258064</v>
      </c>
      <c r="EU95" s="152" t="s">
        <v>328</v>
      </c>
      <c r="EV95" s="143">
        <v>32</v>
      </c>
      <c r="EW95" s="148">
        <v>3.5</v>
      </c>
      <c r="EX95" s="152" t="s">
        <v>321</v>
      </c>
      <c r="EY95" s="143">
        <v>6</v>
      </c>
      <c r="EZ95" s="226">
        <v>2</v>
      </c>
      <c r="FA95" s="209" t="s">
        <v>329</v>
      </c>
      <c r="FB95" s="195">
        <v>1</v>
      </c>
      <c r="FC95" s="179">
        <v>1.0533044417610142</v>
      </c>
      <c r="FD95" s="179" t="s">
        <v>324</v>
      </c>
      <c r="FE95" s="178">
        <v>41</v>
      </c>
      <c r="FF95" s="148">
        <v>0</v>
      </c>
      <c r="FG95" s="152" t="s">
        <v>324</v>
      </c>
      <c r="FH95" s="143">
        <v>37</v>
      </c>
      <c r="FI95" s="148">
        <v>2</v>
      </c>
      <c r="FJ95" s="152" t="s">
        <v>329</v>
      </c>
      <c r="FK95" s="143">
        <v>1</v>
      </c>
      <c r="FL95" s="226">
        <v>0.8492155723416619</v>
      </c>
      <c r="FM95" s="209" t="s">
        <v>324</v>
      </c>
      <c r="FN95" s="195">
        <v>34</v>
      </c>
      <c r="FO95" s="179">
        <v>0.5</v>
      </c>
      <c r="FP95" s="179" t="s">
        <v>328</v>
      </c>
      <c r="FQ95" s="178">
        <v>23</v>
      </c>
      <c r="FR95" s="148">
        <v>0.6247993579454254</v>
      </c>
      <c r="FS95" s="152" t="s">
        <v>328</v>
      </c>
      <c r="FT95" s="143">
        <v>18</v>
      </c>
      <c r="FU95" s="148">
        <v>0.55454545454545456</v>
      </c>
      <c r="FV95" s="152" t="s">
        <v>321</v>
      </c>
      <c r="FW95" s="143">
        <v>15</v>
      </c>
    </row>
    <row r="96" spans="1:179" customFormat="1">
      <c r="A96" s="286"/>
      <c r="B96" s="141" t="s">
        <v>114</v>
      </c>
      <c r="C96" s="179">
        <v>19.270993571349173</v>
      </c>
      <c r="D96" s="44" t="s">
        <v>321</v>
      </c>
      <c r="E96" s="43">
        <v>8</v>
      </c>
      <c r="F96" s="44">
        <v>13.892103913894953</v>
      </c>
      <c r="G96" s="179" t="s">
        <v>324</v>
      </c>
      <c r="H96" s="178">
        <v>41</v>
      </c>
      <c r="I96" s="152">
        <v>18.890943368015641</v>
      </c>
      <c r="J96" s="157" t="s">
        <v>321</v>
      </c>
      <c r="K96" s="143">
        <v>6</v>
      </c>
      <c r="L96" s="152">
        <v>9.1641055372415305</v>
      </c>
      <c r="M96" s="152" t="s">
        <v>324</v>
      </c>
      <c r="N96" s="143">
        <v>41</v>
      </c>
      <c r="O96" s="179">
        <v>10.247289867645469</v>
      </c>
      <c r="P96" s="44" t="s">
        <v>328</v>
      </c>
      <c r="Q96" s="43">
        <v>20</v>
      </c>
      <c r="R96" s="179">
        <v>5.2413302195042366</v>
      </c>
      <c r="S96" s="179" t="s">
        <v>325</v>
      </c>
      <c r="T96" s="178">
        <v>47</v>
      </c>
      <c r="U96" s="144">
        <v>10.765514796587071</v>
      </c>
      <c r="V96" s="152" t="s">
        <v>321</v>
      </c>
      <c r="W96" s="143">
        <v>8</v>
      </c>
      <c r="X96" s="144">
        <v>9.0641055372415309</v>
      </c>
      <c r="Y96" s="152" t="s">
        <v>328</v>
      </c>
      <c r="Z96" s="143">
        <v>30</v>
      </c>
      <c r="AA96" s="144">
        <v>8.2200000000000006</v>
      </c>
      <c r="AB96" s="152" t="s">
        <v>324</v>
      </c>
      <c r="AC96" s="143">
        <v>35</v>
      </c>
      <c r="AD96" s="184">
        <v>107.422</v>
      </c>
      <c r="AE96" s="184">
        <v>108.461</v>
      </c>
      <c r="AF96" s="158">
        <v>110.899</v>
      </c>
      <c r="AG96" s="158">
        <v>113.11499999999999</v>
      </c>
      <c r="AH96" s="158">
        <v>114.40600000000001</v>
      </c>
      <c r="AI96" s="184">
        <v>0.62766699999999997</v>
      </c>
      <c r="AJ96" s="184">
        <v>0.62689899999999998</v>
      </c>
      <c r="AK96" s="158">
        <v>0.62909400000000004</v>
      </c>
      <c r="AL96" s="158">
        <v>0.63132899999999992</v>
      </c>
      <c r="AM96" s="151">
        <v>335.87</v>
      </c>
      <c r="AN96" s="189">
        <v>10</v>
      </c>
      <c r="AO96" s="188">
        <v>1.2178357957589228</v>
      </c>
      <c r="AP96" s="179">
        <v>3.0597958686112285</v>
      </c>
      <c r="AQ96" s="44" t="s">
        <v>324</v>
      </c>
      <c r="AR96" s="43">
        <v>37</v>
      </c>
      <c r="AS96" s="189">
        <v>18</v>
      </c>
      <c r="AT96" s="188">
        <v>2.1829154487554163</v>
      </c>
      <c r="AU96" s="179">
        <v>1.6153760434730682</v>
      </c>
      <c r="AV96" s="179" t="s">
        <v>325</v>
      </c>
      <c r="AW96" s="178">
        <v>47</v>
      </c>
      <c r="AX96" s="154">
        <v>5</v>
      </c>
      <c r="AY96" s="147">
        <v>0.59861613389360169</v>
      </c>
      <c r="AZ96" s="148">
        <v>4.4418961848990683</v>
      </c>
      <c r="BA96" s="152" t="s">
        <v>321</v>
      </c>
      <c r="BB96" s="143">
        <v>13</v>
      </c>
      <c r="BC96" s="154">
        <v>11</v>
      </c>
      <c r="BD96" s="147">
        <v>1.301681449606525</v>
      </c>
      <c r="BE96" s="148">
        <v>3.79</v>
      </c>
      <c r="BF96" s="152" t="s">
        <v>328</v>
      </c>
      <c r="BG96" s="143">
        <v>27</v>
      </c>
      <c r="BH96" s="153">
        <v>18</v>
      </c>
      <c r="BI96" s="144">
        <v>2.9037718930687633</v>
      </c>
      <c r="BJ96" s="149">
        <v>2.84</v>
      </c>
      <c r="BK96" s="152" t="s">
        <v>324</v>
      </c>
      <c r="BL96" s="143">
        <v>44</v>
      </c>
      <c r="BM96" s="228">
        <v>4</v>
      </c>
      <c r="BN96" s="183">
        <v>0.48713431830356912</v>
      </c>
      <c r="BO96" s="226">
        <v>3.5864028325429018</v>
      </c>
      <c r="BP96" s="209" t="s">
        <v>328</v>
      </c>
      <c r="BQ96" s="195">
        <v>20</v>
      </c>
      <c r="BR96" s="189">
        <v>9</v>
      </c>
      <c r="BS96" s="188">
        <v>1.0914577243777082</v>
      </c>
      <c r="BT96" s="179">
        <v>1.6535798442966592</v>
      </c>
      <c r="BU96" s="179" t="s">
        <v>325</v>
      </c>
      <c r="BV96" s="178">
        <v>45</v>
      </c>
      <c r="BW96" s="154">
        <v>3</v>
      </c>
      <c r="BX96" s="147">
        <v>0.35916968033616098</v>
      </c>
      <c r="BY96" s="148">
        <v>3.469373524677712</v>
      </c>
      <c r="BZ96" s="152" t="s">
        <v>321</v>
      </c>
      <c r="CA96" s="143">
        <v>6</v>
      </c>
      <c r="CB96" s="154">
        <v>9</v>
      </c>
      <c r="CC96" s="147">
        <v>1.0650120951326112</v>
      </c>
      <c r="CD96" s="148">
        <v>2.4300000000000002</v>
      </c>
      <c r="CE96" s="152" t="s">
        <v>324</v>
      </c>
      <c r="CF96" s="143">
        <v>37</v>
      </c>
      <c r="CG96" s="153">
        <v>6</v>
      </c>
      <c r="CH96" s="144">
        <v>0.96792396435625438</v>
      </c>
      <c r="CI96" s="149">
        <v>2.86</v>
      </c>
      <c r="CJ96" s="152" t="s">
        <v>328</v>
      </c>
      <c r="CK96" s="143">
        <v>24</v>
      </c>
      <c r="CL96" s="187">
        <v>3.6589999999999998</v>
      </c>
      <c r="CM96" s="189">
        <v>1</v>
      </c>
      <c r="CN96" s="188">
        <v>0.6598635623423712</v>
      </c>
      <c r="CO96" s="179">
        <v>3.6010911664913379</v>
      </c>
      <c r="CP96" s="179" t="s">
        <v>321</v>
      </c>
      <c r="CQ96" s="178">
        <v>12</v>
      </c>
      <c r="CR96" s="187">
        <v>3.75</v>
      </c>
      <c r="CS96" s="189">
        <v>4</v>
      </c>
      <c r="CT96" s="188">
        <v>2.6088287323410446</v>
      </c>
      <c r="CU96" s="179">
        <v>1.9723743317345097</v>
      </c>
      <c r="CV96" s="179" t="s">
        <v>324</v>
      </c>
      <c r="CW96" s="178">
        <v>41</v>
      </c>
      <c r="CX96" s="158">
        <v>3.7730000000000001</v>
      </c>
      <c r="CY96" s="154">
        <v>1</v>
      </c>
      <c r="CZ96" s="147">
        <v>0.64908089427885973</v>
      </c>
      <c r="DA96" s="148">
        <v>2.8542450870102907</v>
      </c>
      <c r="DB96" s="152" t="s">
        <v>321</v>
      </c>
      <c r="DC96" s="143">
        <v>10</v>
      </c>
      <c r="DD96" s="158">
        <v>3.6030000000000002</v>
      </c>
      <c r="DE96" s="154">
        <v>1</v>
      </c>
      <c r="DF96" s="147">
        <v>0.66304041225334998</v>
      </c>
      <c r="DG96" s="148">
        <v>2.85</v>
      </c>
      <c r="DH96" s="152" t="s">
        <v>321</v>
      </c>
      <c r="DI96" s="143">
        <v>10</v>
      </c>
      <c r="DJ96" s="158">
        <v>3.0139999999999998</v>
      </c>
      <c r="DK96" s="153">
        <v>3</v>
      </c>
      <c r="DL96" s="144">
        <v>2.9817005373916121</v>
      </c>
      <c r="DM96" s="144">
        <v>2.519434444022473</v>
      </c>
      <c r="DN96" s="155" t="s">
        <v>328</v>
      </c>
      <c r="DO96" s="155">
        <v>26</v>
      </c>
      <c r="DP96" s="226">
        <v>9.0237037037037044</v>
      </c>
      <c r="DQ96" s="209" t="s">
        <v>321</v>
      </c>
      <c r="DR96" s="195">
        <v>10</v>
      </c>
      <c r="DS96" s="179">
        <v>8.6507736943907165</v>
      </c>
      <c r="DT96" s="179" t="s">
        <v>328</v>
      </c>
      <c r="DU96" s="178">
        <v>25</v>
      </c>
      <c r="DV96" s="148">
        <v>8.1254285714285714</v>
      </c>
      <c r="DW96" s="152" t="s">
        <v>321</v>
      </c>
      <c r="DX96" s="143">
        <v>14</v>
      </c>
      <c r="DY96" s="148">
        <v>0.1</v>
      </c>
      <c r="DZ96" s="152" t="s">
        <v>324</v>
      </c>
      <c r="EA96" s="143">
        <v>39</v>
      </c>
      <c r="EB96" s="226">
        <v>2.8</v>
      </c>
      <c r="EC96" s="209" t="s">
        <v>321</v>
      </c>
      <c r="ED96" s="195">
        <v>10</v>
      </c>
      <c r="EE96" s="179">
        <v>3.7</v>
      </c>
      <c r="EF96" s="179" t="s">
        <v>328</v>
      </c>
      <c r="EG96" s="178">
        <v>26</v>
      </c>
      <c r="EH96" s="148">
        <v>3.3</v>
      </c>
      <c r="EI96" s="152" t="s">
        <v>321</v>
      </c>
      <c r="EJ96" s="143">
        <v>7</v>
      </c>
      <c r="EK96" s="148">
        <v>0</v>
      </c>
      <c r="EL96" s="152" t="s">
        <v>328</v>
      </c>
      <c r="EM96" s="143">
        <v>32</v>
      </c>
      <c r="EN96" s="226">
        <v>3.02</v>
      </c>
      <c r="EO96" s="209" t="s">
        <v>321</v>
      </c>
      <c r="EP96" s="195">
        <v>13</v>
      </c>
      <c r="EQ96" s="179">
        <v>2.7</v>
      </c>
      <c r="ER96" s="179" t="s">
        <v>328</v>
      </c>
      <c r="ES96" s="178">
        <v>24</v>
      </c>
      <c r="ET96" s="148">
        <v>2.7</v>
      </c>
      <c r="EU96" s="152" t="s">
        <v>328</v>
      </c>
      <c r="EV96" s="143">
        <v>19</v>
      </c>
      <c r="EW96" s="148">
        <v>0</v>
      </c>
      <c r="EX96" s="152" t="s">
        <v>328</v>
      </c>
      <c r="EY96" s="143">
        <v>26</v>
      </c>
      <c r="EZ96" s="226">
        <v>2</v>
      </c>
      <c r="FA96" s="209" t="s">
        <v>329</v>
      </c>
      <c r="FB96" s="195">
        <v>1</v>
      </c>
      <c r="FC96" s="179">
        <v>2</v>
      </c>
      <c r="FD96" s="179" t="s">
        <v>329</v>
      </c>
      <c r="FE96" s="178">
        <v>1</v>
      </c>
      <c r="FF96" s="148">
        <v>2</v>
      </c>
      <c r="FG96" s="152" t="s">
        <v>329</v>
      </c>
      <c r="FH96" s="143">
        <v>1</v>
      </c>
      <c r="FI96" s="148">
        <v>0</v>
      </c>
      <c r="FJ96" s="152" t="s">
        <v>328</v>
      </c>
      <c r="FK96" s="143">
        <v>22</v>
      </c>
      <c r="FL96" s="226">
        <v>1.2037037037037037</v>
      </c>
      <c r="FM96" s="209" t="s">
        <v>321</v>
      </c>
      <c r="FN96" s="195">
        <v>8</v>
      </c>
      <c r="FO96" s="179">
        <v>0.25077369439071567</v>
      </c>
      <c r="FP96" s="179" t="s">
        <v>324</v>
      </c>
      <c r="FQ96" s="178">
        <v>33</v>
      </c>
      <c r="FR96" s="148">
        <v>0.12542857142857142</v>
      </c>
      <c r="FS96" s="152" t="s">
        <v>325</v>
      </c>
      <c r="FT96" s="143">
        <v>48</v>
      </c>
      <c r="FU96" s="148">
        <v>0.1</v>
      </c>
      <c r="FV96" s="152" t="s">
        <v>328</v>
      </c>
      <c r="FW96" s="143">
        <v>29</v>
      </c>
    </row>
    <row r="97" spans="1:179" customFormat="1">
      <c r="A97" s="286"/>
      <c r="B97" s="141" t="s">
        <v>1</v>
      </c>
      <c r="C97" s="179">
        <v>19.240452520686787</v>
      </c>
      <c r="D97" s="44" t="s">
        <v>321</v>
      </c>
      <c r="E97" s="43">
        <v>9</v>
      </c>
      <c r="F97" s="44">
        <v>19.382452331201961</v>
      </c>
      <c r="G97" s="179" t="s">
        <v>321</v>
      </c>
      <c r="H97" s="178">
        <v>6</v>
      </c>
      <c r="I97" s="152">
        <v>20.211662005135572</v>
      </c>
      <c r="J97" s="157" t="s">
        <v>329</v>
      </c>
      <c r="K97" s="143">
        <v>3</v>
      </c>
      <c r="L97" s="152">
        <v>18.616829786016979</v>
      </c>
      <c r="M97" s="152" t="s">
        <v>329</v>
      </c>
      <c r="N97" s="143">
        <v>3</v>
      </c>
      <c r="O97" s="179">
        <v>8.9852203225443716</v>
      </c>
      <c r="P97" s="44" t="s">
        <v>324</v>
      </c>
      <c r="Q97" s="43">
        <v>35</v>
      </c>
      <c r="R97" s="179">
        <v>7.4057468843484475</v>
      </c>
      <c r="S97" s="179" t="s">
        <v>324</v>
      </c>
      <c r="T97" s="178">
        <v>33</v>
      </c>
      <c r="U97" s="144">
        <v>9.0444642802555677</v>
      </c>
      <c r="V97" s="152" t="s">
        <v>324</v>
      </c>
      <c r="W97" s="143">
        <v>39</v>
      </c>
      <c r="X97" s="144">
        <v>8.441829786016978</v>
      </c>
      <c r="Y97" s="152" t="s">
        <v>324</v>
      </c>
      <c r="Z97" s="143">
        <v>39</v>
      </c>
      <c r="AA97" s="144">
        <v>8.44</v>
      </c>
      <c r="AB97" s="152" t="s">
        <v>328</v>
      </c>
      <c r="AC97" s="143">
        <v>31</v>
      </c>
      <c r="AD97" s="184">
        <v>182.666</v>
      </c>
      <c r="AE97" s="184">
        <v>179.65899999999999</v>
      </c>
      <c r="AF97" s="158">
        <v>181.78700000000001</v>
      </c>
      <c r="AG97" s="158">
        <v>180.52500000000001</v>
      </c>
      <c r="AH97" s="158">
        <v>174.15700000000001</v>
      </c>
      <c r="AI97" s="184">
        <v>0.98067100000000007</v>
      </c>
      <c r="AJ97" s="184">
        <v>0.98067099999999996</v>
      </c>
      <c r="AK97" s="158">
        <v>0.98067100000000007</v>
      </c>
      <c r="AL97" s="158">
        <v>0.98067100000000007</v>
      </c>
      <c r="AM97" s="151">
        <v>644.22799999999995</v>
      </c>
      <c r="AN97" s="189">
        <v>13</v>
      </c>
      <c r="AO97" s="188">
        <v>0.97129874273477079</v>
      </c>
      <c r="AP97" s="179">
        <v>3.4525682033411238</v>
      </c>
      <c r="AQ97" s="44" t="s">
        <v>328</v>
      </c>
      <c r="AR97" s="43">
        <v>25</v>
      </c>
      <c r="AS97" s="189">
        <v>18</v>
      </c>
      <c r="AT97" s="188">
        <v>1.3560832438528065</v>
      </c>
      <c r="AU97" s="179">
        <v>2.9244642726348995</v>
      </c>
      <c r="AV97" s="179" t="s">
        <v>328</v>
      </c>
      <c r="AW97" s="178">
        <v>30</v>
      </c>
      <c r="AX97" s="154">
        <v>14</v>
      </c>
      <c r="AY97" s="147">
        <v>1.0485398921003855</v>
      </c>
      <c r="AZ97" s="148">
        <v>4.0224217475388713</v>
      </c>
      <c r="BA97" s="152" t="s">
        <v>328</v>
      </c>
      <c r="BB97" s="143">
        <v>30</v>
      </c>
      <c r="BC97" s="154">
        <v>10</v>
      </c>
      <c r="BD97" s="147">
        <v>0.75157038163316237</v>
      </c>
      <c r="BE97" s="148">
        <v>4.3</v>
      </c>
      <c r="BF97" s="152" t="s">
        <v>321</v>
      </c>
      <c r="BG97" s="143">
        <v>12</v>
      </c>
      <c r="BH97" s="153">
        <v>22</v>
      </c>
      <c r="BI97" s="144">
        <v>2.0769804804016823</v>
      </c>
      <c r="BJ97" s="149">
        <v>3.5</v>
      </c>
      <c r="BK97" s="152" t="s">
        <v>324</v>
      </c>
      <c r="BL97" s="143">
        <v>35</v>
      </c>
      <c r="BM97" s="228">
        <v>10</v>
      </c>
      <c r="BN97" s="183">
        <v>0.74715287902674676</v>
      </c>
      <c r="BO97" s="226">
        <v>2.8318645314751856</v>
      </c>
      <c r="BP97" s="209" t="s">
        <v>324</v>
      </c>
      <c r="BQ97" s="195">
        <v>38</v>
      </c>
      <c r="BR97" s="189">
        <v>12</v>
      </c>
      <c r="BS97" s="188">
        <v>0.90405549590187106</v>
      </c>
      <c r="BT97" s="179">
        <v>2.0564579002196535</v>
      </c>
      <c r="BU97" s="179" t="s">
        <v>324</v>
      </c>
      <c r="BV97" s="178">
        <v>41</v>
      </c>
      <c r="BW97" s="154">
        <v>15</v>
      </c>
      <c r="BX97" s="147">
        <v>1.1234355986789846</v>
      </c>
      <c r="BY97" s="148">
        <v>2.3402700600432702</v>
      </c>
      <c r="BZ97" s="152" t="s">
        <v>325</v>
      </c>
      <c r="CA97" s="143">
        <v>46</v>
      </c>
      <c r="CB97" s="154">
        <v>20</v>
      </c>
      <c r="CC97" s="147">
        <v>1.5031407632663247</v>
      </c>
      <c r="CD97" s="148">
        <v>1.78</v>
      </c>
      <c r="CE97" s="152" t="s">
        <v>325</v>
      </c>
      <c r="CF97" s="143">
        <v>46</v>
      </c>
      <c r="CG97" s="153">
        <v>16</v>
      </c>
      <c r="CH97" s="144">
        <v>1.5105312584739508</v>
      </c>
      <c r="CI97" s="149">
        <v>2.21</v>
      </c>
      <c r="CJ97" s="152" t="s">
        <v>324</v>
      </c>
      <c r="CK97" s="143">
        <v>37</v>
      </c>
      <c r="CL97" s="187">
        <v>1.9870000000000001</v>
      </c>
      <c r="CM97" s="189">
        <v>3</v>
      </c>
      <c r="CN97" s="188">
        <v>2.1491199456794456</v>
      </c>
      <c r="CO97" s="179">
        <v>2.7007875877280618</v>
      </c>
      <c r="CP97" s="179" t="s">
        <v>324</v>
      </c>
      <c r="CQ97" s="178">
        <v>33</v>
      </c>
      <c r="CR97" s="187">
        <v>1.913</v>
      </c>
      <c r="CS97" s="189">
        <v>2</v>
      </c>
      <c r="CT97" s="188">
        <v>1.4601949572941286</v>
      </c>
      <c r="CU97" s="179">
        <v>2.4248247114938941</v>
      </c>
      <c r="CV97" s="179" t="s">
        <v>328</v>
      </c>
      <c r="CW97" s="178">
        <v>28</v>
      </c>
      <c r="CX97" s="158">
        <v>2.0310000000000001</v>
      </c>
      <c r="CY97" s="154">
        <v>2</v>
      </c>
      <c r="CZ97" s="147">
        <v>1.4171419939433989</v>
      </c>
      <c r="DA97" s="148">
        <v>2.6817724726734262</v>
      </c>
      <c r="DB97" s="152" t="s">
        <v>328</v>
      </c>
      <c r="DC97" s="143">
        <v>23</v>
      </c>
      <c r="DD97" s="158">
        <v>2.0289999999999999</v>
      </c>
      <c r="DE97" s="154">
        <v>4</v>
      </c>
      <c r="DF97" s="147">
        <v>2.8356805309564579</v>
      </c>
      <c r="DG97" s="148">
        <v>2.36</v>
      </c>
      <c r="DH97" s="152" t="s">
        <v>324</v>
      </c>
      <c r="DI97" s="143">
        <v>37</v>
      </c>
      <c r="DJ97" s="158">
        <v>2.2549999999999999</v>
      </c>
      <c r="DK97" s="153">
        <v>2</v>
      </c>
      <c r="DL97" s="144">
        <v>1.6593458911141126</v>
      </c>
      <c r="DM97" s="144">
        <v>2.732560506757038</v>
      </c>
      <c r="DN97" s="155" t="s">
        <v>321</v>
      </c>
      <c r="DO97" s="155">
        <v>14</v>
      </c>
      <c r="DP97" s="226">
        <v>10.255232198142414</v>
      </c>
      <c r="DQ97" s="209" t="s">
        <v>329</v>
      </c>
      <c r="DR97" s="195">
        <v>1</v>
      </c>
      <c r="DS97" s="179">
        <v>11.976705446853515</v>
      </c>
      <c r="DT97" s="179" t="s">
        <v>329</v>
      </c>
      <c r="DU97" s="178">
        <v>2</v>
      </c>
      <c r="DV97" s="148">
        <v>11.167197724880003</v>
      </c>
      <c r="DW97" s="152" t="s">
        <v>329</v>
      </c>
      <c r="DX97" s="143">
        <v>2</v>
      </c>
      <c r="DY97" s="148">
        <v>10.175000000000001</v>
      </c>
      <c r="DZ97" s="152" t="s">
        <v>329</v>
      </c>
      <c r="EA97" s="143">
        <v>3</v>
      </c>
      <c r="EB97" s="226">
        <v>2.8</v>
      </c>
      <c r="EC97" s="209" t="s">
        <v>321</v>
      </c>
      <c r="ED97" s="195">
        <v>10</v>
      </c>
      <c r="EE97" s="179">
        <v>4</v>
      </c>
      <c r="EF97" s="179" t="s">
        <v>329</v>
      </c>
      <c r="EG97" s="178">
        <v>1</v>
      </c>
      <c r="EH97" s="148">
        <v>3</v>
      </c>
      <c r="EI97" s="152" t="s">
        <v>321</v>
      </c>
      <c r="EJ97" s="143">
        <v>12</v>
      </c>
      <c r="EK97" s="148">
        <v>3.3</v>
      </c>
      <c r="EL97" s="152" t="s">
        <v>329</v>
      </c>
      <c r="EM97" s="143">
        <v>2</v>
      </c>
      <c r="EN97" s="226">
        <v>3.48</v>
      </c>
      <c r="EO97" s="209" t="s">
        <v>329</v>
      </c>
      <c r="EP97" s="195">
        <v>1</v>
      </c>
      <c r="EQ97" s="179">
        <v>4.7</v>
      </c>
      <c r="ER97" s="179" t="s">
        <v>329</v>
      </c>
      <c r="ES97" s="178">
        <v>1</v>
      </c>
      <c r="ET97" s="148">
        <v>4.4490090456347193</v>
      </c>
      <c r="EU97" s="152" t="s">
        <v>329</v>
      </c>
      <c r="EV97" s="143">
        <v>2</v>
      </c>
      <c r="EW97" s="148">
        <v>4.2</v>
      </c>
      <c r="EX97" s="152" t="s">
        <v>329</v>
      </c>
      <c r="EY97" s="143">
        <v>2</v>
      </c>
      <c r="EZ97" s="226">
        <v>2</v>
      </c>
      <c r="FA97" s="209" t="s">
        <v>329</v>
      </c>
      <c r="FB97" s="195">
        <v>1</v>
      </c>
      <c r="FC97" s="179">
        <v>2</v>
      </c>
      <c r="FD97" s="179" t="s">
        <v>329</v>
      </c>
      <c r="FE97" s="178">
        <v>1</v>
      </c>
      <c r="FF97" s="148">
        <v>2</v>
      </c>
      <c r="FG97" s="152" t="s">
        <v>329</v>
      </c>
      <c r="FH97" s="143">
        <v>1</v>
      </c>
      <c r="FI97" s="148">
        <v>2</v>
      </c>
      <c r="FJ97" s="152" t="s">
        <v>329</v>
      </c>
      <c r="FK97" s="143">
        <v>1</v>
      </c>
      <c r="FL97" s="226">
        <v>1.9752321981424148</v>
      </c>
      <c r="FM97" s="209" t="s">
        <v>329</v>
      </c>
      <c r="FN97" s="195">
        <v>1</v>
      </c>
      <c r="FO97" s="179">
        <v>1.2767054468535166</v>
      </c>
      <c r="FP97" s="179" t="s">
        <v>329</v>
      </c>
      <c r="FQ97" s="178">
        <v>2</v>
      </c>
      <c r="FR97" s="148">
        <v>1.7181886792452832</v>
      </c>
      <c r="FS97" s="152" t="s">
        <v>329</v>
      </c>
      <c r="FT97" s="143">
        <v>1</v>
      </c>
      <c r="FU97" s="148">
        <v>0.67500000000000004</v>
      </c>
      <c r="FV97" s="152" t="s">
        <v>321</v>
      </c>
      <c r="FW97" s="143">
        <v>12</v>
      </c>
    </row>
    <row r="98" spans="1:179" customFormat="1">
      <c r="A98" s="286"/>
      <c r="B98" s="141" t="s">
        <v>105</v>
      </c>
      <c r="C98" s="179">
        <v>17.477241504087502</v>
      </c>
      <c r="D98" s="44" t="s">
        <v>328</v>
      </c>
      <c r="E98" s="43">
        <v>26</v>
      </c>
      <c r="F98" s="44">
        <v>22.5</v>
      </c>
      <c r="G98" s="179" t="s">
        <v>329</v>
      </c>
      <c r="H98" s="178">
        <v>1</v>
      </c>
      <c r="I98" s="152">
        <v>11.984654364546021</v>
      </c>
      <c r="J98" s="157" t="s">
        <v>324</v>
      </c>
      <c r="K98" s="143">
        <v>39</v>
      </c>
      <c r="L98" s="152">
        <v>12.065413684888251</v>
      </c>
      <c r="M98" s="152" t="s">
        <v>328</v>
      </c>
      <c r="N98" s="143">
        <v>20</v>
      </c>
      <c r="O98" s="179">
        <v>8.583291924255569</v>
      </c>
      <c r="P98" s="44" t="s">
        <v>324</v>
      </c>
      <c r="Q98" s="43">
        <v>38</v>
      </c>
      <c r="R98" s="179">
        <v>12</v>
      </c>
      <c r="S98" s="179" t="s">
        <v>329</v>
      </c>
      <c r="T98" s="178">
        <v>1</v>
      </c>
      <c r="U98" s="144">
        <v>11.361847347002161</v>
      </c>
      <c r="V98" s="152" t="s">
        <v>329</v>
      </c>
      <c r="W98" s="143">
        <v>2</v>
      </c>
      <c r="X98" s="144">
        <v>10.965413684888251</v>
      </c>
      <c r="Y98" s="152" t="s">
        <v>329</v>
      </c>
      <c r="Z98" s="143">
        <v>2</v>
      </c>
      <c r="AA98" s="144">
        <v>11.79</v>
      </c>
      <c r="AB98" s="152" t="s">
        <v>329</v>
      </c>
      <c r="AC98" s="143">
        <v>1</v>
      </c>
      <c r="AD98" s="184">
        <v>43.167999999999999</v>
      </c>
      <c r="AE98" s="184">
        <v>42.622</v>
      </c>
      <c r="AF98" s="158">
        <v>43.325000000000003</v>
      </c>
      <c r="AG98" s="158">
        <v>43.853000000000002</v>
      </c>
      <c r="AH98" s="158">
        <v>43.959000000000003</v>
      </c>
      <c r="AI98" s="184">
        <v>0.130216</v>
      </c>
      <c r="AJ98" s="184">
        <v>0.123706</v>
      </c>
      <c r="AK98" s="158">
        <v>0.123706</v>
      </c>
      <c r="AL98" s="158">
        <v>0.123706</v>
      </c>
      <c r="AM98" s="151">
        <v>115.236</v>
      </c>
      <c r="AN98" s="189">
        <v>1</v>
      </c>
      <c r="AO98" s="188">
        <v>0.42178085298018669</v>
      </c>
      <c r="AP98" s="179">
        <v>4.3280367054879765</v>
      </c>
      <c r="AQ98" s="44" t="s">
        <v>329</v>
      </c>
      <c r="AR98" s="43">
        <v>5</v>
      </c>
      <c r="AS98" s="189">
        <v>0</v>
      </c>
      <c r="AT98" s="188">
        <v>0</v>
      </c>
      <c r="AU98" s="179">
        <v>5</v>
      </c>
      <c r="AV98" s="179" t="s">
        <v>329</v>
      </c>
      <c r="AW98" s="178">
        <v>1</v>
      </c>
      <c r="AX98" s="154">
        <v>0</v>
      </c>
      <c r="AY98" s="147">
        <v>0</v>
      </c>
      <c r="AZ98" s="148">
        <v>5</v>
      </c>
      <c r="BA98" s="152" t="s">
        <v>329</v>
      </c>
      <c r="BB98" s="143">
        <v>1</v>
      </c>
      <c r="BC98" s="154">
        <v>1</v>
      </c>
      <c r="BD98" s="147">
        <v>0.42934357021240394</v>
      </c>
      <c r="BE98" s="148">
        <v>4.5999999999999996</v>
      </c>
      <c r="BF98" s="152" t="s">
        <v>329</v>
      </c>
      <c r="BG98" s="143">
        <v>2</v>
      </c>
      <c r="BH98" s="153">
        <v>1</v>
      </c>
      <c r="BI98" s="144">
        <v>0.44430582843113037</v>
      </c>
      <c r="BJ98" s="149">
        <v>4.79</v>
      </c>
      <c r="BK98" s="152" t="s">
        <v>329</v>
      </c>
      <c r="BL98" s="143">
        <v>4</v>
      </c>
      <c r="BM98" s="228">
        <v>2</v>
      </c>
      <c r="BN98" s="183">
        <v>0.84356170596037339</v>
      </c>
      <c r="BO98" s="226">
        <v>2.5520993013311908</v>
      </c>
      <c r="BP98" s="209" t="s">
        <v>324</v>
      </c>
      <c r="BQ98" s="195">
        <v>43</v>
      </c>
      <c r="BR98" s="189">
        <v>0</v>
      </c>
      <c r="BS98" s="188">
        <v>0</v>
      </c>
      <c r="BT98" s="179">
        <v>4</v>
      </c>
      <c r="BU98" s="179" t="s">
        <v>329</v>
      </c>
      <c r="BV98" s="178">
        <v>1</v>
      </c>
      <c r="BW98" s="154">
        <v>1</v>
      </c>
      <c r="BX98" s="147">
        <v>0.43195184379688861</v>
      </c>
      <c r="BY98" s="148">
        <v>3.3618473470021617</v>
      </c>
      <c r="BZ98" s="152" t="s">
        <v>321</v>
      </c>
      <c r="CA98" s="143">
        <v>10</v>
      </c>
      <c r="CB98" s="154">
        <v>1</v>
      </c>
      <c r="CC98" s="147">
        <v>0.42934357021240394</v>
      </c>
      <c r="CD98" s="148">
        <v>3.37</v>
      </c>
      <c r="CE98" s="152" t="s">
        <v>321</v>
      </c>
      <c r="CF98" s="143">
        <v>12</v>
      </c>
      <c r="CG98" s="153">
        <v>0</v>
      </c>
      <c r="CH98" s="144">
        <v>0</v>
      </c>
      <c r="CI98" s="149">
        <v>4</v>
      </c>
      <c r="CJ98" s="152" t="s">
        <v>329</v>
      </c>
      <c r="CK98" s="143">
        <v>1</v>
      </c>
      <c r="CL98" s="187">
        <v>0.53200000000000003</v>
      </c>
      <c r="CM98" s="189">
        <v>1</v>
      </c>
      <c r="CN98" s="188">
        <v>3.7993736692534337</v>
      </c>
      <c r="CO98" s="179">
        <v>1.7031559174364006</v>
      </c>
      <c r="CP98" s="179" t="s">
        <v>325</v>
      </c>
      <c r="CQ98" s="178">
        <v>45</v>
      </c>
      <c r="CR98" s="187">
        <v>0.53800000000000003</v>
      </c>
      <c r="CS98" s="189">
        <v>0</v>
      </c>
      <c r="CT98" s="188">
        <v>0</v>
      </c>
      <c r="CU98" s="179">
        <v>3</v>
      </c>
      <c r="CV98" s="179" t="s">
        <v>329</v>
      </c>
      <c r="CW98" s="178">
        <v>1</v>
      </c>
      <c r="CX98" s="158">
        <v>0.53800000000000003</v>
      </c>
      <c r="CY98" s="154">
        <v>0</v>
      </c>
      <c r="CZ98" s="147">
        <v>0</v>
      </c>
      <c r="DA98" s="148">
        <v>3</v>
      </c>
      <c r="DB98" s="152" t="s">
        <v>329</v>
      </c>
      <c r="DC98" s="143">
        <v>1</v>
      </c>
      <c r="DD98" s="158">
        <v>0.55200000000000005</v>
      </c>
      <c r="DE98" s="154">
        <v>0</v>
      </c>
      <c r="DF98" s="147">
        <v>0</v>
      </c>
      <c r="DG98" s="148">
        <v>3</v>
      </c>
      <c r="DH98" s="152" t="s">
        <v>329</v>
      </c>
      <c r="DI98" s="143">
        <v>1</v>
      </c>
      <c r="DJ98" s="158">
        <v>0.52</v>
      </c>
      <c r="DK98" s="153">
        <v>0</v>
      </c>
      <c r="DL98" s="144">
        <v>0</v>
      </c>
      <c r="DM98" s="144">
        <v>3</v>
      </c>
      <c r="DN98" s="155" t="s">
        <v>329</v>
      </c>
      <c r="DO98" s="155">
        <v>1</v>
      </c>
      <c r="DP98" s="226">
        <v>8.8939495798319328</v>
      </c>
      <c r="DQ98" s="209" t="s">
        <v>321</v>
      </c>
      <c r="DR98" s="195">
        <v>11</v>
      </c>
      <c r="DS98" s="179">
        <v>10.5</v>
      </c>
      <c r="DT98" s="179" t="s">
        <v>321</v>
      </c>
      <c r="DU98" s="178">
        <v>7</v>
      </c>
      <c r="DV98" s="148">
        <v>0.6228070175438597</v>
      </c>
      <c r="DW98" s="152" t="s">
        <v>325</v>
      </c>
      <c r="DX98" s="143">
        <v>45</v>
      </c>
      <c r="DY98" s="148">
        <v>1.1000000000000001</v>
      </c>
      <c r="DZ98" s="152" t="s">
        <v>328</v>
      </c>
      <c r="EA98" s="143">
        <v>25</v>
      </c>
      <c r="EB98" s="226">
        <v>2.5</v>
      </c>
      <c r="EC98" s="209" t="s">
        <v>328</v>
      </c>
      <c r="ED98" s="195">
        <v>24</v>
      </c>
      <c r="EE98" s="179">
        <v>4</v>
      </c>
      <c r="EF98" s="179" t="s">
        <v>329</v>
      </c>
      <c r="EG98" s="178">
        <v>1</v>
      </c>
      <c r="EH98" s="148">
        <v>0</v>
      </c>
      <c r="EI98" s="152" t="s">
        <v>324</v>
      </c>
      <c r="EJ98" s="143">
        <v>44</v>
      </c>
      <c r="EK98" s="148">
        <v>1</v>
      </c>
      <c r="EL98" s="152" t="s">
        <v>328</v>
      </c>
      <c r="EM98" s="143">
        <v>18</v>
      </c>
      <c r="EN98" s="226">
        <v>3.02</v>
      </c>
      <c r="EO98" s="209" t="s">
        <v>321</v>
      </c>
      <c r="EP98" s="195">
        <v>13</v>
      </c>
      <c r="EQ98" s="179">
        <v>3.9</v>
      </c>
      <c r="ER98" s="179" t="s">
        <v>321</v>
      </c>
      <c r="ES98" s="178">
        <v>8</v>
      </c>
      <c r="ET98" s="148">
        <v>0</v>
      </c>
      <c r="EU98" s="152" t="s">
        <v>324</v>
      </c>
      <c r="EV98" s="143">
        <v>43</v>
      </c>
      <c r="EW98" s="148">
        <v>0</v>
      </c>
      <c r="EX98" s="152" t="s">
        <v>328</v>
      </c>
      <c r="EY98" s="143">
        <v>26</v>
      </c>
      <c r="EZ98" s="226">
        <v>2</v>
      </c>
      <c r="FA98" s="209" t="s">
        <v>329</v>
      </c>
      <c r="FB98" s="195">
        <v>1</v>
      </c>
      <c r="FC98" s="179">
        <v>2</v>
      </c>
      <c r="FD98" s="179" t="s">
        <v>329</v>
      </c>
      <c r="FE98" s="178">
        <v>1</v>
      </c>
      <c r="FF98" s="148">
        <v>0</v>
      </c>
      <c r="FG98" s="152" t="s">
        <v>324</v>
      </c>
      <c r="FH98" s="143">
        <v>37</v>
      </c>
      <c r="FI98" s="148">
        <v>0</v>
      </c>
      <c r="FJ98" s="152" t="s">
        <v>328</v>
      </c>
      <c r="FK98" s="143">
        <v>22</v>
      </c>
      <c r="FL98" s="226">
        <v>1.3739495798319328</v>
      </c>
      <c r="FM98" s="209" t="s">
        <v>329</v>
      </c>
      <c r="FN98" s="195">
        <v>5</v>
      </c>
      <c r="FO98" s="179">
        <v>0.6</v>
      </c>
      <c r="FP98" s="179" t="s">
        <v>321</v>
      </c>
      <c r="FQ98" s="178">
        <v>17</v>
      </c>
      <c r="FR98" s="148">
        <v>0.6228070175438597</v>
      </c>
      <c r="FS98" s="152" t="s">
        <v>328</v>
      </c>
      <c r="FT98" s="143">
        <v>19</v>
      </c>
      <c r="FU98" s="148">
        <v>0.1</v>
      </c>
      <c r="FV98" s="152" t="s">
        <v>328</v>
      </c>
      <c r="FW98" s="143">
        <v>29</v>
      </c>
    </row>
    <row r="99" spans="1:179" customFormat="1">
      <c r="A99" s="286"/>
      <c r="B99" s="141" t="s">
        <v>100</v>
      </c>
      <c r="C99" s="179">
        <v>14.448730373173813</v>
      </c>
      <c r="D99" s="44" t="s">
        <v>324</v>
      </c>
      <c r="E99" s="43">
        <v>42</v>
      </c>
      <c r="F99" s="44">
        <v>16.149915011467765</v>
      </c>
      <c r="G99" s="179" t="s">
        <v>328</v>
      </c>
      <c r="H99" s="178">
        <v>29</v>
      </c>
      <c r="I99" s="152">
        <v>14.946258696402651</v>
      </c>
      <c r="J99" s="157" t="s">
        <v>328</v>
      </c>
      <c r="K99" s="143">
        <v>31</v>
      </c>
      <c r="L99" s="152">
        <v>10.764392965953652</v>
      </c>
      <c r="M99" s="152" t="s">
        <v>328</v>
      </c>
      <c r="N99" s="143">
        <v>28</v>
      </c>
      <c r="O99" s="179">
        <v>7.4645286925015446</v>
      </c>
      <c r="P99" s="44" t="s">
        <v>324</v>
      </c>
      <c r="Q99" s="43">
        <v>43</v>
      </c>
      <c r="R99" s="179">
        <v>8.5499150114677658</v>
      </c>
      <c r="S99" s="179" t="s">
        <v>328</v>
      </c>
      <c r="T99" s="178">
        <v>23</v>
      </c>
      <c r="U99" s="144">
        <v>8.86563313462465</v>
      </c>
      <c r="V99" s="152" t="s">
        <v>324</v>
      </c>
      <c r="W99" s="143">
        <v>43</v>
      </c>
      <c r="X99" s="144">
        <v>9.6643929659536525</v>
      </c>
      <c r="Y99" s="152" t="s">
        <v>328</v>
      </c>
      <c r="Z99" s="143">
        <v>18</v>
      </c>
      <c r="AA99" s="144">
        <v>7.14</v>
      </c>
      <c r="AB99" s="152" t="s">
        <v>324</v>
      </c>
      <c r="AC99" s="143">
        <v>44</v>
      </c>
      <c r="AD99" s="184">
        <v>103.64</v>
      </c>
      <c r="AE99" s="184">
        <v>104.619</v>
      </c>
      <c r="AF99" s="158">
        <v>106.78100000000001</v>
      </c>
      <c r="AG99" s="158">
        <v>107.526</v>
      </c>
      <c r="AH99" s="158">
        <v>108.96599999999999</v>
      </c>
      <c r="AI99" s="184">
        <v>0.52874100000000002</v>
      </c>
      <c r="AJ99" s="184">
        <v>0.56593199999999999</v>
      </c>
      <c r="AK99" s="158">
        <v>0.56593199999999999</v>
      </c>
      <c r="AL99" s="158">
        <v>0.563612</v>
      </c>
      <c r="AM99" s="151">
        <v>219.56</v>
      </c>
      <c r="AN99" s="189">
        <v>17</v>
      </c>
      <c r="AO99" s="188">
        <v>2.296485592830968</v>
      </c>
      <c r="AP99" s="179">
        <v>1.3413369434515652</v>
      </c>
      <c r="AQ99" s="44" t="s">
        <v>325</v>
      </c>
      <c r="AR99" s="43">
        <v>46</v>
      </c>
      <c r="AS99" s="189">
        <v>7</v>
      </c>
      <c r="AT99" s="188">
        <v>0.90972605248135274</v>
      </c>
      <c r="AU99" s="179">
        <v>3.6311626108968085</v>
      </c>
      <c r="AV99" s="179" t="s">
        <v>328</v>
      </c>
      <c r="AW99" s="178">
        <v>20</v>
      </c>
      <c r="AX99" s="154">
        <v>13</v>
      </c>
      <c r="AY99" s="147">
        <v>1.6723001733963054</v>
      </c>
      <c r="AZ99" s="148">
        <v>3.4408754560358781</v>
      </c>
      <c r="BA99" s="152" t="s">
        <v>325</v>
      </c>
      <c r="BB99" s="143">
        <v>45</v>
      </c>
      <c r="BC99" s="154">
        <v>13</v>
      </c>
      <c r="BD99" s="147">
        <v>1.6699231740555265</v>
      </c>
      <c r="BE99" s="148">
        <v>3.44</v>
      </c>
      <c r="BF99" s="152" t="s">
        <v>324</v>
      </c>
      <c r="BG99" s="143">
        <v>39</v>
      </c>
      <c r="BH99" s="153">
        <v>10</v>
      </c>
      <c r="BI99" s="144">
        <v>2.0444565473528771</v>
      </c>
      <c r="BJ99" s="149">
        <v>3.52</v>
      </c>
      <c r="BK99" s="152" t="s">
        <v>324</v>
      </c>
      <c r="BL99" s="143">
        <v>34</v>
      </c>
      <c r="BM99" s="228">
        <v>2</v>
      </c>
      <c r="BN99" s="183">
        <v>0.27017477562717268</v>
      </c>
      <c r="BO99" s="226">
        <v>4.2159897523234511</v>
      </c>
      <c r="BP99" s="209" t="s">
        <v>321</v>
      </c>
      <c r="BQ99" s="195">
        <v>7</v>
      </c>
      <c r="BR99" s="189">
        <v>5</v>
      </c>
      <c r="BS99" s="188">
        <v>0.64980432320096626</v>
      </c>
      <c r="BT99" s="179">
        <v>2.6030480822413642</v>
      </c>
      <c r="BU99" s="179" t="s">
        <v>328</v>
      </c>
      <c r="BV99" s="178">
        <v>31</v>
      </c>
      <c r="BW99" s="154">
        <v>4</v>
      </c>
      <c r="BX99" s="147">
        <v>0.5145538995065555</v>
      </c>
      <c r="BY99" s="148">
        <v>3.2398135560803532</v>
      </c>
      <c r="BZ99" s="152" t="s">
        <v>321</v>
      </c>
      <c r="CA99" s="143">
        <v>13</v>
      </c>
      <c r="CB99" s="154">
        <v>3</v>
      </c>
      <c r="CC99" s="147">
        <v>0.38536688632050614</v>
      </c>
      <c r="CD99" s="148">
        <v>3.43</v>
      </c>
      <c r="CE99" s="152" t="s">
        <v>321</v>
      </c>
      <c r="CF99" s="143">
        <v>9</v>
      </c>
      <c r="CG99" s="153">
        <v>11</v>
      </c>
      <c r="CH99" s="144">
        <v>2.2489022020881646</v>
      </c>
      <c r="CI99" s="149">
        <v>1.34</v>
      </c>
      <c r="CJ99" s="152" t="s">
        <v>325</v>
      </c>
      <c r="CK99" s="143">
        <v>49</v>
      </c>
      <c r="CL99" s="187">
        <v>2.5249999999999999</v>
      </c>
      <c r="CM99" s="189">
        <v>4</v>
      </c>
      <c r="CN99" s="188">
        <v>3.461846491481738</v>
      </c>
      <c r="CO99" s="179">
        <v>1.9072019967265288</v>
      </c>
      <c r="CP99" s="179" t="s">
        <v>324</v>
      </c>
      <c r="CQ99" s="178">
        <v>43</v>
      </c>
      <c r="CR99" s="187">
        <v>2.3420000000000001</v>
      </c>
      <c r="CS99" s="189">
        <v>2</v>
      </c>
      <c r="CT99" s="188">
        <v>1.7372184160910282</v>
      </c>
      <c r="CU99" s="179">
        <v>2.3157043183295931</v>
      </c>
      <c r="CV99" s="179" t="s">
        <v>328</v>
      </c>
      <c r="CW99" s="178">
        <v>32</v>
      </c>
      <c r="CX99" s="158">
        <v>2.1459999999999999</v>
      </c>
      <c r="CY99" s="154">
        <v>4</v>
      </c>
      <c r="CZ99" s="147">
        <v>3.6296354407403695</v>
      </c>
      <c r="DA99" s="148">
        <v>2.1849441225084187</v>
      </c>
      <c r="DB99" s="152" t="s">
        <v>325</v>
      </c>
      <c r="DC99" s="143">
        <v>46</v>
      </c>
      <c r="DD99" s="158">
        <v>2.0409999999999999</v>
      </c>
      <c r="DE99" s="154">
        <v>1</v>
      </c>
      <c r="DF99" s="147">
        <v>0.93237019505229313</v>
      </c>
      <c r="DG99" s="148">
        <v>2.79</v>
      </c>
      <c r="DH99" s="152" t="s">
        <v>321</v>
      </c>
      <c r="DI99" s="143">
        <v>13</v>
      </c>
      <c r="DJ99" s="158">
        <v>2.0470000000000002</v>
      </c>
      <c r="DK99" s="153">
        <v>3</v>
      </c>
      <c r="DL99" s="144">
        <v>4.4749246024876062</v>
      </c>
      <c r="DM99" s="144">
        <v>2.2787690773825253</v>
      </c>
      <c r="DN99" s="155" t="s">
        <v>324</v>
      </c>
      <c r="DO99" s="155">
        <v>37</v>
      </c>
      <c r="DP99" s="226">
        <v>6.9842016806722693</v>
      </c>
      <c r="DQ99" s="209" t="s">
        <v>324</v>
      </c>
      <c r="DR99" s="195">
        <v>33</v>
      </c>
      <c r="DS99" s="179">
        <v>7.6000000000000005</v>
      </c>
      <c r="DT99" s="179" t="s">
        <v>324</v>
      </c>
      <c r="DU99" s="178">
        <v>37</v>
      </c>
      <c r="DV99" s="148">
        <v>6.0806255617780005</v>
      </c>
      <c r="DW99" s="152" t="s">
        <v>328</v>
      </c>
      <c r="DX99" s="143">
        <v>30</v>
      </c>
      <c r="DY99" s="148">
        <v>1.1000000000000001</v>
      </c>
      <c r="DZ99" s="152" t="s">
        <v>328</v>
      </c>
      <c r="EA99" s="143">
        <v>25</v>
      </c>
      <c r="EB99" s="226">
        <v>2.5</v>
      </c>
      <c r="EC99" s="209" t="s">
        <v>328</v>
      </c>
      <c r="ED99" s="195">
        <v>24</v>
      </c>
      <c r="EE99" s="179">
        <v>3.7</v>
      </c>
      <c r="EF99" s="179" t="s">
        <v>328</v>
      </c>
      <c r="EG99" s="178">
        <v>26</v>
      </c>
      <c r="EH99" s="148">
        <v>3.7</v>
      </c>
      <c r="EI99" s="152" t="s">
        <v>329</v>
      </c>
      <c r="EJ99" s="143">
        <v>3</v>
      </c>
      <c r="EK99" s="148">
        <v>1</v>
      </c>
      <c r="EL99" s="152" t="s">
        <v>328</v>
      </c>
      <c r="EM99" s="143">
        <v>18</v>
      </c>
      <c r="EN99" s="226">
        <v>1.5</v>
      </c>
      <c r="EO99" s="209" t="s">
        <v>324</v>
      </c>
      <c r="EP99" s="195">
        <v>40</v>
      </c>
      <c r="EQ99" s="179">
        <v>1.7</v>
      </c>
      <c r="ER99" s="179" t="s">
        <v>324</v>
      </c>
      <c r="ES99" s="178">
        <v>38</v>
      </c>
      <c r="ET99" s="148">
        <v>1.2</v>
      </c>
      <c r="EU99" s="152" t="s">
        <v>324</v>
      </c>
      <c r="EV99" s="143">
        <v>37</v>
      </c>
      <c r="EW99" s="148">
        <v>0</v>
      </c>
      <c r="EX99" s="152" t="s">
        <v>328</v>
      </c>
      <c r="EY99" s="143">
        <v>26</v>
      </c>
      <c r="EZ99" s="226">
        <v>2</v>
      </c>
      <c r="FA99" s="209" t="s">
        <v>329</v>
      </c>
      <c r="FB99" s="195">
        <v>1</v>
      </c>
      <c r="FC99" s="179">
        <v>2</v>
      </c>
      <c r="FD99" s="179" t="s">
        <v>329</v>
      </c>
      <c r="FE99" s="178">
        <v>1</v>
      </c>
      <c r="FF99" s="148">
        <v>0.33451550485200382</v>
      </c>
      <c r="FG99" s="152" t="s">
        <v>324</v>
      </c>
      <c r="FH99" s="143">
        <v>36</v>
      </c>
      <c r="FI99" s="148">
        <v>0</v>
      </c>
      <c r="FJ99" s="152" t="s">
        <v>328</v>
      </c>
      <c r="FK99" s="143">
        <v>22</v>
      </c>
      <c r="FL99" s="226">
        <v>0.98420168067226887</v>
      </c>
      <c r="FM99" s="209" t="s">
        <v>328</v>
      </c>
      <c r="FN99" s="195">
        <v>21</v>
      </c>
      <c r="FO99" s="179">
        <v>0.2</v>
      </c>
      <c r="FP99" s="179" t="s">
        <v>324</v>
      </c>
      <c r="FQ99" s="178">
        <v>34</v>
      </c>
      <c r="FR99" s="148">
        <v>0.84611005692599617</v>
      </c>
      <c r="FS99" s="152" t="s">
        <v>321</v>
      </c>
      <c r="FT99" s="143">
        <v>10</v>
      </c>
      <c r="FU99" s="148">
        <v>0.1</v>
      </c>
      <c r="FV99" s="152" t="s">
        <v>328</v>
      </c>
      <c r="FW99" s="143">
        <v>29</v>
      </c>
    </row>
    <row r="100" spans="1:179" customFormat="1">
      <c r="A100" s="286"/>
      <c r="B100" s="141" t="s">
        <v>93</v>
      </c>
      <c r="C100" s="179">
        <v>14.660359947478664</v>
      </c>
      <c r="D100" s="44" t="s">
        <v>324</v>
      </c>
      <c r="E100" s="43">
        <v>41</v>
      </c>
      <c r="F100" s="44">
        <v>15.022985023051685</v>
      </c>
      <c r="G100" s="179" t="s">
        <v>324</v>
      </c>
      <c r="H100" s="178">
        <v>38</v>
      </c>
      <c r="I100" s="152">
        <v>18.279308562986856</v>
      </c>
      <c r="J100" s="157" t="s">
        <v>321</v>
      </c>
      <c r="K100" s="143">
        <v>11</v>
      </c>
      <c r="L100" s="152">
        <v>17.223776204828546</v>
      </c>
      <c r="M100" s="152" t="s">
        <v>321</v>
      </c>
      <c r="N100" s="143">
        <v>7</v>
      </c>
      <c r="O100" s="179">
        <v>6.8003599474786656</v>
      </c>
      <c r="P100" s="44" t="s">
        <v>325</v>
      </c>
      <c r="Q100" s="43">
        <v>45</v>
      </c>
      <c r="R100" s="179">
        <v>5.9229850230516847</v>
      </c>
      <c r="S100" s="179" t="s">
        <v>325</v>
      </c>
      <c r="T100" s="178">
        <v>45</v>
      </c>
      <c r="U100" s="144">
        <v>8.5903321850341001</v>
      </c>
      <c r="V100" s="152" t="s">
        <v>325</v>
      </c>
      <c r="W100" s="143">
        <v>45</v>
      </c>
      <c r="X100" s="144">
        <v>8.2237762048285443</v>
      </c>
      <c r="Y100" s="152" t="s">
        <v>324</v>
      </c>
      <c r="Z100" s="143">
        <v>43</v>
      </c>
      <c r="AA100" s="144">
        <v>6.91</v>
      </c>
      <c r="AB100" s="152" t="s">
        <v>325</v>
      </c>
      <c r="AC100" s="143">
        <v>45</v>
      </c>
      <c r="AD100" s="184">
        <v>115.30500000000001</v>
      </c>
      <c r="AE100" s="184">
        <v>116.57</v>
      </c>
      <c r="AF100" s="158">
        <v>119.447</v>
      </c>
      <c r="AG100" s="158">
        <v>121.32</v>
      </c>
      <c r="AH100" s="158">
        <v>122.199</v>
      </c>
      <c r="AI100" s="184">
        <v>0.58812399999999998</v>
      </c>
      <c r="AJ100" s="184">
        <v>0.66981999999999997</v>
      </c>
      <c r="AK100" s="158">
        <v>0.67061999999999999</v>
      </c>
      <c r="AL100" s="158">
        <v>0.66558499999999998</v>
      </c>
      <c r="AM100" s="151">
        <v>442.13200000000001</v>
      </c>
      <c r="AN100" s="189">
        <v>15</v>
      </c>
      <c r="AO100" s="188">
        <v>1.821514940700999</v>
      </c>
      <c r="AP100" s="179">
        <v>2.0980399610178257</v>
      </c>
      <c r="AQ100" s="44" t="s">
        <v>325</v>
      </c>
      <c r="AR100" s="43">
        <v>45</v>
      </c>
      <c r="AS100" s="189">
        <v>19</v>
      </c>
      <c r="AT100" s="188">
        <v>2.1502113366060884</v>
      </c>
      <c r="AU100" s="179">
        <v>1.6671550719216708</v>
      </c>
      <c r="AV100" s="179" t="s">
        <v>324</v>
      </c>
      <c r="AW100" s="178">
        <v>44</v>
      </c>
      <c r="AX100" s="154">
        <v>18</v>
      </c>
      <c r="AY100" s="147">
        <v>2.0111600389548352</v>
      </c>
      <c r="AZ100" s="148">
        <v>3.1249484820622402</v>
      </c>
      <c r="BA100" s="152" t="s">
        <v>325</v>
      </c>
      <c r="BB100" s="143">
        <v>47</v>
      </c>
      <c r="BC100" s="154">
        <v>15</v>
      </c>
      <c r="BD100" s="147">
        <v>1.6692573427624002</v>
      </c>
      <c r="BE100" s="148">
        <v>3.44</v>
      </c>
      <c r="BF100" s="152" t="s">
        <v>324</v>
      </c>
      <c r="BG100" s="143">
        <v>39</v>
      </c>
      <c r="BH100" s="153">
        <v>23</v>
      </c>
      <c r="BI100" s="144">
        <v>3.1290898631073443</v>
      </c>
      <c r="BJ100" s="149">
        <v>2.66</v>
      </c>
      <c r="BK100" s="152" t="s">
        <v>325</v>
      </c>
      <c r="BL100" s="143">
        <v>46</v>
      </c>
      <c r="BM100" s="228">
        <v>5</v>
      </c>
      <c r="BN100" s="183">
        <v>0.60717164690033298</v>
      </c>
      <c r="BO100" s="226">
        <v>3.2380709221892587</v>
      </c>
      <c r="BP100" s="209" t="s">
        <v>328</v>
      </c>
      <c r="BQ100" s="195">
        <v>29</v>
      </c>
      <c r="BR100" s="189">
        <v>10</v>
      </c>
      <c r="BS100" s="188">
        <v>1.1316901771610992</v>
      </c>
      <c r="BT100" s="179">
        <v>1.5670879573313117</v>
      </c>
      <c r="BU100" s="179" t="s">
        <v>325</v>
      </c>
      <c r="BV100" s="178">
        <v>46</v>
      </c>
      <c r="BW100" s="154">
        <v>6</v>
      </c>
      <c r="BX100" s="147">
        <v>0.67038667965161169</v>
      </c>
      <c r="BY100" s="148">
        <v>3.0095908969999647</v>
      </c>
      <c r="BZ100" s="152" t="s">
        <v>328</v>
      </c>
      <c r="CA100" s="143">
        <v>23</v>
      </c>
      <c r="CB100" s="154">
        <v>9</v>
      </c>
      <c r="CC100" s="147">
        <v>1.0015544056574401</v>
      </c>
      <c r="CD100" s="148">
        <v>2.52</v>
      </c>
      <c r="CE100" s="152" t="s">
        <v>324</v>
      </c>
      <c r="CF100" s="143">
        <v>35</v>
      </c>
      <c r="CG100" s="153">
        <v>12</v>
      </c>
      <c r="CH100" s="144">
        <v>1.6325686242299189</v>
      </c>
      <c r="CI100" s="149">
        <v>2.0699999999999998</v>
      </c>
      <c r="CJ100" s="152" t="s">
        <v>324</v>
      </c>
      <c r="CK100" s="143">
        <v>39</v>
      </c>
      <c r="CL100" s="187">
        <v>2.4159999999999999</v>
      </c>
      <c r="CM100" s="189">
        <v>5</v>
      </c>
      <c r="CN100" s="188">
        <v>4.1945665402930272</v>
      </c>
      <c r="CO100" s="179">
        <v>1.4642490642715817</v>
      </c>
      <c r="CP100" s="179" t="s">
        <v>325</v>
      </c>
      <c r="CQ100" s="178">
        <v>46</v>
      </c>
      <c r="CR100" s="187">
        <v>2.391</v>
      </c>
      <c r="CS100" s="189">
        <v>1</v>
      </c>
      <c r="CT100" s="188">
        <v>0.7901893216814283</v>
      </c>
      <c r="CU100" s="179">
        <v>2.6887419937987023</v>
      </c>
      <c r="CV100" s="179" t="s">
        <v>321</v>
      </c>
      <c r="CW100" s="178">
        <v>13</v>
      </c>
      <c r="CX100" s="158">
        <v>2.2850000000000001</v>
      </c>
      <c r="CY100" s="154">
        <v>3</v>
      </c>
      <c r="CZ100" s="147">
        <v>2.4234825772061037</v>
      </c>
      <c r="DA100" s="148">
        <v>2.4557928059718952</v>
      </c>
      <c r="DB100" s="152" t="s">
        <v>324</v>
      </c>
      <c r="DC100" s="143">
        <v>37</v>
      </c>
      <c r="DD100" s="158">
        <v>2.2120000000000002</v>
      </c>
      <c r="DE100" s="154">
        <v>4</v>
      </c>
      <c r="DF100" s="147">
        <v>3.2965955425650368</v>
      </c>
      <c r="DG100" s="148">
        <v>2.2599999999999998</v>
      </c>
      <c r="DH100" s="152" t="s">
        <v>324</v>
      </c>
      <c r="DI100" s="143">
        <v>42</v>
      </c>
      <c r="DJ100" s="158">
        <v>2.1930000000000001</v>
      </c>
      <c r="DK100" s="153">
        <v>5</v>
      </c>
      <c r="DL100" s="144">
        <v>5.0777897442350124</v>
      </c>
      <c r="DM100" s="144">
        <v>2.1816043157338738</v>
      </c>
      <c r="DN100" s="155" t="s">
        <v>324</v>
      </c>
      <c r="DO100" s="155">
        <v>41</v>
      </c>
      <c r="DP100" s="226">
        <v>7.8599999999999994</v>
      </c>
      <c r="DQ100" s="209" t="s">
        <v>328</v>
      </c>
      <c r="DR100" s="195">
        <v>23</v>
      </c>
      <c r="DS100" s="179">
        <v>9.1</v>
      </c>
      <c r="DT100" s="179" t="s">
        <v>328</v>
      </c>
      <c r="DU100" s="178">
        <v>21</v>
      </c>
      <c r="DV100" s="148">
        <v>9.6889763779527556</v>
      </c>
      <c r="DW100" s="152" t="s">
        <v>329</v>
      </c>
      <c r="DX100" s="143">
        <v>5</v>
      </c>
      <c r="DY100" s="148">
        <v>9</v>
      </c>
      <c r="DZ100" s="152" t="s">
        <v>329</v>
      </c>
      <c r="EA100" s="143">
        <v>4</v>
      </c>
      <c r="EB100" s="226">
        <v>2.5</v>
      </c>
      <c r="EC100" s="209" t="s">
        <v>328</v>
      </c>
      <c r="ED100" s="195">
        <v>24</v>
      </c>
      <c r="EE100" s="179">
        <v>3.7</v>
      </c>
      <c r="EF100" s="179" t="s">
        <v>328</v>
      </c>
      <c r="EG100" s="178">
        <v>26</v>
      </c>
      <c r="EH100" s="148">
        <v>3.3</v>
      </c>
      <c r="EI100" s="152" t="s">
        <v>321</v>
      </c>
      <c r="EJ100" s="143">
        <v>7</v>
      </c>
      <c r="EK100" s="148">
        <v>2.2999999999999998</v>
      </c>
      <c r="EL100" s="152" t="s">
        <v>321</v>
      </c>
      <c r="EM100" s="143">
        <v>10</v>
      </c>
      <c r="EN100" s="226">
        <v>2.36</v>
      </c>
      <c r="EO100" s="209" t="s">
        <v>328</v>
      </c>
      <c r="EP100" s="195">
        <v>21</v>
      </c>
      <c r="EQ100" s="179">
        <v>2.8000000000000003</v>
      </c>
      <c r="ER100" s="179" t="s">
        <v>328</v>
      </c>
      <c r="ES100" s="178">
        <v>22</v>
      </c>
      <c r="ET100" s="148">
        <v>4</v>
      </c>
      <c r="EU100" s="152" t="s">
        <v>329</v>
      </c>
      <c r="EV100" s="143">
        <v>3</v>
      </c>
      <c r="EW100" s="148">
        <v>3.9</v>
      </c>
      <c r="EX100" s="152" t="s">
        <v>329</v>
      </c>
      <c r="EY100" s="143">
        <v>5</v>
      </c>
      <c r="EZ100" s="226">
        <v>2</v>
      </c>
      <c r="FA100" s="209" t="s">
        <v>329</v>
      </c>
      <c r="FB100" s="195">
        <v>1</v>
      </c>
      <c r="FC100" s="179">
        <v>2</v>
      </c>
      <c r="FD100" s="179" t="s">
        <v>329</v>
      </c>
      <c r="FE100" s="178">
        <v>1</v>
      </c>
      <c r="FF100" s="148">
        <v>2</v>
      </c>
      <c r="FG100" s="152" t="s">
        <v>329</v>
      </c>
      <c r="FH100" s="143">
        <v>1</v>
      </c>
      <c r="FI100" s="148">
        <v>2</v>
      </c>
      <c r="FJ100" s="152" t="s">
        <v>329</v>
      </c>
      <c r="FK100" s="143">
        <v>1</v>
      </c>
      <c r="FL100" s="226">
        <v>1</v>
      </c>
      <c r="FM100" s="209" t="s">
        <v>321</v>
      </c>
      <c r="FN100" s="195">
        <v>17</v>
      </c>
      <c r="FO100" s="179">
        <v>0.60000000000000009</v>
      </c>
      <c r="FP100" s="179" t="s">
        <v>321</v>
      </c>
      <c r="FQ100" s="178">
        <v>16</v>
      </c>
      <c r="FR100" s="148">
        <v>0.38897637795275591</v>
      </c>
      <c r="FS100" s="152" t="s">
        <v>328</v>
      </c>
      <c r="FT100" s="143">
        <v>29</v>
      </c>
      <c r="FU100" s="148">
        <v>0.79999999999999993</v>
      </c>
      <c r="FV100" s="152" t="s">
        <v>329</v>
      </c>
      <c r="FW100" s="143">
        <v>5</v>
      </c>
    </row>
    <row r="101" spans="1:179" customFormat="1">
      <c r="A101" s="286"/>
      <c r="B101" s="141" t="s">
        <v>110</v>
      </c>
      <c r="C101" s="179">
        <v>13.445005187762618</v>
      </c>
      <c r="D101" s="44" t="s">
        <v>324</v>
      </c>
      <c r="E101" s="43">
        <v>43</v>
      </c>
      <c r="F101" s="44">
        <v>15.306432984257139</v>
      </c>
      <c r="G101" s="179" t="s">
        <v>324</v>
      </c>
      <c r="H101" s="178">
        <v>35</v>
      </c>
      <c r="I101" s="152">
        <v>9.0806440985162364</v>
      </c>
      <c r="J101" s="157" t="s">
        <v>325</v>
      </c>
      <c r="K101" s="143">
        <v>49</v>
      </c>
      <c r="L101" s="152">
        <v>7.079532814650868</v>
      </c>
      <c r="M101" s="152" t="s">
        <v>325</v>
      </c>
      <c r="N101" s="143">
        <v>48</v>
      </c>
      <c r="O101" s="179">
        <v>5.2312736932821844</v>
      </c>
      <c r="P101" s="44" t="s">
        <v>325</v>
      </c>
      <c r="Q101" s="43">
        <v>47</v>
      </c>
      <c r="R101" s="179">
        <v>4.7564329842571382</v>
      </c>
      <c r="S101" s="179" t="s">
        <v>325</v>
      </c>
      <c r="T101" s="178">
        <v>48</v>
      </c>
      <c r="U101" s="144">
        <v>7.7225516129671039</v>
      </c>
      <c r="V101" s="152" t="s">
        <v>325</v>
      </c>
      <c r="W101" s="143">
        <v>47</v>
      </c>
      <c r="X101" s="144">
        <v>7.079532814650868</v>
      </c>
      <c r="Y101" s="152" t="s">
        <v>325</v>
      </c>
      <c r="Z101" s="143">
        <v>47</v>
      </c>
      <c r="AA101" s="144">
        <v>6.56</v>
      </c>
      <c r="AB101" s="152" t="s">
        <v>325</v>
      </c>
      <c r="AC101" s="143">
        <v>48</v>
      </c>
      <c r="AD101" s="184">
        <v>166.75399999999999</v>
      </c>
      <c r="AE101" s="184">
        <v>165.209</v>
      </c>
      <c r="AF101" s="158">
        <v>167.26</v>
      </c>
      <c r="AG101" s="158">
        <v>167.62100000000001</v>
      </c>
      <c r="AH101" s="158">
        <v>167.30699999999999</v>
      </c>
      <c r="AI101" s="184">
        <v>0.433973</v>
      </c>
      <c r="AJ101" s="184">
        <v>0.41106999999999999</v>
      </c>
      <c r="AK101" s="158">
        <v>0.41106999999999999</v>
      </c>
      <c r="AL101" s="158">
        <v>0.41122500000000001</v>
      </c>
      <c r="AM101" s="151">
        <v>154.19999999999999</v>
      </c>
      <c r="AN101" s="189">
        <v>20</v>
      </c>
      <c r="AO101" s="188">
        <v>2.3510426643093059</v>
      </c>
      <c r="AP101" s="179">
        <v>1.2544189403452604</v>
      </c>
      <c r="AQ101" s="44" t="s">
        <v>325</v>
      </c>
      <c r="AR101" s="43">
        <v>47</v>
      </c>
      <c r="AS101" s="189">
        <v>29</v>
      </c>
      <c r="AT101" s="188">
        <v>3.5190323168120674</v>
      </c>
      <c r="AU101" s="179">
        <v>0</v>
      </c>
      <c r="AV101" s="179" t="s">
        <v>325</v>
      </c>
      <c r="AW101" s="178">
        <v>49</v>
      </c>
      <c r="AX101" s="154">
        <v>19</v>
      </c>
      <c r="AY101" s="147">
        <v>2.2913934284015087</v>
      </c>
      <c r="AZ101" s="148">
        <v>2.8636803422418518</v>
      </c>
      <c r="BA101" s="152" t="s">
        <v>325</v>
      </c>
      <c r="BB101" s="143">
        <v>49</v>
      </c>
      <c r="BC101" s="154">
        <v>20</v>
      </c>
      <c r="BD101" s="147">
        <v>2.4089402459035445</v>
      </c>
      <c r="BE101" s="148">
        <v>2.75</v>
      </c>
      <c r="BF101" s="152" t="s">
        <v>325</v>
      </c>
      <c r="BG101" s="143">
        <v>48</v>
      </c>
      <c r="BH101" s="153">
        <v>14</v>
      </c>
      <c r="BI101" s="144">
        <v>2.7563146465839257</v>
      </c>
      <c r="BJ101" s="149">
        <v>2.96</v>
      </c>
      <c r="BK101" s="152" t="s">
        <v>324</v>
      </c>
      <c r="BL101" s="143">
        <v>41</v>
      </c>
      <c r="BM101" s="228">
        <v>8</v>
      </c>
      <c r="BN101" s="183">
        <v>0.9404170657237223</v>
      </c>
      <c r="BO101" s="226">
        <v>2.2710382939866274</v>
      </c>
      <c r="BP101" s="209" t="s">
        <v>325</v>
      </c>
      <c r="BQ101" s="195">
        <v>45</v>
      </c>
      <c r="BR101" s="189">
        <v>5</v>
      </c>
      <c r="BS101" s="188">
        <v>0.60672970979518404</v>
      </c>
      <c r="BT101" s="179">
        <v>2.6956500574136801</v>
      </c>
      <c r="BU101" s="179" t="s">
        <v>328</v>
      </c>
      <c r="BV101" s="178">
        <v>29</v>
      </c>
      <c r="BW101" s="154">
        <v>9</v>
      </c>
      <c r="BX101" s="147">
        <v>1.0853968871375568</v>
      </c>
      <c r="BY101" s="148">
        <v>2.396467307573011</v>
      </c>
      <c r="BZ101" s="152" t="s">
        <v>324</v>
      </c>
      <c r="CA101" s="143">
        <v>44</v>
      </c>
      <c r="CB101" s="154">
        <v>13</v>
      </c>
      <c r="CC101" s="147">
        <v>1.5658111598373041</v>
      </c>
      <c r="CD101" s="148">
        <v>1.69</v>
      </c>
      <c r="CE101" s="152" t="s">
        <v>325</v>
      </c>
      <c r="CF101" s="143">
        <v>47</v>
      </c>
      <c r="CG101" s="153">
        <v>10</v>
      </c>
      <c r="CH101" s="144">
        <v>1.9687961761313757</v>
      </c>
      <c r="CI101" s="149">
        <v>1.67</v>
      </c>
      <c r="CJ101" s="152" t="s">
        <v>324</v>
      </c>
      <c r="CK101" s="143">
        <v>44</v>
      </c>
      <c r="CL101" s="187">
        <v>4</v>
      </c>
      <c r="CM101" s="189">
        <v>5</v>
      </c>
      <c r="CN101" s="188">
        <v>3.7949726777143948</v>
      </c>
      <c r="CO101" s="179">
        <v>1.7058164589502971</v>
      </c>
      <c r="CP101" s="179" t="s">
        <v>324</v>
      </c>
      <c r="CQ101" s="178">
        <v>44</v>
      </c>
      <c r="CR101" s="187">
        <v>3.851</v>
      </c>
      <c r="CS101" s="189">
        <v>3</v>
      </c>
      <c r="CT101" s="188">
        <v>2.384386223528054</v>
      </c>
      <c r="CU101" s="179">
        <v>2.0607829268434585</v>
      </c>
      <c r="CV101" s="179" t="s">
        <v>324</v>
      </c>
      <c r="CW101" s="178">
        <v>40</v>
      </c>
      <c r="CX101" s="158">
        <v>3.82</v>
      </c>
      <c r="CY101" s="154">
        <v>3</v>
      </c>
      <c r="CZ101" s="147">
        <v>2.3940415400100497</v>
      </c>
      <c r="DA101" s="148">
        <v>2.4624039631522416</v>
      </c>
      <c r="DB101" s="152" t="s">
        <v>324</v>
      </c>
      <c r="DC101" s="143">
        <v>36</v>
      </c>
      <c r="DD101" s="158">
        <v>3.758</v>
      </c>
      <c r="DE101" s="154">
        <v>2</v>
      </c>
      <c r="DF101" s="147">
        <v>1.6088362870540447</v>
      </c>
      <c r="DG101" s="148">
        <v>2.64</v>
      </c>
      <c r="DH101" s="152" t="s">
        <v>328</v>
      </c>
      <c r="DI101" s="143">
        <v>26</v>
      </c>
      <c r="DJ101" s="158">
        <v>3.7069999999999999</v>
      </c>
      <c r="DK101" s="153">
        <v>5</v>
      </c>
      <c r="DL101" s="144">
        <v>6.6132741183913604</v>
      </c>
      <c r="DM101" s="144">
        <v>1.9341277859121482</v>
      </c>
      <c r="DN101" s="155" t="s">
        <v>325</v>
      </c>
      <c r="DO101" s="155">
        <v>46</v>
      </c>
      <c r="DP101" s="226">
        <v>8.2137314944804345</v>
      </c>
      <c r="DQ101" s="209" t="s">
        <v>328</v>
      </c>
      <c r="DR101" s="195">
        <v>19</v>
      </c>
      <c r="DS101" s="179">
        <v>10.55</v>
      </c>
      <c r="DT101" s="179" t="s">
        <v>329</v>
      </c>
      <c r="DU101" s="178">
        <v>5</v>
      </c>
      <c r="DV101" s="148">
        <v>1.358092485549133</v>
      </c>
      <c r="DW101" s="152" t="s">
        <v>324</v>
      </c>
      <c r="DX101" s="143">
        <v>42</v>
      </c>
      <c r="DY101" s="148">
        <v>0</v>
      </c>
      <c r="DZ101" s="152" t="s">
        <v>325</v>
      </c>
      <c r="EA101" s="143">
        <v>48</v>
      </c>
      <c r="EB101" s="226">
        <v>3.2</v>
      </c>
      <c r="EC101" s="209" t="s">
        <v>321</v>
      </c>
      <c r="ED101" s="195">
        <v>9</v>
      </c>
      <c r="EE101" s="179">
        <v>4</v>
      </c>
      <c r="EF101" s="179" t="s">
        <v>329</v>
      </c>
      <c r="EG101" s="178">
        <v>1</v>
      </c>
      <c r="EH101" s="148">
        <v>0.3</v>
      </c>
      <c r="EI101" s="152" t="s">
        <v>324</v>
      </c>
      <c r="EJ101" s="143">
        <v>43</v>
      </c>
      <c r="EK101" s="148">
        <v>0</v>
      </c>
      <c r="EL101" s="152" t="s">
        <v>328</v>
      </c>
      <c r="EM101" s="143">
        <v>32</v>
      </c>
      <c r="EN101" s="226">
        <v>2.1</v>
      </c>
      <c r="EO101" s="209" t="s">
        <v>328</v>
      </c>
      <c r="EP101" s="195">
        <v>26</v>
      </c>
      <c r="EQ101" s="179">
        <v>3.4</v>
      </c>
      <c r="ER101" s="179" t="s">
        <v>321</v>
      </c>
      <c r="ES101" s="178">
        <v>14</v>
      </c>
      <c r="ET101" s="148">
        <v>0.89999999999999991</v>
      </c>
      <c r="EU101" s="152" t="s">
        <v>324</v>
      </c>
      <c r="EV101" s="143">
        <v>39</v>
      </c>
      <c r="EW101" s="148">
        <v>0</v>
      </c>
      <c r="EX101" s="152" t="s">
        <v>328</v>
      </c>
      <c r="EY101" s="143">
        <v>26</v>
      </c>
      <c r="EZ101" s="226">
        <v>2</v>
      </c>
      <c r="FA101" s="209" t="s">
        <v>329</v>
      </c>
      <c r="FB101" s="195">
        <v>1</v>
      </c>
      <c r="FC101" s="179">
        <v>2</v>
      </c>
      <c r="FD101" s="179" t="s">
        <v>329</v>
      </c>
      <c r="FE101" s="178">
        <v>1</v>
      </c>
      <c r="FF101" s="148">
        <v>0</v>
      </c>
      <c r="FG101" s="152" t="s">
        <v>324</v>
      </c>
      <c r="FH101" s="143">
        <v>37</v>
      </c>
      <c r="FI101" s="148">
        <v>0</v>
      </c>
      <c r="FJ101" s="152" t="s">
        <v>328</v>
      </c>
      <c r="FK101" s="143">
        <v>22</v>
      </c>
      <c r="FL101" s="226">
        <v>0.91373149448043456</v>
      </c>
      <c r="FM101" s="209" t="s">
        <v>328</v>
      </c>
      <c r="FN101" s="195">
        <v>29</v>
      </c>
      <c r="FO101" s="179">
        <v>1.1500000000000001</v>
      </c>
      <c r="FP101" s="179" t="s">
        <v>329</v>
      </c>
      <c r="FQ101" s="178">
        <v>5</v>
      </c>
      <c r="FR101" s="148">
        <v>0.15809248554913297</v>
      </c>
      <c r="FS101" s="152" t="s">
        <v>324</v>
      </c>
      <c r="FT101" s="143">
        <v>41</v>
      </c>
      <c r="FU101" s="148">
        <v>0</v>
      </c>
      <c r="FV101" s="152" t="s">
        <v>325</v>
      </c>
      <c r="FW101" s="143">
        <v>48</v>
      </c>
    </row>
    <row r="102" spans="1:179" customFormat="1">
      <c r="A102" s="286"/>
      <c r="B102" s="141" t="s">
        <v>97</v>
      </c>
      <c r="C102" s="179">
        <v>15.425035117811618</v>
      </c>
      <c r="D102" s="44" t="s">
        <v>324</v>
      </c>
      <c r="E102" s="43">
        <v>39</v>
      </c>
      <c r="F102" s="44">
        <v>16.314364033226695</v>
      </c>
      <c r="G102" s="179" t="s">
        <v>328</v>
      </c>
      <c r="H102" s="178">
        <v>28</v>
      </c>
      <c r="I102" s="152">
        <v>11.634067181190682</v>
      </c>
      <c r="J102" s="157" t="s">
        <v>324</v>
      </c>
      <c r="K102" s="143">
        <v>41</v>
      </c>
      <c r="L102" s="152">
        <v>13.782772302091688</v>
      </c>
      <c r="M102" s="152" t="s">
        <v>321</v>
      </c>
      <c r="N102" s="143">
        <v>16</v>
      </c>
      <c r="O102" s="179">
        <v>8.219865280855096</v>
      </c>
      <c r="P102" s="44" t="s">
        <v>324</v>
      </c>
      <c r="Q102" s="43">
        <v>41</v>
      </c>
      <c r="R102" s="179">
        <v>8.6143640332266944</v>
      </c>
      <c r="S102" s="179" t="s">
        <v>328</v>
      </c>
      <c r="T102" s="178">
        <v>22</v>
      </c>
      <c r="U102" s="144">
        <v>10.023989661810838</v>
      </c>
      <c r="V102" s="152" t="s">
        <v>328</v>
      </c>
      <c r="W102" s="143">
        <v>18</v>
      </c>
      <c r="X102" s="144">
        <v>8.7938561406139151</v>
      </c>
      <c r="Y102" s="152" t="s">
        <v>324</v>
      </c>
      <c r="Z102" s="143">
        <v>35</v>
      </c>
      <c r="AA102" s="144">
        <v>7.87</v>
      </c>
      <c r="AB102" s="152" t="s">
        <v>324</v>
      </c>
      <c r="AC102" s="143">
        <v>38</v>
      </c>
      <c r="AD102" s="184">
        <v>98.992999999999995</v>
      </c>
      <c r="AE102" s="184">
        <v>99.843999999999994</v>
      </c>
      <c r="AF102" s="158">
        <v>101.235</v>
      </c>
      <c r="AG102" s="158">
        <v>102.578</v>
      </c>
      <c r="AH102" s="158">
        <v>103.494</v>
      </c>
      <c r="AI102" s="184">
        <v>0.54383599999999999</v>
      </c>
      <c r="AJ102" s="184">
        <v>0.53454900000000005</v>
      </c>
      <c r="AK102" s="158">
        <v>0.52573900000000007</v>
      </c>
      <c r="AL102" s="158">
        <v>0.52605499999999994</v>
      </c>
      <c r="AM102" s="151">
        <v>315.93</v>
      </c>
      <c r="AN102" s="189">
        <v>11</v>
      </c>
      <c r="AO102" s="188">
        <v>1.4991892719089834</v>
      </c>
      <c r="AP102" s="179">
        <v>2.6115554911252312</v>
      </c>
      <c r="AQ102" s="44" t="s">
        <v>324</v>
      </c>
      <c r="AR102" s="43">
        <v>43</v>
      </c>
      <c r="AS102" s="189">
        <v>7</v>
      </c>
      <c r="AT102" s="188">
        <v>0.95817159818116859</v>
      </c>
      <c r="AU102" s="179">
        <v>3.5544608408703002</v>
      </c>
      <c r="AV102" s="179" t="s">
        <v>328</v>
      </c>
      <c r="AW102" s="178">
        <v>22</v>
      </c>
      <c r="AX102" s="154">
        <v>7</v>
      </c>
      <c r="AY102" s="147">
        <v>0.95950578840548595</v>
      </c>
      <c r="AZ102" s="148">
        <v>4.1054303237077319</v>
      </c>
      <c r="BA102" s="152" t="s">
        <v>328</v>
      </c>
      <c r="BB102" s="143">
        <v>25</v>
      </c>
      <c r="BC102" s="154">
        <v>11</v>
      </c>
      <c r="BD102" s="147">
        <v>1.4974419488618693</v>
      </c>
      <c r="BE102" s="148">
        <v>3.6</v>
      </c>
      <c r="BF102" s="152" t="s">
        <v>324</v>
      </c>
      <c r="BG102" s="143">
        <v>33</v>
      </c>
      <c r="BH102" s="153">
        <v>14</v>
      </c>
      <c r="BI102" s="144">
        <v>2.4483585344347305</v>
      </c>
      <c r="BJ102" s="149">
        <v>3.2</v>
      </c>
      <c r="BK102" s="152" t="s">
        <v>324</v>
      </c>
      <c r="BL102" s="143">
        <v>38</v>
      </c>
      <c r="BM102" s="228">
        <v>5</v>
      </c>
      <c r="BN102" s="183">
        <v>0.68144966904953796</v>
      </c>
      <c r="BO102" s="226">
        <v>3.0225262607494972</v>
      </c>
      <c r="BP102" s="209" t="s">
        <v>324</v>
      </c>
      <c r="BQ102" s="195">
        <v>36</v>
      </c>
      <c r="BR102" s="189">
        <v>5</v>
      </c>
      <c r="BS102" s="188">
        <v>0.68440828441512047</v>
      </c>
      <c r="BT102" s="179">
        <v>2.5286563488314777</v>
      </c>
      <c r="BU102" s="179" t="s">
        <v>324</v>
      </c>
      <c r="BV102" s="178">
        <v>36</v>
      </c>
      <c r="BW102" s="154">
        <v>4</v>
      </c>
      <c r="BX102" s="147">
        <v>0.54828902194599194</v>
      </c>
      <c r="BY102" s="148">
        <v>3.1899743015590647</v>
      </c>
      <c r="BZ102" s="152" t="s">
        <v>321</v>
      </c>
      <c r="CA102" s="143">
        <v>15</v>
      </c>
      <c r="CB102" s="154">
        <v>9</v>
      </c>
      <c r="CC102" s="147">
        <v>1.2251797763415293</v>
      </c>
      <c r="CD102" s="148">
        <v>2.19</v>
      </c>
      <c r="CE102" s="152" t="s">
        <v>324</v>
      </c>
      <c r="CF102" s="143">
        <v>44</v>
      </c>
      <c r="CG102" s="153">
        <v>10</v>
      </c>
      <c r="CH102" s="144">
        <v>1.7488275245962361</v>
      </c>
      <c r="CI102" s="149">
        <v>1.93</v>
      </c>
      <c r="CJ102" s="152" t="s">
        <v>324</v>
      </c>
      <c r="CK102" s="143">
        <v>42</v>
      </c>
      <c r="CL102" s="187">
        <v>1.3440000000000001</v>
      </c>
      <c r="CM102" s="189">
        <v>2</v>
      </c>
      <c r="CN102" s="188">
        <v>2.3393563644160511</v>
      </c>
      <c r="CO102" s="179">
        <v>2.5857835289803677</v>
      </c>
      <c r="CP102" s="179" t="s">
        <v>324</v>
      </c>
      <c r="CQ102" s="178">
        <v>37</v>
      </c>
      <c r="CR102" s="187">
        <v>1.321</v>
      </c>
      <c r="CS102" s="189">
        <v>1</v>
      </c>
      <c r="CT102" s="188">
        <v>1.1900215620848182</v>
      </c>
      <c r="CU102" s="179">
        <v>2.5312468435249169</v>
      </c>
      <c r="CV102" s="179" t="s">
        <v>328</v>
      </c>
      <c r="CW102" s="178">
        <v>24</v>
      </c>
      <c r="CX102" s="158">
        <v>1.302</v>
      </c>
      <c r="CY102" s="154">
        <v>1</v>
      </c>
      <c r="CZ102" s="147">
        <v>1.2086746414722629</v>
      </c>
      <c r="DA102" s="148">
        <v>2.7285850365440418</v>
      </c>
      <c r="DB102" s="152" t="s">
        <v>328</v>
      </c>
      <c r="DC102" s="143">
        <v>20</v>
      </c>
      <c r="DD102" s="158">
        <v>1.256</v>
      </c>
      <c r="DE102" s="154">
        <v>0</v>
      </c>
      <c r="DF102" s="147">
        <v>0</v>
      </c>
      <c r="DG102" s="148">
        <v>3</v>
      </c>
      <c r="DH102" s="152" t="s">
        <v>329</v>
      </c>
      <c r="DI102" s="143">
        <v>1</v>
      </c>
      <c r="DJ102" s="158">
        <v>1.26</v>
      </c>
      <c r="DK102" s="153">
        <v>1</v>
      </c>
      <c r="DL102" s="144">
        <v>1.5849636035078647</v>
      </c>
      <c r="DM102" s="144">
        <v>2.7445488217974368</v>
      </c>
      <c r="DN102" s="155" t="s">
        <v>321</v>
      </c>
      <c r="DO102" s="155">
        <v>13</v>
      </c>
      <c r="DP102" s="226">
        <v>7.2051698369565216</v>
      </c>
      <c r="DQ102" s="209" t="s">
        <v>328</v>
      </c>
      <c r="DR102" s="195">
        <v>31</v>
      </c>
      <c r="DS102" s="179">
        <v>7.6999999999999993</v>
      </c>
      <c r="DT102" s="179" t="s">
        <v>324</v>
      </c>
      <c r="DU102" s="178">
        <v>36</v>
      </c>
      <c r="DV102" s="148">
        <v>1.6100775193798449</v>
      </c>
      <c r="DW102" s="152" t="s">
        <v>324</v>
      </c>
      <c r="DX102" s="143">
        <v>40</v>
      </c>
      <c r="DY102" s="148">
        <v>4.9889161614777731</v>
      </c>
      <c r="DZ102" s="152" t="s">
        <v>321</v>
      </c>
      <c r="EA102" s="143">
        <v>16</v>
      </c>
      <c r="EB102" s="226">
        <v>1.8</v>
      </c>
      <c r="EC102" s="209" t="s">
        <v>324</v>
      </c>
      <c r="ED102" s="195">
        <v>36</v>
      </c>
      <c r="EE102" s="179">
        <v>3</v>
      </c>
      <c r="EF102" s="179" t="s">
        <v>324</v>
      </c>
      <c r="EG102" s="178">
        <v>35</v>
      </c>
      <c r="EH102" s="148">
        <v>0.7</v>
      </c>
      <c r="EI102" s="152" t="s">
        <v>324</v>
      </c>
      <c r="EJ102" s="143">
        <v>38</v>
      </c>
      <c r="EK102" s="148">
        <v>2</v>
      </c>
      <c r="EL102" s="152" t="s">
        <v>321</v>
      </c>
      <c r="EM102" s="143">
        <v>12</v>
      </c>
      <c r="EN102" s="226">
        <v>1.78</v>
      </c>
      <c r="EO102" s="209" t="s">
        <v>324</v>
      </c>
      <c r="EP102" s="195">
        <v>39</v>
      </c>
      <c r="EQ102" s="179">
        <v>2.6</v>
      </c>
      <c r="ER102" s="179" t="s">
        <v>328</v>
      </c>
      <c r="ES102" s="178">
        <v>29</v>
      </c>
      <c r="ET102" s="148">
        <v>0.3</v>
      </c>
      <c r="EU102" s="152" t="s">
        <v>324</v>
      </c>
      <c r="EV102" s="143">
        <v>42</v>
      </c>
      <c r="EW102" s="148">
        <v>1.5</v>
      </c>
      <c r="EX102" s="152" t="s">
        <v>321</v>
      </c>
      <c r="EY102" s="143">
        <v>16</v>
      </c>
      <c r="EZ102" s="226">
        <v>2</v>
      </c>
      <c r="FA102" s="209" t="s">
        <v>329</v>
      </c>
      <c r="FB102" s="195">
        <v>1</v>
      </c>
      <c r="FC102" s="179">
        <v>2</v>
      </c>
      <c r="FD102" s="179" t="s">
        <v>329</v>
      </c>
      <c r="FE102" s="178">
        <v>1</v>
      </c>
      <c r="FF102" s="148">
        <v>0</v>
      </c>
      <c r="FG102" s="152" t="s">
        <v>324</v>
      </c>
      <c r="FH102" s="143">
        <v>37</v>
      </c>
      <c r="FI102" s="148">
        <v>1.3889161614777732</v>
      </c>
      <c r="FJ102" s="152" t="s">
        <v>321</v>
      </c>
      <c r="FK102" s="143">
        <v>13</v>
      </c>
      <c r="FL102" s="226">
        <v>1.6251698369565217</v>
      </c>
      <c r="FM102" s="209" t="s">
        <v>329</v>
      </c>
      <c r="FN102" s="195">
        <v>3</v>
      </c>
      <c r="FO102" s="179">
        <v>0.1</v>
      </c>
      <c r="FP102" s="179" t="s">
        <v>324</v>
      </c>
      <c r="FQ102" s="178">
        <v>44</v>
      </c>
      <c r="FR102" s="148">
        <v>0.610077519379845</v>
      </c>
      <c r="FS102" s="152" t="s">
        <v>328</v>
      </c>
      <c r="FT102" s="143">
        <v>21</v>
      </c>
      <c r="FU102" s="148">
        <v>0.1</v>
      </c>
      <c r="FV102" s="152" t="s">
        <v>328</v>
      </c>
      <c r="FW102" s="143">
        <v>29</v>
      </c>
    </row>
    <row r="103" spans="1:179" customFormat="1">
      <c r="A103" s="286"/>
      <c r="B103" s="141" t="s">
        <v>101</v>
      </c>
      <c r="C103" s="179">
        <v>19.720958475588155</v>
      </c>
      <c r="D103" s="44" t="s">
        <v>329</v>
      </c>
      <c r="E103" s="43">
        <v>5</v>
      </c>
      <c r="F103" s="44">
        <v>16.847513293878624</v>
      </c>
      <c r="G103" s="179" t="s">
        <v>328</v>
      </c>
      <c r="H103" s="178">
        <v>24</v>
      </c>
      <c r="I103" s="152">
        <v>13.904866836253133</v>
      </c>
      <c r="J103" s="157" t="s">
        <v>324</v>
      </c>
      <c r="K103" s="143">
        <v>35</v>
      </c>
      <c r="L103" s="152">
        <v>8.4668735855868462</v>
      </c>
      <c r="M103" s="152" t="s">
        <v>325</v>
      </c>
      <c r="N103" s="143">
        <v>45</v>
      </c>
      <c r="O103" s="179">
        <v>10.099880047203971</v>
      </c>
      <c r="P103" s="44" t="s">
        <v>328</v>
      </c>
      <c r="Q103" s="43">
        <v>26</v>
      </c>
      <c r="R103" s="179">
        <v>6.0816910928061771</v>
      </c>
      <c r="S103" s="179" t="s">
        <v>324</v>
      </c>
      <c r="T103" s="178">
        <v>43</v>
      </c>
      <c r="U103" s="144">
        <v>6.8396095412366913</v>
      </c>
      <c r="V103" s="152" t="s">
        <v>325</v>
      </c>
      <c r="W103" s="143">
        <v>49</v>
      </c>
      <c r="X103" s="144">
        <v>8.4668735855868462</v>
      </c>
      <c r="Y103" s="152" t="s">
        <v>324</v>
      </c>
      <c r="Z103" s="143">
        <v>37</v>
      </c>
      <c r="AA103" s="144">
        <v>7.66</v>
      </c>
      <c r="AB103" s="152" t="s">
        <v>324</v>
      </c>
      <c r="AC103" s="143">
        <v>41</v>
      </c>
      <c r="AD103" s="184">
        <v>176.09</v>
      </c>
      <c r="AE103" s="184">
        <v>174.07499999999999</v>
      </c>
      <c r="AF103" s="158">
        <v>174.495</v>
      </c>
      <c r="AG103" s="158">
        <v>172.55600000000001</v>
      </c>
      <c r="AH103" s="158">
        <v>171.321</v>
      </c>
      <c r="AI103" s="184">
        <v>0.86508499999999999</v>
      </c>
      <c r="AJ103" s="184">
        <v>0.41965000000000002</v>
      </c>
      <c r="AK103" s="158">
        <v>0.41964999999999997</v>
      </c>
      <c r="AL103" s="158">
        <v>0.41550199999999998</v>
      </c>
      <c r="AM103" s="151">
        <v>221.45400000000001</v>
      </c>
      <c r="AN103" s="189">
        <v>12</v>
      </c>
      <c r="AO103" s="188">
        <v>0.97226467840139752</v>
      </c>
      <c r="AP103" s="179">
        <v>3.4510293157689476</v>
      </c>
      <c r="AQ103" s="44" t="s">
        <v>328</v>
      </c>
      <c r="AR103" s="43">
        <v>26</v>
      </c>
      <c r="AS103" s="189">
        <v>22</v>
      </c>
      <c r="AT103" s="188">
        <v>2.5740137657803825</v>
      </c>
      <c r="AU103" s="179">
        <v>0.99616672841900555</v>
      </c>
      <c r="AV103" s="179" t="s">
        <v>325</v>
      </c>
      <c r="AW103" s="178">
        <v>48</v>
      </c>
      <c r="AX103" s="154">
        <v>18</v>
      </c>
      <c r="AY103" s="147">
        <v>2.1034752085179749</v>
      </c>
      <c r="AZ103" s="148">
        <v>3.0388808914850114</v>
      </c>
      <c r="BA103" s="152" t="s">
        <v>325</v>
      </c>
      <c r="BB103" s="143">
        <v>48</v>
      </c>
      <c r="BC103" s="154">
        <v>16</v>
      </c>
      <c r="BD103" s="147">
        <v>1.8895935199198151</v>
      </c>
      <c r="BE103" s="148">
        <v>3.24</v>
      </c>
      <c r="BF103" s="152" t="s">
        <v>324</v>
      </c>
      <c r="BG103" s="143">
        <v>43</v>
      </c>
      <c r="BH103" s="153">
        <v>17</v>
      </c>
      <c r="BI103" s="144">
        <v>2.7599540807467546</v>
      </c>
      <c r="BJ103" s="149">
        <v>2.95</v>
      </c>
      <c r="BK103" s="152" t="s">
        <v>324</v>
      </c>
      <c r="BL103" s="143">
        <v>42</v>
      </c>
      <c r="BM103" s="228">
        <v>10</v>
      </c>
      <c r="BN103" s="183">
        <v>0.81022056533449793</v>
      </c>
      <c r="BO103" s="226">
        <v>2.648850731435024</v>
      </c>
      <c r="BP103" s="209" t="s">
        <v>324</v>
      </c>
      <c r="BQ103" s="195">
        <v>41</v>
      </c>
      <c r="BR103" s="189">
        <v>5</v>
      </c>
      <c r="BS103" s="188">
        <v>0.58500312858645054</v>
      </c>
      <c r="BT103" s="179">
        <v>2.7423579480850893</v>
      </c>
      <c r="BU103" s="179" t="s">
        <v>328</v>
      </c>
      <c r="BV103" s="178">
        <v>27</v>
      </c>
      <c r="BW103" s="154">
        <v>11</v>
      </c>
      <c r="BX103" s="147">
        <v>1.2854570718720957</v>
      </c>
      <c r="BY103" s="148">
        <v>2.1009044121229898</v>
      </c>
      <c r="BZ103" s="152" t="s">
        <v>325</v>
      </c>
      <c r="CA103" s="143">
        <v>47</v>
      </c>
      <c r="CB103" s="154">
        <v>8</v>
      </c>
      <c r="CC103" s="147">
        <v>0.94479675995990753</v>
      </c>
      <c r="CD103" s="148">
        <v>2.6</v>
      </c>
      <c r="CE103" s="152" t="s">
        <v>324</v>
      </c>
      <c r="CF103" s="143">
        <v>34</v>
      </c>
      <c r="CG103" s="153">
        <v>9</v>
      </c>
      <c r="CH103" s="144">
        <v>1.4611521603953408</v>
      </c>
      <c r="CI103" s="149">
        <v>2.27</v>
      </c>
      <c r="CJ103" s="152" t="s">
        <v>324</v>
      </c>
      <c r="CK103" s="143">
        <v>34</v>
      </c>
      <c r="CL103" s="187">
        <v>3.4769999999999999</v>
      </c>
      <c r="CM103" s="189">
        <v>0</v>
      </c>
      <c r="CN103" s="188">
        <v>0</v>
      </c>
      <c r="CO103" s="179">
        <v>4</v>
      </c>
      <c r="CP103" s="179" t="s">
        <v>329</v>
      </c>
      <c r="CQ103" s="178">
        <v>1</v>
      </c>
      <c r="CR103" s="187">
        <v>3.4279999999999999</v>
      </c>
      <c r="CS103" s="189">
        <v>2</v>
      </c>
      <c r="CT103" s="188">
        <v>1.6675005096067326</v>
      </c>
      <c r="CU103" s="179">
        <v>2.3431664163020822</v>
      </c>
      <c r="CV103" s="179" t="s">
        <v>328</v>
      </c>
      <c r="CW103" s="178">
        <v>31</v>
      </c>
      <c r="CX103" s="158">
        <v>3.4830000000000001</v>
      </c>
      <c r="CY103" s="154">
        <v>7</v>
      </c>
      <c r="CZ103" s="147">
        <v>5.7899883389814315</v>
      </c>
      <c r="DA103" s="148">
        <v>1.6998242376286901</v>
      </c>
      <c r="DB103" s="152" t="s">
        <v>325</v>
      </c>
      <c r="DC103" s="143">
        <v>48</v>
      </c>
      <c r="DD103" s="158">
        <v>3.4409999999999998</v>
      </c>
      <c r="DE103" s="154">
        <v>2</v>
      </c>
      <c r="DF103" s="147">
        <v>1.6726346914172026</v>
      </c>
      <c r="DG103" s="148">
        <v>2.62</v>
      </c>
      <c r="DH103" s="152" t="s">
        <v>328</v>
      </c>
      <c r="DI103" s="143">
        <v>27</v>
      </c>
      <c r="DJ103" s="158">
        <v>3.423</v>
      </c>
      <c r="DK103" s="153">
        <v>3</v>
      </c>
      <c r="DL103" s="144">
        <v>3.4456887154886702</v>
      </c>
      <c r="DM103" s="144">
        <v>2.4446527099153741</v>
      </c>
      <c r="DN103" s="155" t="s">
        <v>328</v>
      </c>
      <c r="DO103" s="155">
        <v>31</v>
      </c>
      <c r="DP103" s="226">
        <v>9.6210784283841857</v>
      </c>
      <c r="DQ103" s="209" t="s">
        <v>329</v>
      </c>
      <c r="DR103" s="195">
        <v>5</v>
      </c>
      <c r="DS103" s="179">
        <v>10.765822201072448</v>
      </c>
      <c r="DT103" s="179" t="s">
        <v>329</v>
      </c>
      <c r="DU103" s="178">
        <v>4</v>
      </c>
      <c r="DV103" s="148">
        <v>7.0652572950164414</v>
      </c>
      <c r="DW103" s="152" t="s">
        <v>328</v>
      </c>
      <c r="DX103" s="143">
        <v>23</v>
      </c>
      <c r="DY103" s="148">
        <v>0</v>
      </c>
      <c r="DZ103" s="152" t="s">
        <v>325</v>
      </c>
      <c r="EA103" s="143">
        <v>48</v>
      </c>
      <c r="EB103" s="226">
        <v>3.5</v>
      </c>
      <c r="EC103" s="209" t="s">
        <v>329</v>
      </c>
      <c r="ED103" s="195">
        <v>1</v>
      </c>
      <c r="EE103" s="179">
        <v>4</v>
      </c>
      <c r="EF103" s="179" t="s">
        <v>329</v>
      </c>
      <c r="EG103" s="178">
        <v>1</v>
      </c>
      <c r="EH103" s="148">
        <v>3</v>
      </c>
      <c r="EI103" s="152" t="s">
        <v>321</v>
      </c>
      <c r="EJ103" s="143">
        <v>12</v>
      </c>
      <c r="EK103" s="148">
        <v>0</v>
      </c>
      <c r="EL103" s="152" t="s">
        <v>328</v>
      </c>
      <c r="EM103" s="143">
        <v>32</v>
      </c>
      <c r="EN103" s="226">
        <v>3.2600000000000002</v>
      </c>
      <c r="EO103" s="209" t="s">
        <v>329</v>
      </c>
      <c r="EP103" s="195">
        <v>4</v>
      </c>
      <c r="EQ103" s="179">
        <v>4</v>
      </c>
      <c r="ER103" s="179" t="s">
        <v>321</v>
      </c>
      <c r="ES103" s="178">
        <v>6</v>
      </c>
      <c r="ET103" s="148">
        <v>2.5335367093756354</v>
      </c>
      <c r="EU103" s="152" t="s">
        <v>328</v>
      </c>
      <c r="EV103" s="143">
        <v>20</v>
      </c>
      <c r="EW103" s="148">
        <v>0</v>
      </c>
      <c r="EX103" s="152" t="s">
        <v>328</v>
      </c>
      <c r="EY103" s="143">
        <v>26</v>
      </c>
      <c r="EZ103" s="226">
        <v>2</v>
      </c>
      <c r="FA103" s="209" t="s">
        <v>329</v>
      </c>
      <c r="FB103" s="195">
        <v>1</v>
      </c>
      <c r="FC103" s="179">
        <v>1.7379740998066247</v>
      </c>
      <c r="FD103" s="179" t="s">
        <v>324</v>
      </c>
      <c r="FE103" s="178">
        <v>34</v>
      </c>
      <c r="FF103" s="148">
        <v>0.91935309447472802</v>
      </c>
      <c r="FG103" s="152" t="s">
        <v>328</v>
      </c>
      <c r="FH103" s="143">
        <v>31</v>
      </c>
      <c r="FI103" s="148">
        <v>0</v>
      </c>
      <c r="FJ103" s="152" t="s">
        <v>328</v>
      </c>
      <c r="FK103" s="143">
        <v>22</v>
      </c>
      <c r="FL103" s="226">
        <v>0.86107842838418636</v>
      </c>
      <c r="FM103" s="209" t="s">
        <v>324</v>
      </c>
      <c r="FN103" s="195">
        <v>33</v>
      </c>
      <c r="FO103" s="179">
        <v>1.0278481012658229</v>
      </c>
      <c r="FP103" s="179" t="s">
        <v>321</v>
      </c>
      <c r="FQ103" s="178">
        <v>7</v>
      </c>
      <c r="FR103" s="148">
        <v>0.61236749116607769</v>
      </c>
      <c r="FS103" s="152" t="s">
        <v>328</v>
      </c>
      <c r="FT103" s="143">
        <v>20</v>
      </c>
      <c r="FU103" s="148">
        <v>0</v>
      </c>
      <c r="FV103" s="152" t="s">
        <v>325</v>
      </c>
      <c r="FW103" s="143">
        <v>48</v>
      </c>
    </row>
    <row r="104" spans="1:179" customFormat="1">
      <c r="A104" s="286"/>
      <c r="B104" s="141" t="s">
        <v>92</v>
      </c>
      <c r="C104" s="179">
        <v>16.172318891562966</v>
      </c>
      <c r="D104" s="44" t="s">
        <v>324</v>
      </c>
      <c r="E104" s="43">
        <v>36</v>
      </c>
      <c r="F104" s="44">
        <v>17.967232689200031</v>
      </c>
      <c r="G104" s="179" t="s">
        <v>321</v>
      </c>
      <c r="H104" s="178">
        <v>16</v>
      </c>
      <c r="I104" s="152">
        <v>18.830602974794189</v>
      </c>
      <c r="J104" s="157" t="s">
        <v>321</v>
      </c>
      <c r="K104" s="143">
        <v>7</v>
      </c>
      <c r="L104" s="152">
        <v>17.790057037793819</v>
      </c>
      <c r="M104" s="152" t="s">
        <v>329</v>
      </c>
      <c r="N104" s="143">
        <v>5</v>
      </c>
      <c r="O104" s="179">
        <v>9.0810724291537159</v>
      </c>
      <c r="P104" s="44" t="s">
        <v>324</v>
      </c>
      <c r="Q104" s="43">
        <v>34</v>
      </c>
      <c r="R104" s="179">
        <v>9.7441532241023356</v>
      </c>
      <c r="S104" s="179" t="s">
        <v>321</v>
      </c>
      <c r="T104" s="178">
        <v>9</v>
      </c>
      <c r="U104" s="144">
        <v>9.7988614017604831</v>
      </c>
      <c r="V104" s="152" t="s">
        <v>328</v>
      </c>
      <c r="W104" s="143">
        <v>25</v>
      </c>
      <c r="X104" s="144">
        <v>10.590057037793818</v>
      </c>
      <c r="Y104" s="152" t="s">
        <v>329</v>
      </c>
      <c r="Z104" s="143">
        <v>4</v>
      </c>
      <c r="AA104" s="144">
        <v>9.69</v>
      </c>
      <c r="AB104" s="152" t="s">
        <v>328</v>
      </c>
      <c r="AC104" s="143">
        <v>20</v>
      </c>
      <c r="AD104" s="184">
        <v>132.31299999999999</v>
      </c>
      <c r="AE104" s="184">
        <v>132.47399999999999</v>
      </c>
      <c r="AF104" s="158">
        <v>134.916</v>
      </c>
      <c r="AG104" s="158">
        <v>135.857</v>
      </c>
      <c r="AH104" s="158">
        <v>136.50700000000001</v>
      </c>
      <c r="AI104" s="184">
        <v>0.844584</v>
      </c>
      <c r="AJ104" s="184">
        <v>0.83935199999999999</v>
      </c>
      <c r="AK104" s="158">
        <v>0.838673</v>
      </c>
      <c r="AL104" s="158">
        <v>0.80876099999999995</v>
      </c>
      <c r="AM104" s="151">
        <v>607.72400000000005</v>
      </c>
      <c r="AN104" s="189">
        <v>11</v>
      </c>
      <c r="AO104" s="188">
        <v>1.0405668878901251</v>
      </c>
      <c r="AP104" s="179">
        <v>3.3422131440859442</v>
      </c>
      <c r="AQ104" s="44" t="s">
        <v>328</v>
      </c>
      <c r="AR104" s="43">
        <v>29</v>
      </c>
      <c r="AS104" s="189">
        <v>7</v>
      </c>
      <c r="AT104" s="188">
        <v>0.66383577021414553</v>
      </c>
      <c r="AU104" s="179">
        <v>4.0204702264839343</v>
      </c>
      <c r="AV104" s="179" t="s">
        <v>321</v>
      </c>
      <c r="AW104" s="178">
        <v>12</v>
      </c>
      <c r="AX104" s="154">
        <v>5</v>
      </c>
      <c r="AY104" s="147">
        <v>0.47004771425037661</v>
      </c>
      <c r="AZ104" s="148">
        <v>4.5617635279953301</v>
      </c>
      <c r="BA104" s="152" t="s">
        <v>321</v>
      </c>
      <c r="BB104" s="143">
        <v>8</v>
      </c>
      <c r="BC104" s="154">
        <v>8</v>
      </c>
      <c r="BD104" s="147">
        <v>0.76320090481764868</v>
      </c>
      <c r="BE104" s="148">
        <v>4.29</v>
      </c>
      <c r="BF104" s="152" t="s">
        <v>321</v>
      </c>
      <c r="BG104" s="143">
        <v>13</v>
      </c>
      <c r="BH104" s="153">
        <v>9</v>
      </c>
      <c r="BI104" s="144">
        <v>0.98812492529652385</v>
      </c>
      <c r="BJ104" s="149">
        <v>4.3600000000000003</v>
      </c>
      <c r="BK104" s="152" t="s">
        <v>321</v>
      </c>
      <c r="BL104" s="143">
        <v>16</v>
      </c>
      <c r="BM104" s="228">
        <v>8</v>
      </c>
      <c r="BN104" s="183">
        <v>0.75677591846554548</v>
      </c>
      <c r="BO104" s="226">
        <v>2.8039397871451497</v>
      </c>
      <c r="BP104" s="209" t="s">
        <v>324</v>
      </c>
      <c r="BQ104" s="195">
        <v>39</v>
      </c>
      <c r="BR104" s="189">
        <v>4</v>
      </c>
      <c r="BS104" s="188">
        <v>0.37933472583665456</v>
      </c>
      <c r="BT104" s="179">
        <v>3.1845046980918994</v>
      </c>
      <c r="BU104" s="179" t="s">
        <v>321</v>
      </c>
      <c r="BV104" s="178">
        <v>10</v>
      </c>
      <c r="BW104" s="154">
        <v>8</v>
      </c>
      <c r="BX104" s="147">
        <v>0.75207634280060254</v>
      </c>
      <c r="BY104" s="148">
        <v>2.8889050473858102</v>
      </c>
      <c r="BZ104" s="152" t="s">
        <v>328</v>
      </c>
      <c r="CA104" s="143">
        <v>29</v>
      </c>
      <c r="CB104" s="154">
        <v>4</v>
      </c>
      <c r="CC104" s="147">
        <v>0.38160045240882434</v>
      </c>
      <c r="CD104" s="148">
        <v>3.44</v>
      </c>
      <c r="CE104" s="152" t="s">
        <v>321</v>
      </c>
      <c r="CF104" s="143">
        <v>8</v>
      </c>
      <c r="CG104" s="153">
        <v>12</v>
      </c>
      <c r="CH104" s="144">
        <v>1.3174999003953651</v>
      </c>
      <c r="CI104" s="149">
        <v>2.44</v>
      </c>
      <c r="CJ104" s="152" t="s">
        <v>328</v>
      </c>
      <c r="CK104" s="143">
        <v>32</v>
      </c>
      <c r="CL104" s="187">
        <v>3.4329999999999998</v>
      </c>
      <c r="CM104" s="189">
        <v>3</v>
      </c>
      <c r="CN104" s="188">
        <v>1.7618256484834613</v>
      </c>
      <c r="CO104" s="179">
        <v>2.9349194979226225</v>
      </c>
      <c r="CP104" s="179" t="s">
        <v>328</v>
      </c>
      <c r="CQ104" s="178">
        <v>28</v>
      </c>
      <c r="CR104" s="187">
        <v>3.4820000000000002</v>
      </c>
      <c r="CS104" s="189">
        <v>2</v>
      </c>
      <c r="CT104" s="188">
        <v>1.1698860098645654</v>
      </c>
      <c r="CU104" s="179">
        <v>2.5391782995265015</v>
      </c>
      <c r="CV104" s="179" t="s">
        <v>328</v>
      </c>
      <c r="CW104" s="178">
        <v>23</v>
      </c>
      <c r="CX104" s="158">
        <v>3.5379999999999998</v>
      </c>
      <c r="CY104" s="154">
        <v>5</v>
      </c>
      <c r="CZ104" s="147">
        <v>2.9026505829065483</v>
      </c>
      <c r="DA104" s="148">
        <v>2.3481928263793428</v>
      </c>
      <c r="DB104" s="152" t="s">
        <v>324</v>
      </c>
      <c r="DC104" s="143">
        <v>43</v>
      </c>
      <c r="DD104" s="158">
        <v>3.44</v>
      </c>
      <c r="DE104" s="154">
        <v>1</v>
      </c>
      <c r="DF104" s="147">
        <v>0.59952966689167064</v>
      </c>
      <c r="DG104" s="148">
        <v>2.87</v>
      </c>
      <c r="DH104" s="152" t="s">
        <v>321</v>
      </c>
      <c r="DI104" s="143">
        <v>8</v>
      </c>
      <c r="DJ104" s="158">
        <v>3.3460000000000001</v>
      </c>
      <c r="DK104" s="153">
        <v>1</v>
      </c>
      <c r="DL104" s="144">
        <v>0.70126770299061791</v>
      </c>
      <c r="DM104" s="144">
        <v>2.8869755364931513</v>
      </c>
      <c r="DN104" s="155" t="s">
        <v>329</v>
      </c>
      <c r="DO104" s="155">
        <v>3</v>
      </c>
      <c r="DP104" s="226">
        <v>7.0912464624092522</v>
      </c>
      <c r="DQ104" s="209" t="s">
        <v>328</v>
      </c>
      <c r="DR104" s="195">
        <v>32</v>
      </c>
      <c r="DS104" s="179">
        <v>8.2230794650976939</v>
      </c>
      <c r="DT104" s="179" t="s">
        <v>328</v>
      </c>
      <c r="DU104" s="178">
        <v>30</v>
      </c>
      <c r="DV104" s="148">
        <v>9.0317415730337078</v>
      </c>
      <c r="DW104" s="152" t="s">
        <v>321</v>
      </c>
      <c r="DX104" s="143">
        <v>7</v>
      </c>
      <c r="DY104" s="148">
        <v>7.2</v>
      </c>
      <c r="DZ104" s="152" t="s">
        <v>321</v>
      </c>
      <c r="EA104" s="143">
        <v>10</v>
      </c>
      <c r="EB104" s="226">
        <v>2.8</v>
      </c>
      <c r="EC104" s="209" t="s">
        <v>321</v>
      </c>
      <c r="ED104" s="195">
        <v>10</v>
      </c>
      <c r="EE104" s="179">
        <v>3</v>
      </c>
      <c r="EF104" s="179" t="s">
        <v>324</v>
      </c>
      <c r="EG104" s="178">
        <v>35</v>
      </c>
      <c r="EH104" s="148">
        <v>3.3</v>
      </c>
      <c r="EI104" s="152" t="s">
        <v>321</v>
      </c>
      <c r="EJ104" s="143">
        <v>7</v>
      </c>
      <c r="EK104" s="148">
        <v>2.7</v>
      </c>
      <c r="EL104" s="152" t="s">
        <v>321</v>
      </c>
      <c r="EM104" s="143">
        <v>9</v>
      </c>
      <c r="EN104" s="226">
        <v>1.98</v>
      </c>
      <c r="EO104" s="209" t="s">
        <v>324</v>
      </c>
      <c r="EP104" s="195">
        <v>35</v>
      </c>
      <c r="EQ104" s="179">
        <v>3</v>
      </c>
      <c r="ER104" s="179" t="s">
        <v>328</v>
      </c>
      <c r="ES104" s="178">
        <v>21</v>
      </c>
      <c r="ET104" s="148">
        <v>3.1</v>
      </c>
      <c r="EU104" s="152" t="s">
        <v>321</v>
      </c>
      <c r="EV104" s="143">
        <v>10</v>
      </c>
      <c r="EW104" s="148">
        <v>1.7</v>
      </c>
      <c r="EX104" s="152" t="s">
        <v>321</v>
      </c>
      <c r="EY104" s="143">
        <v>13</v>
      </c>
      <c r="EZ104" s="226">
        <v>2</v>
      </c>
      <c r="FA104" s="209" t="s">
        <v>329</v>
      </c>
      <c r="FB104" s="195">
        <v>1</v>
      </c>
      <c r="FC104" s="179">
        <v>1.7230794650976937</v>
      </c>
      <c r="FD104" s="179" t="s">
        <v>324</v>
      </c>
      <c r="FE104" s="178">
        <v>36</v>
      </c>
      <c r="FF104" s="148">
        <v>2</v>
      </c>
      <c r="FG104" s="152" t="s">
        <v>329</v>
      </c>
      <c r="FH104" s="143">
        <v>1</v>
      </c>
      <c r="FI104" s="148">
        <v>2</v>
      </c>
      <c r="FJ104" s="152" t="s">
        <v>329</v>
      </c>
      <c r="FK104" s="143">
        <v>1</v>
      </c>
      <c r="FL104" s="226">
        <v>0.31124646240925313</v>
      </c>
      <c r="FM104" s="209" t="s">
        <v>325</v>
      </c>
      <c r="FN104" s="195">
        <v>48</v>
      </c>
      <c r="FO104" s="179">
        <v>0.5</v>
      </c>
      <c r="FP104" s="179" t="s">
        <v>328</v>
      </c>
      <c r="FQ104" s="178">
        <v>23</v>
      </c>
      <c r="FR104" s="148">
        <v>0.63174157303370793</v>
      </c>
      <c r="FS104" s="152" t="s">
        <v>321</v>
      </c>
      <c r="FT104" s="143">
        <v>17</v>
      </c>
      <c r="FU104" s="148">
        <v>0.79999999999999993</v>
      </c>
      <c r="FV104" s="152" t="s">
        <v>329</v>
      </c>
      <c r="FW104" s="143">
        <v>5</v>
      </c>
    </row>
    <row r="105" spans="1:179" customFormat="1">
      <c r="A105" s="286"/>
      <c r="B105" s="141" t="s">
        <v>91</v>
      </c>
      <c r="C105" s="179">
        <v>18.384780820733713</v>
      </c>
      <c r="D105" s="44" t="s">
        <v>321</v>
      </c>
      <c r="E105" s="43">
        <v>16</v>
      </c>
      <c r="F105" s="44">
        <v>15.832605253270216</v>
      </c>
      <c r="G105" s="179" t="s">
        <v>328</v>
      </c>
      <c r="H105" s="178">
        <v>31</v>
      </c>
      <c r="I105" s="152">
        <v>11.363892068071106</v>
      </c>
      <c r="J105" s="157" t="s">
        <v>324</v>
      </c>
      <c r="K105" s="143">
        <v>43</v>
      </c>
      <c r="L105" s="152">
        <v>10.321985262045736</v>
      </c>
      <c r="M105" s="152" t="s">
        <v>328</v>
      </c>
      <c r="N105" s="143">
        <v>31</v>
      </c>
      <c r="O105" s="179">
        <v>11.600074138687079</v>
      </c>
      <c r="P105" s="44" t="s">
        <v>321</v>
      </c>
      <c r="Q105" s="43">
        <v>8</v>
      </c>
      <c r="R105" s="179">
        <v>8.4945485731082737</v>
      </c>
      <c r="S105" s="179" t="s">
        <v>328</v>
      </c>
      <c r="T105" s="178">
        <v>26</v>
      </c>
      <c r="U105" s="144">
        <v>9.8708519151074352</v>
      </c>
      <c r="V105" s="152" t="s">
        <v>328</v>
      </c>
      <c r="W105" s="143">
        <v>21</v>
      </c>
      <c r="X105" s="144">
        <v>9.5219852620457353</v>
      </c>
      <c r="Y105" s="152" t="s">
        <v>328</v>
      </c>
      <c r="Z105" s="143">
        <v>20</v>
      </c>
      <c r="AA105" s="144">
        <v>8.56</v>
      </c>
      <c r="AB105" s="152" t="s">
        <v>328</v>
      </c>
      <c r="AC105" s="143">
        <v>29</v>
      </c>
      <c r="AD105" s="184">
        <v>209.63800000000001</v>
      </c>
      <c r="AE105" s="184">
        <v>208.828</v>
      </c>
      <c r="AF105" s="158">
        <v>210.50399999999999</v>
      </c>
      <c r="AG105" s="158">
        <v>209.94</v>
      </c>
      <c r="AH105" s="158">
        <v>208.16</v>
      </c>
      <c r="AI105" s="184">
        <v>1.0830660000000001</v>
      </c>
      <c r="AJ105" s="184">
        <v>1.078792</v>
      </c>
      <c r="AK105" s="158">
        <v>1.078276</v>
      </c>
      <c r="AL105" s="158">
        <v>1.0821990000000001</v>
      </c>
      <c r="AM105" s="151">
        <v>732.08199999999999</v>
      </c>
      <c r="AN105" s="189">
        <v>17</v>
      </c>
      <c r="AO105" s="188">
        <v>1.1282009373937658</v>
      </c>
      <c r="AP105" s="179">
        <v>3.2025983080880125</v>
      </c>
      <c r="AQ105" s="44" t="s">
        <v>328</v>
      </c>
      <c r="AR105" s="43">
        <v>32</v>
      </c>
      <c r="AS105" s="189">
        <v>20</v>
      </c>
      <c r="AT105" s="188">
        <v>1.3324986340206639</v>
      </c>
      <c r="AU105" s="179">
        <v>2.9618047813107418</v>
      </c>
      <c r="AV105" s="179" t="s">
        <v>328</v>
      </c>
      <c r="AW105" s="178">
        <v>29</v>
      </c>
      <c r="AX105" s="154">
        <v>17</v>
      </c>
      <c r="AY105" s="147">
        <v>1.128375831681218</v>
      </c>
      <c r="AZ105" s="148">
        <v>3.947988834793239</v>
      </c>
      <c r="BA105" s="152" t="s">
        <v>328</v>
      </c>
      <c r="BB105" s="143">
        <v>31</v>
      </c>
      <c r="BC105" s="154">
        <v>22</v>
      </c>
      <c r="BD105" s="147">
        <v>1.4595585463184504</v>
      </c>
      <c r="BE105" s="148">
        <v>3.64</v>
      </c>
      <c r="BF105" s="152" t="s">
        <v>328</v>
      </c>
      <c r="BG105" s="143">
        <v>32</v>
      </c>
      <c r="BH105" s="153">
        <v>23</v>
      </c>
      <c r="BI105" s="144">
        <v>1.8631564830081162</v>
      </c>
      <c r="BJ105" s="149">
        <v>3.67</v>
      </c>
      <c r="BK105" s="152" t="s">
        <v>328</v>
      </c>
      <c r="BL105" s="143">
        <v>31</v>
      </c>
      <c r="BM105" s="228">
        <v>2</v>
      </c>
      <c r="BN105" s="183">
        <v>0.1327295220463254</v>
      </c>
      <c r="BO105" s="226">
        <v>4.6148370801383445</v>
      </c>
      <c r="BP105" s="209" t="s">
        <v>329</v>
      </c>
      <c r="BQ105" s="195">
        <v>4</v>
      </c>
      <c r="BR105" s="189">
        <v>8</v>
      </c>
      <c r="BS105" s="188">
        <v>0.53299945360826551</v>
      </c>
      <c r="BT105" s="179">
        <v>2.8541556553293428</v>
      </c>
      <c r="BU105" s="179" t="s">
        <v>328</v>
      </c>
      <c r="BV105" s="178">
        <v>20</v>
      </c>
      <c r="BW105" s="154">
        <v>9</v>
      </c>
      <c r="BX105" s="147">
        <v>0.59737544030182121</v>
      </c>
      <c r="BY105" s="148">
        <v>3.1174555044992149</v>
      </c>
      <c r="BZ105" s="152" t="s">
        <v>328</v>
      </c>
      <c r="CA105" s="143">
        <v>20</v>
      </c>
      <c r="CB105" s="154">
        <v>8</v>
      </c>
      <c r="CC105" s="147">
        <v>0.53074856229761835</v>
      </c>
      <c r="CD105" s="148">
        <v>3.22</v>
      </c>
      <c r="CE105" s="152" t="s">
        <v>328</v>
      </c>
      <c r="CF105" s="143">
        <v>18</v>
      </c>
      <c r="CG105" s="153">
        <v>16</v>
      </c>
      <c r="CH105" s="144">
        <v>1.2961088577447766</v>
      </c>
      <c r="CI105" s="149">
        <v>2.4700000000000002</v>
      </c>
      <c r="CJ105" s="152" t="s">
        <v>328</v>
      </c>
      <c r="CK105" s="143">
        <v>31</v>
      </c>
      <c r="CL105" s="187">
        <v>7.1420000000000003</v>
      </c>
      <c r="CM105" s="189">
        <v>1</v>
      </c>
      <c r="CN105" s="188">
        <v>0.35955275087450017</v>
      </c>
      <c r="CO105" s="179">
        <v>3.7826387504607215</v>
      </c>
      <c r="CP105" s="179" t="s">
        <v>321</v>
      </c>
      <c r="CQ105" s="178">
        <v>9</v>
      </c>
      <c r="CR105" s="187">
        <v>5.569</v>
      </c>
      <c r="CS105" s="189">
        <v>2</v>
      </c>
      <c r="CT105" s="188">
        <v>0.81596687431170323</v>
      </c>
      <c r="CU105" s="179">
        <v>2.6785881364681887</v>
      </c>
      <c r="CV105" s="179" t="s">
        <v>321</v>
      </c>
      <c r="CW105" s="178">
        <v>14</v>
      </c>
      <c r="CX105" s="158">
        <v>4.9400000000000004</v>
      </c>
      <c r="CY105" s="154">
        <v>2</v>
      </c>
      <c r="CZ105" s="147">
        <v>0.86656581324858017</v>
      </c>
      <c r="DA105" s="148">
        <v>2.8054075758149812</v>
      </c>
      <c r="DB105" s="152" t="s">
        <v>321</v>
      </c>
      <c r="DC105" s="143">
        <v>11</v>
      </c>
      <c r="DD105" s="158">
        <v>3.7789999999999999</v>
      </c>
      <c r="DE105" s="154">
        <v>3</v>
      </c>
      <c r="DF105" s="147">
        <v>1.4834716278063806</v>
      </c>
      <c r="DG105" s="148">
        <v>2.67</v>
      </c>
      <c r="DH105" s="152" t="s">
        <v>328</v>
      </c>
      <c r="DI105" s="143">
        <v>23</v>
      </c>
      <c r="DJ105" s="158">
        <v>3.766</v>
      </c>
      <c r="DK105" s="153">
        <v>6</v>
      </c>
      <c r="DL105" s="144">
        <v>3.6135263681241154</v>
      </c>
      <c r="DM105" s="144">
        <v>2.4176020407280268</v>
      </c>
      <c r="DN105" s="155" t="s">
        <v>328</v>
      </c>
      <c r="DO105" s="155">
        <v>32</v>
      </c>
      <c r="DP105" s="226">
        <v>6.7847066820466342</v>
      </c>
      <c r="DQ105" s="209" t="s">
        <v>324</v>
      </c>
      <c r="DR105" s="195">
        <v>35</v>
      </c>
      <c r="DS105" s="179">
        <v>7.3380566801619427</v>
      </c>
      <c r="DT105" s="179" t="s">
        <v>324</v>
      </c>
      <c r="DU105" s="178">
        <v>39</v>
      </c>
      <c r="DV105" s="148">
        <v>1.4930401529636712</v>
      </c>
      <c r="DW105" s="152" t="s">
        <v>324</v>
      </c>
      <c r="DX105" s="143">
        <v>41</v>
      </c>
      <c r="DY105" s="148">
        <v>0.79999999999999993</v>
      </c>
      <c r="DZ105" s="152" t="s">
        <v>328</v>
      </c>
      <c r="EA105" s="143">
        <v>28</v>
      </c>
      <c r="EB105" s="226">
        <v>0.8</v>
      </c>
      <c r="EC105" s="209" t="s">
        <v>324</v>
      </c>
      <c r="ED105" s="195">
        <v>44</v>
      </c>
      <c r="EE105" s="179">
        <v>2.7</v>
      </c>
      <c r="EF105" s="179" t="s">
        <v>324</v>
      </c>
      <c r="EG105" s="178">
        <v>41</v>
      </c>
      <c r="EH105" s="148">
        <v>0.5</v>
      </c>
      <c r="EI105" s="152" t="s">
        <v>324</v>
      </c>
      <c r="EJ105" s="143">
        <v>40</v>
      </c>
      <c r="EK105" s="148">
        <v>0.7</v>
      </c>
      <c r="EL105" s="152" t="s">
        <v>328</v>
      </c>
      <c r="EM105" s="143">
        <v>22</v>
      </c>
      <c r="EN105" s="226">
        <v>2.98</v>
      </c>
      <c r="EO105" s="209" t="s">
        <v>321</v>
      </c>
      <c r="EP105" s="195">
        <v>17</v>
      </c>
      <c r="EQ105" s="179">
        <v>1.9</v>
      </c>
      <c r="ER105" s="179" t="s">
        <v>324</v>
      </c>
      <c r="ES105" s="178">
        <v>36</v>
      </c>
      <c r="ET105" s="148">
        <v>0.5</v>
      </c>
      <c r="EU105" s="152" t="s">
        <v>324</v>
      </c>
      <c r="EV105" s="143">
        <v>40</v>
      </c>
      <c r="EW105" s="148">
        <v>0</v>
      </c>
      <c r="EX105" s="152" t="s">
        <v>328</v>
      </c>
      <c r="EY105" s="143">
        <v>26</v>
      </c>
      <c r="EZ105" s="226">
        <v>2</v>
      </c>
      <c r="FA105" s="209" t="s">
        <v>329</v>
      </c>
      <c r="FB105" s="195">
        <v>1</v>
      </c>
      <c r="FC105" s="179">
        <v>2</v>
      </c>
      <c r="FD105" s="179" t="s">
        <v>329</v>
      </c>
      <c r="FE105" s="178">
        <v>1</v>
      </c>
      <c r="FF105" s="148">
        <v>0</v>
      </c>
      <c r="FG105" s="152" t="s">
        <v>324</v>
      </c>
      <c r="FH105" s="143">
        <v>37</v>
      </c>
      <c r="FI105" s="148">
        <v>0</v>
      </c>
      <c r="FJ105" s="152" t="s">
        <v>328</v>
      </c>
      <c r="FK105" s="143">
        <v>22</v>
      </c>
      <c r="FL105" s="226">
        <v>1.0047066820466344</v>
      </c>
      <c r="FM105" s="209" t="s">
        <v>321</v>
      </c>
      <c r="FN105" s="195">
        <v>16</v>
      </c>
      <c r="FO105" s="179">
        <v>0.73805668016194326</v>
      </c>
      <c r="FP105" s="179" t="s">
        <v>321</v>
      </c>
      <c r="FQ105" s="178">
        <v>12</v>
      </c>
      <c r="FR105" s="148">
        <v>0.49304015296367115</v>
      </c>
      <c r="FS105" s="152" t="s">
        <v>328</v>
      </c>
      <c r="FT105" s="143">
        <v>27</v>
      </c>
      <c r="FU105" s="148">
        <v>0.1</v>
      </c>
      <c r="FV105" s="152" t="s">
        <v>328</v>
      </c>
      <c r="FW105" s="143">
        <v>29</v>
      </c>
    </row>
    <row r="106" spans="1:179" customFormat="1" ht="16.5" customHeight="1">
      <c r="A106" s="286" t="s">
        <v>480</v>
      </c>
      <c r="B106" s="141" t="s">
        <v>243</v>
      </c>
      <c r="C106" s="179">
        <v>11.93067718690479</v>
      </c>
      <c r="D106" s="44" t="s">
        <v>324</v>
      </c>
      <c r="E106" s="43">
        <v>72</v>
      </c>
      <c r="F106" s="44">
        <v>17.910404169257298</v>
      </c>
      <c r="G106" s="179" t="s">
        <v>321</v>
      </c>
      <c r="H106" s="178">
        <v>12</v>
      </c>
      <c r="I106" s="152">
        <v>8.1012295121420745</v>
      </c>
      <c r="J106" s="157" t="s">
        <v>325</v>
      </c>
      <c r="K106" s="143">
        <v>80</v>
      </c>
      <c r="L106" s="152">
        <v>11.256196632495261</v>
      </c>
      <c r="M106" s="152" t="s">
        <v>328</v>
      </c>
      <c r="N106" s="143">
        <v>38</v>
      </c>
      <c r="O106" s="179">
        <v>11.12755218690479</v>
      </c>
      <c r="P106" s="44" t="s">
        <v>328</v>
      </c>
      <c r="Q106" s="43">
        <v>30</v>
      </c>
      <c r="R106" s="179">
        <v>11.578851536840153</v>
      </c>
      <c r="S106" s="179" t="s">
        <v>329</v>
      </c>
      <c r="T106" s="178">
        <v>1</v>
      </c>
      <c r="U106" s="144">
        <v>8.0012295121420749</v>
      </c>
      <c r="V106" s="152" t="s">
        <v>324</v>
      </c>
      <c r="W106" s="143">
        <v>74</v>
      </c>
      <c r="X106" s="144">
        <v>2.7561966324952616</v>
      </c>
      <c r="Y106" s="152" t="s">
        <v>325</v>
      </c>
      <c r="Z106" s="143">
        <v>82</v>
      </c>
      <c r="AA106" s="144">
        <v>11.11</v>
      </c>
      <c r="AB106" s="152" t="s">
        <v>329</v>
      </c>
      <c r="AC106" s="143">
        <v>1</v>
      </c>
      <c r="AD106" s="184">
        <v>26.923999999999999</v>
      </c>
      <c r="AE106" s="184">
        <v>26.675000000000001</v>
      </c>
      <c r="AF106" s="158">
        <v>27.32</v>
      </c>
      <c r="AG106" s="158">
        <v>28.596</v>
      </c>
      <c r="AH106" s="158">
        <v>29.234999999999999</v>
      </c>
      <c r="AI106" s="184">
        <v>0.38720100000000002</v>
      </c>
      <c r="AJ106" s="184">
        <v>0.38720100000000002</v>
      </c>
      <c r="AK106" s="158">
        <v>0.38640099999999999</v>
      </c>
      <c r="AL106" s="158">
        <v>0.38640099999999999</v>
      </c>
      <c r="AM106" s="151">
        <v>244.95</v>
      </c>
      <c r="AN106" s="189">
        <v>4</v>
      </c>
      <c r="AO106" s="188">
        <v>1.2388592425643097</v>
      </c>
      <c r="AP106" s="179">
        <v>3.0263022083904563</v>
      </c>
      <c r="AQ106" s="44" t="s">
        <v>328</v>
      </c>
      <c r="AR106" s="43">
        <v>41</v>
      </c>
      <c r="AS106" s="189">
        <v>1</v>
      </c>
      <c r="AT106" s="188">
        <v>0.31115698223524429</v>
      </c>
      <c r="AU106" s="179">
        <v>4.578851536840153</v>
      </c>
      <c r="AV106" s="179" t="s">
        <v>329</v>
      </c>
      <c r="AW106" s="178">
        <v>5</v>
      </c>
      <c r="AX106" s="154">
        <v>5</v>
      </c>
      <c r="AY106" s="147">
        <v>1.5389004830959327</v>
      </c>
      <c r="AZ106" s="148">
        <v>3.5652471057033654</v>
      </c>
      <c r="BA106" s="152" t="s">
        <v>324</v>
      </c>
      <c r="BB106" s="143">
        <v>59</v>
      </c>
      <c r="BC106" s="154">
        <v>8</v>
      </c>
      <c r="BD106" s="147">
        <v>2.4066792964499282</v>
      </c>
      <c r="BE106" s="148">
        <v>2.76</v>
      </c>
      <c r="BF106" s="152" t="s">
        <v>324</v>
      </c>
      <c r="BG106" s="143">
        <v>63</v>
      </c>
      <c r="BH106" s="153">
        <v>2</v>
      </c>
      <c r="BI106" s="144">
        <v>0.74737699323382623</v>
      </c>
      <c r="BJ106" s="149">
        <v>4.55</v>
      </c>
      <c r="BK106" s="152" t="s">
        <v>329</v>
      </c>
      <c r="BL106" s="143">
        <v>3</v>
      </c>
      <c r="BM106" s="228">
        <v>1</v>
      </c>
      <c r="BN106" s="183">
        <v>0.30971481064107742</v>
      </c>
      <c r="BO106" s="226">
        <v>4.1012499785143337</v>
      </c>
      <c r="BP106" s="209" t="s">
        <v>321</v>
      </c>
      <c r="BQ106" s="195">
        <v>26</v>
      </c>
      <c r="BR106" s="189">
        <v>0</v>
      </c>
      <c r="BS106" s="188">
        <v>0</v>
      </c>
      <c r="BT106" s="179">
        <v>4</v>
      </c>
      <c r="BU106" s="179" t="s">
        <v>329</v>
      </c>
      <c r="BV106" s="178">
        <v>1</v>
      </c>
      <c r="BW106" s="154">
        <v>4</v>
      </c>
      <c r="BX106" s="147">
        <v>1.2311203864767462</v>
      </c>
      <c r="BY106" s="148">
        <v>2.1811797956827736</v>
      </c>
      <c r="BZ106" s="152" t="s">
        <v>324</v>
      </c>
      <c r="CA106" s="143">
        <v>73</v>
      </c>
      <c r="CB106" s="154">
        <v>9</v>
      </c>
      <c r="CC106" s="147">
        <v>2.7075142085061694</v>
      </c>
      <c r="CD106" s="148">
        <v>0</v>
      </c>
      <c r="CE106" s="152" t="s">
        <v>325</v>
      </c>
      <c r="CF106" s="143">
        <v>82</v>
      </c>
      <c r="CG106" s="153">
        <v>1</v>
      </c>
      <c r="CH106" s="144">
        <v>0.37368849661691311</v>
      </c>
      <c r="CI106" s="149">
        <v>3.56</v>
      </c>
      <c r="CJ106" s="152" t="s">
        <v>321</v>
      </c>
      <c r="CK106" s="143">
        <v>9</v>
      </c>
      <c r="CL106" s="187">
        <v>0.22600000000000001</v>
      </c>
      <c r="CM106" s="189">
        <v>0</v>
      </c>
      <c r="CN106" s="188">
        <v>0</v>
      </c>
      <c r="CO106" s="179">
        <v>4</v>
      </c>
      <c r="CP106" s="179" t="s">
        <v>329</v>
      </c>
      <c r="CQ106" s="178">
        <v>1</v>
      </c>
      <c r="CR106" s="187">
        <v>0.23</v>
      </c>
      <c r="CS106" s="189">
        <v>0</v>
      </c>
      <c r="CT106" s="188">
        <v>0</v>
      </c>
      <c r="CU106" s="179">
        <v>3</v>
      </c>
      <c r="CV106" s="179" t="s">
        <v>329</v>
      </c>
      <c r="CW106" s="178">
        <v>1</v>
      </c>
      <c r="CX106" s="158">
        <v>0.23499999999999999</v>
      </c>
      <c r="CY106" s="154">
        <v>1</v>
      </c>
      <c r="CZ106" s="147">
        <v>3.3185391689607013</v>
      </c>
      <c r="DA106" s="148">
        <v>2.2548026107559367</v>
      </c>
      <c r="DB106" s="152" t="s">
        <v>324</v>
      </c>
      <c r="DC106" s="143">
        <v>71</v>
      </c>
      <c r="DD106" s="158">
        <v>0.23200000000000001</v>
      </c>
      <c r="DE106" s="154">
        <v>4</v>
      </c>
      <c r="DF106" s="147">
        <v>13.359705294970471</v>
      </c>
      <c r="DG106" s="148">
        <v>0</v>
      </c>
      <c r="DH106" s="152" t="s">
        <v>325</v>
      </c>
      <c r="DI106" s="143">
        <v>82</v>
      </c>
      <c r="DJ106" s="158">
        <v>0.24</v>
      </c>
      <c r="DK106" s="153">
        <v>0</v>
      </c>
      <c r="DL106" s="144">
        <v>0</v>
      </c>
      <c r="DM106" s="144">
        <v>3</v>
      </c>
      <c r="DN106" s="152" t="s">
        <v>329</v>
      </c>
      <c r="DO106" s="143">
        <v>1</v>
      </c>
      <c r="DP106" s="226">
        <v>0.80312499999999998</v>
      </c>
      <c r="DQ106" s="209" t="s">
        <v>325</v>
      </c>
      <c r="DR106" s="195">
        <v>78</v>
      </c>
      <c r="DS106" s="179">
        <v>6.3315526324171456</v>
      </c>
      <c r="DT106" s="179" t="s">
        <v>328</v>
      </c>
      <c r="DU106" s="178">
        <v>50</v>
      </c>
      <c r="DV106" s="148">
        <v>0.1</v>
      </c>
      <c r="DW106" s="152" t="s">
        <v>325</v>
      </c>
      <c r="DX106" s="143">
        <v>80</v>
      </c>
      <c r="DY106" s="148">
        <v>8.5</v>
      </c>
      <c r="DZ106" s="152" t="s">
        <v>329</v>
      </c>
      <c r="EA106" s="143">
        <v>3</v>
      </c>
      <c r="EB106" s="226">
        <v>0</v>
      </c>
      <c r="EC106" s="209" t="s">
        <v>324</v>
      </c>
      <c r="ED106" s="195">
        <v>65</v>
      </c>
      <c r="EE106" s="179">
        <v>4</v>
      </c>
      <c r="EF106" s="179" t="s">
        <v>329</v>
      </c>
      <c r="EG106" s="178">
        <v>1</v>
      </c>
      <c r="EH106" s="148">
        <v>0</v>
      </c>
      <c r="EI106" s="152" t="s">
        <v>324</v>
      </c>
      <c r="EJ106" s="143">
        <v>64</v>
      </c>
      <c r="EK106" s="148">
        <v>3</v>
      </c>
      <c r="EL106" s="152" t="s">
        <v>329</v>
      </c>
      <c r="EM106" s="143">
        <v>7</v>
      </c>
      <c r="EN106" s="226">
        <v>0</v>
      </c>
      <c r="EO106" s="209" t="s">
        <v>324</v>
      </c>
      <c r="EP106" s="195">
        <v>72</v>
      </c>
      <c r="EQ106" s="179">
        <v>1.5</v>
      </c>
      <c r="ER106" s="179" t="s">
        <v>324</v>
      </c>
      <c r="ES106" s="178">
        <v>59</v>
      </c>
      <c r="ET106" s="148">
        <v>0</v>
      </c>
      <c r="EU106" s="152" t="s">
        <v>324</v>
      </c>
      <c r="EV106" s="143">
        <v>66</v>
      </c>
      <c r="EW106" s="148">
        <v>2.7</v>
      </c>
      <c r="EX106" s="152" t="s">
        <v>329</v>
      </c>
      <c r="EY106" s="143">
        <v>4</v>
      </c>
      <c r="EZ106" s="226">
        <v>0</v>
      </c>
      <c r="FA106" s="209" t="s">
        <v>324</v>
      </c>
      <c r="FB106" s="195">
        <v>66</v>
      </c>
      <c r="FC106" s="179">
        <v>0.73155263241714563</v>
      </c>
      <c r="FD106" s="179" t="s">
        <v>328</v>
      </c>
      <c r="FE106" s="178">
        <v>48</v>
      </c>
      <c r="FF106" s="148">
        <v>0</v>
      </c>
      <c r="FG106" s="152" t="s">
        <v>324</v>
      </c>
      <c r="FH106" s="143">
        <v>55</v>
      </c>
      <c r="FI106" s="148">
        <v>2</v>
      </c>
      <c r="FJ106" s="152" t="s">
        <v>329</v>
      </c>
      <c r="FK106" s="143">
        <v>1</v>
      </c>
      <c r="FL106" s="226">
        <v>0.80312499999999998</v>
      </c>
      <c r="FM106" s="209" t="s">
        <v>324</v>
      </c>
      <c r="FN106" s="195">
        <v>63</v>
      </c>
      <c r="FO106" s="179">
        <v>0.1</v>
      </c>
      <c r="FP106" s="179" t="s">
        <v>324</v>
      </c>
      <c r="FQ106" s="178">
        <v>55</v>
      </c>
      <c r="FR106" s="148">
        <v>0.1</v>
      </c>
      <c r="FS106" s="152" t="s">
        <v>324</v>
      </c>
      <c r="FT106" s="143">
        <v>66</v>
      </c>
      <c r="FU106" s="148">
        <v>0.79999999999999993</v>
      </c>
      <c r="FV106" s="152" t="s">
        <v>321</v>
      </c>
      <c r="FW106" s="143">
        <v>18</v>
      </c>
    </row>
    <row r="107" spans="1:179" customFormat="1">
      <c r="A107" s="286"/>
      <c r="B107" s="141" t="s">
        <v>245</v>
      </c>
      <c r="C107" s="179">
        <v>11.58924668697691</v>
      </c>
      <c r="D107" s="44" t="s">
        <v>324</v>
      </c>
      <c r="E107" s="43">
        <v>74</v>
      </c>
      <c r="F107" s="44">
        <v>18.484346754546468</v>
      </c>
      <c r="G107" s="179" t="s">
        <v>321</v>
      </c>
      <c r="H107" s="178">
        <v>9</v>
      </c>
      <c r="I107" s="152">
        <v>13.077685117754728</v>
      </c>
      <c r="J107" s="157" t="s">
        <v>328</v>
      </c>
      <c r="K107" s="143">
        <v>52</v>
      </c>
      <c r="L107" s="152">
        <v>9.8489091778988023</v>
      </c>
      <c r="M107" s="152" t="s">
        <v>328</v>
      </c>
      <c r="N107" s="143">
        <v>49</v>
      </c>
      <c r="O107" s="179">
        <v>10.662580020310244</v>
      </c>
      <c r="P107" s="44" t="s">
        <v>328</v>
      </c>
      <c r="Q107" s="43">
        <v>36</v>
      </c>
      <c r="R107" s="179">
        <v>9.4817151755990992</v>
      </c>
      <c r="S107" s="179" t="s">
        <v>321</v>
      </c>
      <c r="T107" s="178">
        <v>20</v>
      </c>
      <c r="U107" s="144">
        <v>10.773793942055873</v>
      </c>
      <c r="V107" s="152" t="s">
        <v>321</v>
      </c>
      <c r="W107" s="143">
        <v>10</v>
      </c>
      <c r="X107" s="144">
        <v>9.3489091778988023</v>
      </c>
      <c r="Y107" s="152" t="s">
        <v>328</v>
      </c>
      <c r="Z107" s="143">
        <v>30</v>
      </c>
      <c r="AA107" s="144">
        <v>10.81</v>
      </c>
      <c r="AB107" s="152" t="s">
        <v>329</v>
      </c>
      <c r="AC107" s="143">
        <v>2</v>
      </c>
      <c r="AD107" s="184">
        <v>22.027000000000001</v>
      </c>
      <c r="AE107" s="184">
        <v>22.196999999999999</v>
      </c>
      <c r="AF107" s="158">
        <v>23.120999999999999</v>
      </c>
      <c r="AG107" s="158">
        <v>23.673999999999999</v>
      </c>
      <c r="AH107" s="158">
        <v>24.026</v>
      </c>
      <c r="AI107" s="184">
        <v>0.30890100000000004</v>
      </c>
      <c r="AJ107" s="184">
        <v>0.31976100000000002</v>
      </c>
      <c r="AK107" s="158">
        <v>0.32127999999999995</v>
      </c>
      <c r="AL107" s="158">
        <v>0.37352400000000002</v>
      </c>
      <c r="AM107" s="151">
        <v>234.023</v>
      </c>
      <c r="AN107" s="189">
        <v>0</v>
      </c>
      <c r="AO107" s="188">
        <v>0</v>
      </c>
      <c r="AP107" s="179">
        <v>5</v>
      </c>
      <c r="AQ107" s="44" t="s">
        <v>329</v>
      </c>
      <c r="AR107" s="43">
        <v>1</v>
      </c>
      <c r="AS107" s="189">
        <v>3</v>
      </c>
      <c r="AT107" s="188">
        <v>1.1260595729031937</v>
      </c>
      <c r="AU107" s="179">
        <v>3.2886509580146739</v>
      </c>
      <c r="AV107" s="179" t="s">
        <v>321</v>
      </c>
      <c r="AW107" s="178">
        <v>23</v>
      </c>
      <c r="AX107" s="154">
        <v>2</v>
      </c>
      <c r="AY107" s="147">
        <v>0.73381205705555919</v>
      </c>
      <c r="AZ107" s="148">
        <v>4.3158498653453234</v>
      </c>
      <c r="BA107" s="152" t="s">
        <v>321</v>
      </c>
      <c r="BB107" s="143">
        <v>20</v>
      </c>
      <c r="BC107" s="154">
        <v>5</v>
      </c>
      <c r="BD107" s="147">
        <v>1.6814150362758715</v>
      </c>
      <c r="BE107" s="148">
        <v>3.43</v>
      </c>
      <c r="BF107" s="152" t="s">
        <v>328</v>
      </c>
      <c r="BG107" s="143">
        <v>36</v>
      </c>
      <c r="BH107" s="153">
        <v>4</v>
      </c>
      <c r="BI107" s="144">
        <v>1.6869025074342221</v>
      </c>
      <c r="BJ107" s="149">
        <v>3.81</v>
      </c>
      <c r="BK107" s="152" t="s">
        <v>321</v>
      </c>
      <c r="BL107" s="143">
        <v>17</v>
      </c>
      <c r="BM107" s="228">
        <v>3</v>
      </c>
      <c r="BN107" s="183">
        <v>1.1500955464019931</v>
      </c>
      <c r="BO107" s="226">
        <v>1.6625800203102443</v>
      </c>
      <c r="BP107" s="209" t="s">
        <v>325</v>
      </c>
      <c r="BQ107" s="195">
        <v>77</v>
      </c>
      <c r="BR107" s="189">
        <v>1</v>
      </c>
      <c r="BS107" s="188">
        <v>0.37535319096773129</v>
      </c>
      <c r="BT107" s="179">
        <v>3.1930642175844244</v>
      </c>
      <c r="BU107" s="179" t="s">
        <v>328</v>
      </c>
      <c r="BV107" s="178">
        <v>34</v>
      </c>
      <c r="BW107" s="154">
        <v>1</v>
      </c>
      <c r="BX107" s="147">
        <v>0.36690602852777959</v>
      </c>
      <c r="BY107" s="148">
        <v>3.4579440767105498</v>
      </c>
      <c r="BZ107" s="152" t="s">
        <v>321</v>
      </c>
      <c r="CA107" s="143">
        <v>20</v>
      </c>
      <c r="CB107" s="154">
        <v>0</v>
      </c>
      <c r="CC107" s="147">
        <v>0</v>
      </c>
      <c r="CD107" s="148">
        <v>4</v>
      </c>
      <c r="CE107" s="152" t="s">
        <v>329</v>
      </c>
      <c r="CF107" s="143">
        <v>1</v>
      </c>
      <c r="CG107" s="153">
        <v>0</v>
      </c>
      <c r="CH107" s="144">
        <v>0</v>
      </c>
      <c r="CI107" s="149">
        <v>4</v>
      </c>
      <c r="CJ107" s="152" t="s">
        <v>329</v>
      </c>
      <c r="CK107" s="143">
        <v>1</v>
      </c>
      <c r="CL107" s="187">
        <v>0.13900000000000001</v>
      </c>
      <c r="CM107" s="189">
        <v>0</v>
      </c>
      <c r="CN107" s="188">
        <v>0</v>
      </c>
      <c r="CO107" s="179">
        <v>4</v>
      </c>
      <c r="CP107" s="179" t="s">
        <v>329</v>
      </c>
      <c r="CQ107" s="178">
        <v>1</v>
      </c>
      <c r="CR107" s="187">
        <v>0.122</v>
      </c>
      <c r="CS107" s="189">
        <v>0</v>
      </c>
      <c r="CT107" s="188">
        <v>0</v>
      </c>
      <c r="CU107" s="179">
        <v>3</v>
      </c>
      <c r="CV107" s="179" t="s">
        <v>329</v>
      </c>
      <c r="CW107" s="178">
        <v>1</v>
      </c>
      <c r="CX107" s="158">
        <v>0.124</v>
      </c>
      <c r="CY107" s="154">
        <v>0</v>
      </c>
      <c r="CZ107" s="147">
        <v>0</v>
      </c>
      <c r="DA107" s="148">
        <v>3</v>
      </c>
      <c r="DB107" s="152" t="s">
        <v>329</v>
      </c>
      <c r="DC107" s="143">
        <v>1</v>
      </c>
      <c r="DD107" s="158">
        <v>0.115</v>
      </c>
      <c r="DE107" s="154">
        <v>1</v>
      </c>
      <c r="DF107" s="147">
        <v>4.8249389653001549</v>
      </c>
      <c r="DG107" s="148">
        <v>1.92</v>
      </c>
      <c r="DH107" s="152" t="s">
        <v>324</v>
      </c>
      <c r="DI107" s="143">
        <v>66</v>
      </c>
      <c r="DJ107" s="158">
        <v>0.123</v>
      </c>
      <c r="DK107" s="153">
        <v>0</v>
      </c>
      <c r="DL107" s="144">
        <v>0</v>
      </c>
      <c r="DM107" s="144">
        <v>3</v>
      </c>
      <c r="DN107" s="152" t="s">
        <v>329</v>
      </c>
      <c r="DO107" s="143">
        <v>1</v>
      </c>
      <c r="DP107" s="226">
        <v>0.92666666666666675</v>
      </c>
      <c r="DQ107" s="209" t="s">
        <v>324</v>
      </c>
      <c r="DR107" s="195">
        <v>74</v>
      </c>
      <c r="DS107" s="179">
        <v>9.0026315789473692</v>
      </c>
      <c r="DT107" s="179" t="s">
        <v>321</v>
      </c>
      <c r="DU107" s="178">
        <v>11</v>
      </c>
      <c r="DV107" s="148">
        <v>2.3038911756988543</v>
      </c>
      <c r="DW107" s="152" t="s">
        <v>324</v>
      </c>
      <c r="DX107" s="143">
        <v>60</v>
      </c>
      <c r="DY107" s="148">
        <v>0.5</v>
      </c>
      <c r="DZ107" s="152" t="s">
        <v>328</v>
      </c>
      <c r="EA107" s="143">
        <v>47</v>
      </c>
      <c r="EB107" s="226">
        <v>0</v>
      </c>
      <c r="EC107" s="209" t="s">
        <v>324</v>
      </c>
      <c r="ED107" s="195">
        <v>65</v>
      </c>
      <c r="EE107" s="179">
        <v>4</v>
      </c>
      <c r="EF107" s="179" t="s">
        <v>329</v>
      </c>
      <c r="EG107" s="178">
        <v>1</v>
      </c>
      <c r="EH107" s="148">
        <v>0.5</v>
      </c>
      <c r="EI107" s="152" t="s">
        <v>324</v>
      </c>
      <c r="EJ107" s="143">
        <v>58</v>
      </c>
      <c r="EK107" s="148">
        <v>0.3</v>
      </c>
      <c r="EL107" s="152" t="s">
        <v>328</v>
      </c>
      <c r="EM107" s="143">
        <v>42</v>
      </c>
      <c r="EN107" s="226">
        <v>0</v>
      </c>
      <c r="EO107" s="209" t="s">
        <v>324</v>
      </c>
      <c r="EP107" s="195">
        <v>72</v>
      </c>
      <c r="EQ107" s="179">
        <v>2.5</v>
      </c>
      <c r="ER107" s="179" t="s">
        <v>328</v>
      </c>
      <c r="ES107" s="178">
        <v>39</v>
      </c>
      <c r="ET107" s="148">
        <v>1.5</v>
      </c>
      <c r="EU107" s="152" t="s">
        <v>328</v>
      </c>
      <c r="EV107" s="143">
        <v>41</v>
      </c>
      <c r="EW107" s="148">
        <v>0</v>
      </c>
      <c r="EX107" s="152" t="s">
        <v>328</v>
      </c>
      <c r="EY107" s="143">
        <v>44</v>
      </c>
      <c r="EZ107" s="226">
        <v>0</v>
      </c>
      <c r="FA107" s="209" t="s">
        <v>324</v>
      </c>
      <c r="FB107" s="195">
        <v>66</v>
      </c>
      <c r="FC107" s="179">
        <v>2</v>
      </c>
      <c r="FD107" s="179" t="s">
        <v>329</v>
      </c>
      <c r="FE107" s="178">
        <v>1</v>
      </c>
      <c r="FF107" s="148">
        <v>0.17817688998456835</v>
      </c>
      <c r="FG107" s="152" t="s">
        <v>328</v>
      </c>
      <c r="FH107" s="143">
        <v>53</v>
      </c>
      <c r="FI107" s="148">
        <v>0</v>
      </c>
      <c r="FJ107" s="152" t="s">
        <v>328</v>
      </c>
      <c r="FK107" s="143">
        <v>40</v>
      </c>
      <c r="FL107" s="226">
        <v>0.92666666666666675</v>
      </c>
      <c r="FM107" s="209" t="s">
        <v>328</v>
      </c>
      <c r="FN107" s="195">
        <v>43</v>
      </c>
      <c r="FO107" s="179">
        <v>0.50263157894736843</v>
      </c>
      <c r="FP107" s="179" t="s">
        <v>321</v>
      </c>
      <c r="FQ107" s="178">
        <v>14</v>
      </c>
      <c r="FR107" s="148">
        <v>0.12571428571428572</v>
      </c>
      <c r="FS107" s="152" t="s">
        <v>324</v>
      </c>
      <c r="FT107" s="143">
        <v>58</v>
      </c>
      <c r="FU107" s="148">
        <v>0.2</v>
      </c>
      <c r="FV107" s="152" t="s">
        <v>328</v>
      </c>
      <c r="FW107" s="143">
        <v>36</v>
      </c>
    </row>
    <row r="108" spans="1:179" customFormat="1">
      <c r="A108" s="286"/>
      <c r="B108" s="141" t="s">
        <v>246</v>
      </c>
      <c r="C108" s="179">
        <v>18.241563856769165</v>
      </c>
      <c r="D108" s="44" t="s">
        <v>321</v>
      </c>
      <c r="E108" s="43">
        <v>27</v>
      </c>
      <c r="F108" s="44">
        <v>14.609121711671976</v>
      </c>
      <c r="G108" s="179" t="s">
        <v>328</v>
      </c>
      <c r="H108" s="178">
        <v>43</v>
      </c>
      <c r="I108" s="152">
        <v>14.702556499061977</v>
      </c>
      <c r="J108" s="157" t="s">
        <v>328</v>
      </c>
      <c r="K108" s="143">
        <v>35</v>
      </c>
      <c r="L108" s="152">
        <v>11.767998424403114</v>
      </c>
      <c r="M108" s="152" t="s">
        <v>328</v>
      </c>
      <c r="N108" s="143">
        <v>33</v>
      </c>
      <c r="O108" s="179">
        <v>12.460598944488464</v>
      </c>
      <c r="P108" s="44" t="s">
        <v>329</v>
      </c>
      <c r="Q108" s="43">
        <v>2</v>
      </c>
      <c r="R108" s="179">
        <v>7.343882792944326</v>
      </c>
      <c r="S108" s="179" t="s">
        <v>324</v>
      </c>
      <c r="T108" s="178">
        <v>55</v>
      </c>
      <c r="U108" s="144">
        <v>7.7150153376467276</v>
      </c>
      <c r="V108" s="152" t="s">
        <v>325</v>
      </c>
      <c r="W108" s="143">
        <v>77</v>
      </c>
      <c r="X108" s="144">
        <v>7.4401866867187554</v>
      </c>
      <c r="Y108" s="152" t="s">
        <v>324</v>
      </c>
      <c r="Z108" s="143">
        <v>68</v>
      </c>
      <c r="AA108" s="144">
        <v>8.6199999999999992</v>
      </c>
      <c r="AB108" s="152" t="s">
        <v>321</v>
      </c>
      <c r="AC108" s="143">
        <v>28</v>
      </c>
      <c r="AD108" s="184">
        <v>28.035</v>
      </c>
      <c r="AE108" s="184">
        <v>27.603000000000002</v>
      </c>
      <c r="AF108" s="158">
        <v>27.693999999999999</v>
      </c>
      <c r="AG108" s="158">
        <v>27.324999999999999</v>
      </c>
      <c r="AH108" s="158">
        <v>27.283999999999999</v>
      </c>
      <c r="AI108" s="184">
        <v>0.30413000000000001</v>
      </c>
      <c r="AJ108" s="184">
        <v>0.30413000000000001</v>
      </c>
      <c r="AK108" s="158">
        <v>0.30413000000000001</v>
      </c>
      <c r="AL108" s="158">
        <v>0.30413000000000001</v>
      </c>
      <c r="AM108" s="151">
        <v>133.5</v>
      </c>
      <c r="AN108" s="189">
        <v>1</v>
      </c>
      <c r="AO108" s="188">
        <v>0.34246807199244411</v>
      </c>
      <c r="AP108" s="179">
        <v>4.4543944508262587</v>
      </c>
      <c r="AQ108" s="44" t="s">
        <v>329</v>
      </c>
      <c r="AR108" s="43">
        <v>3</v>
      </c>
      <c r="AS108" s="189">
        <v>6</v>
      </c>
      <c r="AT108" s="188">
        <v>2.070825368803328</v>
      </c>
      <c r="AU108" s="179">
        <v>1.7928434950322032</v>
      </c>
      <c r="AV108" s="179" t="s">
        <v>324</v>
      </c>
      <c r="AW108" s="178">
        <v>58</v>
      </c>
      <c r="AX108" s="154">
        <v>7</v>
      </c>
      <c r="AY108" s="147">
        <v>2.4119903454508669</v>
      </c>
      <c r="AZ108" s="148">
        <v>2.7512450173586434</v>
      </c>
      <c r="BA108" s="152" t="s">
        <v>325</v>
      </c>
      <c r="BB108" s="143">
        <v>79</v>
      </c>
      <c r="BC108" s="154">
        <v>5</v>
      </c>
      <c r="BD108" s="147">
        <v>1.7344440228258966</v>
      </c>
      <c r="BE108" s="148">
        <v>3.38</v>
      </c>
      <c r="BF108" s="152" t="s">
        <v>328</v>
      </c>
      <c r="BG108" s="143">
        <v>38</v>
      </c>
      <c r="BH108" s="153">
        <v>4</v>
      </c>
      <c r="BI108" s="144">
        <v>2.0958748103625888</v>
      </c>
      <c r="BJ108" s="149">
        <v>3.48</v>
      </c>
      <c r="BK108" s="152" t="s">
        <v>321</v>
      </c>
      <c r="BL108" s="143">
        <v>28</v>
      </c>
      <c r="BM108" s="228">
        <v>1</v>
      </c>
      <c r="BN108" s="183">
        <v>0.34246807199244411</v>
      </c>
      <c r="BO108" s="226">
        <v>4.0062044936622048</v>
      </c>
      <c r="BP108" s="209" t="s">
        <v>328</v>
      </c>
      <c r="BQ108" s="195">
        <v>34</v>
      </c>
      <c r="BR108" s="189">
        <v>0</v>
      </c>
      <c r="BS108" s="188">
        <v>0</v>
      </c>
      <c r="BT108" s="179">
        <v>4</v>
      </c>
      <c r="BU108" s="179" t="s">
        <v>329</v>
      </c>
      <c r="BV108" s="178">
        <v>1</v>
      </c>
      <c r="BW108" s="154">
        <v>4</v>
      </c>
      <c r="BX108" s="147">
        <v>1.3782801974004955</v>
      </c>
      <c r="BY108" s="148">
        <v>1.9637703202880838</v>
      </c>
      <c r="BZ108" s="152" t="s">
        <v>325</v>
      </c>
      <c r="CA108" s="143">
        <v>78</v>
      </c>
      <c r="CB108" s="154">
        <v>4</v>
      </c>
      <c r="CC108" s="147">
        <v>1.3875552182607171</v>
      </c>
      <c r="CD108" s="148">
        <v>1.95</v>
      </c>
      <c r="CE108" s="152" t="s">
        <v>325</v>
      </c>
      <c r="CF108" s="143">
        <v>76</v>
      </c>
      <c r="CG108" s="153">
        <v>3</v>
      </c>
      <c r="CH108" s="144">
        <v>1.5719061077719416</v>
      </c>
      <c r="CI108" s="149">
        <v>2.14</v>
      </c>
      <c r="CJ108" s="152" t="s">
        <v>324</v>
      </c>
      <c r="CK108" s="143">
        <v>62</v>
      </c>
      <c r="CL108" s="187">
        <v>0.29099999999999998</v>
      </c>
      <c r="CM108" s="189">
        <v>0</v>
      </c>
      <c r="CN108" s="188">
        <v>0</v>
      </c>
      <c r="CO108" s="179">
        <v>4</v>
      </c>
      <c r="CP108" s="179" t="s">
        <v>329</v>
      </c>
      <c r="CQ108" s="178">
        <v>1</v>
      </c>
      <c r="CR108" s="187">
        <v>0.24299999999999999</v>
      </c>
      <c r="CS108" s="189">
        <v>1</v>
      </c>
      <c r="CT108" s="188">
        <v>3.6784701164775777</v>
      </c>
      <c r="CU108" s="179">
        <v>1.5510392979121228</v>
      </c>
      <c r="CV108" s="179" t="s">
        <v>324</v>
      </c>
      <c r="CW108" s="178">
        <v>72</v>
      </c>
      <c r="CX108" s="158">
        <v>0.22500000000000001</v>
      </c>
      <c r="CY108" s="154">
        <v>0</v>
      </c>
      <c r="CZ108" s="147">
        <v>0</v>
      </c>
      <c r="DA108" s="148">
        <v>3</v>
      </c>
      <c r="DB108" s="152" t="s">
        <v>329</v>
      </c>
      <c r="DC108" s="143">
        <v>1</v>
      </c>
      <c r="DD108" s="158">
        <v>0.20799999999999999</v>
      </c>
      <c r="DE108" s="154">
        <v>1</v>
      </c>
      <c r="DF108" s="147">
        <v>3.9759297429064837</v>
      </c>
      <c r="DG108" s="148">
        <v>2.11</v>
      </c>
      <c r="DH108" s="152" t="s">
        <v>324</v>
      </c>
      <c r="DI108" s="143">
        <v>62</v>
      </c>
      <c r="DJ108" s="158">
        <v>0.23499999999999999</v>
      </c>
      <c r="DK108" s="153">
        <v>0</v>
      </c>
      <c r="DL108" s="144">
        <v>0</v>
      </c>
      <c r="DM108" s="144">
        <v>3</v>
      </c>
      <c r="DN108" s="152" t="s">
        <v>329</v>
      </c>
      <c r="DO108" s="143">
        <v>1</v>
      </c>
      <c r="DP108" s="226">
        <v>5.7809649122807016</v>
      </c>
      <c r="DQ108" s="209" t="s">
        <v>324</v>
      </c>
      <c r="DR108" s="195">
        <v>61</v>
      </c>
      <c r="DS108" s="179">
        <v>7.2652389187276505</v>
      </c>
      <c r="DT108" s="179" t="s">
        <v>328</v>
      </c>
      <c r="DU108" s="178">
        <v>39</v>
      </c>
      <c r="DV108" s="148">
        <v>6.9875411614152494</v>
      </c>
      <c r="DW108" s="152" t="s">
        <v>321</v>
      </c>
      <c r="DX108" s="143">
        <v>14</v>
      </c>
      <c r="DY108" s="148">
        <v>4.3278117376843577</v>
      </c>
      <c r="DZ108" s="152" t="s">
        <v>321</v>
      </c>
      <c r="EA108" s="143">
        <v>28</v>
      </c>
      <c r="EB108" s="226">
        <v>2.5</v>
      </c>
      <c r="EC108" s="209" t="s">
        <v>328</v>
      </c>
      <c r="ED108" s="195">
        <v>37</v>
      </c>
      <c r="EE108" s="179">
        <v>3.2</v>
      </c>
      <c r="EF108" s="179" t="s">
        <v>328</v>
      </c>
      <c r="EG108" s="178">
        <v>40</v>
      </c>
      <c r="EH108" s="148">
        <v>3</v>
      </c>
      <c r="EI108" s="152" t="s">
        <v>321</v>
      </c>
      <c r="EJ108" s="143">
        <v>12</v>
      </c>
      <c r="EK108" s="148">
        <v>1.5</v>
      </c>
      <c r="EL108" s="152" t="s">
        <v>321</v>
      </c>
      <c r="EM108" s="143">
        <v>22</v>
      </c>
      <c r="EN108" s="226">
        <v>2.3199999999999998</v>
      </c>
      <c r="EO108" s="209" t="s">
        <v>321</v>
      </c>
      <c r="EP108" s="195">
        <v>28</v>
      </c>
      <c r="EQ108" s="179">
        <v>2.8</v>
      </c>
      <c r="ER108" s="179" t="s">
        <v>328</v>
      </c>
      <c r="ES108" s="178">
        <v>31</v>
      </c>
      <c r="ET108" s="148">
        <v>3.5</v>
      </c>
      <c r="EU108" s="152" t="s">
        <v>329</v>
      </c>
      <c r="EV108" s="143">
        <v>8</v>
      </c>
      <c r="EW108" s="148">
        <v>1.3</v>
      </c>
      <c r="EX108" s="152" t="s">
        <v>321</v>
      </c>
      <c r="EY108" s="143">
        <v>28</v>
      </c>
      <c r="EZ108" s="226">
        <v>0</v>
      </c>
      <c r="FA108" s="209" t="s">
        <v>324</v>
      </c>
      <c r="FB108" s="195">
        <v>66</v>
      </c>
      <c r="FC108" s="179">
        <v>1.0652389187276505</v>
      </c>
      <c r="FD108" s="179" t="s">
        <v>328</v>
      </c>
      <c r="FE108" s="178">
        <v>36</v>
      </c>
      <c r="FF108" s="148">
        <v>0.4113506852247733</v>
      </c>
      <c r="FG108" s="152" t="s">
        <v>328</v>
      </c>
      <c r="FH108" s="143">
        <v>43</v>
      </c>
      <c r="FI108" s="148">
        <v>0.42781173768435787</v>
      </c>
      <c r="FJ108" s="152" t="s">
        <v>321</v>
      </c>
      <c r="FK108" s="143">
        <v>27</v>
      </c>
      <c r="FL108" s="226">
        <v>0.9609649122807018</v>
      </c>
      <c r="FM108" s="209" t="s">
        <v>328</v>
      </c>
      <c r="FN108" s="195">
        <v>36</v>
      </c>
      <c r="FO108" s="179">
        <v>0.2</v>
      </c>
      <c r="FP108" s="179" t="s">
        <v>328</v>
      </c>
      <c r="FQ108" s="178">
        <v>34</v>
      </c>
      <c r="FR108" s="148">
        <v>7.6190476190476197E-2</v>
      </c>
      <c r="FS108" s="152" t="s">
        <v>324</v>
      </c>
      <c r="FT108" s="143">
        <v>73</v>
      </c>
      <c r="FU108" s="148">
        <v>1.1000000000000001</v>
      </c>
      <c r="FV108" s="152" t="s">
        <v>329</v>
      </c>
      <c r="FW108" s="143">
        <v>7</v>
      </c>
    </row>
    <row r="109" spans="1:179" customFormat="1">
      <c r="A109" s="286"/>
      <c r="B109" s="141" t="s">
        <v>252</v>
      </c>
      <c r="C109" s="179">
        <v>16.949419452288421</v>
      </c>
      <c r="D109" s="44" t="s">
        <v>328</v>
      </c>
      <c r="E109" s="43">
        <v>44</v>
      </c>
      <c r="F109" s="44">
        <v>10.235155479236122</v>
      </c>
      <c r="G109" s="179" t="s">
        <v>324</v>
      </c>
      <c r="H109" s="178">
        <v>68</v>
      </c>
      <c r="I109" s="152">
        <v>11.465803963367661</v>
      </c>
      <c r="J109" s="157" t="s">
        <v>324</v>
      </c>
      <c r="K109" s="143">
        <v>61</v>
      </c>
      <c r="L109" s="152">
        <v>6.0361981971762821</v>
      </c>
      <c r="M109" s="152" t="s">
        <v>325</v>
      </c>
      <c r="N109" s="143">
        <v>82</v>
      </c>
      <c r="O109" s="179">
        <v>11.14941945228842</v>
      </c>
      <c r="P109" s="44" t="s">
        <v>328</v>
      </c>
      <c r="Q109" s="43">
        <v>29</v>
      </c>
      <c r="R109" s="179">
        <v>8.5351554792361224</v>
      </c>
      <c r="S109" s="179" t="s">
        <v>321</v>
      </c>
      <c r="T109" s="178">
        <v>27</v>
      </c>
      <c r="U109" s="144">
        <v>10.977568669250013</v>
      </c>
      <c r="V109" s="152" t="s">
        <v>329</v>
      </c>
      <c r="W109" s="143">
        <v>5</v>
      </c>
      <c r="X109" s="144">
        <v>5.836198197176282</v>
      </c>
      <c r="Y109" s="152" t="s">
        <v>325</v>
      </c>
      <c r="Z109" s="143">
        <v>80</v>
      </c>
      <c r="AA109" s="144">
        <v>8.59</v>
      </c>
      <c r="AB109" s="152" t="s">
        <v>328</v>
      </c>
      <c r="AC109" s="143">
        <v>30</v>
      </c>
      <c r="AD109" s="184">
        <v>38.057000000000002</v>
      </c>
      <c r="AE109" s="184">
        <v>38.295999999999999</v>
      </c>
      <c r="AF109" s="158">
        <v>39.176000000000002</v>
      </c>
      <c r="AG109" s="158">
        <v>40.002000000000002</v>
      </c>
      <c r="AH109" s="158">
        <v>40.037999999999997</v>
      </c>
      <c r="AI109" s="184">
        <v>0.38191799999999998</v>
      </c>
      <c r="AJ109" s="184">
        <v>0.38691799999999998</v>
      </c>
      <c r="AK109" s="158">
        <v>0.44611800000000001</v>
      </c>
      <c r="AL109" s="158">
        <v>0.44611800000000001</v>
      </c>
      <c r="AM109" s="151">
        <v>231.1</v>
      </c>
      <c r="AN109" s="189">
        <v>5</v>
      </c>
      <c r="AO109" s="188">
        <v>1.3114980992920415</v>
      </c>
      <c r="AP109" s="179">
        <v>2.9105770749912727</v>
      </c>
      <c r="AQ109" s="44" t="s">
        <v>328</v>
      </c>
      <c r="AR109" s="43">
        <v>45</v>
      </c>
      <c r="AS109" s="189">
        <v>2</v>
      </c>
      <c r="AT109" s="188">
        <v>0.51956970615315801</v>
      </c>
      <c r="AU109" s="179">
        <v>4.2488805438493431</v>
      </c>
      <c r="AV109" s="179" t="s">
        <v>321</v>
      </c>
      <c r="AW109" s="178">
        <v>10</v>
      </c>
      <c r="AX109" s="154">
        <v>3</v>
      </c>
      <c r="AY109" s="147">
        <v>0.71760645389948507</v>
      </c>
      <c r="AZ109" s="148">
        <v>4.3309587279958981</v>
      </c>
      <c r="BA109" s="152" t="s">
        <v>321</v>
      </c>
      <c r="BB109" s="143">
        <v>17</v>
      </c>
      <c r="BC109" s="154">
        <v>9</v>
      </c>
      <c r="BD109" s="147">
        <v>2.1304766731312665</v>
      </c>
      <c r="BE109" s="148">
        <v>3.01</v>
      </c>
      <c r="BF109" s="152" t="s">
        <v>328</v>
      </c>
      <c r="BG109" s="143">
        <v>50</v>
      </c>
      <c r="BH109" s="153">
        <v>3</v>
      </c>
      <c r="BI109" s="144">
        <v>0.98624563562292167</v>
      </c>
      <c r="BJ109" s="149">
        <v>4.3600000000000003</v>
      </c>
      <c r="BK109" s="152" t="s">
        <v>329</v>
      </c>
      <c r="BL109" s="143">
        <v>6</v>
      </c>
      <c r="BM109" s="228">
        <v>1</v>
      </c>
      <c r="BN109" s="183">
        <v>0.26229961985840827</v>
      </c>
      <c r="BO109" s="226">
        <v>4.2388423772971473</v>
      </c>
      <c r="BP109" s="209" t="s">
        <v>321</v>
      </c>
      <c r="BQ109" s="195">
        <v>24</v>
      </c>
      <c r="BR109" s="189">
        <v>3</v>
      </c>
      <c r="BS109" s="188">
        <v>0.77935455922973695</v>
      </c>
      <c r="BT109" s="179">
        <v>2.324540469711208</v>
      </c>
      <c r="BU109" s="179" t="s">
        <v>324</v>
      </c>
      <c r="BV109" s="178">
        <v>59</v>
      </c>
      <c r="BW109" s="154">
        <v>1</v>
      </c>
      <c r="BX109" s="147">
        <v>0.23920215129982839</v>
      </c>
      <c r="BY109" s="148">
        <v>3.6466099412541157</v>
      </c>
      <c r="BZ109" s="152" t="s">
        <v>321</v>
      </c>
      <c r="CA109" s="143">
        <v>12</v>
      </c>
      <c r="CB109" s="154">
        <v>4</v>
      </c>
      <c r="CC109" s="147">
        <v>0.94687852139167406</v>
      </c>
      <c r="CD109" s="148">
        <v>2.6</v>
      </c>
      <c r="CE109" s="152" t="s">
        <v>324</v>
      </c>
      <c r="CF109" s="143">
        <v>64</v>
      </c>
      <c r="CG109" s="153">
        <v>3</v>
      </c>
      <c r="CH109" s="144">
        <v>0.98624563562292167</v>
      </c>
      <c r="CI109" s="149">
        <v>2.83</v>
      </c>
      <c r="CJ109" s="152" t="s">
        <v>328</v>
      </c>
      <c r="CK109" s="143">
        <v>33</v>
      </c>
      <c r="CL109" s="187">
        <v>0.36</v>
      </c>
      <c r="CM109" s="189">
        <v>0</v>
      </c>
      <c r="CN109" s="188">
        <v>0</v>
      </c>
      <c r="CO109" s="179">
        <v>4</v>
      </c>
      <c r="CP109" s="179" t="s">
        <v>329</v>
      </c>
      <c r="CQ109" s="178">
        <v>1</v>
      </c>
      <c r="CR109" s="187">
        <v>0.372</v>
      </c>
      <c r="CS109" s="189">
        <v>1</v>
      </c>
      <c r="CT109" s="188">
        <v>2.6358401131774847</v>
      </c>
      <c r="CU109" s="179">
        <v>1.9617344656755709</v>
      </c>
      <c r="CV109" s="179" t="s">
        <v>324</v>
      </c>
      <c r="CW109" s="178">
        <v>66</v>
      </c>
      <c r="CX109" s="158">
        <v>0.35899999999999999</v>
      </c>
      <c r="CY109" s="154">
        <v>0</v>
      </c>
      <c r="CZ109" s="147">
        <v>0</v>
      </c>
      <c r="DA109" s="148">
        <v>3</v>
      </c>
      <c r="DB109" s="152" t="s">
        <v>329</v>
      </c>
      <c r="DC109" s="143">
        <v>1</v>
      </c>
      <c r="DD109" s="158">
        <v>0.36599999999999999</v>
      </c>
      <c r="DE109" s="154">
        <v>5</v>
      </c>
      <c r="DF109" s="147">
        <v>12.373842629681025</v>
      </c>
      <c r="DG109" s="148">
        <v>0.22</v>
      </c>
      <c r="DH109" s="152" t="s">
        <v>325</v>
      </c>
      <c r="DI109" s="143">
        <v>81</v>
      </c>
      <c r="DJ109" s="158">
        <v>0.39300000000000002</v>
      </c>
      <c r="DK109" s="153">
        <v>3</v>
      </c>
      <c r="DL109" s="144">
        <v>9.9546273471177908</v>
      </c>
      <c r="DM109" s="144">
        <v>1.3955964170024717</v>
      </c>
      <c r="DN109" s="152" t="s">
        <v>325</v>
      </c>
      <c r="DO109" s="143">
        <v>77</v>
      </c>
      <c r="DP109" s="226">
        <v>5.8</v>
      </c>
      <c r="DQ109" s="209" t="s">
        <v>324</v>
      </c>
      <c r="DR109" s="195">
        <v>60</v>
      </c>
      <c r="DS109" s="179">
        <v>1.7</v>
      </c>
      <c r="DT109" s="179" t="s">
        <v>324</v>
      </c>
      <c r="DU109" s="178">
        <v>69</v>
      </c>
      <c r="DV109" s="148">
        <v>0.48823529411764705</v>
      </c>
      <c r="DW109" s="152" t="s">
        <v>324</v>
      </c>
      <c r="DX109" s="143">
        <v>70</v>
      </c>
      <c r="DY109" s="148">
        <v>0.2</v>
      </c>
      <c r="DZ109" s="152" t="s">
        <v>324</v>
      </c>
      <c r="EA109" s="143">
        <v>55</v>
      </c>
      <c r="EB109" s="226">
        <v>0</v>
      </c>
      <c r="EC109" s="209" t="s">
        <v>324</v>
      </c>
      <c r="ED109" s="195">
        <v>65</v>
      </c>
      <c r="EE109" s="179">
        <v>0.7</v>
      </c>
      <c r="EF109" s="179" t="s">
        <v>324</v>
      </c>
      <c r="EG109" s="178">
        <v>69</v>
      </c>
      <c r="EH109" s="148">
        <v>0</v>
      </c>
      <c r="EI109" s="152" t="s">
        <v>324</v>
      </c>
      <c r="EJ109" s="143">
        <v>64</v>
      </c>
      <c r="EK109" s="148">
        <v>0</v>
      </c>
      <c r="EL109" s="152" t="s">
        <v>328</v>
      </c>
      <c r="EM109" s="143">
        <v>51</v>
      </c>
      <c r="EN109" s="226">
        <v>2.8</v>
      </c>
      <c r="EO109" s="209" t="s">
        <v>321</v>
      </c>
      <c r="EP109" s="195">
        <v>15</v>
      </c>
      <c r="EQ109" s="179">
        <v>0.3</v>
      </c>
      <c r="ER109" s="179" t="s">
        <v>324</v>
      </c>
      <c r="ES109" s="178">
        <v>71</v>
      </c>
      <c r="ET109" s="148">
        <v>0.3</v>
      </c>
      <c r="EU109" s="152" t="s">
        <v>324</v>
      </c>
      <c r="EV109" s="143">
        <v>63</v>
      </c>
      <c r="EW109" s="148">
        <v>0</v>
      </c>
      <c r="EX109" s="152" t="s">
        <v>328</v>
      </c>
      <c r="EY109" s="143">
        <v>44</v>
      </c>
      <c r="EZ109" s="226">
        <v>2</v>
      </c>
      <c r="FA109" s="209" t="s">
        <v>329</v>
      </c>
      <c r="FB109" s="195">
        <v>1</v>
      </c>
      <c r="FC109" s="179">
        <v>0</v>
      </c>
      <c r="FD109" s="179" t="s">
        <v>324</v>
      </c>
      <c r="FE109" s="178">
        <v>68</v>
      </c>
      <c r="FF109" s="148">
        <v>0</v>
      </c>
      <c r="FG109" s="152" t="s">
        <v>324</v>
      </c>
      <c r="FH109" s="143">
        <v>55</v>
      </c>
      <c r="FI109" s="148">
        <v>0</v>
      </c>
      <c r="FJ109" s="152" t="s">
        <v>328</v>
      </c>
      <c r="FK109" s="143">
        <v>40</v>
      </c>
      <c r="FL109" s="226">
        <v>1</v>
      </c>
      <c r="FM109" s="209" t="s">
        <v>321</v>
      </c>
      <c r="FN109" s="195">
        <v>28</v>
      </c>
      <c r="FO109" s="179">
        <v>0.7</v>
      </c>
      <c r="FP109" s="179" t="s">
        <v>329</v>
      </c>
      <c r="FQ109" s="178">
        <v>4</v>
      </c>
      <c r="FR109" s="148">
        <v>0.18823529411764706</v>
      </c>
      <c r="FS109" s="152" t="s">
        <v>328</v>
      </c>
      <c r="FT109" s="143">
        <v>40</v>
      </c>
      <c r="FU109" s="148">
        <v>0.2</v>
      </c>
      <c r="FV109" s="152" t="s">
        <v>328</v>
      </c>
      <c r="FW109" s="143">
        <v>36</v>
      </c>
    </row>
    <row r="110" spans="1:179" customFormat="1">
      <c r="A110" s="286"/>
      <c r="B110" s="141" t="s">
        <v>247</v>
      </c>
      <c r="C110" s="179">
        <v>14.625225820702711</v>
      </c>
      <c r="D110" s="44" t="s">
        <v>324</v>
      </c>
      <c r="E110" s="43">
        <v>62</v>
      </c>
      <c r="F110" s="44">
        <v>10.641179897404244</v>
      </c>
      <c r="G110" s="179" t="s">
        <v>324</v>
      </c>
      <c r="H110" s="178">
        <v>67</v>
      </c>
      <c r="I110" s="152">
        <v>14.265261807644094</v>
      </c>
      <c r="J110" s="157" t="s">
        <v>328</v>
      </c>
      <c r="K110" s="143">
        <v>37</v>
      </c>
      <c r="L110" s="152">
        <v>10.872040314470299</v>
      </c>
      <c r="M110" s="152" t="s">
        <v>328</v>
      </c>
      <c r="N110" s="143">
        <v>41</v>
      </c>
      <c r="O110" s="179">
        <v>11.629035344512236</v>
      </c>
      <c r="P110" s="44" t="s">
        <v>321</v>
      </c>
      <c r="Q110" s="43">
        <v>18</v>
      </c>
      <c r="R110" s="179">
        <v>9.7411798974042441</v>
      </c>
      <c r="S110" s="179" t="s">
        <v>321</v>
      </c>
      <c r="T110" s="178">
        <v>16</v>
      </c>
      <c r="U110" s="144">
        <v>9.8355848448230798</v>
      </c>
      <c r="V110" s="152" t="s">
        <v>328</v>
      </c>
      <c r="W110" s="143">
        <v>36</v>
      </c>
      <c r="X110" s="144">
        <v>10.072040314470298</v>
      </c>
      <c r="Y110" s="152" t="s">
        <v>321</v>
      </c>
      <c r="Z110" s="143">
        <v>15</v>
      </c>
      <c r="AA110" s="144">
        <v>7.2</v>
      </c>
      <c r="AB110" s="152" t="s">
        <v>324</v>
      </c>
      <c r="AC110" s="143">
        <v>57</v>
      </c>
      <c r="AD110" s="184">
        <v>31.835000000000001</v>
      </c>
      <c r="AE110" s="184">
        <v>31.375</v>
      </c>
      <c r="AF110" s="158">
        <v>31.715</v>
      </c>
      <c r="AG110" s="158">
        <v>32.371000000000002</v>
      </c>
      <c r="AH110" s="158">
        <v>32.506999999999998</v>
      </c>
      <c r="AI110" s="184">
        <v>0.48064600000000002</v>
      </c>
      <c r="AJ110" s="184">
        <v>0.48064600000000002</v>
      </c>
      <c r="AK110" s="158">
        <v>0.48210599999999998</v>
      </c>
      <c r="AL110" s="158">
        <v>0.48210599999999998</v>
      </c>
      <c r="AM110" s="151">
        <v>217.7</v>
      </c>
      <c r="AN110" s="189">
        <v>4</v>
      </c>
      <c r="AO110" s="188">
        <v>1.0225743576100828</v>
      </c>
      <c r="AP110" s="179">
        <v>3.3708780771623452</v>
      </c>
      <c r="AQ110" s="44" t="s">
        <v>328</v>
      </c>
      <c r="AR110" s="43">
        <v>32</v>
      </c>
      <c r="AS110" s="189">
        <v>3</v>
      </c>
      <c r="AT110" s="188">
        <v>0.77253243288572848</v>
      </c>
      <c r="AU110" s="179">
        <v>3.8483754280365225</v>
      </c>
      <c r="AV110" s="179" t="s">
        <v>321</v>
      </c>
      <c r="AW110" s="178">
        <v>15</v>
      </c>
      <c r="AX110" s="154">
        <v>5</v>
      </c>
      <c r="AY110" s="147">
        <v>1.2786932665175748</v>
      </c>
      <c r="AZ110" s="148">
        <v>3.8078443764194065</v>
      </c>
      <c r="BA110" s="152" t="s">
        <v>328</v>
      </c>
      <c r="BB110" s="143">
        <v>46</v>
      </c>
      <c r="BC110" s="154">
        <v>5</v>
      </c>
      <c r="BD110" s="147">
        <v>1.2656705595718512</v>
      </c>
      <c r="BE110" s="148">
        <v>3.82</v>
      </c>
      <c r="BF110" s="152" t="s">
        <v>321</v>
      </c>
      <c r="BG110" s="143">
        <v>21</v>
      </c>
      <c r="BH110" s="153">
        <v>11</v>
      </c>
      <c r="BI110" s="144">
        <v>4.134995345290859</v>
      </c>
      <c r="BJ110" s="149">
        <v>1.86</v>
      </c>
      <c r="BK110" s="152" t="s">
        <v>324</v>
      </c>
      <c r="BL110" s="143">
        <v>68</v>
      </c>
      <c r="BM110" s="228">
        <v>1</v>
      </c>
      <c r="BN110" s="183">
        <v>0.25564358940252069</v>
      </c>
      <c r="BO110" s="226">
        <v>4.2581572673498895</v>
      </c>
      <c r="BP110" s="209" t="s">
        <v>321</v>
      </c>
      <c r="BQ110" s="195">
        <v>23</v>
      </c>
      <c r="BR110" s="189">
        <v>2</v>
      </c>
      <c r="BS110" s="188">
        <v>0.51502162192381906</v>
      </c>
      <c r="BT110" s="179">
        <v>2.8928044693677224</v>
      </c>
      <c r="BU110" s="179" t="s">
        <v>328</v>
      </c>
      <c r="BV110" s="178">
        <v>45</v>
      </c>
      <c r="BW110" s="154">
        <v>1</v>
      </c>
      <c r="BX110" s="147">
        <v>0.25573865330351492</v>
      </c>
      <c r="BY110" s="148">
        <v>3.6221794109149075</v>
      </c>
      <c r="BZ110" s="152" t="s">
        <v>321</v>
      </c>
      <c r="CA110" s="143">
        <v>13</v>
      </c>
      <c r="CB110" s="154">
        <v>2</v>
      </c>
      <c r="CC110" s="147">
        <v>0.50626822382874048</v>
      </c>
      <c r="CD110" s="148">
        <v>3.25</v>
      </c>
      <c r="CE110" s="152" t="s">
        <v>328</v>
      </c>
      <c r="CF110" s="143">
        <v>35</v>
      </c>
      <c r="CG110" s="153">
        <v>2</v>
      </c>
      <c r="CH110" s="144">
        <v>0.7518173355074288</v>
      </c>
      <c r="CI110" s="149">
        <v>3.11</v>
      </c>
      <c r="CJ110" s="152" t="s">
        <v>321</v>
      </c>
      <c r="CK110" s="143">
        <v>28</v>
      </c>
      <c r="CL110" s="187">
        <v>0.27800000000000002</v>
      </c>
      <c r="CM110" s="189">
        <v>0</v>
      </c>
      <c r="CN110" s="188">
        <v>0</v>
      </c>
      <c r="CO110" s="179">
        <v>4</v>
      </c>
      <c r="CP110" s="179" t="s">
        <v>329</v>
      </c>
      <c r="CQ110" s="178">
        <v>1</v>
      </c>
      <c r="CR110" s="187">
        <v>0.28499999999999998</v>
      </c>
      <c r="CS110" s="189">
        <v>0</v>
      </c>
      <c r="CT110" s="188">
        <v>0</v>
      </c>
      <c r="CU110" s="179">
        <v>3</v>
      </c>
      <c r="CV110" s="179" t="s">
        <v>329</v>
      </c>
      <c r="CW110" s="178">
        <v>1</v>
      </c>
      <c r="CX110" s="158">
        <v>0.29599999999999999</v>
      </c>
      <c r="CY110" s="154">
        <v>1</v>
      </c>
      <c r="CZ110" s="147">
        <v>2.6471763626013334</v>
      </c>
      <c r="DA110" s="148">
        <v>2.4055610574887658</v>
      </c>
      <c r="DB110" s="152" t="s">
        <v>324</v>
      </c>
      <c r="DC110" s="143">
        <v>60</v>
      </c>
      <c r="DD110" s="158">
        <v>0.22600000000000001</v>
      </c>
      <c r="DE110" s="154">
        <v>0</v>
      </c>
      <c r="DF110" s="147">
        <v>0</v>
      </c>
      <c r="DG110" s="148">
        <v>3</v>
      </c>
      <c r="DH110" s="152" t="s">
        <v>329</v>
      </c>
      <c r="DI110" s="143">
        <v>1</v>
      </c>
      <c r="DJ110" s="158">
        <v>0.20200000000000001</v>
      </c>
      <c r="DK110" s="153">
        <v>1</v>
      </c>
      <c r="DL110" s="144">
        <v>4.7686461859701934</v>
      </c>
      <c r="DM110" s="144">
        <v>2.2314294890171595</v>
      </c>
      <c r="DN110" s="152" t="s">
        <v>324</v>
      </c>
      <c r="DO110" s="143">
        <v>57</v>
      </c>
      <c r="DP110" s="226">
        <v>2.9961904761904763</v>
      </c>
      <c r="DQ110" s="209" t="s">
        <v>324</v>
      </c>
      <c r="DR110" s="195">
        <v>67</v>
      </c>
      <c r="DS110" s="179">
        <v>0.89999999999999991</v>
      </c>
      <c r="DT110" s="179" t="s">
        <v>324</v>
      </c>
      <c r="DU110" s="178">
        <v>74</v>
      </c>
      <c r="DV110" s="148">
        <v>4.4296769628210146</v>
      </c>
      <c r="DW110" s="152" t="s">
        <v>328</v>
      </c>
      <c r="DX110" s="143">
        <v>45</v>
      </c>
      <c r="DY110" s="148">
        <v>0.79999999999999993</v>
      </c>
      <c r="DZ110" s="152" t="s">
        <v>328</v>
      </c>
      <c r="EA110" s="143">
        <v>41</v>
      </c>
      <c r="EB110" s="226">
        <v>0</v>
      </c>
      <c r="EC110" s="209" t="s">
        <v>324</v>
      </c>
      <c r="ED110" s="195">
        <v>65</v>
      </c>
      <c r="EE110" s="179">
        <v>0.7</v>
      </c>
      <c r="EF110" s="179" t="s">
        <v>324</v>
      </c>
      <c r="EG110" s="178">
        <v>69</v>
      </c>
      <c r="EH110" s="148">
        <v>2.5</v>
      </c>
      <c r="EI110" s="152" t="s">
        <v>328</v>
      </c>
      <c r="EJ110" s="143">
        <v>29</v>
      </c>
      <c r="EK110" s="148">
        <v>0.7</v>
      </c>
      <c r="EL110" s="152" t="s">
        <v>328</v>
      </c>
      <c r="EM110" s="143">
        <v>37</v>
      </c>
      <c r="EN110" s="226">
        <v>2.02</v>
      </c>
      <c r="EO110" s="209" t="s">
        <v>328</v>
      </c>
      <c r="EP110" s="195">
        <v>41</v>
      </c>
      <c r="EQ110" s="179">
        <v>0</v>
      </c>
      <c r="ER110" s="179" t="s">
        <v>324</v>
      </c>
      <c r="ES110" s="178">
        <v>73</v>
      </c>
      <c r="ET110" s="148">
        <v>0.5</v>
      </c>
      <c r="EU110" s="152" t="s">
        <v>324</v>
      </c>
      <c r="EV110" s="143">
        <v>57</v>
      </c>
      <c r="EW110" s="148">
        <v>0</v>
      </c>
      <c r="EX110" s="152" t="s">
        <v>328</v>
      </c>
      <c r="EY110" s="143">
        <v>44</v>
      </c>
      <c r="EZ110" s="226">
        <v>0</v>
      </c>
      <c r="FA110" s="209" t="s">
        <v>324</v>
      </c>
      <c r="FB110" s="195">
        <v>66</v>
      </c>
      <c r="FC110" s="179">
        <v>0</v>
      </c>
      <c r="FD110" s="179" t="s">
        <v>324</v>
      </c>
      <c r="FE110" s="178">
        <v>68</v>
      </c>
      <c r="FF110" s="148">
        <v>1.2296769628210142</v>
      </c>
      <c r="FG110" s="152" t="s">
        <v>321</v>
      </c>
      <c r="FH110" s="143">
        <v>20</v>
      </c>
      <c r="FI110" s="148">
        <v>0</v>
      </c>
      <c r="FJ110" s="152" t="s">
        <v>328</v>
      </c>
      <c r="FK110" s="143">
        <v>40</v>
      </c>
      <c r="FL110" s="226">
        <v>0.97619047619047616</v>
      </c>
      <c r="FM110" s="209" t="s">
        <v>328</v>
      </c>
      <c r="FN110" s="195">
        <v>33</v>
      </c>
      <c r="FO110" s="179">
        <v>0.2</v>
      </c>
      <c r="FP110" s="179" t="s">
        <v>328</v>
      </c>
      <c r="FQ110" s="178">
        <v>34</v>
      </c>
      <c r="FR110" s="148">
        <v>0.2</v>
      </c>
      <c r="FS110" s="152" t="s">
        <v>328</v>
      </c>
      <c r="FT110" s="143">
        <v>29</v>
      </c>
      <c r="FU110" s="148">
        <v>0.1</v>
      </c>
      <c r="FV110" s="152" t="s">
        <v>328</v>
      </c>
      <c r="FW110" s="143">
        <v>43</v>
      </c>
    </row>
    <row r="111" spans="1:179" customFormat="1">
      <c r="A111" s="286"/>
      <c r="B111" s="141" t="s">
        <v>253</v>
      </c>
      <c r="C111" s="179">
        <v>12.929791129177012</v>
      </c>
      <c r="D111" s="44" t="s">
        <v>324</v>
      </c>
      <c r="E111" s="43">
        <v>66</v>
      </c>
      <c r="F111" s="44">
        <v>15.297516936282982</v>
      </c>
      <c r="G111" s="179" t="s">
        <v>328</v>
      </c>
      <c r="H111" s="178">
        <v>33</v>
      </c>
      <c r="I111" s="152">
        <v>10.241003415160947</v>
      </c>
      <c r="J111" s="157" t="s">
        <v>324</v>
      </c>
      <c r="K111" s="143">
        <v>73</v>
      </c>
      <c r="L111" s="152">
        <v>8.2951681815147964</v>
      </c>
      <c r="M111" s="152" t="s">
        <v>324</v>
      </c>
      <c r="N111" s="143">
        <v>68</v>
      </c>
      <c r="O111" s="179">
        <v>11.929791129177012</v>
      </c>
      <c r="P111" s="44" t="s">
        <v>321</v>
      </c>
      <c r="Q111" s="43">
        <v>13</v>
      </c>
      <c r="R111" s="179">
        <v>11.215899189860178</v>
      </c>
      <c r="S111" s="179" t="s">
        <v>329</v>
      </c>
      <c r="T111" s="178">
        <v>2</v>
      </c>
      <c r="U111" s="144">
        <v>10.068645691583711</v>
      </c>
      <c r="V111" s="152" t="s">
        <v>321</v>
      </c>
      <c r="W111" s="143">
        <v>25</v>
      </c>
      <c r="X111" s="144">
        <v>8.1951681815147968</v>
      </c>
      <c r="Y111" s="152" t="s">
        <v>328</v>
      </c>
      <c r="Z111" s="143">
        <v>51</v>
      </c>
      <c r="AA111" s="144">
        <v>8.02</v>
      </c>
      <c r="AB111" s="152" t="s">
        <v>328</v>
      </c>
      <c r="AC111" s="143">
        <v>46</v>
      </c>
      <c r="AD111" s="184">
        <v>35.951999999999998</v>
      </c>
      <c r="AE111" s="184">
        <v>36.292999999999999</v>
      </c>
      <c r="AF111" s="158">
        <v>37.350999999999999</v>
      </c>
      <c r="AG111" s="158">
        <v>37.933999999999997</v>
      </c>
      <c r="AH111" s="158">
        <v>38.326000000000001</v>
      </c>
      <c r="AI111" s="184">
        <v>0.524532</v>
      </c>
      <c r="AJ111" s="184">
        <v>0.524532</v>
      </c>
      <c r="AK111" s="158">
        <v>0.524532</v>
      </c>
      <c r="AL111" s="158">
        <v>0.51425199999999993</v>
      </c>
      <c r="AM111" s="151">
        <v>226.1</v>
      </c>
      <c r="AN111" s="189">
        <v>2</v>
      </c>
      <c r="AO111" s="188">
        <v>0.46055603123957312</v>
      </c>
      <c r="AP111" s="179">
        <v>4.2662617426266527</v>
      </c>
      <c r="AQ111" s="44" t="s">
        <v>329</v>
      </c>
      <c r="AR111" s="43">
        <v>8</v>
      </c>
      <c r="AS111" s="189">
        <v>1</v>
      </c>
      <c r="AT111" s="188">
        <v>0.22919364501318401</v>
      </c>
      <c r="AU111" s="179">
        <v>4.7086205992255001</v>
      </c>
      <c r="AV111" s="179" t="s">
        <v>329</v>
      </c>
      <c r="AW111" s="178">
        <v>3</v>
      </c>
      <c r="AX111" s="154">
        <v>6</v>
      </c>
      <c r="AY111" s="147">
        <v>1.3555456242420345</v>
      </c>
      <c r="AZ111" s="148">
        <v>3.7361931267837827</v>
      </c>
      <c r="BA111" s="152" t="s">
        <v>328</v>
      </c>
      <c r="BB111" s="143">
        <v>51</v>
      </c>
      <c r="BC111" s="154">
        <v>5</v>
      </c>
      <c r="BD111" s="147">
        <v>1.1320554235343752</v>
      </c>
      <c r="BE111" s="148">
        <v>3.94</v>
      </c>
      <c r="BF111" s="152" t="s">
        <v>321</v>
      </c>
      <c r="BG111" s="143">
        <v>14</v>
      </c>
      <c r="BH111" s="153">
        <v>12</v>
      </c>
      <c r="BI111" s="144">
        <v>4.0764696872306834</v>
      </c>
      <c r="BJ111" s="149">
        <v>1.91</v>
      </c>
      <c r="BK111" s="152" t="s">
        <v>324</v>
      </c>
      <c r="BL111" s="143">
        <v>66</v>
      </c>
      <c r="BM111" s="228">
        <v>2</v>
      </c>
      <c r="BN111" s="183">
        <v>0.46055603123957312</v>
      </c>
      <c r="BO111" s="226">
        <v>3.6635293865503602</v>
      </c>
      <c r="BP111" s="209" t="s">
        <v>328</v>
      </c>
      <c r="BQ111" s="195">
        <v>49</v>
      </c>
      <c r="BR111" s="189">
        <v>1</v>
      </c>
      <c r="BS111" s="188">
        <v>0.22919364501318401</v>
      </c>
      <c r="BT111" s="179">
        <v>3.507278590634678</v>
      </c>
      <c r="BU111" s="179" t="s">
        <v>321</v>
      </c>
      <c r="BV111" s="178">
        <v>15</v>
      </c>
      <c r="BW111" s="154">
        <v>2</v>
      </c>
      <c r="BX111" s="147">
        <v>0.45184854141401148</v>
      </c>
      <c r="BY111" s="148">
        <v>3.3324525647999281</v>
      </c>
      <c r="BZ111" s="152" t="s">
        <v>328</v>
      </c>
      <c r="CA111" s="143">
        <v>29</v>
      </c>
      <c r="CB111" s="154">
        <v>4</v>
      </c>
      <c r="CC111" s="147">
        <v>0.90564433882750017</v>
      </c>
      <c r="CD111" s="148">
        <v>2.66</v>
      </c>
      <c r="CE111" s="152" t="s">
        <v>324</v>
      </c>
      <c r="CF111" s="143">
        <v>61</v>
      </c>
      <c r="CG111" s="153">
        <v>1</v>
      </c>
      <c r="CH111" s="144">
        <v>0.33970580726922361</v>
      </c>
      <c r="CI111" s="149">
        <v>3.6</v>
      </c>
      <c r="CJ111" s="152" t="s">
        <v>329</v>
      </c>
      <c r="CK111" s="143">
        <v>5</v>
      </c>
      <c r="CL111" s="187">
        <v>0.47499999999999998</v>
      </c>
      <c r="CM111" s="189">
        <v>0</v>
      </c>
      <c r="CN111" s="188">
        <v>0</v>
      </c>
      <c r="CO111" s="179">
        <v>4</v>
      </c>
      <c r="CP111" s="179" t="s">
        <v>329</v>
      </c>
      <c r="CQ111" s="178">
        <v>1</v>
      </c>
      <c r="CR111" s="187">
        <v>0.47399999999999998</v>
      </c>
      <c r="CS111" s="189">
        <v>0</v>
      </c>
      <c r="CT111" s="188">
        <v>0</v>
      </c>
      <c r="CU111" s="179">
        <v>3</v>
      </c>
      <c r="CV111" s="179" t="s">
        <v>329</v>
      </c>
      <c r="CW111" s="178">
        <v>1</v>
      </c>
      <c r="CX111" s="158">
        <v>0.46800000000000003</v>
      </c>
      <c r="CY111" s="154">
        <v>0</v>
      </c>
      <c r="CZ111" s="147">
        <v>0</v>
      </c>
      <c r="DA111" s="148">
        <v>3</v>
      </c>
      <c r="DB111" s="152" t="s">
        <v>329</v>
      </c>
      <c r="DC111" s="143">
        <v>1</v>
      </c>
      <c r="DD111" s="158">
        <v>0.443</v>
      </c>
      <c r="DE111" s="154">
        <v>3</v>
      </c>
      <c r="DF111" s="147">
        <v>6.2853779393691731</v>
      </c>
      <c r="DG111" s="148">
        <v>1.59</v>
      </c>
      <c r="DH111" s="152" t="s">
        <v>325</v>
      </c>
      <c r="DI111" s="143">
        <v>76</v>
      </c>
      <c r="DJ111" s="158">
        <v>0.47199999999999998</v>
      </c>
      <c r="DK111" s="153">
        <v>1</v>
      </c>
      <c r="DL111" s="144">
        <v>3.0611084733059473</v>
      </c>
      <c r="DM111" s="144">
        <v>2.5066361370184156</v>
      </c>
      <c r="DN111" s="152" t="s">
        <v>328</v>
      </c>
      <c r="DO111" s="143">
        <v>44</v>
      </c>
      <c r="DP111" s="226">
        <v>1</v>
      </c>
      <c r="DQ111" s="209" t="s">
        <v>324</v>
      </c>
      <c r="DR111" s="195">
        <v>72</v>
      </c>
      <c r="DS111" s="179">
        <v>4.0816177464228041</v>
      </c>
      <c r="DT111" s="179" t="s">
        <v>324</v>
      </c>
      <c r="DU111" s="178">
        <v>68</v>
      </c>
      <c r="DV111" s="148">
        <v>0.17235772357723578</v>
      </c>
      <c r="DW111" s="152" t="s">
        <v>325</v>
      </c>
      <c r="DX111" s="143">
        <v>77</v>
      </c>
      <c r="DY111" s="148">
        <v>0.1</v>
      </c>
      <c r="DZ111" s="152" t="s">
        <v>324</v>
      </c>
      <c r="EA111" s="143">
        <v>61</v>
      </c>
      <c r="EB111" s="226">
        <v>0</v>
      </c>
      <c r="EC111" s="209" t="s">
        <v>324</v>
      </c>
      <c r="ED111" s="195">
        <v>65</v>
      </c>
      <c r="EE111" s="179">
        <v>2.2000000000000002</v>
      </c>
      <c r="EF111" s="179" t="s">
        <v>324</v>
      </c>
      <c r="EG111" s="178">
        <v>59</v>
      </c>
      <c r="EH111" s="148">
        <v>0</v>
      </c>
      <c r="EI111" s="152" t="s">
        <v>324</v>
      </c>
      <c r="EJ111" s="143">
        <v>64</v>
      </c>
      <c r="EK111" s="148">
        <v>0</v>
      </c>
      <c r="EL111" s="152" t="s">
        <v>328</v>
      </c>
      <c r="EM111" s="143">
        <v>51</v>
      </c>
      <c r="EN111" s="226">
        <v>0</v>
      </c>
      <c r="EO111" s="209" t="s">
        <v>324</v>
      </c>
      <c r="EP111" s="195">
        <v>72</v>
      </c>
      <c r="EQ111" s="179">
        <v>1.4383159009665034</v>
      </c>
      <c r="ER111" s="179" t="s">
        <v>324</v>
      </c>
      <c r="ES111" s="178">
        <v>61</v>
      </c>
      <c r="ET111" s="148">
        <v>0</v>
      </c>
      <c r="EU111" s="152" t="s">
        <v>324</v>
      </c>
      <c r="EV111" s="143">
        <v>66</v>
      </c>
      <c r="EW111" s="148">
        <v>0</v>
      </c>
      <c r="EX111" s="152" t="s">
        <v>328</v>
      </c>
      <c r="EY111" s="143">
        <v>44</v>
      </c>
      <c r="EZ111" s="226">
        <v>0</v>
      </c>
      <c r="FA111" s="209" t="s">
        <v>324</v>
      </c>
      <c r="FB111" s="195">
        <v>66</v>
      </c>
      <c r="FC111" s="179">
        <v>4.3301845456300121E-2</v>
      </c>
      <c r="FD111" s="179" t="s">
        <v>324</v>
      </c>
      <c r="FE111" s="178">
        <v>66</v>
      </c>
      <c r="FF111" s="148">
        <v>0</v>
      </c>
      <c r="FG111" s="152" t="s">
        <v>324</v>
      </c>
      <c r="FH111" s="143">
        <v>55</v>
      </c>
      <c r="FI111" s="148">
        <v>0</v>
      </c>
      <c r="FJ111" s="152" t="s">
        <v>328</v>
      </c>
      <c r="FK111" s="143">
        <v>40</v>
      </c>
      <c r="FL111" s="226">
        <v>1</v>
      </c>
      <c r="FM111" s="209" t="s">
        <v>321</v>
      </c>
      <c r="FN111" s="195">
        <v>28</v>
      </c>
      <c r="FO111" s="179">
        <v>0.4</v>
      </c>
      <c r="FP111" s="179" t="s">
        <v>321</v>
      </c>
      <c r="FQ111" s="178">
        <v>19</v>
      </c>
      <c r="FR111" s="148">
        <v>0.17235772357723578</v>
      </c>
      <c r="FS111" s="152" t="s">
        <v>328</v>
      </c>
      <c r="FT111" s="143">
        <v>43</v>
      </c>
      <c r="FU111" s="148">
        <v>0.1</v>
      </c>
      <c r="FV111" s="152" t="s">
        <v>328</v>
      </c>
      <c r="FW111" s="143">
        <v>43</v>
      </c>
    </row>
    <row r="112" spans="1:179" customFormat="1">
      <c r="A112" s="286"/>
      <c r="B112" s="141" t="s">
        <v>256</v>
      </c>
      <c r="C112" s="179">
        <v>16.993100383722322</v>
      </c>
      <c r="D112" s="44" t="s">
        <v>328</v>
      </c>
      <c r="E112" s="43">
        <v>43</v>
      </c>
      <c r="F112" s="44">
        <v>7.9393382195912707</v>
      </c>
      <c r="G112" s="179" t="s">
        <v>325</v>
      </c>
      <c r="H112" s="178">
        <v>77</v>
      </c>
      <c r="I112" s="152">
        <v>10.757499196787562</v>
      </c>
      <c r="J112" s="157" t="s">
        <v>324</v>
      </c>
      <c r="K112" s="143">
        <v>70</v>
      </c>
      <c r="L112" s="152">
        <v>8.2266591801198832</v>
      </c>
      <c r="M112" s="152" t="s">
        <v>324</v>
      </c>
      <c r="N112" s="143">
        <v>69</v>
      </c>
      <c r="O112" s="179">
        <v>11.017690547656748</v>
      </c>
      <c r="P112" s="44" t="s">
        <v>328</v>
      </c>
      <c r="Q112" s="43">
        <v>31</v>
      </c>
      <c r="R112" s="179">
        <v>7.0393382195912704</v>
      </c>
      <c r="S112" s="179" t="s">
        <v>324</v>
      </c>
      <c r="T112" s="178">
        <v>60</v>
      </c>
      <c r="U112" s="144">
        <v>10.557499196787562</v>
      </c>
      <c r="V112" s="152" t="s">
        <v>321</v>
      </c>
      <c r="W112" s="143">
        <v>13</v>
      </c>
      <c r="X112" s="144">
        <v>8.1266591801198835</v>
      </c>
      <c r="Y112" s="152" t="s">
        <v>324</v>
      </c>
      <c r="Z112" s="143">
        <v>56</v>
      </c>
      <c r="AA112" s="144">
        <v>9.89</v>
      </c>
      <c r="AB112" s="152" t="s">
        <v>321</v>
      </c>
      <c r="AC112" s="143">
        <v>11</v>
      </c>
      <c r="AD112" s="184">
        <v>43.932000000000002</v>
      </c>
      <c r="AE112" s="184">
        <v>44.616</v>
      </c>
      <c r="AF112" s="158">
        <v>45.578000000000003</v>
      </c>
      <c r="AG112" s="158">
        <v>46.835999999999999</v>
      </c>
      <c r="AH112" s="158">
        <v>47.587000000000003</v>
      </c>
      <c r="AI112" s="184">
        <v>0.39738000000000001</v>
      </c>
      <c r="AJ112" s="184">
        <v>0.39738000000000001</v>
      </c>
      <c r="AK112" s="158">
        <v>0.39738000000000001</v>
      </c>
      <c r="AL112" s="158">
        <v>0.39738000000000001</v>
      </c>
      <c r="AM112" s="151">
        <v>210.7</v>
      </c>
      <c r="AN112" s="189">
        <v>6</v>
      </c>
      <c r="AO112" s="188">
        <v>1.4360109786461974</v>
      </c>
      <c r="AP112" s="179">
        <v>2.712208457665898</v>
      </c>
      <c r="AQ112" s="44" t="s">
        <v>328</v>
      </c>
      <c r="AR112" s="43">
        <v>54</v>
      </c>
      <c r="AS112" s="189">
        <v>5</v>
      </c>
      <c r="AT112" s="188">
        <v>1.1874673734017056</v>
      </c>
      <c r="AU112" s="179">
        <v>3.1914266018095492</v>
      </c>
      <c r="AV112" s="179" t="s">
        <v>321</v>
      </c>
      <c r="AW112" s="178">
        <v>27</v>
      </c>
      <c r="AX112" s="154">
        <v>5</v>
      </c>
      <c r="AY112" s="147">
        <v>1.1748687968221536</v>
      </c>
      <c r="AZ112" s="148">
        <v>3.9046423565556125</v>
      </c>
      <c r="BA112" s="152" t="s">
        <v>328</v>
      </c>
      <c r="BB112" s="143">
        <v>40</v>
      </c>
      <c r="BC112" s="154">
        <v>10</v>
      </c>
      <c r="BD112" s="147">
        <v>2.3179661985025057</v>
      </c>
      <c r="BE112" s="148">
        <v>2.84</v>
      </c>
      <c r="BF112" s="152" t="s">
        <v>324</v>
      </c>
      <c r="BG112" s="143">
        <v>56</v>
      </c>
      <c r="BH112" s="153">
        <v>9</v>
      </c>
      <c r="BI112" s="144">
        <v>2.8422748898311014</v>
      </c>
      <c r="BJ112" s="149">
        <v>2.89</v>
      </c>
      <c r="BK112" s="152" t="s">
        <v>328</v>
      </c>
      <c r="BL112" s="143">
        <v>44</v>
      </c>
      <c r="BM112" s="228">
        <v>1</v>
      </c>
      <c r="BN112" s="183">
        <v>0.23933516310769959</v>
      </c>
      <c r="BO112" s="226">
        <v>4.3054820899908499</v>
      </c>
      <c r="BP112" s="209" t="s">
        <v>321</v>
      </c>
      <c r="BQ112" s="195">
        <v>20</v>
      </c>
      <c r="BR112" s="189">
        <v>4</v>
      </c>
      <c r="BS112" s="188">
        <v>0.94997389872136451</v>
      </c>
      <c r="BT112" s="179">
        <v>1.9577423352583128</v>
      </c>
      <c r="BU112" s="179" t="s">
        <v>324</v>
      </c>
      <c r="BV112" s="178">
        <v>69</v>
      </c>
      <c r="BW112" s="154">
        <v>1</v>
      </c>
      <c r="BX112" s="147">
        <v>0.23497375936443071</v>
      </c>
      <c r="BY112" s="148">
        <v>3.6528568402319501</v>
      </c>
      <c r="BZ112" s="152" t="s">
        <v>321</v>
      </c>
      <c r="CA112" s="143">
        <v>11</v>
      </c>
      <c r="CB112" s="154">
        <v>5</v>
      </c>
      <c r="CC112" s="147">
        <v>1.1589830992512529</v>
      </c>
      <c r="CD112" s="148">
        <v>2.29</v>
      </c>
      <c r="CE112" s="152" t="s">
        <v>324</v>
      </c>
      <c r="CF112" s="143">
        <v>74</v>
      </c>
      <c r="CG112" s="153">
        <v>0</v>
      </c>
      <c r="CH112" s="144">
        <v>0</v>
      </c>
      <c r="CI112" s="149">
        <v>4</v>
      </c>
      <c r="CJ112" s="152" t="s">
        <v>329</v>
      </c>
      <c r="CK112" s="143">
        <v>1</v>
      </c>
      <c r="CL112" s="187">
        <v>0.318</v>
      </c>
      <c r="CM112" s="189">
        <v>0</v>
      </c>
      <c r="CN112" s="188">
        <v>0</v>
      </c>
      <c r="CO112" s="179">
        <v>4</v>
      </c>
      <c r="CP112" s="179" t="s">
        <v>329</v>
      </c>
      <c r="CQ112" s="178">
        <v>1</v>
      </c>
      <c r="CR112" s="187">
        <v>0.317</v>
      </c>
      <c r="CS112" s="189">
        <v>1</v>
      </c>
      <c r="CT112" s="188">
        <v>2.817522326660669</v>
      </c>
      <c r="CU112" s="179">
        <v>1.890169282523408</v>
      </c>
      <c r="CV112" s="179" t="s">
        <v>324</v>
      </c>
      <c r="CW112" s="178">
        <v>68</v>
      </c>
      <c r="CX112" s="158">
        <v>0.308</v>
      </c>
      <c r="CY112" s="154">
        <v>0</v>
      </c>
      <c r="CZ112" s="147">
        <v>0</v>
      </c>
      <c r="DA112" s="148">
        <v>3</v>
      </c>
      <c r="DB112" s="152" t="s">
        <v>329</v>
      </c>
      <c r="DC112" s="143">
        <v>1</v>
      </c>
      <c r="DD112" s="158">
        <v>0.28899999999999998</v>
      </c>
      <c r="DE112" s="154">
        <v>0</v>
      </c>
      <c r="DF112" s="147">
        <v>0</v>
      </c>
      <c r="DG112" s="148">
        <v>3</v>
      </c>
      <c r="DH112" s="152" t="s">
        <v>329</v>
      </c>
      <c r="DI112" s="143">
        <v>1</v>
      </c>
      <c r="DJ112" s="158">
        <v>0.3</v>
      </c>
      <c r="DK112" s="153">
        <v>0</v>
      </c>
      <c r="DL112" s="144">
        <v>0</v>
      </c>
      <c r="DM112" s="144">
        <v>3</v>
      </c>
      <c r="DN112" s="152" t="s">
        <v>329</v>
      </c>
      <c r="DO112" s="143">
        <v>1</v>
      </c>
      <c r="DP112" s="226">
        <v>5.9754098360655741</v>
      </c>
      <c r="DQ112" s="209" t="s">
        <v>324</v>
      </c>
      <c r="DR112" s="195">
        <v>58</v>
      </c>
      <c r="DS112" s="179">
        <v>0.89999999999999991</v>
      </c>
      <c r="DT112" s="179" t="s">
        <v>324</v>
      </c>
      <c r="DU112" s="178">
        <v>74</v>
      </c>
      <c r="DV112" s="148">
        <v>0.2</v>
      </c>
      <c r="DW112" s="152" t="s">
        <v>324</v>
      </c>
      <c r="DX112" s="143">
        <v>73</v>
      </c>
      <c r="DY112" s="148">
        <v>0.1</v>
      </c>
      <c r="DZ112" s="152" t="s">
        <v>324</v>
      </c>
      <c r="EA112" s="143">
        <v>61</v>
      </c>
      <c r="EB112" s="226">
        <v>2.5</v>
      </c>
      <c r="EC112" s="209" t="s">
        <v>328</v>
      </c>
      <c r="ED112" s="195">
        <v>37</v>
      </c>
      <c r="EE112" s="179">
        <v>0.7</v>
      </c>
      <c r="EF112" s="179" t="s">
        <v>324</v>
      </c>
      <c r="EG112" s="178">
        <v>69</v>
      </c>
      <c r="EH112" s="148">
        <v>0</v>
      </c>
      <c r="EI112" s="152" t="s">
        <v>324</v>
      </c>
      <c r="EJ112" s="143">
        <v>64</v>
      </c>
      <c r="EK112" s="148">
        <v>0</v>
      </c>
      <c r="EL112" s="152" t="s">
        <v>328</v>
      </c>
      <c r="EM112" s="143">
        <v>51</v>
      </c>
      <c r="EN112" s="226">
        <v>0.5</v>
      </c>
      <c r="EO112" s="209" t="s">
        <v>324</v>
      </c>
      <c r="EP112" s="195">
        <v>68</v>
      </c>
      <c r="EQ112" s="179">
        <v>0</v>
      </c>
      <c r="ER112" s="179" t="s">
        <v>324</v>
      </c>
      <c r="ES112" s="178">
        <v>73</v>
      </c>
      <c r="ET112" s="148">
        <v>0</v>
      </c>
      <c r="EU112" s="152" t="s">
        <v>324</v>
      </c>
      <c r="EV112" s="143">
        <v>66</v>
      </c>
      <c r="EW112" s="148">
        <v>0</v>
      </c>
      <c r="EX112" s="152" t="s">
        <v>328</v>
      </c>
      <c r="EY112" s="143">
        <v>44</v>
      </c>
      <c r="EZ112" s="226">
        <v>2</v>
      </c>
      <c r="FA112" s="209" t="s">
        <v>329</v>
      </c>
      <c r="FB112" s="195">
        <v>1</v>
      </c>
      <c r="FC112" s="179">
        <v>0</v>
      </c>
      <c r="FD112" s="179" t="s">
        <v>324</v>
      </c>
      <c r="FE112" s="178">
        <v>68</v>
      </c>
      <c r="FF112" s="148">
        <v>0</v>
      </c>
      <c r="FG112" s="152" t="s">
        <v>324</v>
      </c>
      <c r="FH112" s="143">
        <v>55</v>
      </c>
      <c r="FI112" s="148">
        <v>0</v>
      </c>
      <c r="FJ112" s="152" t="s">
        <v>328</v>
      </c>
      <c r="FK112" s="143">
        <v>40</v>
      </c>
      <c r="FL112" s="226">
        <v>0.97540983606557374</v>
      </c>
      <c r="FM112" s="209" t="s">
        <v>328</v>
      </c>
      <c r="FN112" s="195">
        <v>34</v>
      </c>
      <c r="FO112" s="179">
        <v>0.2</v>
      </c>
      <c r="FP112" s="179" t="s">
        <v>328</v>
      </c>
      <c r="FQ112" s="178">
        <v>34</v>
      </c>
      <c r="FR112" s="148">
        <v>0.2</v>
      </c>
      <c r="FS112" s="152" t="s">
        <v>328</v>
      </c>
      <c r="FT112" s="143">
        <v>29</v>
      </c>
      <c r="FU112" s="148">
        <v>0.1</v>
      </c>
      <c r="FV112" s="152" t="s">
        <v>328</v>
      </c>
      <c r="FW112" s="143">
        <v>43</v>
      </c>
    </row>
    <row r="113" spans="1:179" customFormat="1">
      <c r="A113" s="286"/>
      <c r="B113" s="141" t="s">
        <v>255</v>
      </c>
      <c r="C113" s="179">
        <v>18.678885191447289</v>
      </c>
      <c r="D113" s="44" t="s">
        <v>321</v>
      </c>
      <c r="E113" s="43">
        <v>25</v>
      </c>
      <c r="F113" s="44">
        <v>15.020965916334797</v>
      </c>
      <c r="G113" s="179" t="s">
        <v>328</v>
      </c>
      <c r="H113" s="178">
        <v>38</v>
      </c>
      <c r="I113" s="152">
        <v>9.6053502837400835</v>
      </c>
      <c r="J113" s="157" t="s">
        <v>325</v>
      </c>
      <c r="K113" s="143">
        <v>76</v>
      </c>
      <c r="L113" s="152">
        <v>10.168137499589028</v>
      </c>
      <c r="M113" s="152" t="s">
        <v>328</v>
      </c>
      <c r="N113" s="143">
        <v>47</v>
      </c>
      <c r="O113" s="179">
        <v>11.314407076969175</v>
      </c>
      <c r="P113" s="44" t="s">
        <v>321</v>
      </c>
      <c r="Q113" s="43">
        <v>25</v>
      </c>
      <c r="R113" s="179">
        <v>10.588563179386451</v>
      </c>
      <c r="S113" s="179" t="s">
        <v>329</v>
      </c>
      <c r="T113" s="178">
        <v>7</v>
      </c>
      <c r="U113" s="144">
        <v>8.9371684655582655</v>
      </c>
      <c r="V113" s="152" t="s">
        <v>324</v>
      </c>
      <c r="W113" s="143">
        <v>59</v>
      </c>
      <c r="X113" s="144">
        <v>9.9681374995890284</v>
      </c>
      <c r="Y113" s="152" t="s">
        <v>321</v>
      </c>
      <c r="Z113" s="143">
        <v>17</v>
      </c>
      <c r="AA113" s="144">
        <v>8.4700000000000006</v>
      </c>
      <c r="AB113" s="152" t="s">
        <v>328</v>
      </c>
      <c r="AC113" s="143">
        <v>34</v>
      </c>
      <c r="AD113" s="184">
        <v>41.109000000000002</v>
      </c>
      <c r="AE113" s="184">
        <v>41.335999999999999</v>
      </c>
      <c r="AF113" s="158">
        <v>42.259</v>
      </c>
      <c r="AG113" s="158">
        <v>42.808999999999997</v>
      </c>
      <c r="AH113" s="158">
        <v>43.084000000000003</v>
      </c>
      <c r="AI113" s="184">
        <v>0.52369100000000002</v>
      </c>
      <c r="AJ113" s="184">
        <v>0.52369100000000002</v>
      </c>
      <c r="AK113" s="158">
        <v>0.50920200000000004</v>
      </c>
      <c r="AL113" s="158">
        <v>0.50861000000000001</v>
      </c>
      <c r="AM113" s="151">
        <v>196.2</v>
      </c>
      <c r="AN113" s="189">
        <v>6</v>
      </c>
      <c r="AO113" s="188">
        <v>1.2931390867626587</v>
      </c>
      <c r="AP113" s="179">
        <v>2.9398258719816166</v>
      </c>
      <c r="AQ113" s="44" t="s">
        <v>328</v>
      </c>
      <c r="AR113" s="43">
        <v>44</v>
      </c>
      <c r="AS113" s="189">
        <v>3</v>
      </c>
      <c r="AT113" s="188">
        <v>0.64479175473288874</v>
      </c>
      <c r="AU113" s="179">
        <v>4.050621805431474</v>
      </c>
      <c r="AV113" s="179" t="s">
        <v>321</v>
      </c>
      <c r="AW113" s="178">
        <v>12</v>
      </c>
      <c r="AX113" s="154">
        <v>5</v>
      </c>
      <c r="AY113" s="147">
        <v>1.0778674225625402</v>
      </c>
      <c r="AZ113" s="148">
        <v>3.9950790053178169</v>
      </c>
      <c r="BA113" s="152" t="s">
        <v>328</v>
      </c>
      <c r="BB113" s="143">
        <v>36</v>
      </c>
      <c r="BC113" s="154">
        <v>7</v>
      </c>
      <c r="BD113" s="147">
        <v>1.5001616227635737</v>
      </c>
      <c r="BE113" s="148">
        <v>3.6</v>
      </c>
      <c r="BF113" s="152" t="s">
        <v>328</v>
      </c>
      <c r="BG113" s="143">
        <v>33</v>
      </c>
      <c r="BH113" s="153">
        <v>9</v>
      </c>
      <c r="BI113" s="144">
        <v>3.0955298718437101</v>
      </c>
      <c r="BJ113" s="149">
        <v>2.69</v>
      </c>
      <c r="BK113" s="152" t="s">
        <v>328</v>
      </c>
      <c r="BL113" s="143">
        <v>50</v>
      </c>
      <c r="BM113" s="228">
        <v>1</v>
      </c>
      <c r="BN113" s="183">
        <v>0.21552318112710978</v>
      </c>
      <c r="BO113" s="226">
        <v>4.3745812049875594</v>
      </c>
      <c r="BP113" s="209" t="s">
        <v>321</v>
      </c>
      <c r="BQ113" s="195">
        <v>18</v>
      </c>
      <c r="BR113" s="189">
        <v>1</v>
      </c>
      <c r="BS113" s="188">
        <v>0.2149305849109629</v>
      </c>
      <c r="BT113" s="179">
        <v>3.5379413739549768</v>
      </c>
      <c r="BU113" s="179" t="s">
        <v>321</v>
      </c>
      <c r="BV113" s="178">
        <v>12</v>
      </c>
      <c r="BW113" s="154">
        <v>5</v>
      </c>
      <c r="BX113" s="147">
        <v>1.0778674225625402</v>
      </c>
      <c r="BY113" s="148">
        <v>2.4075911119118563</v>
      </c>
      <c r="BZ113" s="152" t="s">
        <v>324</v>
      </c>
      <c r="CA113" s="143">
        <v>66</v>
      </c>
      <c r="CB113" s="154">
        <v>2</v>
      </c>
      <c r="CC113" s="147">
        <v>0.4286176065038782</v>
      </c>
      <c r="CD113" s="148">
        <v>3.37</v>
      </c>
      <c r="CE113" s="152" t="s">
        <v>321</v>
      </c>
      <c r="CF113" s="143">
        <v>27</v>
      </c>
      <c r="CG113" s="153">
        <v>3</v>
      </c>
      <c r="CH113" s="144">
        <v>1.03184329061457</v>
      </c>
      <c r="CI113" s="149">
        <v>2.78</v>
      </c>
      <c r="CJ113" s="152" t="s">
        <v>328</v>
      </c>
      <c r="CK113" s="143">
        <v>37</v>
      </c>
      <c r="CL113" s="187">
        <v>0.48699999999999999</v>
      </c>
      <c r="CM113" s="189">
        <v>0</v>
      </c>
      <c r="CN113" s="188">
        <v>0</v>
      </c>
      <c r="CO113" s="179">
        <v>4</v>
      </c>
      <c r="CP113" s="179" t="s">
        <v>329</v>
      </c>
      <c r="CQ113" s="178">
        <v>1</v>
      </c>
      <c r="CR113" s="187">
        <v>0.50800000000000001</v>
      </c>
      <c r="CS113" s="189">
        <v>0</v>
      </c>
      <c r="CT113" s="188">
        <v>0</v>
      </c>
      <c r="CU113" s="179">
        <v>3</v>
      </c>
      <c r="CV113" s="179" t="s">
        <v>329</v>
      </c>
      <c r="CW113" s="178">
        <v>1</v>
      </c>
      <c r="CX113" s="158">
        <v>0.45700000000000002</v>
      </c>
      <c r="CY113" s="154">
        <v>1</v>
      </c>
      <c r="CZ113" s="147">
        <v>2.0729882935506758</v>
      </c>
      <c r="DA113" s="148">
        <v>2.5344983483285914</v>
      </c>
      <c r="DB113" s="152" t="s">
        <v>328</v>
      </c>
      <c r="DC113" s="143">
        <v>54</v>
      </c>
      <c r="DD113" s="158">
        <v>0.46800000000000003</v>
      </c>
      <c r="DE113" s="154">
        <v>0</v>
      </c>
      <c r="DF113" s="147">
        <v>0</v>
      </c>
      <c r="DG113" s="148">
        <v>3</v>
      </c>
      <c r="DH113" s="152" t="s">
        <v>329</v>
      </c>
      <c r="DI113" s="143">
        <v>1</v>
      </c>
      <c r="DJ113" s="158">
        <v>0.41</v>
      </c>
      <c r="DK113" s="153">
        <v>0</v>
      </c>
      <c r="DL113" s="144">
        <v>0</v>
      </c>
      <c r="DM113" s="144">
        <v>3</v>
      </c>
      <c r="DN113" s="152" t="s">
        <v>329</v>
      </c>
      <c r="DO113" s="143">
        <v>1</v>
      </c>
      <c r="DP113" s="226">
        <v>7.3644781144781142</v>
      </c>
      <c r="DQ113" s="209" t="s">
        <v>328</v>
      </c>
      <c r="DR113" s="195">
        <v>44</v>
      </c>
      <c r="DS113" s="179">
        <v>4.4324027369483456</v>
      </c>
      <c r="DT113" s="179" t="s">
        <v>324</v>
      </c>
      <c r="DU113" s="178">
        <v>66</v>
      </c>
      <c r="DV113" s="148">
        <v>0.66818181818181821</v>
      </c>
      <c r="DW113" s="152" t="s">
        <v>324</v>
      </c>
      <c r="DX113" s="143">
        <v>67</v>
      </c>
      <c r="DY113" s="148">
        <v>0.2</v>
      </c>
      <c r="DZ113" s="152" t="s">
        <v>324</v>
      </c>
      <c r="EA113" s="143">
        <v>55</v>
      </c>
      <c r="EB113" s="226">
        <v>1.8</v>
      </c>
      <c r="EC113" s="209" t="s">
        <v>328</v>
      </c>
      <c r="ED113" s="195">
        <v>53</v>
      </c>
      <c r="EE113" s="179">
        <v>1.7</v>
      </c>
      <c r="EF113" s="179" t="s">
        <v>324</v>
      </c>
      <c r="EG113" s="178">
        <v>67</v>
      </c>
      <c r="EH113" s="148">
        <v>0</v>
      </c>
      <c r="EI113" s="152" t="s">
        <v>324</v>
      </c>
      <c r="EJ113" s="143">
        <v>64</v>
      </c>
      <c r="EK113" s="148">
        <v>0</v>
      </c>
      <c r="EL113" s="152" t="s">
        <v>328</v>
      </c>
      <c r="EM113" s="143">
        <v>51</v>
      </c>
      <c r="EN113" s="226">
        <v>2.5</v>
      </c>
      <c r="EO113" s="209" t="s">
        <v>321</v>
      </c>
      <c r="EP113" s="195">
        <v>18</v>
      </c>
      <c r="EQ113" s="179">
        <v>2.5</v>
      </c>
      <c r="ER113" s="179" t="s">
        <v>328</v>
      </c>
      <c r="ES113" s="178">
        <v>39</v>
      </c>
      <c r="ET113" s="148">
        <v>0.5</v>
      </c>
      <c r="EU113" s="152" t="s">
        <v>324</v>
      </c>
      <c r="EV113" s="143">
        <v>57</v>
      </c>
      <c r="EW113" s="148">
        <v>0</v>
      </c>
      <c r="EX113" s="152" t="s">
        <v>328</v>
      </c>
      <c r="EY113" s="143">
        <v>44</v>
      </c>
      <c r="EZ113" s="226">
        <v>2</v>
      </c>
      <c r="FA113" s="209" t="s">
        <v>329</v>
      </c>
      <c r="FB113" s="195">
        <v>1</v>
      </c>
      <c r="FC113" s="179">
        <v>3.2402736948345369E-2</v>
      </c>
      <c r="FD113" s="179" t="s">
        <v>324</v>
      </c>
      <c r="FE113" s="178">
        <v>67</v>
      </c>
      <c r="FF113" s="148">
        <v>0</v>
      </c>
      <c r="FG113" s="152" t="s">
        <v>324</v>
      </c>
      <c r="FH113" s="143">
        <v>55</v>
      </c>
      <c r="FI113" s="148">
        <v>0</v>
      </c>
      <c r="FJ113" s="152" t="s">
        <v>328</v>
      </c>
      <c r="FK113" s="143">
        <v>40</v>
      </c>
      <c r="FL113" s="226">
        <v>1.0644781144781144</v>
      </c>
      <c r="FM113" s="209" t="s">
        <v>321</v>
      </c>
      <c r="FN113" s="195">
        <v>23</v>
      </c>
      <c r="FO113" s="179">
        <v>0.2</v>
      </c>
      <c r="FP113" s="179" t="s">
        <v>328</v>
      </c>
      <c r="FQ113" s="178">
        <v>34</v>
      </c>
      <c r="FR113" s="148">
        <v>0.16818181818181821</v>
      </c>
      <c r="FS113" s="152" t="s">
        <v>328</v>
      </c>
      <c r="FT113" s="143">
        <v>44</v>
      </c>
      <c r="FU113" s="148">
        <v>0.2</v>
      </c>
      <c r="FV113" s="152" t="s">
        <v>328</v>
      </c>
      <c r="FW113" s="143">
        <v>36</v>
      </c>
    </row>
    <row r="114" spans="1:179" customFormat="1">
      <c r="A114" s="286"/>
      <c r="B114" s="141" t="s">
        <v>251</v>
      </c>
      <c r="C114" s="179">
        <v>15.3274583375151</v>
      </c>
      <c r="D114" s="44" t="s">
        <v>324</v>
      </c>
      <c r="E114" s="43">
        <v>56</v>
      </c>
      <c r="F114" s="44">
        <v>16.693237980801538</v>
      </c>
      <c r="G114" s="179" t="s">
        <v>321</v>
      </c>
      <c r="H114" s="178">
        <v>21</v>
      </c>
      <c r="I114" s="152">
        <v>19.577210407925822</v>
      </c>
      <c r="J114" s="157" t="s">
        <v>329</v>
      </c>
      <c r="K114" s="143">
        <v>2</v>
      </c>
      <c r="L114" s="152">
        <v>9.7811838202478931</v>
      </c>
      <c r="M114" s="152" t="s">
        <v>328</v>
      </c>
      <c r="N114" s="143">
        <v>50</v>
      </c>
      <c r="O114" s="179">
        <v>9.1256401556969191</v>
      </c>
      <c r="P114" s="44" t="s">
        <v>324</v>
      </c>
      <c r="Q114" s="43">
        <v>58</v>
      </c>
      <c r="R114" s="179">
        <v>9.9974832997025374</v>
      </c>
      <c r="S114" s="179" t="s">
        <v>321</v>
      </c>
      <c r="T114" s="178">
        <v>11</v>
      </c>
      <c r="U114" s="144">
        <v>10.377210407925823</v>
      </c>
      <c r="V114" s="152" t="s">
        <v>321</v>
      </c>
      <c r="W114" s="143">
        <v>18</v>
      </c>
      <c r="X114" s="144">
        <v>9.5811838202478938</v>
      </c>
      <c r="Y114" s="152" t="s">
        <v>321</v>
      </c>
      <c r="Z114" s="143">
        <v>23</v>
      </c>
      <c r="AA114" s="144">
        <v>8.93</v>
      </c>
      <c r="AB114" s="152" t="s">
        <v>321</v>
      </c>
      <c r="AC114" s="143">
        <v>22</v>
      </c>
      <c r="AD114" s="184">
        <v>68.619</v>
      </c>
      <c r="AE114" s="184">
        <v>68.459000000000003</v>
      </c>
      <c r="AF114" s="158">
        <v>69.271000000000001</v>
      </c>
      <c r="AG114" s="158">
        <v>70.073999999999998</v>
      </c>
      <c r="AH114" s="158">
        <v>70.299000000000007</v>
      </c>
      <c r="AI114" s="184">
        <v>0.64737999999999996</v>
      </c>
      <c r="AJ114" s="184">
        <v>0.64737999999999996</v>
      </c>
      <c r="AK114" s="158">
        <v>0.63946999999999998</v>
      </c>
      <c r="AL114" s="158">
        <v>0.66316999999999993</v>
      </c>
      <c r="AM114" s="151">
        <v>235.08</v>
      </c>
      <c r="AN114" s="189">
        <v>10</v>
      </c>
      <c r="AO114" s="188">
        <v>1.5003692976234797</v>
      </c>
      <c r="AP114" s="179">
        <v>2.6096755244052647</v>
      </c>
      <c r="AQ114" s="44" t="s">
        <v>324</v>
      </c>
      <c r="AR114" s="43">
        <v>55</v>
      </c>
      <c r="AS114" s="189">
        <v>4</v>
      </c>
      <c r="AT114" s="188">
        <v>0.60084863196616911</v>
      </c>
      <c r="AU114" s="179">
        <v>4.1201950809103867</v>
      </c>
      <c r="AV114" s="179" t="s">
        <v>321</v>
      </c>
      <c r="AW114" s="178">
        <v>11</v>
      </c>
      <c r="AX114" s="154">
        <v>10</v>
      </c>
      <c r="AY114" s="147">
        <v>1.5024989735320056</v>
      </c>
      <c r="AZ114" s="148">
        <v>3.5991850840049531</v>
      </c>
      <c r="BA114" s="152" t="s">
        <v>324</v>
      </c>
      <c r="BB114" s="143">
        <v>57</v>
      </c>
      <c r="BC114" s="154">
        <v>11</v>
      </c>
      <c r="BD114" s="147">
        <v>1.6136219573436141</v>
      </c>
      <c r="BE114" s="148">
        <v>3.5</v>
      </c>
      <c r="BF114" s="152" t="s">
        <v>328</v>
      </c>
      <c r="BG114" s="143">
        <v>34</v>
      </c>
      <c r="BH114" s="153">
        <v>12</v>
      </c>
      <c r="BI114" s="144">
        <v>2.9518809030368538</v>
      </c>
      <c r="BJ114" s="149">
        <v>2.8</v>
      </c>
      <c r="BK114" s="152" t="s">
        <v>328</v>
      </c>
      <c r="BL114" s="143">
        <v>46</v>
      </c>
      <c r="BM114" s="228">
        <v>4</v>
      </c>
      <c r="BN114" s="183">
        <v>0.60014771904939179</v>
      </c>
      <c r="BO114" s="226">
        <v>3.2584534001659509</v>
      </c>
      <c r="BP114" s="209" t="s">
        <v>324</v>
      </c>
      <c r="BQ114" s="195">
        <v>61</v>
      </c>
      <c r="BR114" s="189">
        <v>2</v>
      </c>
      <c r="BS114" s="188">
        <v>0.30042431598308456</v>
      </c>
      <c r="BT114" s="179">
        <v>3.3541466109573701</v>
      </c>
      <c r="BU114" s="179" t="s">
        <v>321</v>
      </c>
      <c r="BV114" s="178">
        <v>25</v>
      </c>
      <c r="BW114" s="154">
        <v>1</v>
      </c>
      <c r="BX114" s="147">
        <v>0.15024989735320057</v>
      </c>
      <c r="BY114" s="148">
        <v>3.7780253239208692</v>
      </c>
      <c r="BZ114" s="152" t="s">
        <v>329</v>
      </c>
      <c r="CA114" s="143">
        <v>7</v>
      </c>
      <c r="CB114" s="154">
        <v>3</v>
      </c>
      <c r="CC114" s="147">
        <v>0.44007871563916751</v>
      </c>
      <c r="CD114" s="148">
        <v>3.35</v>
      </c>
      <c r="CE114" s="152" t="s">
        <v>321</v>
      </c>
      <c r="CF114" s="143">
        <v>28</v>
      </c>
      <c r="CG114" s="153">
        <v>3</v>
      </c>
      <c r="CH114" s="144">
        <v>0.73797022575921345</v>
      </c>
      <c r="CI114" s="149">
        <v>3.13</v>
      </c>
      <c r="CJ114" s="152" t="s">
        <v>321</v>
      </c>
      <c r="CK114" s="143">
        <v>27</v>
      </c>
      <c r="CL114" s="187">
        <v>1.024</v>
      </c>
      <c r="CM114" s="189">
        <v>1</v>
      </c>
      <c r="CN114" s="188">
        <v>1.2282036467311177</v>
      </c>
      <c r="CO114" s="179">
        <v>3.2575112311257035</v>
      </c>
      <c r="CP114" s="179" t="s">
        <v>324</v>
      </c>
      <c r="CQ114" s="178">
        <v>58</v>
      </c>
      <c r="CR114" s="187">
        <v>1.054</v>
      </c>
      <c r="CS114" s="189">
        <v>1</v>
      </c>
      <c r="CT114" s="188">
        <v>1.2105982880306712</v>
      </c>
      <c r="CU114" s="179">
        <v>2.5231416078347806</v>
      </c>
      <c r="CV114" s="179" t="s">
        <v>328</v>
      </c>
      <c r="CW114" s="178">
        <v>47</v>
      </c>
      <c r="CX114" s="158">
        <v>1.099</v>
      </c>
      <c r="CY114" s="154">
        <v>0</v>
      </c>
      <c r="CZ114" s="147">
        <v>0</v>
      </c>
      <c r="DA114" s="148">
        <v>3</v>
      </c>
      <c r="DB114" s="152" t="s">
        <v>329</v>
      </c>
      <c r="DC114" s="143">
        <v>1</v>
      </c>
      <c r="DD114" s="158">
        <v>1.089</v>
      </c>
      <c r="DE114" s="154">
        <v>1</v>
      </c>
      <c r="DF114" s="147">
        <v>1.1767213258103657</v>
      </c>
      <c r="DG114" s="148">
        <v>2.74</v>
      </c>
      <c r="DH114" s="152" t="s">
        <v>328</v>
      </c>
      <c r="DI114" s="143">
        <v>30</v>
      </c>
      <c r="DJ114" s="158">
        <v>1.1020000000000001</v>
      </c>
      <c r="DK114" s="153">
        <v>0</v>
      </c>
      <c r="DL114" s="144">
        <v>0</v>
      </c>
      <c r="DM114" s="144">
        <v>3</v>
      </c>
      <c r="DN114" s="152" t="s">
        <v>329</v>
      </c>
      <c r="DO114" s="143">
        <v>1</v>
      </c>
      <c r="DP114" s="226">
        <v>6.2018181818181812</v>
      </c>
      <c r="DQ114" s="209" t="s">
        <v>324</v>
      </c>
      <c r="DR114" s="195">
        <v>57</v>
      </c>
      <c r="DS114" s="179">
        <v>6.6957546810990012</v>
      </c>
      <c r="DT114" s="179" t="s">
        <v>328</v>
      </c>
      <c r="DU114" s="178">
        <v>45</v>
      </c>
      <c r="DV114" s="148">
        <v>9.1999999999999993</v>
      </c>
      <c r="DW114" s="152" t="s">
        <v>329</v>
      </c>
      <c r="DX114" s="143">
        <v>4</v>
      </c>
      <c r="DY114" s="148">
        <v>0.2</v>
      </c>
      <c r="DZ114" s="152" t="s">
        <v>324</v>
      </c>
      <c r="EA114" s="143">
        <v>55</v>
      </c>
      <c r="EB114" s="226">
        <v>1</v>
      </c>
      <c r="EC114" s="209" t="s">
        <v>324</v>
      </c>
      <c r="ED114" s="195">
        <v>62</v>
      </c>
      <c r="EE114" s="179">
        <v>2.2000000000000002</v>
      </c>
      <c r="EF114" s="179" t="s">
        <v>324</v>
      </c>
      <c r="EG114" s="178">
        <v>59</v>
      </c>
      <c r="EH114" s="148">
        <v>2</v>
      </c>
      <c r="EI114" s="152" t="s">
        <v>328</v>
      </c>
      <c r="EJ114" s="143">
        <v>36</v>
      </c>
      <c r="EK114" s="148">
        <v>0</v>
      </c>
      <c r="EL114" s="152" t="s">
        <v>328</v>
      </c>
      <c r="EM114" s="143">
        <v>51</v>
      </c>
      <c r="EN114" s="226">
        <v>2.02</v>
      </c>
      <c r="EO114" s="209" t="s">
        <v>328</v>
      </c>
      <c r="EP114" s="195">
        <v>41</v>
      </c>
      <c r="EQ114" s="179">
        <v>2.7</v>
      </c>
      <c r="ER114" s="179" t="s">
        <v>328</v>
      </c>
      <c r="ES114" s="178">
        <v>32</v>
      </c>
      <c r="ET114" s="148">
        <v>4.5</v>
      </c>
      <c r="EU114" s="152" t="s">
        <v>329</v>
      </c>
      <c r="EV114" s="143">
        <v>1</v>
      </c>
      <c r="EW114" s="148">
        <v>0</v>
      </c>
      <c r="EX114" s="152" t="s">
        <v>328</v>
      </c>
      <c r="EY114" s="143">
        <v>44</v>
      </c>
      <c r="EZ114" s="226">
        <v>2</v>
      </c>
      <c r="FA114" s="209" t="s">
        <v>329</v>
      </c>
      <c r="FB114" s="195">
        <v>1</v>
      </c>
      <c r="FC114" s="179">
        <v>1.0957546810990006</v>
      </c>
      <c r="FD114" s="179" t="s">
        <v>328</v>
      </c>
      <c r="FE114" s="178">
        <v>34</v>
      </c>
      <c r="FF114" s="148">
        <v>2</v>
      </c>
      <c r="FG114" s="152" t="s">
        <v>329</v>
      </c>
      <c r="FH114" s="143">
        <v>1</v>
      </c>
      <c r="FI114" s="148">
        <v>0</v>
      </c>
      <c r="FJ114" s="152" t="s">
        <v>328</v>
      </c>
      <c r="FK114" s="143">
        <v>40</v>
      </c>
      <c r="FL114" s="226">
        <v>1.1818181818181819</v>
      </c>
      <c r="FM114" s="209" t="s">
        <v>321</v>
      </c>
      <c r="FN114" s="195">
        <v>17</v>
      </c>
      <c r="FO114" s="179">
        <v>0.7</v>
      </c>
      <c r="FP114" s="179" t="s">
        <v>329</v>
      </c>
      <c r="FQ114" s="178">
        <v>4</v>
      </c>
      <c r="FR114" s="148">
        <v>0.7</v>
      </c>
      <c r="FS114" s="152" t="s">
        <v>329</v>
      </c>
      <c r="FT114" s="143">
        <v>6</v>
      </c>
      <c r="FU114" s="148">
        <v>0.2</v>
      </c>
      <c r="FV114" s="152" t="s">
        <v>328</v>
      </c>
      <c r="FW114" s="143">
        <v>36</v>
      </c>
    </row>
    <row r="115" spans="1:179" customFormat="1">
      <c r="A115" s="286"/>
      <c r="B115" s="141" t="s">
        <v>248</v>
      </c>
      <c r="C115" s="179">
        <v>10.941738947874391</v>
      </c>
      <c r="D115" s="44" t="s">
        <v>325</v>
      </c>
      <c r="E115" s="43">
        <v>76</v>
      </c>
      <c r="F115" s="44">
        <v>3.9800535459181416</v>
      </c>
      <c r="G115" s="179" t="s">
        <v>325</v>
      </c>
      <c r="H115" s="178">
        <v>82</v>
      </c>
      <c r="I115" s="152">
        <v>11.435566170461099</v>
      </c>
      <c r="J115" s="157" t="s">
        <v>324</v>
      </c>
      <c r="K115" s="143">
        <v>62</v>
      </c>
      <c r="L115" s="152">
        <v>11.518585544846543</v>
      </c>
      <c r="M115" s="152" t="s">
        <v>328</v>
      </c>
      <c r="N115" s="143">
        <v>34</v>
      </c>
      <c r="O115" s="179">
        <v>10.048881805017249</v>
      </c>
      <c r="P115" s="44" t="s">
        <v>328</v>
      </c>
      <c r="Q115" s="43">
        <v>46</v>
      </c>
      <c r="R115" s="179">
        <v>3.0800535459181417</v>
      </c>
      <c r="S115" s="179" t="s">
        <v>325</v>
      </c>
      <c r="T115" s="178">
        <v>80</v>
      </c>
      <c r="U115" s="144">
        <v>11.2355661704611</v>
      </c>
      <c r="V115" s="152" t="s">
        <v>329</v>
      </c>
      <c r="W115" s="143">
        <v>4</v>
      </c>
      <c r="X115" s="144">
        <v>11.418585544846543</v>
      </c>
      <c r="Y115" s="152" t="s">
        <v>329</v>
      </c>
      <c r="Z115" s="143">
        <v>2</v>
      </c>
      <c r="AA115" s="144">
        <v>8.85</v>
      </c>
      <c r="AB115" s="152" t="s">
        <v>321</v>
      </c>
      <c r="AC115" s="143">
        <v>23</v>
      </c>
      <c r="AD115" s="184">
        <v>24.408000000000001</v>
      </c>
      <c r="AE115" s="184">
        <v>24.533000000000001</v>
      </c>
      <c r="AF115" s="158">
        <v>24.68</v>
      </c>
      <c r="AG115" s="158">
        <v>25.545999999999999</v>
      </c>
      <c r="AH115" s="158">
        <v>26.439</v>
      </c>
      <c r="AI115" s="184">
        <v>0.40749299999999999</v>
      </c>
      <c r="AJ115" s="184">
        <v>0.40749299999999999</v>
      </c>
      <c r="AK115" s="158">
        <v>0.40262300000000001</v>
      </c>
      <c r="AL115" s="158">
        <v>0.40262300000000001</v>
      </c>
      <c r="AM115" s="151">
        <v>190.53</v>
      </c>
      <c r="AN115" s="189">
        <v>6</v>
      </c>
      <c r="AO115" s="188">
        <v>1.9025018015705699</v>
      </c>
      <c r="AP115" s="179">
        <v>1.9690151428982128</v>
      </c>
      <c r="AQ115" s="44" t="s">
        <v>324</v>
      </c>
      <c r="AR115" s="43">
        <v>64</v>
      </c>
      <c r="AS115" s="189">
        <v>7</v>
      </c>
      <c r="AT115" s="188">
        <v>2.2139236226156065</v>
      </c>
      <c r="AU115" s="179">
        <v>1.5662821219162024</v>
      </c>
      <c r="AV115" s="179" t="s">
        <v>324</v>
      </c>
      <c r="AW115" s="178">
        <v>64</v>
      </c>
      <c r="AX115" s="154">
        <v>1</v>
      </c>
      <c r="AY115" s="147">
        <v>0.31723283477794767</v>
      </c>
      <c r="AZ115" s="148">
        <v>4.7042364123845601</v>
      </c>
      <c r="BA115" s="152" t="s">
        <v>329</v>
      </c>
      <c r="BB115" s="143">
        <v>3</v>
      </c>
      <c r="BC115" s="154">
        <v>2</v>
      </c>
      <c r="BD115" s="147">
        <v>0.62361887504903346</v>
      </c>
      <c r="BE115" s="148">
        <v>4.42</v>
      </c>
      <c r="BF115" s="152" t="s">
        <v>329</v>
      </c>
      <c r="BG115" s="143">
        <v>4</v>
      </c>
      <c r="BH115" s="153">
        <v>5</v>
      </c>
      <c r="BI115" s="144">
        <v>2.22774669575946</v>
      </c>
      <c r="BJ115" s="149">
        <v>3.38</v>
      </c>
      <c r="BK115" s="152" t="s">
        <v>328</v>
      </c>
      <c r="BL115" s="143">
        <v>32</v>
      </c>
      <c r="BM115" s="228">
        <v>1</v>
      </c>
      <c r="BN115" s="183">
        <v>0.317083633595095</v>
      </c>
      <c r="BO115" s="226">
        <v>4.0798666621190369</v>
      </c>
      <c r="BP115" s="209" t="s">
        <v>321</v>
      </c>
      <c r="BQ115" s="195">
        <v>27</v>
      </c>
      <c r="BR115" s="189">
        <v>4</v>
      </c>
      <c r="BS115" s="188">
        <v>1.2650992129232037</v>
      </c>
      <c r="BT115" s="179">
        <v>1.2802846817911389</v>
      </c>
      <c r="BU115" s="179" t="s">
        <v>325</v>
      </c>
      <c r="BV115" s="178">
        <v>76</v>
      </c>
      <c r="BW115" s="154">
        <v>1</v>
      </c>
      <c r="BX115" s="147">
        <v>0.31723283477794767</v>
      </c>
      <c r="BY115" s="148">
        <v>3.5313297580765401</v>
      </c>
      <c r="BZ115" s="152" t="s">
        <v>321</v>
      </c>
      <c r="CA115" s="143">
        <v>17</v>
      </c>
      <c r="CB115" s="154">
        <v>0</v>
      </c>
      <c r="CC115" s="147">
        <v>0</v>
      </c>
      <c r="CD115" s="148">
        <v>4</v>
      </c>
      <c r="CE115" s="152" t="s">
        <v>329</v>
      </c>
      <c r="CF115" s="143">
        <v>1</v>
      </c>
      <c r="CG115" s="153">
        <v>1</v>
      </c>
      <c r="CH115" s="144">
        <v>0.44554933915189199</v>
      </c>
      <c r="CI115" s="149">
        <v>3.47</v>
      </c>
      <c r="CJ115" s="152" t="s">
        <v>321</v>
      </c>
      <c r="CK115" s="143">
        <v>13</v>
      </c>
      <c r="CL115" s="187">
        <v>0.185</v>
      </c>
      <c r="CM115" s="189">
        <v>0</v>
      </c>
      <c r="CN115" s="188">
        <v>0</v>
      </c>
      <c r="CO115" s="179">
        <v>4</v>
      </c>
      <c r="CP115" s="179" t="s">
        <v>329</v>
      </c>
      <c r="CQ115" s="178">
        <v>1</v>
      </c>
      <c r="CR115" s="187">
        <v>0.19900000000000001</v>
      </c>
      <c r="CS115" s="189">
        <v>2</v>
      </c>
      <c r="CT115" s="188">
        <v>7.0233349537725482</v>
      </c>
      <c r="CU115" s="179">
        <v>0.2334867422108004</v>
      </c>
      <c r="CV115" s="179" t="s">
        <v>325</v>
      </c>
      <c r="CW115" s="178">
        <v>82</v>
      </c>
      <c r="CX115" s="158">
        <v>0.20100000000000001</v>
      </c>
      <c r="CY115" s="154">
        <v>0</v>
      </c>
      <c r="CZ115" s="147">
        <v>0</v>
      </c>
      <c r="DA115" s="148">
        <v>3</v>
      </c>
      <c r="DB115" s="152" t="s">
        <v>329</v>
      </c>
      <c r="DC115" s="143">
        <v>1</v>
      </c>
      <c r="DD115" s="158">
        <v>0.193</v>
      </c>
      <c r="DE115" s="154">
        <v>0</v>
      </c>
      <c r="DF115" s="147">
        <v>0</v>
      </c>
      <c r="DG115" s="148">
        <v>3</v>
      </c>
      <c r="DH115" s="152" t="s">
        <v>329</v>
      </c>
      <c r="DI115" s="143">
        <v>1</v>
      </c>
      <c r="DJ115" s="158">
        <v>0.13500000000000001</v>
      </c>
      <c r="DK115" s="153">
        <v>1</v>
      </c>
      <c r="DL115" s="144">
        <v>6.2352149826992855</v>
      </c>
      <c r="DM115" s="144">
        <v>1.9950601956085225</v>
      </c>
      <c r="DN115" s="152" t="s">
        <v>324</v>
      </c>
      <c r="DO115" s="143">
        <v>67</v>
      </c>
      <c r="DP115" s="226">
        <v>0.89285714285714279</v>
      </c>
      <c r="DQ115" s="209" t="s">
        <v>325</v>
      </c>
      <c r="DR115" s="195">
        <v>75</v>
      </c>
      <c r="DS115" s="179">
        <v>0.89999999999999991</v>
      </c>
      <c r="DT115" s="179" t="s">
        <v>324</v>
      </c>
      <c r="DU115" s="178">
        <v>74</v>
      </c>
      <c r="DV115" s="148">
        <v>0.2</v>
      </c>
      <c r="DW115" s="152" t="s">
        <v>324</v>
      </c>
      <c r="DX115" s="143">
        <v>73</v>
      </c>
      <c r="DY115" s="148">
        <v>0.1</v>
      </c>
      <c r="DZ115" s="152" t="s">
        <v>324</v>
      </c>
      <c r="EA115" s="143">
        <v>61</v>
      </c>
      <c r="EB115" s="226">
        <v>0</v>
      </c>
      <c r="EC115" s="209" t="s">
        <v>324</v>
      </c>
      <c r="ED115" s="195">
        <v>65</v>
      </c>
      <c r="EE115" s="179">
        <v>0.7</v>
      </c>
      <c r="EF115" s="179" t="s">
        <v>324</v>
      </c>
      <c r="EG115" s="178">
        <v>69</v>
      </c>
      <c r="EH115" s="148">
        <v>0</v>
      </c>
      <c r="EI115" s="152" t="s">
        <v>324</v>
      </c>
      <c r="EJ115" s="143">
        <v>64</v>
      </c>
      <c r="EK115" s="148">
        <v>0</v>
      </c>
      <c r="EL115" s="152" t="s">
        <v>328</v>
      </c>
      <c r="EM115" s="143">
        <v>51</v>
      </c>
      <c r="EN115" s="226">
        <v>0</v>
      </c>
      <c r="EO115" s="209" t="s">
        <v>324</v>
      </c>
      <c r="EP115" s="195">
        <v>72</v>
      </c>
      <c r="EQ115" s="179">
        <v>0</v>
      </c>
      <c r="ER115" s="179" t="s">
        <v>324</v>
      </c>
      <c r="ES115" s="178">
        <v>73</v>
      </c>
      <c r="ET115" s="148">
        <v>0</v>
      </c>
      <c r="EU115" s="152" t="s">
        <v>324</v>
      </c>
      <c r="EV115" s="143">
        <v>66</v>
      </c>
      <c r="EW115" s="148">
        <v>0</v>
      </c>
      <c r="EX115" s="152" t="s">
        <v>328</v>
      </c>
      <c r="EY115" s="143">
        <v>44</v>
      </c>
      <c r="EZ115" s="226">
        <v>0</v>
      </c>
      <c r="FA115" s="209" t="s">
        <v>324</v>
      </c>
      <c r="FB115" s="195">
        <v>66</v>
      </c>
      <c r="FC115" s="179">
        <v>0</v>
      </c>
      <c r="FD115" s="179" t="s">
        <v>324</v>
      </c>
      <c r="FE115" s="178">
        <v>68</v>
      </c>
      <c r="FF115" s="148">
        <v>0</v>
      </c>
      <c r="FG115" s="152" t="s">
        <v>324</v>
      </c>
      <c r="FH115" s="143">
        <v>55</v>
      </c>
      <c r="FI115" s="148">
        <v>0</v>
      </c>
      <c r="FJ115" s="152" t="s">
        <v>328</v>
      </c>
      <c r="FK115" s="143">
        <v>40</v>
      </c>
      <c r="FL115" s="226">
        <v>0.89285714285714279</v>
      </c>
      <c r="FM115" s="209" t="s">
        <v>328</v>
      </c>
      <c r="FN115" s="195">
        <v>50</v>
      </c>
      <c r="FO115" s="179">
        <v>0.2</v>
      </c>
      <c r="FP115" s="179" t="s">
        <v>328</v>
      </c>
      <c r="FQ115" s="178">
        <v>34</v>
      </c>
      <c r="FR115" s="148">
        <v>0.2</v>
      </c>
      <c r="FS115" s="152" t="s">
        <v>328</v>
      </c>
      <c r="FT115" s="143">
        <v>29</v>
      </c>
      <c r="FU115" s="148">
        <v>0.1</v>
      </c>
      <c r="FV115" s="152" t="s">
        <v>328</v>
      </c>
      <c r="FW115" s="143">
        <v>43</v>
      </c>
    </row>
    <row r="116" spans="1:179" customFormat="1">
      <c r="A116" s="286"/>
      <c r="B116" s="141" t="s">
        <v>250</v>
      </c>
      <c r="C116" s="179">
        <v>12.136214133935805</v>
      </c>
      <c r="D116" s="44" t="s">
        <v>324</v>
      </c>
      <c r="E116" s="43">
        <v>70</v>
      </c>
      <c r="F116" s="44">
        <v>15.925643447943445</v>
      </c>
      <c r="G116" s="179" t="s">
        <v>321</v>
      </c>
      <c r="H116" s="178">
        <v>28</v>
      </c>
      <c r="I116" s="152">
        <v>18.979065216070826</v>
      </c>
      <c r="J116" s="157" t="s">
        <v>329</v>
      </c>
      <c r="K116" s="143">
        <v>4</v>
      </c>
      <c r="L116" s="152">
        <v>16.185786800787618</v>
      </c>
      <c r="M116" s="152" t="s">
        <v>321</v>
      </c>
      <c r="N116" s="143">
        <v>9</v>
      </c>
      <c r="O116" s="179">
        <v>8.9903580703136257</v>
      </c>
      <c r="P116" s="44" t="s">
        <v>324</v>
      </c>
      <c r="Q116" s="43">
        <v>59</v>
      </c>
      <c r="R116" s="179">
        <v>10.241769357233775</v>
      </c>
      <c r="S116" s="179" t="s">
        <v>321</v>
      </c>
      <c r="T116" s="178">
        <v>10</v>
      </c>
      <c r="U116" s="144">
        <v>9.9717940014999975</v>
      </c>
      <c r="V116" s="152" t="s">
        <v>328</v>
      </c>
      <c r="W116" s="143">
        <v>30</v>
      </c>
      <c r="X116" s="144">
        <v>8.1611856710537172</v>
      </c>
      <c r="Y116" s="152" t="s">
        <v>328</v>
      </c>
      <c r="Z116" s="143">
        <v>53</v>
      </c>
      <c r="AA116" s="144">
        <v>8.06</v>
      </c>
      <c r="AB116" s="152" t="s">
        <v>328</v>
      </c>
      <c r="AC116" s="143">
        <v>45</v>
      </c>
      <c r="AD116" s="184">
        <v>46.613999999999997</v>
      </c>
      <c r="AE116" s="184">
        <v>46.067999999999998</v>
      </c>
      <c r="AF116" s="158">
        <v>46.704000000000001</v>
      </c>
      <c r="AG116" s="158">
        <v>46.503</v>
      </c>
      <c r="AH116" s="158">
        <v>46.076000000000001</v>
      </c>
      <c r="AI116" s="184">
        <v>0.46751600000000004</v>
      </c>
      <c r="AJ116" s="184">
        <v>0.46751599999999999</v>
      </c>
      <c r="AK116" s="158">
        <v>0.46751600000000004</v>
      </c>
      <c r="AL116" s="158">
        <v>0.46436300000000003</v>
      </c>
      <c r="AM116" s="151">
        <v>250.095</v>
      </c>
      <c r="AN116" s="189">
        <v>8</v>
      </c>
      <c r="AO116" s="188">
        <v>1.7136951271302081</v>
      </c>
      <c r="AP116" s="179">
        <v>2.2698138967685422</v>
      </c>
      <c r="AQ116" s="44" t="s">
        <v>324</v>
      </c>
      <c r="AR116" s="43">
        <v>59</v>
      </c>
      <c r="AS116" s="189">
        <v>2</v>
      </c>
      <c r="AT116" s="188">
        <v>0.43095515232480391</v>
      </c>
      <c r="AU116" s="179">
        <v>4.3891801943241209</v>
      </c>
      <c r="AV116" s="179" t="s">
        <v>329</v>
      </c>
      <c r="AW116" s="178">
        <v>6</v>
      </c>
      <c r="AX116" s="154">
        <v>5</v>
      </c>
      <c r="AY116" s="147">
        <v>1.0700269750661946</v>
      </c>
      <c r="AZ116" s="148">
        <v>4.0023888377998569</v>
      </c>
      <c r="BA116" s="152" t="s">
        <v>328</v>
      </c>
      <c r="BB116" s="143">
        <v>34</v>
      </c>
      <c r="BC116" s="154">
        <v>11</v>
      </c>
      <c r="BD116" s="147">
        <v>2.367137009381135</v>
      </c>
      <c r="BE116" s="148">
        <v>2.79</v>
      </c>
      <c r="BF116" s="152" t="s">
        <v>324</v>
      </c>
      <c r="BG116" s="143">
        <v>59</v>
      </c>
      <c r="BH116" s="153">
        <v>10</v>
      </c>
      <c r="BI116" s="144">
        <v>2.9458464822610235</v>
      </c>
      <c r="BJ116" s="149">
        <v>2.81</v>
      </c>
      <c r="BK116" s="152" t="s">
        <v>328</v>
      </c>
      <c r="BL116" s="143">
        <v>45</v>
      </c>
      <c r="BM116" s="228">
        <v>2</v>
      </c>
      <c r="BN116" s="183">
        <v>0.42842378178255203</v>
      </c>
      <c r="BO116" s="226">
        <v>3.756772779819491</v>
      </c>
      <c r="BP116" s="209" t="s">
        <v>328</v>
      </c>
      <c r="BQ116" s="195">
        <v>43</v>
      </c>
      <c r="BR116" s="189">
        <v>1</v>
      </c>
      <c r="BS116" s="188">
        <v>0.21547757616240196</v>
      </c>
      <c r="BT116" s="179">
        <v>3.5367654499876955</v>
      </c>
      <c r="BU116" s="179" t="s">
        <v>321</v>
      </c>
      <c r="BV116" s="178">
        <v>13</v>
      </c>
      <c r="BW116" s="154">
        <v>2</v>
      </c>
      <c r="BX116" s="147">
        <v>0.42801079002647785</v>
      </c>
      <c r="BY116" s="148">
        <v>3.3676697412234429</v>
      </c>
      <c r="BZ116" s="152" t="s">
        <v>321</v>
      </c>
      <c r="CA116" s="143">
        <v>27</v>
      </c>
      <c r="CB116" s="154">
        <v>4</v>
      </c>
      <c r="CC116" s="147">
        <v>0.86077709432041272</v>
      </c>
      <c r="CD116" s="148">
        <v>2.73</v>
      </c>
      <c r="CE116" s="152" t="s">
        <v>324</v>
      </c>
      <c r="CF116" s="143">
        <v>58</v>
      </c>
      <c r="CG116" s="153">
        <v>3</v>
      </c>
      <c r="CH116" s="144">
        <v>0.88375394467830704</v>
      </c>
      <c r="CI116" s="149">
        <v>2.96</v>
      </c>
      <c r="CJ116" s="152" t="s">
        <v>328</v>
      </c>
      <c r="CK116" s="143">
        <v>29</v>
      </c>
      <c r="CL116" s="187">
        <v>0.72799999999999998</v>
      </c>
      <c r="CM116" s="189">
        <v>1</v>
      </c>
      <c r="CN116" s="188">
        <v>1.7140996691477202</v>
      </c>
      <c r="CO116" s="179">
        <v>2.963771393725593</v>
      </c>
      <c r="CP116" s="179" t="s">
        <v>324</v>
      </c>
      <c r="CQ116" s="178">
        <v>65</v>
      </c>
      <c r="CR116" s="187">
        <v>0.70899999999999996</v>
      </c>
      <c r="CS116" s="189">
        <v>1</v>
      </c>
      <c r="CT116" s="188">
        <v>1.7369153095682255</v>
      </c>
      <c r="CU116" s="179">
        <v>2.3158237129219588</v>
      </c>
      <c r="CV116" s="179" t="s">
        <v>324</v>
      </c>
      <c r="CW116" s="178">
        <v>56</v>
      </c>
      <c r="CX116" s="158">
        <v>0.68</v>
      </c>
      <c r="CY116" s="154">
        <v>1</v>
      </c>
      <c r="CZ116" s="147">
        <v>1.7735657950457469</v>
      </c>
      <c r="DA116" s="148">
        <v>2.6017354224766986</v>
      </c>
      <c r="DB116" s="152" t="s">
        <v>328</v>
      </c>
      <c r="DC116" s="143">
        <v>48</v>
      </c>
      <c r="DD116" s="158">
        <v>0.83699999999999997</v>
      </c>
      <c r="DE116" s="154">
        <v>1</v>
      </c>
      <c r="DF116" s="147">
        <v>1.6040151535667702</v>
      </c>
      <c r="DG116" s="148">
        <v>2.64</v>
      </c>
      <c r="DH116" s="152" t="s">
        <v>328</v>
      </c>
      <c r="DI116" s="143">
        <v>38</v>
      </c>
      <c r="DJ116" s="158">
        <v>0.81599999999999995</v>
      </c>
      <c r="DK116" s="153">
        <v>2</v>
      </c>
      <c r="DL116" s="144">
        <v>4.4272333332635387</v>
      </c>
      <c r="DM116" s="144">
        <v>2.2864555573031375</v>
      </c>
      <c r="DN116" s="152" t="s">
        <v>328</v>
      </c>
      <c r="DO116" s="143">
        <v>54</v>
      </c>
      <c r="DP116" s="226">
        <v>3.1458560636221802</v>
      </c>
      <c r="DQ116" s="209" t="s">
        <v>324</v>
      </c>
      <c r="DR116" s="195">
        <v>66</v>
      </c>
      <c r="DS116" s="179">
        <v>5.6838740907096703</v>
      </c>
      <c r="DT116" s="179" t="s">
        <v>324</v>
      </c>
      <c r="DU116" s="178">
        <v>59</v>
      </c>
      <c r="DV116" s="148">
        <v>9.007271214570828</v>
      </c>
      <c r="DW116" s="152" t="s">
        <v>329</v>
      </c>
      <c r="DX116" s="143">
        <v>5</v>
      </c>
      <c r="DY116" s="148">
        <v>8.0246011297339024</v>
      </c>
      <c r="DZ116" s="152" t="s">
        <v>329</v>
      </c>
      <c r="EA116" s="143">
        <v>6</v>
      </c>
      <c r="EB116" s="226">
        <v>0</v>
      </c>
      <c r="EC116" s="209" t="s">
        <v>324</v>
      </c>
      <c r="ED116" s="195">
        <v>65</v>
      </c>
      <c r="EE116" s="179">
        <v>2.7</v>
      </c>
      <c r="EF116" s="179" t="s">
        <v>328</v>
      </c>
      <c r="EG116" s="178">
        <v>54</v>
      </c>
      <c r="EH116" s="148">
        <v>4</v>
      </c>
      <c r="EI116" s="152" t="s">
        <v>329</v>
      </c>
      <c r="EJ116" s="143">
        <v>1</v>
      </c>
      <c r="EK116" s="148">
        <v>2.2999999999999998</v>
      </c>
      <c r="EL116" s="152" t="s">
        <v>321</v>
      </c>
      <c r="EM116" s="143">
        <v>18</v>
      </c>
      <c r="EN116" s="226">
        <v>1</v>
      </c>
      <c r="EO116" s="209" t="s">
        <v>324</v>
      </c>
      <c r="EP116" s="195">
        <v>63</v>
      </c>
      <c r="EQ116" s="179">
        <v>2.5</v>
      </c>
      <c r="ER116" s="179" t="s">
        <v>328</v>
      </c>
      <c r="ES116" s="178">
        <v>39</v>
      </c>
      <c r="ET116" s="148">
        <v>3.7</v>
      </c>
      <c r="EU116" s="152" t="s">
        <v>329</v>
      </c>
      <c r="EV116" s="143">
        <v>6</v>
      </c>
      <c r="EW116" s="148">
        <v>3.5</v>
      </c>
      <c r="EX116" s="152" t="s">
        <v>329</v>
      </c>
      <c r="EY116" s="143">
        <v>2</v>
      </c>
      <c r="EZ116" s="226">
        <v>1.3693409121070288</v>
      </c>
      <c r="FA116" s="209" t="s">
        <v>324</v>
      </c>
      <c r="FB116" s="195">
        <v>63</v>
      </c>
      <c r="FC116" s="179">
        <v>0.38387409070967038</v>
      </c>
      <c r="FD116" s="179" t="s">
        <v>324</v>
      </c>
      <c r="FE116" s="178">
        <v>59</v>
      </c>
      <c r="FF116" s="148">
        <v>1.2534250607246733</v>
      </c>
      <c r="FG116" s="152" t="s">
        <v>321</v>
      </c>
      <c r="FH116" s="143">
        <v>19</v>
      </c>
      <c r="FI116" s="148">
        <v>1.1246011297339018</v>
      </c>
      <c r="FJ116" s="152" t="s">
        <v>321</v>
      </c>
      <c r="FK116" s="143">
        <v>15</v>
      </c>
      <c r="FL116" s="226">
        <v>0.77651515151515149</v>
      </c>
      <c r="FM116" s="209" t="s">
        <v>324</v>
      </c>
      <c r="FN116" s="195">
        <v>71</v>
      </c>
      <c r="FO116" s="179">
        <v>0.1</v>
      </c>
      <c r="FP116" s="179" t="s">
        <v>324</v>
      </c>
      <c r="FQ116" s="178">
        <v>55</v>
      </c>
      <c r="FR116" s="148">
        <v>5.3846153846153849E-2</v>
      </c>
      <c r="FS116" s="152" t="s">
        <v>325</v>
      </c>
      <c r="FT116" s="143">
        <v>78</v>
      </c>
      <c r="FU116" s="148">
        <v>1.1000000000000001</v>
      </c>
      <c r="FV116" s="152" t="s">
        <v>329</v>
      </c>
      <c r="FW116" s="143">
        <v>7</v>
      </c>
    </row>
    <row r="117" spans="1:179" customFormat="1">
      <c r="A117" s="286"/>
      <c r="B117" s="141" t="s">
        <v>220</v>
      </c>
      <c r="C117" s="179">
        <v>18.241032687420621</v>
      </c>
      <c r="D117" s="44" t="s">
        <v>321</v>
      </c>
      <c r="E117" s="43">
        <v>28</v>
      </c>
      <c r="F117" s="44">
        <v>13.751635187059225</v>
      </c>
      <c r="G117" s="179" t="s">
        <v>328</v>
      </c>
      <c r="H117" s="178">
        <v>51</v>
      </c>
      <c r="I117" s="152">
        <v>11.570739605914797</v>
      </c>
      <c r="J117" s="157" t="s">
        <v>324</v>
      </c>
      <c r="K117" s="143">
        <v>60</v>
      </c>
      <c r="L117" s="152">
        <v>7.2730446610599691</v>
      </c>
      <c r="M117" s="152" t="s">
        <v>325</v>
      </c>
      <c r="N117" s="143">
        <v>77</v>
      </c>
      <c r="O117" s="179">
        <v>10.561032687420621</v>
      </c>
      <c r="P117" s="44" t="s">
        <v>328</v>
      </c>
      <c r="Q117" s="43">
        <v>38</v>
      </c>
      <c r="R117" s="179">
        <v>7.7345169852777165</v>
      </c>
      <c r="S117" s="179" t="s">
        <v>328</v>
      </c>
      <c r="T117" s="178">
        <v>43</v>
      </c>
      <c r="U117" s="144">
        <v>11.424328122661208</v>
      </c>
      <c r="V117" s="152" t="s">
        <v>329</v>
      </c>
      <c r="W117" s="143">
        <v>2</v>
      </c>
      <c r="X117" s="144">
        <v>7.0730446610599689</v>
      </c>
      <c r="Y117" s="152" t="s">
        <v>324</v>
      </c>
      <c r="Z117" s="143">
        <v>74</v>
      </c>
      <c r="AA117" s="144">
        <v>6.08</v>
      </c>
      <c r="AB117" s="152" t="s">
        <v>324</v>
      </c>
      <c r="AC117" s="143">
        <v>69</v>
      </c>
      <c r="AD117" s="184">
        <v>62.363999999999997</v>
      </c>
      <c r="AE117" s="184">
        <v>61.948999999999998</v>
      </c>
      <c r="AF117" s="158">
        <v>62.743000000000002</v>
      </c>
      <c r="AG117" s="158">
        <v>63.076000000000001</v>
      </c>
      <c r="AH117" s="158">
        <v>62.645000000000003</v>
      </c>
      <c r="AI117" s="184">
        <v>0.381413</v>
      </c>
      <c r="AJ117" s="184">
        <v>0.37672600000000001</v>
      </c>
      <c r="AK117" s="158">
        <v>0.37623600000000001</v>
      </c>
      <c r="AL117" s="158">
        <v>0.37623600000000001</v>
      </c>
      <c r="AM117" s="151">
        <v>106.986</v>
      </c>
      <c r="AN117" s="189">
        <v>3</v>
      </c>
      <c r="AO117" s="188">
        <v>0.61511529726713776</v>
      </c>
      <c r="AP117" s="179">
        <v>4.0200245015015286</v>
      </c>
      <c r="AQ117" s="44" t="s">
        <v>321</v>
      </c>
      <c r="AR117" s="43">
        <v>13</v>
      </c>
      <c r="AS117" s="189">
        <v>8</v>
      </c>
      <c r="AT117" s="188">
        <v>1.6559988836609543</v>
      </c>
      <c r="AU117" s="179">
        <v>2.4496206084834391</v>
      </c>
      <c r="AV117" s="179" t="s">
        <v>328</v>
      </c>
      <c r="AW117" s="178">
        <v>40</v>
      </c>
      <c r="AX117" s="154">
        <v>3</v>
      </c>
      <c r="AY117" s="147">
        <v>0.6174594480087886</v>
      </c>
      <c r="AZ117" s="148">
        <v>4.4243281226612075</v>
      </c>
      <c r="BA117" s="152" t="s">
        <v>321</v>
      </c>
      <c r="BB117" s="143">
        <v>12</v>
      </c>
      <c r="BC117" s="154">
        <v>14</v>
      </c>
      <c r="BD117" s="147">
        <v>2.8738612010603979</v>
      </c>
      <c r="BE117" s="148">
        <v>2.3199999999999998</v>
      </c>
      <c r="BF117" s="152" t="s">
        <v>324</v>
      </c>
      <c r="BG117" s="143">
        <v>73</v>
      </c>
      <c r="BH117" s="153">
        <v>10</v>
      </c>
      <c r="BI117" s="144">
        <v>3.8627207984851393</v>
      </c>
      <c r="BJ117" s="149">
        <v>2.08</v>
      </c>
      <c r="BK117" s="152" t="s">
        <v>324</v>
      </c>
      <c r="BL117" s="143">
        <v>65</v>
      </c>
      <c r="BM117" s="228">
        <v>2</v>
      </c>
      <c r="BN117" s="183">
        <v>0.41007686484475847</v>
      </c>
      <c r="BO117" s="226">
        <v>3.8100130235066008</v>
      </c>
      <c r="BP117" s="209" t="s">
        <v>328</v>
      </c>
      <c r="BQ117" s="195">
        <v>41</v>
      </c>
      <c r="BR117" s="189">
        <v>2</v>
      </c>
      <c r="BS117" s="188">
        <v>0.41399972091523857</v>
      </c>
      <c r="BT117" s="179">
        <v>3.1099817538375802</v>
      </c>
      <c r="BU117" s="179" t="s">
        <v>328</v>
      </c>
      <c r="BV117" s="178">
        <v>38</v>
      </c>
      <c r="BW117" s="154">
        <v>0</v>
      </c>
      <c r="BX117" s="147">
        <v>0</v>
      </c>
      <c r="BY117" s="148">
        <v>4</v>
      </c>
      <c r="BZ117" s="152" t="s">
        <v>329</v>
      </c>
      <c r="CA117" s="143">
        <v>1</v>
      </c>
      <c r="CB117" s="154">
        <v>3</v>
      </c>
      <c r="CC117" s="147">
        <v>0.61582740022722815</v>
      </c>
      <c r="CD117" s="148">
        <v>3.09</v>
      </c>
      <c r="CE117" s="152" t="s">
        <v>328</v>
      </c>
      <c r="CF117" s="143">
        <v>45</v>
      </c>
      <c r="CG117" s="153">
        <v>4</v>
      </c>
      <c r="CH117" s="144">
        <v>1.5450883193940557</v>
      </c>
      <c r="CI117" s="149">
        <v>2.17</v>
      </c>
      <c r="CJ117" s="152" t="s">
        <v>324</v>
      </c>
      <c r="CK117" s="143">
        <v>61</v>
      </c>
      <c r="CL117" s="187">
        <v>0.59499999999999997</v>
      </c>
      <c r="CM117" s="189">
        <v>1</v>
      </c>
      <c r="CN117" s="188">
        <v>2.0991514411826451</v>
      </c>
      <c r="CO117" s="179">
        <v>2.7309951624124915</v>
      </c>
      <c r="CP117" s="179" t="s">
        <v>324</v>
      </c>
      <c r="CQ117" s="178">
        <v>69</v>
      </c>
      <c r="CR117" s="187">
        <v>0.60499999999999998</v>
      </c>
      <c r="CS117" s="189">
        <v>1</v>
      </c>
      <c r="CT117" s="188">
        <v>2.0946405921313618</v>
      </c>
      <c r="CU117" s="179">
        <v>2.1749146229566967</v>
      </c>
      <c r="CV117" s="179" t="s">
        <v>324</v>
      </c>
      <c r="CW117" s="178">
        <v>58</v>
      </c>
      <c r="CX117" s="158">
        <v>0.65700000000000003</v>
      </c>
      <c r="CY117" s="154">
        <v>0</v>
      </c>
      <c r="CZ117" s="147">
        <v>0</v>
      </c>
      <c r="DA117" s="148">
        <v>3</v>
      </c>
      <c r="DB117" s="152" t="s">
        <v>329</v>
      </c>
      <c r="DC117" s="143">
        <v>1</v>
      </c>
      <c r="DD117" s="158">
        <v>0.67400000000000004</v>
      </c>
      <c r="DE117" s="154">
        <v>3</v>
      </c>
      <c r="DF117" s="147">
        <v>5.9574599607844307</v>
      </c>
      <c r="DG117" s="148">
        <v>1.66</v>
      </c>
      <c r="DH117" s="152" t="s">
        <v>324</v>
      </c>
      <c r="DI117" s="143">
        <v>74</v>
      </c>
      <c r="DJ117" s="158">
        <v>0.71299999999999997</v>
      </c>
      <c r="DK117" s="153">
        <v>2</v>
      </c>
      <c r="DL117" s="144">
        <v>7.2413869587947657</v>
      </c>
      <c r="DM117" s="144">
        <v>1.8328938113463644</v>
      </c>
      <c r="DN117" s="152" t="s">
        <v>324</v>
      </c>
      <c r="DO117" s="143">
        <v>70</v>
      </c>
      <c r="DP117" s="226">
        <v>7.68</v>
      </c>
      <c r="DQ117" s="209" t="s">
        <v>328</v>
      </c>
      <c r="DR117" s="195">
        <v>39</v>
      </c>
      <c r="DS117" s="179">
        <v>6.0171182017815097</v>
      </c>
      <c r="DT117" s="179" t="s">
        <v>324</v>
      </c>
      <c r="DU117" s="178">
        <v>55</v>
      </c>
      <c r="DV117" s="148">
        <v>0.14641148325358852</v>
      </c>
      <c r="DW117" s="152" t="s">
        <v>325</v>
      </c>
      <c r="DX117" s="143">
        <v>79</v>
      </c>
      <c r="DY117" s="148">
        <v>0.2</v>
      </c>
      <c r="DZ117" s="152" t="s">
        <v>324</v>
      </c>
      <c r="EA117" s="143">
        <v>55</v>
      </c>
      <c r="EB117" s="226">
        <v>2.8</v>
      </c>
      <c r="EC117" s="209" t="s">
        <v>321</v>
      </c>
      <c r="ED117" s="195">
        <v>9</v>
      </c>
      <c r="EE117" s="179">
        <v>3.7</v>
      </c>
      <c r="EF117" s="179" t="s">
        <v>321</v>
      </c>
      <c r="EG117" s="178">
        <v>27</v>
      </c>
      <c r="EH117" s="148">
        <v>0</v>
      </c>
      <c r="EI117" s="152" t="s">
        <v>324</v>
      </c>
      <c r="EJ117" s="143">
        <v>64</v>
      </c>
      <c r="EK117" s="148">
        <v>0</v>
      </c>
      <c r="EL117" s="152" t="s">
        <v>328</v>
      </c>
      <c r="EM117" s="143">
        <v>51</v>
      </c>
      <c r="EN117" s="226">
        <v>1.94</v>
      </c>
      <c r="EO117" s="209" t="s">
        <v>328</v>
      </c>
      <c r="EP117" s="195">
        <v>53</v>
      </c>
      <c r="EQ117" s="179">
        <v>1.4</v>
      </c>
      <c r="ER117" s="179" t="s">
        <v>324</v>
      </c>
      <c r="ES117" s="178">
        <v>62</v>
      </c>
      <c r="ET117" s="148">
        <v>0</v>
      </c>
      <c r="EU117" s="152" t="s">
        <v>324</v>
      </c>
      <c r="EV117" s="143">
        <v>66</v>
      </c>
      <c r="EW117" s="148">
        <v>0</v>
      </c>
      <c r="EX117" s="152" t="s">
        <v>328</v>
      </c>
      <c r="EY117" s="143">
        <v>44</v>
      </c>
      <c r="EZ117" s="226">
        <v>2</v>
      </c>
      <c r="FA117" s="209" t="s">
        <v>329</v>
      </c>
      <c r="FB117" s="195">
        <v>1</v>
      </c>
      <c r="FC117" s="179">
        <v>0.71711820178150953</v>
      </c>
      <c r="FD117" s="179" t="s">
        <v>328</v>
      </c>
      <c r="FE117" s="178">
        <v>50</v>
      </c>
      <c r="FF117" s="148">
        <v>0</v>
      </c>
      <c r="FG117" s="152" t="s">
        <v>324</v>
      </c>
      <c r="FH117" s="143">
        <v>55</v>
      </c>
      <c r="FI117" s="148">
        <v>0</v>
      </c>
      <c r="FJ117" s="152" t="s">
        <v>328</v>
      </c>
      <c r="FK117" s="143">
        <v>40</v>
      </c>
      <c r="FL117" s="226">
        <v>0.94</v>
      </c>
      <c r="FM117" s="209" t="s">
        <v>328</v>
      </c>
      <c r="FN117" s="195">
        <v>39</v>
      </c>
      <c r="FO117" s="179">
        <v>0.2</v>
      </c>
      <c r="FP117" s="179" t="s">
        <v>328</v>
      </c>
      <c r="FQ117" s="178">
        <v>34</v>
      </c>
      <c r="FR117" s="148">
        <v>0.14641148325358852</v>
      </c>
      <c r="FS117" s="152" t="s">
        <v>328</v>
      </c>
      <c r="FT117" s="143">
        <v>52</v>
      </c>
      <c r="FU117" s="148">
        <v>0.2</v>
      </c>
      <c r="FV117" s="152" t="s">
        <v>328</v>
      </c>
      <c r="FW117" s="143">
        <v>36</v>
      </c>
    </row>
    <row r="118" spans="1:179" customFormat="1">
      <c r="A118" s="286"/>
      <c r="B118" s="141" t="s">
        <v>225</v>
      </c>
      <c r="C118" s="179">
        <v>18.784258839276806</v>
      </c>
      <c r="D118" s="44" t="s">
        <v>321</v>
      </c>
      <c r="E118" s="43">
        <v>21</v>
      </c>
      <c r="F118" s="44">
        <v>18.30588156302808</v>
      </c>
      <c r="G118" s="179" t="s">
        <v>321</v>
      </c>
      <c r="H118" s="178">
        <v>10</v>
      </c>
      <c r="I118" s="152">
        <v>16.564126199014584</v>
      </c>
      <c r="J118" s="157" t="s">
        <v>321</v>
      </c>
      <c r="K118" s="143">
        <v>16</v>
      </c>
      <c r="L118" s="152">
        <v>16.457971257375373</v>
      </c>
      <c r="M118" s="152" t="s">
        <v>329</v>
      </c>
      <c r="N118" s="143">
        <v>5</v>
      </c>
      <c r="O118" s="179">
        <v>10.653518098536065</v>
      </c>
      <c r="P118" s="44" t="s">
        <v>328</v>
      </c>
      <c r="Q118" s="43">
        <v>37</v>
      </c>
      <c r="R118" s="179">
        <v>9.5055390674912701</v>
      </c>
      <c r="S118" s="179" t="s">
        <v>321</v>
      </c>
      <c r="T118" s="178">
        <v>19</v>
      </c>
      <c r="U118" s="144">
        <v>9.4500597028509006</v>
      </c>
      <c r="V118" s="152" t="s">
        <v>328</v>
      </c>
      <c r="W118" s="143">
        <v>42</v>
      </c>
      <c r="X118" s="144">
        <v>8.7382085734448953</v>
      </c>
      <c r="Y118" s="152" t="s">
        <v>328</v>
      </c>
      <c r="Z118" s="143">
        <v>40</v>
      </c>
      <c r="AA118" s="144">
        <v>8.1300000000000008</v>
      </c>
      <c r="AB118" s="152" t="s">
        <v>328</v>
      </c>
      <c r="AC118" s="143">
        <v>44</v>
      </c>
      <c r="AD118" s="184">
        <v>120.012</v>
      </c>
      <c r="AE118" s="184">
        <v>116.629</v>
      </c>
      <c r="AF118" s="158">
        <v>117.01</v>
      </c>
      <c r="AG118" s="158">
        <v>115.816</v>
      </c>
      <c r="AH118" s="158">
        <v>113.277</v>
      </c>
      <c r="AI118" s="184">
        <v>0.50553099999999995</v>
      </c>
      <c r="AJ118" s="184">
        <v>0.49900499999999998</v>
      </c>
      <c r="AK118" s="158">
        <v>0.51296799999999998</v>
      </c>
      <c r="AL118" s="158">
        <v>0.50375300000000001</v>
      </c>
      <c r="AM118" s="151">
        <v>133.328</v>
      </c>
      <c r="AN118" s="189">
        <v>6</v>
      </c>
      <c r="AO118" s="188">
        <v>0.77030908069722348</v>
      </c>
      <c r="AP118" s="179">
        <v>3.7727763742700042</v>
      </c>
      <c r="AQ118" s="44" t="s">
        <v>321</v>
      </c>
      <c r="AR118" s="43">
        <v>21</v>
      </c>
      <c r="AS118" s="189">
        <v>9</v>
      </c>
      <c r="AT118" s="188">
        <v>1.1797413041664992</v>
      </c>
      <c r="AU118" s="179">
        <v>3.2036589583064625</v>
      </c>
      <c r="AV118" s="179" t="s">
        <v>321</v>
      </c>
      <c r="AW118" s="178">
        <v>26</v>
      </c>
      <c r="AX118" s="154">
        <v>7</v>
      </c>
      <c r="AY118" s="147">
        <v>0.9035275791729821</v>
      </c>
      <c r="AZ118" s="148">
        <v>4.1576201167424962</v>
      </c>
      <c r="BA118" s="152" t="s">
        <v>321</v>
      </c>
      <c r="BB118" s="143">
        <v>26</v>
      </c>
      <c r="BC118" s="154">
        <v>18</v>
      </c>
      <c r="BD118" s="147">
        <v>2.3565648830926111</v>
      </c>
      <c r="BE118" s="148">
        <v>2.8</v>
      </c>
      <c r="BF118" s="152" t="s">
        <v>324</v>
      </c>
      <c r="BG118" s="143">
        <v>57</v>
      </c>
      <c r="BH118" s="153">
        <v>12</v>
      </c>
      <c r="BI118" s="144">
        <v>3.0878037793506765</v>
      </c>
      <c r="BJ118" s="149">
        <v>2.69</v>
      </c>
      <c r="BK118" s="152" t="s">
        <v>328</v>
      </c>
      <c r="BL118" s="143">
        <v>50</v>
      </c>
      <c r="BM118" s="228">
        <v>4</v>
      </c>
      <c r="BN118" s="183">
        <v>0.51353938713148239</v>
      </c>
      <c r="BO118" s="226">
        <v>3.5097789341658898</v>
      </c>
      <c r="BP118" s="209" t="s">
        <v>328</v>
      </c>
      <c r="BQ118" s="195">
        <v>54</v>
      </c>
      <c r="BR118" s="189">
        <v>1</v>
      </c>
      <c r="BS118" s="188">
        <v>0.13108236712961105</v>
      </c>
      <c r="BT118" s="179">
        <v>3.7181986059372232</v>
      </c>
      <c r="BU118" s="179" t="s">
        <v>329</v>
      </c>
      <c r="BV118" s="178">
        <v>7</v>
      </c>
      <c r="BW118" s="154">
        <v>4</v>
      </c>
      <c r="BX118" s="147">
        <v>0.51630147381313263</v>
      </c>
      <c r="BY118" s="148">
        <v>3.2372317423988792</v>
      </c>
      <c r="BZ118" s="152" t="s">
        <v>328</v>
      </c>
      <c r="CA118" s="143">
        <v>35</v>
      </c>
      <c r="CB118" s="154">
        <v>3</v>
      </c>
      <c r="CC118" s="147">
        <v>0.39276081384876849</v>
      </c>
      <c r="CD118" s="148">
        <v>3.42</v>
      </c>
      <c r="CE118" s="152" t="s">
        <v>321</v>
      </c>
      <c r="CF118" s="143">
        <v>20</v>
      </c>
      <c r="CG118" s="153">
        <v>4</v>
      </c>
      <c r="CH118" s="144">
        <v>1.0292679264502256</v>
      </c>
      <c r="CI118" s="149">
        <v>2.78</v>
      </c>
      <c r="CJ118" s="152" t="s">
        <v>328</v>
      </c>
      <c r="CK118" s="143">
        <v>37</v>
      </c>
      <c r="CL118" s="187">
        <v>1.827</v>
      </c>
      <c r="CM118" s="189">
        <v>1</v>
      </c>
      <c r="CN118" s="188">
        <v>1.0405353286351686</v>
      </c>
      <c r="CO118" s="179">
        <v>3.3709627901001706</v>
      </c>
      <c r="CP118" s="179" t="s">
        <v>328</v>
      </c>
      <c r="CQ118" s="178">
        <v>54</v>
      </c>
      <c r="CR118" s="187">
        <v>1.794</v>
      </c>
      <c r="CS118" s="189">
        <v>1</v>
      </c>
      <c r="CT118" s="188">
        <v>1.0569059236968534</v>
      </c>
      <c r="CU118" s="179">
        <v>2.5836815032475839</v>
      </c>
      <c r="CV118" s="179" t="s">
        <v>328</v>
      </c>
      <c r="CW118" s="178">
        <v>46</v>
      </c>
      <c r="CX118" s="158">
        <v>1.762</v>
      </c>
      <c r="CY118" s="154">
        <v>4</v>
      </c>
      <c r="CZ118" s="147">
        <v>4.2073815910134842</v>
      </c>
      <c r="DA118" s="148">
        <v>2.0552078437095256</v>
      </c>
      <c r="DB118" s="152" t="s">
        <v>324</v>
      </c>
      <c r="DC118" s="143">
        <v>74</v>
      </c>
      <c r="DD118" s="158">
        <v>1.706</v>
      </c>
      <c r="DE118" s="154">
        <v>2</v>
      </c>
      <c r="DF118" s="147">
        <v>2.1574048935669436</v>
      </c>
      <c r="DG118" s="148">
        <v>2.52</v>
      </c>
      <c r="DH118" s="152" t="s">
        <v>328</v>
      </c>
      <c r="DI118" s="143">
        <v>46</v>
      </c>
      <c r="DJ118" s="158">
        <v>1.677</v>
      </c>
      <c r="DK118" s="153">
        <v>1</v>
      </c>
      <c r="DL118" s="144">
        <v>2.1148169689514185</v>
      </c>
      <c r="DM118" s="144">
        <v>2.6591514876393614</v>
      </c>
      <c r="DN118" s="152" t="s">
        <v>328</v>
      </c>
      <c r="DO118" s="143">
        <v>37</v>
      </c>
      <c r="DP118" s="226">
        <v>8.130740740740741</v>
      </c>
      <c r="DQ118" s="209" t="s">
        <v>321</v>
      </c>
      <c r="DR118" s="195">
        <v>27</v>
      </c>
      <c r="DS118" s="179">
        <v>8.8003424955368121</v>
      </c>
      <c r="DT118" s="179" t="s">
        <v>321</v>
      </c>
      <c r="DU118" s="178">
        <v>14</v>
      </c>
      <c r="DV118" s="148">
        <v>7.1140664961636828</v>
      </c>
      <c r="DW118" s="152" t="s">
        <v>321</v>
      </c>
      <c r="DX118" s="143">
        <v>12</v>
      </c>
      <c r="DY118" s="148">
        <v>7.7197626839304778</v>
      </c>
      <c r="DZ118" s="152" t="s">
        <v>329</v>
      </c>
      <c r="EA118" s="143">
        <v>8</v>
      </c>
      <c r="EB118" s="226">
        <v>2.5</v>
      </c>
      <c r="EC118" s="209" t="s">
        <v>328</v>
      </c>
      <c r="ED118" s="195">
        <v>37</v>
      </c>
      <c r="EE118" s="179">
        <v>4</v>
      </c>
      <c r="EF118" s="179" t="s">
        <v>329</v>
      </c>
      <c r="EG118" s="178">
        <v>1</v>
      </c>
      <c r="EH118" s="148">
        <v>3</v>
      </c>
      <c r="EI118" s="152" t="s">
        <v>321</v>
      </c>
      <c r="EJ118" s="143">
        <v>12</v>
      </c>
      <c r="EK118" s="148">
        <v>4</v>
      </c>
      <c r="EL118" s="152" t="s">
        <v>329</v>
      </c>
      <c r="EM118" s="143">
        <v>1</v>
      </c>
      <c r="EN118" s="226">
        <v>2.14</v>
      </c>
      <c r="EO118" s="209" t="s">
        <v>328</v>
      </c>
      <c r="EP118" s="195">
        <v>34</v>
      </c>
      <c r="EQ118" s="179">
        <v>2.205216470276711</v>
      </c>
      <c r="ER118" s="179" t="s">
        <v>328</v>
      </c>
      <c r="ES118" s="178">
        <v>48</v>
      </c>
      <c r="ET118" s="148">
        <v>2</v>
      </c>
      <c r="EU118" s="152" t="s">
        <v>321</v>
      </c>
      <c r="EV118" s="143">
        <v>26</v>
      </c>
      <c r="EW118" s="148">
        <v>1</v>
      </c>
      <c r="EX118" s="152" t="s">
        <v>328</v>
      </c>
      <c r="EY118" s="143">
        <v>32</v>
      </c>
      <c r="EZ118" s="226">
        <v>2</v>
      </c>
      <c r="FA118" s="209" t="s">
        <v>329</v>
      </c>
      <c r="FB118" s="195">
        <v>1</v>
      </c>
      <c r="FC118" s="179">
        <v>1.495126025260102</v>
      </c>
      <c r="FD118" s="179" t="s">
        <v>321</v>
      </c>
      <c r="FE118" s="178">
        <v>22</v>
      </c>
      <c r="FF118" s="148">
        <v>2</v>
      </c>
      <c r="FG118" s="152" t="s">
        <v>329</v>
      </c>
      <c r="FH118" s="143">
        <v>1</v>
      </c>
      <c r="FI118" s="148">
        <v>1.5197626839304776</v>
      </c>
      <c r="FJ118" s="152" t="s">
        <v>321</v>
      </c>
      <c r="FK118" s="143">
        <v>12</v>
      </c>
      <c r="FL118" s="226">
        <v>1.4907407407407407</v>
      </c>
      <c r="FM118" s="209" t="s">
        <v>329</v>
      </c>
      <c r="FN118" s="195">
        <v>5</v>
      </c>
      <c r="FO118" s="179">
        <v>1.0999999999999999</v>
      </c>
      <c r="FP118" s="179" t="s">
        <v>329</v>
      </c>
      <c r="FQ118" s="178">
        <v>2</v>
      </c>
      <c r="FR118" s="148">
        <v>0.11406649616368288</v>
      </c>
      <c r="FS118" s="152" t="s">
        <v>324</v>
      </c>
      <c r="FT118" s="143">
        <v>64</v>
      </c>
      <c r="FU118" s="148">
        <v>1.2</v>
      </c>
      <c r="FV118" s="152" t="s">
        <v>329</v>
      </c>
      <c r="FW118" s="143">
        <v>3</v>
      </c>
    </row>
    <row r="119" spans="1:179" customFormat="1">
      <c r="A119" s="286"/>
      <c r="B119" s="141" t="s">
        <v>231</v>
      </c>
      <c r="C119" s="179">
        <v>12.643379600702064</v>
      </c>
      <c r="D119" s="44" t="s">
        <v>324</v>
      </c>
      <c r="E119" s="43">
        <v>68</v>
      </c>
      <c r="F119" s="44">
        <v>7.6965481534643265</v>
      </c>
      <c r="G119" s="179" t="s">
        <v>325</v>
      </c>
      <c r="H119" s="178">
        <v>78</v>
      </c>
      <c r="I119" s="152">
        <v>10.820689295414759</v>
      </c>
      <c r="J119" s="157" t="s">
        <v>324</v>
      </c>
      <c r="K119" s="143">
        <v>69</v>
      </c>
      <c r="L119" s="152">
        <v>10.67965405007148</v>
      </c>
      <c r="M119" s="152" t="s">
        <v>328</v>
      </c>
      <c r="N119" s="143">
        <v>45</v>
      </c>
      <c r="O119" s="179">
        <v>11.860634797296104</v>
      </c>
      <c r="P119" s="44" t="s">
        <v>321</v>
      </c>
      <c r="Q119" s="43">
        <v>14</v>
      </c>
      <c r="R119" s="179">
        <v>6.8965481534643267</v>
      </c>
      <c r="S119" s="179" t="s">
        <v>324</v>
      </c>
      <c r="T119" s="178">
        <v>62</v>
      </c>
      <c r="U119" s="144">
        <v>10.208711198221057</v>
      </c>
      <c r="V119" s="152" t="s">
        <v>321</v>
      </c>
      <c r="W119" s="143">
        <v>22</v>
      </c>
      <c r="X119" s="144">
        <v>10.479654050071481</v>
      </c>
      <c r="Y119" s="152" t="s">
        <v>321</v>
      </c>
      <c r="Z119" s="143">
        <v>9</v>
      </c>
      <c r="AA119" s="144">
        <v>6.53</v>
      </c>
      <c r="AB119" s="152" t="s">
        <v>324</v>
      </c>
      <c r="AC119" s="143">
        <v>66</v>
      </c>
      <c r="AD119" s="184">
        <v>43.042000000000002</v>
      </c>
      <c r="AE119" s="184">
        <v>43.052999999999997</v>
      </c>
      <c r="AF119" s="158">
        <v>43.933</v>
      </c>
      <c r="AG119" s="158">
        <v>44.984000000000002</v>
      </c>
      <c r="AH119" s="158">
        <v>45.649000000000001</v>
      </c>
      <c r="AI119" s="184">
        <v>0.27773799999999998</v>
      </c>
      <c r="AJ119" s="184">
        <v>0.31692399999999998</v>
      </c>
      <c r="AK119" s="158">
        <v>0.31692399999999998</v>
      </c>
      <c r="AL119" s="158">
        <v>0.318164</v>
      </c>
      <c r="AM119" s="151">
        <v>59.9</v>
      </c>
      <c r="AN119" s="189">
        <v>1</v>
      </c>
      <c r="AO119" s="188">
        <v>0.28922519763837606</v>
      </c>
      <c r="AP119" s="179">
        <v>4.5392187310358914</v>
      </c>
      <c r="AQ119" s="44" t="s">
        <v>329</v>
      </c>
      <c r="AR119" s="43">
        <v>2</v>
      </c>
      <c r="AS119" s="189">
        <v>8</v>
      </c>
      <c r="AT119" s="188">
        <v>2.1657619185985113</v>
      </c>
      <c r="AU119" s="179">
        <v>1.6425344974904967</v>
      </c>
      <c r="AV119" s="179" t="s">
        <v>324</v>
      </c>
      <c r="AW119" s="178">
        <v>61</v>
      </c>
      <c r="AX119" s="154">
        <v>4</v>
      </c>
      <c r="AY119" s="147">
        <v>1.0719807750891797</v>
      </c>
      <c r="AZ119" s="148">
        <v>4.0005672643656771</v>
      </c>
      <c r="BA119" s="152" t="s">
        <v>328</v>
      </c>
      <c r="BB119" s="143">
        <v>35</v>
      </c>
      <c r="BC119" s="154">
        <v>3</v>
      </c>
      <c r="BD119" s="147">
        <v>0.79298815540905021</v>
      </c>
      <c r="BE119" s="148">
        <v>4.26</v>
      </c>
      <c r="BF119" s="152" t="s">
        <v>329</v>
      </c>
      <c r="BG119" s="143">
        <v>6</v>
      </c>
      <c r="BH119" s="153">
        <v>7</v>
      </c>
      <c r="BI119" s="144">
        <v>4.2332020202962228</v>
      </c>
      <c r="BJ119" s="149">
        <v>1.79</v>
      </c>
      <c r="BK119" s="152" t="s">
        <v>324</v>
      </c>
      <c r="BL119" s="143">
        <v>71</v>
      </c>
      <c r="BM119" s="228">
        <v>2</v>
      </c>
      <c r="BN119" s="183">
        <v>0.57845039527675213</v>
      </c>
      <c r="BO119" s="226">
        <v>3.3214160662602121</v>
      </c>
      <c r="BP119" s="209" t="s">
        <v>324</v>
      </c>
      <c r="BQ119" s="195">
        <v>58</v>
      </c>
      <c r="BR119" s="189">
        <v>3</v>
      </c>
      <c r="BS119" s="188">
        <v>0.81216071947444168</v>
      </c>
      <c r="BT119" s="179">
        <v>2.2540136559738304</v>
      </c>
      <c r="BU119" s="179" t="s">
        <v>324</v>
      </c>
      <c r="BV119" s="178">
        <v>61</v>
      </c>
      <c r="BW119" s="154">
        <v>2</v>
      </c>
      <c r="BX119" s="147">
        <v>0.53599038754458983</v>
      </c>
      <c r="BY119" s="148">
        <v>3.2081439338553803</v>
      </c>
      <c r="BZ119" s="152" t="s">
        <v>328</v>
      </c>
      <c r="CA119" s="143">
        <v>37</v>
      </c>
      <c r="CB119" s="154">
        <v>2</v>
      </c>
      <c r="CC119" s="147">
        <v>0.52865877027270014</v>
      </c>
      <c r="CD119" s="148">
        <v>3.22</v>
      </c>
      <c r="CE119" s="152" t="s">
        <v>328</v>
      </c>
      <c r="CF119" s="143">
        <v>36</v>
      </c>
      <c r="CG119" s="153">
        <v>2</v>
      </c>
      <c r="CH119" s="144">
        <v>1.2094862915132065</v>
      </c>
      <c r="CI119" s="149">
        <v>2.57</v>
      </c>
      <c r="CJ119" s="152" t="s">
        <v>328</v>
      </c>
      <c r="CK119" s="143">
        <v>48</v>
      </c>
      <c r="CL119" s="187">
        <v>5.2240000000000002</v>
      </c>
      <c r="CM119" s="189">
        <v>0</v>
      </c>
      <c r="CN119" s="188">
        <v>0</v>
      </c>
      <c r="CO119" s="179">
        <v>4</v>
      </c>
      <c r="CP119" s="179" t="s">
        <v>329</v>
      </c>
      <c r="CQ119" s="178">
        <v>1</v>
      </c>
      <c r="CR119" s="187">
        <v>5.3380000000000001</v>
      </c>
      <c r="CS119" s="189">
        <v>0</v>
      </c>
      <c r="CT119" s="188">
        <v>0</v>
      </c>
      <c r="CU119" s="179">
        <v>3</v>
      </c>
      <c r="CV119" s="179" t="s">
        <v>329</v>
      </c>
      <c r="CW119" s="178">
        <v>1</v>
      </c>
      <c r="CX119" s="158">
        <v>5.3239999999999998</v>
      </c>
      <c r="CY119" s="154">
        <v>0</v>
      </c>
      <c r="CZ119" s="147">
        <v>0</v>
      </c>
      <c r="DA119" s="148">
        <v>3</v>
      </c>
      <c r="DB119" s="152" t="s">
        <v>329</v>
      </c>
      <c r="DC119" s="143">
        <v>1</v>
      </c>
      <c r="DD119" s="158">
        <v>5.4279999999999999</v>
      </c>
      <c r="DE119" s="154">
        <v>0</v>
      </c>
      <c r="DF119" s="147">
        <v>0</v>
      </c>
      <c r="DG119" s="148">
        <v>3</v>
      </c>
      <c r="DH119" s="152" t="s">
        <v>329</v>
      </c>
      <c r="DI119" s="143">
        <v>1</v>
      </c>
      <c r="DJ119" s="158">
        <v>5.6609999999999996</v>
      </c>
      <c r="DK119" s="153">
        <v>3</v>
      </c>
      <c r="DL119" s="144">
        <v>5.1518269434612893</v>
      </c>
      <c r="DM119" s="144">
        <v>2.1696716191525063</v>
      </c>
      <c r="DN119" s="152" t="s">
        <v>324</v>
      </c>
      <c r="DO119" s="143">
        <v>60</v>
      </c>
      <c r="DP119" s="226">
        <v>0.78274480340596042</v>
      </c>
      <c r="DQ119" s="209" t="s">
        <v>325</v>
      </c>
      <c r="DR119" s="195">
        <v>79</v>
      </c>
      <c r="DS119" s="179">
        <v>0.79999999999999993</v>
      </c>
      <c r="DT119" s="179" t="s">
        <v>325</v>
      </c>
      <c r="DU119" s="178">
        <v>79</v>
      </c>
      <c r="DV119" s="148">
        <v>0.611978097193703</v>
      </c>
      <c r="DW119" s="152" t="s">
        <v>324</v>
      </c>
      <c r="DX119" s="143">
        <v>69</v>
      </c>
      <c r="DY119" s="148">
        <v>0.2</v>
      </c>
      <c r="DZ119" s="152" t="s">
        <v>324</v>
      </c>
      <c r="EA119" s="143">
        <v>55</v>
      </c>
      <c r="EB119" s="226">
        <v>0</v>
      </c>
      <c r="EC119" s="209" t="s">
        <v>324</v>
      </c>
      <c r="ED119" s="195">
        <v>65</v>
      </c>
      <c r="EE119" s="179">
        <v>0.7</v>
      </c>
      <c r="EF119" s="179" t="s">
        <v>324</v>
      </c>
      <c r="EG119" s="178">
        <v>69</v>
      </c>
      <c r="EH119" s="148">
        <v>0</v>
      </c>
      <c r="EI119" s="152" t="s">
        <v>324</v>
      </c>
      <c r="EJ119" s="143">
        <v>64</v>
      </c>
      <c r="EK119" s="148">
        <v>0</v>
      </c>
      <c r="EL119" s="152" t="s">
        <v>328</v>
      </c>
      <c r="EM119" s="143">
        <v>51</v>
      </c>
      <c r="EN119" s="226">
        <v>0</v>
      </c>
      <c r="EO119" s="209" t="s">
        <v>324</v>
      </c>
      <c r="EP119" s="195">
        <v>72</v>
      </c>
      <c r="EQ119" s="179">
        <v>0</v>
      </c>
      <c r="ER119" s="179" t="s">
        <v>324</v>
      </c>
      <c r="ES119" s="178">
        <v>73</v>
      </c>
      <c r="ET119" s="148">
        <v>0</v>
      </c>
      <c r="EU119" s="152" t="s">
        <v>324</v>
      </c>
      <c r="EV119" s="143">
        <v>66</v>
      </c>
      <c r="EW119" s="148">
        <v>0</v>
      </c>
      <c r="EX119" s="152" t="s">
        <v>328</v>
      </c>
      <c r="EY119" s="143">
        <v>44</v>
      </c>
      <c r="EZ119" s="226">
        <v>0</v>
      </c>
      <c r="FA119" s="209" t="s">
        <v>324</v>
      </c>
      <c r="FB119" s="195">
        <v>66</v>
      </c>
      <c r="FC119" s="179">
        <v>0</v>
      </c>
      <c r="FD119" s="179" t="s">
        <v>324</v>
      </c>
      <c r="FE119" s="178">
        <v>68</v>
      </c>
      <c r="FF119" s="148">
        <v>0</v>
      </c>
      <c r="FG119" s="152" t="s">
        <v>324</v>
      </c>
      <c r="FH119" s="143">
        <v>55</v>
      </c>
      <c r="FI119" s="148">
        <v>0</v>
      </c>
      <c r="FJ119" s="152" t="s">
        <v>328</v>
      </c>
      <c r="FK119" s="143">
        <v>40</v>
      </c>
      <c r="FL119" s="226">
        <v>0.78274480340596042</v>
      </c>
      <c r="FM119" s="209" t="s">
        <v>324</v>
      </c>
      <c r="FN119" s="195">
        <v>69</v>
      </c>
      <c r="FO119" s="179">
        <v>0.1</v>
      </c>
      <c r="FP119" s="179" t="s">
        <v>324</v>
      </c>
      <c r="FQ119" s="178">
        <v>55</v>
      </c>
      <c r="FR119" s="148">
        <v>0.611978097193703</v>
      </c>
      <c r="FS119" s="152" t="s">
        <v>321</v>
      </c>
      <c r="FT119" s="143">
        <v>19</v>
      </c>
      <c r="FU119" s="148">
        <v>0.2</v>
      </c>
      <c r="FV119" s="152" t="s">
        <v>328</v>
      </c>
      <c r="FW119" s="143">
        <v>36</v>
      </c>
    </row>
    <row r="120" spans="1:179" customFormat="1">
      <c r="A120" s="286"/>
      <c r="B120" s="141" t="s">
        <v>190</v>
      </c>
      <c r="C120" s="179">
        <v>14.854868774913299</v>
      </c>
      <c r="D120" s="44" t="s">
        <v>324</v>
      </c>
      <c r="E120" s="43">
        <v>59</v>
      </c>
      <c r="F120" s="44">
        <v>17.110167536918993</v>
      </c>
      <c r="G120" s="179" t="s">
        <v>321</v>
      </c>
      <c r="H120" s="178">
        <v>17</v>
      </c>
      <c r="I120" s="152">
        <v>19.091634489472135</v>
      </c>
      <c r="J120" s="157" t="s">
        <v>329</v>
      </c>
      <c r="K120" s="143">
        <v>3</v>
      </c>
      <c r="L120" s="152">
        <v>9.5427086781010289</v>
      </c>
      <c r="M120" s="152" t="s">
        <v>328</v>
      </c>
      <c r="N120" s="143">
        <v>53</v>
      </c>
      <c r="O120" s="179">
        <v>6.1030729337034701</v>
      </c>
      <c r="P120" s="44" t="s">
        <v>325</v>
      </c>
      <c r="Q120" s="43">
        <v>80</v>
      </c>
      <c r="R120" s="179">
        <v>6.2004901175641525</v>
      </c>
      <c r="S120" s="179" t="s">
        <v>324</v>
      </c>
      <c r="T120" s="178">
        <v>65</v>
      </c>
      <c r="U120" s="144">
        <v>9.4407085635462114</v>
      </c>
      <c r="V120" s="152" t="s">
        <v>328</v>
      </c>
      <c r="W120" s="143">
        <v>43</v>
      </c>
      <c r="X120" s="144">
        <v>9.4427086781010292</v>
      </c>
      <c r="Y120" s="152" t="s">
        <v>321</v>
      </c>
      <c r="Z120" s="143">
        <v>25</v>
      </c>
      <c r="AA120" s="144">
        <v>9.57</v>
      </c>
      <c r="AB120" s="152" t="s">
        <v>321</v>
      </c>
      <c r="AC120" s="143">
        <v>17</v>
      </c>
      <c r="AD120" s="184">
        <v>61.555</v>
      </c>
      <c r="AE120" s="184">
        <v>61.335999999999999</v>
      </c>
      <c r="AF120" s="158">
        <v>62.365000000000002</v>
      </c>
      <c r="AG120" s="158">
        <v>62.795999999999999</v>
      </c>
      <c r="AH120" s="158">
        <v>62.972000000000001</v>
      </c>
      <c r="AI120" s="184">
        <v>0.47151399999999999</v>
      </c>
      <c r="AJ120" s="184">
        <v>0.47151399999999999</v>
      </c>
      <c r="AK120" s="158">
        <v>0.47151399999999999</v>
      </c>
      <c r="AL120" s="158">
        <v>0.47076400000000002</v>
      </c>
      <c r="AM120" s="151">
        <v>216.4</v>
      </c>
      <c r="AN120" s="189">
        <v>13</v>
      </c>
      <c r="AO120" s="188">
        <v>2.4130392627446979</v>
      </c>
      <c r="AP120" s="179">
        <v>1.1556485996841539</v>
      </c>
      <c r="AQ120" s="44" t="s">
        <v>324</v>
      </c>
      <c r="AR120" s="43">
        <v>73</v>
      </c>
      <c r="AS120" s="189">
        <v>19</v>
      </c>
      <c r="AT120" s="188">
        <v>3.5330402061236135</v>
      </c>
      <c r="AU120" s="179">
        <v>0</v>
      </c>
      <c r="AV120" s="179" t="s">
        <v>325</v>
      </c>
      <c r="AW120" s="178">
        <v>77</v>
      </c>
      <c r="AX120" s="154">
        <v>8</v>
      </c>
      <c r="AY120" s="147">
        <v>1.4752724341131536</v>
      </c>
      <c r="AZ120" s="148">
        <v>3.6245690231627936</v>
      </c>
      <c r="BA120" s="152" t="s">
        <v>324</v>
      </c>
      <c r="BB120" s="143">
        <v>55</v>
      </c>
      <c r="BC120" s="154">
        <v>8</v>
      </c>
      <c r="BD120" s="147">
        <v>1.4713716178944902</v>
      </c>
      <c r="BE120" s="148">
        <v>3.63</v>
      </c>
      <c r="BF120" s="152" t="s">
        <v>328</v>
      </c>
      <c r="BG120" s="143">
        <v>30</v>
      </c>
      <c r="BH120" s="153">
        <v>6</v>
      </c>
      <c r="BI120" s="144">
        <v>1.6253574220990865</v>
      </c>
      <c r="BJ120" s="149">
        <v>3.85</v>
      </c>
      <c r="BK120" s="152" t="s">
        <v>321</v>
      </c>
      <c r="BL120" s="143">
        <v>14</v>
      </c>
      <c r="BM120" s="228">
        <v>2</v>
      </c>
      <c r="BN120" s="183">
        <v>0.37123680965303046</v>
      </c>
      <c r="BO120" s="226">
        <v>3.9227215516064193</v>
      </c>
      <c r="BP120" s="209" t="s">
        <v>328</v>
      </c>
      <c r="BQ120" s="195">
        <v>37</v>
      </c>
      <c r="BR120" s="189">
        <v>2</v>
      </c>
      <c r="BS120" s="188">
        <v>0.37189896906564351</v>
      </c>
      <c r="BT120" s="179">
        <v>3.200490117564152</v>
      </c>
      <c r="BU120" s="179" t="s">
        <v>328</v>
      </c>
      <c r="BV120" s="178">
        <v>33</v>
      </c>
      <c r="BW120" s="154">
        <v>3</v>
      </c>
      <c r="BX120" s="147">
        <v>0.55322716279243256</v>
      </c>
      <c r="BY120" s="148">
        <v>3.1826788409023088</v>
      </c>
      <c r="BZ120" s="152" t="s">
        <v>328</v>
      </c>
      <c r="CA120" s="143">
        <v>38</v>
      </c>
      <c r="CB120" s="154">
        <v>3</v>
      </c>
      <c r="CC120" s="147">
        <v>0.55176435671043389</v>
      </c>
      <c r="CD120" s="148">
        <v>3.18</v>
      </c>
      <c r="CE120" s="152" t="s">
        <v>328</v>
      </c>
      <c r="CF120" s="143">
        <v>38</v>
      </c>
      <c r="CG120" s="153">
        <v>4</v>
      </c>
      <c r="CH120" s="144">
        <v>1.0835716147327243</v>
      </c>
      <c r="CI120" s="149">
        <v>2.72</v>
      </c>
      <c r="CJ120" s="152" t="s">
        <v>328</v>
      </c>
      <c r="CK120" s="143">
        <v>44</v>
      </c>
      <c r="CL120" s="187">
        <v>0.78800000000000003</v>
      </c>
      <c r="CM120" s="189">
        <v>3</v>
      </c>
      <c r="CN120" s="188">
        <v>4.921651405299702</v>
      </c>
      <c r="CO120" s="179">
        <v>1.0247027824128969</v>
      </c>
      <c r="CP120" s="179" t="s">
        <v>325</v>
      </c>
      <c r="CQ120" s="178">
        <v>81</v>
      </c>
      <c r="CR120" s="187">
        <v>0.80700000000000005</v>
      </c>
      <c r="CS120" s="189">
        <v>0</v>
      </c>
      <c r="CT120" s="188">
        <v>0</v>
      </c>
      <c r="CU120" s="179">
        <v>3</v>
      </c>
      <c r="CV120" s="179" t="s">
        <v>329</v>
      </c>
      <c r="CW120" s="178">
        <v>1</v>
      </c>
      <c r="CX120" s="158">
        <v>0.79600000000000004</v>
      </c>
      <c r="CY120" s="154">
        <v>1</v>
      </c>
      <c r="CZ120" s="147">
        <v>1.6322856779856709</v>
      </c>
      <c r="DA120" s="148">
        <v>2.6334606994811085</v>
      </c>
      <c r="DB120" s="152" t="s">
        <v>328</v>
      </c>
      <c r="DC120" s="143">
        <v>44</v>
      </c>
      <c r="DD120" s="158">
        <v>0.78100000000000003</v>
      </c>
      <c r="DE120" s="154">
        <v>1</v>
      </c>
      <c r="DF120" s="147">
        <v>1.6491982333378119</v>
      </c>
      <c r="DG120" s="148">
        <v>2.63</v>
      </c>
      <c r="DH120" s="152" t="s">
        <v>328</v>
      </c>
      <c r="DI120" s="143">
        <v>39</v>
      </c>
      <c r="DJ120" s="158">
        <v>0.78</v>
      </c>
      <c r="DK120" s="153">
        <v>0</v>
      </c>
      <c r="DL120" s="144">
        <v>0</v>
      </c>
      <c r="DM120" s="144">
        <v>3</v>
      </c>
      <c r="DN120" s="152" t="s">
        <v>329</v>
      </c>
      <c r="DO120" s="143">
        <v>1</v>
      </c>
      <c r="DP120" s="226">
        <v>8.7517958412098302</v>
      </c>
      <c r="DQ120" s="209" t="s">
        <v>321</v>
      </c>
      <c r="DR120" s="195">
        <v>11</v>
      </c>
      <c r="DS120" s="179">
        <v>10.909677419354839</v>
      </c>
      <c r="DT120" s="179" t="s">
        <v>329</v>
      </c>
      <c r="DU120" s="178">
        <v>1</v>
      </c>
      <c r="DV120" s="148">
        <v>9.6509259259259252</v>
      </c>
      <c r="DW120" s="152" t="s">
        <v>329</v>
      </c>
      <c r="DX120" s="143">
        <v>3</v>
      </c>
      <c r="DY120" s="148">
        <v>0.1</v>
      </c>
      <c r="DZ120" s="152" t="s">
        <v>324</v>
      </c>
      <c r="EA120" s="143">
        <v>61</v>
      </c>
      <c r="EB120" s="226">
        <v>2.8</v>
      </c>
      <c r="EC120" s="209" t="s">
        <v>321</v>
      </c>
      <c r="ED120" s="195">
        <v>9</v>
      </c>
      <c r="EE120" s="179">
        <v>4</v>
      </c>
      <c r="EF120" s="179" t="s">
        <v>329</v>
      </c>
      <c r="EG120" s="178">
        <v>1</v>
      </c>
      <c r="EH120" s="148">
        <v>2.2999999999999998</v>
      </c>
      <c r="EI120" s="152" t="s">
        <v>328</v>
      </c>
      <c r="EJ120" s="143">
        <v>34</v>
      </c>
      <c r="EK120" s="148">
        <v>0</v>
      </c>
      <c r="EL120" s="152" t="s">
        <v>328</v>
      </c>
      <c r="EM120" s="143">
        <v>51</v>
      </c>
      <c r="EN120" s="226">
        <v>2.5</v>
      </c>
      <c r="EO120" s="209" t="s">
        <v>321</v>
      </c>
      <c r="EP120" s="195">
        <v>18</v>
      </c>
      <c r="EQ120" s="179">
        <v>4.4000000000000004</v>
      </c>
      <c r="ER120" s="179" t="s">
        <v>329</v>
      </c>
      <c r="ES120" s="178">
        <v>2</v>
      </c>
      <c r="ET120" s="148">
        <v>4.2</v>
      </c>
      <c r="EU120" s="152" t="s">
        <v>329</v>
      </c>
      <c r="EV120" s="143">
        <v>3</v>
      </c>
      <c r="EW120" s="148">
        <v>0</v>
      </c>
      <c r="EX120" s="152" t="s">
        <v>328</v>
      </c>
      <c r="EY120" s="143">
        <v>44</v>
      </c>
      <c r="EZ120" s="226">
        <v>2</v>
      </c>
      <c r="FA120" s="209" t="s">
        <v>329</v>
      </c>
      <c r="FB120" s="195">
        <v>1</v>
      </c>
      <c r="FC120" s="179">
        <v>2</v>
      </c>
      <c r="FD120" s="179" t="s">
        <v>329</v>
      </c>
      <c r="FE120" s="178">
        <v>1</v>
      </c>
      <c r="FF120" s="148">
        <v>2</v>
      </c>
      <c r="FG120" s="152" t="s">
        <v>329</v>
      </c>
      <c r="FH120" s="143">
        <v>1</v>
      </c>
      <c r="FI120" s="148">
        <v>0</v>
      </c>
      <c r="FJ120" s="152" t="s">
        <v>328</v>
      </c>
      <c r="FK120" s="143">
        <v>40</v>
      </c>
      <c r="FL120" s="226">
        <v>1.45179584120983</v>
      </c>
      <c r="FM120" s="209" t="s">
        <v>329</v>
      </c>
      <c r="FN120" s="195">
        <v>6</v>
      </c>
      <c r="FO120" s="179">
        <v>0.50967741935483868</v>
      </c>
      <c r="FP120" s="179" t="s">
        <v>321</v>
      </c>
      <c r="FQ120" s="178">
        <v>13</v>
      </c>
      <c r="FR120" s="148">
        <v>1.1509259259259259</v>
      </c>
      <c r="FS120" s="152" t="s">
        <v>329</v>
      </c>
      <c r="FT120" s="143">
        <v>1</v>
      </c>
      <c r="FU120" s="148">
        <v>0.1</v>
      </c>
      <c r="FV120" s="152" t="s">
        <v>328</v>
      </c>
      <c r="FW120" s="143">
        <v>43</v>
      </c>
    </row>
    <row r="121" spans="1:179" customFormat="1">
      <c r="A121" s="286"/>
      <c r="B121" s="141" t="s">
        <v>181</v>
      </c>
      <c r="C121" s="179">
        <v>20.025024586003177</v>
      </c>
      <c r="D121" s="44" t="s">
        <v>321</v>
      </c>
      <c r="E121" s="43">
        <v>12</v>
      </c>
      <c r="F121" s="44">
        <v>9.5632717195100039</v>
      </c>
      <c r="G121" s="179" t="s">
        <v>324</v>
      </c>
      <c r="H121" s="178">
        <v>69</v>
      </c>
      <c r="I121" s="152">
        <v>18.351493306686503</v>
      </c>
      <c r="J121" s="157" t="s">
        <v>329</v>
      </c>
      <c r="K121" s="143">
        <v>7</v>
      </c>
      <c r="L121" s="152">
        <v>19.955816053982293</v>
      </c>
      <c r="M121" s="152" t="s">
        <v>329</v>
      </c>
      <c r="N121" s="143">
        <v>1</v>
      </c>
      <c r="O121" s="179">
        <v>10.715949562704015</v>
      </c>
      <c r="P121" s="44" t="s">
        <v>328</v>
      </c>
      <c r="Q121" s="43">
        <v>35</v>
      </c>
      <c r="R121" s="179">
        <v>8.7632717195100032</v>
      </c>
      <c r="S121" s="179" t="s">
        <v>321</v>
      </c>
      <c r="T121" s="178">
        <v>26</v>
      </c>
      <c r="U121" s="144">
        <v>10.556756464581239</v>
      </c>
      <c r="V121" s="152" t="s">
        <v>321</v>
      </c>
      <c r="W121" s="143">
        <v>14</v>
      </c>
      <c r="X121" s="144">
        <v>11.155816053982292</v>
      </c>
      <c r="Y121" s="152" t="s">
        <v>329</v>
      </c>
      <c r="Z121" s="143">
        <v>3</v>
      </c>
      <c r="AA121" s="144">
        <v>5.81</v>
      </c>
      <c r="AB121" s="152" t="s">
        <v>324</v>
      </c>
      <c r="AC121" s="143">
        <v>73</v>
      </c>
      <c r="AD121" s="184">
        <v>50.933</v>
      </c>
      <c r="AE121" s="184">
        <v>51.423999999999999</v>
      </c>
      <c r="AF121" s="158">
        <v>52.505000000000003</v>
      </c>
      <c r="AG121" s="158">
        <v>53.651000000000003</v>
      </c>
      <c r="AH121" s="158">
        <v>54.438000000000002</v>
      </c>
      <c r="AI121" s="184">
        <v>0.49583899999999997</v>
      </c>
      <c r="AJ121" s="184">
        <v>0.47784399999999999</v>
      </c>
      <c r="AK121" s="158">
        <v>0.47784399999999999</v>
      </c>
      <c r="AL121" s="158">
        <v>0.47784399999999999</v>
      </c>
      <c r="AM121" s="151">
        <v>221.416</v>
      </c>
      <c r="AN121" s="189">
        <v>5</v>
      </c>
      <c r="AO121" s="188">
        <v>0.99494720008389692</v>
      </c>
      <c r="AP121" s="179">
        <v>3.4148924881014091</v>
      </c>
      <c r="AQ121" s="44" t="s">
        <v>321</v>
      </c>
      <c r="AR121" s="43">
        <v>27</v>
      </c>
      <c r="AS121" s="189">
        <v>9</v>
      </c>
      <c r="AT121" s="188">
        <v>1.8155846959247977</v>
      </c>
      <c r="AU121" s="179">
        <v>2.1969551859985539</v>
      </c>
      <c r="AV121" s="179" t="s">
        <v>328</v>
      </c>
      <c r="AW121" s="178">
        <v>49</v>
      </c>
      <c r="AX121" s="154">
        <v>3</v>
      </c>
      <c r="AY121" s="147">
        <v>0.59893246521024479</v>
      </c>
      <c r="AZ121" s="148">
        <v>4.4416012618178842</v>
      </c>
      <c r="BA121" s="152" t="s">
        <v>321</v>
      </c>
      <c r="BB121" s="143">
        <v>10</v>
      </c>
      <c r="BC121" s="154">
        <v>3</v>
      </c>
      <c r="BD121" s="147">
        <v>0.59250125629099593</v>
      </c>
      <c r="BE121" s="148">
        <v>4.45</v>
      </c>
      <c r="BF121" s="152" t="s">
        <v>329</v>
      </c>
      <c r="BG121" s="143">
        <v>3</v>
      </c>
      <c r="BH121" s="153">
        <v>9</v>
      </c>
      <c r="BI121" s="144">
        <v>2.5923099597908323</v>
      </c>
      <c r="BJ121" s="149">
        <v>3.09</v>
      </c>
      <c r="BK121" s="152" t="s">
        <v>328</v>
      </c>
      <c r="BL121" s="143">
        <v>39</v>
      </c>
      <c r="BM121" s="228">
        <v>1</v>
      </c>
      <c r="BN121" s="183">
        <v>0.19898944001677937</v>
      </c>
      <c r="BO121" s="226">
        <v>4.42255986040733</v>
      </c>
      <c r="BP121" s="209" t="s">
        <v>321</v>
      </c>
      <c r="BQ121" s="195">
        <v>14</v>
      </c>
      <c r="BR121" s="189">
        <v>1</v>
      </c>
      <c r="BS121" s="188">
        <v>0.20173163288053308</v>
      </c>
      <c r="BT121" s="179">
        <v>3.5663165335114493</v>
      </c>
      <c r="BU121" s="179" t="s">
        <v>321</v>
      </c>
      <c r="BV121" s="178">
        <v>9</v>
      </c>
      <c r="BW121" s="154">
        <v>3</v>
      </c>
      <c r="BX121" s="147">
        <v>0.59893246521024479</v>
      </c>
      <c r="BY121" s="148">
        <v>3.1151552027633547</v>
      </c>
      <c r="BZ121" s="152" t="s">
        <v>328</v>
      </c>
      <c r="CA121" s="143">
        <v>41</v>
      </c>
      <c r="CB121" s="154">
        <v>1</v>
      </c>
      <c r="CC121" s="147">
        <v>0.19750041876366534</v>
      </c>
      <c r="CD121" s="148">
        <v>3.71</v>
      </c>
      <c r="CE121" s="152" t="s">
        <v>321</v>
      </c>
      <c r="CF121" s="143">
        <v>9</v>
      </c>
      <c r="CG121" s="153">
        <v>9</v>
      </c>
      <c r="CH121" s="144">
        <v>2.5923099597908323</v>
      </c>
      <c r="CI121" s="149">
        <v>0.94</v>
      </c>
      <c r="CJ121" s="152" t="s">
        <v>325</v>
      </c>
      <c r="CK121" s="143">
        <v>80</v>
      </c>
      <c r="CL121" s="187">
        <v>0.58599999999999997</v>
      </c>
      <c r="CM121" s="189">
        <v>1</v>
      </c>
      <c r="CN121" s="188">
        <v>1.855157773541579</v>
      </c>
      <c r="CO121" s="179">
        <v>2.8784972141952769</v>
      </c>
      <c r="CP121" s="179" t="s">
        <v>324</v>
      </c>
      <c r="CQ121" s="178">
        <v>68</v>
      </c>
      <c r="CR121" s="187">
        <v>0.623</v>
      </c>
      <c r="CS121" s="189">
        <v>0</v>
      </c>
      <c r="CT121" s="188">
        <v>0</v>
      </c>
      <c r="CU121" s="179">
        <v>3</v>
      </c>
      <c r="CV121" s="179" t="s">
        <v>329</v>
      </c>
      <c r="CW121" s="178">
        <v>1</v>
      </c>
      <c r="CX121" s="158">
        <v>0.63600000000000001</v>
      </c>
      <c r="CY121" s="154">
        <v>0</v>
      </c>
      <c r="CZ121" s="147">
        <v>0</v>
      </c>
      <c r="DA121" s="148">
        <v>3</v>
      </c>
      <c r="DB121" s="152" t="s">
        <v>329</v>
      </c>
      <c r="DC121" s="143">
        <v>1</v>
      </c>
      <c r="DD121" s="158">
        <v>0.65500000000000003</v>
      </c>
      <c r="DE121" s="154">
        <v>0</v>
      </c>
      <c r="DF121" s="147">
        <v>0</v>
      </c>
      <c r="DG121" s="148">
        <v>3</v>
      </c>
      <c r="DH121" s="152" t="s">
        <v>329</v>
      </c>
      <c r="DI121" s="143">
        <v>1</v>
      </c>
      <c r="DJ121" s="158">
        <v>0.71</v>
      </c>
      <c r="DK121" s="153">
        <v>3</v>
      </c>
      <c r="DL121" s="144">
        <v>7.5663700915836145</v>
      </c>
      <c r="DM121" s="144">
        <v>1.780515747911257</v>
      </c>
      <c r="DN121" s="152" t="s">
        <v>324</v>
      </c>
      <c r="DO121" s="143">
        <v>71</v>
      </c>
      <c r="DP121" s="226">
        <v>9.3090750232991617</v>
      </c>
      <c r="DQ121" s="209" t="s">
        <v>329</v>
      </c>
      <c r="DR121" s="195">
        <v>5</v>
      </c>
      <c r="DS121" s="179">
        <v>0.79999999999999993</v>
      </c>
      <c r="DT121" s="179" t="s">
        <v>325</v>
      </c>
      <c r="DU121" s="178">
        <v>79</v>
      </c>
      <c r="DV121" s="148">
        <v>7.7947368421052632</v>
      </c>
      <c r="DW121" s="152" t="s">
        <v>321</v>
      </c>
      <c r="DX121" s="143">
        <v>10</v>
      </c>
      <c r="DY121" s="148">
        <v>8.8000000000000007</v>
      </c>
      <c r="DZ121" s="152" t="s">
        <v>329</v>
      </c>
      <c r="EA121" s="143">
        <v>1</v>
      </c>
      <c r="EB121" s="226">
        <v>2.8</v>
      </c>
      <c r="EC121" s="209" t="s">
        <v>321</v>
      </c>
      <c r="ED121" s="195">
        <v>9</v>
      </c>
      <c r="EE121" s="179">
        <v>0.7</v>
      </c>
      <c r="EF121" s="179" t="s">
        <v>324</v>
      </c>
      <c r="EG121" s="178">
        <v>69</v>
      </c>
      <c r="EH121" s="148">
        <v>3.7</v>
      </c>
      <c r="EI121" s="152" t="s">
        <v>329</v>
      </c>
      <c r="EJ121" s="143">
        <v>6</v>
      </c>
      <c r="EK121" s="148">
        <v>3.3</v>
      </c>
      <c r="EL121" s="152" t="s">
        <v>329</v>
      </c>
      <c r="EM121" s="143">
        <v>5</v>
      </c>
      <c r="EN121" s="226">
        <v>3.1</v>
      </c>
      <c r="EO121" s="209" t="s">
        <v>329</v>
      </c>
      <c r="EP121" s="195">
        <v>6</v>
      </c>
      <c r="EQ121" s="179">
        <v>0</v>
      </c>
      <c r="ER121" s="179" t="s">
        <v>324</v>
      </c>
      <c r="ES121" s="178">
        <v>73</v>
      </c>
      <c r="ET121" s="148">
        <v>2</v>
      </c>
      <c r="EU121" s="152" t="s">
        <v>321</v>
      </c>
      <c r="EV121" s="143">
        <v>26</v>
      </c>
      <c r="EW121" s="148">
        <v>2.7</v>
      </c>
      <c r="EX121" s="152" t="s">
        <v>329</v>
      </c>
      <c r="EY121" s="143">
        <v>4</v>
      </c>
      <c r="EZ121" s="226">
        <v>2</v>
      </c>
      <c r="FA121" s="209" t="s">
        <v>329</v>
      </c>
      <c r="FB121" s="195">
        <v>1</v>
      </c>
      <c r="FC121" s="179">
        <v>0</v>
      </c>
      <c r="FD121" s="179" t="s">
        <v>324</v>
      </c>
      <c r="FE121" s="178">
        <v>68</v>
      </c>
      <c r="FF121" s="148">
        <v>2</v>
      </c>
      <c r="FG121" s="152" t="s">
        <v>329</v>
      </c>
      <c r="FH121" s="143">
        <v>1</v>
      </c>
      <c r="FI121" s="148">
        <v>2</v>
      </c>
      <c r="FJ121" s="152" t="s">
        <v>329</v>
      </c>
      <c r="FK121" s="143">
        <v>1</v>
      </c>
      <c r="FL121" s="226">
        <v>1.4090750232991613</v>
      </c>
      <c r="FM121" s="209" t="s">
        <v>329</v>
      </c>
      <c r="FN121" s="195">
        <v>8</v>
      </c>
      <c r="FO121" s="179">
        <v>0.1</v>
      </c>
      <c r="FP121" s="179" t="s">
        <v>324</v>
      </c>
      <c r="FQ121" s="178">
        <v>55</v>
      </c>
      <c r="FR121" s="148">
        <v>9.4736842105263161E-2</v>
      </c>
      <c r="FS121" s="152" t="s">
        <v>324</v>
      </c>
      <c r="FT121" s="143">
        <v>69</v>
      </c>
      <c r="FU121" s="148">
        <v>0.79999999999999993</v>
      </c>
      <c r="FV121" s="152" t="s">
        <v>321</v>
      </c>
      <c r="FW121" s="143">
        <v>18</v>
      </c>
    </row>
    <row r="122" spans="1:179" customFormat="1">
      <c r="A122" s="286"/>
      <c r="B122" s="141" t="s">
        <v>186</v>
      </c>
      <c r="C122" s="179">
        <v>18.763197968006288</v>
      </c>
      <c r="D122" s="44" t="s">
        <v>321</v>
      </c>
      <c r="E122" s="43">
        <v>23</v>
      </c>
      <c r="F122" s="44">
        <v>16.435859601537608</v>
      </c>
      <c r="G122" s="179" t="s">
        <v>321</v>
      </c>
      <c r="H122" s="178">
        <v>26</v>
      </c>
      <c r="I122" s="152">
        <v>11.369306740579452</v>
      </c>
      <c r="J122" s="157" t="s">
        <v>324</v>
      </c>
      <c r="K122" s="143">
        <v>63</v>
      </c>
      <c r="L122" s="152">
        <v>11.954417693022709</v>
      </c>
      <c r="M122" s="152" t="s">
        <v>328</v>
      </c>
      <c r="N122" s="143">
        <v>32</v>
      </c>
      <c r="O122" s="179">
        <v>10.801884836693155</v>
      </c>
      <c r="P122" s="44" t="s">
        <v>328</v>
      </c>
      <c r="Q122" s="43">
        <v>33</v>
      </c>
      <c r="R122" s="179">
        <v>9.3701750145339116</v>
      </c>
      <c r="S122" s="179" t="s">
        <v>321</v>
      </c>
      <c r="T122" s="178">
        <v>21</v>
      </c>
      <c r="U122" s="144">
        <v>9.0178274506386238</v>
      </c>
      <c r="V122" s="152" t="s">
        <v>324</v>
      </c>
      <c r="W122" s="143">
        <v>57</v>
      </c>
      <c r="X122" s="144">
        <v>11.75441769302271</v>
      </c>
      <c r="Y122" s="152" t="s">
        <v>329</v>
      </c>
      <c r="Z122" s="143">
        <v>1</v>
      </c>
      <c r="AA122" s="144">
        <v>8.32</v>
      </c>
      <c r="AB122" s="152" t="s">
        <v>328</v>
      </c>
      <c r="AC122" s="143">
        <v>39</v>
      </c>
      <c r="AD122" s="184">
        <v>42.65</v>
      </c>
      <c r="AE122" s="184">
        <v>42.814</v>
      </c>
      <c r="AF122" s="158">
        <v>43.811</v>
      </c>
      <c r="AG122" s="158">
        <v>44.386000000000003</v>
      </c>
      <c r="AH122" s="158">
        <v>44.853999999999999</v>
      </c>
      <c r="AI122" s="184">
        <v>0.324187</v>
      </c>
      <c r="AJ122" s="184">
        <v>0.32432800000000001</v>
      </c>
      <c r="AK122" s="158">
        <v>0.32432799999999995</v>
      </c>
      <c r="AL122" s="158">
        <v>0.32470800000000005</v>
      </c>
      <c r="AM122" s="151">
        <v>134.76</v>
      </c>
      <c r="AN122" s="189">
        <v>2</v>
      </c>
      <c r="AO122" s="188">
        <v>0.53786425121823989</v>
      </c>
      <c r="AP122" s="179">
        <v>4.1430975785289395</v>
      </c>
      <c r="AQ122" s="44" t="s">
        <v>321</v>
      </c>
      <c r="AR122" s="43">
        <v>10</v>
      </c>
      <c r="AS122" s="189">
        <v>5</v>
      </c>
      <c r="AT122" s="188">
        <v>1.3417910168514793</v>
      </c>
      <c r="AU122" s="179">
        <v>2.9470925471808211</v>
      </c>
      <c r="AV122" s="179" t="s">
        <v>328</v>
      </c>
      <c r="AW122" s="178">
        <v>30</v>
      </c>
      <c r="AX122" s="154">
        <v>5</v>
      </c>
      <c r="AY122" s="147">
        <v>1.3264356914194309</v>
      </c>
      <c r="AZ122" s="148">
        <v>3.763332997638841</v>
      </c>
      <c r="BA122" s="152" t="s">
        <v>328</v>
      </c>
      <c r="BB122" s="143">
        <v>48</v>
      </c>
      <c r="BC122" s="154">
        <v>1</v>
      </c>
      <c r="BD122" s="147">
        <v>0.26340893428372297</v>
      </c>
      <c r="BE122" s="148">
        <v>4.75</v>
      </c>
      <c r="BF122" s="152" t="s">
        <v>329</v>
      </c>
      <c r="BG122" s="143">
        <v>1</v>
      </c>
      <c r="BH122" s="153">
        <v>1</v>
      </c>
      <c r="BI122" s="144">
        <v>0.40674189670668326</v>
      </c>
      <c r="BJ122" s="149">
        <v>4.82</v>
      </c>
      <c r="BK122" s="152" t="s">
        <v>329</v>
      </c>
      <c r="BL122" s="143">
        <v>1</v>
      </c>
      <c r="BM122" s="228">
        <v>3</v>
      </c>
      <c r="BN122" s="183">
        <v>0.80679637682735994</v>
      </c>
      <c r="BO122" s="226">
        <v>2.6587872581642147</v>
      </c>
      <c r="BP122" s="209" t="s">
        <v>324</v>
      </c>
      <c r="BQ122" s="195">
        <v>70</v>
      </c>
      <c r="BR122" s="189">
        <v>1</v>
      </c>
      <c r="BS122" s="188">
        <v>0.26835820337029587</v>
      </c>
      <c r="BT122" s="179">
        <v>3.4230824673530904</v>
      </c>
      <c r="BU122" s="179" t="s">
        <v>321</v>
      </c>
      <c r="BV122" s="178">
        <v>21</v>
      </c>
      <c r="BW122" s="154">
        <v>3</v>
      </c>
      <c r="BX122" s="147">
        <v>0.79586141485165851</v>
      </c>
      <c r="BY122" s="148">
        <v>2.8242182997949796</v>
      </c>
      <c r="BZ122" s="152" t="s">
        <v>328</v>
      </c>
      <c r="CA122" s="143">
        <v>53</v>
      </c>
      <c r="CB122" s="154">
        <v>0</v>
      </c>
      <c r="CC122" s="147">
        <v>0</v>
      </c>
      <c r="CD122" s="148">
        <v>4</v>
      </c>
      <c r="CE122" s="152" t="s">
        <v>329</v>
      </c>
      <c r="CF122" s="143">
        <v>1</v>
      </c>
      <c r="CG122" s="153">
        <v>6</v>
      </c>
      <c r="CH122" s="144">
        <v>2.4404513802400993</v>
      </c>
      <c r="CI122" s="149">
        <v>1.1200000000000001</v>
      </c>
      <c r="CJ122" s="152" t="s">
        <v>325</v>
      </c>
      <c r="CK122" s="143">
        <v>78</v>
      </c>
      <c r="CL122" s="187">
        <v>0.45800000000000002</v>
      </c>
      <c r="CM122" s="189">
        <v>0</v>
      </c>
      <c r="CN122" s="188">
        <v>0</v>
      </c>
      <c r="CO122" s="179">
        <v>4</v>
      </c>
      <c r="CP122" s="179" t="s">
        <v>329</v>
      </c>
      <c r="CQ122" s="178">
        <v>1</v>
      </c>
      <c r="CR122" s="187">
        <v>0.46899999999999997</v>
      </c>
      <c r="CS122" s="189">
        <v>0</v>
      </c>
      <c r="CT122" s="188">
        <v>0</v>
      </c>
      <c r="CU122" s="179">
        <v>3</v>
      </c>
      <c r="CV122" s="179" t="s">
        <v>329</v>
      </c>
      <c r="CW122" s="178">
        <v>1</v>
      </c>
      <c r="CX122" s="158">
        <v>0.47899999999999998</v>
      </c>
      <c r="CY122" s="154">
        <v>1</v>
      </c>
      <c r="CZ122" s="147">
        <v>2.5371142309002526</v>
      </c>
      <c r="DA122" s="148">
        <v>2.4302761532048032</v>
      </c>
      <c r="DB122" s="152" t="s">
        <v>324</v>
      </c>
      <c r="DC122" s="143">
        <v>59</v>
      </c>
      <c r="DD122" s="158">
        <v>0.48699999999999999</v>
      </c>
      <c r="DE122" s="154">
        <v>0</v>
      </c>
      <c r="DF122" s="147">
        <v>0</v>
      </c>
      <c r="DG122" s="148">
        <v>3</v>
      </c>
      <c r="DH122" s="152" t="s">
        <v>329</v>
      </c>
      <c r="DI122" s="143">
        <v>1</v>
      </c>
      <c r="DJ122" s="158">
        <v>0.50900000000000001</v>
      </c>
      <c r="DK122" s="153">
        <v>1</v>
      </c>
      <c r="DL122" s="144">
        <v>3.8182170065270085</v>
      </c>
      <c r="DM122" s="144">
        <v>2.3846117155045783</v>
      </c>
      <c r="DN122" s="152" t="s">
        <v>328</v>
      </c>
      <c r="DO122" s="143">
        <v>46</v>
      </c>
      <c r="DP122" s="226">
        <v>7.9613131313131316</v>
      </c>
      <c r="DQ122" s="209" t="s">
        <v>328</v>
      </c>
      <c r="DR122" s="195">
        <v>31</v>
      </c>
      <c r="DS122" s="179">
        <v>7.0656845870036982</v>
      </c>
      <c r="DT122" s="179" t="s">
        <v>328</v>
      </c>
      <c r="DU122" s="178">
        <v>40</v>
      </c>
      <c r="DV122" s="148">
        <v>2.3514792899408286</v>
      </c>
      <c r="DW122" s="152" t="s">
        <v>324</v>
      </c>
      <c r="DX122" s="143">
        <v>59</v>
      </c>
      <c r="DY122" s="148">
        <v>0.2</v>
      </c>
      <c r="DZ122" s="152" t="s">
        <v>324</v>
      </c>
      <c r="EA122" s="143">
        <v>55</v>
      </c>
      <c r="EB122" s="226">
        <v>2.8</v>
      </c>
      <c r="EC122" s="209" t="s">
        <v>321</v>
      </c>
      <c r="ED122" s="195">
        <v>9</v>
      </c>
      <c r="EE122" s="179">
        <v>4</v>
      </c>
      <c r="EF122" s="179" t="s">
        <v>329</v>
      </c>
      <c r="EG122" s="178">
        <v>1</v>
      </c>
      <c r="EH122" s="148">
        <v>1.5</v>
      </c>
      <c r="EI122" s="152" t="s">
        <v>328</v>
      </c>
      <c r="EJ122" s="143">
        <v>51</v>
      </c>
      <c r="EK122" s="148">
        <v>0</v>
      </c>
      <c r="EL122" s="152" t="s">
        <v>328</v>
      </c>
      <c r="EM122" s="143">
        <v>51</v>
      </c>
      <c r="EN122" s="226">
        <v>2.02</v>
      </c>
      <c r="EO122" s="209" t="s">
        <v>328</v>
      </c>
      <c r="EP122" s="195">
        <v>41</v>
      </c>
      <c r="EQ122" s="179">
        <v>2.0093757743385057</v>
      </c>
      <c r="ER122" s="179" t="s">
        <v>328</v>
      </c>
      <c r="ES122" s="178">
        <v>52</v>
      </c>
      <c r="ET122" s="148">
        <v>0.7</v>
      </c>
      <c r="EU122" s="152" t="s">
        <v>328</v>
      </c>
      <c r="EV122" s="143">
        <v>54</v>
      </c>
      <c r="EW122" s="148">
        <v>0</v>
      </c>
      <c r="EX122" s="152" t="s">
        <v>328</v>
      </c>
      <c r="EY122" s="143">
        <v>44</v>
      </c>
      <c r="EZ122" s="226">
        <v>2</v>
      </c>
      <c r="FA122" s="209" t="s">
        <v>329</v>
      </c>
      <c r="FB122" s="195">
        <v>1</v>
      </c>
      <c r="FC122" s="179">
        <v>0.85630881266519265</v>
      </c>
      <c r="FD122" s="179" t="s">
        <v>328</v>
      </c>
      <c r="FE122" s="178">
        <v>45</v>
      </c>
      <c r="FF122" s="148">
        <v>0</v>
      </c>
      <c r="FG122" s="152" t="s">
        <v>324</v>
      </c>
      <c r="FH122" s="143">
        <v>55</v>
      </c>
      <c r="FI122" s="148">
        <v>0</v>
      </c>
      <c r="FJ122" s="152" t="s">
        <v>328</v>
      </c>
      <c r="FK122" s="143">
        <v>40</v>
      </c>
      <c r="FL122" s="226">
        <v>1.1413131313131313</v>
      </c>
      <c r="FM122" s="209" t="s">
        <v>321</v>
      </c>
      <c r="FN122" s="195">
        <v>18</v>
      </c>
      <c r="FO122" s="179">
        <v>0.2</v>
      </c>
      <c r="FP122" s="179" t="s">
        <v>328</v>
      </c>
      <c r="FQ122" s="178">
        <v>34</v>
      </c>
      <c r="FR122" s="148">
        <v>0.1514792899408284</v>
      </c>
      <c r="FS122" s="152" t="s">
        <v>328</v>
      </c>
      <c r="FT122" s="143">
        <v>50</v>
      </c>
      <c r="FU122" s="148">
        <v>0.2</v>
      </c>
      <c r="FV122" s="152" t="s">
        <v>328</v>
      </c>
      <c r="FW122" s="143">
        <v>36</v>
      </c>
    </row>
    <row r="123" spans="1:179" customFormat="1">
      <c r="A123" s="286"/>
      <c r="B123" s="141" t="s">
        <v>193</v>
      </c>
      <c r="C123" s="179">
        <v>17.853028468425315</v>
      </c>
      <c r="D123" s="44" t="s">
        <v>328</v>
      </c>
      <c r="E123" s="43">
        <v>34</v>
      </c>
      <c r="F123" s="44">
        <v>20.354226438862774</v>
      </c>
      <c r="G123" s="179" t="s">
        <v>329</v>
      </c>
      <c r="H123" s="178">
        <v>1</v>
      </c>
      <c r="I123" s="152">
        <v>17.211581884870292</v>
      </c>
      <c r="J123" s="157" t="s">
        <v>321</v>
      </c>
      <c r="K123" s="143">
        <v>11</v>
      </c>
      <c r="L123" s="152">
        <v>9.0569078310330067</v>
      </c>
      <c r="M123" s="152" t="s">
        <v>324</v>
      </c>
      <c r="N123" s="143">
        <v>60</v>
      </c>
      <c r="O123" s="179">
        <v>7.9534298007837512</v>
      </c>
      <c r="P123" s="44" t="s">
        <v>324</v>
      </c>
      <c r="Q123" s="43">
        <v>68</v>
      </c>
      <c r="R123" s="179">
        <v>10.75837051526293</v>
      </c>
      <c r="S123" s="179" t="s">
        <v>329</v>
      </c>
      <c r="T123" s="178">
        <v>6</v>
      </c>
      <c r="U123" s="144">
        <v>10.448699788800422</v>
      </c>
      <c r="V123" s="152" t="s">
        <v>321</v>
      </c>
      <c r="W123" s="143">
        <v>16</v>
      </c>
      <c r="X123" s="144">
        <v>8.3569078310330074</v>
      </c>
      <c r="Y123" s="152" t="s">
        <v>328</v>
      </c>
      <c r="Z123" s="143">
        <v>47</v>
      </c>
      <c r="AA123" s="144">
        <v>10.48</v>
      </c>
      <c r="AB123" s="152" t="s">
        <v>329</v>
      </c>
      <c r="AC123" s="143">
        <v>3</v>
      </c>
      <c r="AD123" s="184">
        <v>34.587000000000003</v>
      </c>
      <c r="AE123" s="184">
        <v>34.848999999999997</v>
      </c>
      <c r="AF123" s="158">
        <v>35.468000000000004</v>
      </c>
      <c r="AG123" s="158">
        <v>36.183</v>
      </c>
      <c r="AH123" s="158">
        <v>36.088000000000001</v>
      </c>
      <c r="AI123" s="184">
        <v>0.46899000000000002</v>
      </c>
      <c r="AJ123" s="184">
        <v>0.47034999999999999</v>
      </c>
      <c r="AK123" s="158">
        <v>0.46770999999999996</v>
      </c>
      <c r="AL123" s="158">
        <v>0.46775</v>
      </c>
      <c r="AM123" s="151">
        <v>225.24</v>
      </c>
      <c r="AN123" s="189">
        <v>8</v>
      </c>
      <c r="AO123" s="188">
        <v>1.9863315863262012</v>
      </c>
      <c r="AP123" s="179">
        <v>1.8354610995019518</v>
      </c>
      <c r="AQ123" s="44" t="s">
        <v>324</v>
      </c>
      <c r="AR123" s="43">
        <v>67</v>
      </c>
      <c r="AS123" s="189">
        <v>2</v>
      </c>
      <c r="AT123" s="188">
        <v>0.49399694286137463</v>
      </c>
      <c r="AU123" s="179">
        <v>4.2893688112558577</v>
      </c>
      <c r="AV123" s="179" t="s">
        <v>321</v>
      </c>
      <c r="AW123" s="178">
        <v>9</v>
      </c>
      <c r="AX123" s="154">
        <v>2</v>
      </c>
      <c r="AY123" s="147">
        <v>0.4910472893158318</v>
      </c>
      <c r="AZ123" s="148">
        <v>4.5421851332679797</v>
      </c>
      <c r="BA123" s="152" t="s">
        <v>329</v>
      </c>
      <c r="BB123" s="143">
        <v>5</v>
      </c>
      <c r="BC123" s="154">
        <v>8</v>
      </c>
      <c r="BD123" s="147">
        <v>1.9446023346216124</v>
      </c>
      <c r="BE123" s="148">
        <v>3.19</v>
      </c>
      <c r="BF123" s="152" t="s">
        <v>328</v>
      </c>
      <c r="BG123" s="143">
        <v>45</v>
      </c>
      <c r="BH123" s="153">
        <v>3</v>
      </c>
      <c r="BI123" s="144">
        <v>1.0522455271519042</v>
      </c>
      <c r="BJ123" s="149">
        <v>4.3099999999999996</v>
      </c>
      <c r="BK123" s="152" t="s">
        <v>329</v>
      </c>
      <c r="BL123" s="143">
        <v>7</v>
      </c>
      <c r="BM123" s="228">
        <v>4</v>
      </c>
      <c r="BN123" s="183">
        <v>0.99316579316310061</v>
      </c>
      <c r="BO123" s="226">
        <v>2.1179687012817991</v>
      </c>
      <c r="BP123" s="209" t="s">
        <v>324</v>
      </c>
      <c r="BQ123" s="195">
        <v>74</v>
      </c>
      <c r="BR123" s="189">
        <v>1</v>
      </c>
      <c r="BS123" s="188">
        <v>0.24699847143068732</v>
      </c>
      <c r="BT123" s="179">
        <v>3.4690017040070731</v>
      </c>
      <c r="BU123" s="179" t="s">
        <v>321</v>
      </c>
      <c r="BV123" s="178">
        <v>17</v>
      </c>
      <c r="BW123" s="154">
        <v>2</v>
      </c>
      <c r="BX123" s="147">
        <v>0.4910472893158318</v>
      </c>
      <c r="BY123" s="148">
        <v>3.2745415144664971</v>
      </c>
      <c r="BZ123" s="152" t="s">
        <v>328</v>
      </c>
      <c r="CA123" s="143">
        <v>32</v>
      </c>
      <c r="CB123" s="154">
        <v>3</v>
      </c>
      <c r="CC123" s="147">
        <v>0.72922587548310469</v>
      </c>
      <c r="CD123" s="148">
        <v>2.92</v>
      </c>
      <c r="CE123" s="152" t="s">
        <v>328</v>
      </c>
      <c r="CF123" s="143">
        <v>51</v>
      </c>
      <c r="CG123" s="153">
        <v>2</v>
      </c>
      <c r="CH123" s="144">
        <v>0.70149701810126952</v>
      </c>
      <c r="CI123" s="149">
        <v>3.17</v>
      </c>
      <c r="CJ123" s="152" t="s">
        <v>321</v>
      </c>
      <c r="CK123" s="143">
        <v>24</v>
      </c>
      <c r="CL123" s="187">
        <v>0.78200000000000003</v>
      </c>
      <c r="CM123" s="189">
        <v>0</v>
      </c>
      <c r="CN123" s="188">
        <v>0</v>
      </c>
      <c r="CO123" s="179">
        <v>4</v>
      </c>
      <c r="CP123" s="179" t="s">
        <v>329</v>
      </c>
      <c r="CQ123" s="178">
        <v>1</v>
      </c>
      <c r="CR123" s="187">
        <v>0.79400000000000004</v>
      </c>
      <c r="CS123" s="189">
        <v>0</v>
      </c>
      <c r="CT123" s="188">
        <v>0</v>
      </c>
      <c r="CU123" s="179">
        <v>3</v>
      </c>
      <c r="CV123" s="179" t="s">
        <v>329</v>
      </c>
      <c r="CW123" s="178">
        <v>1</v>
      </c>
      <c r="CX123" s="158">
        <v>0.79600000000000004</v>
      </c>
      <c r="CY123" s="154">
        <v>1</v>
      </c>
      <c r="CZ123" s="147">
        <v>1.6389101253308842</v>
      </c>
      <c r="DA123" s="148">
        <v>2.631973141065945</v>
      </c>
      <c r="DB123" s="152" t="s">
        <v>328</v>
      </c>
      <c r="DC123" s="143">
        <v>45</v>
      </c>
      <c r="DD123" s="158">
        <v>0.76100000000000001</v>
      </c>
      <c r="DE123" s="154">
        <v>2</v>
      </c>
      <c r="DF123" s="147">
        <v>3.352206541231741</v>
      </c>
      <c r="DG123" s="148">
        <v>2.25</v>
      </c>
      <c r="DH123" s="152" t="s">
        <v>324</v>
      </c>
      <c r="DI123" s="143">
        <v>58</v>
      </c>
      <c r="DJ123" s="158">
        <v>0.75700000000000001</v>
      </c>
      <c r="DK123" s="153">
        <v>0</v>
      </c>
      <c r="DL123" s="144">
        <v>0</v>
      </c>
      <c r="DM123" s="144">
        <v>3</v>
      </c>
      <c r="DN123" s="152" t="s">
        <v>329</v>
      </c>
      <c r="DO123" s="143">
        <v>1</v>
      </c>
      <c r="DP123" s="226">
        <v>9.8995986676415626</v>
      </c>
      <c r="DQ123" s="209" t="s">
        <v>329</v>
      </c>
      <c r="DR123" s="195">
        <v>2</v>
      </c>
      <c r="DS123" s="179">
        <v>9.595855923599844</v>
      </c>
      <c r="DT123" s="179" t="s">
        <v>329</v>
      </c>
      <c r="DU123" s="178">
        <v>5</v>
      </c>
      <c r="DV123" s="148">
        <v>6.7628820960698688</v>
      </c>
      <c r="DW123" s="152" t="s">
        <v>321</v>
      </c>
      <c r="DX123" s="143">
        <v>18</v>
      </c>
      <c r="DY123" s="148">
        <v>0.7</v>
      </c>
      <c r="DZ123" s="152" t="s">
        <v>328</v>
      </c>
      <c r="EA123" s="143">
        <v>43</v>
      </c>
      <c r="EB123" s="226">
        <v>2.8</v>
      </c>
      <c r="EC123" s="209" t="s">
        <v>321</v>
      </c>
      <c r="ED123" s="195">
        <v>9</v>
      </c>
      <c r="EE123" s="179">
        <v>4</v>
      </c>
      <c r="EF123" s="179" t="s">
        <v>329</v>
      </c>
      <c r="EG123" s="178">
        <v>1</v>
      </c>
      <c r="EH123" s="148">
        <v>2.5</v>
      </c>
      <c r="EI123" s="152" t="s">
        <v>328</v>
      </c>
      <c r="EJ123" s="143">
        <v>29</v>
      </c>
      <c r="EK123" s="148">
        <v>0.3</v>
      </c>
      <c r="EL123" s="152" t="s">
        <v>328</v>
      </c>
      <c r="EM123" s="143">
        <v>42</v>
      </c>
      <c r="EN123" s="226">
        <v>3.44</v>
      </c>
      <c r="EO123" s="209" t="s">
        <v>329</v>
      </c>
      <c r="EP123" s="195">
        <v>2</v>
      </c>
      <c r="EQ123" s="179">
        <v>4</v>
      </c>
      <c r="ER123" s="179" t="s">
        <v>329</v>
      </c>
      <c r="ES123" s="178">
        <v>5</v>
      </c>
      <c r="ET123" s="148">
        <v>2</v>
      </c>
      <c r="EU123" s="152" t="s">
        <v>321</v>
      </c>
      <c r="EV123" s="143">
        <v>26</v>
      </c>
      <c r="EW123" s="148">
        <v>0.3</v>
      </c>
      <c r="EX123" s="152" t="s">
        <v>328</v>
      </c>
      <c r="EY123" s="143">
        <v>42</v>
      </c>
      <c r="EZ123" s="226">
        <v>2</v>
      </c>
      <c r="FA123" s="209" t="s">
        <v>329</v>
      </c>
      <c r="FB123" s="195">
        <v>1</v>
      </c>
      <c r="FC123" s="179">
        <v>0.99585592359984421</v>
      </c>
      <c r="FD123" s="179" t="s">
        <v>328</v>
      </c>
      <c r="FE123" s="178">
        <v>40</v>
      </c>
      <c r="FF123" s="148">
        <v>2</v>
      </c>
      <c r="FG123" s="152" t="s">
        <v>329</v>
      </c>
      <c r="FH123" s="143">
        <v>1</v>
      </c>
      <c r="FI123" s="148">
        <v>0</v>
      </c>
      <c r="FJ123" s="152" t="s">
        <v>328</v>
      </c>
      <c r="FK123" s="143">
        <v>40</v>
      </c>
      <c r="FL123" s="226">
        <v>1.6595986676415631</v>
      </c>
      <c r="FM123" s="209" t="s">
        <v>329</v>
      </c>
      <c r="FN123" s="195">
        <v>3</v>
      </c>
      <c r="FO123" s="179">
        <v>0.6</v>
      </c>
      <c r="FP123" s="179" t="s">
        <v>329</v>
      </c>
      <c r="FQ123" s="178">
        <v>7</v>
      </c>
      <c r="FR123" s="148">
        <v>0.26288209606986901</v>
      </c>
      <c r="FS123" s="152" t="s">
        <v>321</v>
      </c>
      <c r="FT123" s="143">
        <v>28</v>
      </c>
      <c r="FU123" s="148">
        <v>0.1</v>
      </c>
      <c r="FV123" s="152" t="s">
        <v>328</v>
      </c>
      <c r="FW123" s="143">
        <v>43</v>
      </c>
    </row>
    <row r="124" spans="1:179" customFormat="1">
      <c r="A124" s="286"/>
      <c r="B124" s="141" t="s">
        <v>177</v>
      </c>
      <c r="C124" s="179">
        <v>17.276531394615024</v>
      </c>
      <c r="D124" s="44" t="s">
        <v>328</v>
      </c>
      <c r="E124" s="43">
        <v>41</v>
      </c>
      <c r="F124" s="44">
        <v>13.999412373214039</v>
      </c>
      <c r="G124" s="179" t="s">
        <v>328</v>
      </c>
      <c r="H124" s="178">
        <v>48</v>
      </c>
      <c r="I124" s="152">
        <v>15.455320602827147</v>
      </c>
      <c r="J124" s="157" t="s">
        <v>321</v>
      </c>
      <c r="K124" s="143">
        <v>25</v>
      </c>
      <c r="L124" s="152">
        <v>10.75526826092764</v>
      </c>
      <c r="M124" s="152" t="s">
        <v>328</v>
      </c>
      <c r="N124" s="143">
        <v>43</v>
      </c>
      <c r="O124" s="179">
        <v>10.051933013167989</v>
      </c>
      <c r="P124" s="44" t="s">
        <v>328</v>
      </c>
      <c r="Q124" s="43">
        <v>45</v>
      </c>
      <c r="R124" s="179">
        <v>7.9198401483532734</v>
      </c>
      <c r="S124" s="179" t="s">
        <v>328</v>
      </c>
      <c r="T124" s="178">
        <v>39</v>
      </c>
      <c r="U124" s="144">
        <v>9.3205877137735058</v>
      </c>
      <c r="V124" s="152" t="s">
        <v>328</v>
      </c>
      <c r="W124" s="143">
        <v>50</v>
      </c>
      <c r="X124" s="144">
        <v>10.65526826092764</v>
      </c>
      <c r="Y124" s="152" t="s">
        <v>329</v>
      </c>
      <c r="Z124" s="143">
        <v>6</v>
      </c>
      <c r="AA124" s="144">
        <v>10.199999999999999</v>
      </c>
      <c r="AB124" s="152" t="s">
        <v>329</v>
      </c>
      <c r="AC124" s="143">
        <v>6</v>
      </c>
      <c r="AD124" s="184">
        <v>26.526</v>
      </c>
      <c r="AE124" s="184">
        <v>26.81</v>
      </c>
      <c r="AF124" s="158">
        <v>27.265000000000001</v>
      </c>
      <c r="AG124" s="158">
        <v>27.827999999999999</v>
      </c>
      <c r="AH124" s="158">
        <v>27.864000000000001</v>
      </c>
      <c r="AI124" s="184">
        <v>0.425709</v>
      </c>
      <c r="AJ124" s="184">
        <v>0.43183700000000003</v>
      </c>
      <c r="AK124" s="158">
        <v>0.43183699999999997</v>
      </c>
      <c r="AL124" s="158">
        <v>0.43183699999999997</v>
      </c>
      <c r="AM124" s="151">
        <v>266.39999999999998</v>
      </c>
      <c r="AN124" s="189">
        <v>6</v>
      </c>
      <c r="AO124" s="188">
        <v>1.7854962888436066</v>
      </c>
      <c r="AP124" s="179">
        <v>2.1554233433951002</v>
      </c>
      <c r="AQ124" s="44" t="s">
        <v>324</v>
      </c>
      <c r="AR124" s="43">
        <v>61</v>
      </c>
      <c r="AS124" s="189">
        <v>6</v>
      </c>
      <c r="AT124" s="188">
        <v>1.7633678496498135</v>
      </c>
      <c r="AU124" s="179">
        <v>2.2796278956695395</v>
      </c>
      <c r="AV124" s="179" t="s">
        <v>328</v>
      </c>
      <c r="AW124" s="178">
        <v>47</v>
      </c>
      <c r="AX124" s="154">
        <v>2</v>
      </c>
      <c r="AY124" s="147">
        <v>0.58286411701024565</v>
      </c>
      <c r="AZ124" s="148">
        <v>4.4565821584643883</v>
      </c>
      <c r="BA124" s="152" t="s">
        <v>329</v>
      </c>
      <c r="BB124" s="143">
        <v>8</v>
      </c>
      <c r="BC124" s="154">
        <v>5</v>
      </c>
      <c r="BD124" s="147">
        <v>1.4423447627247232</v>
      </c>
      <c r="BE124" s="148">
        <v>3.66</v>
      </c>
      <c r="BF124" s="152" t="s">
        <v>321</v>
      </c>
      <c r="BG124" s="143">
        <v>28</v>
      </c>
      <c r="BH124" s="153">
        <v>4</v>
      </c>
      <c r="BI124" s="144">
        <v>1.468152437038764</v>
      </c>
      <c r="BJ124" s="149">
        <v>3.98</v>
      </c>
      <c r="BK124" s="152" t="s">
        <v>321</v>
      </c>
      <c r="BL124" s="143">
        <v>10</v>
      </c>
      <c r="BM124" s="228">
        <v>0</v>
      </c>
      <c r="BN124" s="183">
        <v>0</v>
      </c>
      <c r="BO124" s="226">
        <v>5</v>
      </c>
      <c r="BP124" s="209" t="s">
        <v>329</v>
      </c>
      <c r="BQ124" s="195">
        <v>1</v>
      </c>
      <c r="BR124" s="189">
        <v>1</v>
      </c>
      <c r="BS124" s="188">
        <v>0.29389464160830225</v>
      </c>
      <c r="BT124" s="179">
        <v>3.3681841308914602</v>
      </c>
      <c r="BU124" s="179" t="s">
        <v>321</v>
      </c>
      <c r="BV124" s="178">
        <v>24</v>
      </c>
      <c r="BW124" s="154">
        <v>4</v>
      </c>
      <c r="BX124" s="147">
        <v>1.1657282340204913</v>
      </c>
      <c r="BY124" s="148">
        <v>2.277788193527281</v>
      </c>
      <c r="BZ124" s="152" t="s">
        <v>324</v>
      </c>
      <c r="CA124" s="143">
        <v>68</v>
      </c>
      <c r="CB124" s="154">
        <v>0</v>
      </c>
      <c r="CC124" s="147">
        <v>0</v>
      </c>
      <c r="CD124" s="148">
        <v>4</v>
      </c>
      <c r="CE124" s="152" t="s">
        <v>329</v>
      </c>
      <c r="CF124" s="143">
        <v>1</v>
      </c>
      <c r="CG124" s="153">
        <v>1</v>
      </c>
      <c r="CH124" s="144">
        <v>0.36703810925969099</v>
      </c>
      <c r="CI124" s="149">
        <v>3.57</v>
      </c>
      <c r="CJ124" s="152" t="s">
        <v>329</v>
      </c>
      <c r="CK124" s="143">
        <v>7</v>
      </c>
      <c r="CL124" s="187">
        <v>0.70499999999999996</v>
      </c>
      <c r="CM124" s="189">
        <v>1</v>
      </c>
      <c r="CN124" s="188">
        <v>1.8253620856410777</v>
      </c>
      <c r="CO124" s="179">
        <v>2.8965096697728892</v>
      </c>
      <c r="CP124" s="179" t="s">
        <v>324</v>
      </c>
      <c r="CQ124" s="178">
        <v>67</v>
      </c>
      <c r="CR124" s="187">
        <v>0.67800000000000005</v>
      </c>
      <c r="CS124" s="189">
        <v>1</v>
      </c>
      <c r="CT124" s="188">
        <v>1.8480989827843999</v>
      </c>
      <c r="CU124" s="179">
        <v>2.2720281217922738</v>
      </c>
      <c r="CV124" s="179" t="s">
        <v>324</v>
      </c>
      <c r="CW124" s="178">
        <v>57</v>
      </c>
      <c r="CX124" s="158">
        <v>0.68200000000000005</v>
      </c>
      <c r="CY124" s="154">
        <v>1</v>
      </c>
      <c r="CZ124" s="147">
        <v>1.8426713675900193</v>
      </c>
      <c r="DA124" s="148">
        <v>2.5862173617818365</v>
      </c>
      <c r="DB124" s="152" t="s">
        <v>328</v>
      </c>
      <c r="DC124" s="143">
        <v>49</v>
      </c>
      <c r="DD124" s="158">
        <v>0.78200000000000003</v>
      </c>
      <c r="DE124" s="154">
        <v>0</v>
      </c>
      <c r="DF124" s="147">
        <v>0</v>
      </c>
      <c r="DG124" s="148">
        <v>3</v>
      </c>
      <c r="DH124" s="152" t="s">
        <v>329</v>
      </c>
      <c r="DI124" s="143">
        <v>1</v>
      </c>
      <c r="DJ124" s="158">
        <v>0.78500000000000003</v>
      </c>
      <c r="DK124" s="153">
        <v>1</v>
      </c>
      <c r="DL124" s="144">
        <v>2.1867445931360794</v>
      </c>
      <c r="DM124" s="144">
        <v>2.6475587947203461</v>
      </c>
      <c r="DN124" s="152" t="s">
        <v>328</v>
      </c>
      <c r="DO124" s="143">
        <v>39</v>
      </c>
      <c r="DP124" s="226">
        <v>7.2245983814470343</v>
      </c>
      <c r="DQ124" s="209" t="s">
        <v>328</v>
      </c>
      <c r="DR124" s="195">
        <v>46</v>
      </c>
      <c r="DS124" s="179">
        <v>6.0795722248607662</v>
      </c>
      <c r="DT124" s="179" t="s">
        <v>328</v>
      </c>
      <c r="DU124" s="178">
        <v>54</v>
      </c>
      <c r="DV124" s="148">
        <v>6.1347328890536401</v>
      </c>
      <c r="DW124" s="152" t="s">
        <v>321</v>
      </c>
      <c r="DX124" s="143">
        <v>24</v>
      </c>
      <c r="DY124" s="148">
        <v>0.1</v>
      </c>
      <c r="DZ124" s="152" t="s">
        <v>324</v>
      </c>
      <c r="EA124" s="143">
        <v>61</v>
      </c>
      <c r="EB124" s="226">
        <v>2.8</v>
      </c>
      <c r="EC124" s="209" t="s">
        <v>321</v>
      </c>
      <c r="ED124" s="195">
        <v>9</v>
      </c>
      <c r="EE124" s="179">
        <v>3.7</v>
      </c>
      <c r="EF124" s="179" t="s">
        <v>321</v>
      </c>
      <c r="EG124" s="178">
        <v>27</v>
      </c>
      <c r="EH124" s="148">
        <v>2.7</v>
      </c>
      <c r="EI124" s="152" t="s">
        <v>321</v>
      </c>
      <c r="EJ124" s="143">
        <v>28</v>
      </c>
      <c r="EK124" s="148">
        <v>0</v>
      </c>
      <c r="EL124" s="152" t="s">
        <v>328</v>
      </c>
      <c r="EM124" s="143">
        <v>51</v>
      </c>
      <c r="EN124" s="226">
        <v>1.5</v>
      </c>
      <c r="EO124" s="209" t="s">
        <v>324</v>
      </c>
      <c r="EP124" s="195">
        <v>59</v>
      </c>
      <c r="EQ124" s="179">
        <v>1.9</v>
      </c>
      <c r="ER124" s="179" t="s">
        <v>328</v>
      </c>
      <c r="ES124" s="178">
        <v>54</v>
      </c>
      <c r="ET124" s="148">
        <v>2</v>
      </c>
      <c r="EU124" s="152" t="s">
        <v>321</v>
      </c>
      <c r="EV124" s="143">
        <v>26</v>
      </c>
      <c r="EW124" s="148">
        <v>0</v>
      </c>
      <c r="EX124" s="152" t="s">
        <v>328</v>
      </c>
      <c r="EY124" s="143">
        <v>44</v>
      </c>
      <c r="EZ124" s="226">
        <v>2</v>
      </c>
      <c r="FA124" s="209" t="s">
        <v>329</v>
      </c>
      <c r="FB124" s="195">
        <v>1</v>
      </c>
      <c r="FC124" s="179">
        <v>0.37957222486076686</v>
      </c>
      <c r="FD124" s="179" t="s">
        <v>324</v>
      </c>
      <c r="FE124" s="178">
        <v>60</v>
      </c>
      <c r="FF124" s="148">
        <v>0.33833820214661936</v>
      </c>
      <c r="FG124" s="152" t="s">
        <v>328</v>
      </c>
      <c r="FH124" s="143">
        <v>48</v>
      </c>
      <c r="FI124" s="148">
        <v>0</v>
      </c>
      <c r="FJ124" s="152" t="s">
        <v>328</v>
      </c>
      <c r="FK124" s="143">
        <v>40</v>
      </c>
      <c r="FL124" s="226">
        <v>0.92459838144703466</v>
      </c>
      <c r="FM124" s="209" t="s">
        <v>328</v>
      </c>
      <c r="FN124" s="195">
        <v>45</v>
      </c>
      <c r="FO124" s="179">
        <v>0.1</v>
      </c>
      <c r="FP124" s="179" t="s">
        <v>324</v>
      </c>
      <c r="FQ124" s="178">
        <v>55</v>
      </c>
      <c r="FR124" s="148">
        <v>1.0963946869070209</v>
      </c>
      <c r="FS124" s="152" t="s">
        <v>329</v>
      </c>
      <c r="FT124" s="143">
        <v>4</v>
      </c>
      <c r="FU124" s="148">
        <v>0.1</v>
      </c>
      <c r="FV124" s="152" t="s">
        <v>328</v>
      </c>
      <c r="FW124" s="143">
        <v>43</v>
      </c>
    </row>
    <row r="125" spans="1:179" customFormat="1">
      <c r="A125" s="286"/>
      <c r="B125" s="141" t="s">
        <v>185</v>
      </c>
      <c r="C125" s="179">
        <v>20.193241697933964</v>
      </c>
      <c r="D125" s="44" t="s">
        <v>321</v>
      </c>
      <c r="E125" s="43">
        <v>10</v>
      </c>
      <c r="F125" s="44">
        <v>17.217913596593768</v>
      </c>
      <c r="G125" s="179" t="s">
        <v>321</v>
      </c>
      <c r="H125" s="178">
        <v>16</v>
      </c>
      <c r="I125" s="152">
        <v>15.921911345412632</v>
      </c>
      <c r="J125" s="157" t="s">
        <v>321</v>
      </c>
      <c r="K125" s="143">
        <v>20</v>
      </c>
      <c r="L125" s="152">
        <v>11.153151544243272</v>
      </c>
      <c r="M125" s="152" t="s">
        <v>328</v>
      </c>
      <c r="N125" s="143">
        <v>39</v>
      </c>
      <c r="O125" s="179">
        <v>12.311330667271903</v>
      </c>
      <c r="P125" s="44" t="s">
        <v>329</v>
      </c>
      <c r="Q125" s="43">
        <v>5</v>
      </c>
      <c r="R125" s="179">
        <v>9.1643569737411408</v>
      </c>
      <c r="S125" s="179" t="s">
        <v>321</v>
      </c>
      <c r="T125" s="178">
        <v>23</v>
      </c>
      <c r="U125" s="144">
        <v>9.9264852691015939</v>
      </c>
      <c r="V125" s="152" t="s">
        <v>328</v>
      </c>
      <c r="W125" s="143">
        <v>34</v>
      </c>
      <c r="X125" s="144">
        <v>5.9971419807810946</v>
      </c>
      <c r="Y125" s="152" t="s">
        <v>325</v>
      </c>
      <c r="Z125" s="143">
        <v>78</v>
      </c>
      <c r="AA125" s="144">
        <v>7.58</v>
      </c>
      <c r="AB125" s="152" t="s">
        <v>328</v>
      </c>
      <c r="AC125" s="143">
        <v>53</v>
      </c>
      <c r="AD125" s="184">
        <v>60.753999999999998</v>
      </c>
      <c r="AE125" s="184">
        <v>61.366</v>
      </c>
      <c r="AF125" s="158">
        <v>62.420999999999999</v>
      </c>
      <c r="AG125" s="158">
        <v>63.895000000000003</v>
      </c>
      <c r="AH125" s="158">
        <v>64.072000000000003</v>
      </c>
      <c r="AI125" s="184">
        <v>0.52741899999999997</v>
      </c>
      <c r="AJ125" s="184">
        <v>0.52741899999999997</v>
      </c>
      <c r="AK125" s="158">
        <v>0.47088099999999999</v>
      </c>
      <c r="AL125" s="158">
        <v>0.47088099999999999</v>
      </c>
      <c r="AM125" s="151">
        <v>250</v>
      </c>
      <c r="AN125" s="189">
        <v>6</v>
      </c>
      <c r="AO125" s="188">
        <v>1.0599513357002179</v>
      </c>
      <c r="AP125" s="179">
        <v>3.3113306672719043</v>
      </c>
      <c r="AQ125" s="44" t="s">
        <v>328</v>
      </c>
      <c r="AR125" s="43">
        <v>34</v>
      </c>
      <c r="AS125" s="189">
        <v>7</v>
      </c>
      <c r="AT125" s="188">
        <v>1.2304281165892335</v>
      </c>
      <c r="AU125" s="179">
        <v>3.1234086860953671</v>
      </c>
      <c r="AV125" s="179" t="s">
        <v>328</v>
      </c>
      <c r="AW125" s="178">
        <v>29</v>
      </c>
      <c r="AX125" s="154">
        <v>5</v>
      </c>
      <c r="AY125" s="147">
        <v>0.92225084084995301</v>
      </c>
      <c r="AZ125" s="148">
        <v>4.1401639821991729</v>
      </c>
      <c r="BA125" s="152" t="s">
        <v>321</v>
      </c>
      <c r="BB125" s="143">
        <v>27</v>
      </c>
      <c r="BC125" s="154">
        <v>13</v>
      </c>
      <c r="BD125" s="147">
        <v>2.3700326640204152</v>
      </c>
      <c r="BE125" s="148">
        <v>2.79</v>
      </c>
      <c r="BF125" s="152" t="s">
        <v>324</v>
      </c>
      <c r="BG125" s="143">
        <v>59</v>
      </c>
      <c r="BH125" s="153">
        <v>12</v>
      </c>
      <c r="BI125" s="144">
        <v>2.9983139224945985</v>
      </c>
      <c r="BJ125" s="149">
        <v>2.77</v>
      </c>
      <c r="BK125" s="152" t="s">
        <v>328</v>
      </c>
      <c r="BL125" s="143">
        <v>47</v>
      </c>
      <c r="BM125" s="228">
        <v>0</v>
      </c>
      <c r="BN125" s="183">
        <v>0</v>
      </c>
      <c r="BO125" s="226">
        <v>5</v>
      </c>
      <c r="BP125" s="209" t="s">
        <v>329</v>
      </c>
      <c r="BQ125" s="195">
        <v>1</v>
      </c>
      <c r="BR125" s="189">
        <v>1</v>
      </c>
      <c r="BS125" s="188">
        <v>0.17577544522703334</v>
      </c>
      <c r="BT125" s="179">
        <v>3.6221172489355071</v>
      </c>
      <c r="BU125" s="179" t="s">
        <v>329</v>
      </c>
      <c r="BV125" s="178">
        <v>8</v>
      </c>
      <c r="BW125" s="154">
        <v>2</v>
      </c>
      <c r="BX125" s="147">
        <v>0.36890033633998121</v>
      </c>
      <c r="BY125" s="148">
        <v>3.4549977463741306</v>
      </c>
      <c r="BZ125" s="152" t="s">
        <v>321</v>
      </c>
      <c r="CA125" s="143">
        <v>21</v>
      </c>
      <c r="CB125" s="154">
        <v>9</v>
      </c>
      <c r="CC125" s="147">
        <v>1.6407918443218259</v>
      </c>
      <c r="CD125" s="148">
        <v>1.58</v>
      </c>
      <c r="CE125" s="152" t="s">
        <v>325</v>
      </c>
      <c r="CF125" s="143">
        <v>80</v>
      </c>
      <c r="CG125" s="153">
        <v>5</v>
      </c>
      <c r="CH125" s="144">
        <v>1.2492974677060826</v>
      </c>
      <c r="CI125" s="149">
        <v>2.52</v>
      </c>
      <c r="CJ125" s="152" t="s">
        <v>328</v>
      </c>
      <c r="CK125" s="143">
        <v>49</v>
      </c>
      <c r="CL125" s="187">
        <v>0.72399999999999998</v>
      </c>
      <c r="CM125" s="189">
        <v>0</v>
      </c>
      <c r="CN125" s="188">
        <v>0</v>
      </c>
      <c r="CO125" s="179">
        <v>4</v>
      </c>
      <c r="CP125" s="179" t="s">
        <v>329</v>
      </c>
      <c r="CQ125" s="178">
        <v>1</v>
      </c>
      <c r="CR125" s="187">
        <v>0.871</v>
      </c>
      <c r="CS125" s="189">
        <v>1</v>
      </c>
      <c r="CT125" s="188">
        <v>1.4754110678420225</v>
      </c>
      <c r="CU125" s="179">
        <v>2.4188310387102661</v>
      </c>
      <c r="CV125" s="179" t="s">
        <v>328</v>
      </c>
      <c r="CW125" s="178">
        <v>49</v>
      </c>
      <c r="CX125" s="158">
        <v>0.95799999999999996</v>
      </c>
      <c r="CY125" s="154">
        <v>2</v>
      </c>
      <c r="CZ125" s="147">
        <v>2.9777734787421055</v>
      </c>
      <c r="DA125" s="148">
        <v>2.3313235405282913</v>
      </c>
      <c r="DB125" s="152" t="s">
        <v>324</v>
      </c>
      <c r="DC125" s="143">
        <v>64</v>
      </c>
      <c r="DD125" s="158">
        <v>0.91400000000000003</v>
      </c>
      <c r="DE125" s="154">
        <v>4</v>
      </c>
      <c r="DF125" s="147">
        <v>6.0972121998160995</v>
      </c>
      <c r="DG125" s="148">
        <v>1.63</v>
      </c>
      <c r="DH125" s="152" t="s">
        <v>325</v>
      </c>
      <c r="DI125" s="143">
        <v>75</v>
      </c>
      <c r="DJ125" s="158">
        <v>0.82499999999999996</v>
      </c>
      <c r="DK125" s="153">
        <v>2</v>
      </c>
      <c r="DL125" s="144">
        <v>4.4038550605054425</v>
      </c>
      <c r="DM125" s="144">
        <v>2.2902234717884791</v>
      </c>
      <c r="DN125" s="152" t="s">
        <v>328</v>
      </c>
      <c r="DO125" s="143">
        <v>53</v>
      </c>
      <c r="DP125" s="226">
        <v>7.8819110306620583</v>
      </c>
      <c r="DQ125" s="209" t="s">
        <v>328</v>
      </c>
      <c r="DR125" s="195">
        <v>34</v>
      </c>
      <c r="DS125" s="179">
        <v>8.0535566228526285</v>
      </c>
      <c r="DT125" s="179" t="s">
        <v>328</v>
      </c>
      <c r="DU125" s="178">
        <v>30</v>
      </c>
      <c r="DV125" s="148">
        <v>5.9954260763110376</v>
      </c>
      <c r="DW125" s="152" t="s">
        <v>321</v>
      </c>
      <c r="DX125" s="143">
        <v>26</v>
      </c>
      <c r="DY125" s="148">
        <v>5.1560095634621765</v>
      </c>
      <c r="DZ125" s="152" t="s">
        <v>321</v>
      </c>
      <c r="EA125" s="143">
        <v>21</v>
      </c>
      <c r="EB125" s="226">
        <v>2.8</v>
      </c>
      <c r="EC125" s="209" t="s">
        <v>321</v>
      </c>
      <c r="ED125" s="195">
        <v>9</v>
      </c>
      <c r="EE125" s="179">
        <v>4</v>
      </c>
      <c r="EF125" s="179" t="s">
        <v>329</v>
      </c>
      <c r="EG125" s="178">
        <v>1</v>
      </c>
      <c r="EH125" s="148">
        <v>2.5</v>
      </c>
      <c r="EI125" s="152" t="s">
        <v>328</v>
      </c>
      <c r="EJ125" s="143">
        <v>29</v>
      </c>
      <c r="EK125" s="148">
        <v>2.5</v>
      </c>
      <c r="EL125" s="152" t="s">
        <v>321</v>
      </c>
      <c r="EM125" s="143">
        <v>15</v>
      </c>
      <c r="EN125" s="226">
        <v>2.2199999999999998</v>
      </c>
      <c r="EO125" s="209" t="s">
        <v>328</v>
      </c>
      <c r="EP125" s="195">
        <v>31</v>
      </c>
      <c r="EQ125" s="179">
        <v>2.7</v>
      </c>
      <c r="ER125" s="179" t="s">
        <v>328</v>
      </c>
      <c r="ES125" s="178">
        <v>32</v>
      </c>
      <c r="ET125" s="148">
        <v>2.2000000000000002</v>
      </c>
      <c r="EU125" s="152" t="s">
        <v>321</v>
      </c>
      <c r="EV125" s="143">
        <v>22</v>
      </c>
      <c r="EW125" s="148">
        <v>2</v>
      </c>
      <c r="EX125" s="152" t="s">
        <v>321</v>
      </c>
      <c r="EY125" s="143">
        <v>11</v>
      </c>
      <c r="EZ125" s="226">
        <v>2</v>
      </c>
      <c r="FA125" s="209" t="s">
        <v>329</v>
      </c>
      <c r="FB125" s="195">
        <v>1</v>
      </c>
      <c r="FC125" s="179">
        <v>1.2535566228526285</v>
      </c>
      <c r="FD125" s="179" t="s">
        <v>328</v>
      </c>
      <c r="FE125" s="178">
        <v>29</v>
      </c>
      <c r="FF125" s="148">
        <v>1.1522442581292194</v>
      </c>
      <c r="FG125" s="152" t="s">
        <v>321</v>
      </c>
      <c r="FH125" s="143">
        <v>23</v>
      </c>
      <c r="FI125" s="148">
        <v>0.55600956346217711</v>
      </c>
      <c r="FJ125" s="152" t="s">
        <v>321</v>
      </c>
      <c r="FK125" s="143">
        <v>23</v>
      </c>
      <c r="FL125" s="226">
        <v>0.86191103066205921</v>
      </c>
      <c r="FM125" s="209" t="s">
        <v>324</v>
      </c>
      <c r="FN125" s="195">
        <v>56</v>
      </c>
      <c r="FO125" s="179">
        <v>0.1</v>
      </c>
      <c r="FP125" s="179" t="s">
        <v>324</v>
      </c>
      <c r="FQ125" s="178">
        <v>55</v>
      </c>
      <c r="FR125" s="148">
        <v>0.14318181818181819</v>
      </c>
      <c r="FS125" s="152" t="s">
        <v>328</v>
      </c>
      <c r="FT125" s="143">
        <v>53</v>
      </c>
      <c r="FU125" s="148">
        <v>0.1</v>
      </c>
      <c r="FV125" s="152" t="s">
        <v>328</v>
      </c>
      <c r="FW125" s="143">
        <v>43</v>
      </c>
    </row>
    <row r="126" spans="1:179" customFormat="1">
      <c r="A126" s="286"/>
      <c r="B126" s="141" t="s">
        <v>187</v>
      </c>
      <c r="C126" s="179">
        <v>17.725791081749229</v>
      </c>
      <c r="D126" s="44" t="s">
        <v>328</v>
      </c>
      <c r="E126" s="43">
        <v>36</v>
      </c>
      <c r="F126" s="44">
        <v>9.0197765729274977</v>
      </c>
      <c r="G126" s="179" t="s">
        <v>324</v>
      </c>
      <c r="H126" s="178">
        <v>73</v>
      </c>
      <c r="I126" s="152">
        <v>15.132013454743181</v>
      </c>
      <c r="J126" s="157" t="s">
        <v>328</v>
      </c>
      <c r="K126" s="143">
        <v>29</v>
      </c>
      <c r="L126" s="152">
        <v>9.0186184967989043</v>
      </c>
      <c r="M126" s="152" t="s">
        <v>324</v>
      </c>
      <c r="N126" s="143">
        <v>61</v>
      </c>
      <c r="O126" s="179">
        <v>10.544636582598123</v>
      </c>
      <c r="P126" s="44" t="s">
        <v>328</v>
      </c>
      <c r="Q126" s="43">
        <v>39</v>
      </c>
      <c r="R126" s="179">
        <v>8.219776572927497</v>
      </c>
      <c r="S126" s="179" t="s">
        <v>328</v>
      </c>
      <c r="T126" s="178">
        <v>33</v>
      </c>
      <c r="U126" s="144">
        <v>9.3666233330942887</v>
      </c>
      <c r="V126" s="152" t="s">
        <v>328</v>
      </c>
      <c r="W126" s="143">
        <v>48</v>
      </c>
      <c r="X126" s="144">
        <v>8.2186184967989035</v>
      </c>
      <c r="Y126" s="152" t="s">
        <v>328</v>
      </c>
      <c r="Z126" s="143">
        <v>49</v>
      </c>
      <c r="AA126" s="144">
        <v>8.34</v>
      </c>
      <c r="AB126" s="152" t="s">
        <v>328</v>
      </c>
      <c r="AC126" s="143">
        <v>37</v>
      </c>
      <c r="AD126" s="184">
        <v>44.064999999999998</v>
      </c>
      <c r="AE126" s="184">
        <v>45.161999999999999</v>
      </c>
      <c r="AF126" s="158">
        <v>46.79</v>
      </c>
      <c r="AG126" s="158">
        <v>47.893000000000001</v>
      </c>
      <c r="AH126" s="158">
        <v>48.682000000000002</v>
      </c>
      <c r="AI126" s="184">
        <v>0.546458</v>
      </c>
      <c r="AJ126" s="184">
        <v>0.51351800000000003</v>
      </c>
      <c r="AK126" s="158">
        <v>0.479518</v>
      </c>
      <c r="AL126" s="158">
        <v>0.47836800000000002</v>
      </c>
      <c r="AM126" s="151">
        <v>233</v>
      </c>
      <c r="AN126" s="189">
        <v>7</v>
      </c>
      <c r="AO126" s="188">
        <v>1.4265032276268199</v>
      </c>
      <c r="AP126" s="179">
        <v>2.7273558017267749</v>
      </c>
      <c r="AQ126" s="44" t="s">
        <v>328</v>
      </c>
      <c r="AR126" s="43">
        <v>52</v>
      </c>
      <c r="AS126" s="189">
        <v>9</v>
      </c>
      <c r="AT126" s="188">
        <v>1.8688656883179307</v>
      </c>
      <c r="AU126" s="179">
        <v>2.1125976590827675</v>
      </c>
      <c r="AV126" s="179" t="s">
        <v>328</v>
      </c>
      <c r="AW126" s="178">
        <v>53</v>
      </c>
      <c r="AX126" s="154">
        <v>3</v>
      </c>
      <c r="AY126" s="147">
        <v>0.63334781267352325</v>
      </c>
      <c r="AZ126" s="148">
        <v>4.4095150288719926</v>
      </c>
      <c r="BA126" s="152" t="s">
        <v>321</v>
      </c>
      <c r="BB126" s="143">
        <v>13</v>
      </c>
      <c r="BC126" s="154">
        <v>9</v>
      </c>
      <c r="BD126" s="147">
        <v>1.8802925632197212</v>
      </c>
      <c r="BE126" s="148">
        <v>3.25</v>
      </c>
      <c r="BF126" s="152" t="s">
        <v>328</v>
      </c>
      <c r="BG126" s="143">
        <v>41</v>
      </c>
      <c r="BH126" s="153">
        <v>6</v>
      </c>
      <c r="BI126" s="144">
        <v>1.7815133611534117</v>
      </c>
      <c r="BJ126" s="149">
        <v>3.73</v>
      </c>
      <c r="BK126" s="152" t="s">
        <v>321</v>
      </c>
      <c r="BL126" s="143">
        <v>18</v>
      </c>
      <c r="BM126" s="228">
        <v>2</v>
      </c>
      <c r="BN126" s="183">
        <v>0.40757235075051995</v>
      </c>
      <c r="BO126" s="226">
        <v>3.8172807808713474</v>
      </c>
      <c r="BP126" s="209" t="s">
        <v>328</v>
      </c>
      <c r="BQ126" s="195">
        <v>39</v>
      </c>
      <c r="BR126" s="189">
        <v>2</v>
      </c>
      <c r="BS126" s="188">
        <v>0.41530348629287345</v>
      </c>
      <c r="BT126" s="179">
        <v>3.1071789138447303</v>
      </c>
      <c r="BU126" s="179" t="s">
        <v>328</v>
      </c>
      <c r="BV126" s="178">
        <v>39</v>
      </c>
      <c r="BW126" s="154">
        <v>5</v>
      </c>
      <c r="BX126" s="147">
        <v>1.0555796877892054</v>
      </c>
      <c r="BY126" s="148">
        <v>2.44051834044246</v>
      </c>
      <c r="BZ126" s="152" t="s">
        <v>324</v>
      </c>
      <c r="CA126" s="143">
        <v>65</v>
      </c>
      <c r="CB126" s="154">
        <v>5</v>
      </c>
      <c r="CC126" s="147">
        <v>1.0446069795665118</v>
      </c>
      <c r="CD126" s="148">
        <v>2.46</v>
      </c>
      <c r="CE126" s="152" t="s">
        <v>324</v>
      </c>
      <c r="CF126" s="143">
        <v>67</v>
      </c>
      <c r="CG126" s="153">
        <v>4</v>
      </c>
      <c r="CH126" s="144">
        <v>1.1876755741022744</v>
      </c>
      <c r="CI126" s="149">
        <v>2.6</v>
      </c>
      <c r="CJ126" s="152" t="s">
        <v>328</v>
      </c>
      <c r="CK126" s="143">
        <v>47</v>
      </c>
      <c r="CL126" s="187">
        <v>0.38900000000000001</v>
      </c>
      <c r="CM126" s="189">
        <v>0</v>
      </c>
      <c r="CN126" s="188">
        <v>0</v>
      </c>
      <c r="CO126" s="179">
        <v>4</v>
      </c>
      <c r="CP126" s="179" t="s">
        <v>329</v>
      </c>
      <c r="CQ126" s="178">
        <v>1</v>
      </c>
      <c r="CR126" s="187">
        <v>0.41399999999999998</v>
      </c>
      <c r="CS126" s="189">
        <v>0</v>
      </c>
      <c r="CT126" s="188">
        <v>0</v>
      </c>
      <c r="CU126" s="179">
        <v>3</v>
      </c>
      <c r="CV126" s="179" t="s">
        <v>329</v>
      </c>
      <c r="CW126" s="178">
        <v>1</v>
      </c>
      <c r="CX126" s="158">
        <v>0.45</v>
      </c>
      <c r="CY126" s="154">
        <v>1</v>
      </c>
      <c r="CZ126" s="147">
        <v>2.1527385401774692</v>
      </c>
      <c r="DA126" s="148">
        <v>2.5165899637798357</v>
      </c>
      <c r="DB126" s="152" t="s">
        <v>324</v>
      </c>
      <c r="DC126" s="143">
        <v>55</v>
      </c>
      <c r="DD126" s="158">
        <v>0.44800000000000001</v>
      </c>
      <c r="DE126" s="154">
        <v>1</v>
      </c>
      <c r="DF126" s="147">
        <v>2.1601302210264341</v>
      </c>
      <c r="DG126" s="148">
        <v>2.5099999999999998</v>
      </c>
      <c r="DH126" s="152" t="s">
        <v>328</v>
      </c>
      <c r="DI126" s="143">
        <v>49</v>
      </c>
      <c r="DJ126" s="158">
        <v>0.45900000000000002</v>
      </c>
      <c r="DK126" s="153">
        <v>2</v>
      </c>
      <c r="DL126" s="144">
        <v>6.1156932270676521</v>
      </c>
      <c r="DM126" s="144">
        <v>2.0143237125936229</v>
      </c>
      <c r="DN126" s="152" t="s">
        <v>324</v>
      </c>
      <c r="DO126" s="143">
        <v>66</v>
      </c>
      <c r="DP126" s="226">
        <v>7.1811544991511038</v>
      </c>
      <c r="DQ126" s="209" t="s">
        <v>328</v>
      </c>
      <c r="DR126" s="195">
        <v>48</v>
      </c>
      <c r="DS126" s="179">
        <v>0.79999999999999993</v>
      </c>
      <c r="DT126" s="179" t="s">
        <v>325</v>
      </c>
      <c r="DU126" s="178">
        <v>79</v>
      </c>
      <c r="DV126" s="148">
        <v>5.765390121648891</v>
      </c>
      <c r="DW126" s="152" t="s">
        <v>328</v>
      </c>
      <c r="DX126" s="143">
        <v>32</v>
      </c>
      <c r="DY126" s="148">
        <v>0.79999999999999993</v>
      </c>
      <c r="DZ126" s="152" t="s">
        <v>328</v>
      </c>
      <c r="EA126" s="143">
        <v>41</v>
      </c>
      <c r="EB126" s="226">
        <v>1.8</v>
      </c>
      <c r="EC126" s="209" t="s">
        <v>328</v>
      </c>
      <c r="ED126" s="195">
        <v>53</v>
      </c>
      <c r="EE126" s="179">
        <v>0.7</v>
      </c>
      <c r="EF126" s="179" t="s">
        <v>324</v>
      </c>
      <c r="EG126" s="178">
        <v>69</v>
      </c>
      <c r="EH126" s="148">
        <v>3</v>
      </c>
      <c r="EI126" s="152" t="s">
        <v>321</v>
      </c>
      <c r="EJ126" s="143">
        <v>12</v>
      </c>
      <c r="EK126" s="148">
        <v>0.7</v>
      </c>
      <c r="EL126" s="152" t="s">
        <v>328</v>
      </c>
      <c r="EM126" s="143">
        <v>37</v>
      </c>
      <c r="EN126" s="226">
        <v>2.5</v>
      </c>
      <c r="EO126" s="209" t="s">
        <v>321</v>
      </c>
      <c r="EP126" s="195">
        <v>18</v>
      </c>
      <c r="EQ126" s="179">
        <v>0</v>
      </c>
      <c r="ER126" s="179" t="s">
        <v>324</v>
      </c>
      <c r="ES126" s="178">
        <v>73</v>
      </c>
      <c r="ET126" s="148">
        <v>1.5</v>
      </c>
      <c r="EU126" s="152" t="s">
        <v>328</v>
      </c>
      <c r="EV126" s="143">
        <v>41</v>
      </c>
      <c r="EW126" s="148">
        <v>0</v>
      </c>
      <c r="EX126" s="152" t="s">
        <v>328</v>
      </c>
      <c r="EY126" s="143">
        <v>44</v>
      </c>
      <c r="EZ126" s="226">
        <v>2</v>
      </c>
      <c r="FA126" s="209" t="s">
        <v>329</v>
      </c>
      <c r="FB126" s="195">
        <v>1</v>
      </c>
      <c r="FC126" s="179">
        <v>0</v>
      </c>
      <c r="FD126" s="179" t="s">
        <v>324</v>
      </c>
      <c r="FE126" s="178">
        <v>68</v>
      </c>
      <c r="FF126" s="148">
        <v>0.77863798489675451</v>
      </c>
      <c r="FG126" s="152" t="s">
        <v>328</v>
      </c>
      <c r="FH126" s="143">
        <v>30</v>
      </c>
      <c r="FI126" s="148">
        <v>0</v>
      </c>
      <c r="FJ126" s="152" t="s">
        <v>328</v>
      </c>
      <c r="FK126" s="143">
        <v>40</v>
      </c>
      <c r="FL126" s="226">
        <v>0.88115449915110355</v>
      </c>
      <c r="FM126" s="209" t="s">
        <v>328</v>
      </c>
      <c r="FN126" s="195">
        <v>52</v>
      </c>
      <c r="FO126" s="179">
        <v>0.1</v>
      </c>
      <c r="FP126" s="179" t="s">
        <v>324</v>
      </c>
      <c r="FQ126" s="178">
        <v>55</v>
      </c>
      <c r="FR126" s="148">
        <v>0.4867521367521368</v>
      </c>
      <c r="FS126" s="152" t="s">
        <v>321</v>
      </c>
      <c r="FT126" s="143">
        <v>23</v>
      </c>
      <c r="FU126" s="148">
        <v>0.1</v>
      </c>
      <c r="FV126" s="152" t="s">
        <v>328</v>
      </c>
      <c r="FW126" s="143">
        <v>43</v>
      </c>
    </row>
    <row r="127" spans="1:179" customFormat="1">
      <c r="A127" s="286"/>
      <c r="B127" s="141" t="s">
        <v>180</v>
      </c>
      <c r="C127" s="179">
        <v>20.582630902909351</v>
      </c>
      <c r="D127" s="44" t="s">
        <v>329</v>
      </c>
      <c r="E127" s="43">
        <v>7</v>
      </c>
      <c r="F127" s="44">
        <v>15.157948458191122</v>
      </c>
      <c r="G127" s="179" t="s">
        <v>328</v>
      </c>
      <c r="H127" s="178">
        <v>35</v>
      </c>
      <c r="I127" s="152">
        <v>14.181714015066502</v>
      </c>
      <c r="J127" s="157" t="s">
        <v>328</v>
      </c>
      <c r="K127" s="143">
        <v>38</v>
      </c>
      <c r="L127" s="152">
        <v>16.404546303536534</v>
      </c>
      <c r="M127" s="152" t="s">
        <v>329</v>
      </c>
      <c r="N127" s="143">
        <v>7</v>
      </c>
      <c r="O127" s="179">
        <v>11.384178291690782</v>
      </c>
      <c r="P127" s="44" t="s">
        <v>321</v>
      </c>
      <c r="Q127" s="43">
        <v>23</v>
      </c>
      <c r="R127" s="179">
        <v>7.7153406194149738</v>
      </c>
      <c r="S127" s="179" t="s">
        <v>328</v>
      </c>
      <c r="T127" s="178">
        <v>44</v>
      </c>
      <c r="U127" s="144">
        <v>8.212912766148639</v>
      </c>
      <c r="V127" s="152" t="s">
        <v>324</v>
      </c>
      <c r="W127" s="143">
        <v>69</v>
      </c>
      <c r="X127" s="144">
        <v>9.3395463035365367</v>
      </c>
      <c r="Y127" s="152" t="s">
        <v>328</v>
      </c>
      <c r="Z127" s="143">
        <v>31</v>
      </c>
      <c r="AA127" s="144">
        <v>6.82</v>
      </c>
      <c r="AB127" s="152" t="s">
        <v>324</v>
      </c>
      <c r="AC127" s="143">
        <v>60</v>
      </c>
      <c r="AD127" s="184">
        <v>63.156999999999996</v>
      </c>
      <c r="AE127" s="184">
        <v>64.287999999999997</v>
      </c>
      <c r="AF127" s="158">
        <v>65.98</v>
      </c>
      <c r="AG127" s="158">
        <v>67.619</v>
      </c>
      <c r="AH127" s="158">
        <v>68.58</v>
      </c>
      <c r="AI127" s="184">
        <v>0.388156</v>
      </c>
      <c r="AJ127" s="184">
        <v>0.386546</v>
      </c>
      <c r="AK127" s="158">
        <v>0.38631599999999999</v>
      </c>
      <c r="AL127" s="158">
        <v>0.38631599999999999</v>
      </c>
      <c r="AM127" s="151">
        <v>193.7</v>
      </c>
      <c r="AN127" s="189">
        <v>5</v>
      </c>
      <c r="AO127" s="188">
        <v>1.0098482243769775</v>
      </c>
      <c r="AP127" s="179">
        <v>3.3911528107195794</v>
      </c>
      <c r="AQ127" s="44" t="s">
        <v>328</v>
      </c>
      <c r="AR127" s="43">
        <v>30</v>
      </c>
      <c r="AS127" s="189">
        <v>11</v>
      </c>
      <c r="AT127" s="188">
        <v>2.2066178950414903</v>
      </c>
      <c r="AU127" s="179">
        <v>1.5778489693563849</v>
      </c>
      <c r="AV127" s="179" t="s">
        <v>324</v>
      </c>
      <c r="AW127" s="178">
        <v>63</v>
      </c>
      <c r="AX127" s="154">
        <v>11</v>
      </c>
      <c r="AY127" s="147">
        <v>2.1787890388361881</v>
      </c>
      <c r="AZ127" s="148">
        <v>2.9686640469154164</v>
      </c>
      <c r="BA127" s="152" t="s">
        <v>325</v>
      </c>
      <c r="BB127" s="143">
        <v>75</v>
      </c>
      <c r="BC127" s="154">
        <v>13</v>
      </c>
      <c r="BD127" s="147">
        <v>2.5435344993732429</v>
      </c>
      <c r="BE127" s="148">
        <v>2.63</v>
      </c>
      <c r="BF127" s="152" t="s">
        <v>324</v>
      </c>
      <c r="BG127" s="143">
        <v>68</v>
      </c>
      <c r="BH127" s="153">
        <v>7</v>
      </c>
      <c r="BI127" s="144">
        <v>1.9205892304592609</v>
      </c>
      <c r="BJ127" s="149">
        <v>3.62</v>
      </c>
      <c r="BK127" s="152" t="s">
        <v>321</v>
      </c>
      <c r="BL127" s="143">
        <v>23</v>
      </c>
      <c r="BM127" s="228">
        <v>1</v>
      </c>
      <c r="BN127" s="183">
        <v>0.20196964487539551</v>
      </c>
      <c r="BO127" s="226">
        <v>4.4139117135035084</v>
      </c>
      <c r="BP127" s="209" t="s">
        <v>321</v>
      </c>
      <c r="BQ127" s="195">
        <v>15</v>
      </c>
      <c r="BR127" s="189">
        <v>2</v>
      </c>
      <c r="BS127" s="188">
        <v>0.40120325364390735</v>
      </c>
      <c r="BT127" s="179">
        <v>3.137491650058589</v>
      </c>
      <c r="BU127" s="179" t="s">
        <v>328</v>
      </c>
      <c r="BV127" s="178">
        <v>37</v>
      </c>
      <c r="BW127" s="154">
        <v>6</v>
      </c>
      <c r="BX127" s="147">
        <v>1.1884303848197391</v>
      </c>
      <c r="BY127" s="148">
        <v>2.2442487192332221</v>
      </c>
      <c r="BZ127" s="152" t="s">
        <v>324</v>
      </c>
      <c r="CA127" s="143">
        <v>70</v>
      </c>
      <c r="CB127" s="154">
        <v>1</v>
      </c>
      <c r="CC127" s="147">
        <v>0.19565649995178794</v>
      </c>
      <c r="CD127" s="148">
        <v>3.71</v>
      </c>
      <c r="CE127" s="152" t="s">
        <v>321</v>
      </c>
      <c r="CF127" s="143">
        <v>9</v>
      </c>
      <c r="CG127" s="153">
        <v>11</v>
      </c>
      <c r="CH127" s="144">
        <v>3.0180687907216956</v>
      </c>
      <c r="CI127" s="149">
        <v>0.43</v>
      </c>
      <c r="CJ127" s="152" t="s">
        <v>325</v>
      </c>
      <c r="CK127" s="143">
        <v>81</v>
      </c>
      <c r="CL127" s="187">
        <v>21.26</v>
      </c>
      <c r="CM127" s="189">
        <v>2</v>
      </c>
      <c r="CN127" s="188">
        <v>0.6962179460826512</v>
      </c>
      <c r="CO127" s="179">
        <v>3.5791137674676943</v>
      </c>
      <c r="CP127" s="179" t="s">
        <v>328</v>
      </c>
      <c r="CQ127" s="178">
        <v>51</v>
      </c>
      <c r="CR127" s="187">
        <v>15.885</v>
      </c>
      <c r="CS127" s="189">
        <v>0</v>
      </c>
      <c r="CT127" s="188">
        <v>0</v>
      </c>
      <c r="CU127" s="179">
        <v>3</v>
      </c>
      <c r="CV127" s="179" t="s">
        <v>329</v>
      </c>
      <c r="CW127" s="178">
        <v>1</v>
      </c>
      <c r="CX127" s="158">
        <v>12.135999999999999</v>
      </c>
      <c r="CY127" s="154">
        <v>0</v>
      </c>
      <c r="CZ127" s="147">
        <v>0</v>
      </c>
      <c r="DA127" s="148">
        <v>3</v>
      </c>
      <c r="DB127" s="152" t="s">
        <v>329</v>
      </c>
      <c r="DC127" s="143">
        <v>1</v>
      </c>
      <c r="DD127" s="158">
        <v>10.773999999999999</v>
      </c>
      <c r="DE127" s="154">
        <v>0</v>
      </c>
      <c r="DF127" s="147">
        <v>0</v>
      </c>
      <c r="DG127" s="148">
        <v>3</v>
      </c>
      <c r="DH127" s="152" t="s">
        <v>329</v>
      </c>
      <c r="DI127" s="143">
        <v>1</v>
      </c>
      <c r="DJ127" s="158">
        <v>9.9480000000000004</v>
      </c>
      <c r="DK127" s="153">
        <v>2</v>
      </c>
      <c r="DL127" s="144">
        <v>1.4407787584340426</v>
      </c>
      <c r="DM127" s="144">
        <v>2.7677873292758073</v>
      </c>
      <c r="DN127" s="152" t="s">
        <v>328</v>
      </c>
      <c r="DO127" s="143">
        <v>30</v>
      </c>
      <c r="DP127" s="226">
        <v>9.1984526112185687</v>
      </c>
      <c r="DQ127" s="209" t="s">
        <v>329</v>
      </c>
      <c r="DR127" s="195">
        <v>6</v>
      </c>
      <c r="DS127" s="179">
        <v>7.4426078387761487</v>
      </c>
      <c r="DT127" s="179" t="s">
        <v>328</v>
      </c>
      <c r="DU127" s="178">
        <v>36</v>
      </c>
      <c r="DV127" s="148">
        <v>5.9688012489178632</v>
      </c>
      <c r="DW127" s="152" t="s">
        <v>321</v>
      </c>
      <c r="DX127" s="143">
        <v>27</v>
      </c>
      <c r="DY127" s="148">
        <v>7.0649999999999995</v>
      </c>
      <c r="DZ127" s="152" t="s">
        <v>321</v>
      </c>
      <c r="EA127" s="143">
        <v>10</v>
      </c>
      <c r="EB127" s="226">
        <v>2.8</v>
      </c>
      <c r="EC127" s="209" t="s">
        <v>321</v>
      </c>
      <c r="ED127" s="195">
        <v>9</v>
      </c>
      <c r="EE127" s="179">
        <v>3</v>
      </c>
      <c r="EF127" s="179" t="s">
        <v>328</v>
      </c>
      <c r="EG127" s="178">
        <v>42</v>
      </c>
      <c r="EH127" s="148">
        <v>2</v>
      </c>
      <c r="EI127" s="152" t="s">
        <v>328</v>
      </c>
      <c r="EJ127" s="143">
        <v>36</v>
      </c>
      <c r="EK127" s="148">
        <v>3</v>
      </c>
      <c r="EL127" s="152" t="s">
        <v>329</v>
      </c>
      <c r="EM127" s="143">
        <v>7</v>
      </c>
      <c r="EN127" s="226">
        <v>2.5</v>
      </c>
      <c r="EO127" s="209" t="s">
        <v>321</v>
      </c>
      <c r="EP127" s="195">
        <v>18</v>
      </c>
      <c r="EQ127" s="179">
        <v>3.4000000000000004</v>
      </c>
      <c r="ER127" s="179" t="s">
        <v>321</v>
      </c>
      <c r="ES127" s="178">
        <v>14</v>
      </c>
      <c r="ET127" s="148">
        <v>3.5</v>
      </c>
      <c r="EU127" s="152" t="s">
        <v>329</v>
      </c>
      <c r="EV127" s="143">
        <v>8</v>
      </c>
      <c r="EW127" s="148">
        <v>1.8</v>
      </c>
      <c r="EX127" s="152" t="s">
        <v>321</v>
      </c>
      <c r="EY127" s="143">
        <v>17</v>
      </c>
      <c r="EZ127" s="226">
        <v>2</v>
      </c>
      <c r="FA127" s="209" t="s">
        <v>329</v>
      </c>
      <c r="FB127" s="195">
        <v>1</v>
      </c>
      <c r="FC127" s="179">
        <v>0.91268657893362859</v>
      </c>
      <c r="FD127" s="179" t="s">
        <v>328</v>
      </c>
      <c r="FE127" s="178">
        <v>43</v>
      </c>
      <c r="FF127" s="148">
        <v>0.30118761255422705</v>
      </c>
      <c r="FG127" s="152" t="s">
        <v>328</v>
      </c>
      <c r="FH127" s="143">
        <v>50</v>
      </c>
      <c r="FI127" s="148">
        <v>2</v>
      </c>
      <c r="FJ127" s="152" t="s">
        <v>329</v>
      </c>
      <c r="FK127" s="143">
        <v>1</v>
      </c>
      <c r="FL127" s="226">
        <v>1.8984526112185687</v>
      </c>
      <c r="FM127" s="209" t="s">
        <v>329</v>
      </c>
      <c r="FN127" s="195">
        <v>1</v>
      </c>
      <c r="FO127" s="179">
        <v>0.1299212598425197</v>
      </c>
      <c r="FP127" s="179" t="s">
        <v>328</v>
      </c>
      <c r="FQ127" s="178">
        <v>54</v>
      </c>
      <c r="FR127" s="148">
        <v>0.16761363636363635</v>
      </c>
      <c r="FS127" s="152" t="s">
        <v>328</v>
      </c>
      <c r="FT127" s="143">
        <v>45</v>
      </c>
      <c r="FU127" s="148">
        <v>0.26500000000000001</v>
      </c>
      <c r="FV127" s="152" t="s">
        <v>328</v>
      </c>
      <c r="FW127" s="143">
        <v>35</v>
      </c>
    </row>
    <row r="128" spans="1:179" customFormat="1">
      <c r="A128" s="286"/>
      <c r="B128" s="141" t="s">
        <v>191</v>
      </c>
      <c r="C128" s="179">
        <v>20.383088345842701</v>
      </c>
      <c r="D128" s="44" t="s">
        <v>329</v>
      </c>
      <c r="E128" s="43">
        <v>8</v>
      </c>
      <c r="F128" s="44">
        <v>18.172365798543513</v>
      </c>
      <c r="G128" s="179" t="s">
        <v>321</v>
      </c>
      <c r="H128" s="178">
        <v>11</v>
      </c>
      <c r="I128" s="152">
        <v>14.77855967463422</v>
      </c>
      <c r="J128" s="157" t="s">
        <v>328</v>
      </c>
      <c r="K128" s="143">
        <v>32</v>
      </c>
      <c r="L128" s="152">
        <v>9.2990998073849784</v>
      </c>
      <c r="M128" s="152" t="s">
        <v>324</v>
      </c>
      <c r="N128" s="143">
        <v>56</v>
      </c>
      <c r="O128" s="179">
        <v>11.673921679176035</v>
      </c>
      <c r="P128" s="44" t="s">
        <v>321</v>
      </c>
      <c r="Q128" s="43">
        <v>17</v>
      </c>
      <c r="R128" s="179">
        <v>9.949810022094308</v>
      </c>
      <c r="S128" s="179" t="s">
        <v>321</v>
      </c>
      <c r="T128" s="178">
        <v>13</v>
      </c>
      <c r="U128" s="144">
        <v>10.614114577571678</v>
      </c>
      <c r="V128" s="152" t="s">
        <v>321</v>
      </c>
      <c r="W128" s="143">
        <v>12</v>
      </c>
      <c r="X128" s="144">
        <v>9.1990998073849788</v>
      </c>
      <c r="Y128" s="152" t="s">
        <v>328</v>
      </c>
      <c r="Z128" s="143">
        <v>34</v>
      </c>
      <c r="AA128" s="144">
        <v>10.07</v>
      </c>
      <c r="AB128" s="152" t="s">
        <v>329</v>
      </c>
      <c r="AC128" s="143">
        <v>8</v>
      </c>
      <c r="AD128" s="184">
        <v>38.792999999999999</v>
      </c>
      <c r="AE128" s="184">
        <v>39.006999999999998</v>
      </c>
      <c r="AF128" s="158">
        <v>39.756</v>
      </c>
      <c r="AG128" s="158">
        <v>40.046999999999997</v>
      </c>
      <c r="AH128" s="158">
        <v>40.048999999999999</v>
      </c>
      <c r="AI128" s="184">
        <v>0.409806</v>
      </c>
      <c r="AJ128" s="184">
        <v>0.409806</v>
      </c>
      <c r="AK128" s="158">
        <v>0.409806</v>
      </c>
      <c r="AL128" s="158">
        <v>0.40972599999999998</v>
      </c>
      <c r="AM128" s="151">
        <v>203.5</v>
      </c>
      <c r="AN128" s="189">
        <v>4</v>
      </c>
      <c r="AO128" s="188">
        <v>1.0032153111864814</v>
      </c>
      <c r="AP128" s="179">
        <v>3.4017200855690799</v>
      </c>
      <c r="AQ128" s="44" t="s">
        <v>328</v>
      </c>
      <c r="AR128" s="43">
        <v>29</v>
      </c>
      <c r="AS128" s="189">
        <v>4</v>
      </c>
      <c r="AT128" s="188">
        <v>1.0004596091042284</v>
      </c>
      <c r="AU128" s="179">
        <v>3.4875080335101112</v>
      </c>
      <c r="AV128" s="179" t="s">
        <v>321</v>
      </c>
      <c r="AW128" s="178">
        <v>20</v>
      </c>
      <c r="AX128" s="154">
        <v>6</v>
      </c>
      <c r="AY128" s="147">
        <v>1.4864857597210825</v>
      </c>
      <c r="AZ128" s="148">
        <v>3.6141145775716788</v>
      </c>
      <c r="BA128" s="152" t="s">
        <v>324</v>
      </c>
      <c r="BB128" s="143">
        <v>56</v>
      </c>
      <c r="BC128" s="154">
        <v>9</v>
      </c>
      <c r="BD128" s="147">
        <v>2.2218296272046327</v>
      </c>
      <c r="BE128" s="148">
        <v>2.93</v>
      </c>
      <c r="BF128" s="152" t="s">
        <v>328</v>
      </c>
      <c r="BG128" s="143">
        <v>52</v>
      </c>
      <c r="BH128" s="153">
        <v>6</v>
      </c>
      <c r="BI128" s="144">
        <v>2.1017120070879169</v>
      </c>
      <c r="BJ128" s="149">
        <v>3.48</v>
      </c>
      <c r="BK128" s="152" t="s">
        <v>321</v>
      </c>
      <c r="BL128" s="143">
        <v>28</v>
      </c>
      <c r="BM128" s="228">
        <v>1</v>
      </c>
      <c r="BN128" s="183">
        <v>0.25080382779662036</v>
      </c>
      <c r="BO128" s="226">
        <v>4.2722015936069546</v>
      </c>
      <c r="BP128" s="209" t="s">
        <v>321</v>
      </c>
      <c r="BQ128" s="195">
        <v>22</v>
      </c>
      <c r="BR128" s="189">
        <v>1</v>
      </c>
      <c r="BS128" s="188">
        <v>0.25011490227605709</v>
      </c>
      <c r="BT128" s="179">
        <v>3.4623019885841964</v>
      </c>
      <c r="BU128" s="179" t="s">
        <v>321</v>
      </c>
      <c r="BV128" s="178">
        <v>19</v>
      </c>
      <c r="BW128" s="154">
        <v>0</v>
      </c>
      <c r="BX128" s="147">
        <v>0</v>
      </c>
      <c r="BY128" s="148">
        <v>4</v>
      </c>
      <c r="BZ128" s="152" t="s">
        <v>329</v>
      </c>
      <c r="CA128" s="143">
        <v>1</v>
      </c>
      <c r="CB128" s="154">
        <v>2</v>
      </c>
      <c r="CC128" s="147">
        <v>0.493739917156585</v>
      </c>
      <c r="CD128" s="148">
        <v>3.27</v>
      </c>
      <c r="CE128" s="152" t="s">
        <v>328</v>
      </c>
      <c r="CF128" s="143">
        <v>34</v>
      </c>
      <c r="CG128" s="153">
        <v>1</v>
      </c>
      <c r="CH128" s="144">
        <v>0.35028533451465277</v>
      </c>
      <c r="CI128" s="149">
        <v>3.59</v>
      </c>
      <c r="CJ128" s="152" t="s">
        <v>329</v>
      </c>
      <c r="CK128" s="143">
        <v>6</v>
      </c>
      <c r="CL128" s="187">
        <v>0.44</v>
      </c>
      <c r="CM128" s="189">
        <v>0</v>
      </c>
      <c r="CN128" s="188">
        <v>0</v>
      </c>
      <c r="CO128" s="179">
        <v>4</v>
      </c>
      <c r="CP128" s="179" t="s">
        <v>329</v>
      </c>
      <c r="CQ128" s="178">
        <v>1</v>
      </c>
      <c r="CR128" s="187">
        <v>0.43099999999999999</v>
      </c>
      <c r="CS128" s="189">
        <v>0</v>
      </c>
      <c r="CT128" s="188">
        <v>0</v>
      </c>
      <c r="CU128" s="179">
        <v>3</v>
      </c>
      <c r="CV128" s="179" t="s">
        <v>329</v>
      </c>
      <c r="CW128" s="178">
        <v>1</v>
      </c>
      <c r="CX128" s="158">
        <v>0.45</v>
      </c>
      <c r="CY128" s="154">
        <v>0</v>
      </c>
      <c r="CZ128" s="147">
        <v>0</v>
      </c>
      <c r="DA128" s="148">
        <v>3</v>
      </c>
      <c r="DB128" s="152" t="s">
        <v>329</v>
      </c>
      <c r="DC128" s="143">
        <v>1</v>
      </c>
      <c r="DD128" s="158">
        <v>0.38600000000000001</v>
      </c>
      <c r="DE128" s="154">
        <v>0</v>
      </c>
      <c r="DF128" s="147">
        <v>0</v>
      </c>
      <c r="DG128" s="148">
        <v>3</v>
      </c>
      <c r="DH128" s="152" t="s">
        <v>329</v>
      </c>
      <c r="DI128" s="143">
        <v>1</v>
      </c>
      <c r="DJ128" s="158">
        <v>0.40400000000000003</v>
      </c>
      <c r="DK128" s="153">
        <v>0</v>
      </c>
      <c r="DL128" s="144">
        <v>0</v>
      </c>
      <c r="DM128" s="144">
        <v>3</v>
      </c>
      <c r="DN128" s="152" t="s">
        <v>329</v>
      </c>
      <c r="DO128" s="143">
        <v>1</v>
      </c>
      <c r="DP128" s="226">
        <v>8.7091666666666665</v>
      </c>
      <c r="DQ128" s="209" t="s">
        <v>321</v>
      </c>
      <c r="DR128" s="195">
        <v>15</v>
      </c>
      <c r="DS128" s="179">
        <v>8.2225557764492052</v>
      </c>
      <c r="DT128" s="179" t="s">
        <v>321</v>
      </c>
      <c r="DU128" s="178">
        <v>27</v>
      </c>
      <c r="DV128" s="148">
        <v>4.1644450970625408</v>
      </c>
      <c r="DW128" s="152" t="s">
        <v>328</v>
      </c>
      <c r="DX128" s="143">
        <v>46</v>
      </c>
      <c r="DY128" s="148">
        <v>0.1</v>
      </c>
      <c r="DZ128" s="152" t="s">
        <v>324</v>
      </c>
      <c r="EA128" s="143">
        <v>61</v>
      </c>
      <c r="EB128" s="226">
        <v>2.8</v>
      </c>
      <c r="EC128" s="209" t="s">
        <v>321</v>
      </c>
      <c r="ED128" s="195">
        <v>9</v>
      </c>
      <c r="EE128" s="179">
        <v>4</v>
      </c>
      <c r="EF128" s="179" t="s">
        <v>329</v>
      </c>
      <c r="EG128" s="178">
        <v>1</v>
      </c>
      <c r="EH128" s="148">
        <v>2</v>
      </c>
      <c r="EI128" s="152" t="s">
        <v>328</v>
      </c>
      <c r="EJ128" s="143">
        <v>36</v>
      </c>
      <c r="EK128" s="148">
        <v>0</v>
      </c>
      <c r="EL128" s="152" t="s">
        <v>328</v>
      </c>
      <c r="EM128" s="143">
        <v>51</v>
      </c>
      <c r="EN128" s="226">
        <v>2.1800000000000002</v>
      </c>
      <c r="EO128" s="209" t="s">
        <v>328</v>
      </c>
      <c r="EP128" s="195">
        <v>32</v>
      </c>
      <c r="EQ128" s="179">
        <v>3.2</v>
      </c>
      <c r="ER128" s="179" t="s">
        <v>321</v>
      </c>
      <c r="ES128" s="178">
        <v>17</v>
      </c>
      <c r="ET128" s="148">
        <v>1.6</v>
      </c>
      <c r="EU128" s="152" t="s">
        <v>328</v>
      </c>
      <c r="EV128" s="143">
        <v>40</v>
      </c>
      <c r="EW128" s="148">
        <v>0</v>
      </c>
      <c r="EX128" s="152" t="s">
        <v>328</v>
      </c>
      <c r="EY128" s="143">
        <v>44</v>
      </c>
      <c r="EZ128" s="226">
        <v>2</v>
      </c>
      <c r="FA128" s="209" t="s">
        <v>329</v>
      </c>
      <c r="FB128" s="195">
        <v>1</v>
      </c>
      <c r="FC128" s="179">
        <v>0.82255577644920597</v>
      </c>
      <c r="FD128" s="179" t="s">
        <v>328</v>
      </c>
      <c r="FE128" s="178">
        <v>47</v>
      </c>
      <c r="FF128" s="148">
        <v>0.46321052916130578</v>
      </c>
      <c r="FG128" s="152" t="s">
        <v>328</v>
      </c>
      <c r="FH128" s="143">
        <v>42</v>
      </c>
      <c r="FI128" s="148">
        <v>0</v>
      </c>
      <c r="FJ128" s="152" t="s">
        <v>328</v>
      </c>
      <c r="FK128" s="143">
        <v>40</v>
      </c>
      <c r="FL128" s="226">
        <v>1.7291666666666667</v>
      </c>
      <c r="FM128" s="209" t="s">
        <v>329</v>
      </c>
      <c r="FN128" s="195">
        <v>2</v>
      </c>
      <c r="FO128" s="179">
        <v>0.2</v>
      </c>
      <c r="FP128" s="179" t="s">
        <v>328</v>
      </c>
      <c r="FQ128" s="178">
        <v>34</v>
      </c>
      <c r="FR128" s="148">
        <v>0.10123456790123458</v>
      </c>
      <c r="FS128" s="152" t="s">
        <v>324</v>
      </c>
      <c r="FT128" s="143">
        <v>65</v>
      </c>
      <c r="FU128" s="148">
        <v>0.1</v>
      </c>
      <c r="FV128" s="152" t="s">
        <v>328</v>
      </c>
      <c r="FW128" s="143">
        <v>43</v>
      </c>
    </row>
    <row r="129" spans="1:179" customFormat="1">
      <c r="A129" s="286"/>
      <c r="B129" s="141" t="s">
        <v>192</v>
      </c>
      <c r="C129" s="179">
        <v>19.057883951698976</v>
      </c>
      <c r="D129" s="44" t="s">
        <v>321</v>
      </c>
      <c r="E129" s="43">
        <v>18</v>
      </c>
      <c r="F129" s="44">
        <v>12.660995911463491</v>
      </c>
      <c r="G129" s="179" t="s">
        <v>324</v>
      </c>
      <c r="H129" s="178">
        <v>58</v>
      </c>
      <c r="I129" s="152">
        <v>15.830697210483365</v>
      </c>
      <c r="J129" s="157" t="s">
        <v>321</v>
      </c>
      <c r="K129" s="143">
        <v>21</v>
      </c>
      <c r="L129" s="152">
        <v>13.236344899154727</v>
      </c>
      <c r="M129" s="152" t="s">
        <v>321</v>
      </c>
      <c r="N129" s="143">
        <v>23</v>
      </c>
      <c r="O129" s="179">
        <v>10.380692123918912</v>
      </c>
      <c r="P129" s="44" t="s">
        <v>328</v>
      </c>
      <c r="Q129" s="43">
        <v>41</v>
      </c>
      <c r="R129" s="179">
        <v>7.0957612878882959</v>
      </c>
      <c r="S129" s="179" t="s">
        <v>324</v>
      </c>
      <c r="T129" s="178">
        <v>59</v>
      </c>
      <c r="U129" s="144">
        <v>9.952746218500689</v>
      </c>
      <c r="V129" s="152" t="s">
        <v>328</v>
      </c>
      <c r="W129" s="143">
        <v>31</v>
      </c>
      <c r="X129" s="144">
        <v>9.3952300698340032</v>
      </c>
      <c r="Y129" s="152" t="s">
        <v>321</v>
      </c>
      <c r="Z129" s="143">
        <v>28</v>
      </c>
      <c r="AA129" s="144">
        <v>7.56</v>
      </c>
      <c r="AB129" s="152" t="s">
        <v>328</v>
      </c>
      <c r="AC129" s="143">
        <v>54</v>
      </c>
      <c r="AD129" s="184">
        <v>43.465000000000003</v>
      </c>
      <c r="AE129" s="184">
        <v>44.064999999999998</v>
      </c>
      <c r="AF129" s="158">
        <v>45.38</v>
      </c>
      <c r="AG129" s="158">
        <v>46.537999999999997</v>
      </c>
      <c r="AH129" s="158">
        <v>47.16</v>
      </c>
      <c r="AI129" s="184">
        <v>0.54052700000000009</v>
      </c>
      <c r="AJ129" s="184">
        <v>0.57203800000000005</v>
      </c>
      <c r="AK129" s="158">
        <v>0.57203800000000005</v>
      </c>
      <c r="AL129" s="158">
        <v>0.57203800000000005</v>
      </c>
      <c r="AM129" s="151">
        <v>245.8</v>
      </c>
      <c r="AN129" s="189">
        <v>6</v>
      </c>
      <c r="AO129" s="188">
        <v>1.2378633712157412</v>
      </c>
      <c r="AP129" s="179">
        <v>3.0278887882163681</v>
      </c>
      <c r="AQ129" s="44" t="s">
        <v>328</v>
      </c>
      <c r="AR129" s="43">
        <v>40</v>
      </c>
      <c r="AS129" s="189">
        <v>11</v>
      </c>
      <c r="AT129" s="188">
        <v>2.190954497851294</v>
      </c>
      <c r="AU129" s="179">
        <v>1.6026481592872948</v>
      </c>
      <c r="AV129" s="179" t="s">
        <v>324</v>
      </c>
      <c r="AW129" s="178">
        <v>62</v>
      </c>
      <c r="AX129" s="154">
        <v>6</v>
      </c>
      <c r="AY129" s="147">
        <v>1.1776237744307212</v>
      </c>
      <c r="AZ129" s="148">
        <v>3.902073826529771</v>
      </c>
      <c r="BA129" s="152" t="s">
        <v>328</v>
      </c>
      <c r="BB129" s="143">
        <v>41</v>
      </c>
      <c r="BC129" s="154">
        <v>6</v>
      </c>
      <c r="BD129" s="147">
        <v>1.162880138361007</v>
      </c>
      <c r="BE129" s="148">
        <v>3.92</v>
      </c>
      <c r="BF129" s="152" t="s">
        <v>321</v>
      </c>
      <c r="BG129" s="143">
        <v>15</v>
      </c>
      <c r="BH129" s="153">
        <v>11</v>
      </c>
      <c r="BI129" s="144">
        <v>3.2308355108965081</v>
      </c>
      <c r="BJ129" s="149">
        <v>2.58</v>
      </c>
      <c r="BK129" s="152" t="s">
        <v>328</v>
      </c>
      <c r="BL129" s="143">
        <v>54</v>
      </c>
      <c r="BM129" s="228">
        <v>1</v>
      </c>
      <c r="BN129" s="183">
        <v>0.2063105618692902</v>
      </c>
      <c r="BO129" s="226">
        <v>4.4013149660846338</v>
      </c>
      <c r="BP129" s="209" t="s">
        <v>321</v>
      </c>
      <c r="BQ129" s="195">
        <v>16</v>
      </c>
      <c r="BR129" s="189">
        <v>2</v>
      </c>
      <c r="BS129" s="188">
        <v>0.39835536324568976</v>
      </c>
      <c r="BT129" s="179">
        <v>3.1436140561604113</v>
      </c>
      <c r="BU129" s="179" t="s">
        <v>328</v>
      </c>
      <c r="BV129" s="178">
        <v>36</v>
      </c>
      <c r="BW129" s="154">
        <v>2</v>
      </c>
      <c r="BX129" s="147">
        <v>0.39254125814357377</v>
      </c>
      <c r="BY129" s="148">
        <v>3.4200713600536901</v>
      </c>
      <c r="BZ129" s="152" t="s">
        <v>321</v>
      </c>
      <c r="CA129" s="143">
        <v>23</v>
      </c>
      <c r="CB129" s="154">
        <v>4</v>
      </c>
      <c r="CC129" s="147">
        <v>0.77525342557400467</v>
      </c>
      <c r="CD129" s="148">
        <v>2.85</v>
      </c>
      <c r="CE129" s="152" t="s">
        <v>324</v>
      </c>
      <c r="CF129" s="143">
        <v>55</v>
      </c>
      <c r="CG129" s="153">
        <v>4</v>
      </c>
      <c r="CH129" s="144">
        <v>1.1748492766896395</v>
      </c>
      <c r="CI129" s="149">
        <v>2.61</v>
      </c>
      <c r="CJ129" s="152" t="s">
        <v>328</v>
      </c>
      <c r="CK129" s="143">
        <v>46</v>
      </c>
      <c r="CL129" s="187">
        <v>0.61499999999999999</v>
      </c>
      <c r="CM129" s="189">
        <v>1</v>
      </c>
      <c r="CN129" s="188">
        <v>1.7344178956776843</v>
      </c>
      <c r="CO129" s="179">
        <v>2.9514883696179108</v>
      </c>
      <c r="CP129" s="179" t="s">
        <v>324</v>
      </c>
      <c r="CQ129" s="178">
        <v>66</v>
      </c>
      <c r="CR129" s="187">
        <v>0.64100000000000001</v>
      </c>
      <c r="CS129" s="189">
        <v>1</v>
      </c>
      <c r="CT129" s="188">
        <v>1.6514238235172731</v>
      </c>
      <c r="CU129" s="179">
        <v>2.3494990724405898</v>
      </c>
      <c r="CV129" s="179" t="s">
        <v>328</v>
      </c>
      <c r="CW129" s="178">
        <v>54</v>
      </c>
      <c r="CX129" s="158">
        <v>0.64600000000000002</v>
      </c>
      <c r="CY129" s="154">
        <v>1</v>
      </c>
      <c r="CZ129" s="147">
        <v>1.6450204499506831</v>
      </c>
      <c r="DA129" s="148">
        <v>2.6306010319172275</v>
      </c>
      <c r="DB129" s="152" t="s">
        <v>328</v>
      </c>
      <c r="DC129" s="143">
        <v>46</v>
      </c>
      <c r="DD129" s="158">
        <v>0.626</v>
      </c>
      <c r="DE129" s="154">
        <v>1</v>
      </c>
      <c r="DF129" s="147">
        <v>1.671092128861936</v>
      </c>
      <c r="DG129" s="148">
        <v>2.62</v>
      </c>
      <c r="DH129" s="152" t="s">
        <v>328</v>
      </c>
      <c r="DI129" s="143">
        <v>40</v>
      </c>
      <c r="DJ129" s="158">
        <v>1.0640000000000001</v>
      </c>
      <c r="DK129" s="153">
        <v>2</v>
      </c>
      <c r="DL129" s="144">
        <v>3.9108237361874627</v>
      </c>
      <c r="DM129" s="144">
        <v>2.3696861373090332</v>
      </c>
      <c r="DN129" s="152" t="s">
        <v>328</v>
      </c>
      <c r="DO129" s="143">
        <v>47</v>
      </c>
      <c r="DP129" s="226">
        <v>8.6771918277800637</v>
      </c>
      <c r="DQ129" s="209" t="s">
        <v>321</v>
      </c>
      <c r="DR129" s="195">
        <v>16</v>
      </c>
      <c r="DS129" s="179">
        <v>5.5652346235751953</v>
      </c>
      <c r="DT129" s="179" t="s">
        <v>324</v>
      </c>
      <c r="DU129" s="178">
        <v>60</v>
      </c>
      <c r="DV129" s="148">
        <v>5.8779509919826758</v>
      </c>
      <c r="DW129" s="152" t="s">
        <v>321</v>
      </c>
      <c r="DX129" s="143">
        <v>28</v>
      </c>
      <c r="DY129" s="148">
        <v>3.8411148293207229</v>
      </c>
      <c r="DZ129" s="152" t="s">
        <v>328</v>
      </c>
      <c r="EA129" s="143">
        <v>32</v>
      </c>
      <c r="EB129" s="226">
        <v>2.8</v>
      </c>
      <c r="EC129" s="209" t="s">
        <v>321</v>
      </c>
      <c r="ED129" s="195">
        <v>9</v>
      </c>
      <c r="EE129" s="179">
        <v>2.5</v>
      </c>
      <c r="EF129" s="179" t="s">
        <v>324</v>
      </c>
      <c r="EG129" s="178">
        <v>56</v>
      </c>
      <c r="EH129" s="148">
        <v>3</v>
      </c>
      <c r="EI129" s="152" t="s">
        <v>321</v>
      </c>
      <c r="EJ129" s="143">
        <v>12</v>
      </c>
      <c r="EK129" s="148">
        <v>1.5</v>
      </c>
      <c r="EL129" s="152" t="s">
        <v>321</v>
      </c>
      <c r="EM129" s="143">
        <v>22</v>
      </c>
      <c r="EN129" s="226">
        <v>3.02</v>
      </c>
      <c r="EO129" s="209" t="s">
        <v>321</v>
      </c>
      <c r="EP129" s="195">
        <v>13</v>
      </c>
      <c r="EQ129" s="179">
        <v>2.2397193168277507</v>
      </c>
      <c r="ER129" s="179" t="s">
        <v>328</v>
      </c>
      <c r="ES129" s="178">
        <v>47</v>
      </c>
      <c r="ET129" s="148">
        <v>2.4000000000000004</v>
      </c>
      <c r="EU129" s="152" t="s">
        <v>321</v>
      </c>
      <c r="EV129" s="143">
        <v>19</v>
      </c>
      <c r="EW129" s="148">
        <v>1.7</v>
      </c>
      <c r="EX129" s="152" t="s">
        <v>321</v>
      </c>
      <c r="EY129" s="143">
        <v>19</v>
      </c>
      <c r="EZ129" s="226">
        <v>2</v>
      </c>
      <c r="FA129" s="209" t="s">
        <v>329</v>
      </c>
      <c r="FB129" s="195">
        <v>1</v>
      </c>
      <c r="FC129" s="179">
        <v>0.72551530674744469</v>
      </c>
      <c r="FD129" s="179" t="s">
        <v>328</v>
      </c>
      <c r="FE129" s="178">
        <v>49</v>
      </c>
      <c r="FF129" s="148">
        <v>0.41080813483981787</v>
      </c>
      <c r="FG129" s="152" t="s">
        <v>328</v>
      </c>
      <c r="FH129" s="143">
        <v>44</v>
      </c>
      <c r="FI129" s="148">
        <v>0.14111482932072258</v>
      </c>
      <c r="FJ129" s="152" t="s">
        <v>328</v>
      </c>
      <c r="FK129" s="143">
        <v>38</v>
      </c>
      <c r="FL129" s="226">
        <v>0.85719182778006309</v>
      </c>
      <c r="FM129" s="209" t="s">
        <v>324</v>
      </c>
      <c r="FN129" s="195">
        <v>58</v>
      </c>
      <c r="FO129" s="179">
        <v>0.1</v>
      </c>
      <c r="FP129" s="179" t="s">
        <v>324</v>
      </c>
      <c r="FQ129" s="178">
        <v>55</v>
      </c>
      <c r="FR129" s="148">
        <v>6.7142857142857143E-2</v>
      </c>
      <c r="FS129" s="152" t="s">
        <v>324</v>
      </c>
      <c r="FT129" s="143">
        <v>74</v>
      </c>
      <c r="FU129" s="148">
        <v>0.5</v>
      </c>
      <c r="FV129" s="152" t="s">
        <v>328</v>
      </c>
      <c r="FW129" s="143">
        <v>29</v>
      </c>
    </row>
    <row r="130" spans="1:179" customFormat="1">
      <c r="A130" s="286"/>
      <c r="B130" s="141" t="s">
        <v>172</v>
      </c>
      <c r="C130" s="179">
        <v>19.739732290691279</v>
      </c>
      <c r="D130" s="44" t="s">
        <v>321</v>
      </c>
      <c r="E130" s="43">
        <v>14</v>
      </c>
      <c r="F130" s="44">
        <v>17.10632971236361</v>
      </c>
      <c r="G130" s="179" t="s">
        <v>321</v>
      </c>
      <c r="H130" s="178">
        <v>18</v>
      </c>
      <c r="I130" s="152">
        <v>14.788608354613329</v>
      </c>
      <c r="J130" s="157" t="s">
        <v>328</v>
      </c>
      <c r="K130" s="143">
        <v>31</v>
      </c>
      <c r="L130" s="152">
        <v>8.9674730311682627</v>
      </c>
      <c r="M130" s="152" t="s">
        <v>324</v>
      </c>
      <c r="N130" s="143">
        <v>62</v>
      </c>
      <c r="O130" s="179">
        <v>11.213162644121631</v>
      </c>
      <c r="P130" s="44" t="s">
        <v>321</v>
      </c>
      <c r="Q130" s="43">
        <v>26</v>
      </c>
      <c r="R130" s="179">
        <v>8.5281421410059188</v>
      </c>
      <c r="S130" s="179" t="s">
        <v>321</v>
      </c>
      <c r="T130" s="178">
        <v>28</v>
      </c>
      <c r="U130" s="144">
        <v>9.6839797895659423</v>
      </c>
      <c r="V130" s="152" t="s">
        <v>328</v>
      </c>
      <c r="W130" s="143">
        <v>38</v>
      </c>
      <c r="X130" s="144">
        <v>8.4674730311682627</v>
      </c>
      <c r="Y130" s="152" t="s">
        <v>328</v>
      </c>
      <c r="Z130" s="143">
        <v>46</v>
      </c>
      <c r="AA130" s="144">
        <v>8.8000000000000007</v>
      </c>
      <c r="AB130" s="152" t="s">
        <v>321</v>
      </c>
      <c r="AC130" s="143">
        <v>24</v>
      </c>
      <c r="AD130" s="184">
        <v>30.927</v>
      </c>
      <c r="AE130" s="184">
        <v>31.553000000000001</v>
      </c>
      <c r="AF130" s="158">
        <v>32.491999999999997</v>
      </c>
      <c r="AG130" s="158">
        <v>33.36</v>
      </c>
      <c r="AH130" s="158">
        <v>33.908999999999999</v>
      </c>
      <c r="AI130" s="184">
        <v>0.22779099999999999</v>
      </c>
      <c r="AJ130" s="184">
        <v>0.22779099999999999</v>
      </c>
      <c r="AK130" s="158">
        <v>0.18981600000000001</v>
      </c>
      <c r="AL130" s="158">
        <v>0.18981600000000001</v>
      </c>
      <c r="AM130" s="151">
        <v>105.8</v>
      </c>
      <c r="AN130" s="189">
        <v>1</v>
      </c>
      <c r="AO130" s="188">
        <v>0.37675829447969661</v>
      </c>
      <c r="AP130" s="179">
        <v>4.3997647285207586</v>
      </c>
      <c r="AQ130" s="44" t="s">
        <v>329</v>
      </c>
      <c r="AR130" s="43">
        <v>4</v>
      </c>
      <c r="AS130" s="189">
        <v>6</v>
      </c>
      <c r="AT130" s="188">
        <v>2.2380131864880006</v>
      </c>
      <c r="AU130" s="179">
        <v>1.5281421410059188</v>
      </c>
      <c r="AV130" s="179" t="s">
        <v>324</v>
      </c>
      <c r="AW130" s="178">
        <v>66</v>
      </c>
      <c r="AX130" s="154">
        <v>3</v>
      </c>
      <c r="AY130" s="147">
        <v>1.2079991364126914</v>
      </c>
      <c r="AZ130" s="148">
        <v>3.8737541664882955</v>
      </c>
      <c r="BA130" s="152" t="s">
        <v>328</v>
      </c>
      <c r="BB130" s="143">
        <v>43</v>
      </c>
      <c r="BC130" s="154">
        <v>6</v>
      </c>
      <c r="BD130" s="147">
        <v>2.3843599630831704</v>
      </c>
      <c r="BE130" s="148">
        <v>2.78</v>
      </c>
      <c r="BF130" s="152" t="s">
        <v>324</v>
      </c>
      <c r="BG130" s="143">
        <v>62</v>
      </c>
      <c r="BH130" s="153">
        <v>5</v>
      </c>
      <c r="BI130" s="144">
        <v>2.6397918233958317</v>
      </c>
      <c r="BJ130" s="149">
        <v>3.05</v>
      </c>
      <c r="BK130" s="152" t="s">
        <v>328</v>
      </c>
      <c r="BL130" s="143">
        <v>41</v>
      </c>
      <c r="BM130" s="228">
        <v>2</v>
      </c>
      <c r="BN130" s="183">
        <v>0.75351658895939322</v>
      </c>
      <c r="BO130" s="226">
        <v>2.8133979156008722</v>
      </c>
      <c r="BP130" s="209" t="s">
        <v>324</v>
      </c>
      <c r="BQ130" s="195">
        <v>66</v>
      </c>
      <c r="BR130" s="189">
        <v>0</v>
      </c>
      <c r="BS130" s="188">
        <v>0</v>
      </c>
      <c r="BT130" s="179">
        <v>4</v>
      </c>
      <c r="BU130" s="179" t="s">
        <v>329</v>
      </c>
      <c r="BV130" s="178">
        <v>1</v>
      </c>
      <c r="BW130" s="154">
        <v>2</v>
      </c>
      <c r="BX130" s="147">
        <v>0.80533275760846101</v>
      </c>
      <c r="BY130" s="148">
        <v>2.8102256230776477</v>
      </c>
      <c r="BZ130" s="152" t="s">
        <v>324</v>
      </c>
      <c r="CA130" s="143">
        <v>55</v>
      </c>
      <c r="CB130" s="154">
        <v>1</v>
      </c>
      <c r="CC130" s="147">
        <v>0.39739332718052839</v>
      </c>
      <c r="CD130" s="148">
        <v>3.41</v>
      </c>
      <c r="CE130" s="152" t="s">
        <v>321</v>
      </c>
      <c r="CF130" s="143">
        <v>23</v>
      </c>
      <c r="CG130" s="153">
        <v>2</v>
      </c>
      <c r="CH130" s="144">
        <v>1.0559167293583327</v>
      </c>
      <c r="CI130" s="149">
        <v>2.75</v>
      </c>
      <c r="CJ130" s="152" t="s">
        <v>328</v>
      </c>
      <c r="CK130" s="143">
        <v>40</v>
      </c>
      <c r="CL130" s="187">
        <v>0.67500000000000004</v>
      </c>
      <c r="CM130" s="189">
        <v>0</v>
      </c>
      <c r="CN130" s="188">
        <v>0</v>
      </c>
      <c r="CO130" s="179">
        <v>4</v>
      </c>
      <c r="CP130" s="179" t="s">
        <v>329</v>
      </c>
      <c r="CQ130" s="178">
        <v>1</v>
      </c>
      <c r="CR130" s="187">
        <v>0.51400000000000001</v>
      </c>
      <c r="CS130" s="189">
        <v>0</v>
      </c>
      <c r="CT130" s="188">
        <v>0</v>
      </c>
      <c r="CU130" s="179">
        <v>3</v>
      </c>
      <c r="CV130" s="179" t="s">
        <v>329</v>
      </c>
      <c r="CW130" s="178">
        <v>1</v>
      </c>
      <c r="CX130" s="158">
        <v>0.53500000000000003</v>
      </c>
      <c r="CY130" s="154">
        <v>0</v>
      </c>
      <c r="CZ130" s="147">
        <v>0</v>
      </c>
      <c r="DA130" s="148">
        <v>3</v>
      </c>
      <c r="DB130" s="152" t="s">
        <v>329</v>
      </c>
      <c r="DC130" s="143">
        <v>1</v>
      </c>
      <c r="DD130" s="158">
        <v>0.50900000000000001</v>
      </c>
      <c r="DE130" s="154">
        <v>1</v>
      </c>
      <c r="DF130" s="147">
        <v>3.2171751109249533</v>
      </c>
      <c r="DG130" s="148">
        <v>2.2799999999999998</v>
      </c>
      <c r="DH130" s="152" t="s">
        <v>324</v>
      </c>
      <c r="DI130" s="143">
        <v>55</v>
      </c>
      <c r="DJ130" s="158">
        <v>0.47699999999999998</v>
      </c>
      <c r="DK130" s="153">
        <v>0</v>
      </c>
      <c r="DL130" s="144">
        <v>0</v>
      </c>
      <c r="DM130" s="144">
        <v>3</v>
      </c>
      <c r="DN130" s="152" t="s">
        <v>329</v>
      </c>
      <c r="DO130" s="143">
        <v>1</v>
      </c>
      <c r="DP130" s="226">
        <v>8.5265696465696461</v>
      </c>
      <c r="DQ130" s="209" t="s">
        <v>321</v>
      </c>
      <c r="DR130" s="195">
        <v>21</v>
      </c>
      <c r="DS130" s="179">
        <v>8.5781875713576898</v>
      </c>
      <c r="DT130" s="179" t="s">
        <v>321</v>
      </c>
      <c r="DU130" s="178">
        <v>22</v>
      </c>
      <c r="DV130" s="148">
        <v>5.1046285650473866</v>
      </c>
      <c r="DW130" s="152" t="s">
        <v>328</v>
      </c>
      <c r="DX130" s="143">
        <v>40</v>
      </c>
      <c r="DY130" s="148">
        <v>0.5</v>
      </c>
      <c r="DZ130" s="152" t="s">
        <v>328</v>
      </c>
      <c r="EA130" s="143">
        <v>47</v>
      </c>
      <c r="EB130" s="226">
        <v>3.5</v>
      </c>
      <c r="EC130" s="209" t="s">
        <v>329</v>
      </c>
      <c r="ED130" s="195">
        <v>1</v>
      </c>
      <c r="EE130" s="179">
        <v>4</v>
      </c>
      <c r="EF130" s="179" t="s">
        <v>329</v>
      </c>
      <c r="EG130" s="178">
        <v>1</v>
      </c>
      <c r="EH130" s="148">
        <v>3</v>
      </c>
      <c r="EI130" s="152" t="s">
        <v>321</v>
      </c>
      <c r="EJ130" s="143">
        <v>12</v>
      </c>
      <c r="EK130" s="148">
        <v>0</v>
      </c>
      <c r="EL130" s="152" t="s">
        <v>328</v>
      </c>
      <c r="EM130" s="143">
        <v>51</v>
      </c>
      <c r="EN130" s="226">
        <v>2.38</v>
      </c>
      <c r="EO130" s="209" t="s">
        <v>321</v>
      </c>
      <c r="EP130" s="195">
        <v>25</v>
      </c>
      <c r="EQ130" s="179">
        <v>2.7</v>
      </c>
      <c r="ER130" s="179" t="s">
        <v>328</v>
      </c>
      <c r="ES130" s="178">
        <v>32</v>
      </c>
      <c r="ET130" s="148">
        <v>1.1000000000000001</v>
      </c>
      <c r="EU130" s="152" t="s">
        <v>328</v>
      </c>
      <c r="EV130" s="143">
        <v>50</v>
      </c>
      <c r="EW130" s="148">
        <v>0.5</v>
      </c>
      <c r="EX130" s="152" t="s">
        <v>328</v>
      </c>
      <c r="EY130" s="143">
        <v>36</v>
      </c>
      <c r="EZ130" s="226">
        <v>2</v>
      </c>
      <c r="FA130" s="209" t="s">
        <v>329</v>
      </c>
      <c r="FB130" s="195">
        <v>1</v>
      </c>
      <c r="FC130" s="179">
        <v>1.5781875713576887</v>
      </c>
      <c r="FD130" s="179" t="s">
        <v>321</v>
      </c>
      <c r="FE130" s="178">
        <v>18</v>
      </c>
      <c r="FF130" s="148">
        <v>0.61003397045279206</v>
      </c>
      <c r="FG130" s="152" t="s">
        <v>328</v>
      </c>
      <c r="FH130" s="143">
        <v>39</v>
      </c>
      <c r="FI130" s="148">
        <v>0</v>
      </c>
      <c r="FJ130" s="152" t="s">
        <v>328</v>
      </c>
      <c r="FK130" s="143">
        <v>40</v>
      </c>
      <c r="FL130" s="226">
        <v>0.64656964656964655</v>
      </c>
      <c r="FM130" s="209" t="s">
        <v>325</v>
      </c>
      <c r="FN130" s="195">
        <v>79</v>
      </c>
      <c r="FO130" s="179">
        <v>0.30000000000000004</v>
      </c>
      <c r="FP130" s="179" t="s">
        <v>321</v>
      </c>
      <c r="FQ130" s="178">
        <v>27</v>
      </c>
      <c r="FR130" s="148">
        <v>0.39459459459459462</v>
      </c>
      <c r="FS130" s="152" t="s">
        <v>321</v>
      </c>
      <c r="FT130" s="143">
        <v>25</v>
      </c>
      <c r="FU130" s="148">
        <v>0</v>
      </c>
      <c r="FV130" s="152" t="s">
        <v>324</v>
      </c>
      <c r="FW130" s="143">
        <v>69</v>
      </c>
    </row>
    <row r="131" spans="1:179" customFormat="1">
      <c r="A131" s="286"/>
      <c r="B131" s="141" t="s">
        <v>167</v>
      </c>
      <c r="C131" s="179">
        <v>18.83125614868743</v>
      </c>
      <c r="D131" s="44" t="s">
        <v>321</v>
      </c>
      <c r="E131" s="43">
        <v>20</v>
      </c>
      <c r="F131" s="44">
        <v>15.172033441708901</v>
      </c>
      <c r="G131" s="179" t="s">
        <v>328</v>
      </c>
      <c r="H131" s="178">
        <v>34</v>
      </c>
      <c r="I131" s="152">
        <v>13.038979374242125</v>
      </c>
      <c r="J131" s="157" t="s">
        <v>328</v>
      </c>
      <c r="K131" s="143">
        <v>53</v>
      </c>
      <c r="L131" s="152">
        <v>11.28335436140426</v>
      </c>
      <c r="M131" s="152" t="s">
        <v>328</v>
      </c>
      <c r="N131" s="143">
        <v>37</v>
      </c>
      <c r="O131" s="179">
        <v>10.111256148687431</v>
      </c>
      <c r="P131" s="44" t="s">
        <v>328</v>
      </c>
      <c r="Q131" s="43">
        <v>44</v>
      </c>
      <c r="R131" s="179">
        <v>7.7800746610726232</v>
      </c>
      <c r="S131" s="179" t="s">
        <v>328</v>
      </c>
      <c r="T131" s="178">
        <v>42</v>
      </c>
      <c r="U131" s="144">
        <v>8.9512028173224181</v>
      </c>
      <c r="V131" s="152" t="s">
        <v>324</v>
      </c>
      <c r="W131" s="143">
        <v>58</v>
      </c>
      <c r="X131" s="144">
        <v>10.88335436140426</v>
      </c>
      <c r="Y131" s="152" t="s">
        <v>329</v>
      </c>
      <c r="Z131" s="143">
        <v>5</v>
      </c>
      <c r="AA131" s="144">
        <v>4.38</v>
      </c>
      <c r="AB131" s="152" t="s">
        <v>325</v>
      </c>
      <c r="AC131" s="143">
        <v>78</v>
      </c>
      <c r="AD131" s="184">
        <v>22.923999999999999</v>
      </c>
      <c r="AE131" s="184">
        <v>23.29</v>
      </c>
      <c r="AF131" s="158">
        <v>23.677</v>
      </c>
      <c r="AG131" s="158">
        <v>24.385999999999999</v>
      </c>
      <c r="AH131" s="158">
        <v>24.271000000000001</v>
      </c>
      <c r="AI131" s="184">
        <v>0.26357900000000001</v>
      </c>
      <c r="AJ131" s="184">
        <v>0.26357900000000001</v>
      </c>
      <c r="AK131" s="158">
        <v>0.26357900000000001</v>
      </c>
      <c r="AL131" s="158">
        <v>0.25727899999999998</v>
      </c>
      <c r="AM131" s="151">
        <v>89.9</v>
      </c>
      <c r="AN131" s="189">
        <v>6</v>
      </c>
      <c r="AO131" s="188">
        <v>2.4409037101039477</v>
      </c>
      <c r="AP131" s="179">
        <v>1.1112561486874324</v>
      </c>
      <c r="AQ131" s="44" t="s">
        <v>325</v>
      </c>
      <c r="AR131" s="43">
        <v>75</v>
      </c>
      <c r="AS131" s="189">
        <v>4</v>
      </c>
      <c r="AT131" s="188">
        <v>1.6144323228695285</v>
      </c>
      <c r="AU131" s="179">
        <v>2.5154311745646241</v>
      </c>
      <c r="AV131" s="179" t="s">
        <v>328</v>
      </c>
      <c r="AW131" s="178">
        <v>39</v>
      </c>
      <c r="AX131" s="154">
        <v>5</v>
      </c>
      <c r="AY131" s="147">
        <v>2.0014800439981348</v>
      </c>
      <c r="AZ131" s="148">
        <v>3.13397336764351</v>
      </c>
      <c r="BA131" s="152" t="s">
        <v>324</v>
      </c>
      <c r="BB131" s="143">
        <v>70</v>
      </c>
      <c r="BC131" s="154">
        <v>3</v>
      </c>
      <c r="BD131" s="147">
        <v>1.1977020708673138</v>
      </c>
      <c r="BE131" s="148">
        <v>3.88</v>
      </c>
      <c r="BF131" s="152" t="s">
        <v>321</v>
      </c>
      <c r="BG131" s="143">
        <v>19</v>
      </c>
      <c r="BH131" s="153">
        <v>7</v>
      </c>
      <c r="BI131" s="144">
        <v>4.7388652428190872</v>
      </c>
      <c r="BJ131" s="149">
        <v>1.38</v>
      </c>
      <c r="BK131" s="152" t="s">
        <v>324</v>
      </c>
      <c r="BL131" s="143">
        <v>72</v>
      </c>
      <c r="BM131" s="228">
        <v>0</v>
      </c>
      <c r="BN131" s="183">
        <v>0</v>
      </c>
      <c r="BO131" s="226">
        <v>5</v>
      </c>
      <c r="BP131" s="209" t="s">
        <v>329</v>
      </c>
      <c r="BQ131" s="195">
        <v>1</v>
      </c>
      <c r="BR131" s="189">
        <v>2</v>
      </c>
      <c r="BS131" s="188">
        <v>0.80721616143476427</v>
      </c>
      <c r="BT131" s="179">
        <v>2.2646434865079992</v>
      </c>
      <c r="BU131" s="179" t="s">
        <v>324</v>
      </c>
      <c r="BV131" s="178">
        <v>60</v>
      </c>
      <c r="BW131" s="154">
        <v>2</v>
      </c>
      <c r="BX131" s="147">
        <v>0.80059201759925391</v>
      </c>
      <c r="BY131" s="148">
        <v>2.817229449678909</v>
      </c>
      <c r="BZ131" s="152" t="s">
        <v>328</v>
      </c>
      <c r="CA131" s="143">
        <v>54</v>
      </c>
      <c r="CB131" s="154">
        <v>0</v>
      </c>
      <c r="CC131" s="147">
        <v>0</v>
      </c>
      <c r="CD131" s="148">
        <v>4</v>
      </c>
      <c r="CE131" s="152" t="s">
        <v>329</v>
      </c>
      <c r="CF131" s="143">
        <v>1</v>
      </c>
      <c r="CG131" s="153">
        <v>5</v>
      </c>
      <c r="CH131" s="144">
        <v>3.3849037448707766</v>
      </c>
      <c r="CI131" s="149">
        <v>0</v>
      </c>
      <c r="CJ131" s="152" t="s">
        <v>325</v>
      </c>
      <c r="CK131" s="143">
        <v>82</v>
      </c>
      <c r="CL131" s="187">
        <v>0.3</v>
      </c>
      <c r="CM131" s="189">
        <v>0</v>
      </c>
      <c r="CN131" s="188">
        <v>0</v>
      </c>
      <c r="CO131" s="179">
        <v>4</v>
      </c>
      <c r="CP131" s="179" t="s">
        <v>329</v>
      </c>
      <c r="CQ131" s="178">
        <v>1</v>
      </c>
      <c r="CR131" s="187">
        <v>0.28000000000000003</v>
      </c>
      <c r="CS131" s="189">
        <v>0</v>
      </c>
      <c r="CT131" s="188">
        <v>0</v>
      </c>
      <c r="CU131" s="179">
        <v>3</v>
      </c>
      <c r="CV131" s="179" t="s">
        <v>329</v>
      </c>
      <c r="CW131" s="178">
        <v>1</v>
      </c>
      <c r="CX131" s="158">
        <v>0.28000000000000003</v>
      </c>
      <c r="CY131" s="154">
        <v>0</v>
      </c>
      <c r="CZ131" s="147">
        <v>0</v>
      </c>
      <c r="DA131" s="148">
        <v>3</v>
      </c>
      <c r="DB131" s="152" t="s">
        <v>329</v>
      </c>
      <c r="DC131" s="143">
        <v>1</v>
      </c>
      <c r="DD131" s="158">
        <v>0.27200000000000002</v>
      </c>
      <c r="DE131" s="154">
        <v>0</v>
      </c>
      <c r="DF131" s="147">
        <v>0</v>
      </c>
      <c r="DG131" s="148">
        <v>3</v>
      </c>
      <c r="DH131" s="152" t="s">
        <v>329</v>
      </c>
      <c r="DI131" s="143">
        <v>1</v>
      </c>
      <c r="DJ131" s="158">
        <v>0.27300000000000002</v>
      </c>
      <c r="DK131" s="153">
        <v>0</v>
      </c>
      <c r="DL131" s="144">
        <v>0</v>
      </c>
      <c r="DM131" s="144">
        <v>3</v>
      </c>
      <c r="DN131" s="152" t="s">
        <v>329</v>
      </c>
      <c r="DO131" s="143">
        <v>1</v>
      </c>
      <c r="DP131" s="226">
        <v>8.7199999999999989</v>
      </c>
      <c r="DQ131" s="209" t="s">
        <v>321</v>
      </c>
      <c r="DR131" s="195">
        <v>14</v>
      </c>
      <c r="DS131" s="179">
        <v>7.3919587806362781</v>
      </c>
      <c r="DT131" s="179" t="s">
        <v>328</v>
      </c>
      <c r="DU131" s="178">
        <v>37</v>
      </c>
      <c r="DV131" s="148">
        <v>4.0877765569197075</v>
      </c>
      <c r="DW131" s="152" t="s">
        <v>328</v>
      </c>
      <c r="DX131" s="143">
        <v>47</v>
      </c>
      <c r="DY131" s="148">
        <v>0.4</v>
      </c>
      <c r="DZ131" s="152" t="s">
        <v>328</v>
      </c>
      <c r="EA131" s="143">
        <v>49</v>
      </c>
      <c r="EB131" s="226">
        <v>3.5</v>
      </c>
      <c r="EC131" s="209" t="s">
        <v>329</v>
      </c>
      <c r="ED131" s="195">
        <v>1</v>
      </c>
      <c r="EE131" s="179">
        <v>3</v>
      </c>
      <c r="EF131" s="179" t="s">
        <v>328</v>
      </c>
      <c r="EG131" s="178">
        <v>42</v>
      </c>
      <c r="EH131" s="148">
        <v>2</v>
      </c>
      <c r="EI131" s="152" t="s">
        <v>328</v>
      </c>
      <c r="EJ131" s="143">
        <v>36</v>
      </c>
      <c r="EK131" s="148">
        <v>0.3</v>
      </c>
      <c r="EL131" s="152" t="s">
        <v>328</v>
      </c>
      <c r="EM131" s="143">
        <v>42</v>
      </c>
      <c r="EN131" s="226">
        <v>2.02</v>
      </c>
      <c r="EO131" s="209" t="s">
        <v>328</v>
      </c>
      <c r="EP131" s="195">
        <v>41</v>
      </c>
      <c r="EQ131" s="179">
        <v>3</v>
      </c>
      <c r="ER131" s="179" t="s">
        <v>321</v>
      </c>
      <c r="ES131" s="178">
        <v>26</v>
      </c>
      <c r="ET131" s="148">
        <v>1.5</v>
      </c>
      <c r="EU131" s="152" t="s">
        <v>328</v>
      </c>
      <c r="EV131" s="143">
        <v>41</v>
      </c>
      <c r="EW131" s="148">
        <v>0</v>
      </c>
      <c r="EX131" s="152" t="s">
        <v>328</v>
      </c>
      <c r="EY131" s="143">
        <v>44</v>
      </c>
      <c r="EZ131" s="226">
        <v>2</v>
      </c>
      <c r="FA131" s="209" t="s">
        <v>329</v>
      </c>
      <c r="FB131" s="195">
        <v>1</v>
      </c>
      <c r="FC131" s="179">
        <v>1.1919587806362779</v>
      </c>
      <c r="FD131" s="179" t="s">
        <v>328</v>
      </c>
      <c r="FE131" s="178">
        <v>32</v>
      </c>
      <c r="FF131" s="148">
        <v>0.3994044638964519</v>
      </c>
      <c r="FG131" s="152" t="s">
        <v>328</v>
      </c>
      <c r="FH131" s="143">
        <v>45</v>
      </c>
      <c r="FI131" s="148">
        <v>0</v>
      </c>
      <c r="FJ131" s="152" t="s">
        <v>328</v>
      </c>
      <c r="FK131" s="143">
        <v>40</v>
      </c>
      <c r="FL131" s="226">
        <v>1.2</v>
      </c>
      <c r="FM131" s="209" t="s">
        <v>321</v>
      </c>
      <c r="FN131" s="195">
        <v>15</v>
      </c>
      <c r="FO131" s="179">
        <v>0.2</v>
      </c>
      <c r="FP131" s="179" t="s">
        <v>328</v>
      </c>
      <c r="FQ131" s="178">
        <v>34</v>
      </c>
      <c r="FR131" s="148">
        <v>0.18837209302325583</v>
      </c>
      <c r="FS131" s="152" t="s">
        <v>328</v>
      </c>
      <c r="FT131" s="143">
        <v>39</v>
      </c>
      <c r="FU131" s="148">
        <v>0.1</v>
      </c>
      <c r="FV131" s="152" t="s">
        <v>328</v>
      </c>
      <c r="FW131" s="143">
        <v>43</v>
      </c>
    </row>
    <row r="132" spans="1:179" customFormat="1">
      <c r="A132" s="286"/>
      <c r="B132" s="141" t="s">
        <v>158</v>
      </c>
      <c r="C132" s="179">
        <v>13.603325270887101</v>
      </c>
      <c r="D132" s="44" t="s">
        <v>324</v>
      </c>
      <c r="E132" s="43">
        <v>65</v>
      </c>
      <c r="F132" s="44">
        <v>16.814443634396476</v>
      </c>
      <c r="G132" s="179" t="s">
        <v>321</v>
      </c>
      <c r="H132" s="178">
        <v>20</v>
      </c>
      <c r="I132" s="152">
        <v>15.49247477713789</v>
      </c>
      <c r="J132" s="157" t="s">
        <v>321</v>
      </c>
      <c r="K132" s="143">
        <v>24</v>
      </c>
      <c r="L132" s="152">
        <v>14.005186354487254</v>
      </c>
      <c r="M132" s="152" t="s">
        <v>321</v>
      </c>
      <c r="N132" s="143">
        <v>18</v>
      </c>
      <c r="O132" s="179">
        <v>5.8915070890689201</v>
      </c>
      <c r="P132" s="44" t="s">
        <v>325</v>
      </c>
      <c r="Q132" s="43">
        <v>81</v>
      </c>
      <c r="R132" s="179">
        <v>8.0144436343964749</v>
      </c>
      <c r="S132" s="179" t="s">
        <v>328</v>
      </c>
      <c r="T132" s="178">
        <v>36</v>
      </c>
      <c r="U132" s="144">
        <v>10.541814277880674</v>
      </c>
      <c r="V132" s="152" t="s">
        <v>321</v>
      </c>
      <c r="W132" s="143">
        <v>15</v>
      </c>
      <c r="X132" s="144">
        <v>9.205186354487255</v>
      </c>
      <c r="Y132" s="152" t="s">
        <v>328</v>
      </c>
      <c r="Z132" s="143">
        <v>33</v>
      </c>
      <c r="AA132" s="144">
        <v>10.23</v>
      </c>
      <c r="AB132" s="152" t="s">
        <v>329</v>
      </c>
      <c r="AC132" s="143">
        <v>5</v>
      </c>
      <c r="AD132" s="184">
        <v>31.084</v>
      </c>
      <c r="AE132" s="184">
        <v>31.497</v>
      </c>
      <c r="AF132" s="158">
        <v>32.381999999999998</v>
      </c>
      <c r="AG132" s="158">
        <v>33.177</v>
      </c>
      <c r="AH132" s="158">
        <v>33.357999999999997</v>
      </c>
      <c r="AI132" s="184">
        <v>0.44911399999999996</v>
      </c>
      <c r="AJ132" s="184">
        <v>0.45641399999999999</v>
      </c>
      <c r="AK132" s="158">
        <v>0.45636399999999999</v>
      </c>
      <c r="AL132" s="158">
        <v>0.46494000000000002</v>
      </c>
      <c r="AM132" s="151">
        <v>218.2</v>
      </c>
      <c r="AN132" s="189">
        <v>7</v>
      </c>
      <c r="AO132" s="188">
        <v>1.873489628498251</v>
      </c>
      <c r="AP132" s="179">
        <v>2.0152361016280396</v>
      </c>
      <c r="AQ132" s="44" t="s">
        <v>324</v>
      </c>
      <c r="AR132" s="43">
        <v>63</v>
      </c>
      <c r="AS132" s="189">
        <v>7</v>
      </c>
      <c r="AT132" s="188">
        <v>1.8462221881156518</v>
      </c>
      <c r="AU132" s="179">
        <v>2.1484481489476583</v>
      </c>
      <c r="AV132" s="179" t="s">
        <v>328</v>
      </c>
      <c r="AW132" s="178">
        <v>50</v>
      </c>
      <c r="AX132" s="154">
        <v>3</v>
      </c>
      <c r="AY132" s="147">
        <v>0.7803936581911376</v>
      </c>
      <c r="AZ132" s="148">
        <v>4.2724207496979041</v>
      </c>
      <c r="BA132" s="152" t="s">
        <v>321</v>
      </c>
      <c r="BB132" s="143">
        <v>22</v>
      </c>
      <c r="BC132" s="154">
        <v>4</v>
      </c>
      <c r="BD132" s="147">
        <v>1.0184576608609646</v>
      </c>
      <c r="BE132" s="148">
        <v>4.05</v>
      </c>
      <c r="BF132" s="152" t="s">
        <v>329</v>
      </c>
      <c r="BG132" s="143">
        <v>8</v>
      </c>
      <c r="BH132" s="153">
        <v>5</v>
      </c>
      <c r="BI132" s="144">
        <v>1.8532867852342889</v>
      </c>
      <c r="BJ132" s="149">
        <v>3.67</v>
      </c>
      <c r="BK132" s="152" t="s">
        <v>321</v>
      </c>
      <c r="BL132" s="143">
        <v>21</v>
      </c>
      <c r="BM132" s="228">
        <v>4</v>
      </c>
      <c r="BN132" s="183">
        <v>1.0705655019990006</v>
      </c>
      <c r="BO132" s="226">
        <v>1.8933653320232822</v>
      </c>
      <c r="BP132" s="209" t="s">
        <v>325</v>
      </c>
      <c r="BQ132" s="195">
        <v>75</v>
      </c>
      <c r="BR132" s="189">
        <v>2</v>
      </c>
      <c r="BS132" s="188">
        <v>0.5274920537473291</v>
      </c>
      <c r="BT132" s="179">
        <v>2.8659954854488157</v>
      </c>
      <c r="BU132" s="179" t="s">
        <v>328</v>
      </c>
      <c r="BV132" s="178">
        <v>46</v>
      </c>
      <c r="BW132" s="154">
        <v>0</v>
      </c>
      <c r="BX132" s="147">
        <v>0</v>
      </c>
      <c r="BY132" s="148">
        <v>4</v>
      </c>
      <c r="BZ132" s="152" t="s">
        <v>329</v>
      </c>
      <c r="CA132" s="143">
        <v>1</v>
      </c>
      <c r="CB132" s="154">
        <v>1</v>
      </c>
      <c r="CC132" s="147">
        <v>0.25461441521524114</v>
      </c>
      <c r="CD132" s="148">
        <v>3.62</v>
      </c>
      <c r="CE132" s="152" t="s">
        <v>321</v>
      </c>
      <c r="CF132" s="143">
        <v>13</v>
      </c>
      <c r="CG132" s="153">
        <v>1</v>
      </c>
      <c r="CH132" s="144">
        <v>0.37065735704685782</v>
      </c>
      <c r="CI132" s="149">
        <v>3.56</v>
      </c>
      <c r="CJ132" s="152" t="s">
        <v>321</v>
      </c>
      <c r="CK132" s="143">
        <v>9</v>
      </c>
      <c r="CL132" s="187">
        <v>0.2</v>
      </c>
      <c r="CM132" s="189">
        <v>1</v>
      </c>
      <c r="CN132" s="188">
        <v>3.3366196684333196</v>
      </c>
      <c r="CO132" s="179">
        <v>1.9829056554175983</v>
      </c>
      <c r="CP132" s="179" t="s">
        <v>325</v>
      </c>
      <c r="CQ132" s="178">
        <v>78</v>
      </c>
      <c r="CR132" s="187">
        <v>0.19500000000000001</v>
      </c>
      <c r="CS132" s="189">
        <v>0</v>
      </c>
      <c r="CT132" s="188">
        <v>0</v>
      </c>
      <c r="CU132" s="179">
        <v>3</v>
      </c>
      <c r="CV132" s="179" t="s">
        <v>329</v>
      </c>
      <c r="CW132" s="178">
        <v>1</v>
      </c>
      <c r="CX132" s="158">
        <v>0.20699999999999999</v>
      </c>
      <c r="CY132" s="154">
        <v>1</v>
      </c>
      <c r="CZ132" s="147">
        <v>3.2535623833587888</v>
      </c>
      <c r="DA132" s="148">
        <v>2.26939352818277</v>
      </c>
      <c r="DB132" s="152" t="s">
        <v>324</v>
      </c>
      <c r="DC132" s="143">
        <v>69</v>
      </c>
      <c r="DD132" s="158">
        <v>0.20100000000000001</v>
      </c>
      <c r="DE132" s="154">
        <v>2</v>
      </c>
      <c r="DF132" s="147">
        <v>6.5423460410087815</v>
      </c>
      <c r="DG132" s="148">
        <v>1.53</v>
      </c>
      <c r="DH132" s="152" t="s">
        <v>325</v>
      </c>
      <c r="DI132" s="143">
        <v>79</v>
      </c>
      <c r="DJ132" s="158">
        <v>0.19700000000000001</v>
      </c>
      <c r="DK132" s="153">
        <v>0</v>
      </c>
      <c r="DL132" s="144">
        <v>0</v>
      </c>
      <c r="DM132" s="144">
        <v>3</v>
      </c>
      <c r="DN132" s="152" t="s">
        <v>329</v>
      </c>
      <c r="DO132" s="143">
        <v>1</v>
      </c>
      <c r="DP132" s="226">
        <v>7.711818181818181</v>
      </c>
      <c r="DQ132" s="209" t="s">
        <v>328</v>
      </c>
      <c r="DR132" s="195">
        <v>38</v>
      </c>
      <c r="DS132" s="179">
        <v>8.7999999999999989</v>
      </c>
      <c r="DT132" s="179" t="s">
        <v>321</v>
      </c>
      <c r="DU132" s="178">
        <v>15</v>
      </c>
      <c r="DV132" s="148">
        <v>4.9506604992572152</v>
      </c>
      <c r="DW132" s="152" t="s">
        <v>328</v>
      </c>
      <c r="DX132" s="143">
        <v>41</v>
      </c>
      <c r="DY132" s="148">
        <v>4.8</v>
      </c>
      <c r="DZ132" s="152" t="s">
        <v>321</v>
      </c>
      <c r="EA132" s="143">
        <v>25</v>
      </c>
      <c r="EB132" s="226">
        <v>2.8</v>
      </c>
      <c r="EC132" s="209" t="s">
        <v>321</v>
      </c>
      <c r="ED132" s="195">
        <v>9</v>
      </c>
      <c r="EE132" s="179">
        <v>3</v>
      </c>
      <c r="EF132" s="179" t="s">
        <v>328</v>
      </c>
      <c r="EG132" s="178">
        <v>42</v>
      </c>
      <c r="EH132" s="148">
        <v>1.8</v>
      </c>
      <c r="EI132" s="152" t="s">
        <v>328</v>
      </c>
      <c r="EJ132" s="143">
        <v>48</v>
      </c>
      <c r="EK132" s="148">
        <v>1.3</v>
      </c>
      <c r="EL132" s="152" t="s">
        <v>328</v>
      </c>
      <c r="EM132" s="143">
        <v>29</v>
      </c>
      <c r="EN132" s="226">
        <v>1.98</v>
      </c>
      <c r="EO132" s="209" t="s">
        <v>328</v>
      </c>
      <c r="EP132" s="195">
        <v>49</v>
      </c>
      <c r="EQ132" s="179">
        <v>3.6</v>
      </c>
      <c r="ER132" s="179" t="s">
        <v>321</v>
      </c>
      <c r="ES132" s="178">
        <v>12</v>
      </c>
      <c r="ET132" s="148">
        <v>1.8</v>
      </c>
      <c r="EU132" s="152" t="s">
        <v>328</v>
      </c>
      <c r="EV132" s="143">
        <v>32</v>
      </c>
      <c r="EW132" s="148">
        <v>0.5</v>
      </c>
      <c r="EX132" s="152" t="s">
        <v>328</v>
      </c>
      <c r="EY132" s="143">
        <v>36</v>
      </c>
      <c r="EZ132" s="226">
        <v>2</v>
      </c>
      <c r="FA132" s="209" t="s">
        <v>329</v>
      </c>
      <c r="FB132" s="195">
        <v>1</v>
      </c>
      <c r="FC132" s="179">
        <v>2</v>
      </c>
      <c r="FD132" s="179" t="s">
        <v>329</v>
      </c>
      <c r="FE132" s="178">
        <v>1</v>
      </c>
      <c r="FF132" s="148">
        <v>1.1885915337399735</v>
      </c>
      <c r="FG132" s="152" t="s">
        <v>321</v>
      </c>
      <c r="FH132" s="143">
        <v>22</v>
      </c>
      <c r="FI132" s="148">
        <v>2</v>
      </c>
      <c r="FJ132" s="152" t="s">
        <v>329</v>
      </c>
      <c r="FK132" s="143">
        <v>1</v>
      </c>
      <c r="FL132" s="226">
        <v>0.93181818181818188</v>
      </c>
      <c r="FM132" s="209" t="s">
        <v>328</v>
      </c>
      <c r="FN132" s="195">
        <v>41</v>
      </c>
      <c r="FO132" s="179">
        <v>0.2</v>
      </c>
      <c r="FP132" s="179" t="s">
        <v>328</v>
      </c>
      <c r="FQ132" s="178">
        <v>34</v>
      </c>
      <c r="FR132" s="148">
        <v>0.16206896551724137</v>
      </c>
      <c r="FS132" s="152" t="s">
        <v>328</v>
      </c>
      <c r="FT132" s="143">
        <v>48</v>
      </c>
      <c r="FU132" s="148">
        <v>1</v>
      </c>
      <c r="FV132" s="152" t="s">
        <v>321</v>
      </c>
      <c r="FW132" s="143">
        <v>14</v>
      </c>
    </row>
    <row r="133" spans="1:179" customFormat="1">
      <c r="A133" s="286"/>
      <c r="B133" s="141" t="s">
        <v>165</v>
      </c>
      <c r="C133" s="179">
        <v>14.777285849120226</v>
      </c>
      <c r="D133" s="44" t="s">
        <v>324</v>
      </c>
      <c r="E133" s="43">
        <v>60</v>
      </c>
      <c r="F133" s="44">
        <v>17.883502245165602</v>
      </c>
      <c r="G133" s="179" t="s">
        <v>321</v>
      </c>
      <c r="H133" s="178">
        <v>13</v>
      </c>
      <c r="I133" s="152">
        <v>9.5247050359144243</v>
      </c>
      <c r="J133" s="157" t="s">
        <v>325</v>
      </c>
      <c r="K133" s="143">
        <v>77</v>
      </c>
      <c r="L133" s="152">
        <v>8.7190029629585446</v>
      </c>
      <c r="M133" s="152" t="s">
        <v>324</v>
      </c>
      <c r="N133" s="143">
        <v>65</v>
      </c>
      <c r="O133" s="179">
        <v>8.2749781568125336</v>
      </c>
      <c r="P133" s="44" t="s">
        <v>324</v>
      </c>
      <c r="Q133" s="43">
        <v>65</v>
      </c>
      <c r="R133" s="179">
        <v>8.8309488398677445</v>
      </c>
      <c r="S133" s="179" t="s">
        <v>321</v>
      </c>
      <c r="T133" s="178">
        <v>25</v>
      </c>
      <c r="U133" s="144">
        <v>8.6765641357187295</v>
      </c>
      <c r="V133" s="152" t="s">
        <v>324</v>
      </c>
      <c r="W133" s="143">
        <v>63</v>
      </c>
      <c r="X133" s="144">
        <v>7.7190029629585446</v>
      </c>
      <c r="Y133" s="152" t="s">
        <v>324</v>
      </c>
      <c r="Z133" s="143">
        <v>63</v>
      </c>
      <c r="AA133" s="144">
        <v>5.83</v>
      </c>
      <c r="AB133" s="152" t="s">
        <v>324</v>
      </c>
      <c r="AC133" s="143">
        <v>72</v>
      </c>
      <c r="AD133" s="184">
        <v>42.963999999999999</v>
      </c>
      <c r="AE133" s="184">
        <v>43.177</v>
      </c>
      <c r="AF133" s="158">
        <v>43.936999999999998</v>
      </c>
      <c r="AG133" s="158">
        <v>44.744999999999997</v>
      </c>
      <c r="AH133" s="158">
        <v>45.012</v>
      </c>
      <c r="AI133" s="184">
        <v>0.36252999999999996</v>
      </c>
      <c r="AJ133" s="184">
        <v>0.35382999999999998</v>
      </c>
      <c r="AK133" s="158">
        <v>0.34721400000000002</v>
      </c>
      <c r="AL133" s="158">
        <v>0.34721400000000002</v>
      </c>
      <c r="AM133" s="151">
        <v>163.69999999999999</v>
      </c>
      <c r="AN133" s="189">
        <v>4</v>
      </c>
      <c r="AO133" s="188">
        <v>1.0135277916533039</v>
      </c>
      <c r="AP133" s="179">
        <v>3.3852906808198733</v>
      </c>
      <c r="AQ133" s="44" t="s">
        <v>328</v>
      </c>
      <c r="AR133" s="43">
        <v>31</v>
      </c>
      <c r="AS133" s="189">
        <v>8</v>
      </c>
      <c r="AT133" s="188">
        <v>2.0467576813953388</v>
      </c>
      <c r="AU133" s="179">
        <v>1.8309488398677454</v>
      </c>
      <c r="AV133" s="179" t="s">
        <v>324</v>
      </c>
      <c r="AW133" s="178">
        <v>57</v>
      </c>
      <c r="AX133" s="154">
        <v>6</v>
      </c>
      <c r="AY133" s="147">
        <v>1.5361634803623774</v>
      </c>
      <c r="AZ133" s="148">
        <v>3.5677988773330465</v>
      </c>
      <c r="BA133" s="152" t="s">
        <v>324</v>
      </c>
      <c r="BB133" s="143">
        <v>58</v>
      </c>
      <c r="BC133" s="154">
        <v>12</v>
      </c>
      <c r="BD133" s="147">
        <v>3.0444607250409805</v>
      </c>
      <c r="BE133" s="148">
        <v>2.16</v>
      </c>
      <c r="BF133" s="152" t="s">
        <v>325</v>
      </c>
      <c r="BG133" s="143">
        <v>76</v>
      </c>
      <c r="BH133" s="153">
        <v>13</v>
      </c>
      <c r="BI133" s="144">
        <v>4.7891104976788155</v>
      </c>
      <c r="BJ133" s="149">
        <v>1.34</v>
      </c>
      <c r="BK133" s="152" t="s">
        <v>324</v>
      </c>
      <c r="BL133" s="143">
        <v>74</v>
      </c>
      <c r="BM133" s="228">
        <v>2</v>
      </c>
      <c r="BN133" s="183">
        <v>0.50676389582665193</v>
      </c>
      <c r="BO133" s="226">
        <v>3.5294404832638735</v>
      </c>
      <c r="BP133" s="209" t="s">
        <v>328</v>
      </c>
      <c r="BQ133" s="195">
        <v>53</v>
      </c>
      <c r="BR133" s="189">
        <v>0</v>
      </c>
      <c r="BS133" s="188">
        <v>0</v>
      </c>
      <c r="BT133" s="179">
        <v>4</v>
      </c>
      <c r="BU133" s="179" t="s">
        <v>329</v>
      </c>
      <c r="BV133" s="178">
        <v>1</v>
      </c>
      <c r="BW133" s="154">
        <v>5</v>
      </c>
      <c r="BX133" s="147">
        <v>1.2801362336353144</v>
      </c>
      <c r="BY133" s="148">
        <v>2.1087652583856831</v>
      </c>
      <c r="BZ133" s="152" t="s">
        <v>325</v>
      </c>
      <c r="CA133" s="143">
        <v>76</v>
      </c>
      <c r="CB133" s="154">
        <v>3</v>
      </c>
      <c r="CC133" s="147">
        <v>0.76111518126024513</v>
      </c>
      <c r="CD133" s="148">
        <v>2.88</v>
      </c>
      <c r="CE133" s="152" t="s">
        <v>328</v>
      </c>
      <c r="CF133" s="143">
        <v>52</v>
      </c>
      <c r="CG133" s="153">
        <v>5</v>
      </c>
      <c r="CH133" s="144">
        <v>1.8419655760303135</v>
      </c>
      <c r="CI133" s="149">
        <v>1.82</v>
      </c>
      <c r="CJ133" s="152" t="s">
        <v>324</v>
      </c>
      <c r="CK133" s="143">
        <v>69</v>
      </c>
      <c r="CL133" s="187">
        <v>1.302</v>
      </c>
      <c r="CM133" s="189">
        <v>3</v>
      </c>
      <c r="CN133" s="188">
        <v>4.3666037870383416</v>
      </c>
      <c r="CO133" s="179">
        <v>1.3602469927287859</v>
      </c>
      <c r="CP133" s="179" t="s">
        <v>325</v>
      </c>
      <c r="CQ133" s="178">
        <v>79</v>
      </c>
      <c r="CR133" s="187">
        <v>1.391</v>
      </c>
      <c r="CS133" s="189">
        <v>0</v>
      </c>
      <c r="CT133" s="188">
        <v>0</v>
      </c>
      <c r="CU133" s="179">
        <v>3</v>
      </c>
      <c r="CV133" s="179" t="s">
        <v>329</v>
      </c>
      <c r="CW133" s="178">
        <v>1</v>
      </c>
      <c r="CX133" s="158">
        <v>1.411</v>
      </c>
      <c r="CY133" s="154">
        <v>0</v>
      </c>
      <c r="CZ133" s="147">
        <v>0</v>
      </c>
      <c r="DA133" s="148">
        <v>3</v>
      </c>
      <c r="DB133" s="152" t="s">
        <v>329</v>
      </c>
      <c r="DC133" s="143">
        <v>1</v>
      </c>
      <c r="DD133" s="158">
        <v>1.4350000000000001</v>
      </c>
      <c r="DE133" s="154">
        <v>1</v>
      </c>
      <c r="DF133" s="147">
        <v>1.4166919803746414</v>
      </c>
      <c r="DG133" s="148">
        <v>2.68</v>
      </c>
      <c r="DH133" s="152" t="s">
        <v>328</v>
      </c>
      <c r="DI133" s="143">
        <v>35</v>
      </c>
      <c r="DJ133" s="158">
        <v>1.4570000000000001</v>
      </c>
      <c r="DK133" s="153">
        <v>1</v>
      </c>
      <c r="DL133" s="144">
        <v>2.0476035998778697</v>
      </c>
      <c r="DM133" s="144">
        <v>2.6699843763459543</v>
      </c>
      <c r="DN133" s="152" t="s">
        <v>328</v>
      </c>
      <c r="DO133" s="143">
        <v>35</v>
      </c>
      <c r="DP133" s="226">
        <v>6.5023076923076921</v>
      </c>
      <c r="DQ133" s="209" t="s">
        <v>328</v>
      </c>
      <c r="DR133" s="195">
        <v>54</v>
      </c>
      <c r="DS133" s="179">
        <v>9.0525534052978571</v>
      </c>
      <c r="DT133" s="179" t="s">
        <v>321</v>
      </c>
      <c r="DU133" s="178">
        <v>10</v>
      </c>
      <c r="DV133" s="148">
        <v>0.84814090019569477</v>
      </c>
      <c r="DW133" s="152" t="s">
        <v>324</v>
      </c>
      <c r="DX133" s="143">
        <v>64</v>
      </c>
      <c r="DY133" s="148">
        <v>1</v>
      </c>
      <c r="DZ133" s="152" t="s">
        <v>328</v>
      </c>
      <c r="EA133" s="143">
        <v>40</v>
      </c>
      <c r="EB133" s="226">
        <v>1.8</v>
      </c>
      <c r="EC133" s="209" t="s">
        <v>328</v>
      </c>
      <c r="ED133" s="195">
        <v>53</v>
      </c>
      <c r="EE133" s="179">
        <v>4</v>
      </c>
      <c r="EF133" s="179" t="s">
        <v>329</v>
      </c>
      <c r="EG133" s="178">
        <v>1</v>
      </c>
      <c r="EH133" s="148">
        <v>0.3</v>
      </c>
      <c r="EI133" s="152" t="s">
        <v>324</v>
      </c>
      <c r="EJ133" s="143">
        <v>60</v>
      </c>
      <c r="EK133" s="148">
        <v>1</v>
      </c>
      <c r="EL133" s="152" t="s">
        <v>328</v>
      </c>
      <c r="EM133" s="143">
        <v>31</v>
      </c>
      <c r="EN133" s="226">
        <v>1.98</v>
      </c>
      <c r="EO133" s="209" t="s">
        <v>328</v>
      </c>
      <c r="EP133" s="195">
        <v>49</v>
      </c>
      <c r="EQ133" s="179">
        <v>3.7</v>
      </c>
      <c r="ER133" s="179" t="s">
        <v>329</v>
      </c>
      <c r="ES133" s="178">
        <v>8</v>
      </c>
      <c r="ET133" s="148">
        <v>0</v>
      </c>
      <c r="EU133" s="152" t="s">
        <v>324</v>
      </c>
      <c r="EV133" s="143">
        <v>66</v>
      </c>
      <c r="EW133" s="148">
        <v>0</v>
      </c>
      <c r="EX133" s="152" t="s">
        <v>328</v>
      </c>
      <c r="EY133" s="143">
        <v>44</v>
      </c>
      <c r="EZ133" s="226">
        <v>2</v>
      </c>
      <c r="FA133" s="209" t="s">
        <v>329</v>
      </c>
      <c r="FB133" s="195">
        <v>1</v>
      </c>
      <c r="FC133" s="179">
        <v>0.8525534052978575</v>
      </c>
      <c r="FD133" s="179" t="s">
        <v>328</v>
      </c>
      <c r="FE133" s="178">
        <v>46</v>
      </c>
      <c r="FF133" s="148">
        <v>0</v>
      </c>
      <c r="FG133" s="152" t="s">
        <v>324</v>
      </c>
      <c r="FH133" s="143">
        <v>55</v>
      </c>
      <c r="FI133" s="148">
        <v>0</v>
      </c>
      <c r="FJ133" s="152" t="s">
        <v>328</v>
      </c>
      <c r="FK133" s="143">
        <v>40</v>
      </c>
      <c r="FL133" s="226">
        <v>0.72230769230769232</v>
      </c>
      <c r="FM133" s="209" t="s">
        <v>325</v>
      </c>
      <c r="FN133" s="195">
        <v>77</v>
      </c>
      <c r="FO133" s="179">
        <v>0.5</v>
      </c>
      <c r="FP133" s="179" t="s">
        <v>321</v>
      </c>
      <c r="FQ133" s="178">
        <v>15</v>
      </c>
      <c r="FR133" s="148">
        <v>0.54814090019569472</v>
      </c>
      <c r="FS133" s="152" t="s">
        <v>321</v>
      </c>
      <c r="FT133" s="143">
        <v>21</v>
      </c>
      <c r="FU133" s="148">
        <v>0</v>
      </c>
      <c r="FV133" s="152" t="s">
        <v>324</v>
      </c>
      <c r="FW133" s="143">
        <v>69</v>
      </c>
    </row>
    <row r="134" spans="1:179" customFormat="1">
      <c r="A134" s="286"/>
      <c r="B134" s="141" t="s">
        <v>163</v>
      </c>
      <c r="C134" s="179">
        <v>14.776733666150491</v>
      </c>
      <c r="D134" s="44" t="s">
        <v>324</v>
      </c>
      <c r="E134" s="43">
        <v>61</v>
      </c>
      <c r="F134" s="44">
        <v>19.984656811862532</v>
      </c>
      <c r="G134" s="179" t="s">
        <v>329</v>
      </c>
      <c r="H134" s="178">
        <v>2</v>
      </c>
      <c r="I134" s="152">
        <v>14.01288718651098</v>
      </c>
      <c r="J134" s="157" t="s">
        <v>328</v>
      </c>
      <c r="K134" s="143">
        <v>40</v>
      </c>
      <c r="L134" s="152">
        <v>12.60737992289039</v>
      </c>
      <c r="M134" s="152" t="s">
        <v>321</v>
      </c>
      <c r="N134" s="143">
        <v>28</v>
      </c>
      <c r="O134" s="179">
        <v>7.3417336661504917</v>
      </c>
      <c r="P134" s="44" t="s">
        <v>325</v>
      </c>
      <c r="Q134" s="43">
        <v>76</v>
      </c>
      <c r="R134" s="179">
        <v>11.116317640475131</v>
      </c>
      <c r="S134" s="179" t="s">
        <v>329</v>
      </c>
      <c r="T134" s="178">
        <v>3</v>
      </c>
      <c r="U134" s="144">
        <v>7.376940472460892</v>
      </c>
      <c r="V134" s="152" t="s">
        <v>325</v>
      </c>
      <c r="W134" s="143">
        <v>79</v>
      </c>
      <c r="X134" s="144">
        <v>8.4961609825711673</v>
      </c>
      <c r="Y134" s="152" t="s">
        <v>328</v>
      </c>
      <c r="Z134" s="143">
        <v>43</v>
      </c>
      <c r="AA134" s="144">
        <v>5.45</v>
      </c>
      <c r="AB134" s="152" t="s">
        <v>325</v>
      </c>
      <c r="AC134" s="143">
        <v>75</v>
      </c>
      <c r="AD134" s="184">
        <v>35.779000000000003</v>
      </c>
      <c r="AE134" s="184">
        <v>36.375999999999998</v>
      </c>
      <c r="AF134" s="158">
        <v>37.603000000000002</v>
      </c>
      <c r="AG134" s="158">
        <v>38.381</v>
      </c>
      <c r="AH134" s="158">
        <v>38.703000000000003</v>
      </c>
      <c r="AI134" s="184">
        <v>0.41945299999999996</v>
      </c>
      <c r="AJ134" s="184">
        <v>0.41990300000000003</v>
      </c>
      <c r="AK134" s="158">
        <v>0.41930299999999998</v>
      </c>
      <c r="AL134" s="158">
        <v>0.41930299999999998</v>
      </c>
      <c r="AM134" s="151">
        <v>194.898</v>
      </c>
      <c r="AN134" s="189">
        <v>3</v>
      </c>
      <c r="AO134" s="188">
        <v>0.77440028333467348</v>
      </c>
      <c r="AP134" s="179">
        <v>3.7662584444413927</v>
      </c>
      <c r="AQ134" s="44" t="s">
        <v>321</v>
      </c>
      <c r="AR134" s="43">
        <v>22</v>
      </c>
      <c r="AS134" s="189">
        <v>1</v>
      </c>
      <c r="AT134" s="188">
        <v>0.25586921732078577</v>
      </c>
      <c r="AU134" s="179">
        <v>4.6663863012543052</v>
      </c>
      <c r="AV134" s="179" t="s">
        <v>329</v>
      </c>
      <c r="AW134" s="178">
        <v>4</v>
      </c>
      <c r="AX134" s="154">
        <v>9</v>
      </c>
      <c r="AY134" s="147">
        <v>2.2665602981754782</v>
      </c>
      <c r="AZ134" s="148">
        <v>2.8868328500600078</v>
      </c>
      <c r="BA134" s="152" t="s">
        <v>325</v>
      </c>
      <c r="BB134" s="143">
        <v>78</v>
      </c>
      <c r="BC134" s="154">
        <v>6</v>
      </c>
      <c r="BD134" s="147">
        <v>1.4956470633738057</v>
      </c>
      <c r="BE134" s="148">
        <v>3.61</v>
      </c>
      <c r="BF134" s="152" t="s">
        <v>328</v>
      </c>
      <c r="BG134" s="143">
        <v>32</v>
      </c>
      <c r="BH134" s="153">
        <v>6</v>
      </c>
      <c r="BI134" s="144">
        <v>2.184616674442923</v>
      </c>
      <c r="BJ134" s="149">
        <v>3.41</v>
      </c>
      <c r="BK134" s="152" t="s">
        <v>328</v>
      </c>
      <c r="BL134" s="143">
        <v>31</v>
      </c>
      <c r="BM134" s="228">
        <v>5</v>
      </c>
      <c r="BN134" s="183">
        <v>1.2906671388911224</v>
      </c>
      <c r="BO134" s="226">
        <v>1.2546604845658238</v>
      </c>
      <c r="BP134" s="209" t="s">
        <v>325</v>
      </c>
      <c r="BQ134" s="195">
        <v>82</v>
      </c>
      <c r="BR134" s="189">
        <v>1</v>
      </c>
      <c r="BS134" s="188">
        <v>0.25586921732078577</v>
      </c>
      <c r="BT134" s="179">
        <v>3.4499313392208264</v>
      </c>
      <c r="BU134" s="179" t="s">
        <v>321</v>
      </c>
      <c r="BV134" s="178">
        <v>20</v>
      </c>
      <c r="BW134" s="154">
        <v>5</v>
      </c>
      <c r="BX134" s="147">
        <v>1.2592001656530434</v>
      </c>
      <c r="BY134" s="148">
        <v>2.1396955750820781</v>
      </c>
      <c r="BZ134" s="152" t="s">
        <v>325</v>
      </c>
      <c r="CA134" s="143">
        <v>75</v>
      </c>
      <c r="CB134" s="154">
        <v>4</v>
      </c>
      <c r="CC134" s="147">
        <v>0.99709804224920373</v>
      </c>
      <c r="CD134" s="148">
        <v>2.5299999999999998</v>
      </c>
      <c r="CE134" s="152" t="s">
        <v>324</v>
      </c>
      <c r="CF134" s="143">
        <v>66</v>
      </c>
      <c r="CG134" s="153">
        <v>7</v>
      </c>
      <c r="CH134" s="144">
        <v>2.5487194535167434</v>
      </c>
      <c r="CI134" s="149">
        <v>0.99</v>
      </c>
      <c r="CJ134" s="152" t="s">
        <v>325</v>
      </c>
      <c r="CK134" s="143">
        <v>79</v>
      </c>
      <c r="CL134" s="187">
        <v>0.309</v>
      </c>
      <c r="CM134" s="189">
        <v>1</v>
      </c>
      <c r="CN134" s="188">
        <v>2.7776601476472167</v>
      </c>
      <c r="CO134" s="179">
        <v>2.3208147371432757</v>
      </c>
      <c r="CP134" s="179" t="s">
        <v>325</v>
      </c>
      <c r="CQ134" s="178">
        <v>75</v>
      </c>
      <c r="CR134" s="187">
        <v>0.30099999999999999</v>
      </c>
      <c r="CS134" s="189">
        <v>0</v>
      </c>
      <c r="CT134" s="188">
        <v>0</v>
      </c>
      <c r="CU134" s="179">
        <v>3</v>
      </c>
      <c r="CV134" s="179" t="s">
        <v>329</v>
      </c>
      <c r="CW134" s="178">
        <v>1</v>
      </c>
      <c r="CX134" s="158">
        <v>0.28499999999999998</v>
      </c>
      <c r="CY134" s="154">
        <v>1</v>
      </c>
      <c r="CZ134" s="147">
        <v>2.8927678703279964</v>
      </c>
      <c r="DA134" s="148">
        <v>2.3504120473188062</v>
      </c>
      <c r="DB134" s="152" t="s">
        <v>324</v>
      </c>
      <c r="DC134" s="143">
        <v>63</v>
      </c>
      <c r="DD134" s="158">
        <v>0.29699999999999999</v>
      </c>
      <c r="DE134" s="154">
        <v>1</v>
      </c>
      <c r="DF134" s="147">
        <v>2.8337255796262548</v>
      </c>
      <c r="DG134" s="148">
        <v>2.36</v>
      </c>
      <c r="DH134" s="152" t="s">
        <v>328</v>
      </c>
      <c r="DI134" s="143">
        <v>53</v>
      </c>
      <c r="DJ134" s="158">
        <v>0.316</v>
      </c>
      <c r="DK134" s="153">
        <v>3</v>
      </c>
      <c r="DL134" s="144">
        <v>12.088544739768123</v>
      </c>
      <c r="DM134" s="144">
        <v>1.0516694580912267</v>
      </c>
      <c r="DN134" s="152" t="s">
        <v>325</v>
      </c>
      <c r="DO134" s="143">
        <v>78</v>
      </c>
      <c r="DP134" s="226">
        <v>7.4350000000000005</v>
      </c>
      <c r="DQ134" s="209" t="s">
        <v>328</v>
      </c>
      <c r="DR134" s="195">
        <v>43</v>
      </c>
      <c r="DS134" s="179">
        <v>8.8683391713874009</v>
      </c>
      <c r="DT134" s="179" t="s">
        <v>321</v>
      </c>
      <c r="DU134" s="178">
        <v>13</v>
      </c>
      <c r="DV134" s="148">
        <v>6.6359467140500872</v>
      </c>
      <c r="DW134" s="152" t="s">
        <v>321</v>
      </c>
      <c r="DX134" s="143">
        <v>21</v>
      </c>
      <c r="DY134" s="148">
        <v>4.1112189403192225</v>
      </c>
      <c r="DZ134" s="152" t="s">
        <v>328</v>
      </c>
      <c r="EA134" s="143">
        <v>30</v>
      </c>
      <c r="EB134" s="226">
        <v>2.2000000000000002</v>
      </c>
      <c r="EC134" s="209" t="s">
        <v>328</v>
      </c>
      <c r="ED134" s="195">
        <v>52</v>
      </c>
      <c r="EE134" s="179">
        <v>4</v>
      </c>
      <c r="EF134" s="179" t="s">
        <v>329</v>
      </c>
      <c r="EG134" s="178">
        <v>1</v>
      </c>
      <c r="EH134" s="148">
        <v>3</v>
      </c>
      <c r="EI134" s="152" t="s">
        <v>321</v>
      </c>
      <c r="EJ134" s="143">
        <v>12</v>
      </c>
      <c r="EK134" s="148">
        <v>1</v>
      </c>
      <c r="EL134" s="152" t="s">
        <v>328</v>
      </c>
      <c r="EM134" s="143">
        <v>31</v>
      </c>
      <c r="EN134" s="226">
        <v>2.36</v>
      </c>
      <c r="EO134" s="209" t="s">
        <v>321</v>
      </c>
      <c r="EP134" s="195">
        <v>26</v>
      </c>
      <c r="EQ134" s="179">
        <v>3.7</v>
      </c>
      <c r="ER134" s="179" t="s">
        <v>329</v>
      </c>
      <c r="ES134" s="178">
        <v>8</v>
      </c>
      <c r="ET134" s="148">
        <v>2.2999999999999998</v>
      </c>
      <c r="EU134" s="152" t="s">
        <v>321</v>
      </c>
      <c r="EV134" s="143">
        <v>21</v>
      </c>
      <c r="EW134" s="148">
        <v>1.8</v>
      </c>
      <c r="EX134" s="152" t="s">
        <v>321</v>
      </c>
      <c r="EY134" s="143">
        <v>17</v>
      </c>
      <c r="EZ134" s="226">
        <v>2</v>
      </c>
      <c r="FA134" s="209" t="s">
        <v>329</v>
      </c>
      <c r="FB134" s="195">
        <v>1</v>
      </c>
      <c r="FC134" s="179">
        <v>0.96833917138740222</v>
      </c>
      <c r="FD134" s="179" t="s">
        <v>328</v>
      </c>
      <c r="FE134" s="178">
        <v>41</v>
      </c>
      <c r="FF134" s="148">
        <v>1.135946714050087</v>
      </c>
      <c r="FG134" s="152" t="s">
        <v>321</v>
      </c>
      <c r="FH134" s="143">
        <v>24</v>
      </c>
      <c r="FI134" s="148">
        <v>1.0112189403192227</v>
      </c>
      <c r="FJ134" s="152" t="s">
        <v>321</v>
      </c>
      <c r="FK134" s="143">
        <v>17</v>
      </c>
      <c r="FL134" s="226">
        <v>0.875</v>
      </c>
      <c r="FM134" s="209" t="s">
        <v>328</v>
      </c>
      <c r="FN134" s="195">
        <v>54</v>
      </c>
      <c r="FO134" s="179">
        <v>0.2</v>
      </c>
      <c r="FP134" s="179" t="s">
        <v>328</v>
      </c>
      <c r="FQ134" s="178">
        <v>34</v>
      </c>
      <c r="FR134" s="148">
        <v>0.2</v>
      </c>
      <c r="FS134" s="152" t="s">
        <v>328</v>
      </c>
      <c r="FT134" s="143">
        <v>29</v>
      </c>
      <c r="FU134" s="148">
        <v>0.3</v>
      </c>
      <c r="FV134" s="152" t="s">
        <v>328</v>
      </c>
      <c r="FW134" s="143">
        <v>34</v>
      </c>
    </row>
    <row r="135" spans="1:179" customFormat="1">
      <c r="A135" s="286"/>
      <c r="B135" s="141" t="s">
        <v>171</v>
      </c>
      <c r="C135" s="179">
        <v>21.716991127441879</v>
      </c>
      <c r="D135" s="44" t="s">
        <v>329</v>
      </c>
      <c r="E135" s="43">
        <v>1</v>
      </c>
      <c r="F135" s="44">
        <v>19.756684009209557</v>
      </c>
      <c r="G135" s="179" t="s">
        <v>329</v>
      </c>
      <c r="H135" s="178">
        <v>3</v>
      </c>
      <c r="I135" s="152">
        <v>12.737237275489596</v>
      </c>
      <c r="J135" s="157" t="s">
        <v>324</v>
      </c>
      <c r="K135" s="143">
        <v>55</v>
      </c>
      <c r="L135" s="152">
        <v>16.068518828062196</v>
      </c>
      <c r="M135" s="152" t="s">
        <v>321</v>
      </c>
      <c r="N135" s="143">
        <v>11</v>
      </c>
      <c r="O135" s="179">
        <v>12.04978682636661</v>
      </c>
      <c r="P135" s="44" t="s">
        <v>321</v>
      </c>
      <c r="Q135" s="43">
        <v>9</v>
      </c>
      <c r="R135" s="179">
        <v>11.071854178275766</v>
      </c>
      <c r="S135" s="179" t="s">
        <v>329</v>
      </c>
      <c r="T135" s="178">
        <v>4</v>
      </c>
      <c r="U135" s="144">
        <v>9.3594594977118177</v>
      </c>
      <c r="V135" s="152" t="s">
        <v>328</v>
      </c>
      <c r="W135" s="143">
        <v>49</v>
      </c>
      <c r="X135" s="144">
        <v>10.998744295337382</v>
      </c>
      <c r="Y135" s="152" t="s">
        <v>329</v>
      </c>
      <c r="Z135" s="143">
        <v>4</v>
      </c>
      <c r="AA135" s="144">
        <v>9.34</v>
      </c>
      <c r="AB135" s="152" t="s">
        <v>321</v>
      </c>
      <c r="AC135" s="143">
        <v>19</v>
      </c>
      <c r="AD135" s="184">
        <v>16.411000000000001</v>
      </c>
      <c r="AE135" s="184">
        <v>16.573</v>
      </c>
      <c r="AF135" s="158">
        <v>17.05</v>
      </c>
      <c r="AG135" s="158">
        <v>17.481999999999999</v>
      </c>
      <c r="AH135" s="158">
        <v>17.611999999999998</v>
      </c>
      <c r="AI135" s="184">
        <v>0.323716</v>
      </c>
      <c r="AJ135" s="184">
        <v>0.323716</v>
      </c>
      <c r="AK135" s="158">
        <v>0.323716</v>
      </c>
      <c r="AL135" s="158">
        <v>0.331316</v>
      </c>
      <c r="AM135" s="151">
        <v>112.6</v>
      </c>
      <c r="AN135" s="189">
        <v>1</v>
      </c>
      <c r="AO135" s="188">
        <v>0.43386078186529331</v>
      </c>
      <c r="AP135" s="179">
        <v>4.3087914771810185</v>
      </c>
      <c r="AQ135" s="44" t="s">
        <v>329</v>
      </c>
      <c r="AR135" s="43">
        <v>6</v>
      </c>
      <c r="AS135" s="189">
        <v>0</v>
      </c>
      <c r="AT135" s="188">
        <v>0</v>
      </c>
      <c r="AU135" s="179">
        <v>5</v>
      </c>
      <c r="AV135" s="179" t="s">
        <v>329</v>
      </c>
      <c r="AW135" s="178">
        <v>1</v>
      </c>
      <c r="AX135" s="154">
        <v>2</v>
      </c>
      <c r="AY135" s="147">
        <v>0.85130605291900341</v>
      </c>
      <c r="AZ135" s="148">
        <v>4.2063074664187736</v>
      </c>
      <c r="BA135" s="152" t="s">
        <v>321</v>
      </c>
      <c r="BB135" s="143">
        <v>24</v>
      </c>
      <c r="BC135" s="154">
        <v>1</v>
      </c>
      <c r="BD135" s="147">
        <v>0.41551168100358221</v>
      </c>
      <c r="BE135" s="148">
        <v>4.6100000000000003</v>
      </c>
      <c r="BF135" s="152" t="s">
        <v>329</v>
      </c>
      <c r="BG135" s="143">
        <v>2</v>
      </c>
      <c r="BH135" s="153">
        <v>2</v>
      </c>
      <c r="BI135" s="144">
        <v>1.4202227396939096</v>
      </c>
      <c r="BJ135" s="149">
        <v>4.0199999999999996</v>
      </c>
      <c r="BK135" s="152" t="s">
        <v>321</v>
      </c>
      <c r="BL135" s="143">
        <v>9</v>
      </c>
      <c r="BM135" s="228">
        <v>1</v>
      </c>
      <c r="BN135" s="183">
        <v>0.43386078186529331</v>
      </c>
      <c r="BO135" s="226">
        <v>3.740995349185591</v>
      </c>
      <c r="BP135" s="209" t="s">
        <v>328</v>
      </c>
      <c r="BQ135" s="195">
        <v>45</v>
      </c>
      <c r="BR135" s="189">
        <v>1</v>
      </c>
      <c r="BS135" s="188">
        <v>0.43173509399306786</v>
      </c>
      <c r="BT135" s="179">
        <v>3.0718541782757662</v>
      </c>
      <c r="BU135" s="179" t="s">
        <v>328</v>
      </c>
      <c r="BV135" s="178">
        <v>40</v>
      </c>
      <c r="BW135" s="154">
        <v>1</v>
      </c>
      <c r="BX135" s="147">
        <v>0.4256530264595017</v>
      </c>
      <c r="BY135" s="148">
        <v>3.3711530301525556</v>
      </c>
      <c r="BZ135" s="152" t="s">
        <v>321</v>
      </c>
      <c r="CA135" s="143">
        <v>26</v>
      </c>
      <c r="CB135" s="154">
        <v>1</v>
      </c>
      <c r="CC135" s="147">
        <v>0.41551168100358221</v>
      </c>
      <c r="CD135" s="148">
        <v>3.39</v>
      </c>
      <c r="CE135" s="152" t="s">
        <v>321</v>
      </c>
      <c r="CF135" s="143">
        <v>24</v>
      </c>
      <c r="CG135" s="153">
        <v>2</v>
      </c>
      <c r="CH135" s="144">
        <v>1.4202227396939096</v>
      </c>
      <c r="CI135" s="149">
        <v>2.3199999999999998</v>
      </c>
      <c r="CJ135" s="152" t="s">
        <v>324</v>
      </c>
      <c r="CK135" s="143">
        <v>58</v>
      </c>
      <c r="CL135" s="187">
        <v>0.114</v>
      </c>
      <c r="CM135" s="189">
        <v>0</v>
      </c>
      <c r="CN135" s="188">
        <v>0</v>
      </c>
      <c r="CO135" s="179">
        <v>4</v>
      </c>
      <c r="CP135" s="179" t="s">
        <v>329</v>
      </c>
      <c r="CQ135" s="178">
        <v>1</v>
      </c>
      <c r="CR135" s="187">
        <v>0.111</v>
      </c>
      <c r="CS135" s="189">
        <v>0</v>
      </c>
      <c r="CT135" s="188">
        <v>0</v>
      </c>
      <c r="CU135" s="179">
        <v>3</v>
      </c>
      <c r="CV135" s="179" t="s">
        <v>329</v>
      </c>
      <c r="CW135" s="178">
        <v>1</v>
      </c>
      <c r="CX135" s="158">
        <v>0.105</v>
      </c>
      <c r="CY135" s="154">
        <v>1</v>
      </c>
      <c r="CZ135" s="147">
        <v>5.4240447979142541</v>
      </c>
      <c r="DA135" s="148">
        <v>1.7819990011404891</v>
      </c>
      <c r="DB135" s="152" t="s">
        <v>325</v>
      </c>
      <c r="DC135" s="143">
        <v>80</v>
      </c>
      <c r="DD135" s="158">
        <v>9.2999999999999999E-2</v>
      </c>
      <c r="DE135" s="154">
        <v>0</v>
      </c>
      <c r="DF135" s="147">
        <v>0</v>
      </c>
      <c r="DG135" s="148">
        <v>3</v>
      </c>
      <c r="DH135" s="152" t="s">
        <v>329</v>
      </c>
      <c r="DI135" s="143">
        <v>1</v>
      </c>
      <c r="DJ135" s="158">
        <v>9.5000000000000001E-2</v>
      </c>
      <c r="DK135" s="153">
        <v>0</v>
      </c>
      <c r="DL135" s="144">
        <v>0</v>
      </c>
      <c r="DM135" s="144">
        <v>3</v>
      </c>
      <c r="DN135" s="152" t="s">
        <v>329</v>
      </c>
      <c r="DO135" s="143">
        <v>1</v>
      </c>
      <c r="DP135" s="226">
        <v>9.6672043010752695</v>
      </c>
      <c r="DQ135" s="209" t="s">
        <v>329</v>
      </c>
      <c r="DR135" s="195">
        <v>3</v>
      </c>
      <c r="DS135" s="179">
        <v>8.6848298309337935</v>
      </c>
      <c r="DT135" s="179" t="s">
        <v>321</v>
      </c>
      <c r="DU135" s="178">
        <v>18</v>
      </c>
      <c r="DV135" s="148">
        <v>3.3777777777777778</v>
      </c>
      <c r="DW135" s="152" t="s">
        <v>328</v>
      </c>
      <c r="DX135" s="143">
        <v>53</v>
      </c>
      <c r="DY135" s="148">
        <v>5.0697745327248125</v>
      </c>
      <c r="DZ135" s="152" t="s">
        <v>321</v>
      </c>
      <c r="EA135" s="143">
        <v>22</v>
      </c>
      <c r="EB135" s="226">
        <v>3.5</v>
      </c>
      <c r="EC135" s="209" t="s">
        <v>329</v>
      </c>
      <c r="ED135" s="195">
        <v>1</v>
      </c>
      <c r="EE135" s="179">
        <v>4</v>
      </c>
      <c r="EF135" s="179" t="s">
        <v>329</v>
      </c>
      <c r="EG135" s="178">
        <v>1</v>
      </c>
      <c r="EH135" s="148">
        <v>3.2</v>
      </c>
      <c r="EI135" s="152" t="s">
        <v>321</v>
      </c>
      <c r="EJ135" s="143">
        <v>11</v>
      </c>
      <c r="EK135" s="148">
        <v>3.5</v>
      </c>
      <c r="EL135" s="152" t="s">
        <v>329</v>
      </c>
      <c r="EM135" s="143">
        <v>4</v>
      </c>
      <c r="EN135" s="226">
        <v>3.1</v>
      </c>
      <c r="EO135" s="209" t="s">
        <v>329</v>
      </c>
      <c r="EP135" s="195">
        <v>6</v>
      </c>
      <c r="EQ135" s="179">
        <v>3.2</v>
      </c>
      <c r="ER135" s="179" t="s">
        <v>321</v>
      </c>
      <c r="ES135" s="178">
        <v>17</v>
      </c>
      <c r="ET135" s="148">
        <v>0</v>
      </c>
      <c r="EU135" s="152" t="s">
        <v>324</v>
      </c>
      <c r="EV135" s="143">
        <v>66</v>
      </c>
      <c r="EW135" s="148">
        <v>0.5</v>
      </c>
      <c r="EX135" s="152" t="s">
        <v>328</v>
      </c>
      <c r="EY135" s="143">
        <v>36</v>
      </c>
      <c r="EZ135" s="226">
        <v>2</v>
      </c>
      <c r="FA135" s="209" t="s">
        <v>329</v>
      </c>
      <c r="FB135" s="195">
        <v>1</v>
      </c>
      <c r="FC135" s="179">
        <v>1.2848298309337938</v>
      </c>
      <c r="FD135" s="179" t="s">
        <v>321</v>
      </c>
      <c r="FE135" s="178">
        <v>27</v>
      </c>
      <c r="FF135" s="148">
        <v>0</v>
      </c>
      <c r="FG135" s="152" t="s">
        <v>324</v>
      </c>
      <c r="FH135" s="143">
        <v>55</v>
      </c>
      <c r="FI135" s="148">
        <v>0.3697745327248122</v>
      </c>
      <c r="FJ135" s="152" t="s">
        <v>328</v>
      </c>
      <c r="FK135" s="143">
        <v>29</v>
      </c>
      <c r="FL135" s="226">
        <v>1.067204301075269</v>
      </c>
      <c r="FM135" s="209" t="s">
        <v>321</v>
      </c>
      <c r="FN135" s="195">
        <v>22</v>
      </c>
      <c r="FO135" s="179">
        <v>0.2</v>
      </c>
      <c r="FP135" s="179" t="s">
        <v>328</v>
      </c>
      <c r="FQ135" s="178">
        <v>34</v>
      </c>
      <c r="FR135" s="148">
        <v>0.17777777777777778</v>
      </c>
      <c r="FS135" s="152" t="s">
        <v>328</v>
      </c>
      <c r="FT135" s="143">
        <v>42</v>
      </c>
      <c r="FU135" s="148">
        <v>0.7</v>
      </c>
      <c r="FV135" s="152" t="s">
        <v>321</v>
      </c>
      <c r="FW135" s="143">
        <v>26</v>
      </c>
    </row>
    <row r="136" spans="1:179" customFormat="1">
      <c r="A136" s="286"/>
      <c r="B136" s="141" t="s">
        <v>157</v>
      </c>
      <c r="C136" s="179">
        <v>20.12085077482152</v>
      </c>
      <c r="D136" s="44" t="s">
        <v>321</v>
      </c>
      <c r="E136" s="43">
        <v>11</v>
      </c>
      <c r="F136" s="44">
        <v>14.377403215810702</v>
      </c>
      <c r="G136" s="179" t="s">
        <v>328</v>
      </c>
      <c r="H136" s="178">
        <v>45</v>
      </c>
      <c r="I136" s="152">
        <v>16.052074853932758</v>
      </c>
      <c r="J136" s="157" t="s">
        <v>321</v>
      </c>
      <c r="K136" s="143">
        <v>19</v>
      </c>
      <c r="L136" s="152">
        <v>8.2238505148889214</v>
      </c>
      <c r="M136" s="152" t="s">
        <v>324</v>
      </c>
      <c r="N136" s="143">
        <v>70</v>
      </c>
      <c r="O136" s="179">
        <v>12.062539313754151</v>
      </c>
      <c r="P136" s="44" t="s">
        <v>329</v>
      </c>
      <c r="Q136" s="43">
        <v>8</v>
      </c>
      <c r="R136" s="179">
        <v>5.1195727650387077</v>
      </c>
      <c r="S136" s="179" t="s">
        <v>324</v>
      </c>
      <c r="T136" s="178">
        <v>73</v>
      </c>
      <c r="U136" s="144">
        <v>9.2314633772423207</v>
      </c>
      <c r="V136" s="152" t="s">
        <v>328</v>
      </c>
      <c r="W136" s="143">
        <v>53</v>
      </c>
      <c r="X136" s="144">
        <v>7.9238505148889216</v>
      </c>
      <c r="Y136" s="152" t="s">
        <v>324</v>
      </c>
      <c r="Z136" s="143">
        <v>59</v>
      </c>
      <c r="AA136" s="144">
        <v>8.52</v>
      </c>
      <c r="AB136" s="152" t="s">
        <v>328</v>
      </c>
      <c r="AC136" s="143">
        <v>33</v>
      </c>
      <c r="AD136" s="184">
        <v>55.783999999999999</v>
      </c>
      <c r="AE136" s="184">
        <v>55.445999999999998</v>
      </c>
      <c r="AF136" s="158">
        <v>54.915999999999997</v>
      </c>
      <c r="AG136" s="158">
        <v>52.067999999999998</v>
      </c>
      <c r="AH136" s="158">
        <v>46.267000000000003</v>
      </c>
      <c r="AI136" s="184">
        <v>0.385965</v>
      </c>
      <c r="AJ136" s="184">
        <v>0.377305</v>
      </c>
      <c r="AK136" s="158">
        <v>0.37134500000000004</v>
      </c>
      <c r="AL136" s="158">
        <v>0.37013499999999999</v>
      </c>
      <c r="AM136" s="151">
        <v>174.39</v>
      </c>
      <c r="AN136" s="189">
        <v>2</v>
      </c>
      <c r="AO136" s="188">
        <v>0.43102375654750325</v>
      </c>
      <c r="AP136" s="179">
        <v>4.3133113051098739</v>
      </c>
      <c r="AQ136" s="44" t="s">
        <v>329</v>
      </c>
      <c r="AR136" s="43">
        <v>5</v>
      </c>
      <c r="AS136" s="189">
        <v>12</v>
      </c>
      <c r="AT136" s="188">
        <v>2.6236134913897167</v>
      </c>
      <c r="AU136" s="179">
        <v>0.91763759447884441</v>
      </c>
      <c r="AV136" s="179" t="s">
        <v>324</v>
      </c>
      <c r="AW136" s="178">
        <v>73</v>
      </c>
      <c r="AX136" s="154">
        <v>5</v>
      </c>
      <c r="AY136" s="147">
        <v>1.1072145029836413</v>
      </c>
      <c r="AZ136" s="148">
        <v>3.9677180362130282</v>
      </c>
      <c r="BA136" s="152" t="s">
        <v>328</v>
      </c>
      <c r="BB136" s="143">
        <v>37</v>
      </c>
      <c r="BC136" s="154">
        <v>6</v>
      </c>
      <c r="BD136" s="147">
        <v>1.3667394345794757</v>
      </c>
      <c r="BE136" s="148">
        <v>3.73</v>
      </c>
      <c r="BF136" s="152" t="s">
        <v>321</v>
      </c>
      <c r="BG136" s="143">
        <v>23</v>
      </c>
      <c r="BH136" s="153">
        <v>10</v>
      </c>
      <c r="BI136" s="144">
        <v>3.5204934530117398</v>
      </c>
      <c r="BJ136" s="149">
        <v>2.35</v>
      </c>
      <c r="BK136" s="152" t="s">
        <v>324</v>
      </c>
      <c r="BL136" s="143">
        <v>61</v>
      </c>
      <c r="BM136" s="228">
        <v>2</v>
      </c>
      <c r="BN136" s="183">
        <v>0.43102375654750325</v>
      </c>
      <c r="BO136" s="226">
        <v>3.7492280086442764</v>
      </c>
      <c r="BP136" s="209" t="s">
        <v>328</v>
      </c>
      <c r="BQ136" s="195">
        <v>44</v>
      </c>
      <c r="BR136" s="189">
        <v>4</v>
      </c>
      <c r="BS136" s="188">
        <v>0.87453783046323885</v>
      </c>
      <c r="BT136" s="179">
        <v>2.1199150947472782</v>
      </c>
      <c r="BU136" s="179" t="s">
        <v>324</v>
      </c>
      <c r="BV136" s="178">
        <v>66</v>
      </c>
      <c r="BW136" s="154">
        <v>2</v>
      </c>
      <c r="BX136" s="147">
        <v>0.44288580119345655</v>
      </c>
      <c r="BY136" s="148">
        <v>3.3456938474382936</v>
      </c>
      <c r="BZ136" s="152" t="s">
        <v>321</v>
      </c>
      <c r="CA136" s="143">
        <v>28</v>
      </c>
      <c r="CB136" s="154">
        <v>5</v>
      </c>
      <c r="CC136" s="147">
        <v>1.1389495288162297</v>
      </c>
      <c r="CD136" s="148">
        <v>2.3199999999999998</v>
      </c>
      <c r="CE136" s="152" t="s">
        <v>324</v>
      </c>
      <c r="CF136" s="143">
        <v>72</v>
      </c>
      <c r="CG136" s="153">
        <v>2</v>
      </c>
      <c r="CH136" s="144">
        <v>0.70409869060234798</v>
      </c>
      <c r="CI136" s="149">
        <v>3.17</v>
      </c>
      <c r="CJ136" s="152" t="s">
        <v>321</v>
      </c>
      <c r="CK136" s="143">
        <v>24</v>
      </c>
      <c r="CL136" s="187">
        <v>0.49099999999999999</v>
      </c>
      <c r="CM136" s="189">
        <v>0</v>
      </c>
      <c r="CN136" s="188">
        <v>0</v>
      </c>
      <c r="CO136" s="179">
        <v>4</v>
      </c>
      <c r="CP136" s="179" t="s">
        <v>329</v>
      </c>
      <c r="CQ136" s="178">
        <v>1</v>
      </c>
      <c r="CR136" s="187">
        <v>0.48799999999999999</v>
      </c>
      <c r="CS136" s="189">
        <v>1</v>
      </c>
      <c r="CT136" s="188">
        <v>2.3304715675062968</v>
      </c>
      <c r="CU136" s="179">
        <v>2.0820200758125851</v>
      </c>
      <c r="CV136" s="179" t="s">
        <v>324</v>
      </c>
      <c r="CW136" s="178">
        <v>61</v>
      </c>
      <c r="CX136" s="158">
        <v>0.46400000000000002</v>
      </c>
      <c r="CY136" s="154">
        <v>2</v>
      </c>
      <c r="CZ136" s="147">
        <v>4.8181710633192552</v>
      </c>
      <c r="DA136" s="148">
        <v>1.918051493590998</v>
      </c>
      <c r="DB136" s="152" t="s">
        <v>325</v>
      </c>
      <c r="DC136" s="143">
        <v>76</v>
      </c>
      <c r="DD136" s="158">
        <v>0.435</v>
      </c>
      <c r="DE136" s="154">
        <v>2</v>
      </c>
      <c r="DF136" s="147">
        <v>4.9843128083199533</v>
      </c>
      <c r="DG136" s="148">
        <v>1.88</v>
      </c>
      <c r="DH136" s="152" t="s">
        <v>324</v>
      </c>
      <c r="DI136" s="143">
        <v>67</v>
      </c>
      <c r="DJ136" s="158">
        <v>0.42899999999999999</v>
      </c>
      <c r="DK136" s="153">
        <v>0</v>
      </c>
      <c r="DL136" s="144">
        <v>0</v>
      </c>
      <c r="DM136" s="144">
        <v>3</v>
      </c>
      <c r="DN136" s="152" t="s">
        <v>329</v>
      </c>
      <c r="DO136" s="143">
        <v>1</v>
      </c>
      <c r="DP136" s="226">
        <v>8.0583114610673672</v>
      </c>
      <c r="DQ136" s="209" t="s">
        <v>328</v>
      </c>
      <c r="DR136" s="195">
        <v>29</v>
      </c>
      <c r="DS136" s="179">
        <v>9.2578304507719942</v>
      </c>
      <c r="DT136" s="179" t="s">
        <v>329</v>
      </c>
      <c r="DU136" s="178">
        <v>8</v>
      </c>
      <c r="DV136" s="148">
        <v>6.820611476690436</v>
      </c>
      <c r="DW136" s="152" t="s">
        <v>321</v>
      </c>
      <c r="DX136" s="143">
        <v>17</v>
      </c>
      <c r="DY136" s="148">
        <v>0.3</v>
      </c>
      <c r="DZ136" s="152" t="s">
        <v>328</v>
      </c>
      <c r="EA136" s="143">
        <v>53</v>
      </c>
      <c r="EB136" s="226">
        <v>2.5</v>
      </c>
      <c r="EC136" s="209" t="s">
        <v>328</v>
      </c>
      <c r="ED136" s="195">
        <v>37</v>
      </c>
      <c r="EE136" s="179">
        <v>4</v>
      </c>
      <c r="EF136" s="179" t="s">
        <v>329</v>
      </c>
      <c r="EG136" s="178">
        <v>1</v>
      </c>
      <c r="EH136" s="148">
        <v>3.3</v>
      </c>
      <c r="EI136" s="152" t="s">
        <v>329</v>
      </c>
      <c r="EJ136" s="143">
        <v>8</v>
      </c>
      <c r="EK136" s="148">
        <v>0.3</v>
      </c>
      <c r="EL136" s="152" t="s">
        <v>328</v>
      </c>
      <c r="EM136" s="143">
        <v>42</v>
      </c>
      <c r="EN136" s="226">
        <v>2.3000000000000003</v>
      </c>
      <c r="EO136" s="209" t="s">
        <v>328</v>
      </c>
      <c r="EP136" s="195">
        <v>29</v>
      </c>
      <c r="EQ136" s="179">
        <v>3.7</v>
      </c>
      <c r="ER136" s="179" t="s">
        <v>329</v>
      </c>
      <c r="ES136" s="178">
        <v>8</v>
      </c>
      <c r="ET136" s="148">
        <v>2.7</v>
      </c>
      <c r="EU136" s="152" t="s">
        <v>321</v>
      </c>
      <c r="EV136" s="143">
        <v>14</v>
      </c>
      <c r="EW136" s="148">
        <v>0</v>
      </c>
      <c r="EX136" s="152" t="s">
        <v>328</v>
      </c>
      <c r="EY136" s="143">
        <v>44</v>
      </c>
      <c r="EZ136" s="226">
        <v>2</v>
      </c>
      <c r="FA136" s="209" t="s">
        <v>329</v>
      </c>
      <c r="FB136" s="195">
        <v>1</v>
      </c>
      <c r="FC136" s="179">
        <v>1.3578304507719949</v>
      </c>
      <c r="FD136" s="179" t="s">
        <v>321</v>
      </c>
      <c r="FE136" s="178">
        <v>25</v>
      </c>
      <c r="FF136" s="148">
        <v>0.62342837809888663</v>
      </c>
      <c r="FG136" s="152" t="s">
        <v>328</v>
      </c>
      <c r="FH136" s="143">
        <v>37</v>
      </c>
      <c r="FI136" s="148">
        <v>0</v>
      </c>
      <c r="FJ136" s="152" t="s">
        <v>328</v>
      </c>
      <c r="FK136" s="143">
        <v>40</v>
      </c>
      <c r="FL136" s="226">
        <v>1.2583114610673665</v>
      </c>
      <c r="FM136" s="209" t="s">
        <v>321</v>
      </c>
      <c r="FN136" s="195">
        <v>13</v>
      </c>
      <c r="FO136" s="179">
        <v>0.2</v>
      </c>
      <c r="FP136" s="179" t="s">
        <v>328</v>
      </c>
      <c r="FQ136" s="178">
        <v>34</v>
      </c>
      <c r="FR136" s="148">
        <v>0.19718309859154931</v>
      </c>
      <c r="FS136" s="152" t="s">
        <v>328</v>
      </c>
      <c r="FT136" s="143">
        <v>36</v>
      </c>
      <c r="FU136" s="148">
        <v>0</v>
      </c>
      <c r="FV136" s="152" t="s">
        <v>324</v>
      </c>
      <c r="FW136" s="143">
        <v>69</v>
      </c>
    </row>
    <row r="137" spans="1:179" customFormat="1">
      <c r="A137" s="286"/>
      <c r="B137" s="141" t="s">
        <v>183</v>
      </c>
      <c r="C137" s="179">
        <v>18.955665042810324</v>
      </c>
      <c r="D137" s="44" t="s">
        <v>321</v>
      </c>
      <c r="E137" s="43">
        <v>19</v>
      </c>
      <c r="F137" s="44">
        <v>18.847725256613188</v>
      </c>
      <c r="G137" s="179" t="s">
        <v>329</v>
      </c>
      <c r="H137" s="178">
        <v>7</v>
      </c>
      <c r="I137" s="152">
        <v>12.2</v>
      </c>
      <c r="J137" s="157" t="s">
        <v>324</v>
      </c>
      <c r="K137" s="143">
        <v>57</v>
      </c>
      <c r="L137" s="152">
        <v>9.3563395052898706</v>
      </c>
      <c r="M137" s="152" t="s">
        <v>324</v>
      </c>
      <c r="N137" s="143">
        <v>55</v>
      </c>
      <c r="O137" s="179">
        <v>12.155665042810325</v>
      </c>
      <c r="P137" s="44" t="s">
        <v>329</v>
      </c>
      <c r="Q137" s="43">
        <v>6</v>
      </c>
      <c r="R137" s="179">
        <v>10.24772525661319</v>
      </c>
      <c r="S137" s="179" t="s">
        <v>321</v>
      </c>
      <c r="T137" s="178">
        <v>9</v>
      </c>
      <c r="U137" s="144">
        <v>12</v>
      </c>
      <c r="V137" s="152" t="s">
        <v>329</v>
      </c>
      <c r="W137" s="143">
        <v>1</v>
      </c>
      <c r="X137" s="144">
        <v>9.3563395052898706</v>
      </c>
      <c r="Y137" s="152" t="s">
        <v>328</v>
      </c>
      <c r="Z137" s="143">
        <v>29</v>
      </c>
      <c r="AA137" s="144">
        <v>7.88</v>
      </c>
      <c r="AB137" s="152" t="s">
        <v>328</v>
      </c>
      <c r="AC137" s="143">
        <v>47</v>
      </c>
      <c r="AD137" s="184">
        <v>8.99</v>
      </c>
      <c r="AE137" s="184">
        <v>9.08</v>
      </c>
      <c r="AF137" s="158">
        <v>9.7370000000000001</v>
      </c>
      <c r="AG137" s="158">
        <v>10.01</v>
      </c>
      <c r="AH137" s="158">
        <v>10.097</v>
      </c>
      <c r="AI137" s="184">
        <v>8.3000000000000004E-2</v>
      </c>
      <c r="AJ137" s="184">
        <v>8.3000000000000004E-2</v>
      </c>
      <c r="AK137" s="158">
        <v>8.3000000000000004E-2</v>
      </c>
      <c r="AL137" s="158">
        <v>8.3000000000000004E-2</v>
      </c>
      <c r="AM137" s="151">
        <v>38.799999999999997</v>
      </c>
      <c r="AN137" s="189">
        <v>1</v>
      </c>
      <c r="AO137" s="188">
        <v>1.1576602141483752</v>
      </c>
      <c r="AP137" s="179">
        <v>3.1556650428103246</v>
      </c>
      <c r="AQ137" s="44" t="s">
        <v>328</v>
      </c>
      <c r="AR137" s="43">
        <v>36</v>
      </c>
      <c r="AS137" s="189">
        <v>1</v>
      </c>
      <c r="AT137" s="188">
        <v>1.1519086235425391</v>
      </c>
      <c r="AU137" s="179">
        <v>3.2477252566131898</v>
      </c>
      <c r="AV137" s="179" t="s">
        <v>321</v>
      </c>
      <c r="AW137" s="178">
        <v>24</v>
      </c>
      <c r="AX137" s="154">
        <v>0</v>
      </c>
      <c r="AY137" s="147">
        <v>0</v>
      </c>
      <c r="AZ137" s="148">
        <v>5</v>
      </c>
      <c r="BA137" s="152" t="s">
        <v>329</v>
      </c>
      <c r="BB137" s="143">
        <v>1</v>
      </c>
      <c r="BC137" s="154">
        <v>1</v>
      </c>
      <c r="BD137" s="147">
        <v>1.0970941898702165</v>
      </c>
      <c r="BE137" s="148">
        <v>3.98</v>
      </c>
      <c r="BF137" s="152" t="s">
        <v>321</v>
      </c>
      <c r="BG137" s="143">
        <v>11</v>
      </c>
      <c r="BH137" s="153">
        <v>1</v>
      </c>
      <c r="BI137" s="144">
        <v>1.5976732325405261</v>
      </c>
      <c r="BJ137" s="149">
        <v>3.88</v>
      </c>
      <c r="BK137" s="152" t="s">
        <v>321</v>
      </c>
      <c r="BL137" s="143">
        <v>11</v>
      </c>
      <c r="BM137" s="228">
        <v>0</v>
      </c>
      <c r="BN137" s="183">
        <v>0</v>
      </c>
      <c r="BO137" s="226">
        <v>5</v>
      </c>
      <c r="BP137" s="209" t="s">
        <v>329</v>
      </c>
      <c r="BQ137" s="195">
        <v>1</v>
      </c>
      <c r="BR137" s="189">
        <v>0</v>
      </c>
      <c r="BS137" s="188">
        <v>0</v>
      </c>
      <c r="BT137" s="179">
        <v>4</v>
      </c>
      <c r="BU137" s="179" t="s">
        <v>329</v>
      </c>
      <c r="BV137" s="178">
        <v>1</v>
      </c>
      <c r="BW137" s="154">
        <v>0</v>
      </c>
      <c r="BX137" s="147">
        <v>0</v>
      </c>
      <c r="BY137" s="148">
        <v>4</v>
      </c>
      <c r="BZ137" s="152" t="s">
        <v>329</v>
      </c>
      <c r="CA137" s="143">
        <v>1</v>
      </c>
      <c r="CB137" s="154">
        <v>1</v>
      </c>
      <c r="CC137" s="147">
        <v>1.0970941898702165</v>
      </c>
      <c r="CD137" s="148">
        <v>2.38</v>
      </c>
      <c r="CE137" s="152" t="s">
        <v>324</v>
      </c>
      <c r="CF137" s="143">
        <v>70</v>
      </c>
      <c r="CG137" s="153">
        <v>0</v>
      </c>
      <c r="CH137" s="144">
        <v>0</v>
      </c>
      <c r="CI137" s="149">
        <v>4</v>
      </c>
      <c r="CJ137" s="152" t="s">
        <v>329</v>
      </c>
      <c r="CK137" s="143">
        <v>1</v>
      </c>
      <c r="CL137" s="187">
        <v>0.55300000000000005</v>
      </c>
      <c r="CM137" s="189">
        <v>0</v>
      </c>
      <c r="CN137" s="188">
        <v>0</v>
      </c>
      <c r="CO137" s="179">
        <v>4</v>
      </c>
      <c r="CP137" s="179" t="s">
        <v>329</v>
      </c>
      <c r="CQ137" s="178">
        <v>1</v>
      </c>
      <c r="CR137" s="187">
        <v>0.499</v>
      </c>
      <c r="CS137" s="189">
        <v>0</v>
      </c>
      <c r="CT137" s="188">
        <v>0</v>
      </c>
      <c r="CU137" s="179">
        <v>3</v>
      </c>
      <c r="CV137" s="179" t="s">
        <v>329</v>
      </c>
      <c r="CW137" s="178">
        <v>1</v>
      </c>
      <c r="CX137" s="158">
        <v>0.53100000000000003</v>
      </c>
      <c r="CY137" s="154">
        <v>0</v>
      </c>
      <c r="CZ137" s="147">
        <v>0</v>
      </c>
      <c r="DA137" s="148">
        <v>3</v>
      </c>
      <c r="DB137" s="152" t="s">
        <v>329</v>
      </c>
      <c r="DC137" s="143">
        <v>1</v>
      </c>
      <c r="DD137" s="158">
        <v>0.40200000000000002</v>
      </c>
      <c r="DE137" s="154">
        <v>0</v>
      </c>
      <c r="DF137" s="147">
        <v>0</v>
      </c>
      <c r="DG137" s="148">
        <v>3</v>
      </c>
      <c r="DH137" s="152" t="s">
        <v>329</v>
      </c>
      <c r="DI137" s="143">
        <v>1</v>
      </c>
      <c r="DJ137" s="158">
        <v>0.41299999999999998</v>
      </c>
      <c r="DK137" s="153">
        <v>0</v>
      </c>
      <c r="DL137" s="144">
        <v>0</v>
      </c>
      <c r="DM137" s="144" t="s">
        <v>9</v>
      </c>
      <c r="DN137" s="152" t="s">
        <v>325</v>
      </c>
      <c r="DO137" s="143">
        <v>81</v>
      </c>
      <c r="DP137" s="226">
        <v>6.8</v>
      </c>
      <c r="DQ137" s="209" t="s">
        <v>328</v>
      </c>
      <c r="DR137" s="195">
        <v>52</v>
      </c>
      <c r="DS137" s="179">
        <v>8.6</v>
      </c>
      <c r="DT137" s="179" t="s">
        <v>321</v>
      </c>
      <c r="DU137" s="178">
        <v>21</v>
      </c>
      <c r="DV137" s="148">
        <v>0.2</v>
      </c>
      <c r="DW137" s="152" t="s">
        <v>324</v>
      </c>
      <c r="DX137" s="143">
        <v>73</v>
      </c>
      <c r="DY137" s="148">
        <v>0</v>
      </c>
      <c r="DZ137" s="152" t="s">
        <v>325</v>
      </c>
      <c r="EA137" s="143">
        <v>78</v>
      </c>
      <c r="EB137" s="226">
        <v>2.8</v>
      </c>
      <c r="EC137" s="209" t="s">
        <v>321</v>
      </c>
      <c r="ED137" s="195">
        <v>9</v>
      </c>
      <c r="EE137" s="179">
        <v>4</v>
      </c>
      <c r="EF137" s="179" t="s">
        <v>329</v>
      </c>
      <c r="EG137" s="178">
        <v>1</v>
      </c>
      <c r="EH137" s="148">
        <v>0</v>
      </c>
      <c r="EI137" s="152" t="s">
        <v>324</v>
      </c>
      <c r="EJ137" s="143">
        <v>64</v>
      </c>
      <c r="EK137" s="148">
        <v>0</v>
      </c>
      <c r="EL137" s="152" t="s">
        <v>328</v>
      </c>
      <c r="EM137" s="143">
        <v>51</v>
      </c>
      <c r="EN137" s="226">
        <v>1</v>
      </c>
      <c r="EO137" s="209" t="s">
        <v>324</v>
      </c>
      <c r="EP137" s="195">
        <v>63</v>
      </c>
      <c r="EQ137" s="179">
        <v>2.4</v>
      </c>
      <c r="ER137" s="179" t="s">
        <v>328</v>
      </c>
      <c r="ES137" s="178">
        <v>44</v>
      </c>
      <c r="ET137" s="148">
        <v>0</v>
      </c>
      <c r="EU137" s="152" t="s">
        <v>324</v>
      </c>
      <c r="EV137" s="143">
        <v>66</v>
      </c>
      <c r="EW137" s="148">
        <v>0</v>
      </c>
      <c r="EX137" s="152" t="s">
        <v>328</v>
      </c>
      <c r="EY137" s="143">
        <v>44</v>
      </c>
      <c r="EZ137" s="226">
        <v>2</v>
      </c>
      <c r="FA137" s="209" t="s">
        <v>329</v>
      </c>
      <c r="FB137" s="195">
        <v>1</v>
      </c>
      <c r="FC137" s="179">
        <v>2</v>
      </c>
      <c r="FD137" s="179" t="s">
        <v>329</v>
      </c>
      <c r="FE137" s="178">
        <v>1</v>
      </c>
      <c r="FF137" s="148">
        <v>0</v>
      </c>
      <c r="FG137" s="152" t="s">
        <v>324</v>
      </c>
      <c r="FH137" s="143">
        <v>55</v>
      </c>
      <c r="FI137" s="148">
        <v>0</v>
      </c>
      <c r="FJ137" s="152" t="s">
        <v>328</v>
      </c>
      <c r="FK137" s="143">
        <v>40</v>
      </c>
      <c r="FL137" s="226">
        <v>1</v>
      </c>
      <c r="FM137" s="209" t="s">
        <v>321</v>
      </c>
      <c r="FN137" s="195">
        <v>28</v>
      </c>
      <c r="FO137" s="179">
        <v>0.2</v>
      </c>
      <c r="FP137" s="179" t="s">
        <v>328</v>
      </c>
      <c r="FQ137" s="178">
        <v>34</v>
      </c>
      <c r="FR137" s="148">
        <v>0.2</v>
      </c>
      <c r="FS137" s="152" t="s">
        <v>328</v>
      </c>
      <c r="FT137" s="143">
        <v>29</v>
      </c>
      <c r="FU137" s="148">
        <v>0</v>
      </c>
      <c r="FV137" s="152" t="s">
        <v>324</v>
      </c>
      <c r="FW137" s="143">
        <v>69</v>
      </c>
    </row>
    <row r="138" spans="1:179" customFormat="1">
      <c r="A138" s="286"/>
      <c r="B138" s="141" t="s">
        <v>176</v>
      </c>
      <c r="C138" s="179">
        <v>21.098024657657422</v>
      </c>
      <c r="D138" s="44" t="s">
        <v>329</v>
      </c>
      <c r="E138" s="43">
        <v>2</v>
      </c>
      <c r="F138" s="44">
        <v>14.355377433555226</v>
      </c>
      <c r="G138" s="179" t="s">
        <v>328</v>
      </c>
      <c r="H138" s="178">
        <v>46</v>
      </c>
      <c r="I138" s="152">
        <v>13.94042304139977</v>
      </c>
      <c r="J138" s="157" t="s">
        <v>328</v>
      </c>
      <c r="K138" s="143">
        <v>41</v>
      </c>
      <c r="L138" s="152">
        <v>12.165076060153963</v>
      </c>
      <c r="M138" s="152" t="s">
        <v>328</v>
      </c>
      <c r="N138" s="143">
        <v>31</v>
      </c>
      <c r="O138" s="179">
        <v>12.361661021293786</v>
      </c>
      <c r="P138" s="44" t="s">
        <v>329</v>
      </c>
      <c r="Q138" s="43">
        <v>4</v>
      </c>
      <c r="R138" s="179">
        <v>7.455377433555225</v>
      </c>
      <c r="S138" s="179" t="s">
        <v>328</v>
      </c>
      <c r="T138" s="178">
        <v>51</v>
      </c>
      <c r="U138" s="144">
        <v>11.275591531866983</v>
      </c>
      <c r="V138" s="152" t="s">
        <v>329</v>
      </c>
      <c r="W138" s="143">
        <v>3</v>
      </c>
      <c r="X138" s="144">
        <v>9.8777206289095645</v>
      </c>
      <c r="Y138" s="152" t="s">
        <v>321</v>
      </c>
      <c r="Z138" s="143">
        <v>21</v>
      </c>
      <c r="AA138" s="144">
        <v>7.86</v>
      </c>
      <c r="AB138" s="152" t="s">
        <v>328</v>
      </c>
      <c r="AC138" s="143">
        <v>48</v>
      </c>
      <c r="AD138" s="184">
        <v>48.206000000000003</v>
      </c>
      <c r="AE138" s="184">
        <v>48.537999999999997</v>
      </c>
      <c r="AF138" s="158">
        <v>49.465000000000003</v>
      </c>
      <c r="AG138" s="158">
        <v>50.454000000000001</v>
      </c>
      <c r="AH138" s="158">
        <v>51.247</v>
      </c>
      <c r="AI138" s="184">
        <v>0.45600000000000002</v>
      </c>
      <c r="AJ138" s="184">
        <v>0.43028100000000002</v>
      </c>
      <c r="AK138" s="158">
        <v>0.43028100000000002</v>
      </c>
      <c r="AL138" s="158">
        <v>0.428531</v>
      </c>
      <c r="AM138" s="151">
        <v>179.911</v>
      </c>
      <c r="AN138" s="189">
        <v>3</v>
      </c>
      <c r="AO138" s="188">
        <v>0.63986489663765533</v>
      </c>
      <c r="AP138" s="179">
        <v>3.980594493682641</v>
      </c>
      <c r="AQ138" s="44" t="s">
        <v>321</v>
      </c>
      <c r="AR138" s="43">
        <v>15</v>
      </c>
      <c r="AS138" s="189">
        <v>5</v>
      </c>
      <c r="AT138" s="188">
        <v>1.0940898297870127</v>
      </c>
      <c r="AU138" s="179">
        <v>3.3392672912375065</v>
      </c>
      <c r="AV138" s="179" t="s">
        <v>321</v>
      </c>
      <c r="AW138" s="178">
        <v>21</v>
      </c>
      <c r="AX138" s="154">
        <v>2</v>
      </c>
      <c r="AY138" s="147">
        <v>0.43351577388257917</v>
      </c>
      <c r="AZ138" s="148">
        <v>4.5958231099843632</v>
      </c>
      <c r="BA138" s="152" t="s">
        <v>329</v>
      </c>
      <c r="BB138" s="143">
        <v>4</v>
      </c>
      <c r="BC138" s="154">
        <v>9</v>
      </c>
      <c r="BD138" s="147">
        <v>1.9355463951614094</v>
      </c>
      <c r="BE138" s="148">
        <v>3.2</v>
      </c>
      <c r="BF138" s="152" t="s">
        <v>328</v>
      </c>
      <c r="BG138" s="143">
        <v>44</v>
      </c>
      <c r="BH138" s="153">
        <v>5</v>
      </c>
      <c r="BI138" s="144">
        <v>1.6466713225403165</v>
      </c>
      <c r="BJ138" s="149">
        <v>3.84</v>
      </c>
      <c r="BK138" s="152" t="s">
        <v>321</v>
      </c>
      <c r="BL138" s="143">
        <v>16</v>
      </c>
      <c r="BM138" s="228">
        <v>1</v>
      </c>
      <c r="BN138" s="183">
        <v>0.21328829887921846</v>
      </c>
      <c r="BO138" s="226">
        <v>4.3810665276111447</v>
      </c>
      <c r="BP138" s="209" t="s">
        <v>321</v>
      </c>
      <c r="BQ138" s="195">
        <v>17</v>
      </c>
      <c r="BR138" s="189">
        <v>4</v>
      </c>
      <c r="BS138" s="188">
        <v>0.87527186382961009</v>
      </c>
      <c r="BT138" s="179">
        <v>2.1183370668976012</v>
      </c>
      <c r="BU138" s="179" t="s">
        <v>324</v>
      </c>
      <c r="BV138" s="178">
        <v>67</v>
      </c>
      <c r="BW138" s="154">
        <v>1</v>
      </c>
      <c r="BX138" s="147">
        <v>0.21675788694128958</v>
      </c>
      <c r="BY138" s="148">
        <v>3.6797684218826205</v>
      </c>
      <c r="BZ138" s="152" t="s">
        <v>321</v>
      </c>
      <c r="CA138" s="143">
        <v>10</v>
      </c>
      <c r="CB138" s="154">
        <v>1</v>
      </c>
      <c r="CC138" s="147">
        <v>0.21506071057348994</v>
      </c>
      <c r="CD138" s="148">
        <v>3.68</v>
      </c>
      <c r="CE138" s="152" t="s">
        <v>321</v>
      </c>
      <c r="CF138" s="143">
        <v>11</v>
      </c>
      <c r="CG138" s="153">
        <v>6</v>
      </c>
      <c r="CH138" s="144">
        <v>1.9760055870483799</v>
      </c>
      <c r="CI138" s="149">
        <v>1.66</v>
      </c>
      <c r="CJ138" s="152" t="s">
        <v>324</v>
      </c>
      <c r="CK138" s="143">
        <v>72</v>
      </c>
      <c r="CL138" s="187">
        <v>0.35399999999999998</v>
      </c>
      <c r="CM138" s="189">
        <v>0</v>
      </c>
      <c r="CN138" s="188">
        <v>0</v>
      </c>
      <c r="CO138" s="179">
        <v>4</v>
      </c>
      <c r="CP138" s="179" t="s">
        <v>329</v>
      </c>
      <c r="CQ138" s="178">
        <v>1</v>
      </c>
      <c r="CR138" s="187">
        <v>0.35899999999999999</v>
      </c>
      <c r="CS138" s="189">
        <v>1</v>
      </c>
      <c r="CT138" s="188">
        <v>2.5443490542455955</v>
      </c>
      <c r="CU138" s="179">
        <v>1.9977730754201177</v>
      </c>
      <c r="CV138" s="179" t="s">
        <v>324</v>
      </c>
      <c r="CW138" s="178">
        <v>64</v>
      </c>
      <c r="CX138" s="158">
        <v>0.34799999999999998</v>
      </c>
      <c r="CY138" s="154">
        <v>0</v>
      </c>
      <c r="CZ138" s="147">
        <v>0</v>
      </c>
      <c r="DA138" s="148">
        <v>3</v>
      </c>
      <c r="DB138" s="152" t="s">
        <v>329</v>
      </c>
      <c r="DC138" s="143">
        <v>1</v>
      </c>
      <c r="DD138" s="158">
        <v>0.36</v>
      </c>
      <c r="DE138" s="154">
        <v>0</v>
      </c>
      <c r="DF138" s="147">
        <v>0</v>
      </c>
      <c r="DG138" s="148">
        <v>3</v>
      </c>
      <c r="DH138" s="152" t="s">
        <v>329</v>
      </c>
      <c r="DI138" s="143">
        <v>1</v>
      </c>
      <c r="DJ138" s="158">
        <v>0.35799999999999998</v>
      </c>
      <c r="DK138" s="153">
        <v>1</v>
      </c>
      <c r="DL138" s="144">
        <v>3.9403030779851771</v>
      </c>
      <c r="DM138" s="144">
        <v>2.3649349035405129</v>
      </c>
      <c r="DN138" s="152" t="s">
        <v>328</v>
      </c>
      <c r="DO138" s="143">
        <v>48</v>
      </c>
      <c r="DP138" s="226">
        <v>8.7363636363636363</v>
      </c>
      <c r="DQ138" s="209" t="s">
        <v>321</v>
      </c>
      <c r="DR138" s="195">
        <v>13</v>
      </c>
      <c r="DS138" s="179">
        <v>6.9</v>
      </c>
      <c r="DT138" s="179" t="s">
        <v>328</v>
      </c>
      <c r="DU138" s="178">
        <v>41</v>
      </c>
      <c r="DV138" s="148">
        <v>2.664831509532787</v>
      </c>
      <c r="DW138" s="152" t="s">
        <v>324</v>
      </c>
      <c r="DX138" s="143">
        <v>57</v>
      </c>
      <c r="DY138" s="148">
        <v>2.2873554312443987</v>
      </c>
      <c r="DZ138" s="152" t="s">
        <v>328</v>
      </c>
      <c r="EA138" s="143">
        <v>39</v>
      </c>
      <c r="EB138" s="226">
        <v>2.5</v>
      </c>
      <c r="EC138" s="209" t="s">
        <v>328</v>
      </c>
      <c r="ED138" s="195">
        <v>37</v>
      </c>
      <c r="EE138" s="179">
        <v>3</v>
      </c>
      <c r="EF138" s="179" t="s">
        <v>328</v>
      </c>
      <c r="EG138" s="178">
        <v>42</v>
      </c>
      <c r="EH138" s="148">
        <v>0</v>
      </c>
      <c r="EI138" s="152" t="s">
        <v>324</v>
      </c>
      <c r="EJ138" s="143">
        <v>64</v>
      </c>
      <c r="EK138" s="148">
        <v>0</v>
      </c>
      <c r="EL138" s="152" t="s">
        <v>328</v>
      </c>
      <c r="EM138" s="143">
        <v>51</v>
      </c>
      <c r="EN138" s="226">
        <v>3.1</v>
      </c>
      <c r="EO138" s="209" t="s">
        <v>329</v>
      </c>
      <c r="EP138" s="195">
        <v>6</v>
      </c>
      <c r="EQ138" s="179">
        <v>1.7</v>
      </c>
      <c r="ER138" s="179" t="s">
        <v>324</v>
      </c>
      <c r="ES138" s="178">
        <v>55</v>
      </c>
      <c r="ET138" s="148">
        <v>1.5</v>
      </c>
      <c r="EU138" s="152" t="s">
        <v>328</v>
      </c>
      <c r="EV138" s="143">
        <v>41</v>
      </c>
      <c r="EW138" s="148">
        <v>1</v>
      </c>
      <c r="EX138" s="152" t="s">
        <v>328</v>
      </c>
      <c r="EY138" s="143">
        <v>32</v>
      </c>
      <c r="EZ138" s="226">
        <v>2</v>
      </c>
      <c r="FA138" s="209" t="s">
        <v>329</v>
      </c>
      <c r="FB138" s="195">
        <v>1</v>
      </c>
      <c r="FC138" s="179">
        <v>2</v>
      </c>
      <c r="FD138" s="179" t="s">
        <v>329</v>
      </c>
      <c r="FE138" s="178">
        <v>1</v>
      </c>
      <c r="FF138" s="148">
        <v>0.97636997107124868</v>
      </c>
      <c r="FG138" s="152" t="s">
        <v>321</v>
      </c>
      <c r="FH138" s="143">
        <v>26</v>
      </c>
      <c r="FI138" s="148">
        <v>0.48735543124439895</v>
      </c>
      <c r="FJ138" s="152" t="s">
        <v>321</v>
      </c>
      <c r="FK138" s="143">
        <v>26</v>
      </c>
      <c r="FL138" s="226">
        <v>1.1363636363636362</v>
      </c>
      <c r="FM138" s="209" t="s">
        <v>321</v>
      </c>
      <c r="FN138" s="195">
        <v>19</v>
      </c>
      <c r="FO138" s="179">
        <v>0.2</v>
      </c>
      <c r="FP138" s="179" t="s">
        <v>328</v>
      </c>
      <c r="FQ138" s="178">
        <v>34</v>
      </c>
      <c r="FR138" s="148">
        <v>0.18846153846153846</v>
      </c>
      <c r="FS138" s="152" t="s">
        <v>328</v>
      </c>
      <c r="FT138" s="143">
        <v>38</v>
      </c>
      <c r="FU138" s="148">
        <v>0.79999999999999993</v>
      </c>
      <c r="FV138" s="152" t="s">
        <v>321</v>
      </c>
      <c r="FW138" s="143">
        <v>18</v>
      </c>
    </row>
    <row r="139" spans="1:179" customFormat="1">
      <c r="A139" s="286"/>
      <c r="B139" s="141" t="s">
        <v>162</v>
      </c>
      <c r="C139" s="179">
        <v>15.674719955605246</v>
      </c>
      <c r="D139" s="44" t="s">
        <v>328</v>
      </c>
      <c r="E139" s="43">
        <v>51</v>
      </c>
      <c r="F139" s="44">
        <v>14.612499311462095</v>
      </c>
      <c r="G139" s="179" t="s">
        <v>328</v>
      </c>
      <c r="H139" s="178">
        <v>42</v>
      </c>
      <c r="I139" s="152">
        <v>13.897483169633812</v>
      </c>
      <c r="J139" s="157" t="s">
        <v>328</v>
      </c>
      <c r="K139" s="143">
        <v>42</v>
      </c>
      <c r="L139" s="152">
        <v>15.664680064201516</v>
      </c>
      <c r="M139" s="152" t="s">
        <v>321</v>
      </c>
      <c r="N139" s="143">
        <v>13</v>
      </c>
      <c r="O139" s="179">
        <v>7.1101961460814369</v>
      </c>
      <c r="P139" s="44" t="s">
        <v>325</v>
      </c>
      <c r="Q139" s="43">
        <v>77</v>
      </c>
      <c r="R139" s="179">
        <v>5.5191268150658734</v>
      </c>
      <c r="S139" s="179" t="s">
        <v>324</v>
      </c>
      <c r="T139" s="178">
        <v>68</v>
      </c>
      <c r="U139" s="144">
        <v>9.4515904114270821</v>
      </c>
      <c r="V139" s="152" t="s">
        <v>328</v>
      </c>
      <c r="W139" s="143">
        <v>41</v>
      </c>
      <c r="X139" s="144">
        <v>9.0409226303018357</v>
      </c>
      <c r="Y139" s="152" t="s">
        <v>328</v>
      </c>
      <c r="Z139" s="143">
        <v>37</v>
      </c>
      <c r="AA139" s="144">
        <v>3.9</v>
      </c>
      <c r="AB139" s="152" t="s">
        <v>325</v>
      </c>
      <c r="AC139" s="143">
        <v>82</v>
      </c>
      <c r="AD139" s="184">
        <v>51.098999999999997</v>
      </c>
      <c r="AE139" s="184">
        <v>51.627000000000002</v>
      </c>
      <c r="AF139" s="158">
        <v>52.606000000000002</v>
      </c>
      <c r="AG139" s="158">
        <v>53.165999999999997</v>
      </c>
      <c r="AH139" s="158">
        <v>53.777999999999999</v>
      </c>
      <c r="AI139" s="184">
        <v>0.50803100000000001</v>
      </c>
      <c r="AJ139" s="184">
        <v>0.50803100000000001</v>
      </c>
      <c r="AK139" s="158">
        <v>0.50803100000000001</v>
      </c>
      <c r="AL139" s="158">
        <v>0.50763099999999994</v>
      </c>
      <c r="AM139" s="151">
        <v>154.6</v>
      </c>
      <c r="AN139" s="189">
        <v>14</v>
      </c>
      <c r="AO139" s="188">
        <v>2.7477469106977495</v>
      </c>
      <c r="AP139" s="179">
        <v>0.62240662763221599</v>
      </c>
      <c r="AQ139" s="44" t="s">
        <v>325</v>
      </c>
      <c r="AR139" s="43">
        <v>80</v>
      </c>
      <c r="AS139" s="189">
        <v>13</v>
      </c>
      <c r="AT139" s="188">
        <v>2.5383984903403118</v>
      </c>
      <c r="AU139" s="179">
        <v>1.0525548777684182</v>
      </c>
      <c r="AV139" s="179" t="s">
        <v>324</v>
      </c>
      <c r="AW139" s="178">
        <v>71</v>
      </c>
      <c r="AX139" s="154">
        <v>6</v>
      </c>
      <c r="AY139" s="147">
        <v>1.1606158660161341</v>
      </c>
      <c r="AZ139" s="148">
        <v>3.9179306971278418</v>
      </c>
      <c r="BA139" s="152" t="s">
        <v>328</v>
      </c>
      <c r="BB139" s="143">
        <v>38</v>
      </c>
      <c r="BC139" s="154">
        <v>10</v>
      </c>
      <c r="BD139" s="147">
        <v>1.9249033958294428</v>
      </c>
      <c r="BE139" s="148">
        <v>3.21</v>
      </c>
      <c r="BF139" s="152" t="s">
        <v>328</v>
      </c>
      <c r="BG139" s="143">
        <v>43</v>
      </c>
      <c r="BH139" s="153">
        <v>15</v>
      </c>
      <c r="BI139" s="144">
        <v>5.2021658147723047</v>
      </c>
      <c r="BJ139" s="149">
        <v>1.02</v>
      </c>
      <c r="BK139" s="152" t="s">
        <v>325</v>
      </c>
      <c r="BL139" s="143">
        <v>78</v>
      </c>
      <c r="BM139" s="228">
        <v>3</v>
      </c>
      <c r="BN139" s="183">
        <v>0.58880290943523206</v>
      </c>
      <c r="BO139" s="226">
        <v>3.2913744860622693</v>
      </c>
      <c r="BP139" s="209" t="s">
        <v>324</v>
      </c>
      <c r="BQ139" s="195">
        <v>60</v>
      </c>
      <c r="BR139" s="189">
        <v>2</v>
      </c>
      <c r="BS139" s="188">
        <v>0.39052284466774029</v>
      </c>
      <c r="BT139" s="179">
        <v>3.160452435742819</v>
      </c>
      <c r="BU139" s="179" t="s">
        <v>328</v>
      </c>
      <c r="BV139" s="178">
        <v>35</v>
      </c>
      <c r="BW139" s="154">
        <v>4</v>
      </c>
      <c r="BX139" s="147">
        <v>0.77374391067742276</v>
      </c>
      <c r="BY139" s="148">
        <v>2.8568940347621306</v>
      </c>
      <c r="BZ139" s="152" t="s">
        <v>328</v>
      </c>
      <c r="CA139" s="143">
        <v>52</v>
      </c>
      <c r="CB139" s="154">
        <v>3</v>
      </c>
      <c r="CC139" s="147">
        <v>0.57747101874883278</v>
      </c>
      <c r="CD139" s="148">
        <v>3.15</v>
      </c>
      <c r="CE139" s="152" t="s">
        <v>328</v>
      </c>
      <c r="CF139" s="143">
        <v>40</v>
      </c>
      <c r="CG139" s="153">
        <v>5</v>
      </c>
      <c r="CH139" s="144">
        <v>1.7340552715907684</v>
      </c>
      <c r="CI139" s="149">
        <v>1.95</v>
      </c>
      <c r="CJ139" s="152" t="s">
        <v>324</v>
      </c>
      <c r="CK139" s="143">
        <v>64</v>
      </c>
      <c r="CL139" s="187">
        <v>1.1140000000000001</v>
      </c>
      <c r="CM139" s="189">
        <v>1</v>
      </c>
      <c r="CN139" s="188">
        <v>1.3292672280780933</v>
      </c>
      <c r="CO139" s="179">
        <v>3.1964150323869522</v>
      </c>
      <c r="CP139" s="179" t="s">
        <v>324</v>
      </c>
      <c r="CQ139" s="178">
        <v>59</v>
      </c>
      <c r="CR139" s="187">
        <v>0.95799999999999996</v>
      </c>
      <c r="CS139" s="189">
        <v>3</v>
      </c>
      <c r="CT139" s="188">
        <v>4.3002469186617889</v>
      </c>
      <c r="CU139" s="179">
        <v>1.3061195015546356</v>
      </c>
      <c r="CV139" s="179" t="s">
        <v>325</v>
      </c>
      <c r="CW139" s="178">
        <v>75</v>
      </c>
      <c r="CX139" s="158">
        <v>0.95</v>
      </c>
      <c r="CY139" s="154">
        <v>1</v>
      </c>
      <c r="CZ139" s="147">
        <v>1.4394384208680877</v>
      </c>
      <c r="DA139" s="148">
        <v>2.6767656795371098</v>
      </c>
      <c r="DB139" s="152" t="s">
        <v>328</v>
      </c>
      <c r="DC139" s="143">
        <v>42</v>
      </c>
      <c r="DD139" s="158">
        <v>1.0249999999999999</v>
      </c>
      <c r="DE139" s="154">
        <v>1</v>
      </c>
      <c r="DF139" s="147">
        <v>1.3863216303178676</v>
      </c>
      <c r="DG139" s="148">
        <v>2.69</v>
      </c>
      <c r="DH139" s="152" t="s">
        <v>328</v>
      </c>
      <c r="DI139" s="143">
        <v>34</v>
      </c>
      <c r="DJ139" s="158">
        <v>0.98499999999999999</v>
      </c>
      <c r="DK139" s="153">
        <v>5</v>
      </c>
      <c r="DL139" s="144">
        <v>12.812891374743383</v>
      </c>
      <c r="DM139" s="144">
        <v>0.93492532534144668</v>
      </c>
      <c r="DN139" s="152" t="s">
        <v>325</v>
      </c>
      <c r="DO139" s="143">
        <v>79</v>
      </c>
      <c r="DP139" s="226">
        <v>8.5645238095238092</v>
      </c>
      <c r="DQ139" s="209" t="s">
        <v>321</v>
      </c>
      <c r="DR139" s="195">
        <v>19</v>
      </c>
      <c r="DS139" s="179">
        <v>9.0933724963962224</v>
      </c>
      <c r="DT139" s="179" t="s">
        <v>321</v>
      </c>
      <c r="DU139" s="178">
        <v>9</v>
      </c>
      <c r="DV139" s="148">
        <v>4.4458927582067309</v>
      </c>
      <c r="DW139" s="152" t="s">
        <v>328</v>
      </c>
      <c r="DX139" s="143">
        <v>44</v>
      </c>
      <c r="DY139" s="148">
        <v>6.6237574338996801</v>
      </c>
      <c r="DZ139" s="152" t="s">
        <v>321</v>
      </c>
      <c r="EA139" s="143">
        <v>12</v>
      </c>
      <c r="EB139" s="226">
        <v>3.5</v>
      </c>
      <c r="EC139" s="209" t="s">
        <v>329</v>
      </c>
      <c r="ED139" s="195">
        <v>1</v>
      </c>
      <c r="EE139" s="179">
        <v>4</v>
      </c>
      <c r="EF139" s="179" t="s">
        <v>329</v>
      </c>
      <c r="EG139" s="178">
        <v>1</v>
      </c>
      <c r="EH139" s="148">
        <v>2</v>
      </c>
      <c r="EI139" s="152" t="s">
        <v>328</v>
      </c>
      <c r="EJ139" s="143">
        <v>36</v>
      </c>
      <c r="EK139" s="148">
        <v>3.3</v>
      </c>
      <c r="EL139" s="152" t="s">
        <v>329</v>
      </c>
      <c r="EM139" s="143">
        <v>5</v>
      </c>
      <c r="EN139" s="226">
        <v>2.1</v>
      </c>
      <c r="EO139" s="209" t="s">
        <v>328</v>
      </c>
      <c r="EP139" s="195">
        <v>37</v>
      </c>
      <c r="EQ139" s="179">
        <v>3.2</v>
      </c>
      <c r="ER139" s="179" t="s">
        <v>321</v>
      </c>
      <c r="ES139" s="178">
        <v>17</v>
      </c>
      <c r="ET139" s="148">
        <v>2</v>
      </c>
      <c r="EU139" s="152" t="s">
        <v>321</v>
      </c>
      <c r="EV139" s="143">
        <v>26</v>
      </c>
      <c r="EW139" s="148">
        <v>2</v>
      </c>
      <c r="EX139" s="152" t="s">
        <v>321</v>
      </c>
      <c r="EY139" s="143">
        <v>11</v>
      </c>
      <c r="EZ139" s="226">
        <v>2</v>
      </c>
      <c r="FA139" s="209" t="s">
        <v>329</v>
      </c>
      <c r="FB139" s="195">
        <v>1</v>
      </c>
      <c r="FC139" s="179">
        <v>1.2933724963962223</v>
      </c>
      <c r="FD139" s="179" t="s">
        <v>321</v>
      </c>
      <c r="FE139" s="178">
        <v>26</v>
      </c>
      <c r="FF139" s="148">
        <v>0.39004169437694364</v>
      </c>
      <c r="FG139" s="152" t="s">
        <v>328</v>
      </c>
      <c r="FH139" s="143">
        <v>46</v>
      </c>
      <c r="FI139" s="148">
        <v>0.52375743389968066</v>
      </c>
      <c r="FJ139" s="152" t="s">
        <v>321</v>
      </c>
      <c r="FK139" s="143">
        <v>24</v>
      </c>
      <c r="FL139" s="226">
        <v>0.96452380952380956</v>
      </c>
      <c r="FM139" s="209" t="s">
        <v>328</v>
      </c>
      <c r="FN139" s="195">
        <v>35</v>
      </c>
      <c r="FO139" s="179">
        <v>0.6</v>
      </c>
      <c r="FP139" s="179" t="s">
        <v>329</v>
      </c>
      <c r="FQ139" s="178">
        <v>7</v>
      </c>
      <c r="FR139" s="148">
        <v>5.5851063829787231E-2</v>
      </c>
      <c r="FS139" s="152" t="s">
        <v>325</v>
      </c>
      <c r="FT139" s="143">
        <v>77</v>
      </c>
      <c r="FU139" s="148">
        <v>0.79999999999999993</v>
      </c>
      <c r="FV139" s="152" t="s">
        <v>321</v>
      </c>
      <c r="FW139" s="143">
        <v>18</v>
      </c>
    </row>
    <row r="140" spans="1:179" customFormat="1">
      <c r="A140" s="286"/>
      <c r="B140" s="141" t="s">
        <v>170</v>
      </c>
      <c r="C140" s="179">
        <v>12.70866828919211</v>
      </c>
      <c r="D140" s="44" t="s">
        <v>324</v>
      </c>
      <c r="E140" s="43">
        <v>67</v>
      </c>
      <c r="F140" s="44">
        <v>12.366337951390637</v>
      </c>
      <c r="G140" s="179" t="s">
        <v>324</v>
      </c>
      <c r="H140" s="178">
        <v>59</v>
      </c>
      <c r="I140" s="152">
        <v>12.193998647732075</v>
      </c>
      <c r="J140" s="157" t="s">
        <v>324</v>
      </c>
      <c r="K140" s="143">
        <v>58</v>
      </c>
      <c r="L140" s="152">
        <v>8.488315096800898</v>
      </c>
      <c r="M140" s="152" t="s">
        <v>324</v>
      </c>
      <c r="N140" s="143">
        <v>67</v>
      </c>
      <c r="O140" s="179">
        <v>5.2546288986309806</v>
      </c>
      <c r="P140" s="44" t="s">
        <v>325</v>
      </c>
      <c r="Q140" s="43">
        <v>82</v>
      </c>
      <c r="R140" s="179">
        <v>4.2223714816537568</v>
      </c>
      <c r="S140" s="179" t="s">
        <v>325</v>
      </c>
      <c r="T140" s="178">
        <v>77</v>
      </c>
      <c r="U140" s="144">
        <v>8.1131242516377142</v>
      </c>
      <c r="V140" s="152" t="s">
        <v>324</v>
      </c>
      <c r="W140" s="143">
        <v>73</v>
      </c>
      <c r="X140" s="144">
        <v>8.488315096800898</v>
      </c>
      <c r="Y140" s="152" t="s">
        <v>328</v>
      </c>
      <c r="Z140" s="143">
        <v>44</v>
      </c>
      <c r="AA140" s="144">
        <v>4.74</v>
      </c>
      <c r="AB140" s="152" t="s">
        <v>325</v>
      </c>
      <c r="AC140" s="143">
        <v>77</v>
      </c>
      <c r="AD140" s="184">
        <v>41.847000000000001</v>
      </c>
      <c r="AE140" s="184">
        <v>42.246000000000002</v>
      </c>
      <c r="AF140" s="158">
        <v>42.896000000000001</v>
      </c>
      <c r="AG140" s="158">
        <v>43.170999999999999</v>
      </c>
      <c r="AH140" s="158">
        <v>43.390999999999998</v>
      </c>
      <c r="AI140" s="184">
        <v>0.38373099999999999</v>
      </c>
      <c r="AJ140" s="184">
        <v>0.38411099999999998</v>
      </c>
      <c r="AK140" s="158">
        <v>0.38412499999999999</v>
      </c>
      <c r="AL140" s="158">
        <v>0.38412499999999999</v>
      </c>
      <c r="AM140" s="151">
        <v>164.3</v>
      </c>
      <c r="AN140" s="189">
        <v>10</v>
      </c>
      <c r="AO140" s="188">
        <v>2.4954817193589944</v>
      </c>
      <c r="AP140" s="179">
        <v>1.0243047884068561</v>
      </c>
      <c r="AQ140" s="44" t="s">
        <v>325</v>
      </c>
      <c r="AR140" s="43">
        <v>76</v>
      </c>
      <c r="AS140" s="189">
        <v>13</v>
      </c>
      <c r="AT140" s="188">
        <v>3.2271725195203933</v>
      </c>
      <c r="AU140" s="179">
        <v>0</v>
      </c>
      <c r="AV140" s="179" t="s">
        <v>325</v>
      </c>
      <c r="AW140" s="178">
        <v>77</v>
      </c>
      <c r="AX140" s="154">
        <v>9</v>
      </c>
      <c r="AY140" s="147">
        <v>2.2171640313028003</v>
      </c>
      <c r="AZ140" s="148">
        <v>2.9328861443707912</v>
      </c>
      <c r="BA140" s="152" t="s">
        <v>325</v>
      </c>
      <c r="BB140" s="143">
        <v>76</v>
      </c>
      <c r="BC140" s="154">
        <v>9</v>
      </c>
      <c r="BD140" s="147">
        <v>2.2100910633913355</v>
      </c>
      <c r="BE140" s="148">
        <v>2.94</v>
      </c>
      <c r="BF140" s="152" t="s">
        <v>328</v>
      </c>
      <c r="BG140" s="143">
        <v>51</v>
      </c>
      <c r="BH140" s="153">
        <v>11</v>
      </c>
      <c r="BI140" s="144">
        <v>4.119780464404462</v>
      </c>
      <c r="BJ140" s="149">
        <v>1.88</v>
      </c>
      <c r="BK140" s="152" t="s">
        <v>324</v>
      </c>
      <c r="BL140" s="143">
        <v>67</v>
      </c>
      <c r="BM140" s="228">
        <v>2</v>
      </c>
      <c r="BN140" s="183">
        <v>0.49909634387179891</v>
      </c>
      <c r="BO140" s="226">
        <v>3.5516906703631039</v>
      </c>
      <c r="BP140" s="209" t="s">
        <v>328</v>
      </c>
      <c r="BQ140" s="195">
        <v>52</v>
      </c>
      <c r="BR140" s="189">
        <v>1</v>
      </c>
      <c r="BS140" s="188">
        <v>0.24824403996310718</v>
      </c>
      <c r="BT140" s="179">
        <v>3.4663239758234683</v>
      </c>
      <c r="BU140" s="179" t="s">
        <v>321</v>
      </c>
      <c r="BV140" s="178">
        <v>18</v>
      </c>
      <c r="BW140" s="154">
        <v>5</v>
      </c>
      <c r="BX140" s="147">
        <v>1.2317577951682224</v>
      </c>
      <c r="BY140" s="148">
        <v>2.1802381072669221</v>
      </c>
      <c r="BZ140" s="152" t="s">
        <v>324</v>
      </c>
      <c r="CA140" s="143">
        <v>74</v>
      </c>
      <c r="CB140" s="154">
        <v>4</v>
      </c>
      <c r="CC140" s="147">
        <v>0.98226269484059359</v>
      </c>
      <c r="CD140" s="148">
        <v>2.5499999999999998</v>
      </c>
      <c r="CE140" s="152" t="s">
        <v>324</v>
      </c>
      <c r="CF140" s="143">
        <v>65</v>
      </c>
      <c r="CG140" s="153">
        <v>6</v>
      </c>
      <c r="CH140" s="144">
        <v>2.2471529805842518</v>
      </c>
      <c r="CI140" s="149">
        <v>1.34</v>
      </c>
      <c r="CJ140" s="152" t="s">
        <v>325</v>
      </c>
      <c r="CK140" s="143">
        <v>75</v>
      </c>
      <c r="CL140" s="187">
        <v>0.77700000000000002</v>
      </c>
      <c r="CM140" s="189">
        <v>3</v>
      </c>
      <c r="CN140" s="188">
        <v>5.494109395726241</v>
      </c>
      <c r="CO140" s="179">
        <v>0.67863343986102065</v>
      </c>
      <c r="CP140" s="179" t="s">
        <v>325</v>
      </c>
      <c r="CQ140" s="178">
        <v>82</v>
      </c>
      <c r="CR140" s="187">
        <v>0.72199999999999998</v>
      </c>
      <c r="CS140" s="189">
        <v>3</v>
      </c>
      <c r="CT140" s="188">
        <v>5.6967122577614244</v>
      </c>
      <c r="CU140" s="179">
        <v>0.75604750583028846</v>
      </c>
      <c r="CV140" s="179" t="s">
        <v>325</v>
      </c>
      <c r="CW140" s="178">
        <v>79</v>
      </c>
      <c r="CX140" s="158">
        <v>0.68400000000000005</v>
      </c>
      <c r="CY140" s="154">
        <v>0</v>
      </c>
      <c r="CZ140" s="147">
        <v>0</v>
      </c>
      <c r="DA140" s="148">
        <v>3</v>
      </c>
      <c r="DB140" s="152" t="s">
        <v>329</v>
      </c>
      <c r="DC140" s="143">
        <v>1</v>
      </c>
      <c r="DD140" s="158">
        <v>0.627</v>
      </c>
      <c r="DE140" s="154">
        <v>0</v>
      </c>
      <c r="DF140" s="147">
        <v>0</v>
      </c>
      <c r="DG140" s="148">
        <v>3</v>
      </c>
      <c r="DH140" s="152" t="s">
        <v>329</v>
      </c>
      <c r="DI140" s="143">
        <v>1</v>
      </c>
      <c r="DJ140" s="158">
        <v>0.65300000000000002</v>
      </c>
      <c r="DK140" s="153">
        <v>3</v>
      </c>
      <c r="DL140" s="144">
        <v>9.158954095844221</v>
      </c>
      <c r="DM140" s="144">
        <v>1.5238363772465107</v>
      </c>
      <c r="DN140" s="152" t="s">
        <v>324</v>
      </c>
      <c r="DO140" s="143">
        <v>74</v>
      </c>
      <c r="DP140" s="226">
        <v>7.4540393905611291</v>
      </c>
      <c r="DQ140" s="209" t="s">
        <v>328</v>
      </c>
      <c r="DR140" s="195">
        <v>42</v>
      </c>
      <c r="DS140" s="179">
        <v>8.1439664697368794</v>
      </c>
      <c r="DT140" s="179" t="s">
        <v>328</v>
      </c>
      <c r="DU140" s="178">
        <v>29</v>
      </c>
      <c r="DV140" s="148">
        <v>4.0808743960943605</v>
      </c>
      <c r="DW140" s="152" t="s">
        <v>328</v>
      </c>
      <c r="DX140" s="143">
        <v>48</v>
      </c>
      <c r="DY140" s="148">
        <v>0</v>
      </c>
      <c r="DZ140" s="152" t="s">
        <v>325</v>
      </c>
      <c r="EA140" s="143">
        <v>78</v>
      </c>
      <c r="EB140" s="226">
        <v>2.5</v>
      </c>
      <c r="EC140" s="209" t="s">
        <v>328</v>
      </c>
      <c r="ED140" s="195">
        <v>37</v>
      </c>
      <c r="EE140" s="179">
        <v>4</v>
      </c>
      <c r="EF140" s="179" t="s">
        <v>329</v>
      </c>
      <c r="EG140" s="178">
        <v>1</v>
      </c>
      <c r="EH140" s="148">
        <v>2</v>
      </c>
      <c r="EI140" s="152" t="s">
        <v>328</v>
      </c>
      <c r="EJ140" s="143">
        <v>36</v>
      </c>
      <c r="EK140" s="148">
        <v>0</v>
      </c>
      <c r="EL140" s="152" t="s">
        <v>328</v>
      </c>
      <c r="EM140" s="143">
        <v>51</v>
      </c>
      <c r="EN140" s="226">
        <v>2.02</v>
      </c>
      <c r="EO140" s="209" t="s">
        <v>328</v>
      </c>
      <c r="EP140" s="195">
        <v>41</v>
      </c>
      <c r="EQ140" s="179">
        <v>2.4000000000000004</v>
      </c>
      <c r="ER140" s="179" t="s">
        <v>328</v>
      </c>
      <c r="ES140" s="178">
        <v>43</v>
      </c>
      <c r="ET140" s="148">
        <v>1.7</v>
      </c>
      <c r="EU140" s="152" t="s">
        <v>328</v>
      </c>
      <c r="EV140" s="143">
        <v>33</v>
      </c>
      <c r="EW140" s="148">
        <v>0</v>
      </c>
      <c r="EX140" s="152" t="s">
        <v>328</v>
      </c>
      <c r="EY140" s="143">
        <v>44</v>
      </c>
      <c r="EZ140" s="226">
        <v>2</v>
      </c>
      <c r="FA140" s="209" t="s">
        <v>329</v>
      </c>
      <c r="FB140" s="195">
        <v>1</v>
      </c>
      <c r="FC140" s="179">
        <v>1.4439664697368786</v>
      </c>
      <c r="FD140" s="179" t="s">
        <v>321</v>
      </c>
      <c r="FE140" s="178">
        <v>24</v>
      </c>
      <c r="FF140" s="148">
        <v>0.32211150949642275</v>
      </c>
      <c r="FG140" s="152" t="s">
        <v>328</v>
      </c>
      <c r="FH140" s="143">
        <v>49</v>
      </c>
      <c r="FI140" s="148">
        <v>0</v>
      </c>
      <c r="FJ140" s="152" t="s">
        <v>328</v>
      </c>
      <c r="FK140" s="143">
        <v>40</v>
      </c>
      <c r="FL140" s="226">
        <v>0.93403939056112972</v>
      </c>
      <c r="FM140" s="209" t="s">
        <v>328</v>
      </c>
      <c r="FN140" s="195">
        <v>40</v>
      </c>
      <c r="FO140" s="179">
        <v>0.30000000000000004</v>
      </c>
      <c r="FP140" s="179" t="s">
        <v>321</v>
      </c>
      <c r="FQ140" s="178">
        <v>27</v>
      </c>
      <c r="FR140" s="148">
        <v>5.8762886597938151E-2</v>
      </c>
      <c r="FS140" s="152" t="s">
        <v>325</v>
      </c>
      <c r="FT140" s="143">
        <v>76</v>
      </c>
      <c r="FU140" s="148">
        <v>0</v>
      </c>
      <c r="FV140" s="152" t="s">
        <v>324</v>
      </c>
      <c r="FW140" s="143">
        <v>69</v>
      </c>
    </row>
    <row r="141" spans="1:179" customFormat="1">
      <c r="A141" s="286"/>
      <c r="B141" s="141" t="s">
        <v>164</v>
      </c>
      <c r="C141" s="179">
        <v>18.153881364423732</v>
      </c>
      <c r="D141" s="44" t="s">
        <v>328</v>
      </c>
      <c r="E141" s="43">
        <v>29</v>
      </c>
      <c r="F141" s="44">
        <v>16.460014707649918</v>
      </c>
      <c r="G141" s="179" t="s">
        <v>321</v>
      </c>
      <c r="H141" s="178">
        <v>24</v>
      </c>
      <c r="I141" s="152">
        <v>10.948534979513894</v>
      </c>
      <c r="J141" s="157" t="s">
        <v>324</v>
      </c>
      <c r="K141" s="143">
        <v>67</v>
      </c>
      <c r="L141" s="152">
        <v>13.206035482065053</v>
      </c>
      <c r="M141" s="152" t="s">
        <v>321</v>
      </c>
      <c r="N141" s="143">
        <v>24</v>
      </c>
      <c r="O141" s="179">
        <v>10.872627445928435</v>
      </c>
      <c r="P141" s="44" t="s">
        <v>328</v>
      </c>
      <c r="Q141" s="43">
        <v>32</v>
      </c>
      <c r="R141" s="179">
        <v>7.9726349033024073</v>
      </c>
      <c r="S141" s="179" t="s">
        <v>328</v>
      </c>
      <c r="T141" s="178">
        <v>37</v>
      </c>
      <c r="U141" s="144">
        <v>10.88784532434148</v>
      </c>
      <c r="V141" s="152" t="s">
        <v>329</v>
      </c>
      <c r="W141" s="143">
        <v>8</v>
      </c>
      <c r="X141" s="144">
        <v>9.8124746616244352</v>
      </c>
      <c r="Y141" s="152" t="s">
        <v>321</v>
      </c>
      <c r="Z141" s="143">
        <v>22</v>
      </c>
      <c r="AA141" s="144">
        <v>6.55</v>
      </c>
      <c r="AB141" s="152" t="s">
        <v>324</v>
      </c>
      <c r="AC141" s="143">
        <v>65</v>
      </c>
      <c r="AD141" s="184">
        <v>24.783999999999999</v>
      </c>
      <c r="AE141" s="184">
        <v>25.052</v>
      </c>
      <c r="AF141" s="158">
        <v>25.47</v>
      </c>
      <c r="AG141" s="158">
        <v>25.873999999999999</v>
      </c>
      <c r="AH141" s="158">
        <v>26.222999999999999</v>
      </c>
      <c r="AI141" s="184">
        <v>0.354854</v>
      </c>
      <c r="AJ141" s="184">
        <v>0.35455399999999998</v>
      </c>
      <c r="AK141" s="158">
        <v>0.35453400000000002</v>
      </c>
      <c r="AL141" s="158">
        <v>0.36083399999999999</v>
      </c>
      <c r="AM141" s="151">
        <v>125.7</v>
      </c>
      <c r="AN141" s="189">
        <v>4</v>
      </c>
      <c r="AO141" s="188">
        <v>1.3488058428392025</v>
      </c>
      <c r="AP141" s="179">
        <v>2.8511399666265227</v>
      </c>
      <c r="AQ141" s="44" t="s">
        <v>328</v>
      </c>
      <c r="AR141" s="43">
        <v>46</v>
      </c>
      <c r="AS141" s="189">
        <v>5</v>
      </c>
      <c r="AT141" s="188">
        <v>1.6776741317479369</v>
      </c>
      <c r="AU141" s="179">
        <v>2.4153031109711431</v>
      </c>
      <c r="AV141" s="179" t="s">
        <v>328</v>
      </c>
      <c r="AW141" s="178">
        <v>42</v>
      </c>
      <c r="AX141" s="154">
        <v>2</v>
      </c>
      <c r="AY141" s="147">
        <v>0.66555902657767041</v>
      </c>
      <c r="AZ141" s="148">
        <v>4.3794837611679176</v>
      </c>
      <c r="BA141" s="152" t="s">
        <v>321</v>
      </c>
      <c r="BB141" s="143">
        <v>15</v>
      </c>
      <c r="BC141" s="154">
        <v>4</v>
      </c>
      <c r="BD141" s="147">
        <v>1.3091049893407669</v>
      </c>
      <c r="BE141" s="148">
        <v>3.78</v>
      </c>
      <c r="BF141" s="152" t="s">
        <v>321</v>
      </c>
      <c r="BG141" s="143">
        <v>22</v>
      </c>
      <c r="BH141" s="153">
        <v>9</v>
      </c>
      <c r="BI141" s="144">
        <v>4.9571685203302067</v>
      </c>
      <c r="BJ141" s="149">
        <v>1.21</v>
      </c>
      <c r="BK141" s="152" t="s">
        <v>325</v>
      </c>
      <c r="BL141" s="143">
        <v>77</v>
      </c>
      <c r="BM141" s="228">
        <v>1</v>
      </c>
      <c r="BN141" s="183">
        <v>0.33720146070980062</v>
      </c>
      <c r="BO141" s="226">
        <v>4.0214874793019124</v>
      </c>
      <c r="BP141" s="209" t="s">
        <v>328</v>
      </c>
      <c r="BQ141" s="195">
        <v>32</v>
      </c>
      <c r="BR141" s="189">
        <v>2</v>
      </c>
      <c r="BS141" s="188">
        <v>0.67106965269917473</v>
      </c>
      <c r="BT141" s="179">
        <v>2.5573317923312642</v>
      </c>
      <c r="BU141" s="179" t="s">
        <v>324</v>
      </c>
      <c r="BV141" s="178">
        <v>56</v>
      </c>
      <c r="BW141" s="154">
        <v>1</v>
      </c>
      <c r="BX141" s="147">
        <v>0.3327795132888352</v>
      </c>
      <c r="BY141" s="148">
        <v>3.5083615631735627</v>
      </c>
      <c r="BZ141" s="152" t="s">
        <v>321</v>
      </c>
      <c r="CA141" s="143">
        <v>19</v>
      </c>
      <c r="CB141" s="154">
        <v>2</v>
      </c>
      <c r="CC141" s="147">
        <v>0.65455249467038346</v>
      </c>
      <c r="CD141" s="148">
        <v>3.03</v>
      </c>
      <c r="CE141" s="152" t="s">
        <v>328</v>
      </c>
      <c r="CF141" s="143">
        <v>47</v>
      </c>
      <c r="CG141" s="153">
        <v>1</v>
      </c>
      <c r="CH141" s="144">
        <v>0.55079650225891186</v>
      </c>
      <c r="CI141" s="149">
        <v>3.35</v>
      </c>
      <c r="CJ141" s="152" t="s">
        <v>321</v>
      </c>
      <c r="CK141" s="143">
        <v>19</v>
      </c>
      <c r="CL141" s="187">
        <v>0.20200000000000001</v>
      </c>
      <c r="CM141" s="189">
        <v>0</v>
      </c>
      <c r="CN141" s="188">
        <v>0</v>
      </c>
      <c r="CO141" s="179">
        <v>4</v>
      </c>
      <c r="CP141" s="179" t="s">
        <v>329</v>
      </c>
      <c r="CQ141" s="178">
        <v>1</v>
      </c>
      <c r="CR141" s="187">
        <v>0.21099999999999999</v>
      </c>
      <c r="CS141" s="189">
        <v>0</v>
      </c>
      <c r="CT141" s="188">
        <v>0</v>
      </c>
      <c r="CU141" s="179">
        <v>3</v>
      </c>
      <c r="CV141" s="179" t="s">
        <v>329</v>
      </c>
      <c r="CW141" s="178">
        <v>1</v>
      </c>
      <c r="CX141" s="158">
        <v>0.20100000000000001</v>
      </c>
      <c r="CY141" s="154">
        <v>0</v>
      </c>
      <c r="CZ141" s="147">
        <v>0</v>
      </c>
      <c r="DA141" s="148">
        <v>3</v>
      </c>
      <c r="DB141" s="152" t="s">
        <v>329</v>
      </c>
      <c r="DC141" s="143">
        <v>1</v>
      </c>
      <c r="DD141" s="158">
        <v>0.193</v>
      </c>
      <c r="DE141" s="154">
        <v>0</v>
      </c>
      <c r="DF141" s="147">
        <v>0</v>
      </c>
      <c r="DG141" s="148">
        <v>3</v>
      </c>
      <c r="DH141" s="152" t="s">
        <v>329</v>
      </c>
      <c r="DI141" s="143">
        <v>1</v>
      </c>
      <c r="DJ141" s="158">
        <v>0.20100000000000001</v>
      </c>
      <c r="DK141" s="153">
        <v>1</v>
      </c>
      <c r="DL141" s="144">
        <v>6.2912121774085046</v>
      </c>
      <c r="DM141" s="144">
        <v>1.9860350360825565</v>
      </c>
      <c r="DN141" s="152" t="s">
        <v>324</v>
      </c>
      <c r="DO141" s="143">
        <v>68</v>
      </c>
      <c r="DP141" s="226">
        <v>7.281253918495298</v>
      </c>
      <c r="DQ141" s="209" t="s">
        <v>328</v>
      </c>
      <c r="DR141" s="195">
        <v>45</v>
      </c>
      <c r="DS141" s="179">
        <v>8.4873798043475119</v>
      </c>
      <c r="DT141" s="179" t="s">
        <v>321</v>
      </c>
      <c r="DU141" s="178">
        <v>24</v>
      </c>
      <c r="DV141" s="148">
        <v>6.0689655172413794E-2</v>
      </c>
      <c r="DW141" s="152" t="s">
        <v>325</v>
      </c>
      <c r="DX141" s="143">
        <v>82</v>
      </c>
      <c r="DY141" s="148">
        <v>3.3935608204406171</v>
      </c>
      <c r="DZ141" s="152" t="s">
        <v>328</v>
      </c>
      <c r="EA141" s="143">
        <v>36</v>
      </c>
      <c r="EB141" s="226">
        <v>2.5</v>
      </c>
      <c r="EC141" s="209" t="s">
        <v>328</v>
      </c>
      <c r="ED141" s="195">
        <v>37</v>
      </c>
      <c r="EE141" s="179">
        <v>4</v>
      </c>
      <c r="EF141" s="179" t="s">
        <v>329</v>
      </c>
      <c r="EG141" s="178">
        <v>1</v>
      </c>
      <c r="EH141" s="148">
        <v>0</v>
      </c>
      <c r="EI141" s="152" t="s">
        <v>324</v>
      </c>
      <c r="EJ141" s="143">
        <v>64</v>
      </c>
      <c r="EK141" s="148">
        <v>1</v>
      </c>
      <c r="EL141" s="152" t="s">
        <v>328</v>
      </c>
      <c r="EM141" s="143">
        <v>31</v>
      </c>
      <c r="EN141" s="226">
        <v>1.98</v>
      </c>
      <c r="EO141" s="209" t="s">
        <v>328</v>
      </c>
      <c r="EP141" s="195">
        <v>49</v>
      </c>
      <c r="EQ141" s="179">
        <v>3.3000000000000003</v>
      </c>
      <c r="ER141" s="179" t="s">
        <v>321</v>
      </c>
      <c r="ES141" s="178">
        <v>16</v>
      </c>
      <c r="ET141" s="148">
        <v>0</v>
      </c>
      <c r="EU141" s="152" t="s">
        <v>324</v>
      </c>
      <c r="EV141" s="143">
        <v>66</v>
      </c>
      <c r="EW141" s="148">
        <v>1</v>
      </c>
      <c r="EX141" s="152" t="s">
        <v>328</v>
      </c>
      <c r="EY141" s="143">
        <v>32</v>
      </c>
      <c r="EZ141" s="226">
        <v>2</v>
      </c>
      <c r="FA141" s="209" t="s">
        <v>329</v>
      </c>
      <c r="FB141" s="195">
        <v>1</v>
      </c>
      <c r="FC141" s="179">
        <v>0.48737980434751083</v>
      </c>
      <c r="FD141" s="179" t="s">
        <v>324</v>
      </c>
      <c r="FE141" s="178">
        <v>56</v>
      </c>
      <c r="FF141" s="148">
        <v>0</v>
      </c>
      <c r="FG141" s="152" t="s">
        <v>324</v>
      </c>
      <c r="FH141" s="143">
        <v>55</v>
      </c>
      <c r="FI141" s="148">
        <v>0.69356082044061684</v>
      </c>
      <c r="FJ141" s="152" t="s">
        <v>321</v>
      </c>
      <c r="FK141" s="143">
        <v>20</v>
      </c>
      <c r="FL141" s="226">
        <v>0.80125391849529781</v>
      </c>
      <c r="FM141" s="209" t="s">
        <v>324</v>
      </c>
      <c r="FN141" s="195">
        <v>64</v>
      </c>
      <c r="FO141" s="179">
        <v>0.7</v>
      </c>
      <c r="FP141" s="179" t="s">
        <v>329</v>
      </c>
      <c r="FQ141" s="178">
        <v>4</v>
      </c>
      <c r="FR141" s="148">
        <v>6.0689655172413794E-2</v>
      </c>
      <c r="FS141" s="152" t="s">
        <v>325</v>
      </c>
      <c r="FT141" s="143">
        <v>75</v>
      </c>
      <c r="FU141" s="148">
        <v>0.70000000000000007</v>
      </c>
      <c r="FV141" s="152" t="s">
        <v>321</v>
      </c>
      <c r="FW141" s="143">
        <v>24</v>
      </c>
    </row>
    <row r="142" spans="1:179" customFormat="1">
      <c r="A142" s="286"/>
      <c r="B142" s="141" t="s">
        <v>168</v>
      </c>
      <c r="C142" s="179">
        <v>17.265412862992189</v>
      </c>
      <c r="D142" s="44" t="s">
        <v>328</v>
      </c>
      <c r="E142" s="43">
        <v>42</v>
      </c>
      <c r="F142" s="44">
        <v>17.858085484518575</v>
      </c>
      <c r="G142" s="179" t="s">
        <v>321</v>
      </c>
      <c r="H142" s="178">
        <v>14</v>
      </c>
      <c r="I142" s="152">
        <v>13.648239761122255</v>
      </c>
      <c r="J142" s="157" t="s">
        <v>328</v>
      </c>
      <c r="K142" s="143">
        <v>46</v>
      </c>
      <c r="L142" s="152">
        <v>15.361718392403288</v>
      </c>
      <c r="M142" s="152" t="s">
        <v>321</v>
      </c>
      <c r="N142" s="143">
        <v>15</v>
      </c>
      <c r="O142" s="179">
        <v>7.3515430948143292</v>
      </c>
      <c r="P142" s="44" t="s">
        <v>325</v>
      </c>
      <c r="Q142" s="43">
        <v>75</v>
      </c>
      <c r="R142" s="179">
        <v>8.3009630931906386</v>
      </c>
      <c r="S142" s="179" t="s">
        <v>328</v>
      </c>
      <c r="T142" s="178">
        <v>32</v>
      </c>
      <c r="U142" s="144">
        <v>8.1279778307313961</v>
      </c>
      <c r="V142" s="152" t="s">
        <v>324</v>
      </c>
      <c r="W142" s="143">
        <v>71</v>
      </c>
      <c r="X142" s="144">
        <v>9.9021414540976824</v>
      </c>
      <c r="Y142" s="152" t="s">
        <v>321</v>
      </c>
      <c r="Z142" s="143">
        <v>19</v>
      </c>
      <c r="AA142" s="144">
        <v>7.47</v>
      </c>
      <c r="AB142" s="152" t="s">
        <v>324</v>
      </c>
      <c r="AC142" s="143">
        <v>55</v>
      </c>
      <c r="AD142" s="184">
        <v>114.01600000000001</v>
      </c>
      <c r="AE142" s="184">
        <v>114.441</v>
      </c>
      <c r="AF142" s="158">
        <v>117.581</v>
      </c>
      <c r="AG142" s="158">
        <v>119.62</v>
      </c>
      <c r="AH142" s="158">
        <v>122.405</v>
      </c>
      <c r="AI142" s="184">
        <v>0.299427</v>
      </c>
      <c r="AJ142" s="184">
        <v>0.29294999999999999</v>
      </c>
      <c r="AK142" s="158">
        <v>0.28635000000000005</v>
      </c>
      <c r="AL142" s="158">
        <v>0.28635000000000005</v>
      </c>
      <c r="AM142" s="151">
        <v>152.9</v>
      </c>
      <c r="AN142" s="189">
        <v>9</v>
      </c>
      <c r="AO142" s="188">
        <v>1.5403312612096789</v>
      </c>
      <c r="AP142" s="179">
        <v>2.5460098256974728</v>
      </c>
      <c r="AQ142" s="44" t="s">
        <v>324</v>
      </c>
      <c r="AR142" s="43">
        <v>57</v>
      </c>
      <c r="AS142" s="189">
        <v>7</v>
      </c>
      <c r="AT142" s="188">
        <v>1.2089559215639398</v>
      </c>
      <c r="AU142" s="179">
        <v>3.1574046983397017</v>
      </c>
      <c r="AV142" s="179" t="s">
        <v>321</v>
      </c>
      <c r="AW142" s="178">
        <v>28</v>
      </c>
      <c r="AX142" s="154">
        <v>11</v>
      </c>
      <c r="AY142" s="147">
        <v>1.8957257826645439</v>
      </c>
      <c r="AZ142" s="148">
        <v>3.2325705376355049</v>
      </c>
      <c r="BA142" s="152" t="s">
        <v>324</v>
      </c>
      <c r="BB142" s="143">
        <v>65</v>
      </c>
      <c r="BC142" s="154">
        <v>10</v>
      </c>
      <c r="BD142" s="147">
        <v>1.7086358220657087</v>
      </c>
      <c r="BE142" s="148">
        <v>3.41</v>
      </c>
      <c r="BF142" s="152" t="s">
        <v>328</v>
      </c>
      <c r="BG142" s="143">
        <v>37</v>
      </c>
      <c r="BH142" s="153">
        <v>15</v>
      </c>
      <c r="BI142" s="144">
        <v>3.467272197797048</v>
      </c>
      <c r="BJ142" s="149">
        <v>2.39</v>
      </c>
      <c r="BK142" s="152" t="s">
        <v>324</v>
      </c>
      <c r="BL142" s="143">
        <v>60</v>
      </c>
      <c r="BM142" s="228">
        <v>7</v>
      </c>
      <c r="BN142" s="183">
        <v>1.1980354253853058</v>
      </c>
      <c r="BO142" s="226">
        <v>1.5234650481295819</v>
      </c>
      <c r="BP142" s="209" t="s">
        <v>325</v>
      </c>
      <c r="BQ142" s="195">
        <v>79</v>
      </c>
      <c r="BR142" s="189">
        <v>5</v>
      </c>
      <c r="BS142" s="188">
        <v>0.86353994397424272</v>
      </c>
      <c r="BT142" s="179">
        <v>2.143558394850936</v>
      </c>
      <c r="BU142" s="179" t="s">
        <v>324</v>
      </c>
      <c r="BV142" s="178">
        <v>64</v>
      </c>
      <c r="BW142" s="154">
        <v>5</v>
      </c>
      <c r="BX142" s="147">
        <v>0.86169353757479272</v>
      </c>
      <c r="BY142" s="148">
        <v>2.7269599031205543</v>
      </c>
      <c r="BZ142" s="152" t="s">
        <v>324</v>
      </c>
      <c r="CA142" s="143">
        <v>58</v>
      </c>
      <c r="CB142" s="154">
        <v>2</v>
      </c>
      <c r="CC142" s="147">
        <v>0.34172716441314177</v>
      </c>
      <c r="CD142" s="148">
        <v>3.5</v>
      </c>
      <c r="CE142" s="152" t="s">
        <v>321</v>
      </c>
      <c r="CF142" s="143">
        <v>19</v>
      </c>
      <c r="CG142" s="153">
        <v>6</v>
      </c>
      <c r="CH142" s="144">
        <v>1.3869088791188193</v>
      </c>
      <c r="CI142" s="149">
        <v>2.36</v>
      </c>
      <c r="CJ142" s="152" t="s">
        <v>328</v>
      </c>
      <c r="CK142" s="143">
        <v>53</v>
      </c>
      <c r="CL142" s="187">
        <v>2.3679999999999999</v>
      </c>
      <c r="CM142" s="189">
        <v>1</v>
      </c>
      <c r="CN142" s="188">
        <v>1.1875821777404845</v>
      </c>
      <c r="CO142" s="179">
        <v>3.2820682209872745</v>
      </c>
      <c r="CP142" s="179" t="s">
        <v>324</v>
      </c>
      <c r="CQ142" s="178">
        <v>57</v>
      </c>
      <c r="CR142" s="187">
        <v>2.29</v>
      </c>
      <c r="CS142" s="189">
        <v>0</v>
      </c>
      <c r="CT142" s="188">
        <v>0</v>
      </c>
      <c r="CU142" s="179">
        <v>3</v>
      </c>
      <c r="CV142" s="179" t="s">
        <v>329</v>
      </c>
      <c r="CW142" s="178">
        <v>1</v>
      </c>
      <c r="CX142" s="158">
        <v>2.2919999999999998</v>
      </c>
      <c r="CY142" s="154">
        <v>3</v>
      </c>
      <c r="CZ142" s="147">
        <v>3.7030992690643454</v>
      </c>
      <c r="DA142" s="148">
        <v>2.1684473899753365</v>
      </c>
      <c r="DB142" s="152" t="s">
        <v>324</v>
      </c>
      <c r="DC142" s="143">
        <v>73</v>
      </c>
      <c r="DD142" s="158">
        <v>2.2400000000000002</v>
      </c>
      <c r="DE142" s="154">
        <v>0</v>
      </c>
      <c r="DF142" s="147">
        <v>0</v>
      </c>
      <c r="DG142" s="148">
        <v>3</v>
      </c>
      <c r="DH142" s="152" t="s">
        <v>329</v>
      </c>
      <c r="DI142" s="143">
        <v>1</v>
      </c>
      <c r="DJ142" s="158">
        <v>2.2090000000000001</v>
      </c>
      <c r="DK142" s="153">
        <v>1</v>
      </c>
      <c r="DL142" s="144">
        <v>1.720673219281091</v>
      </c>
      <c r="DM142" s="144">
        <v>2.7226762808974683</v>
      </c>
      <c r="DN142" s="152" t="s">
        <v>328</v>
      </c>
      <c r="DO142" s="143">
        <v>32</v>
      </c>
      <c r="DP142" s="226">
        <v>9.9138697681778609</v>
      </c>
      <c r="DQ142" s="209" t="s">
        <v>329</v>
      </c>
      <c r="DR142" s="195">
        <v>1</v>
      </c>
      <c r="DS142" s="179">
        <v>9.5571223913279351</v>
      </c>
      <c r="DT142" s="179" t="s">
        <v>329</v>
      </c>
      <c r="DU142" s="178">
        <v>6</v>
      </c>
      <c r="DV142" s="148">
        <v>5.52026193039086</v>
      </c>
      <c r="DW142" s="152" t="s">
        <v>328</v>
      </c>
      <c r="DX142" s="143">
        <v>36</v>
      </c>
      <c r="DY142" s="148">
        <v>5.4595769383056059</v>
      </c>
      <c r="DZ142" s="152" t="s">
        <v>321</v>
      </c>
      <c r="EA142" s="143">
        <v>17</v>
      </c>
      <c r="EB142" s="226">
        <v>3.5</v>
      </c>
      <c r="EC142" s="209" t="s">
        <v>329</v>
      </c>
      <c r="ED142" s="195">
        <v>1</v>
      </c>
      <c r="EE142" s="179">
        <v>3</v>
      </c>
      <c r="EF142" s="179" t="s">
        <v>328</v>
      </c>
      <c r="EG142" s="178">
        <v>42</v>
      </c>
      <c r="EH142" s="148">
        <v>2.5</v>
      </c>
      <c r="EI142" s="152" t="s">
        <v>328</v>
      </c>
      <c r="EJ142" s="143">
        <v>29</v>
      </c>
      <c r="EK142" s="148">
        <v>3</v>
      </c>
      <c r="EL142" s="152" t="s">
        <v>329</v>
      </c>
      <c r="EM142" s="143">
        <v>7</v>
      </c>
      <c r="EN142" s="226">
        <v>3.1</v>
      </c>
      <c r="EO142" s="209" t="s">
        <v>329</v>
      </c>
      <c r="EP142" s="195">
        <v>6</v>
      </c>
      <c r="EQ142" s="179">
        <v>4.7</v>
      </c>
      <c r="ER142" s="179" t="s">
        <v>329</v>
      </c>
      <c r="ES142" s="178">
        <v>1</v>
      </c>
      <c r="ET142" s="148">
        <v>1.7</v>
      </c>
      <c r="EU142" s="152" t="s">
        <v>328</v>
      </c>
      <c r="EV142" s="143">
        <v>33</v>
      </c>
      <c r="EW142" s="148">
        <v>1.7</v>
      </c>
      <c r="EX142" s="152" t="s">
        <v>321</v>
      </c>
      <c r="EY142" s="143">
        <v>19</v>
      </c>
      <c r="EZ142" s="226">
        <v>2</v>
      </c>
      <c r="FA142" s="209" t="s">
        <v>329</v>
      </c>
      <c r="FB142" s="195">
        <v>1</v>
      </c>
      <c r="FC142" s="179">
        <v>1.2571223913279359</v>
      </c>
      <c r="FD142" s="179" t="s">
        <v>321</v>
      </c>
      <c r="FE142" s="178">
        <v>28</v>
      </c>
      <c r="FF142" s="148">
        <v>0.64925508408723587</v>
      </c>
      <c r="FG142" s="152" t="s">
        <v>328</v>
      </c>
      <c r="FH142" s="143">
        <v>34</v>
      </c>
      <c r="FI142" s="148">
        <v>0.35957693830560555</v>
      </c>
      <c r="FJ142" s="152" t="s">
        <v>328</v>
      </c>
      <c r="FK142" s="143">
        <v>30</v>
      </c>
      <c r="FL142" s="226">
        <v>1.3138697681778622</v>
      </c>
      <c r="FM142" s="209" t="s">
        <v>321</v>
      </c>
      <c r="FN142" s="195">
        <v>12</v>
      </c>
      <c r="FO142" s="179">
        <v>0.6</v>
      </c>
      <c r="FP142" s="179" t="s">
        <v>329</v>
      </c>
      <c r="FQ142" s="178">
        <v>7</v>
      </c>
      <c r="FR142" s="148">
        <v>0.67100684630362417</v>
      </c>
      <c r="FS142" s="152" t="s">
        <v>321</v>
      </c>
      <c r="FT142" s="143">
        <v>10</v>
      </c>
      <c r="FU142" s="148">
        <v>0.4</v>
      </c>
      <c r="FV142" s="152" t="s">
        <v>328</v>
      </c>
      <c r="FW142" s="143">
        <v>30</v>
      </c>
    </row>
    <row r="143" spans="1:179" customFormat="1">
      <c r="A143" s="286"/>
      <c r="B143" s="141" t="s">
        <v>61</v>
      </c>
      <c r="C143" s="179">
        <v>19.376566938379245</v>
      </c>
      <c r="D143" s="44" t="s">
        <v>321</v>
      </c>
      <c r="E143" s="43">
        <v>16</v>
      </c>
      <c r="F143" s="44">
        <v>18.723758307372183</v>
      </c>
      <c r="G143" s="179" t="s">
        <v>329</v>
      </c>
      <c r="H143" s="178">
        <v>8</v>
      </c>
      <c r="I143" s="152">
        <v>16.917230901067725</v>
      </c>
      <c r="J143" s="157" t="s">
        <v>321</v>
      </c>
      <c r="K143" s="143">
        <v>14</v>
      </c>
      <c r="L143" s="152">
        <v>16.748021033139345</v>
      </c>
      <c r="M143" s="152" t="s">
        <v>329</v>
      </c>
      <c r="N143" s="143">
        <v>4</v>
      </c>
      <c r="O143" s="179">
        <v>11.419577466386961</v>
      </c>
      <c r="P143" s="44" t="s">
        <v>321</v>
      </c>
      <c r="Q143" s="43">
        <v>22</v>
      </c>
      <c r="R143" s="179">
        <v>9.9636048596345042</v>
      </c>
      <c r="S143" s="179" t="s">
        <v>321</v>
      </c>
      <c r="T143" s="178">
        <v>12</v>
      </c>
      <c r="U143" s="144">
        <v>10.260488819619763</v>
      </c>
      <c r="V143" s="152" t="s">
        <v>321</v>
      </c>
      <c r="W143" s="143">
        <v>21</v>
      </c>
      <c r="X143" s="144">
        <v>9.8930184049722421</v>
      </c>
      <c r="Y143" s="152" t="s">
        <v>321</v>
      </c>
      <c r="Z143" s="143">
        <v>20</v>
      </c>
      <c r="AA143" s="144">
        <v>7.22</v>
      </c>
      <c r="AB143" s="152" t="s">
        <v>324</v>
      </c>
      <c r="AC143" s="143">
        <v>56</v>
      </c>
      <c r="AD143" s="184">
        <v>260.54599999999999</v>
      </c>
      <c r="AE143" s="184">
        <v>256.255</v>
      </c>
      <c r="AF143" s="158">
        <v>255.376</v>
      </c>
      <c r="AG143" s="158">
        <v>247.87</v>
      </c>
      <c r="AH143" s="158">
        <v>230.245</v>
      </c>
      <c r="AI143" s="184">
        <v>0.81097600000000003</v>
      </c>
      <c r="AJ143" s="184">
        <v>0.59440400000000004</v>
      </c>
      <c r="AK143" s="158">
        <v>0.57857399999999992</v>
      </c>
      <c r="AL143" s="158">
        <v>0.56369800000000003</v>
      </c>
      <c r="AM143" s="151">
        <v>143.30000000000001</v>
      </c>
      <c r="AN143" s="189">
        <v>9</v>
      </c>
      <c r="AO143" s="188">
        <v>0.61915060757726292</v>
      </c>
      <c r="AP143" s="179">
        <v>4.0135956169487788</v>
      </c>
      <c r="AQ143" s="44" t="s">
        <v>321</v>
      </c>
      <c r="AR143" s="43">
        <v>14</v>
      </c>
      <c r="AS143" s="189">
        <v>11</v>
      </c>
      <c r="AT143" s="188">
        <v>0.8912830543004201</v>
      </c>
      <c r="AU143" s="179">
        <v>3.6603626247399506</v>
      </c>
      <c r="AV143" s="179" t="s">
        <v>321</v>
      </c>
      <c r="AW143" s="178">
        <v>17</v>
      </c>
      <c r="AX143" s="154">
        <v>13</v>
      </c>
      <c r="AY143" s="147">
        <v>1.0694829257851117</v>
      </c>
      <c r="AZ143" s="148">
        <v>4.0028960676625074</v>
      </c>
      <c r="BA143" s="152" t="s">
        <v>328</v>
      </c>
      <c r="BB143" s="143">
        <v>33</v>
      </c>
      <c r="BC143" s="154">
        <v>17</v>
      </c>
      <c r="BD143" s="147">
        <v>1.4381814771446906</v>
      </c>
      <c r="BE143" s="148">
        <v>3.66</v>
      </c>
      <c r="BF143" s="152" t="s">
        <v>321</v>
      </c>
      <c r="BG143" s="143">
        <v>28</v>
      </c>
      <c r="BH143" s="153">
        <v>19</v>
      </c>
      <c r="BI143" s="144">
        <v>3.3077707449947655</v>
      </c>
      <c r="BJ143" s="149">
        <v>2.52</v>
      </c>
      <c r="BK143" s="152" t="s">
        <v>324</v>
      </c>
      <c r="BL143" s="143">
        <v>57</v>
      </c>
      <c r="BM143" s="228">
        <v>5</v>
      </c>
      <c r="BN143" s="183">
        <v>0.34397255976514607</v>
      </c>
      <c r="BO143" s="226">
        <v>4.0018386759112161</v>
      </c>
      <c r="BP143" s="209" t="s">
        <v>328</v>
      </c>
      <c r="BQ143" s="195">
        <v>35</v>
      </c>
      <c r="BR143" s="189">
        <v>4</v>
      </c>
      <c r="BS143" s="188">
        <v>0.32410292883651642</v>
      </c>
      <c r="BT143" s="179">
        <v>3.303242234894554</v>
      </c>
      <c r="BU143" s="179" t="s">
        <v>328</v>
      </c>
      <c r="BV143" s="178">
        <v>29</v>
      </c>
      <c r="BW143" s="154">
        <v>5</v>
      </c>
      <c r="BX143" s="147">
        <v>0.41133958684042754</v>
      </c>
      <c r="BY143" s="148">
        <v>3.3922992750351946</v>
      </c>
      <c r="BZ143" s="152" t="s">
        <v>321</v>
      </c>
      <c r="CA143" s="143">
        <v>25</v>
      </c>
      <c r="CB143" s="154">
        <v>5</v>
      </c>
      <c r="CC143" s="147">
        <v>0.42299455210137954</v>
      </c>
      <c r="CD143" s="148">
        <v>3.38</v>
      </c>
      <c r="CE143" s="152" t="s">
        <v>321</v>
      </c>
      <c r="CF143" s="143">
        <v>25</v>
      </c>
      <c r="CG143" s="153">
        <v>4</v>
      </c>
      <c r="CH143" s="144">
        <v>0.69637278841995065</v>
      </c>
      <c r="CI143" s="149">
        <v>3.18</v>
      </c>
      <c r="CJ143" s="152" t="s">
        <v>321</v>
      </c>
      <c r="CK143" s="143">
        <v>23</v>
      </c>
      <c r="CL143" s="187">
        <v>5.077</v>
      </c>
      <c r="CM143" s="189">
        <v>2</v>
      </c>
      <c r="CN143" s="188">
        <v>0.98564928909747695</v>
      </c>
      <c r="CO143" s="179">
        <v>3.4041431735269656</v>
      </c>
      <c r="CP143" s="179" t="s">
        <v>328</v>
      </c>
      <c r="CQ143" s="178">
        <v>53</v>
      </c>
      <c r="CR143" s="187">
        <v>4.9770000000000003</v>
      </c>
      <c r="CS143" s="189">
        <v>0</v>
      </c>
      <c r="CT143" s="188">
        <v>0</v>
      </c>
      <c r="CU143" s="179">
        <v>3</v>
      </c>
      <c r="CV143" s="179" t="s">
        <v>329</v>
      </c>
      <c r="CW143" s="178">
        <v>1</v>
      </c>
      <c r="CX143" s="158">
        <v>4.8029999999999999</v>
      </c>
      <c r="CY143" s="154">
        <v>1</v>
      </c>
      <c r="CZ143" s="147">
        <v>0.5998798165438044</v>
      </c>
      <c r="DA143" s="148">
        <v>2.8652934769220599</v>
      </c>
      <c r="DB143" s="152" t="s">
        <v>328</v>
      </c>
      <c r="DC143" s="143">
        <v>36</v>
      </c>
      <c r="DD143" s="158">
        <v>4.4859999999999998</v>
      </c>
      <c r="DE143" s="154">
        <v>1</v>
      </c>
      <c r="DF143" s="147">
        <v>0.62885007696097805</v>
      </c>
      <c r="DG143" s="148">
        <v>2.86</v>
      </c>
      <c r="DH143" s="152" t="s">
        <v>321</v>
      </c>
      <c r="DI143" s="143">
        <v>27</v>
      </c>
      <c r="DJ143" s="158">
        <v>4.0540000000000003</v>
      </c>
      <c r="DK143" s="153">
        <v>7</v>
      </c>
      <c r="DL143" s="144">
        <v>9.1840253252565986</v>
      </c>
      <c r="DM143" s="144">
        <v>1.5197956061662132</v>
      </c>
      <c r="DN143" s="152" t="s">
        <v>325</v>
      </c>
      <c r="DO143" s="143">
        <v>75</v>
      </c>
      <c r="DP143" s="226">
        <v>7.9569894719922845</v>
      </c>
      <c r="DQ143" s="209" t="s">
        <v>328</v>
      </c>
      <c r="DR143" s="195">
        <v>33</v>
      </c>
      <c r="DS143" s="179">
        <v>8.7601534477376788</v>
      </c>
      <c r="DT143" s="179" t="s">
        <v>321</v>
      </c>
      <c r="DU143" s="178">
        <v>16</v>
      </c>
      <c r="DV143" s="148">
        <v>6.6567420814479643</v>
      </c>
      <c r="DW143" s="152" t="s">
        <v>321</v>
      </c>
      <c r="DX143" s="143">
        <v>20</v>
      </c>
      <c r="DY143" s="148">
        <v>6.8550026281671022</v>
      </c>
      <c r="DZ143" s="152" t="s">
        <v>321</v>
      </c>
      <c r="EA143" s="143">
        <v>11</v>
      </c>
      <c r="EB143" s="226">
        <v>2.8</v>
      </c>
      <c r="EC143" s="209" t="s">
        <v>321</v>
      </c>
      <c r="ED143" s="195">
        <v>9</v>
      </c>
      <c r="EE143" s="179">
        <v>4</v>
      </c>
      <c r="EF143" s="179" t="s">
        <v>329</v>
      </c>
      <c r="EG143" s="178">
        <v>1</v>
      </c>
      <c r="EH143" s="148">
        <v>3</v>
      </c>
      <c r="EI143" s="152" t="s">
        <v>321</v>
      </c>
      <c r="EJ143" s="143">
        <v>12</v>
      </c>
      <c r="EK143" s="148">
        <v>4</v>
      </c>
      <c r="EL143" s="152" t="s">
        <v>329</v>
      </c>
      <c r="EM143" s="143">
        <v>1</v>
      </c>
      <c r="EN143" s="226">
        <v>2.14</v>
      </c>
      <c r="EO143" s="209" t="s">
        <v>328</v>
      </c>
      <c r="EP143" s="195">
        <v>34</v>
      </c>
      <c r="EQ143" s="179">
        <v>3.1827485767244803</v>
      </c>
      <c r="ER143" s="179" t="s">
        <v>321</v>
      </c>
      <c r="ES143" s="178">
        <v>22</v>
      </c>
      <c r="ET143" s="148">
        <v>1</v>
      </c>
      <c r="EU143" s="152" t="s">
        <v>328</v>
      </c>
      <c r="EV143" s="143">
        <v>52</v>
      </c>
      <c r="EW143" s="148">
        <v>1.3171247357293869</v>
      </c>
      <c r="EX143" s="152" t="s">
        <v>321</v>
      </c>
      <c r="EY143" s="143">
        <v>27</v>
      </c>
      <c r="EZ143" s="226">
        <v>2</v>
      </c>
      <c r="FA143" s="209" t="s">
        <v>329</v>
      </c>
      <c r="FB143" s="195">
        <v>1</v>
      </c>
      <c r="FC143" s="179">
        <v>0.4440715376798664</v>
      </c>
      <c r="FD143" s="179" t="s">
        <v>324</v>
      </c>
      <c r="FE143" s="178">
        <v>57</v>
      </c>
      <c r="FF143" s="148">
        <v>2</v>
      </c>
      <c r="FG143" s="152" t="s">
        <v>329</v>
      </c>
      <c r="FH143" s="143">
        <v>1</v>
      </c>
      <c r="FI143" s="148">
        <v>0.33787789243771549</v>
      </c>
      <c r="FJ143" s="152" t="s">
        <v>328</v>
      </c>
      <c r="FK143" s="143">
        <v>31</v>
      </c>
      <c r="FL143" s="226">
        <v>1.016989471992285</v>
      </c>
      <c r="FM143" s="209" t="s">
        <v>321</v>
      </c>
      <c r="FN143" s="195">
        <v>26</v>
      </c>
      <c r="FO143" s="179">
        <v>1.1333333333333333</v>
      </c>
      <c r="FP143" s="179" t="s">
        <v>329</v>
      </c>
      <c r="FQ143" s="178">
        <v>1</v>
      </c>
      <c r="FR143" s="148">
        <v>0.65674208144796387</v>
      </c>
      <c r="FS143" s="152" t="s">
        <v>321</v>
      </c>
      <c r="FT143" s="143">
        <v>12</v>
      </c>
      <c r="FU143" s="148">
        <v>1.2</v>
      </c>
      <c r="FV143" s="152" t="s">
        <v>329</v>
      </c>
      <c r="FW143" s="143">
        <v>3</v>
      </c>
    </row>
    <row r="144" spans="1:179" customFormat="1">
      <c r="A144" s="286"/>
      <c r="B144" s="141" t="s">
        <v>66</v>
      </c>
      <c r="C144" s="179">
        <v>20.924997689385457</v>
      </c>
      <c r="D144" s="44" t="s">
        <v>329</v>
      </c>
      <c r="E144" s="43">
        <v>5</v>
      </c>
      <c r="F144" s="44">
        <v>19.050283274718307</v>
      </c>
      <c r="G144" s="179" t="s">
        <v>329</v>
      </c>
      <c r="H144" s="178">
        <v>5</v>
      </c>
      <c r="I144" s="152">
        <v>11.31912565408291</v>
      </c>
      <c r="J144" s="157" t="s">
        <v>324</v>
      </c>
      <c r="K144" s="143">
        <v>64</v>
      </c>
      <c r="L144" s="152">
        <v>18.89178414553767</v>
      </c>
      <c r="M144" s="152" t="s">
        <v>329</v>
      </c>
      <c r="N144" s="143">
        <v>2</v>
      </c>
      <c r="O144" s="179">
        <v>11.730030971138214</v>
      </c>
      <c r="P144" s="44" t="s">
        <v>321</v>
      </c>
      <c r="Q144" s="43">
        <v>16</v>
      </c>
      <c r="R144" s="179">
        <v>9.6502832747183085</v>
      </c>
      <c r="S144" s="179" t="s">
        <v>321</v>
      </c>
      <c r="T144" s="178">
        <v>18</v>
      </c>
      <c r="U144" s="144">
        <v>10.62675924186917</v>
      </c>
      <c r="V144" s="152" t="s">
        <v>321</v>
      </c>
      <c r="W144" s="143">
        <v>11</v>
      </c>
      <c r="X144" s="144">
        <v>10.298500924178972</v>
      </c>
      <c r="Y144" s="152" t="s">
        <v>321</v>
      </c>
      <c r="Z144" s="143">
        <v>11</v>
      </c>
      <c r="AA144" s="144">
        <v>9.33</v>
      </c>
      <c r="AB144" s="152" t="s">
        <v>321</v>
      </c>
      <c r="AC144" s="143">
        <v>20</v>
      </c>
      <c r="AD144" s="184">
        <v>176.61699999999999</v>
      </c>
      <c r="AE144" s="184">
        <v>169.31899999999999</v>
      </c>
      <c r="AF144" s="158">
        <v>165.01</v>
      </c>
      <c r="AG144" s="158">
        <v>163.11000000000001</v>
      </c>
      <c r="AH144" s="158">
        <v>159.05500000000001</v>
      </c>
      <c r="AI144" s="184">
        <v>0.33331900000000003</v>
      </c>
      <c r="AJ144" s="184">
        <v>0.33001000000000003</v>
      </c>
      <c r="AK144" s="158">
        <v>0.32620900000000003</v>
      </c>
      <c r="AL144" s="158">
        <v>0.32428400000000002</v>
      </c>
      <c r="AM144" s="151">
        <v>151.35300000000001</v>
      </c>
      <c r="AN144" s="189">
        <v>6</v>
      </c>
      <c r="AO144" s="188">
        <v>0.78199677763677233</v>
      </c>
      <c r="AP144" s="179">
        <v>3.754156033196518</v>
      </c>
      <c r="AQ144" s="44" t="s">
        <v>321</v>
      </c>
      <c r="AR144" s="43">
        <v>23</v>
      </c>
      <c r="AS144" s="189">
        <v>6</v>
      </c>
      <c r="AT144" s="188">
        <v>0.80266597364102688</v>
      </c>
      <c r="AU144" s="179">
        <v>3.8006662758387373</v>
      </c>
      <c r="AV144" s="179" t="s">
        <v>321</v>
      </c>
      <c r="AW144" s="178">
        <v>16</v>
      </c>
      <c r="AX144" s="154">
        <v>4</v>
      </c>
      <c r="AY144" s="147">
        <v>0.54520130880190409</v>
      </c>
      <c r="AZ144" s="148">
        <v>4.4916960749767458</v>
      </c>
      <c r="BA144" s="152" t="s">
        <v>329</v>
      </c>
      <c r="BB144" s="143">
        <v>6</v>
      </c>
      <c r="BC144" s="154">
        <v>8</v>
      </c>
      <c r="BD144" s="147">
        <v>1.0999854294110705</v>
      </c>
      <c r="BE144" s="148">
        <v>3.97</v>
      </c>
      <c r="BF144" s="152" t="s">
        <v>321</v>
      </c>
      <c r="BG144" s="143">
        <v>12</v>
      </c>
      <c r="BH144" s="153">
        <v>10</v>
      </c>
      <c r="BI144" s="144">
        <v>2.0381250189691675</v>
      </c>
      <c r="BJ144" s="149">
        <v>3.53</v>
      </c>
      <c r="BK144" s="152" t="s">
        <v>321</v>
      </c>
      <c r="BL144" s="143">
        <v>26</v>
      </c>
      <c r="BM144" s="228">
        <v>1</v>
      </c>
      <c r="BN144" s="183">
        <v>0.1303327962727954</v>
      </c>
      <c r="BO144" s="226">
        <v>4.6217920505383603</v>
      </c>
      <c r="BP144" s="209" t="s">
        <v>321</v>
      </c>
      <c r="BQ144" s="195">
        <v>12</v>
      </c>
      <c r="BR144" s="189">
        <v>4</v>
      </c>
      <c r="BS144" s="188">
        <v>0.53511064909401784</v>
      </c>
      <c r="BT144" s="179">
        <v>2.8496169988795708</v>
      </c>
      <c r="BU144" s="179" t="s">
        <v>328</v>
      </c>
      <c r="BV144" s="178">
        <v>48</v>
      </c>
      <c r="BW144" s="154">
        <v>3</v>
      </c>
      <c r="BX144" s="147">
        <v>0.40890098160142807</v>
      </c>
      <c r="BY144" s="148">
        <v>3.3959019970173556</v>
      </c>
      <c r="BZ144" s="152" t="s">
        <v>321</v>
      </c>
      <c r="CA144" s="143">
        <v>24</v>
      </c>
      <c r="CB144" s="154">
        <v>2</v>
      </c>
      <c r="CC144" s="147">
        <v>0.27499635735276762</v>
      </c>
      <c r="CD144" s="148">
        <v>3.59</v>
      </c>
      <c r="CE144" s="152" t="s">
        <v>321</v>
      </c>
      <c r="CF144" s="143">
        <v>16</v>
      </c>
      <c r="CG144" s="153">
        <v>5</v>
      </c>
      <c r="CH144" s="144">
        <v>1.0190625094845838</v>
      </c>
      <c r="CI144" s="149">
        <v>2.8</v>
      </c>
      <c r="CJ144" s="152" t="s">
        <v>328</v>
      </c>
      <c r="CK144" s="143">
        <v>34</v>
      </c>
      <c r="CL144" s="187">
        <v>2.6280000000000001</v>
      </c>
      <c r="CM144" s="189">
        <v>1</v>
      </c>
      <c r="CN144" s="188">
        <v>1.0684575800116434</v>
      </c>
      <c r="CO144" s="179">
        <v>3.354082887403337</v>
      </c>
      <c r="CP144" s="179" t="s">
        <v>324</v>
      </c>
      <c r="CQ144" s="178">
        <v>55</v>
      </c>
      <c r="CR144" s="187">
        <v>2.4900000000000002</v>
      </c>
      <c r="CS144" s="189">
        <v>0</v>
      </c>
      <c r="CT144" s="188">
        <v>0</v>
      </c>
      <c r="CU144" s="179">
        <v>3</v>
      </c>
      <c r="CV144" s="179" t="s">
        <v>329</v>
      </c>
      <c r="CW144" s="178">
        <v>1</v>
      </c>
      <c r="CX144" s="158">
        <v>2.2719999999999998</v>
      </c>
      <c r="CY144" s="154">
        <v>1</v>
      </c>
      <c r="CZ144" s="147">
        <v>1.1615766333179858</v>
      </c>
      <c r="DA144" s="148">
        <v>2.7391611698750689</v>
      </c>
      <c r="DB144" s="152" t="s">
        <v>328</v>
      </c>
      <c r="DC144" s="143">
        <v>40</v>
      </c>
      <c r="DD144" s="158">
        <v>2.1379999999999999</v>
      </c>
      <c r="DE144" s="154">
        <v>1</v>
      </c>
      <c r="DF144" s="147">
        <v>1.2009734012197333</v>
      </c>
      <c r="DG144" s="148">
        <v>2.73</v>
      </c>
      <c r="DH144" s="152" t="s">
        <v>328</v>
      </c>
      <c r="DI144" s="143">
        <v>31</v>
      </c>
      <c r="DJ144" s="158">
        <v>2.0920000000000001</v>
      </c>
      <c r="DK144" s="153">
        <v>0</v>
      </c>
      <c r="DL144" s="144">
        <v>0</v>
      </c>
      <c r="DM144" s="144">
        <v>3</v>
      </c>
      <c r="DN144" s="152" t="s">
        <v>329</v>
      </c>
      <c r="DO144" s="143">
        <v>1</v>
      </c>
      <c r="DP144" s="226">
        <v>9.1949667182472421</v>
      </c>
      <c r="DQ144" s="209" t="s">
        <v>329</v>
      </c>
      <c r="DR144" s="195">
        <v>7</v>
      </c>
      <c r="DS144" s="179">
        <v>9.3999999999999986</v>
      </c>
      <c r="DT144" s="179" t="s">
        <v>329</v>
      </c>
      <c r="DU144" s="178">
        <v>7</v>
      </c>
      <c r="DV144" s="148">
        <v>0.69236641221374051</v>
      </c>
      <c r="DW144" s="152" t="s">
        <v>324</v>
      </c>
      <c r="DX144" s="143">
        <v>66</v>
      </c>
      <c r="DY144" s="148">
        <v>8.5932832213586963</v>
      </c>
      <c r="DZ144" s="152" t="s">
        <v>329</v>
      </c>
      <c r="EA144" s="143">
        <v>2</v>
      </c>
      <c r="EB144" s="226">
        <v>2.8</v>
      </c>
      <c r="EC144" s="209" t="s">
        <v>321</v>
      </c>
      <c r="ED144" s="195">
        <v>9</v>
      </c>
      <c r="EE144" s="179">
        <v>4</v>
      </c>
      <c r="EF144" s="179" t="s">
        <v>329</v>
      </c>
      <c r="EG144" s="178">
        <v>1</v>
      </c>
      <c r="EH144" s="148">
        <v>0</v>
      </c>
      <c r="EI144" s="152" t="s">
        <v>324</v>
      </c>
      <c r="EJ144" s="143">
        <v>64</v>
      </c>
      <c r="EK144" s="148">
        <v>3</v>
      </c>
      <c r="EL144" s="152" t="s">
        <v>329</v>
      </c>
      <c r="EM144" s="143">
        <v>7</v>
      </c>
      <c r="EN144" s="226">
        <v>3.06</v>
      </c>
      <c r="EO144" s="209" t="s">
        <v>321</v>
      </c>
      <c r="EP144" s="195">
        <v>11</v>
      </c>
      <c r="EQ144" s="179">
        <v>3.2</v>
      </c>
      <c r="ER144" s="179" t="s">
        <v>321</v>
      </c>
      <c r="ES144" s="178">
        <v>17</v>
      </c>
      <c r="ET144" s="148">
        <v>0.5</v>
      </c>
      <c r="EU144" s="152" t="s">
        <v>324</v>
      </c>
      <c r="EV144" s="143">
        <v>57</v>
      </c>
      <c r="EW144" s="148">
        <v>2.5</v>
      </c>
      <c r="EX144" s="152" t="s">
        <v>329</v>
      </c>
      <c r="EY144" s="143">
        <v>6</v>
      </c>
      <c r="EZ144" s="226">
        <v>2</v>
      </c>
      <c r="FA144" s="209" t="s">
        <v>329</v>
      </c>
      <c r="FB144" s="195">
        <v>1</v>
      </c>
      <c r="FC144" s="179">
        <v>2</v>
      </c>
      <c r="FD144" s="179" t="s">
        <v>329</v>
      </c>
      <c r="FE144" s="178">
        <v>1</v>
      </c>
      <c r="FF144" s="148">
        <v>0</v>
      </c>
      <c r="FG144" s="152" t="s">
        <v>324</v>
      </c>
      <c r="FH144" s="143">
        <v>55</v>
      </c>
      <c r="FI144" s="148">
        <v>1.7932832213586958</v>
      </c>
      <c r="FJ144" s="152" t="s">
        <v>321</v>
      </c>
      <c r="FK144" s="143">
        <v>10</v>
      </c>
      <c r="FL144" s="226">
        <v>1.3349667182472429</v>
      </c>
      <c r="FM144" s="209" t="s">
        <v>321</v>
      </c>
      <c r="FN144" s="195">
        <v>10</v>
      </c>
      <c r="FO144" s="179">
        <v>0.2</v>
      </c>
      <c r="FP144" s="179" t="s">
        <v>328</v>
      </c>
      <c r="FQ144" s="178">
        <v>34</v>
      </c>
      <c r="FR144" s="148">
        <v>0.19236641221374048</v>
      </c>
      <c r="FS144" s="152" t="s">
        <v>328</v>
      </c>
      <c r="FT144" s="143">
        <v>37</v>
      </c>
      <c r="FU144" s="148">
        <v>1.3000000000000003</v>
      </c>
      <c r="FV144" s="152" t="s">
        <v>329</v>
      </c>
      <c r="FW144" s="143">
        <v>1</v>
      </c>
    </row>
    <row r="145" spans="1:179" customFormat="1">
      <c r="A145" s="286"/>
      <c r="B145" s="141" t="s">
        <v>87</v>
      </c>
      <c r="C145" s="179">
        <v>21.007341143131971</v>
      </c>
      <c r="D145" s="44" t="s">
        <v>329</v>
      </c>
      <c r="E145" s="43">
        <v>4</v>
      </c>
      <c r="F145" s="44">
        <v>19.044980012903686</v>
      </c>
      <c r="G145" s="179" t="s">
        <v>329</v>
      </c>
      <c r="H145" s="178">
        <v>6</v>
      </c>
      <c r="I145" s="152">
        <v>17.775270470796301</v>
      </c>
      <c r="J145" s="157" t="s">
        <v>321</v>
      </c>
      <c r="K145" s="143">
        <v>9</v>
      </c>
      <c r="L145" s="152">
        <v>13.419859958457499</v>
      </c>
      <c r="M145" s="152" t="s">
        <v>321</v>
      </c>
      <c r="N145" s="143">
        <v>21</v>
      </c>
      <c r="O145" s="179">
        <v>12.408514021489133</v>
      </c>
      <c r="P145" s="44" t="s">
        <v>329</v>
      </c>
      <c r="Q145" s="43">
        <v>3</v>
      </c>
      <c r="R145" s="179">
        <v>10.418112583315462</v>
      </c>
      <c r="S145" s="179" t="s">
        <v>329</v>
      </c>
      <c r="T145" s="178">
        <v>8</v>
      </c>
      <c r="U145" s="144">
        <v>9.9748172363595309</v>
      </c>
      <c r="V145" s="152" t="s">
        <v>328</v>
      </c>
      <c r="W145" s="143">
        <v>29</v>
      </c>
      <c r="X145" s="144">
        <v>9.9214825939869016</v>
      </c>
      <c r="Y145" s="152" t="s">
        <v>321</v>
      </c>
      <c r="Z145" s="143">
        <v>18</v>
      </c>
      <c r="AA145" s="144">
        <v>9.94</v>
      </c>
      <c r="AB145" s="152" t="s">
        <v>321</v>
      </c>
      <c r="AC145" s="143">
        <v>10</v>
      </c>
      <c r="AD145" s="184">
        <v>221.614</v>
      </c>
      <c r="AE145" s="184">
        <v>221.65600000000001</v>
      </c>
      <c r="AF145" s="158">
        <v>223.45400000000001</v>
      </c>
      <c r="AG145" s="158">
        <v>221.393</v>
      </c>
      <c r="AH145" s="158">
        <v>218.941</v>
      </c>
      <c r="AI145" s="184">
        <v>1.035326</v>
      </c>
      <c r="AJ145" s="184">
        <v>0.93995399999999996</v>
      </c>
      <c r="AK145" s="158">
        <v>0.9150069999999999</v>
      </c>
      <c r="AL145" s="158">
        <v>0.91477399999999998</v>
      </c>
      <c r="AM145" s="151">
        <v>626.23900000000003</v>
      </c>
      <c r="AN145" s="189">
        <v>9</v>
      </c>
      <c r="AO145" s="188">
        <v>0.59416265684392533</v>
      </c>
      <c r="AP145" s="179">
        <v>4.0534053560093293</v>
      </c>
      <c r="AQ145" s="44" t="s">
        <v>321</v>
      </c>
      <c r="AR145" s="43">
        <v>12</v>
      </c>
      <c r="AS145" s="189">
        <v>11</v>
      </c>
      <c r="AT145" s="188">
        <v>0.76207837677607437</v>
      </c>
      <c r="AU145" s="179">
        <v>3.8649268900127263</v>
      </c>
      <c r="AV145" s="179" t="s">
        <v>321</v>
      </c>
      <c r="AW145" s="178">
        <v>14</v>
      </c>
      <c r="AX145" s="154">
        <v>14</v>
      </c>
      <c r="AY145" s="147">
        <v>0.97908807444943835</v>
      </c>
      <c r="AZ145" s="148">
        <v>4.0871733006662003</v>
      </c>
      <c r="BA145" s="152" t="s">
        <v>328</v>
      </c>
      <c r="BB145" s="143">
        <v>29</v>
      </c>
      <c r="BC145" s="154">
        <v>10</v>
      </c>
      <c r="BD145" s="147">
        <v>0.70268575765015295</v>
      </c>
      <c r="BE145" s="148">
        <v>4.34</v>
      </c>
      <c r="BF145" s="152" t="s">
        <v>329</v>
      </c>
      <c r="BG145" s="143">
        <v>5</v>
      </c>
      <c r="BH145" s="153">
        <v>11</v>
      </c>
      <c r="BI145" s="144">
        <v>0.93941844100479566</v>
      </c>
      <c r="BJ145" s="149">
        <v>4.4000000000000004</v>
      </c>
      <c r="BK145" s="152" t="s">
        <v>329</v>
      </c>
      <c r="BL145" s="143">
        <v>5</v>
      </c>
      <c r="BM145" s="228">
        <v>1</v>
      </c>
      <c r="BN145" s="183">
        <v>6.6018072982658368E-2</v>
      </c>
      <c r="BO145" s="226">
        <v>4.8084245813469764</v>
      </c>
      <c r="BP145" s="209" t="s">
        <v>321</v>
      </c>
      <c r="BQ145" s="195">
        <v>11</v>
      </c>
      <c r="BR145" s="189">
        <v>3</v>
      </c>
      <c r="BS145" s="188">
        <v>0.20783955730256576</v>
      </c>
      <c r="BT145" s="179">
        <v>3.5531856933027353</v>
      </c>
      <c r="BU145" s="179" t="s">
        <v>321</v>
      </c>
      <c r="BV145" s="178">
        <v>11</v>
      </c>
      <c r="BW145" s="154">
        <v>9</v>
      </c>
      <c r="BX145" s="147">
        <v>0.62941376214606759</v>
      </c>
      <c r="BY145" s="148">
        <v>3.0701230521064016</v>
      </c>
      <c r="BZ145" s="152" t="s">
        <v>328</v>
      </c>
      <c r="CA145" s="143">
        <v>45</v>
      </c>
      <c r="CB145" s="154">
        <v>11</v>
      </c>
      <c r="CC145" s="147">
        <v>0.77295433341516817</v>
      </c>
      <c r="CD145" s="148">
        <v>2.86</v>
      </c>
      <c r="CE145" s="152" t="s">
        <v>328</v>
      </c>
      <c r="CF145" s="143">
        <v>54</v>
      </c>
      <c r="CG145" s="153">
        <v>12</v>
      </c>
      <c r="CH145" s="144">
        <v>1.0248201174597771</v>
      </c>
      <c r="CI145" s="149">
        <v>2.79</v>
      </c>
      <c r="CJ145" s="152" t="s">
        <v>328</v>
      </c>
      <c r="CK145" s="143">
        <v>36</v>
      </c>
      <c r="CL145" s="187">
        <v>6.8710000000000004</v>
      </c>
      <c r="CM145" s="189">
        <v>2</v>
      </c>
      <c r="CN145" s="188">
        <v>0.74986219903829732</v>
      </c>
      <c r="CO145" s="179">
        <v>3.5466840841328278</v>
      </c>
      <c r="CP145" s="179" t="s">
        <v>328</v>
      </c>
      <c r="CQ145" s="178">
        <v>52</v>
      </c>
      <c r="CR145" s="187">
        <v>6.7510000000000003</v>
      </c>
      <c r="CS145" s="189">
        <v>0</v>
      </c>
      <c r="CT145" s="188">
        <v>0</v>
      </c>
      <c r="CU145" s="179">
        <v>3</v>
      </c>
      <c r="CV145" s="179" t="s">
        <v>329</v>
      </c>
      <c r="CW145" s="178">
        <v>1</v>
      </c>
      <c r="CX145" s="158">
        <v>6.62</v>
      </c>
      <c r="CY145" s="154">
        <v>2</v>
      </c>
      <c r="CZ145" s="147">
        <v>0.81262240592174595</v>
      </c>
      <c r="DA145" s="148">
        <v>2.8175208835869294</v>
      </c>
      <c r="DB145" s="152" t="s">
        <v>328</v>
      </c>
      <c r="DC145" s="143">
        <v>37</v>
      </c>
      <c r="DD145" s="158">
        <v>6.2629999999999999</v>
      </c>
      <c r="DE145" s="154">
        <v>3</v>
      </c>
      <c r="DF145" s="147">
        <v>1.2533522431901936</v>
      </c>
      <c r="DG145" s="148">
        <v>2.72</v>
      </c>
      <c r="DH145" s="152" t="s">
        <v>328</v>
      </c>
      <c r="DI145" s="143">
        <v>32</v>
      </c>
      <c r="DJ145" s="158">
        <v>5.9690000000000003</v>
      </c>
      <c r="DK145" s="153">
        <v>3</v>
      </c>
      <c r="DL145" s="144">
        <v>1.5516737388966213</v>
      </c>
      <c r="DM145" s="144">
        <v>2.7499142037647739</v>
      </c>
      <c r="DN145" s="152" t="s">
        <v>328</v>
      </c>
      <c r="DO145" s="143">
        <v>31</v>
      </c>
      <c r="DP145" s="226">
        <v>8.598827121642838</v>
      </c>
      <c r="DQ145" s="209" t="s">
        <v>321</v>
      </c>
      <c r="DR145" s="195">
        <v>18</v>
      </c>
      <c r="DS145" s="179">
        <v>8.6268674295882235</v>
      </c>
      <c r="DT145" s="179" t="s">
        <v>321</v>
      </c>
      <c r="DU145" s="178">
        <v>20</v>
      </c>
      <c r="DV145" s="148">
        <v>7.8004532344367696</v>
      </c>
      <c r="DW145" s="152" t="s">
        <v>321</v>
      </c>
      <c r="DX145" s="143">
        <v>9</v>
      </c>
      <c r="DY145" s="148">
        <v>3.4983773644705978</v>
      </c>
      <c r="DZ145" s="152" t="s">
        <v>328</v>
      </c>
      <c r="EA145" s="143">
        <v>34</v>
      </c>
      <c r="EB145" s="226">
        <v>3.5</v>
      </c>
      <c r="EC145" s="209" t="s">
        <v>329</v>
      </c>
      <c r="ED145" s="195">
        <v>1</v>
      </c>
      <c r="EE145" s="179">
        <v>3.7</v>
      </c>
      <c r="EF145" s="179" t="s">
        <v>321</v>
      </c>
      <c r="EG145" s="178">
        <v>27</v>
      </c>
      <c r="EH145" s="148">
        <v>4</v>
      </c>
      <c r="EI145" s="152" t="s">
        <v>329</v>
      </c>
      <c r="EJ145" s="143">
        <v>1</v>
      </c>
      <c r="EK145" s="148">
        <v>1.5</v>
      </c>
      <c r="EL145" s="152" t="s">
        <v>321</v>
      </c>
      <c r="EM145" s="143">
        <v>22</v>
      </c>
      <c r="EN145" s="226">
        <v>2.1800000000000002</v>
      </c>
      <c r="EO145" s="209" t="s">
        <v>328</v>
      </c>
      <c r="EP145" s="195">
        <v>32</v>
      </c>
      <c r="EQ145" s="179">
        <v>3.1467905330690389</v>
      </c>
      <c r="ER145" s="179" t="s">
        <v>321</v>
      </c>
      <c r="ES145" s="178">
        <v>23</v>
      </c>
      <c r="ET145" s="148">
        <v>2.5</v>
      </c>
      <c r="EU145" s="152" t="s">
        <v>321</v>
      </c>
      <c r="EV145" s="143">
        <v>15</v>
      </c>
      <c r="EW145" s="148">
        <v>1.2</v>
      </c>
      <c r="EX145" s="152" t="s">
        <v>328</v>
      </c>
      <c r="EY145" s="143">
        <v>29</v>
      </c>
      <c r="EZ145" s="226">
        <v>2</v>
      </c>
      <c r="FA145" s="209" t="s">
        <v>329</v>
      </c>
      <c r="FB145" s="195">
        <v>1</v>
      </c>
      <c r="FC145" s="179">
        <v>1.2300768965191844</v>
      </c>
      <c r="FD145" s="179" t="s">
        <v>328</v>
      </c>
      <c r="FE145" s="178">
        <v>31</v>
      </c>
      <c r="FF145" s="148">
        <v>0.92161725560079066</v>
      </c>
      <c r="FG145" s="152" t="s">
        <v>321</v>
      </c>
      <c r="FH145" s="143">
        <v>27</v>
      </c>
      <c r="FI145" s="148">
        <v>0.19837736447059764</v>
      </c>
      <c r="FJ145" s="152" t="s">
        <v>328</v>
      </c>
      <c r="FK145" s="143">
        <v>34</v>
      </c>
      <c r="FL145" s="226">
        <v>0.91882712164283742</v>
      </c>
      <c r="FM145" s="209" t="s">
        <v>328</v>
      </c>
      <c r="FN145" s="195">
        <v>47</v>
      </c>
      <c r="FO145" s="179">
        <v>0.55000000000000004</v>
      </c>
      <c r="FP145" s="179" t="s">
        <v>321</v>
      </c>
      <c r="FQ145" s="178">
        <v>11</v>
      </c>
      <c r="FR145" s="148">
        <v>0.37883597883597886</v>
      </c>
      <c r="FS145" s="152" t="s">
        <v>321</v>
      </c>
      <c r="FT145" s="143">
        <v>26</v>
      </c>
      <c r="FU145" s="148">
        <v>0.60000000000000009</v>
      </c>
      <c r="FV145" s="152" t="s">
        <v>321</v>
      </c>
      <c r="FW145" s="143">
        <v>28</v>
      </c>
    </row>
    <row r="146" spans="1:179" customFormat="1">
      <c r="A146" s="286"/>
      <c r="B146" s="141" t="s">
        <v>83</v>
      </c>
      <c r="C146" s="179">
        <v>8.991103404452927</v>
      </c>
      <c r="D146" s="44" t="s">
        <v>325</v>
      </c>
      <c r="E146" s="43">
        <v>81</v>
      </c>
      <c r="F146" s="44">
        <v>15.62376322301775</v>
      </c>
      <c r="G146" s="179" t="s">
        <v>328</v>
      </c>
      <c r="H146" s="178">
        <v>31</v>
      </c>
      <c r="I146" s="152">
        <v>15.732808702129763</v>
      </c>
      <c r="J146" s="157" t="s">
        <v>321</v>
      </c>
      <c r="K146" s="143">
        <v>23</v>
      </c>
      <c r="L146" s="152">
        <v>9.5442048539136088</v>
      </c>
      <c r="M146" s="152" t="s">
        <v>328</v>
      </c>
      <c r="N146" s="143">
        <v>52</v>
      </c>
      <c r="O146" s="179">
        <v>8.2475609690285729</v>
      </c>
      <c r="P146" s="44" t="s">
        <v>324</v>
      </c>
      <c r="Q146" s="43">
        <v>66</v>
      </c>
      <c r="R146" s="179">
        <v>9.9002620412719757</v>
      </c>
      <c r="S146" s="179" t="s">
        <v>321</v>
      </c>
      <c r="T146" s="178">
        <v>14</v>
      </c>
      <c r="U146" s="144">
        <v>10.908304676515518</v>
      </c>
      <c r="V146" s="152" t="s">
        <v>329</v>
      </c>
      <c r="W146" s="143">
        <v>6</v>
      </c>
      <c r="X146" s="144">
        <v>9.4442048539136092</v>
      </c>
      <c r="Y146" s="152" t="s">
        <v>321</v>
      </c>
      <c r="Z146" s="143">
        <v>24</v>
      </c>
      <c r="AA146" s="144">
        <v>7.65</v>
      </c>
      <c r="AB146" s="152" t="s">
        <v>328</v>
      </c>
      <c r="AC146" s="143">
        <v>51</v>
      </c>
      <c r="AD146" s="184">
        <v>69.284999999999997</v>
      </c>
      <c r="AE146" s="184">
        <v>68.539000000000001</v>
      </c>
      <c r="AF146" s="158">
        <v>69.138000000000005</v>
      </c>
      <c r="AG146" s="158">
        <v>68.753</v>
      </c>
      <c r="AH146" s="158">
        <v>68.195999999999998</v>
      </c>
      <c r="AI146" s="184">
        <v>0.38061700000000004</v>
      </c>
      <c r="AJ146" s="184">
        <v>0.38014500000000001</v>
      </c>
      <c r="AK146" s="158">
        <v>0.36427300000000001</v>
      </c>
      <c r="AL146" s="158">
        <v>0.35239800000000004</v>
      </c>
      <c r="AM146" s="151">
        <v>183.84</v>
      </c>
      <c r="AN146" s="189">
        <v>7</v>
      </c>
      <c r="AO146" s="188">
        <v>1.3631207800534881</v>
      </c>
      <c r="AP146" s="179">
        <v>2.8283340182216143</v>
      </c>
      <c r="AQ146" s="44" t="s">
        <v>328</v>
      </c>
      <c r="AR146" s="43">
        <v>48</v>
      </c>
      <c r="AS146" s="189">
        <v>7</v>
      </c>
      <c r="AT146" s="188">
        <v>1.3713695965031401</v>
      </c>
      <c r="AU146" s="179">
        <v>2.9002620412719762</v>
      </c>
      <c r="AV146" s="179" t="s">
        <v>328</v>
      </c>
      <c r="AW146" s="178">
        <v>33</v>
      </c>
      <c r="AX146" s="154">
        <v>4</v>
      </c>
      <c r="AY146" s="147">
        <v>0.79705463933853815</v>
      </c>
      <c r="AZ146" s="148">
        <v>4.2568873275009302</v>
      </c>
      <c r="BA146" s="152" t="s">
        <v>321</v>
      </c>
      <c r="BB146" s="143">
        <v>23</v>
      </c>
      <c r="BC146" s="154">
        <v>7</v>
      </c>
      <c r="BD146" s="147">
        <v>1.422117550005789</v>
      </c>
      <c r="BE146" s="148">
        <v>3.67</v>
      </c>
      <c r="BF146" s="152" t="s">
        <v>321</v>
      </c>
      <c r="BG146" s="143">
        <v>27</v>
      </c>
      <c r="BH146" s="153">
        <v>8</v>
      </c>
      <c r="BI146" s="144">
        <v>2.2593865040984573</v>
      </c>
      <c r="BJ146" s="149">
        <v>3.35</v>
      </c>
      <c r="BK146" s="152" t="s">
        <v>328</v>
      </c>
      <c r="BL146" s="143">
        <v>35</v>
      </c>
      <c r="BM146" s="228">
        <v>6</v>
      </c>
      <c r="BN146" s="183">
        <v>1.1683892400458469</v>
      </c>
      <c r="BO146" s="226">
        <v>1.609494223342919</v>
      </c>
      <c r="BP146" s="209" t="s">
        <v>325</v>
      </c>
      <c r="BQ146" s="195">
        <v>78</v>
      </c>
      <c r="BR146" s="189">
        <v>0</v>
      </c>
      <c r="BS146" s="188">
        <v>0</v>
      </c>
      <c r="BT146" s="179">
        <v>4</v>
      </c>
      <c r="BU146" s="179" t="s">
        <v>329</v>
      </c>
      <c r="BV146" s="178">
        <v>1</v>
      </c>
      <c r="BW146" s="154">
        <v>1</v>
      </c>
      <c r="BX146" s="147">
        <v>0.19926365983463454</v>
      </c>
      <c r="BY146" s="148">
        <v>3.7056138664630307</v>
      </c>
      <c r="BZ146" s="152" t="s">
        <v>321</v>
      </c>
      <c r="CA146" s="143">
        <v>9</v>
      </c>
      <c r="CB146" s="154">
        <v>3</v>
      </c>
      <c r="CC146" s="147">
        <v>0.60947895000248098</v>
      </c>
      <c r="CD146" s="148">
        <v>3.1</v>
      </c>
      <c r="CE146" s="152" t="s">
        <v>328</v>
      </c>
      <c r="CF146" s="143">
        <v>44</v>
      </c>
      <c r="CG146" s="153">
        <v>6</v>
      </c>
      <c r="CH146" s="144">
        <v>1.694539878073843</v>
      </c>
      <c r="CI146" s="149">
        <v>2</v>
      </c>
      <c r="CJ146" s="152" t="s">
        <v>324</v>
      </c>
      <c r="CK146" s="143">
        <v>63</v>
      </c>
      <c r="CL146" s="187">
        <v>26.523</v>
      </c>
      <c r="CM146" s="189">
        <v>1</v>
      </c>
      <c r="CN146" s="188">
        <v>0.31473467044700071</v>
      </c>
      <c r="CO146" s="179">
        <v>3.8097327274640391</v>
      </c>
      <c r="CP146" s="179" t="s">
        <v>328</v>
      </c>
      <c r="CQ146" s="178">
        <v>50</v>
      </c>
      <c r="CR146" s="187">
        <v>44.39</v>
      </c>
      <c r="CS146" s="189">
        <v>0</v>
      </c>
      <c r="CT146" s="188">
        <v>0</v>
      </c>
      <c r="CU146" s="179">
        <v>3</v>
      </c>
      <c r="CV146" s="179" t="s">
        <v>329</v>
      </c>
      <c r="CW146" s="178">
        <v>1</v>
      </c>
      <c r="CX146" s="158">
        <v>47.128</v>
      </c>
      <c r="CY146" s="154">
        <v>1</v>
      </c>
      <c r="CZ146" s="147">
        <v>0.24134983370830648</v>
      </c>
      <c r="DA146" s="148">
        <v>2.9458034825515571</v>
      </c>
      <c r="DB146" s="152" t="s">
        <v>328</v>
      </c>
      <c r="DC146" s="143">
        <v>34</v>
      </c>
      <c r="DD146" s="158">
        <v>1.3180000000000001</v>
      </c>
      <c r="DE146" s="154">
        <v>1</v>
      </c>
      <c r="DF146" s="147">
        <v>1.4673225010435871</v>
      </c>
      <c r="DG146" s="148">
        <v>2.67</v>
      </c>
      <c r="DH146" s="152" t="s">
        <v>328</v>
      </c>
      <c r="DI146" s="143">
        <v>36</v>
      </c>
      <c r="DJ146" s="158">
        <v>2.5859999999999999</v>
      </c>
      <c r="DK146" s="153">
        <v>3</v>
      </c>
      <c r="DL146" s="144">
        <v>4.3509790160285675</v>
      </c>
      <c r="DM146" s="144">
        <v>2.2987455904228842</v>
      </c>
      <c r="DN146" s="152" t="s">
        <v>328</v>
      </c>
      <c r="DO146" s="143">
        <v>51</v>
      </c>
      <c r="DP146" s="226">
        <v>0.74354243542435428</v>
      </c>
      <c r="DQ146" s="209" t="s">
        <v>325</v>
      </c>
      <c r="DR146" s="195">
        <v>80</v>
      </c>
      <c r="DS146" s="179">
        <v>5.7235011817457737</v>
      </c>
      <c r="DT146" s="179" t="s">
        <v>324</v>
      </c>
      <c r="DU146" s="178">
        <v>58</v>
      </c>
      <c r="DV146" s="148">
        <v>4.8245040256142433</v>
      </c>
      <c r="DW146" s="152" t="s">
        <v>328</v>
      </c>
      <c r="DX146" s="143">
        <v>42</v>
      </c>
      <c r="DY146" s="148">
        <v>0.1</v>
      </c>
      <c r="DZ146" s="152" t="s">
        <v>324</v>
      </c>
      <c r="EA146" s="143">
        <v>61</v>
      </c>
      <c r="EB146" s="226">
        <v>0</v>
      </c>
      <c r="EC146" s="209" t="s">
        <v>324</v>
      </c>
      <c r="ED146" s="195">
        <v>65</v>
      </c>
      <c r="EE146" s="179">
        <v>2.7</v>
      </c>
      <c r="EF146" s="179" t="s">
        <v>328</v>
      </c>
      <c r="EG146" s="178">
        <v>54</v>
      </c>
      <c r="EH146" s="148">
        <v>3</v>
      </c>
      <c r="EI146" s="152" t="s">
        <v>321</v>
      </c>
      <c r="EJ146" s="143">
        <v>12</v>
      </c>
      <c r="EK146" s="148">
        <v>0</v>
      </c>
      <c r="EL146" s="152" t="s">
        <v>328</v>
      </c>
      <c r="EM146" s="143">
        <v>51</v>
      </c>
      <c r="EN146" s="226">
        <v>0</v>
      </c>
      <c r="EO146" s="209" t="s">
        <v>324</v>
      </c>
      <c r="EP146" s="195">
        <v>72</v>
      </c>
      <c r="EQ146" s="179">
        <v>2.7</v>
      </c>
      <c r="ER146" s="179" t="s">
        <v>328</v>
      </c>
      <c r="ES146" s="178">
        <v>32</v>
      </c>
      <c r="ET146" s="148">
        <v>1</v>
      </c>
      <c r="EU146" s="152" t="s">
        <v>328</v>
      </c>
      <c r="EV146" s="143">
        <v>52</v>
      </c>
      <c r="EW146" s="148">
        <v>0</v>
      </c>
      <c r="EX146" s="152" t="s">
        <v>328</v>
      </c>
      <c r="EY146" s="143">
        <v>44</v>
      </c>
      <c r="EZ146" s="226">
        <v>0</v>
      </c>
      <c r="FA146" s="209" t="s">
        <v>324</v>
      </c>
      <c r="FB146" s="195">
        <v>66</v>
      </c>
      <c r="FC146" s="179">
        <v>0.22350118174577385</v>
      </c>
      <c r="FD146" s="179" t="s">
        <v>324</v>
      </c>
      <c r="FE146" s="178">
        <v>63</v>
      </c>
      <c r="FF146" s="148">
        <v>0.17057732404356263</v>
      </c>
      <c r="FG146" s="152" t="s">
        <v>328</v>
      </c>
      <c r="FH146" s="143">
        <v>54</v>
      </c>
      <c r="FI146" s="148">
        <v>0</v>
      </c>
      <c r="FJ146" s="152" t="s">
        <v>328</v>
      </c>
      <c r="FK146" s="143">
        <v>40</v>
      </c>
      <c r="FL146" s="226">
        <v>0.74354243542435428</v>
      </c>
      <c r="FM146" s="209" t="s">
        <v>324</v>
      </c>
      <c r="FN146" s="195">
        <v>74</v>
      </c>
      <c r="FO146" s="179">
        <v>0.1</v>
      </c>
      <c r="FP146" s="179" t="s">
        <v>324</v>
      </c>
      <c r="FQ146" s="178">
        <v>55</v>
      </c>
      <c r="FR146" s="148">
        <v>0.65392670157068067</v>
      </c>
      <c r="FS146" s="152" t="s">
        <v>321</v>
      </c>
      <c r="FT146" s="143">
        <v>13</v>
      </c>
      <c r="FU146" s="148">
        <v>0.1</v>
      </c>
      <c r="FV146" s="152" t="s">
        <v>328</v>
      </c>
      <c r="FW146" s="143">
        <v>43</v>
      </c>
    </row>
    <row r="147" spans="1:179" customFormat="1">
      <c r="A147" s="286"/>
      <c r="B147" s="141" t="s">
        <v>81</v>
      </c>
      <c r="C147" s="179">
        <v>13.695732230025293</v>
      </c>
      <c r="D147" s="44" t="s">
        <v>324</v>
      </c>
      <c r="E147" s="43">
        <v>64</v>
      </c>
      <c r="F147" s="44">
        <v>9.019549454527759</v>
      </c>
      <c r="G147" s="179" t="s">
        <v>324</v>
      </c>
      <c r="H147" s="178">
        <v>74</v>
      </c>
      <c r="I147" s="152">
        <v>9.7434486662350537</v>
      </c>
      <c r="J147" s="157" t="s">
        <v>324</v>
      </c>
      <c r="K147" s="143">
        <v>74</v>
      </c>
      <c r="L147" s="152">
        <v>9.2366653069282449</v>
      </c>
      <c r="M147" s="152" t="s">
        <v>324</v>
      </c>
      <c r="N147" s="143">
        <v>57</v>
      </c>
      <c r="O147" s="179">
        <v>13.195732230025293</v>
      </c>
      <c r="P147" s="44" t="s">
        <v>329</v>
      </c>
      <c r="Q147" s="43">
        <v>1</v>
      </c>
      <c r="R147" s="179">
        <v>7.8195494545277597</v>
      </c>
      <c r="S147" s="179" t="s">
        <v>328</v>
      </c>
      <c r="T147" s="178">
        <v>41</v>
      </c>
      <c r="U147" s="144">
        <v>8.4586440293930618</v>
      </c>
      <c r="V147" s="152" t="s">
        <v>324</v>
      </c>
      <c r="W147" s="143">
        <v>67</v>
      </c>
      <c r="X147" s="144">
        <v>9.2366653069282449</v>
      </c>
      <c r="Y147" s="152" t="s">
        <v>328</v>
      </c>
      <c r="Z147" s="143">
        <v>32</v>
      </c>
      <c r="AA147" s="144">
        <v>9.6</v>
      </c>
      <c r="AB147" s="152" t="s">
        <v>321</v>
      </c>
      <c r="AC147" s="143">
        <v>14</v>
      </c>
      <c r="AD147" s="184">
        <v>20.331</v>
      </c>
      <c r="AE147" s="184">
        <v>20.238</v>
      </c>
      <c r="AF147" s="158">
        <v>20.725999999999999</v>
      </c>
      <c r="AG147" s="158">
        <v>21.233000000000001</v>
      </c>
      <c r="AH147" s="158">
        <v>21.420999999999999</v>
      </c>
      <c r="AI147" s="184">
        <v>0.193</v>
      </c>
      <c r="AJ147" s="184">
        <v>0.193</v>
      </c>
      <c r="AK147" s="158">
        <v>0.193</v>
      </c>
      <c r="AL147" s="158">
        <v>0.193</v>
      </c>
      <c r="AM147" s="151">
        <v>162.11000000000001</v>
      </c>
      <c r="AN147" s="189">
        <v>1</v>
      </c>
      <c r="AO147" s="188">
        <v>0.50482630348246593</v>
      </c>
      <c r="AP147" s="179">
        <v>4.1957322300252926</v>
      </c>
      <c r="AQ147" s="44" t="s">
        <v>321</v>
      </c>
      <c r="AR147" s="43">
        <v>9</v>
      </c>
      <c r="AS147" s="189">
        <v>0</v>
      </c>
      <c r="AT147" s="188">
        <v>0</v>
      </c>
      <c r="AU147" s="179">
        <v>5</v>
      </c>
      <c r="AV147" s="179" t="s">
        <v>329</v>
      </c>
      <c r="AW147" s="178">
        <v>1</v>
      </c>
      <c r="AX147" s="154">
        <v>2</v>
      </c>
      <c r="AY147" s="147">
        <v>0.99998525032633567</v>
      </c>
      <c r="AZ147" s="148">
        <v>4.0676903750960651</v>
      </c>
      <c r="BA147" s="152" t="s">
        <v>328</v>
      </c>
      <c r="BB147" s="143">
        <v>30</v>
      </c>
      <c r="BC147" s="154">
        <v>6</v>
      </c>
      <c r="BD147" s="147">
        <v>2.9639229940069893</v>
      </c>
      <c r="BE147" s="148">
        <v>2.2400000000000002</v>
      </c>
      <c r="BF147" s="152" t="s">
        <v>324</v>
      </c>
      <c r="BG147" s="143">
        <v>74</v>
      </c>
      <c r="BH147" s="153">
        <v>3</v>
      </c>
      <c r="BI147" s="144">
        <v>1.6098910323683959</v>
      </c>
      <c r="BJ147" s="149">
        <v>3.87</v>
      </c>
      <c r="BK147" s="152" t="s">
        <v>321</v>
      </c>
      <c r="BL147" s="143">
        <v>12</v>
      </c>
      <c r="BM147" s="228">
        <v>0</v>
      </c>
      <c r="BN147" s="183">
        <v>0</v>
      </c>
      <c r="BO147" s="226">
        <v>5</v>
      </c>
      <c r="BP147" s="209" t="s">
        <v>329</v>
      </c>
      <c r="BQ147" s="195">
        <v>1</v>
      </c>
      <c r="BR147" s="189">
        <v>2</v>
      </c>
      <c r="BS147" s="188">
        <v>1.0119697842355595</v>
      </c>
      <c r="BT147" s="179">
        <v>1.8244633340728822</v>
      </c>
      <c r="BU147" s="179" t="s">
        <v>324</v>
      </c>
      <c r="BV147" s="178">
        <v>72</v>
      </c>
      <c r="BW147" s="154">
        <v>2</v>
      </c>
      <c r="BX147" s="147">
        <v>0.99998525032633567</v>
      </c>
      <c r="BY147" s="148">
        <v>2.5226518890505654</v>
      </c>
      <c r="BZ147" s="152" t="s">
        <v>324</v>
      </c>
      <c r="CA147" s="143">
        <v>63</v>
      </c>
      <c r="CB147" s="154">
        <v>0</v>
      </c>
      <c r="CC147" s="147">
        <v>0</v>
      </c>
      <c r="CD147" s="148">
        <v>4</v>
      </c>
      <c r="CE147" s="152" t="s">
        <v>329</v>
      </c>
      <c r="CF147" s="143">
        <v>1</v>
      </c>
      <c r="CG147" s="153">
        <v>2</v>
      </c>
      <c r="CH147" s="144">
        <v>1.0732606882455973</v>
      </c>
      <c r="CI147" s="149">
        <v>2.73</v>
      </c>
      <c r="CJ147" s="152" t="s">
        <v>328</v>
      </c>
      <c r="CK147" s="143">
        <v>41</v>
      </c>
      <c r="CL147" s="187">
        <v>0.215</v>
      </c>
      <c r="CM147" s="189">
        <v>0</v>
      </c>
      <c r="CN147" s="188">
        <v>0</v>
      </c>
      <c r="CO147" s="179">
        <v>4</v>
      </c>
      <c r="CP147" s="179" t="s">
        <v>329</v>
      </c>
      <c r="CQ147" s="178">
        <v>1</v>
      </c>
      <c r="CR147" s="187">
        <v>0.2</v>
      </c>
      <c r="CS147" s="189">
        <v>1</v>
      </c>
      <c r="CT147" s="188">
        <v>5.0898659855928754</v>
      </c>
      <c r="CU147" s="179">
        <v>0.99508612045487765</v>
      </c>
      <c r="CV147" s="179" t="s">
        <v>325</v>
      </c>
      <c r="CW147" s="178">
        <v>78</v>
      </c>
      <c r="CX147" s="158">
        <v>0.20399999999999999</v>
      </c>
      <c r="CY147" s="154">
        <v>1</v>
      </c>
      <c r="CZ147" s="147">
        <v>5.0397182997153349</v>
      </c>
      <c r="DA147" s="148">
        <v>1.868301765246432</v>
      </c>
      <c r="DB147" s="152" t="s">
        <v>325</v>
      </c>
      <c r="DC147" s="143">
        <v>78</v>
      </c>
      <c r="DD147" s="158">
        <v>0.20599999999999999</v>
      </c>
      <c r="DE147" s="154">
        <v>0</v>
      </c>
      <c r="DF147" s="147">
        <v>0</v>
      </c>
      <c r="DG147" s="148">
        <v>3</v>
      </c>
      <c r="DH147" s="152" t="s">
        <v>329</v>
      </c>
      <c r="DI147" s="143">
        <v>1</v>
      </c>
      <c r="DJ147" s="158">
        <v>0.158</v>
      </c>
      <c r="DK147" s="153">
        <v>0</v>
      </c>
      <c r="DL147" s="144">
        <v>0</v>
      </c>
      <c r="DM147" s="144">
        <v>3</v>
      </c>
      <c r="DN147" s="152" t="s">
        <v>329</v>
      </c>
      <c r="DO147" s="143">
        <v>1</v>
      </c>
      <c r="DP147" s="226">
        <v>0.5</v>
      </c>
      <c r="DQ147" s="209" t="s">
        <v>325</v>
      </c>
      <c r="DR147" s="195">
        <v>81</v>
      </c>
      <c r="DS147" s="179">
        <v>1.2</v>
      </c>
      <c r="DT147" s="179" t="s">
        <v>324</v>
      </c>
      <c r="DU147" s="178">
        <v>73</v>
      </c>
      <c r="DV147" s="148">
        <v>1.2848046368419928</v>
      </c>
      <c r="DW147" s="152" t="s">
        <v>324</v>
      </c>
      <c r="DX147" s="143">
        <v>61</v>
      </c>
      <c r="DY147" s="148">
        <v>0</v>
      </c>
      <c r="DZ147" s="152" t="s">
        <v>325</v>
      </c>
      <c r="EA147" s="143">
        <v>78</v>
      </c>
      <c r="EB147" s="226">
        <v>0</v>
      </c>
      <c r="EC147" s="209" t="s">
        <v>324</v>
      </c>
      <c r="ED147" s="195">
        <v>65</v>
      </c>
      <c r="EE147" s="179">
        <v>0.7</v>
      </c>
      <c r="EF147" s="179" t="s">
        <v>324</v>
      </c>
      <c r="EG147" s="178">
        <v>69</v>
      </c>
      <c r="EH147" s="148">
        <v>0.7</v>
      </c>
      <c r="EI147" s="152" t="s">
        <v>324</v>
      </c>
      <c r="EJ147" s="143">
        <v>57</v>
      </c>
      <c r="EK147" s="148">
        <v>0</v>
      </c>
      <c r="EL147" s="152" t="s">
        <v>328</v>
      </c>
      <c r="EM147" s="143">
        <v>51</v>
      </c>
      <c r="EN147" s="226">
        <v>0</v>
      </c>
      <c r="EO147" s="209" t="s">
        <v>324</v>
      </c>
      <c r="EP147" s="195">
        <v>72</v>
      </c>
      <c r="EQ147" s="179">
        <v>0.5</v>
      </c>
      <c r="ER147" s="179" t="s">
        <v>324</v>
      </c>
      <c r="ES147" s="178">
        <v>68</v>
      </c>
      <c r="ET147" s="148">
        <v>0.2</v>
      </c>
      <c r="EU147" s="152" t="s">
        <v>324</v>
      </c>
      <c r="EV147" s="143">
        <v>64</v>
      </c>
      <c r="EW147" s="148">
        <v>0</v>
      </c>
      <c r="EX147" s="152" t="s">
        <v>328</v>
      </c>
      <c r="EY147" s="143">
        <v>44</v>
      </c>
      <c r="EZ147" s="226">
        <v>0</v>
      </c>
      <c r="FA147" s="209" t="s">
        <v>324</v>
      </c>
      <c r="FB147" s="195">
        <v>66</v>
      </c>
      <c r="FC147" s="179">
        <v>0</v>
      </c>
      <c r="FD147" s="179" t="s">
        <v>324</v>
      </c>
      <c r="FE147" s="178">
        <v>68</v>
      </c>
      <c r="FF147" s="148">
        <v>0.38480463684199273</v>
      </c>
      <c r="FG147" s="152" t="s">
        <v>328</v>
      </c>
      <c r="FH147" s="143">
        <v>47</v>
      </c>
      <c r="FI147" s="148">
        <v>0</v>
      </c>
      <c r="FJ147" s="152" t="s">
        <v>328</v>
      </c>
      <c r="FK147" s="143">
        <v>40</v>
      </c>
      <c r="FL147" s="226">
        <v>0.5</v>
      </c>
      <c r="FM147" s="209" t="s">
        <v>325</v>
      </c>
      <c r="FN147" s="195">
        <v>81</v>
      </c>
      <c r="FO147" s="179">
        <v>0</v>
      </c>
      <c r="FP147" s="179" t="s">
        <v>325</v>
      </c>
      <c r="FQ147" s="178">
        <v>82</v>
      </c>
      <c r="FR147" s="148">
        <v>0</v>
      </c>
      <c r="FS147" s="152" t="s">
        <v>325</v>
      </c>
      <c r="FT147" s="143">
        <v>82</v>
      </c>
      <c r="FU147" s="148">
        <v>0</v>
      </c>
      <c r="FV147" s="152" t="s">
        <v>324</v>
      </c>
      <c r="FW147" s="143">
        <v>69</v>
      </c>
    </row>
    <row r="148" spans="1:179" customFormat="1">
      <c r="A148" s="286"/>
      <c r="B148" s="141" t="s">
        <v>143</v>
      </c>
      <c r="C148" s="179">
        <v>20.619305198668627</v>
      </c>
      <c r="D148" s="44" t="s">
        <v>329</v>
      </c>
      <c r="E148" s="43">
        <v>6</v>
      </c>
      <c r="F148" s="44">
        <v>16.577330402281369</v>
      </c>
      <c r="G148" s="179" t="s">
        <v>321</v>
      </c>
      <c r="H148" s="178">
        <v>23</v>
      </c>
      <c r="I148" s="152">
        <v>13.344766617840179</v>
      </c>
      <c r="J148" s="157" t="s">
        <v>328</v>
      </c>
      <c r="K148" s="143">
        <v>49</v>
      </c>
      <c r="L148" s="152">
        <v>6.67810331067309</v>
      </c>
      <c r="M148" s="152" t="s">
        <v>325</v>
      </c>
      <c r="N148" s="143">
        <v>81</v>
      </c>
      <c r="O148" s="179">
        <v>11.44229771737187</v>
      </c>
      <c r="P148" s="44" t="s">
        <v>321</v>
      </c>
      <c r="Q148" s="43">
        <v>21</v>
      </c>
      <c r="R148" s="179">
        <v>7.6888328951124265</v>
      </c>
      <c r="S148" s="179" t="s">
        <v>328</v>
      </c>
      <c r="T148" s="178">
        <v>46</v>
      </c>
      <c r="U148" s="144">
        <v>7.8187279069349245</v>
      </c>
      <c r="V148" s="152" t="s">
        <v>325</v>
      </c>
      <c r="W148" s="143">
        <v>76</v>
      </c>
      <c r="X148" s="144">
        <v>5.9781033106730899</v>
      </c>
      <c r="Y148" s="152" t="s">
        <v>325</v>
      </c>
      <c r="Z148" s="143">
        <v>79</v>
      </c>
      <c r="AA148" s="144">
        <v>9</v>
      </c>
      <c r="AB148" s="152" t="s">
        <v>321</v>
      </c>
      <c r="AC148" s="143">
        <v>21</v>
      </c>
      <c r="AD148" s="184">
        <v>34.247999999999998</v>
      </c>
      <c r="AE148" s="184">
        <v>34.616</v>
      </c>
      <c r="AF148" s="158">
        <v>35.451000000000001</v>
      </c>
      <c r="AG148" s="158">
        <v>36.637</v>
      </c>
      <c r="AH148" s="158">
        <v>37.250999999999998</v>
      </c>
      <c r="AI148" s="184">
        <v>0.263353</v>
      </c>
      <c r="AJ148" s="184">
        <v>0.263353</v>
      </c>
      <c r="AK148" s="158">
        <v>0.263353</v>
      </c>
      <c r="AL148" s="158">
        <v>0.26715300000000003</v>
      </c>
      <c r="AM148" s="151">
        <v>122.2</v>
      </c>
      <c r="AN148" s="189">
        <v>3</v>
      </c>
      <c r="AO148" s="188">
        <v>0.99892874916285257</v>
      </c>
      <c r="AP148" s="179">
        <v>3.4085492536528741</v>
      </c>
      <c r="AQ148" s="44" t="s">
        <v>321</v>
      </c>
      <c r="AR148" s="43">
        <v>28</v>
      </c>
      <c r="AS148" s="189">
        <v>7</v>
      </c>
      <c r="AT148" s="188">
        <v>2.318411187991352</v>
      </c>
      <c r="AU148" s="179">
        <v>1.4008514080227141</v>
      </c>
      <c r="AV148" s="179" t="s">
        <v>324</v>
      </c>
      <c r="AW148" s="178">
        <v>67</v>
      </c>
      <c r="AX148" s="154">
        <v>6</v>
      </c>
      <c r="AY148" s="147">
        <v>1.9636671289352521</v>
      </c>
      <c r="AZ148" s="148">
        <v>3.1692272322853094</v>
      </c>
      <c r="BA148" s="152" t="s">
        <v>324</v>
      </c>
      <c r="BB148" s="143">
        <v>68</v>
      </c>
      <c r="BC148" s="154">
        <v>11</v>
      </c>
      <c r="BD148" s="147">
        <v>3.516031078450776</v>
      </c>
      <c r="BE148" s="148">
        <v>1.72</v>
      </c>
      <c r="BF148" s="152" t="s">
        <v>325</v>
      </c>
      <c r="BG148" s="143">
        <v>80</v>
      </c>
      <c r="BH148" s="153">
        <v>4</v>
      </c>
      <c r="BI148" s="144">
        <v>1.8748020531403313</v>
      </c>
      <c r="BJ148" s="149">
        <v>3.66</v>
      </c>
      <c r="BK148" s="152" t="s">
        <v>321</v>
      </c>
      <c r="BL148" s="143">
        <v>22</v>
      </c>
      <c r="BM148" s="228">
        <v>1</v>
      </c>
      <c r="BN148" s="183">
        <v>0.33297624972095086</v>
      </c>
      <c r="BO148" s="226">
        <v>4.0337484637189966</v>
      </c>
      <c r="BP148" s="209" t="s">
        <v>328</v>
      </c>
      <c r="BQ148" s="195">
        <v>30</v>
      </c>
      <c r="BR148" s="189">
        <v>1</v>
      </c>
      <c r="BS148" s="188">
        <v>0.33120159828447887</v>
      </c>
      <c r="BT148" s="179">
        <v>3.2879814870897124</v>
      </c>
      <c r="BU148" s="179" t="s">
        <v>328</v>
      </c>
      <c r="BV148" s="178">
        <v>30</v>
      </c>
      <c r="BW148" s="154">
        <v>4</v>
      </c>
      <c r="BX148" s="147">
        <v>1.3091114192901681</v>
      </c>
      <c r="BY148" s="148">
        <v>2.065958191203805</v>
      </c>
      <c r="BZ148" s="152" t="s">
        <v>325</v>
      </c>
      <c r="CA148" s="143">
        <v>77</v>
      </c>
      <c r="CB148" s="154">
        <v>4</v>
      </c>
      <c r="CC148" s="147">
        <v>1.2785567558002822</v>
      </c>
      <c r="CD148" s="148">
        <v>2.11</v>
      </c>
      <c r="CE148" s="152" t="s">
        <v>325</v>
      </c>
      <c r="CF148" s="143">
        <v>75</v>
      </c>
      <c r="CG148" s="153">
        <v>3</v>
      </c>
      <c r="CH148" s="144">
        <v>1.4061015398552486</v>
      </c>
      <c r="CI148" s="149">
        <v>2.34</v>
      </c>
      <c r="CJ148" s="152" t="s">
        <v>324</v>
      </c>
      <c r="CK148" s="143">
        <v>55</v>
      </c>
      <c r="CL148" s="187">
        <v>1.0940000000000001</v>
      </c>
      <c r="CM148" s="189">
        <v>0</v>
      </c>
      <c r="CN148" s="188">
        <v>0</v>
      </c>
      <c r="CO148" s="179">
        <v>4</v>
      </c>
      <c r="CP148" s="179" t="s">
        <v>329</v>
      </c>
      <c r="CQ148" s="178">
        <v>1</v>
      </c>
      <c r="CR148" s="187">
        <v>1.119</v>
      </c>
      <c r="CS148" s="189">
        <v>0</v>
      </c>
      <c r="CT148" s="188">
        <v>0</v>
      </c>
      <c r="CU148" s="179">
        <v>3</v>
      </c>
      <c r="CV148" s="179" t="s">
        <v>329</v>
      </c>
      <c r="CW148" s="178">
        <v>1</v>
      </c>
      <c r="CX148" s="158">
        <v>1.1040000000000001</v>
      </c>
      <c r="CY148" s="154">
        <v>1</v>
      </c>
      <c r="CZ148" s="147">
        <v>1.85458322967976</v>
      </c>
      <c r="DA148" s="148">
        <v>2.5835424834458096</v>
      </c>
      <c r="DB148" s="152" t="s">
        <v>328</v>
      </c>
      <c r="DC148" s="143">
        <v>50</v>
      </c>
      <c r="DD148" s="158">
        <v>1.0329999999999999</v>
      </c>
      <c r="DE148" s="154">
        <v>2</v>
      </c>
      <c r="DF148" s="147">
        <v>3.8071484134138851</v>
      </c>
      <c r="DG148" s="148">
        <v>2.15</v>
      </c>
      <c r="DH148" s="152" t="s">
        <v>324</v>
      </c>
      <c r="DI148" s="143">
        <v>60</v>
      </c>
      <c r="DJ148" s="158">
        <v>1.083</v>
      </c>
      <c r="DK148" s="153">
        <v>0</v>
      </c>
      <c r="DL148" s="144">
        <v>0</v>
      </c>
      <c r="DM148" s="144">
        <v>3</v>
      </c>
      <c r="DN148" s="152" t="s">
        <v>329</v>
      </c>
      <c r="DO148" s="143">
        <v>1</v>
      </c>
      <c r="DP148" s="226">
        <v>9.1770074812967586</v>
      </c>
      <c r="DQ148" s="209" t="s">
        <v>329</v>
      </c>
      <c r="DR148" s="195">
        <v>8</v>
      </c>
      <c r="DS148" s="179">
        <v>8.8884975071689425</v>
      </c>
      <c r="DT148" s="179" t="s">
        <v>321</v>
      </c>
      <c r="DU148" s="178">
        <v>12</v>
      </c>
      <c r="DV148" s="148">
        <v>5.5260387109052544</v>
      </c>
      <c r="DW148" s="152" t="s">
        <v>328</v>
      </c>
      <c r="DX148" s="143">
        <v>35</v>
      </c>
      <c r="DY148" s="148">
        <v>0.7</v>
      </c>
      <c r="DZ148" s="152" t="s">
        <v>328</v>
      </c>
      <c r="EA148" s="143">
        <v>43</v>
      </c>
      <c r="EB148" s="226">
        <v>2.8</v>
      </c>
      <c r="EC148" s="209" t="s">
        <v>321</v>
      </c>
      <c r="ED148" s="195">
        <v>9</v>
      </c>
      <c r="EE148" s="179">
        <v>4</v>
      </c>
      <c r="EF148" s="179" t="s">
        <v>329</v>
      </c>
      <c r="EG148" s="178">
        <v>1</v>
      </c>
      <c r="EH148" s="148">
        <v>2.2999999999999998</v>
      </c>
      <c r="EI148" s="152" t="s">
        <v>328</v>
      </c>
      <c r="EJ148" s="143">
        <v>34</v>
      </c>
      <c r="EK148" s="148">
        <v>0.7</v>
      </c>
      <c r="EL148" s="152" t="s">
        <v>328</v>
      </c>
      <c r="EM148" s="143">
        <v>37</v>
      </c>
      <c r="EN148" s="226">
        <v>3.18</v>
      </c>
      <c r="EO148" s="209" t="s">
        <v>329</v>
      </c>
      <c r="EP148" s="195">
        <v>5</v>
      </c>
      <c r="EQ148" s="179">
        <v>2.9</v>
      </c>
      <c r="ER148" s="179" t="s">
        <v>328</v>
      </c>
      <c r="ES148" s="178">
        <v>29</v>
      </c>
      <c r="ET148" s="148">
        <v>2.5</v>
      </c>
      <c r="EU148" s="152" t="s">
        <v>321</v>
      </c>
      <c r="EV148" s="143">
        <v>15</v>
      </c>
      <c r="EW148" s="148">
        <v>0</v>
      </c>
      <c r="EX148" s="152" t="s">
        <v>328</v>
      </c>
      <c r="EY148" s="143">
        <v>44</v>
      </c>
      <c r="EZ148" s="226">
        <v>2</v>
      </c>
      <c r="FA148" s="209" t="s">
        <v>329</v>
      </c>
      <c r="FB148" s="195">
        <v>1</v>
      </c>
      <c r="FC148" s="179">
        <v>1.5715744302458656</v>
      </c>
      <c r="FD148" s="179" t="s">
        <v>321</v>
      </c>
      <c r="FE148" s="178">
        <v>20</v>
      </c>
      <c r="FF148" s="148">
        <v>0.62995515999141671</v>
      </c>
      <c r="FG148" s="152" t="s">
        <v>328</v>
      </c>
      <c r="FH148" s="143">
        <v>35</v>
      </c>
      <c r="FI148" s="148">
        <v>0</v>
      </c>
      <c r="FJ148" s="152" t="s">
        <v>328</v>
      </c>
      <c r="FK148" s="143">
        <v>40</v>
      </c>
      <c r="FL148" s="226">
        <v>1.1970074812967582</v>
      </c>
      <c r="FM148" s="209" t="s">
        <v>321</v>
      </c>
      <c r="FN148" s="195">
        <v>16</v>
      </c>
      <c r="FO148" s="179">
        <v>0.41692307692307695</v>
      </c>
      <c r="FP148" s="179" t="s">
        <v>321</v>
      </c>
      <c r="FQ148" s="178">
        <v>18</v>
      </c>
      <c r="FR148" s="148">
        <v>9.6083550913838134E-2</v>
      </c>
      <c r="FS148" s="152" t="s">
        <v>324</v>
      </c>
      <c r="FT148" s="143">
        <v>68</v>
      </c>
      <c r="FU148" s="148">
        <v>0</v>
      </c>
      <c r="FV148" s="152" t="s">
        <v>324</v>
      </c>
      <c r="FW148" s="143">
        <v>69</v>
      </c>
    </row>
    <row r="149" spans="1:179" customFormat="1">
      <c r="A149" s="286"/>
      <c r="B149" s="141" t="s">
        <v>131</v>
      </c>
      <c r="C149" s="179">
        <v>13.775145040144158</v>
      </c>
      <c r="D149" s="44" t="s">
        <v>324</v>
      </c>
      <c r="E149" s="43">
        <v>63</v>
      </c>
      <c r="F149" s="44">
        <v>11.919560788924286</v>
      </c>
      <c r="G149" s="179" t="s">
        <v>324</v>
      </c>
      <c r="H149" s="178">
        <v>63</v>
      </c>
      <c r="I149" s="152">
        <v>13.164775477080344</v>
      </c>
      <c r="J149" s="157" t="s">
        <v>328</v>
      </c>
      <c r="K149" s="143">
        <v>51</v>
      </c>
      <c r="L149" s="152">
        <v>11.288864726448191</v>
      </c>
      <c r="M149" s="152" t="s">
        <v>328</v>
      </c>
      <c r="N149" s="143">
        <v>36</v>
      </c>
      <c r="O149" s="179">
        <v>8.5182484884200207</v>
      </c>
      <c r="P149" s="44" t="s">
        <v>324</v>
      </c>
      <c r="Q149" s="43">
        <v>63</v>
      </c>
      <c r="R149" s="179">
        <v>7.3578688993818551</v>
      </c>
      <c r="S149" s="179" t="s">
        <v>328</v>
      </c>
      <c r="T149" s="178">
        <v>54</v>
      </c>
      <c r="U149" s="144">
        <v>9.4218143525071447</v>
      </c>
      <c r="V149" s="152" t="s">
        <v>328</v>
      </c>
      <c r="W149" s="143">
        <v>45</v>
      </c>
      <c r="X149" s="144">
        <v>8.2128273673919701</v>
      </c>
      <c r="Y149" s="152" t="s">
        <v>328</v>
      </c>
      <c r="Z149" s="143">
        <v>50</v>
      </c>
      <c r="AA149" s="144">
        <v>8.61</v>
      </c>
      <c r="AB149" s="152" t="s">
        <v>328</v>
      </c>
      <c r="AC149" s="143">
        <v>29</v>
      </c>
      <c r="AD149" s="184">
        <v>63.374000000000002</v>
      </c>
      <c r="AE149" s="184">
        <v>63.947000000000003</v>
      </c>
      <c r="AF149" s="158">
        <v>65.165000000000006</v>
      </c>
      <c r="AG149" s="158">
        <v>66.284000000000006</v>
      </c>
      <c r="AH149" s="158">
        <v>67.216999999999999</v>
      </c>
      <c r="AI149" s="184">
        <v>0.56794899999999993</v>
      </c>
      <c r="AJ149" s="184">
        <v>0.56794900000000004</v>
      </c>
      <c r="AK149" s="158">
        <v>0.56794899999999993</v>
      </c>
      <c r="AL149" s="158">
        <v>0.56794899999999993</v>
      </c>
      <c r="AM149" s="151">
        <v>268.8</v>
      </c>
      <c r="AN149" s="189">
        <v>17</v>
      </c>
      <c r="AO149" s="188">
        <v>2.8336009667537074</v>
      </c>
      <c r="AP149" s="179">
        <v>0.48562760139867667</v>
      </c>
      <c r="AQ149" s="44" t="s">
        <v>325</v>
      </c>
      <c r="AR149" s="43">
        <v>82</v>
      </c>
      <c r="AS149" s="189">
        <v>10</v>
      </c>
      <c r="AT149" s="188">
        <v>1.6593394672224984</v>
      </c>
      <c r="AU149" s="179">
        <v>2.4443316047496477</v>
      </c>
      <c r="AV149" s="179" t="s">
        <v>328</v>
      </c>
      <c r="AW149" s="178">
        <v>41</v>
      </c>
      <c r="AX149" s="154">
        <v>12</v>
      </c>
      <c r="AY149" s="147">
        <v>1.9725107404319489</v>
      </c>
      <c r="AZ149" s="148">
        <v>3.160982126555409</v>
      </c>
      <c r="BA149" s="152" t="s">
        <v>324</v>
      </c>
      <c r="BB149" s="143">
        <v>69</v>
      </c>
      <c r="BC149" s="154">
        <v>9</v>
      </c>
      <c r="BD149" s="147">
        <v>1.4668425029788843</v>
      </c>
      <c r="BE149" s="148">
        <v>3.63</v>
      </c>
      <c r="BF149" s="152" t="s">
        <v>328</v>
      </c>
      <c r="BG149" s="143">
        <v>30</v>
      </c>
      <c r="BH149" s="153">
        <v>10</v>
      </c>
      <c r="BI149" s="144">
        <v>2.3525876083077275</v>
      </c>
      <c r="BJ149" s="149">
        <v>3.28</v>
      </c>
      <c r="BK149" s="152" t="s">
        <v>328</v>
      </c>
      <c r="BL149" s="143">
        <v>37</v>
      </c>
      <c r="BM149" s="228">
        <v>2</v>
      </c>
      <c r="BN149" s="183">
        <v>0.33336481961808323</v>
      </c>
      <c r="BO149" s="226">
        <v>4.032620887021344</v>
      </c>
      <c r="BP149" s="209" t="s">
        <v>328</v>
      </c>
      <c r="BQ149" s="195">
        <v>31</v>
      </c>
      <c r="BR149" s="189">
        <v>4</v>
      </c>
      <c r="BS149" s="188">
        <v>0.66373578688899937</v>
      </c>
      <c r="BT149" s="179">
        <v>2.5730981662107757</v>
      </c>
      <c r="BU149" s="179" t="s">
        <v>324</v>
      </c>
      <c r="BV149" s="178">
        <v>55</v>
      </c>
      <c r="BW149" s="154">
        <v>0</v>
      </c>
      <c r="BX149" s="147">
        <v>0</v>
      </c>
      <c r="BY149" s="148">
        <v>4</v>
      </c>
      <c r="BZ149" s="152" t="s">
        <v>329</v>
      </c>
      <c r="CA149" s="143">
        <v>1</v>
      </c>
      <c r="CB149" s="154">
        <v>7</v>
      </c>
      <c r="CC149" s="147">
        <v>1.14087750231691</v>
      </c>
      <c r="CD149" s="148">
        <v>2.31</v>
      </c>
      <c r="CE149" s="152" t="s">
        <v>324</v>
      </c>
      <c r="CF149" s="143">
        <v>73</v>
      </c>
      <c r="CG149" s="153">
        <v>6</v>
      </c>
      <c r="CH149" s="144">
        <v>1.4115525649846363</v>
      </c>
      <c r="CI149" s="149">
        <v>2.33</v>
      </c>
      <c r="CJ149" s="152" t="s">
        <v>324</v>
      </c>
      <c r="CK149" s="143">
        <v>57</v>
      </c>
      <c r="CL149" s="187">
        <v>0.62</v>
      </c>
      <c r="CM149" s="189">
        <v>0</v>
      </c>
      <c r="CN149" s="188">
        <v>0</v>
      </c>
      <c r="CO149" s="179">
        <v>4</v>
      </c>
      <c r="CP149" s="179" t="s">
        <v>329</v>
      </c>
      <c r="CQ149" s="178">
        <v>1</v>
      </c>
      <c r="CR149" s="187">
        <v>0.628</v>
      </c>
      <c r="CS149" s="189">
        <v>1</v>
      </c>
      <c r="CT149" s="188">
        <v>1.6744242632693049</v>
      </c>
      <c r="CU149" s="179">
        <v>2.3404391284214316</v>
      </c>
      <c r="CV149" s="179" t="s">
        <v>324</v>
      </c>
      <c r="CW149" s="178">
        <v>55</v>
      </c>
      <c r="CX149" s="158">
        <v>0.65</v>
      </c>
      <c r="CY149" s="154">
        <v>2</v>
      </c>
      <c r="CZ149" s="147">
        <v>3.2916878749413847</v>
      </c>
      <c r="DA149" s="148">
        <v>2.2608322259517357</v>
      </c>
      <c r="DB149" s="152" t="s">
        <v>324</v>
      </c>
      <c r="DC149" s="143">
        <v>70</v>
      </c>
      <c r="DD149" s="158">
        <v>0.65900000000000003</v>
      </c>
      <c r="DE149" s="154">
        <v>2</v>
      </c>
      <c r="DF149" s="147">
        <v>3.2691332195967697</v>
      </c>
      <c r="DG149" s="148">
        <v>2.27</v>
      </c>
      <c r="DH149" s="152" t="s">
        <v>324</v>
      </c>
      <c r="DI149" s="143">
        <v>57</v>
      </c>
      <c r="DJ149" s="158">
        <v>0.67100000000000004</v>
      </c>
      <c r="DK149" s="153">
        <v>0</v>
      </c>
      <c r="DL149" s="144">
        <v>0</v>
      </c>
      <c r="DM149" s="144">
        <v>3</v>
      </c>
      <c r="DN149" s="152" t="s">
        <v>329</v>
      </c>
      <c r="DO149" s="143">
        <v>1</v>
      </c>
      <c r="DP149" s="226">
        <v>5.2568965517241377</v>
      </c>
      <c r="DQ149" s="209" t="s">
        <v>324</v>
      </c>
      <c r="DR149" s="195">
        <v>63</v>
      </c>
      <c r="DS149" s="179">
        <v>4.5616918895424305</v>
      </c>
      <c r="DT149" s="179" t="s">
        <v>324</v>
      </c>
      <c r="DU149" s="178">
        <v>64</v>
      </c>
      <c r="DV149" s="148">
        <v>3.7429611245732</v>
      </c>
      <c r="DW149" s="152" t="s">
        <v>328</v>
      </c>
      <c r="DX149" s="143">
        <v>51</v>
      </c>
      <c r="DY149" s="148">
        <v>3.0760373590562211</v>
      </c>
      <c r="DZ149" s="152" t="s">
        <v>328</v>
      </c>
      <c r="EA149" s="143">
        <v>37</v>
      </c>
      <c r="EB149" s="226">
        <v>0.8</v>
      </c>
      <c r="EC149" s="209" t="s">
        <v>324</v>
      </c>
      <c r="ED149" s="195">
        <v>63</v>
      </c>
      <c r="EE149" s="179">
        <v>2.2000000000000002</v>
      </c>
      <c r="EF149" s="179" t="s">
        <v>324</v>
      </c>
      <c r="EG149" s="178">
        <v>59</v>
      </c>
      <c r="EH149" s="148">
        <v>2</v>
      </c>
      <c r="EI149" s="152" t="s">
        <v>328</v>
      </c>
      <c r="EJ149" s="143">
        <v>36</v>
      </c>
      <c r="EK149" s="148">
        <v>1.5</v>
      </c>
      <c r="EL149" s="152" t="s">
        <v>321</v>
      </c>
      <c r="EM149" s="143">
        <v>22</v>
      </c>
      <c r="EN149" s="226">
        <v>1.5</v>
      </c>
      <c r="EO149" s="209" t="s">
        <v>324</v>
      </c>
      <c r="EP149" s="195">
        <v>59</v>
      </c>
      <c r="EQ149" s="179">
        <v>1.5</v>
      </c>
      <c r="ER149" s="179" t="s">
        <v>324</v>
      </c>
      <c r="ES149" s="178">
        <v>59</v>
      </c>
      <c r="ET149" s="148">
        <v>0.7</v>
      </c>
      <c r="EU149" s="152" t="s">
        <v>328</v>
      </c>
      <c r="EV149" s="143">
        <v>54</v>
      </c>
      <c r="EW149" s="148">
        <v>1</v>
      </c>
      <c r="EX149" s="152" t="s">
        <v>328</v>
      </c>
      <c r="EY149" s="143">
        <v>32</v>
      </c>
      <c r="EZ149" s="226">
        <v>2</v>
      </c>
      <c r="FA149" s="209" t="s">
        <v>329</v>
      </c>
      <c r="FB149" s="195">
        <v>1</v>
      </c>
      <c r="FC149" s="179">
        <v>0.56169188954243032</v>
      </c>
      <c r="FD149" s="179" t="s">
        <v>328</v>
      </c>
      <c r="FE149" s="178">
        <v>54</v>
      </c>
      <c r="FF149" s="148">
        <v>0.9123488796752407</v>
      </c>
      <c r="FG149" s="152" t="s">
        <v>321</v>
      </c>
      <c r="FH149" s="143">
        <v>28</v>
      </c>
      <c r="FI149" s="148">
        <v>0.27456677082092729</v>
      </c>
      <c r="FJ149" s="152" t="s">
        <v>328</v>
      </c>
      <c r="FK149" s="143">
        <v>33</v>
      </c>
      <c r="FL149" s="226">
        <v>0.9568965517241379</v>
      </c>
      <c r="FM149" s="209" t="s">
        <v>328</v>
      </c>
      <c r="FN149" s="195">
        <v>37</v>
      </c>
      <c r="FO149" s="179">
        <v>0.30000000000000004</v>
      </c>
      <c r="FP149" s="179" t="s">
        <v>321</v>
      </c>
      <c r="FQ149" s="178">
        <v>27</v>
      </c>
      <c r="FR149" s="148">
        <v>0.13061224489795917</v>
      </c>
      <c r="FS149" s="152" t="s">
        <v>324</v>
      </c>
      <c r="FT149" s="143">
        <v>56</v>
      </c>
      <c r="FU149" s="148">
        <v>0.3014705882352941</v>
      </c>
      <c r="FV149" s="152" t="s">
        <v>328</v>
      </c>
      <c r="FW149" s="143">
        <v>33</v>
      </c>
    </row>
    <row r="150" spans="1:179" customFormat="1">
      <c r="A150" s="286"/>
      <c r="B150" s="141" t="s">
        <v>140</v>
      </c>
      <c r="C150" s="179">
        <v>17.501531568527152</v>
      </c>
      <c r="D150" s="44" t="s">
        <v>328</v>
      </c>
      <c r="E150" s="43">
        <v>38</v>
      </c>
      <c r="F150" s="44">
        <v>13.903188880932646</v>
      </c>
      <c r="G150" s="179" t="s">
        <v>328</v>
      </c>
      <c r="H150" s="178">
        <v>49</v>
      </c>
      <c r="I150" s="152">
        <v>15.269598634948107</v>
      </c>
      <c r="J150" s="157" t="s">
        <v>321</v>
      </c>
      <c r="K150" s="143">
        <v>26</v>
      </c>
      <c r="L150" s="152">
        <v>10.968176654462059</v>
      </c>
      <c r="M150" s="152" t="s">
        <v>328</v>
      </c>
      <c r="N150" s="143">
        <v>40</v>
      </c>
      <c r="O150" s="179">
        <v>9.9104448701898598</v>
      </c>
      <c r="P150" s="44" t="s">
        <v>328</v>
      </c>
      <c r="Q150" s="43">
        <v>47</v>
      </c>
      <c r="R150" s="179">
        <v>5.3668335949615535</v>
      </c>
      <c r="S150" s="179" t="s">
        <v>324</v>
      </c>
      <c r="T150" s="178">
        <v>70</v>
      </c>
      <c r="U150" s="144">
        <v>8.5361587503084237</v>
      </c>
      <c r="V150" s="152" t="s">
        <v>324</v>
      </c>
      <c r="W150" s="143">
        <v>66</v>
      </c>
      <c r="X150" s="144">
        <v>7.9743576443712207</v>
      </c>
      <c r="Y150" s="152" t="s">
        <v>324</v>
      </c>
      <c r="Z150" s="143">
        <v>58</v>
      </c>
      <c r="AA150" s="144">
        <v>9.6</v>
      </c>
      <c r="AB150" s="152" t="s">
        <v>321</v>
      </c>
      <c r="AC150" s="143">
        <v>14</v>
      </c>
      <c r="AD150" s="184">
        <v>27.916</v>
      </c>
      <c r="AE150" s="184">
        <v>28.146999999999998</v>
      </c>
      <c r="AF150" s="158">
        <v>29.111999999999998</v>
      </c>
      <c r="AG150" s="158">
        <v>30.120999999999999</v>
      </c>
      <c r="AH150" s="158">
        <v>30.364999999999998</v>
      </c>
      <c r="AI150" s="184">
        <v>0.26638400000000001</v>
      </c>
      <c r="AJ150" s="184">
        <v>0.26638400000000001</v>
      </c>
      <c r="AK150" s="158">
        <v>0.265984</v>
      </c>
      <c r="AL150" s="158">
        <v>0.265984</v>
      </c>
      <c r="AM150" s="151">
        <v>114.7</v>
      </c>
      <c r="AN150" s="189">
        <v>7</v>
      </c>
      <c r="AO150" s="188">
        <v>2.5669498096818359</v>
      </c>
      <c r="AP150" s="179">
        <v>0.91044487018985876</v>
      </c>
      <c r="AQ150" s="44" t="s">
        <v>325</v>
      </c>
      <c r="AR150" s="43">
        <v>77</v>
      </c>
      <c r="AS150" s="189">
        <v>3</v>
      </c>
      <c r="AT150" s="188">
        <v>1.0955977462062187</v>
      </c>
      <c r="AU150" s="179">
        <v>3.3368798713677452</v>
      </c>
      <c r="AV150" s="179" t="s">
        <v>321</v>
      </c>
      <c r="AW150" s="178">
        <v>22</v>
      </c>
      <c r="AX150" s="154">
        <v>4</v>
      </c>
      <c r="AY150" s="147">
        <v>1.437461473314521</v>
      </c>
      <c r="AZ150" s="148">
        <v>3.659821065798349</v>
      </c>
      <c r="BA150" s="152" t="s">
        <v>328</v>
      </c>
      <c r="BB150" s="143">
        <v>54</v>
      </c>
      <c r="BC150" s="154">
        <v>6</v>
      </c>
      <c r="BD150" s="147">
        <v>2.1197702898415836</v>
      </c>
      <c r="BE150" s="148">
        <v>3.02</v>
      </c>
      <c r="BF150" s="152" t="s">
        <v>328</v>
      </c>
      <c r="BG150" s="143">
        <v>49</v>
      </c>
      <c r="BH150" s="153">
        <v>3</v>
      </c>
      <c r="BI150" s="144">
        <v>1.6075071120572606</v>
      </c>
      <c r="BJ150" s="149">
        <v>3.87</v>
      </c>
      <c r="BK150" s="152" t="s">
        <v>321</v>
      </c>
      <c r="BL150" s="143">
        <v>12</v>
      </c>
      <c r="BM150" s="228">
        <v>0</v>
      </c>
      <c r="BN150" s="183">
        <v>0</v>
      </c>
      <c r="BO150" s="226">
        <v>5</v>
      </c>
      <c r="BP150" s="209" t="s">
        <v>329</v>
      </c>
      <c r="BQ150" s="195">
        <v>1</v>
      </c>
      <c r="BR150" s="189">
        <v>4</v>
      </c>
      <c r="BS150" s="188">
        <v>1.4607969949416251</v>
      </c>
      <c r="BT150" s="179">
        <v>0.85957281187765311</v>
      </c>
      <c r="BU150" s="179" t="s">
        <v>325</v>
      </c>
      <c r="BV150" s="178">
        <v>79</v>
      </c>
      <c r="BW150" s="154">
        <v>4</v>
      </c>
      <c r="BX150" s="147">
        <v>1.437461473314521</v>
      </c>
      <c r="BY150" s="148">
        <v>1.8763376845100752</v>
      </c>
      <c r="BZ150" s="152" t="s">
        <v>325</v>
      </c>
      <c r="CA150" s="143">
        <v>80</v>
      </c>
      <c r="CB150" s="154">
        <v>3</v>
      </c>
      <c r="CC150" s="147">
        <v>1.0598851449207918</v>
      </c>
      <c r="CD150" s="148">
        <v>2.4300000000000002</v>
      </c>
      <c r="CE150" s="152" t="s">
        <v>324</v>
      </c>
      <c r="CF150" s="143">
        <v>69</v>
      </c>
      <c r="CG150" s="153">
        <v>2</v>
      </c>
      <c r="CH150" s="144">
        <v>1.0716714080381737</v>
      </c>
      <c r="CI150" s="149">
        <v>2.73</v>
      </c>
      <c r="CJ150" s="152" t="s">
        <v>328</v>
      </c>
      <c r="CK150" s="143">
        <v>41</v>
      </c>
      <c r="CL150" s="187">
        <v>0.70499999999999996</v>
      </c>
      <c r="CM150" s="189">
        <v>0</v>
      </c>
      <c r="CN150" s="188">
        <v>0</v>
      </c>
      <c r="CO150" s="179">
        <v>4</v>
      </c>
      <c r="CP150" s="179" t="s">
        <v>329</v>
      </c>
      <c r="CQ150" s="178">
        <v>1</v>
      </c>
      <c r="CR150" s="187">
        <v>0.69599999999999995</v>
      </c>
      <c r="CS150" s="189">
        <v>2</v>
      </c>
      <c r="CT150" s="188">
        <v>4.6448458754548758</v>
      </c>
      <c r="CU150" s="179">
        <v>1.1703809117161543</v>
      </c>
      <c r="CV150" s="179" t="s">
        <v>325</v>
      </c>
      <c r="CW150" s="178">
        <v>77</v>
      </c>
      <c r="CX150" s="158">
        <v>0.74</v>
      </c>
      <c r="CY150" s="154">
        <v>0</v>
      </c>
      <c r="CZ150" s="147">
        <v>0</v>
      </c>
      <c r="DA150" s="148">
        <v>3</v>
      </c>
      <c r="DB150" s="152" t="s">
        <v>329</v>
      </c>
      <c r="DC150" s="143">
        <v>1</v>
      </c>
      <c r="DD150" s="158">
        <v>0.81100000000000005</v>
      </c>
      <c r="DE150" s="154">
        <v>1</v>
      </c>
      <c r="DF150" s="147">
        <v>2.1530881784457425</v>
      </c>
      <c r="DG150" s="148">
        <v>2.52</v>
      </c>
      <c r="DH150" s="152" t="s">
        <v>328</v>
      </c>
      <c r="DI150" s="143">
        <v>46</v>
      </c>
      <c r="DJ150" s="158">
        <v>0.93899999999999995</v>
      </c>
      <c r="DK150" s="153">
        <v>0</v>
      </c>
      <c r="DL150" s="144">
        <v>0</v>
      </c>
      <c r="DM150" s="144">
        <v>3</v>
      </c>
      <c r="DN150" s="152" t="s">
        <v>329</v>
      </c>
      <c r="DO150" s="143">
        <v>1</v>
      </c>
      <c r="DP150" s="226">
        <v>7.5910866983372918</v>
      </c>
      <c r="DQ150" s="209" t="s">
        <v>328</v>
      </c>
      <c r="DR150" s="195">
        <v>40</v>
      </c>
      <c r="DS150" s="179">
        <v>8.5363552859710925</v>
      </c>
      <c r="DT150" s="179" t="s">
        <v>321</v>
      </c>
      <c r="DU150" s="178">
        <v>23</v>
      </c>
      <c r="DV150" s="148">
        <v>6.733439884639683</v>
      </c>
      <c r="DW150" s="152" t="s">
        <v>321</v>
      </c>
      <c r="DX150" s="143">
        <v>19</v>
      </c>
      <c r="DY150" s="148">
        <v>2.9938190100908395</v>
      </c>
      <c r="DZ150" s="152" t="s">
        <v>328</v>
      </c>
      <c r="EA150" s="143">
        <v>38</v>
      </c>
      <c r="EB150" s="226">
        <v>2.8</v>
      </c>
      <c r="EC150" s="209" t="s">
        <v>321</v>
      </c>
      <c r="ED150" s="195">
        <v>9</v>
      </c>
      <c r="EE150" s="179">
        <v>4</v>
      </c>
      <c r="EF150" s="179" t="s">
        <v>329</v>
      </c>
      <c r="EG150" s="178">
        <v>1</v>
      </c>
      <c r="EH150" s="148">
        <v>3</v>
      </c>
      <c r="EI150" s="152" t="s">
        <v>321</v>
      </c>
      <c r="EJ150" s="143">
        <v>12</v>
      </c>
      <c r="EK150" s="148">
        <v>0.5</v>
      </c>
      <c r="EL150" s="152" t="s">
        <v>328</v>
      </c>
      <c r="EM150" s="143">
        <v>40</v>
      </c>
      <c r="EN150" s="226">
        <v>2.06</v>
      </c>
      <c r="EO150" s="209" t="s">
        <v>328</v>
      </c>
      <c r="EP150" s="195">
        <v>38</v>
      </c>
      <c r="EQ150" s="179">
        <v>3.4</v>
      </c>
      <c r="ER150" s="179" t="s">
        <v>321</v>
      </c>
      <c r="ES150" s="178">
        <v>15</v>
      </c>
      <c r="ET150" s="148">
        <v>3</v>
      </c>
      <c r="EU150" s="152" t="s">
        <v>321</v>
      </c>
      <c r="EV150" s="143">
        <v>12</v>
      </c>
      <c r="EW150" s="148">
        <v>2.2000000000000002</v>
      </c>
      <c r="EX150" s="152" t="s">
        <v>321</v>
      </c>
      <c r="EY150" s="143">
        <v>10</v>
      </c>
      <c r="EZ150" s="226">
        <v>2</v>
      </c>
      <c r="FA150" s="209" t="s">
        <v>329</v>
      </c>
      <c r="FB150" s="195">
        <v>1</v>
      </c>
      <c r="FC150" s="179">
        <v>1.0363552859710927</v>
      </c>
      <c r="FD150" s="179" t="s">
        <v>328</v>
      </c>
      <c r="FE150" s="178">
        <v>38</v>
      </c>
      <c r="FF150" s="148">
        <v>0.6115025627023607</v>
      </c>
      <c r="FG150" s="152" t="s">
        <v>328</v>
      </c>
      <c r="FH150" s="143">
        <v>38</v>
      </c>
      <c r="FI150" s="148">
        <v>0.19381901009083935</v>
      </c>
      <c r="FJ150" s="152" t="s">
        <v>328</v>
      </c>
      <c r="FK150" s="143">
        <v>35</v>
      </c>
      <c r="FL150" s="226">
        <v>0.73108669833729212</v>
      </c>
      <c r="FM150" s="209" t="s">
        <v>325</v>
      </c>
      <c r="FN150" s="195">
        <v>76</v>
      </c>
      <c r="FO150" s="179">
        <v>0.1</v>
      </c>
      <c r="FP150" s="179" t="s">
        <v>324</v>
      </c>
      <c r="FQ150" s="178">
        <v>55</v>
      </c>
      <c r="FR150" s="148">
        <v>0.12193732193732194</v>
      </c>
      <c r="FS150" s="152" t="s">
        <v>324</v>
      </c>
      <c r="FT150" s="143">
        <v>60</v>
      </c>
      <c r="FU150" s="148">
        <v>0.1</v>
      </c>
      <c r="FV150" s="152" t="s">
        <v>328</v>
      </c>
      <c r="FW150" s="143">
        <v>43</v>
      </c>
    </row>
    <row r="151" spans="1:179" customFormat="1">
      <c r="A151" s="286"/>
      <c r="B151" s="141" t="s">
        <v>133</v>
      </c>
      <c r="C151" s="179">
        <v>17.435401423100181</v>
      </c>
      <c r="D151" s="44" t="s">
        <v>328</v>
      </c>
      <c r="E151" s="43">
        <v>39</v>
      </c>
      <c r="F151" s="44">
        <v>12.354548653654266</v>
      </c>
      <c r="G151" s="179" t="s">
        <v>324</v>
      </c>
      <c r="H151" s="178">
        <v>60</v>
      </c>
      <c r="I151" s="152">
        <v>17.667187612064076</v>
      </c>
      <c r="J151" s="157" t="s">
        <v>321</v>
      </c>
      <c r="K151" s="143">
        <v>10</v>
      </c>
      <c r="L151" s="152">
        <v>12.388243277511151</v>
      </c>
      <c r="M151" s="152" t="s">
        <v>328</v>
      </c>
      <c r="N151" s="143">
        <v>29</v>
      </c>
      <c r="O151" s="179">
        <v>9.655758565957326</v>
      </c>
      <c r="P151" s="44" t="s">
        <v>328</v>
      </c>
      <c r="Q151" s="43">
        <v>51</v>
      </c>
      <c r="R151" s="179">
        <v>4.3711274424585627</v>
      </c>
      <c r="S151" s="179" t="s">
        <v>325</v>
      </c>
      <c r="T151" s="178">
        <v>76</v>
      </c>
      <c r="U151" s="144">
        <v>9.181058547185815</v>
      </c>
      <c r="V151" s="152" t="s">
        <v>328</v>
      </c>
      <c r="W151" s="143">
        <v>54</v>
      </c>
      <c r="X151" s="144">
        <v>7.6095013822621809</v>
      </c>
      <c r="Y151" s="152" t="s">
        <v>324</v>
      </c>
      <c r="Z151" s="143">
        <v>65</v>
      </c>
      <c r="AA151" s="144">
        <v>9.67</v>
      </c>
      <c r="AB151" s="152" t="s">
        <v>321</v>
      </c>
      <c r="AC151" s="143">
        <v>13</v>
      </c>
      <c r="AD151" s="184">
        <v>25.254999999999999</v>
      </c>
      <c r="AE151" s="184">
        <v>25.670999999999999</v>
      </c>
      <c r="AF151" s="158">
        <v>26.126000000000001</v>
      </c>
      <c r="AG151" s="158">
        <v>26.966000000000001</v>
      </c>
      <c r="AH151" s="158">
        <v>27.102</v>
      </c>
      <c r="AI151" s="184">
        <v>0.23499500000000001</v>
      </c>
      <c r="AJ151" s="184">
        <v>0.215195</v>
      </c>
      <c r="AK151" s="158">
        <v>0.215195</v>
      </c>
      <c r="AL151" s="158">
        <v>0.208705</v>
      </c>
      <c r="AM151" s="151">
        <v>95.2</v>
      </c>
      <c r="AN151" s="189">
        <v>3</v>
      </c>
      <c r="AO151" s="188">
        <v>1.2314541803822605</v>
      </c>
      <c r="AP151" s="179">
        <v>3.0380996381333132</v>
      </c>
      <c r="AQ151" s="44" t="s">
        <v>328</v>
      </c>
      <c r="AR151" s="43">
        <v>39</v>
      </c>
      <c r="AS151" s="189">
        <v>6</v>
      </c>
      <c r="AT151" s="188">
        <v>2.5527822345566515</v>
      </c>
      <c r="AU151" s="179">
        <v>1.0297817079121439</v>
      </c>
      <c r="AV151" s="179" t="s">
        <v>324</v>
      </c>
      <c r="AW151" s="178">
        <v>72</v>
      </c>
      <c r="AX151" s="154">
        <v>4</v>
      </c>
      <c r="AY151" s="147">
        <v>1.6869703202061803</v>
      </c>
      <c r="AZ151" s="148">
        <v>3.4271981352302596</v>
      </c>
      <c r="BA151" s="152" t="s">
        <v>324</v>
      </c>
      <c r="BB151" s="143">
        <v>63</v>
      </c>
      <c r="BC151" s="154">
        <v>8</v>
      </c>
      <c r="BD151" s="147">
        <v>3.3722153043868386</v>
      </c>
      <c r="BE151" s="148">
        <v>1.86</v>
      </c>
      <c r="BF151" s="152" t="s">
        <v>325</v>
      </c>
      <c r="BG151" s="143">
        <v>79</v>
      </c>
      <c r="BH151" s="153">
        <v>5</v>
      </c>
      <c r="BI151" s="144">
        <v>3.1127974331489527</v>
      </c>
      <c r="BJ151" s="149">
        <v>2.67</v>
      </c>
      <c r="BK151" s="152" t="s">
        <v>328</v>
      </c>
      <c r="BL151" s="143">
        <v>52</v>
      </c>
      <c r="BM151" s="228">
        <v>2</v>
      </c>
      <c r="BN151" s="183">
        <v>0.82096945358817364</v>
      </c>
      <c r="BO151" s="226">
        <v>2.6176589278240128</v>
      </c>
      <c r="BP151" s="209" t="s">
        <v>324</v>
      </c>
      <c r="BQ151" s="195">
        <v>71</v>
      </c>
      <c r="BR151" s="189">
        <v>4</v>
      </c>
      <c r="BS151" s="188">
        <v>1.7018548230377677</v>
      </c>
      <c r="BT151" s="179">
        <v>0.34134573454641853</v>
      </c>
      <c r="BU151" s="179" t="s">
        <v>325</v>
      </c>
      <c r="BV151" s="178">
        <v>80</v>
      </c>
      <c r="BW151" s="154">
        <v>2</v>
      </c>
      <c r="BX151" s="147">
        <v>0.84348516010309016</v>
      </c>
      <c r="BY151" s="148">
        <v>2.753860411955555</v>
      </c>
      <c r="BZ151" s="152" t="s">
        <v>324</v>
      </c>
      <c r="CA151" s="143">
        <v>57</v>
      </c>
      <c r="CB151" s="154">
        <v>1</v>
      </c>
      <c r="CC151" s="147">
        <v>0.42152691304835482</v>
      </c>
      <c r="CD151" s="148">
        <v>3.38</v>
      </c>
      <c r="CE151" s="152" t="s">
        <v>321</v>
      </c>
      <c r="CF151" s="143">
        <v>25</v>
      </c>
      <c r="CG151" s="153">
        <v>0</v>
      </c>
      <c r="CH151" s="144">
        <v>0</v>
      </c>
      <c r="CI151" s="149">
        <v>4</v>
      </c>
      <c r="CJ151" s="152" t="s">
        <v>329</v>
      </c>
      <c r="CK151" s="143">
        <v>1</v>
      </c>
      <c r="CL151" s="187">
        <v>0.72599999999999998</v>
      </c>
      <c r="CM151" s="189">
        <v>0</v>
      </c>
      <c r="CN151" s="188">
        <v>0</v>
      </c>
      <c r="CO151" s="179">
        <v>4</v>
      </c>
      <c r="CP151" s="179" t="s">
        <v>329</v>
      </c>
      <c r="CQ151" s="178">
        <v>1</v>
      </c>
      <c r="CR151" s="187">
        <v>0.69799999999999995</v>
      </c>
      <c r="CS151" s="189">
        <v>0</v>
      </c>
      <c r="CT151" s="188">
        <v>0</v>
      </c>
      <c r="CU151" s="179">
        <v>3</v>
      </c>
      <c r="CV151" s="179" t="s">
        <v>329</v>
      </c>
      <c r="CW151" s="178">
        <v>1</v>
      </c>
      <c r="CX151" s="158">
        <v>0.627</v>
      </c>
      <c r="CY151" s="154">
        <v>0</v>
      </c>
      <c r="CZ151" s="147">
        <v>0</v>
      </c>
      <c r="DA151" s="148">
        <v>3</v>
      </c>
      <c r="DB151" s="152" t="s">
        <v>329</v>
      </c>
      <c r="DC151" s="143">
        <v>1</v>
      </c>
      <c r="DD151" s="158">
        <v>0.621</v>
      </c>
      <c r="DE151" s="154">
        <v>1</v>
      </c>
      <c r="DF151" s="147">
        <v>2.7777155692194406</v>
      </c>
      <c r="DG151" s="148">
        <v>2.38</v>
      </c>
      <c r="DH151" s="152" t="s">
        <v>328</v>
      </c>
      <c r="DI151" s="143">
        <v>52</v>
      </c>
      <c r="DJ151" s="158">
        <v>0.63800000000000001</v>
      </c>
      <c r="DK151" s="153">
        <v>0</v>
      </c>
      <c r="DL151" s="144">
        <v>0</v>
      </c>
      <c r="DM151" s="144">
        <v>3</v>
      </c>
      <c r="DN151" s="152" t="s">
        <v>329</v>
      </c>
      <c r="DO151" s="143">
        <v>1</v>
      </c>
      <c r="DP151" s="226">
        <v>7.7796428571428571</v>
      </c>
      <c r="DQ151" s="209" t="s">
        <v>328</v>
      </c>
      <c r="DR151" s="195">
        <v>35</v>
      </c>
      <c r="DS151" s="179">
        <v>7.9834212111957026</v>
      </c>
      <c r="DT151" s="179" t="s">
        <v>328</v>
      </c>
      <c r="DU151" s="178">
        <v>32</v>
      </c>
      <c r="DV151" s="148">
        <v>8.4861290648782628</v>
      </c>
      <c r="DW151" s="152" t="s">
        <v>329</v>
      </c>
      <c r="DX151" s="143">
        <v>7</v>
      </c>
      <c r="DY151" s="148">
        <v>4.7787418952489702</v>
      </c>
      <c r="DZ151" s="152" t="s">
        <v>321</v>
      </c>
      <c r="EA151" s="143">
        <v>26</v>
      </c>
      <c r="EB151" s="226">
        <v>2.5</v>
      </c>
      <c r="EC151" s="209" t="s">
        <v>328</v>
      </c>
      <c r="ED151" s="195">
        <v>37</v>
      </c>
      <c r="EE151" s="179">
        <v>3.7</v>
      </c>
      <c r="EF151" s="179" t="s">
        <v>321</v>
      </c>
      <c r="EG151" s="178">
        <v>27</v>
      </c>
      <c r="EH151" s="148">
        <v>3</v>
      </c>
      <c r="EI151" s="152" t="s">
        <v>321</v>
      </c>
      <c r="EJ151" s="143">
        <v>12</v>
      </c>
      <c r="EK151" s="148">
        <v>1.8</v>
      </c>
      <c r="EL151" s="152" t="s">
        <v>321</v>
      </c>
      <c r="EM151" s="143">
        <v>21</v>
      </c>
      <c r="EN151" s="226">
        <v>2.36</v>
      </c>
      <c r="EO151" s="209" t="s">
        <v>321</v>
      </c>
      <c r="EP151" s="195">
        <v>26</v>
      </c>
      <c r="EQ151" s="179">
        <v>3.1</v>
      </c>
      <c r="ER151" s="179" t="s">
        <v>321</v>
      </c>
      <c r="ES151" s="178">
        <v>24</v>
      </c>
      <c r="ET151" s="148">
        <v>3.8</v>
      </c>
      <c r="EU151" s="152" t="s">
        <v>329</v>
      </c>
      <c r="EV151" s="143">
        <v>5</v>
      </c>
      <c r="EW151" s="148">
        <v>2</v>
      </c>
      <c r="EX151" s="152" t="s">
        <v>321</v>
      </c>
      <c r="EY151" s="143">
        <v>11</v>
      </c>
      <c r="EZ151" s="226">
        <v>2</v>
      </c>
      <c r="FA151" s="209" t="s">
        <v>329</v>
      </c>
      <c r="FB151" s="195">
        <v>1</v>
      </c>
      <c r="FC151" s="179">
        <v>1.0834212111957022</v>
      </c>
      <c r="FD151" s="179" t="s">
        <v>328</v>
      </c>
      <c r="FE151" s="178">
        <v>35</v>
      </c>
      <c r="FF151" s="148">
        <v>0.56438993444348051</v>
      </c>
      <c r="FG151" s="152" t="s">
        <v>328</v>
      </c>
      <c r="FH151" s="143">
        <v>40</v>
      </c>
      <c r="FI151" s="148">
        <v>0.27874189524896986</v>
      </c>
      <c r="FJ151" s="152" t="s">
        <v>328</v>
      </c>
      <c r="FK151" s="143">
        <v>32</v>
      </c>
      <c r="FL151" s="226">
        <v>0.91964285714285721</v>
      </c>
      <c r="FM151" s="209" t="s">
        <v>328</v>
      </c>
      <c r="FN151" s="195">
        <v>46</v>
      </c>
      <c r="FO151" s="179">
        <v>0.1</v>
      </c>
      <c r="FP151" s="179" t="s">
        <v>324</v>
      </c>
      <c r="FQ151" s="178">
        <v>55</v>
      </c>
      <c r="FR151" s="148">
        <v>1.1217391304347826</v>
      </c>
      <c r="FS151" s="152" t="s">
        <v>329</v>
      </c>
      <c r="FT151" s="143">
        <v>3</v>
      </c>
      <c r="FU151" s="148">
        <v>0.7</v>
      </c>
      <c r="FV151" s="152" t="s">
        <v>321</v>
      </c>
      <c r="FW151" s="143">
        <v>26</v>
      </c>
    </row>
    <row r="152" spans="1:179" customFormat="1">
      <c r="A152" s="286"/>
      <c r="B152" s="141" t="s">
        <v>137</v>
      </c>
      <c r="C152" s="179">
        <v>19.715979167177821</v>
      </c>
      <c r="D152" s="44" t="s">
        <v>321</v>
      </c>
      <c r="E152" s="43">
        <v>15</v>
      </c>
      <c r="F152" s="44">
        <v>15.137774578811667</v>
      </c>
      <c r="G152" s="179" t="s">
        <v>328</v>
      </c>
      <c r="H152" s="178">
        <v>36</v>
      </c>
      <c r="I152" s="152">
        <v>17.784365120471051</v>
      </c>
      <c r="J152" s="157" t="s">
        <v>329</v>
      </c>
      <c r="K152" s="143">
        <v>8</v>
      </c>
      <c r="L152" s="152">
        <v>10.820954516781709</v>
      </c>
      <c r="M152" s="152" t="s">
        <v>328</v>
      </c>
      <c r="N152" s="143">
        <v>42</v>
      </c>
      <c r="O152" s="179">
        <v>11.449459998762791</v>
      </c>
      <c r="P152" s="44" t="s">
        <v>321</v>
      </c>
      <c r="Q152" s="43">
        <v>20</v>
      </c>
      <c r="R152" s="179">
        <v>6.9901139037919471</v>
      </c>
      <c r="S152" s="179" t="s">
        <v>324</v>
      </c>
      <c r="T152" s="178">
        <v>61</v>
      </c>
      <c r="U152" s="144">
        <v>9.6071330791077241</v>
      </c>
      <c r="V152" s="152" t="s">
        <v>328</v>
      </c>
      <c r="W152" s="143">
        <v>39</v>
      </c>
      <c r="X152" s="144">
        <v>7.0286112129282028</v>
      </c>
      <c r="Y152" s="152" t="s">
        <v>325</v>
      </c>
      <c r="Z152" s="143">
        <v>75</v>
      </c>
      <c r="AA152" s="144">
        <v>4.0999999999999996</v>
      </c>
      <c r="AB152" s="152" t="s">
        <v>325</v>
      </c>
      <c r="AC152" s="143">
        <v>81</v>
      </c>
      <c r="AD152" s="184">
        <v>46.521999999999998</v>
      </c>
      <c r="AE152" s="184">
        <v>45.676000000000002</v>
      </c>
      <c r="AF152" s="158">
        <v>46.152999999999999</v>
      </c>
      <c r="AG152" s="158">
        <v>47.110999999999997</v>
      </c>
      <c r="AH152" s="158">
        <v>47.366</v>
      </c>
      <c r="AI152" s="184">
        <v>0.28422199999999997</v>
      </c>
      <c r="AJ152" s="184">
        <v>0.27654200000000001</v>
      </c>
      <c r="AK152" s="158">
        <v>0.27654199999999995</v>
      </c>
      <c r="AL152" s="158">
        <v>0.27778199999999997</v>
      </c>
      <c r="AM152" s="151">
        <v>98.46</v>
      </c>
      <c r="AN152" s="189">
        <v>4</v>
      </c>
      <c r="AO152" s="188">
        <v>1.1000234850769657</v>
      </c>
      <c r="AP152" s="179">
        <v>3.2474894252545905</v>
      </c>
      <c r="AQ152" s="44" t="s">
        <v>328</v>
      </c>
      <c r="AR152" s="43">
        <v>35</v>
      </c>
      <c r="AS152" s="189">
        <v>6</v>
      </c>
      <c r="AT152" s="188">
        <v>1.6882107777587616</v>
      </c>
      <c r="AU152" s="179">
        <v>2.3986208879205302</v>
      </c>
      <c r="AV152" s="179" t="s">
        <v>328</v>
      </c>
      <c r="AW152" s="178">
        <v>44</v>
      </c>
      <c r="AX152" s="154">
        <v>6</v>
      </c>
      <c r="AY152" s="147">
        <v>1.6794641303639521</v>
      </c>
      <c r="AZ152" s="148">
        <v>3.434196331487636</v>
      </c>
      <c r="BA152" s="152" t="s">
        <v>324</v>
      </c>
      <c r="BB152" s="143">
        <v>62</v>
      </c>
      <c r="BC152" s="154">
        <v>15</v>
      </c>
      <c r="BD152" s="147">
        <v>4.1464654153515896</v>
      </c>
      <c r="BE152" s="148">
        <v>1.1299999999999999</v>
      </c>
      <c r="BF152" s="152" t="s">
        <v>325</v>
      </c>
      <c r="BG152" s="143">
        <v>81</v>
      </c>
      <c r="BH152" s="153">
        <v>14</v>
      </c>
      <c r="BI152" s="144">
        <v>6.4828319620279702</v>
      </c>
      <c r="BJ152" s="149">
        <v>0</v>
      </c>
      <c r="BK152" s="152" t="s">
        <v>325</v>
      </c>
      <c r="BL152" s="143">
        <v>82</v>
      </c>
      <c r="BM152" s="228">
        <v>1</v>
      </c>
      <c r="BN152" s="183">
        <v>0.27500587126924142</v>
      </c>
      <c r="BO152" s="226">
        <v>4.2019705735082011</v>
      </c>
      <c r="BP152" s="209" t="s">
        <v>321</v>
      </c>
      <c r="BQ152" s="195">
        <v>25</v>
      </c>
      <c r="BR152" s="189">
        <v>3</v>
      </c>
      <c r="BS152" s="188">
        <v>0.8441053888793808</v>
      </c>
      <c r="BT152" s="179">
        <v>2.1853388786692265</v>
      </c>
      <c r="BU152" s="179" t="s">
        <v>324</v>
      </c>
      <c r="BV152" s="178">
        <v>63</v>
      </c>
      <c r="BW152" s="154">
        <v>2</v>
      </c>
      <c r="BX152" s="147">
        <v>0.55982137678798405</v>
      </c>
      <c r="BY152" s="148">
        <v>3.172936747620088</v>
      </c>
      <c r="BZ152" s="152" t="s">
        <v>328</v>
      </c>
      <c r="CA152" s="143">
        <v>39</v>
      </c>
      <c r="CB152" s="154">
        <v>1</v>
      </c>
      <c r="CC152" s="147">
        <v>0.27643102769010602</v>
      </c>
      <c r="CD152" s="148">
        <v>3.59</v>
      </c>
      <c r="CE152" s="152" t="s">
        <v>321</v>
      </c>
      <c r="CF152" s="143">
        <v>16</v>
      </c>
      <c r="CG152" s="153">
        <v>3</v>
      </c>
      <c r="CH152" s="144">
        <v>1.3891782775774222</v>
      </c>
      <c r="CI152" s="149">
        <v>2.36</v>
      </c>
      <c r="CJ152" s="152" t="s">
        <v>328</v>
      </c>
      <c r="CK152" s="143">
        <v>53</v>
      </c>
      <c r="CL152" s="187">
        <v>1.5780000000000001</v>
      </c>
      <c r="CM152" s="189">
        <v>0</v>
      </c>
      <c r="CN152" s="188">
        <v>0</v>
      </c>
      <c r="CO152" s="179">
        <v>4</v>
      </c>
      <c r="CP152" s="179" t="s">
        <v>329</v>
      </c>
      <c r="CQ152" s="178">
        <v>1</v>
      </c>
      <c r="CR152" s="187">
        <v>1.591</v>
      </c>
      <c r="CS152" s="189">
        <v>1</v>
      </c>
      <c r="CT152" s="188">
        <v>1.5075938615505016</v>
      </c>
      <c r="CU152" s="179">
        <v>2.40615413720219</v>
      </c>
      <c r="CV152" s="179" t="s">
        <v>328</v>
      </c>
      <c r="CW152" s="178">
        <v>52</v>
      </c>
      <c r="CX152" s="158">
        <v>1.5369999999999999</v>
      </c>
      <c r="CY152" s="154">
        <v>0</v>
      </c>
      <c r="CZ152" s="147">
        <v>0</v>
      </c>
      <c r="DA152" s="148">
        <v>3</v>
      </c>
      <c r="DB152" s="152" t="s">
        <v>329</v>
      </c>
      <c r="DC152" s="143">
        <v>1</v>
      </c>
      <c r="DD152" s="158">
        <v>1.494</v>
      </c>
      <c r="DE152" s="154">
        <v>2</v>
      </c>
      <c r="DF152" s="147">
        <v>3.1045785081183292</v>
      </c>
      <c r="DG152" s="148">
        <v>2.2999999999999998</v>
      </c>
      <c r="DH152" s="152" t="s">
        <v>328</v>
      </c>
      <c r="DI152" s="143">
        <v>54</v>
      </c>
      <c r="DJ152" s="158">
        <v>1.4970000000000001</v>
      </c>
      <c r="DK152" s="153">
        <v>3</v>
      </c>
      <c r="DL152" s="144">
        <v>7.8141265225190022</v>
      </c>
      <c r="DM152" s="144">
        <v>1.7405844384164315</v>
      </c>
      <c r="DN152" s="152" t="s">
        <v>324</v>
      </c>
      <c r="DO152" s="143">
        <v>72</v>
      </c>
      <c r="DP152" s="226">
        <v>8.2665191684150301</v>
      </c>
      <c r="DQ152" s="209" t="s">
        <v>321</v>
      </c>
      <c r="DR152" s="195">
        <v>24</v>
      </c>
      <c r="DS152" s="179">
        <v>8.1476606750197202</v>
      </c>
      <c r="DT152" s="179" t="s">
        <v>321</v>
      </c>
      <c r="DU152" s="178">
        <v>28</v>
      </c>
      <c r="DV152" s="148">
        <v>8.1772320413633253</v>
      </c>
      <c r="DW152" s="152" t="s">
        <v>329</v>
      </c>
      <c r="DX152" s="143">
        <v>8</v>
      </c>
      <c r="DY152" s="148">
        <v>3.792343303853507</v>
      </c>
      <c r="DZ152" s="152" t="s">
        <v>328</v>
      </c>
      <c r="EA152" s="143">
        <v>33</v>
      </c>
      <c r="EB152" s="226">
        <v>2.5</v>
      </c>
      <c r="EC152" s="209" t="s">
        <v>328</v>
      </c>
      <c r="ED152" s="195">
        <v>37</v>
      </c>
      <c r="EE152" s="179">
        <v>1.7</v>
      </c>
      <c r="EF152" s="179" t="s">
        <v>324</v>
      </c>
      <c r="EG152" s="178">
        <v>67</v>
      </c>
      <c r="EH152" s="148">
        <v>1.7</v>
      </c>
      <c r="EI152" s="152" t="s">
        <v>328</v>
      </c>
      <c r="EJ152" s="143">
        <v>50</v>
      </c>
      <c r="EK152" s="148">
        <v>1</v>
      </c>
      <c r="EL152" s="152" t="s">
        <v>328</v>
      </c>
      <c r="EM152" s="143">
        <v>31</v>
      </c>
      <c r="EN152" s="226">
        <v>3.02</v>
      </c>
      <c r="EO152" s="209" t="s">
        <v>321</v>
      </c>
      <c r="EP152" s="195">
        <v>13</v>
      </c>
      <c r="EQ152" s="179">
        <v>4.2</v>
      </c>
      <c r="ER152" s="179" t="s">
        <v>329</v>
      </c>
      <c r="ES152" s="178">
        <v>4</v>
      </c>
      <c r="ET152" s="148">
        <v>4</v>
      </c>
      <c r="EU152" s="152" t="s">
        <v>329</v>
      </c>
      <c r="EV152" s="143">
        <v>4</v>
      </c>
      <c r="EW152" s="148">
        <v>0</v>
      </c>
      <c r="EX152" s="152" t="s">
        <v>328</v>
      </c>
      <c r="EY152" s="143">
        <v>44</v>
      </c>
      <c r="EZ152" s="226">
        <v>2</v>
      </c>
      <c r="FA152" s="209" t="s">
        <v>329</v>
      </c>
      <c r="FB152" s="195">
        <v>1</v>
      </c>
      <c r="FC152" s="179">
        <v>1.7567515841106285</v>
      </c>
      <c r="FD152" s="179" t="s">
        <v>321</v>
      </c>
      <c r="FE152" s="178">
        <v>17</v>
      </c>
      <c r="FF152" s="148">
        <v>1.8760387239408909</v>
      </c>
      <c r="FG152" s="152" t="s">
        <v>321</v>
      </c>
      <c r="FH152" s="143">
        <v>17</v>
      </c>
      <c r="FI152" s="148">
        <v>1.6423433038535069</v>
      </c>
      <c r="FJ152" s="152" t="s">
        <v>321</v>
      </c>
      <c r="FK152" s="143">
        <v>11</v>
      </c>
      <c r="FL152" s="226">
        <v>0.74651916841502963</v>
      </c>
      <c r="FM152" s="209" t="s">
        <v>324</v>
      </c>
      <c r="FN152" s="195">
        <v>73</v>
      </c>
      <c r="FO152" s="179">
        <v>0.49090909090909085</v>
      </c>
      <c r="FP152" s="179" t="s">
        <v>321</v>
      </c>
      <c r="FQ152" s="178">
        <v>17</v>
      </c>
      <c r="FR152" s="148">
        <v>0.60119331742243443</v>
      </c>
      <c r="FS152" s="152" t="s">
        <v>321</v>
      </c>
      <c r="FT152" s="143">
        <v>20</v>
      </c>
      <c r="FU152" s="148">
        <v>1.1499999999999999</v>
      </c>
      <c r="FV152" s="152" t="s">
        <v>329</v>
      </c>
      <c r="FW152" s="143">
        <v>5</v>
      </c>
    </row>
    <row r="153" spans="1:179" customFormat="1">
      <c r="A153" s="286"/>
      <c r="B153" s="141" t="s">
        <v>148</v>
      </c>
      <c r="C153" s="179">
        <v>8.1655939239908797</v>
      </c>
      <c r="D153" s="44" t="s">
        <v>325</v>
      </c>
      <c r="E153" s="43">
        <v>82</v>
      </c>
      <c r="F153" s="44">
        <v>11.605949728146083</v>
      </c>
      <c r="G153" s="179" t="s">
        <v>324</v>
      </c>
      <c r="H153" s="178">
        <v>64</v>
      </c>
      <c r="I153" s="152">
        <v>13.428252343659651</v>
      </c>
      <c r="J153" s="157" t="s">
        <v>328</v>
      </c>
      <c r="K153" s="143">
        <v>48</v>
      </c>
      <c r="L153" s="152">
        <v>7.0967082253521303</v>
      </c>
      <c r="M153" s="152" t="s">
        <v>325</v>
      </c>
      <c r="N153" s="143">
        <v>80</v>
      </c>
      <c r="O153" s="179">
        <v>7.6655939239908806</v>
      </c>
      <c r="P153" s="44" t="s">
        <v>324</v>
      </c>
      <c r="Q153" s="43">
        <v>72</v>
      </c>
      <c r="R153" s="179">
        <v>5.1517954913213897</v>
      </c>
      <c r="S153" s="179" t="s">
        <v>324</v>
      </c>
      <c r="T153" s="178">
        <v>72</v>
      </c>
      <c r="U153" s="144">
        <v>9.8175589036068462</v>
      </c>
      <c r="V153" s="152" t="s">
        <v>328</v>
      </c>
      <c r="W153" s="143">
        <v>37</v>
      </c>
      <c r="X153" s="144">
        <v>7.0967082253521303</v>
      </c>
      <c r="Y153" s="152" t="s">
        <v>324</v>
      </c>
      <c r="Z153" s="143">
        <v>73</v>
      </c>
      <c r="AA153" s="144">
        <v>6.06</v>
      </c>
      <c r="AB153" s="152" t="s">
        <v>324</v>
      </c>
      <c r="AC153" s="143">
        <v>71</v>
      </c>
      <c r="AD153" s="184">
        <v>88.66</v>
      </c>
      <c r="AE153" s="184">
        <v>81.179000000000002</v>
      </c>
      <c r="AF153" s="158">
        <v>81.25</v>
      </c>
      <c r="AG153" s="158">
        <v>82.292000000000002</v>
      </c>
      <c r="AH153" s="158">
        <v>82.543999999999997</v>
      </c>
      <c r="AI153" s="184">
        <v>0.41064100000000003</v>
      </c>
      <c r="AJ153" s="184">
        <v>0.41174100000000002</v>
      </c>
      <c r="AK153" s="158">
        <v>0.41174099999999997</v>
      </c>
      <c r="AL153" s="158">
        <v>0.40531900000000004</v>
      </c>
      <c r="AM153" s="151">
        <v>177.3</v>
      </c>
      <c r="AN153" s="189">
        <v>10</v>
      </c>
      <c r="AO153" s="188">
        <v>1.6573146985647866</v>
      </c>
      <c r="AP153" s="179">
        <v>2.359636794743003</v>
      </c>
      <c r="AQ153" s="44" t="s">
        <v>324</v>
      </c>
      <c r="AR153" s="43">
        <v>58</v>
      </c>
      <c r="AS153" s="189">
        <v>14</v>
      </c>
      <c r="AT153" s="188">
        <v>2.4215538409137696</v>
      </c>
      <c r="AU153" s="179">
        <v>1.2375500367594059</v>
      </c>
      <c r="AV153" s="179" t="s">
        <v>324</v>
      </c>
      <c r="AW153" s="178">
        <v>70</v>
      </c>
      <c r="AX153" s="154">
        <v>5</v>
      </c>
      <c r="AY153" s="147">
        <v>0.86446270604219777</v>
      </c>
      <c r="AZ153" s="148">
        <v>4.1940412111572352</v>
      </c>
      <c r="BA153" s="152" t="s">
        <v>321</v>
      </c>
      <c r="BB153" s="143">
        <v>25</v>
      </c>
      <c r="BC153" s="154">
        <v>18</v>
      </c>
      <c r="BD153" s="147">
        <v>3.1167015369182547</v>
      </c>
      <c r="BE153" s="148">
        <v>2.09</v>
      </c>
      <c r="BF153" s="152" t="s">
        <v>325</v>
      </c>
      <c r="BG153" s="143">
        <v>77</v>
      </c>
      <c r="BH153" s="153">
        <v>16</v>
      </c>
      <c r="BI153" s="144">
        <v>4.1823739374215423</v>
      </c>
      <c r="BJ153" s="149">
        <v>1.83</v>
      </c>
      <c r="BK153" s="152" t="s">
        <v>324</v>
      </c>
      <c r="BL153" s="143">
        <v>69</v>
      </c>
      <c r="BM153" s="228">
        <v>2</v>
      </c>
      <c r="BN153" s="183">
        <v>0.33146293971295732</v>
      </c>
      <c r="BO153" s="226">
        <v>4.0381398823902037</v>
      </c>
      <c r="BP153" s="209" t="s">
        <v>328</v>
      </c>
      <c r="BQ153" s="195">
        <v>29</v>
      </c>
      <c r="BR153" s="189">
        <v>5</v>
      </c>
      <c r="BS153" s="188">
        <v>0.86484065746920347</v>
      </c>
      <c r="BT153" s="179">
        <v>2.1407621158075938</v>
      </c>
      <c r="BU153" s="179" t="s">
        <v>324</v>
      </c>
      <c r="BV153" s="178">
        <v>65</v>
      </c>
      <c r="BW153" s="154">
        <v>4</v>
      </c>
      <c r="BX153" s="147">
        <v>0.69157016483375822</v>
      </c>
      <c r="BY153" s="148">
        <v>2.9782950535793176</v>
      </c>
      <c r="BZ153" s="152" t="s">
        <v>328</v>
      </c>
      <c r="CA153" s="143">
        <v>50</v>
      </c>
      <c r="CB153" s="154">
        <v>5</v>
      </c>
      <c r="CC153" s="147">
        <v>0.86575042692173743</v>
      </c>
      <c r="CD153" s="148">
        <v>2.72</v>
      </c>
      <c r="CE153" s="152" t="s">
        <v>324</v>
      </c>
      <c r="CF153" s="143">
        <v>59</v>
      </c>
      <c r="CG153" s="153">
        <v>4</v>
      </c>
      <c r="CH153" s="144">
        <v>1.0455934843553856</v>
      </c>
      <c r="CI153" s="149">
        <v>2.76</v>
      </c>
      <c r="CJ153" s="152" t="s">
        <v>328</v>
      </c>
      <c r="CK153" s="143">
        <v>39</v>
      </c>
      <c r="CL153" s="187">
        <v>1.073</v>
      </c>
      <c r="CM153" s="189">
        <v>3</v>
      </c>
      <c r="CN153" s="188">
        <v>4.5194984242426788</v>
      </c>
      <c r="CO153" s="179">
        <v>1.2678172468576738</v>
      </c>
      <c r="CP153" s="179" t="s">
        <v>325</v>
      </c>
      <c r="CQ153" s="178">
        <v>80</v>
      </c>
      <c r="CR153" s="187">
        <v>1.002</v>
      </c>
      <c r="CS153" s="189">
        <v>2</v>
      </c>
      <c r="CT153" s="188">
        <v>3.1137524152675056</v>
      </c>
      <c r="CU153" s="179">
        <v>1.7734833387543898</v>
      </c>
      <c r="CV153" s="179" t="s">
        <v>324</v>
      </c>
      <c r="CW153" s="178">
        <v>70</v>
      </c>
      <c r="CX153" s="158">
        <v>0.97299999999999998</v>
      </c>
      <c r="CY153" s="154">
        <v>1</v>
      </c>
      <c r="CZ153" s="147">
        <v>1.5799069966733998</v>
      </c>
      <c r="DA153" s="148">
        <v>2.6452226388702935</v>
      </c>
      <c r="DB153" s="152" t="s">
        <v>328</v>
      </c>
      <c r="DC153" s="143">
        <v>43</v>
      </c>
      <c r="DD153" s="158">
        <v>0.96399999999999997</v>
      </c>
      <c r="DE153" s="154">
        <v>2</v>
      </c>
      <c r="DF153" s="147">
        <v>3.1995801770962378</v>
      </c>
      <c r="DG153" s="148">
        <v>2.2799999999999998</v>
      </c>
      <c r="DH153" s="152" t="s">
        <v>324</v>
      </c>
      <c r="DI153" s="143">
        <v>55</v>
      </c>
      <c r="DJ153" s="158">
        <v>1.0069999999999999</v>
      </c>
      <c r="DK153" s="153">
        <v>4</v>
      </c>
      <c r="DL153" s="144">
        <v>9.4665315849579823</v>
      </c>
      <c r="DM153" s="144">
        <v>1.4742636098916</v>
      </c>
      <c r="DN153" s="152" t="s">
        <v>325</v>
      </c>
      <c r="DO153" s="143">
        <v>76</v>
      </c>
      <c r="DP153" s="226">
        <v>0.5</v>
      </c>
      <c r="DQ153" s="209" t="s">
        <v>325</v>
      </c>
      <c r="DR153" s="195">
        <v>81</v>
      </c>
      <c r="DS153" s="179">
        <v>6.4541542368246922</v>
      </c>
      <c r="DT153" s="179" t="s">
        <v>328</v>
      </c>
      <c r="DU153" s="178">
        <v>48</v>
      </c>
      <c r="DV153" s="148">
        <v>3.6106934400528035</v>
      </c>
      <c r="DW153" s="152" t="s">
        <v>328</v>
      </c>
      <c r="DX153" s="143">
        <v>52</v>
      </c>
      <c r="DY153" s="148">
        <v>0</v>
      </c>
      <c r="DZ153" s="152" t="s">
        <v>325</v>
      </c>
      <c r="EA153" s="143">
        <v>78</v>
      </c>
      <c r="EB153" s="226">
        <v>0</v>
      </c>
      <c r="EC153" s="209" t="s">
        <v>324</v>
      </c>
      <c r="ED153" s="195">
        <v>65</v>
      </c>
      <c r="EE153" s="179">
        <v>3.7</v>
      </c>
      <c r="EF153" s="179" t="s">
        <v>321</v>
      </c>
      <c r="EG153" s="178">
        <v>27</v>
      </c>
      <c r="EH153" s="148">
        <v>2</v>
      </c>
      <c r="EI153" s="152" t="s">
        <v>328</v>
      </c>
      <c r="EJ153" s="143">
        <v>36</v>
      </c>
      <c r="EK153" s="148">
        <v>0</v>
      </c>
      <c r="EL153" s="152" t="s">
        <v>328</v>
      </c>
      <c r="EM153" s="143">
        <v>51</v>
      </c>
      <c r="EN153" s="226">
        <v>0</v>
      </c>
      <c r="EO153" s="209" t="s">
        <v>324</v>
      </c>
      <c r="EP153" s="195">
        <v>72</v>
      </c>
      <c r="EQ153" s="179">
        <v>1.6</v>
      </c>
      <c r="ER153" s="179" t="s">
        <v>324</v>
      </c>
      <c r="ES153" s="178">
        <v>58</v>
      </c>
      <c r="ET153" s="148">
        <v>0.2</v>
      </c>
      <c r="EU153" s="152" t="s">
        <v>324</v>
      </c>
      <c r="EV153" s="143">
        <v>64</v>
      </c>
      <c r="EW153" s="148">
        <v>0</v>
      </c>
      <c r="EX153" s="152" t="s">
        <v>328</v>
      </c>
      <c r="EY153" s="143">
        <v>44</v>
      </c>
      <c r="EZ153" s="226">
        <v>0</v>
      </c>
      <c r="FA153" s="209" t="s">
        <v>324</v>
      </c>
      <c r="FB153" s="195">
        <v>66</v>
      </c>
      <c r="FC153" s="179">
        <v>1.0541542368246919</v>
      </c>
      <c r="FD153" s="179" t="s">
        <v>328</v>
      </c>
      <c r="FE153" s="178">
        <v>37</v>
      </c>
      <c r="FF153" s="148">
        <v>0.8698175276440443</v>
      </c>
      <c r="FG153" s="152" t="s">
        <v>328</v>
      </c>
      <c r="FH153" s="143">
        <v>29</v>
      </c>
      <c r="FI153" s="148">
        <v>0</v>
      </c>
      <c r="FJ153" s="152" t="s">
        <v>328</v>
      </c>
      <c r="FK153" s="143">
        <v>40</v>
      </c>
      <c r="FL153" s="226">
        <v>0.5</v>
      </c>
      <c r="FM153" s="209" t="s">
        <v>325</v>
      </c>
      <c r="FN153" s="195">
        <v>81</v>
      </c>
      <c r="FO153" s="179">
        <v>0.1</v>
      </c>
      <c r="FP153" s="179" t="s">
        <v>324</v>
      </c>
      <c r="FQ153" s="178">
        <v>55</v>
      </c>
      <c r="FR153" s="148">
        <v>0.5408759124087591</v>
      </c>
      <c r="FS153" s="152" t="s">
        <v>321</v>
      </c>
      <c r="FT153" s="143">
        <v>22</v>
      </c>
      <c r="FU153" s="148">
        <v>0</v>
      </c>
      <c r="FV153" s="152" t="s">
        <v>324</v>
      </c>
      <c r="FW153" s="143">
        <v>69</v>
      </c>
    </row>
    <row r="154" spans="1:179" customFormat="1">
      <c r="A154" s="286"/>
      <c r="B154" s="141" t="s">
        <v>134</v>
      </c>
      <c r="C154" s="179">
        <v>11.929126767915449</v>
      </c>
      <c r="D154" s="44" t="s">
        <v>324</v>
      </c>
      <c r="E154" s="43">
        <v>73</v>
      </c>
      <c r="F154" s="44">
        <v>6.9639854953231328</v>
      </c>
      <c r="G154" s="179" t="s">
        <v>325</v>
      </c>
      <c r="H154" s="178">
        <v>79</v>
      </c>
      <c r="I154" s="152">
        <v>13.792878916213976</v>
      </c>
      <c r="J154" s="157" t="s">
        <v>328</v>
      </c>
      <c r="K154" s="143">
        <v>44</v>
      </c>
      <c r="L154" s="152">
        <v>7.2534377585373528</v>
      </c>
      <c r="M154" s="152" t="s">
        <v>325</v>
      </c>
      <c r="N154" s="143">
        <v>78</v>
      </c>
      <c r="O154" s="179">
        <v>7.7381959088912033</v>
      </c>
      <c r="P154" s="44" t="s">
        <v>324</v>
      </c>
      <c r="Q154" s="43">
        <v>71</v>
      </c>
      <c r="R154" s="179">
        <v>5.7639854953231326</v>
      </c>
      <c r="S154" s="179" t="s">
        <v>324</v>
      </c>
      <c r="T154" s="178">
        <v>66</v>
      </c>
      <c r="U154" s="144">
        <v>9.890120319878271</v>
      </c>
      <c r="V154" s="152" t="s">
        <v>328</v>
      </c>
      <c r="W154" s="143">
        <v>35</v>
      </c>
      <c r="X154" s="144">
        <v>6.5534377585373527</v>
      </c>
      <c r="Y154" s="152" t="s">
        <v>325</v>
      </c>
      <c r="Z154" s="143">
        <v>76</v>
      </c>
      <c r="AA154" s="144">
        <v>7.01</v>
      </c>
      <c r="AB154" s="152" t="s">
        <v>324</v>
      </c>
      <c r="AC154" s="143">
        <v>58</v>
      </c>
      <c r="AD154" s="184">
        <v>39.838000000000001</v>
      </c>
      <c r="AE154" s="184">
        <v>40.539000000000001</v>
      </c>
      <c r="AF154" s="158">
        <v>41.747999999999998</v>
      </c>
      <c r="AG154" s="158">
        <v>43.503999999999998</v>
      </c>
      <c r="AH154" s="158">
        <v>44.076000000000001</v>
      </c>
      <c r="AI154" s="184">
        <v>0.43096300000000004</v>
      </c>
      <c r="AJ154" s="184">
        <v>0.43141800000000002</v>
      </c>
      <c r="AK154" s="158">
        <v>0.42936299999999999</v>
      </c>
      <c r="AL154" s="158">
        <v>0.42935299999999998</v>
      </c>
      <c r="AM154" s="151">
        <v>172.1</v>
      </c>
      <c r="AN154" s="189">
        <v>9</v>
      </c>
      <c r="AO154" s="188">
        <v>2.1720696781252058</v>
      </c>
      <c r="AP154" s="179">
        <v>1.5395510808281099</v>
      </c>
      <c r="AQ154" s="44" t="s">
        <v>324</v>
      </c>
      <c r="AR154" s="43">
        <v>71</v>
      </c>
      <c r="AS154" s="189">
        <v>15</v>
      </c>
      <c r="AT154" s="188">
        <v>3.5867872123075792</v>
      </c>
      <c r="AU154" s="179">
        <v>0</v>
      </c>
      <c r="AV154" s="179" t="s">
        <v>325</v>
      </c>
      <c r="AW154" s="178">
        <v>77</v>
      </c>
      <c r="AX154" s="154">
        <v>6</v>
      </c>
      <c r="AY154" s="147">
        <v>1.417167240719492</v>
      </c>
      <c r="AZ154" s="148">
        <v>3.6787418532521734</v>
      </c>
      <c r="BA154" s="152" t="s">
        <v>328</v>
      </c>
      <c r="BB154" s="143">
        <v>53</v>
      </c>
      <c r="BC154" s="154">
        <v>12</v>
      </c>
      <c r="BD154" s="147">
        <v>2.7765749427285922</v>
      </c>
      <c r="BE154" s="148">
        <v>2.41</v>
      </c>
      <c r="BF154" s="152" t="s">
        <v>324</v>
      </c>
      <c r="BG154" s="143">
        <v>71</v>
      </c>
      <c r="BH154" s="153">
        <v>10</v>
      </c>
      <c r="BI154" s="144">
        <v>3.6308514229970217</v>
      </c>
      <c r="BJ154" s="149">
        <v>2.2599999999999998</v>
      </c>
      <c r="BK154" s="152" t="s">
        <v>324</v>
      </c>
      <c r="BL154" s="143">
        <v>63</v>
      </c>
      <c r="BM154" s="228">
        <v>4</v>
      </c>
      <c r="BN154" s="183">
        <v>0.96536430138898044</v>
      </c>
      <c r="BO154" s="226">
        <v>2.198644828063093</v>
      </c>
      <c r="BP154" s="209" t="s">
        <v>324</v>
      </c>
      <c r="BQ154" s="195">
        <v>73</v>
      </c>
      <c r="BR154" s="189">
        <v>2</v>
      </c>
      <c r="BS154" s="188">
        <v>0.47823829497434395</v>
      </c>
      <c r="BT154" s="179">
        <v>2.9718814119009598</v>
      </c>
      <c r="BU154" s="179" t="s">
        <v>328</v>
      </c>
      <c r="BV154" s="178">
        <v>42</v>
      </c>
      <c r="BW154" s="154">
        <v>2</v>
      </c>
      <c r="BX154" s="147">
        <v>0.47238908023983067</v>
      </c>
      <c r="BY154" s="148">
        <v>3.3021065909745095</v>
      </c>
      <c r="BZ154" s="152" t="s">
        <v>328</v>
      </c>
      <c r="CA154" s="143">
        <v>30</v>
      </c>
      <c r="CB154" s="154">
        <v>8</v>
      </c>
      <c r="CC154" s="147">
        <v>1.8510499618190615</v>
      </c>
      <c r="CD154" s="148">
        <v>1.27</v>
      </c>
      <c r="CE154" s="152" t="s">
        <v>325</v>
      </c>
      <c r="CF154" s="143">
        <v>81</v>
      </c>
      <c r="CG154" s="153">
        <v>5</v>
      </c>
      <c r="CH154" s="144">
        <v>1.8154257114985108</v>
      </c>
      <c r="CI154" s="149">
        <v>1.85</v>
      </c>
      <c r="CJ154" s="152" t="s">
        <v>324</v>
      </c>
      <c r="CK154" s="143">
        <v>68</v>
      </c>
      <c r="CL154" s="187">
        <v>16.53</v>
      </c>
      <c r="CM154" s="189">
        <v>0</v>
      </c>
      <c r="CN154" s="188">
        <v>0</v>
      </c>
      <c r="CO154" s="179">
        <v>4</v>
      </c>
      <c r="CP154" s="179" t="s">
        <v>329</v>
      </c>
      <c r="CQ154" s="178">
        <v>1</v>
      </c>
      <c r="CR154" s="187">
        <v>33.284999999999997</v>
      </c>
      <c r="CS154" s="189">
        <v>2</v>
      </c>
      <c r="CT154" s="188">
        <v>0.52778444257825874</v>
      </c>
      <c r="CU154" s="179">
        <v>2.7921040834221729</v>
      </c>
      <c r="CV154" s="179" t="s">
        <v>328</v>
      </c>
      <c r="CW154" s="178">
        <v>44</v>
      </c>
      <c r="CX154" s="158">
        <v>57.069000000000003</v>
      </c>
      <c r="CY154" s="154">
        <v>2</v>
      </c>
      <c r="CZ154" s="147">
        <v>0.40403366775340827</v>
      </c>
      <c r="DA154" s="148">
        <v>2.9092718756515881</v>
      </c>
      <c r="DB154" s="152" t="s">
        <v>328</v>
      </c>
      <c r="DC154" s="143">
        <v>35</v>
      </c>
      <c r="DD154" s="158">
        <v>69.626999999999995</v>
      </c>
      <c r="DE154" s="154">
        <v>3</v>
      </c>
      <c r="DF154" s="147">
        <v>0.54868762108443458</v>
      </c>
      <c r="DG154" s="148">
        <v>2.88</v>
      </c>
      <c r="DH154" s="152" t="s">
        <v>321</v>
      </c>
      <c r="DI154" s="143">
        <v>26</v>
      </c>
      <c r="DJ154" s="158">
        <v>57.341000000000001</v>
      </c>
      <c r="DK154" s="153">
        <v>2</v>
      </c>
      <c r="DL154" s="144">
        <v>0.63665906808514117</v>
      </c>
      <c r="DM154" s="144">
        <v>2.8973886159305184</v>
      </c>
      <c r="DN154" s="152" t="s">
        <v>321</v>
      </c>
      <c r="DO154" s="143">
        <v>28</v>
      </c>
      <c r="DP154" s="226">
        <v>4.1909308590242444</v>
      </c>
      <c r="DQ154" s="209" t="s">
        <v>324</v>
      </c>
      <c r="DR154" s="195">
        <v>65</v>
      </c>
      <c r="DS154" s="179">
        <v>1.2000000000000002</v>
      </c>
      <c r="DT154" s="179" t="s">
        <v>324</v>
      </c>
      <c r="DU154" s="178">
        <v>71</v>
      </c>
      <c r="DV154" s="148">
        <v>3.9027585963357039</v>
      </c>
      <c r="DW154" s="152" t="s">
        <v>328</v>
      </c>
      <c r="DX154" s="143">
        <v>49</v>
      </c>
      <c r="DY154" s="148">
        <v>0.7</v>
      </c>
      <c r="DZ154" s="152" t="s">
        <v>328</v>
      </c>
      <c r="EA154" s="143">
        <v>43</v>
      </c>
      <c r="EB154" s="226">
        <v>0.5</v>
      </c>
      <c r="EC154" s="209" t="s">
        <v>324</v>
      </c>
      <c r="ED154" s="195">
        <v>64</v>
      </c>
      <c r="EE154" s="179">
        <v>0.7</v>
      </c>
      <c r="EF154" s="179" t="s">
        <v>324</v>
      </c>
      <c r="EG154" s="178">
        <v>69</v>
      </c>
      <c r="EH154" s="148">
        <v>1.5</v>
      </c>
      <c r="EI154" s="152" t="s">
        <v>328</v>
      </c>
      <c r="EJ154" s="143">
        <v>51</v>
      </c>
      <c r="EK154" s="148">
        <v>0.3</v>
      </c>
      <c r="EL154" s="152" t="s">
        <v>328</v>
      </c>
      <c r="EM154" s="143">
        <v>42</v>
      </c>
      <c r="EN154" s="226">
        <v>0.9</v>
      </c>
      <c r="EO154" s="209" t="s">
        <v>324</v>
      </c>
      <c r="EP154" s="195">
        <v>65</v>
      </c>
      <c r="EQ154" s="179">
        <v>0.4</v>
      </c>
      <c r="ER154" s="179" t="s">
        <v>324</v>
      </c>
      <c r="ES154" s="178">
        <v>69</v>
      </c>
      <c r="ET154" s="148">
        <v>1.1000000000000001</v>
      </c>
      <c r="EU154" s="152" t="s">
        <v>328</v>
      </c>
      <c r="EV154" s="143">
        <v>50</v>
      </c>
      <c r="EW154" s="148">
        <v>0.4</v>
      </c>
      <c r="EX154" s="152" t="s">
        <v>328</v>
      </c>
      <c r="EY154" s="143">
        <v>40</v>
      </c>
      <c r="EZ154" s="226">
        <v>2</v>
      </c>
      <c r="FA154" s="209" t="s">
        <v>329</v>
      </c>
      <c r="FB154" s="195">
        <v>1</v>
      </c>
      <c r="FC154" s="179">
        <v>0</v>
      </c>
      <c r="FD154" s="179" t="s">
        <v>324</v>
      </c>
      <c r="FE154" s="178">
        <v>68</v>
      </c>
      <c r="FF154" s="148">
        <v>1.2148798084569159</v>
      </c>
      <c r="FG154" s="152" t="s">
        <v>321</v>
      </c>
      <c r="FH154" s="143">
        <v>21</v>
      </c>
      <c r="FI154" s="148">
        <v>0</v>
      </c>
      <c r="FJ154" s="152" t="s">
        <v>328</v>
      </c>
      <c r="FK154" s="143">
        <v>40</v>
      </c>
      <c r="FL154" s="226">
        <v>0.7909308590242442</v>
      </c>
      <c r="FM154" s="209" t="s">
        <v>324</v>
      </c>
      <c r="FN154" s="195">
        <v>65</v>
      </c>
      <c r="FO154" s="179">
        <v>0.1</v>
      </c>
      <c r="FP154" s="179" t="s">
        <v>324</v>
      </c>
      <c r="FQ154" s="178">
        <v>55</v>
      </c>
      <c r="FR154" s="148">
        <v>8.787878787878789E-2</v>
      </c>
      <c r="FS154" s="152" t="s">
        <v>324</v>
      </c>
      <c r="FT154" s="143">
        <v>72</v>
      </c>
      <c r="FU154" s="148">
        <v>0</v>
      </c>
      <c r="FV154" s="152" t="s">
        <v>324</v>
      </c>
      <c r="FW154" s="143">
        <v>69</v>
      </c>
    </row>
    <row r="155" spans="1:179" customFormat="1">
      <c r="A155" s="286"/>
      <c r="B155" s="141" t="s">
        <v>156</v>
      </c>
      <c r="C155" s="179">
        <v>15.497903010298401</v>
      </c>
      <c r="D155" s="44" t="s">
        <v>328</v>
      </c>
      <c r="E155" s="43">
        <v>53</v>
      </c>
      <c r="F155" s="44">
        <v>12.087802812491702</v>
      </c>
      <c r="G155" s="179" t="s">
        <v>324</v>
      </c>
      <c r="H155" s="178">
        <v>62</v>
      </c>
      <c r="I155" s="152">
        <v>15.176166638977245</v>
      </c>
      <c r="J155" s="157" t="s">
        <v>321</v>
      </c>
      <c r="K155" s="143">
        <v>28</v>
      </c>
      <c r="L155" s="152">
        <v>9.9907163349243842</v>
      </c>
      <c r="M155" s="152" t="s">
        <v>328</v>
      </c>
      <c r="N155" s="143">
        <v>48</v>
      </c>
      <c r="O155" s="179">
        <v>7.9257388600854703</v>
      </c>
      <c r="P155" s="44" t="s">
        <v>324</v>
      </c>
      <c r="Q155" s="43">
        <v>70</v>
      </c>
      <c r="R155" s="179">
        <v>10.787802812491703</v>
      </c>
      <c r="S155" s="179" t="s">
        <v>329</v>
      </c>
      <c r="T155" s="178">
        <v>5</v>
      </c>
      <c r="U155" s="144">
        <v>8.7719702946052127</v>
      </c>
      <c r="V155" s="152" t="s">
        <v>324</v>
      </c>
      <c r="W155" s="143">
        <v>62</v>
      </c>
      <c r="X155" s="144">
        <v>9.9907163349243842</v>
      </c>
      <c r="Y155" s="152" t="s">
        <v>321</v>
      </c>
      <c r="Z155" s="143">
        <v>16</v>
      </c>
      <c r="AA155" s="144">
        <v>6.34</v>
      </c>
      <c r="AB155" s="152" t="s">
        <v>324</v>
      </c>
      <c r="AC155" s="143">
        <v>68</v>
      </c>
      <c r="AD155" s="184">
        <v>38.686999999999998</v>
      </c>
      <c r="AE155" s="184">
        <v>39.18</v>
      </c>
      <c r="AF155" s="158">
        <v>40.698</v>
      </c>
      <c r="AG155" s="158">
        <v>41.96</v>
      </c>
      <c r="AH155" s="158">
        <v>42.451000000000001</v>
      </c>
      <c r="AI155" s="184">
        <v>0.44130000000000003</v>
      </c>
      <c r="AJ155" s="184">
        <v>0.43776100000000001</v>
      </c>
      <c r="AK155" s="158">
        <v>0.43139999999999995</v>
      </c>
      <c r="AL155" s="158">
        <v>0.43139999999999995</v>
      </c>
      <c r="AM155" s="151">
        <v>207.2</v>
      </c>
      <c r="AN155" s="189">
        <v>10</v>
      </c>
      <c r="AO155" s="188">
        <v>2.4201958368250107</v>
      </c>
      <c r="AP155" s="179">
        <v>1.1442470506037543</v>
      </c>
      <c r="AQ155" s="44" t="s">
        <v>324</v>
      </c>
      <c r="AR155" s="43">
        <v>74</v>
      </c>
      <c r="AS155" s="189">
        <v>2</v>
      </c>
      <c r="AT155" s="188">
        <v>0.48292450790376762</v>
      </c>
      <c r="AU155" s="179">
        <v>4.3068993261356825</v>
      </c>
      <c r="AV155" s="179" t="s">
        <v>329</v>
      </c>
      <c r="AW155" s="178">
        <v>8</v>
      </c>
      <c r="AX155" s="154">
        <v>5</v>
      </c>
      <c r="AY155" s="147">
        <v>1.1932828535455726</v>
      </c>
      <c r="AZ155" s="148">
        <v>3.8874745010185756</v>
      </c>
      <c r="BA155" s="152" t="s">
        <v>328</v>
      </c>
      <c r="BB155" s="143">
        <v>42</v>
      </c>
      <c r="BC155" s="154">
        <v>6</v>
      </c>
      <c r="BD155" s="147">
        <v>1.410241335929534</v>
      </c>
      <c r="BE155" s="148">
        <v>3.69</v>
      </c>
      <c r="BF155" s="152" t="s">
        <v>321</v>
      </c>
      <c r="BG155" s="143">
        <v>25</v>
      </c>
      <c r="BH155" s="153">
        <v>6</v>
      </c>
      <c r="BI155" s="144">
        <v>2.0230769979334333</v>
      </c>
      <c r="BJ155" s="149">
        <v>3.54</v>
      </c>
      <c r="BK155" s="152" t="s">
        <v>321</v>
      </c>
      <c r="BL155" s="143">
        <v>25</v>
      </c>
      <c r="BM155" s="228">
        <v>3</v>
      </c>
      <c r="BN155" s="183">
        <v>0.72605875104750317</v>
      </c>
      <c r="BO155" s="226">
        <v>2.8930768058747365</v>
      </c>
      <c r="BP155" s="209" t="s">
        <v>324</v>
      </c>
      <c r="BQ155" s="195">
        <v>64</v>
      </c>
      <c r="BR155" s="189">
        <v>1</v>
      </c>
      <c r="BS155" s="188">
        <v>0.24146225395188381</v>
      </c>
      <c r="BT155" s="179">
        <v>3.4809034863560213</v>
      </c>
      <c r="BU155" s="179" t="s">
        <v>321</v>
      </c>
      <c r="BV155" s="178">
        <v>16</v>
      </c>
      <c r="BW155" s="154">
        <v>6</v>
      </c>
      <c r="BX155" s="147">
        <v>1.4319394242546872</v>
      </c>
      <c r="BY155" s="148">
        <v>1.8844957935866373</v>
      </c>
      <c r="BZ155" s="152" t="s">
        <v>325</v>
      </c>
      <c r="CA155" s="143">
        <v>79</v>
      </c>
      <c r="CB155" s="154">
        <v>2</v>
      </c>
      <c r="CC155" s="147">
        <v>0.47008044530984466</v>
      </c>
      <c r="CD155" s="148">
        <v>3.31</v>
      </c>
      <c r="CE155" s="152" t="s">
        <v>328</v>
      </c>
      <c r="CF155" s="143">
        <v>30</v>
      </c>
      <c r="CG155" s="153">
        <v>3</v>
      </c>
      <c r="CH155" s="144">
        <v>1.0115384989667167</v>
      </c>
      <c r="CI155" s="149">
        <v>2.8</v>
      </c>
      <c r="CJ155" s="152" t="s">
        <v>328</v>
      </c>
      <c r="CK155" s="143">
        <v>34</v>
      </c>
      <c r="CL155" s="187">
        <v>66.510999999999996</v>
      </c>
      <c r="CM155" s="189">
        <v>1</v>
      </c>
      <c r="CN155" s="188">
        <v>0.18458070375686456</v>
      </c>
      <c r="CO155" s="179">
        <v>3.8884150036069802</v>
      </c>
      <c r="CP155" s="179" t="s">
        <v>328</v>
      </c>
      <c r="CQ155" s="178">
        <v>47</v>
      </c>
      <c r="CR155" s="187">
        <v>28.631</v>
      </c>
      <c r="CS155" s="189">
        <v>0</v>
      </c>
      <c r="CT155" s="188">
        <v>0</v>
      </c>
      <c r="CU155" s="179">
        <v>3</v>
      </c>
      <c r="CV155" s="179" t="s">
        <v>329</v>
      </c>
      <c r="CW155" s="178">
        <v>1</v>
      </c>
      <c r="CX155" s="158">
        <v>0.84799999999999998</v>
      </c>
      <c r="CY155" s="154">
        <v>0</v>
      </c>
      <c r="CZ155" s="147">
        <v>0</v>
      </c>
      <c r="DA155" s="148">
        <v>3</v>
      </c>
      <c r="DB155" s="152" t="s">
        <v>329</v>
      </c>
      <c r="DC155" s="143">
        <v>1</v>
      </c>
      <c r="DD155" s="158">
        <v>0.754</v>
      </c>
      <c r="DE155" s="154">
        <v>0</v>
      </c>
      <c r="DF155" s="147">
        <v>0</v>
      </c>
      <c r="DG155" s="148">
        <v>3</v>
      </c>
      <c r="DH155" s="152" t="s">
        <v>329</v>
      </c>
      <c r="DI155" s="143">
        <v>1</v>
      </c>
      <c r="DJ155" s="158">
        <v>0.64900000000000002</v>
      </c>
      <c r="DK155" s="153">
        <v>0</v>
      </c>
      <c r="DL155" s="144">
        <v>0</v>
      </c>
      <c r="DM155" s="144" t="s">
        <v>9</v>
      </c>
      <c r="DN155" s="152" t="s">
        <v>325</v>
      </c>
      <c r="DO155" s="143">
        <v>81</v>
      </c>
      <c r="DP155" s="226">
        <v>7.5721641502129309</v>
      </c>
      <c r="DQ155" s="209" t="s">
        <v>328</v>
      </c>
      <c r="DR155" s="195">
        <v>41</v>
      </c>
      <c r="DS155" s="179">
        <v>1.2999999999999998</v>
      </c>
      <c r="DT155" s="179" t="s">
        <v>324</v>
      </c>
      <c r="DU155" s="178">
        <v>70</v>
      </c>
      <c r="DV155" s="148">
        <v>6.404196344372032</v>
      </c>
      <c r="DW155" s="152" t="s">
        <v>321</v>
      </c>
      <c r="DX155" s="143">
        <v>23</v>
      </c>
      <c r="DY155" s="148">
        <v>0</v>
      </c>
      <c r="DZ155" s="152" t="s">
        <v>325</v>
      </c>
      <c r="EA155" s="143">
        <v>78</v>
      </c>
      <c r="EB155" s="226">
        <v>2.8</v>
      </c>
      <c r="EC155" s="209" t="s">
        <v>321</v>
      </c>
      <c r="ED155" s="195">
        <v>9</v>
      </c>
      <c r="EE155" s="179">
        <v>0.7</v>
      </c>
      <c r="EF155" s="179" t="s">
        <v>324</v>
      </c>
      <c r="EG155" s="178">
        <v>69</v>
      </c>
      <c r="EH155" s="148">
        <v>3</v>
      </c>
      <c r="EI155" s="152" t="s">
        <v>321</v>
      </c>
      <c r="EJ155" s="143">
        <v>12</v>
      </c>
      <c r="EK155" s="148">
        <v>0</v>
      </c>
      <c r="EL155" s="152" t="s">
        <v>328</v>
      </c>
      <c r="EM155" s="143">
        <v>51</v>
      </c>
      <c r="EN155" s="226">
        <v>2</v>
      </c>
      <c r="EO155" s="209" t="s">
        <v>328</v>
      </c>
      <c r="EP155" s="195">
        <v>48</v>
      </c>
      <c r="EQ155" s="179">
        <v>0</v>
      </c>
      <c r="ER155" s="179" t="s">
        <v>324</v>
      </c>
      <c r="ES155" s="178">
        <v>73</v>
      </c>
      <c r="ET155" s="148">
        <v>1.7</v>
      </c>
      <c r="EU155" s="152" t="s">
        <v>328</v>
      </c>
      <c r="EV155" s="143">
        <v>33</v>
      </c>
      <c r="EW155" s="148">
        <v>0</v>
      </c>
      <c r="EX155" s="152" t="s">
        <v>328</v>
      </c>
      <c r="EY155" s="143">
        <v>44</v>
      </c>
      <c r="EZ155" s="226">
        <v>2</v>
      </c>
      <c r="FA155" s="209" t="s">
        <v>329</v>
      </c>
      <c r="FB155" s="195">
        <v>1</v>
      </c>
      <c r="FC155" s="179">
        <v>0</v>
      </c>
      <c r="FD155" s="179" t="s">
        <v>324</v>
      </c>
      <c r="FE155" s="178">
        <v>68</v>
      </c>
      <c r="FF155" s="148">
        <v>1.6627928356001025</v>
      </c>
      <c r="FG155" s="152" t="s">
        <v>321</v>
      </c>
      <c r="FH155" s="143">
        <v>18</v>
      </c>
      <c r="FI155" s="148">
        <v>0</v>
      </c>
      <c r="FJ155" s="152" t="s">
        <v>328</v>
      </c>
      <c r="FK155" s="143">
        <v>40</v>
      </c>
      <c r="FL155" s="226">
        <v>0.77216415021293072</v>
      </c>
      <c r="FM155" s="209" t="s">
        <v>324</v>
      </c>
      <c r="FN155" s="195">
        <v>72</v>
      </c>
      <c r="FO155" s="179">
        <v>0.6</v>
      </c>
      <c r="FP155" s="179" t="s">
        <v>329</v>
      </c>
      <c r="FQ155" s="178">
        <v>7</v>
      </c>
      <c r="FR155" s="148">
        <v>4.1403508771929831E-2</v>
      </c>
      <c r="FS155" s="152" t="s">
        <v>325</v>
      </c>
      <c r="FT155" s="143">
        <v>80</v>
      </c>
      <c r="FU155" s="148">
        <v>0</v>
      </c>
      <c r="FV155" s="152" t="s">
        <v>324</v>
      </c>
      <c r="FW155" s="143">
        <v>69</v>
      </c>
    </row>
    <row r="156" spans="1:179" customFormat="1">
      <c r="A156" s="286"/>
      <c r="B156" s="141" t="s">
        <v>145</v>
      </c>
      <c r="C156" s="179">
        <v>16.430338396380982</v>
      </c>
      <c r="D156" s="44" t="s">
        <v>328</v>
      </c>
      <c r="E156" s="43">
        <v>46</v>
      </c>
      <c r="F156" s="44">
        <v>4.6461729142548807</v>
      </c>
      <c r="G156" s="179" t="s">
        <v>325</v>
      </c>
      <c r="H156" s="178">
        <v>81</v>
      </c>
      <c r="I156" s="152">
        <v>14.721521890460629</v>
      </c>
      <c r="J156" s="157" t="s">
        <v>328</v>
      </c>
      <c r="K156" s="143">
        <v>34</v>
      </c>
      <c r="L156" s="152">
        <v>7.7622686701124408</v>
      </c>
      <c r="M156" s="152" t="s">
        <v>325</v>
      </c>
      <c r="N156" s="143">
        <v>75</v>
      </c>
      <c r="O156" s="179">
        <v>10.719820218628762</v>
      </c>
      <c r="P156" s="44" t="s">
        <v>328</v>
      </c>
      <c r="Q156" s="43">
        <v>34</v>
      </c>
      <c r="R156" s="179">
        <v>3.8461729142548808</v>
      </c>
      <c r="S156" s="179" t="s">
        <v>325</v>
      </c>
      <c r="T156" s="178">
        <v>78</v>
      </c>
      <c r="U156" s="144">
        <v>8.935667983872797</v>
      </c>
      <c r="V156" s="152" t="s">
        <v>324</v>
      </c>
      <c r="W156" s="143">
        <v>60</v>
      </c>
      <c r="X156" s="144">
        <v>7.6622686701124412</v>
      </c>
      <c r="Y156" s="152" t="s">
        <v>324</v>
      </c>
      <c r="Z156" s="143">
        <v>64</v>
      </c>
      <c r="AA156" s="144">
        <v>7.65</v>
      </c>
      <c r="AB156" s="152" t="s">
        <v>328</v>
      </c>
      <c r="AC156" s="143">
        <v>51</v>
      </c>
      <c r="AD156" s="184">
        <v>52.487000000000002</v>
      </c>
      <c r="AE156" s="184">
        <v>52.969000000000001</v>
      </c>
      <c r="AF156" s="158">
        <v>53.911000000000001</v>
      </c>
      <c r="AG156" s="158">
        <v>54.600999999999999</v>
      </c>
      <c r="AH156" s="158">
        <v>55.149000000000001</v>
      </c>
      <c r="AI156" s="184">
        <v>0.33573000000000003</v>
      </c>
      <c r="AJ156" s="184">
        <v>0.32873000000000002</v>
      </c>
      <c r="AK156" s="158">
        <v>0.32873000000000002</v>
      </c>
      <c r="AL156" s="158">
        <v>0.32873000000000002</v>
      </c>
      <c r="AM156" s="151">
        <v>163.19999999999999</v>
      </c>
      <c r="AN156" s="189">
        <v>5</v>
      </c>
      <c r="AO156" s="188">
        <v>1.1911022742024868</v>
      </c>
      <c r="AP156" s="179">
        <v>3.1023865767764818</v>
      </c>
      <c r="AQ156" s="44" t="s">
        <v>328</v>
      </c>
      <c r="AR156" s="43">
        <v>37</v>
      </c>
      <c r="AS156" s="189">
        <v>12</v>
      </c>
      <c r="AT156" s="188">
        <v>2.8757470912709557</v>
      </c>
      <c r="AU156" s="179">
        <v>0.51844519991118598</v>
      </c>
      <c r="AV156" s="179" t="s">
        <v>325</v>
      </c>
      <c r="AW156" s="178">
        <v>76</v>
      </c>
      <c r="AX156" s="154">
        <v>7</v>
      </c>
      <c r="AY156" s="147">
        <v>1.6627987000524291</v>
      </c>
      <c r="AZ156" s="148">
        <v>3.449733901744326</v>
      </c>
      <c r="BA156" s="152" t="s">
        <v>324</v>
      </c>
      <c r="BB156" s="143">
        <v>61</v>
      </c>
      <c r="BC156" s="154">
        <v>6</v>
      </c>
      <c r="BD156" s="147">
        <v>1.416221822554147</v>
      </c>
      <c r="BE156" s="148">
        <v>3.68</v>
      </c>
      <c r="BF156" s="152" t="s">
        <v>321</v>
      </c>
      <c r="BG156" s="143">
        <v>26</v>
      </c>
      <c r="BH156" s="153">
        <v>11</v>
      </c>
      <c r="BI156" s="144">
        <v>3.6666021350369631</v>
      </c>
      <c r="BJ156" s="149">
        <v>2.23</v>
      </c>
      <c r="BK156" s="152" t="s">
        <v>324</v>
      </c>
      <c r="BL156" s="143">
        <v>64</v>
      </c>
      <c r="BM156" s="228">
        <v>2</v>
      </c>
      <c r="BN156" s="183">
        <v>0.47644090968099473</v>
      </c>
      <c r="BO156" s="226">
        <v>3.6174336418522808</v>
      </c>
      <c r="BP156" s="209" t="s">
        <v>328</v>
      </c>
      <c r="BQ156" s="195">
        <v>51</v>
      </c>
      <c r="BR156" s="189">
        <v>4</v>
      </c>
      <c r="BS156" s="188">
        <v>0.95858236375698525</v>
      </c>
      <c r="BT156" s="179">
        <v>1.939235822895899</v>
      </c>
      <c r="BU156" s="179" t="s">
        <v>324</v>
      </c>
      <c r="BV156" s="178">
        <v>70</v>
      </c>
      <c r="BW156" s="154">
        <v>3</v>
      </c>
      <c r="BX156" s="147">
        <v>0.7126280143081839</v>
      </c>
      <c r="BY156" s="148">
        <v>2.9471848205718327</v>
      </c>
      <c r="BZ156" s="152" t="s">
        <v>328</v>
      </c>
      <c r="CA156" s="143">
        <v>51</v>
      </c>
      <c r="CB156" s="154">
        <v>6</v>
      </c>
      <c r="CC156" s="147">
        <v>1.416221822554147</v>
      </c>
      <c r="CD156" s="148">
        <v>1.91</v>
      </c>
      <c r="CE156" s="152" t="s">
        <v>325</v>
      </c>
      <c r="CF156" s="143">
        <v>77</v>
      </c>
      <c r="CG156" s="153">
        <v>4</v>
      </c>
      <c r="CH156" s="144">
        <v>1.3333098672861685</v>
      </c>
      <c r="CI156" s="149">
        <v>2.42</v>
      </c>
      <c r="CJ156" s="152" t="s">
        <v>328</v>
      </c>
      <c r="CK156" s="143">
        <v>52</v>
      </c>
      <c r="CL156" s="187">
        <v>0.75600000000000001</v>
      </c>
      <c r="CM156" s="189">
        <v>0</v>
      </c>
      <c r="CN156" s="188">
        <v>0</v>
      </c>
      <c r="CO156" s="179">
        <v>4</v>
      </c>
      <c r="CP156" s="179" t="s">
        <v>329</v>
      </c>
      <c r="CQ156" s="178">
        <v>1</v>
      </c>
      <c r="CR156" s="187">
        <v>0.72699999999999998</v>
      </c>
      <c r="CS156" s="189">
        <v>2</v>
      </c>
      <c r="CT156" s="188">
        <v>4.0911284972938278</v>
      </c>
      <c r="CU156" s="179">
        <v>1.3884918914477959</v>
      </c>
      <c r="CV156" s="179" t="s">
        <v>324</v>
      </c>
      <c r="CW156" s="178">
        <v>73</v>
      </c>
      <c r="CX156" s="158">
        <v>0.72099999999999997</v>
      </c>
      <c r="CY156" s="154">
        <v>1</v>
      </c>
      <c r="CZ156" s="147">
        <v>2.0540579775636076</v>
      </c>
      <c r="DA156" s="148">
        <v>2.5387492615566392</v>
      </c>
      <c r="DB156" s="152" t="s">
        <v>328</v>
      </c>
      <c r="DC156" s="143">
        <v>53</v>
      </c>
      <c r="DD156" s="158">
        <v>0.71699999999999997</v>
      </c>
      <c r="DE156" s="154">
        <v>2</v>
      </c>
      <c r="DF156" s="147">
        <v>4.1195591972244046</v>
      </c>
      <c r="DG156" s="148">
        <v>2.0699999999999998</v>
      </c>
      <c r="DH156" s="152" t="s">
        <v>324</v>
      </c>
      <c r="DI156" s="143">
        <v>64</v>
      </c>
      <c r="DJ156" s="158">
        <v>0.71</v>
      </c>
      <c r="DK156" s="153">
        <v>0</v>
      </c>
      <c r="DL156" s="144">
        <v>0</v>
      </c>
      <c r="DM156" s="144">
        <v>3</v>
      </c>
      <c r="DN156" s="152" t="s">
        <v>329</v>
      </c>
      <c r="DO156" s="143">
        <v>1</v>
      </c>
      <c r="DP156" s="226">
        <v>5.7105181777522205</v>
      </c>
      <c r="DQ156" s="209" t="s">
        <v>324</v>
      </c>
      <c r="DR156" s="195">
        <v>62</v>
      </c>
      <c r="DS156" s="179">
        <v>0.79999999999999993</v>
      </c>
      <c r="DT156" s="179" t="s">
        <v>325</v>
      </c>
      <c r="DU156" s="178">
        <v>79</v>
      </c>
      <c r="DV156" s="148">
        <v>5.7858539065878318</v>
      </c>
      <c r="DW156" s="152" t="s">
        <v>328</v>
      </c>
      <c r="DX156" s="143">
        <v>31</v>
      </c>
      <c r="DY156" s="148">
        <v>0.1</v>
      </c>
      <c r="DZ156" s="152" t="s">
        <v>324</v>
      </c>
      <c r="EA156" s="143">
        <v>61</v>
      </c>
      <c r="EB156" s="226">
        <v>1.3</v>
      </c>
      <c r="EC156" s="209" t="s">
        <v>324</v>
      </c>
      <c r="ED156" s="195">
        <v>61</v>
      </c>
      <c r="EE156" s="179">
        <v>0.7</v>
      </c>
      <c r="EF156" s="179" t="s">
        <v>324</v>
      </c>
      <c r="EG156" s="178">
        <v>69</v>
      </c>
      <c r="EH156" s="148">
        <v>2</v>
      </c>
      <c r="EI156" s="152" t="s">
        <v>328</v>
      </c>
      <c r="EJ156" s="143">
        <v>36</v>
      </c>
      <c r="EK156" s="148">
        <v>0</v>
      </c>
      <c r="EL156" s="152" t="s">
        <v>328</v>
      </c>
      <c r="EM156" s="143">
        <v>51</v>
      </c>
      <c r="EN156" s="226">
        <v>1.52</v>
      </c>
      <c r="EO156" s="209" t="s">
        <v>324</v>
      </c>
      <c r="EP156" s="195">
        <v>56</v>
      </c>
      <c r="EQ156" s="179">
        <v>0</v>
      </c>
      <c r="ER156" s="179" t="s">
        <v>324</v>
      </c>
      <c r="ES156" s="178">
        <v>73</v>
      </c>
      <c r="ET156" s="148">
        <v>3</v>
      </c>
      <c r="EU156" s="152" t="s">
        <v>321</v>
      </c>
      <c r="EV156" s="143">
        <v>12</v>
      </c>
      <c r="EW156" s="148">
        <v>0</v>
      </c>
      <c r="EX156" s="152" t="s">
        <v>328</v>
      </c>
      <c r="EY156" s="143">
        <v>44</v>
      </c>
      <c r="EZ156" s="226">
        <v>2</v>
      </c>
      <c r="FA156" s="209" t="s">
        <v>329</v>
      </c>
      <c r="FB156" s="195">
        <v>1</v>
      </c>
      <c r="FC156" s="179">
        <v>0</v>
      </c>
      <c r="FD156" s="179" t="s">
        <v>324</v>
      </c>
      <c r="FE156" s="178">
        <v>68</v>
      </c>
      <c r="FF156" s="148">
        <v>0.66634171146588106</v>
      </c>
      <c r="FG156" s="152" t="s">
        <v>328</v>
      </c>
      <c r="FH156" s="143">
        <v>33</v>
      </c>
      <c r="FI156" s="148">
        <v>0</v>
      </c>
      <c r="FJ156" s="152" t="s">
        <v>328</v>
      </c>
      <c r="FK156" s="143">
        <v>40</v>
      </c>
      <c r="FL156" s="226">
        <v>0.89051817775222031</v>
      </c>
      <c r="FM156" s="209" t="s">
        <v>328</v>
      </c>
      <c r="FN156" s="195">
        <v>51</v>
      </c>
      <c r="FO156" s="179">
        <v>0.1</v>
      </c>
      <c r="FP156" s="179" t="s">
        <v>324</v>
      </c>
      <c r="FQ156" s="178">
        <v>55</v>
      </c>
      <c r="FR156" s="148">
        <v>0.11951219512195121</v>
      </c>
      <c r="FS156" s="152" t="s">
        <v>324</v>
      </c>
      <c r="FT156" s="143">
        <v>62</v>
      </c>
      <c r="FU156" s="148">
        <v>0.1</v>
      </c>
      <c r="FV156" s="152" t="s">
        <v>328</v>
      </c>
      <c r="FW156" s="143">
        <v>43</v>
      </c>
    </row>
    <row r="157" spans="1:179" customFormat="1">
      <c r="A157" s="286"/>
      <c r="B157" s="141" t="s">
        <v>153</v>
      </c>
      <c r="C157" s="179">
        <v>10.973661659988769</v>
      </c>
      <c r="D157" s="44" t="s">
        <v>325</v>
      </c>
      <c r="E157" s="43">
        <v>75</v>
      </c>
      <c r="F157" s="44">
        <v>14.450229293561296</v>
      </c>
      <c r="G157" s="179" t="s">
        <v>328</v>
      </c>
      <c r="H157" s="178">
        <v>44</v>
      </c>
      <c r="I157" s="152">
        <v>11.077888381326503</v>
      </c>
      <c r="J157" s="157" t="s">
        <v>324</v>
      </c>
      <c r="K157" s="143">
        <v>65</v>
      </c>
      <c r="L157" s="152">
        <v>7.9014929534603571</v>
      </c>
      <c r="M157" s="152" t="s">
        <v>324</v>
      </c>
      <c r="N157" s="143">
        <v>74</v>
      </c>
      <c r="O157" s="179">
        <v>9.7830956222529206</v>
      </c>
      <c r="P157" s="44" t="s">
        <v>328</v>
      </c>
      <c r="Q157" s="43">
        <v>49</v>
      </c>
      <c r="R157" s="179">
        <v>9.050229293561296</v>
      </c>
      <c r="S157" s="179" t="s">
        <v>321</v>
      </c>
      <c r="T157" s="178">
        <v>24</v>
      </c>
      <c r="U157" s="144">
        <v>8.580198612349605</v>
      </c>
      <c r="V157" s="152" t="s">
        <v>324</v>
      </c>
      <c r="W157" s="143">
        <v>64</v>
      </c>
      <c r="X157" s="144">
        <v>4.5014929534603567</v>
      </c>
      <c r="Y157" s="152" t="s">
        <v>325</v>
      </c>
      <c r="Z157" s="143">
        <v>81</v>
      </c>
      <c r="AA157" s="144">
        <v>8.59</v>
      </c>
      <c r="AB157" s="152" t="s">
        <v>328</v>
      </c>
      <c r="AC157" s="143">
        <v>30</v>
      </c>
      <c r="AD157" s="184">
        <v>53.29</v>
      </c>
      <c r="AE157" s="184">
        <v>53.773000000000003</v>
      </c>
      <c r="AF157" s="158">
        <v>54.624000000000002</v>
      </c>
      <c r="AG157" s="158">
        <v>55.158000000000001</v>
      </c>
      <c r="AH157" s="158">
        <v>56.31</v>
      </c>
      <c r="AI157" s="184">
        <v>0.36308400000000002</v>
      </c>
      <c r="AJ157" s="184">
        <v>0.36308400000000002</v>
      </c>
      <c r="AK157" s="158">
        <v>0.36308400000000002</v>
      </c>
      <c r="AL157" s="158">
        <v>0.36308400000000002</v>
      </c>
      <c r="AM157" s="151">
        <v>158.6</v>
      </c>
      <c r="AN157" s="189">
        <v>8</v>
      </c>
      <c r="AO157" s="188">
        <v>1.8187104878165137</v>
      </c>
      <c r="AP157" s="179">
        <v>2.1025078959329533</v>
      </c>
      <c r="AQ157" s="44" t="s">
        <v>324</v>
      </c>
      <c r="AR157" s="43">
        <v>62</v>
      </c>
      <c r="AS157" s="189">
        <v>6</v>
      </c>
      <c r="AT157" s="188">
        <v>1.3578930374406339</v>
      </c>
      <c r="AU157" s="179">
        <v>2.9215989034959251</v>
      </c>
      <c r="AV157" s="179" t="s">
        <v>328</v>
      </c>
      <c r="AW157" s="178">
        <v>31</v>
      </c>
      <c r="AX157" s="154">
        <v>9</v>
      </c>
      <c r="AY157" s="147">
        <v>2.02091107567878</v>
      </c>
      <c r="AZ157" s="148">
        <v>3.1158573625806687</v>
      </c>
      <c r="BA157" s="152" t="s">
        <v>324</v>
      </c>
      <c r="BB157" s="143">
        <v>71</v>
      </c>
      <c r="BC157" s="154">
        <v>24</v>
      </c>
      <c r="BD157" s="147">
        <v>5.3629460836541991</v>
      </c>
      <c r="BE157" s="148">
        <v>0</v>
      </c>
      <c r="BF157" s="152" t="s">
        <v>325</v>
      </c>
      <c r="BG157" s="143">
        <v>82</v>
      </c>
      <c r="BH157" s="153">
        <v>10</v>
      </c>
      <c r="BI157" s="144">
        <v>3.3462288932568929</v>
      </c>
      <c r="BJ157" s="149">
        <v>2.4900000000000002</v>
      </c>
      <c r="BK157" s="152" t="s">
        <v>324</v>
      </c>
      <c r="BL157" s="143">
        <v>58</v>
      </c>
      <c r="BM157" s="228">
        <v>2</v>
      </c>
      <c r="BN157" s="183">
        <v>0.45467762195412842</v>
      </c>
      <c r="BO157" s="226">
        <v>3.6805877263199669</v>
      </c>
      <c r="BP157" s="209" t="s">
        <v>328</v>
      </c>
      <c r="BQ157" s="195">
        <v>48</v>
      </c>
      <c r="BR157" s="189">
        <v>1</v>
      </c>
      <c r="BS157" s="188">
        <v>0.22631550624010566</v>
      </c>
      <c r="BT157" s="179">
        <v>3.5134660248130496</v>
      </c>
      <c r="BU157" s="179" t="s">
        <v>321</v>
      </c>
      <c r="BV157" s="178">
        <v>14</v>
      </c>
      <c r="BW157" s="154">
        <v>4</v>
      </c>
      <c r="BX157" s="147">
        <v>0.89818270030168001</v>
      </c>
      <c r="BY157" s="148">
        <v>2.6730519123705894</v>
      </c>
      <c r="BZ157" s="152" t="s">
        <v>324</v>
      </c>
      <c r="CA157" s="143">
        <v>60</v>
      </c>
      <c r="CB157" s="154">
        <v>7</v>
      </c>
      <c r="CC157" s="147">
        <v>1.5641926077324748</v>
      </c>
      <c r="CD157" s="148">
        <v>1.69</v>
      </c>
      <c r="CE157" s="152" t="s">
        <v>325</v>
      </c>
      <c r="CF157" s="143">
        <v>79</v>
      </c>
      <c r="CG157" s="153">
        <v>2</v>
      </c>
      <c r="CH157" s="144">
        <v>0.66924577865137858</v>
      </c>
      <c r="CI157" s="149">
        <v>3.21</v>
      </c>
      <c r="CJ157" s="152" t="s">
        <v>321</v>
      </c>
      <c r="CK157" s="143">
        <v>21</v>
      </c>
      <c r="CL157" s="187">
        <v>3.6789999999999998</v>
      </c>
      <c r="CM157" s="189">
        <v>0</v>
      </c>
      <c r="CN157" s="188">
        <v>0</v>
      </c>
      <c r="CO157" s="179">
        <v>4</v>
      </c>
      <c r="CP157" s="179" t="s">
        <v>329</v>
      </c>
      <c r="CQ157" s="178">
        <v>1</v>
      </c>
      <c r="CR157" s="187">
        <v>11.542</v>
      </c>
      <c r="CS157" s="189">
        <v>2</v>
      </c>
      <c r="CT157" s="188">
        <v>0.9769805213731505</v>
      </c>
      <c r="CU157" s="179">
        <v>2.6151643652523204</v>
      </c>
      <c r="CV157" s="179" t="s">
        <v>328</v>
      </c>
      <c r="CW157" s="178">
        <v>45</v>
      </c>
      <c r="CX157" s="158">
        <v>12.753</v>
      </c>
      <c r="CY157" s="154">
        <v>2</v>
      </c>
      <c r="CZ157" s="147">
        <v>0.92943764809203044</v>
      </c>
      <c r="DA157" s="148">
        <v>2.7912893373983478</v>
      </c>
      <c r="DB157" s="152" t="s">
        <v>328</v>
      </c>
      <c r="DC157" s="143">
        <v>38</v>
      </c>
      <c r="DD157" s="158">
        <v>15.782</v>
      </c>
      <c r="DE157" s="154">
        <v>2</v>
      </c>
      <c r="DF157" s="147">
        <v>0.83549801127969292</v>
      </c>
      <c r="DG157" s="148">
        <v>2.81</v>
      </c>
      <c r="DH157" s="152" t="s">
        <v>321</v>
      </c>
      <c r="DI157" s="143">
        <v>28</v>
      </c>
      <c r="DJ157" s="158">
        <v>14.336</v>
      </c>
      <c r="DK157" s="153">
        <v>1</v>
      </c>
      <c r="DL157" s="144">
        <v>0.66318456879912435</v>
      </c>
      <c r="DM157" s="144">
        <v>2.8931134575642297</v>
      </c>
      <c r="DN157" s="152" t="s">
        <v>328</v>
      </c>
      <c r="DO157" s="143">
        <v>29</v>
      </c>
      <c r="DP157" s="226">
        <v>1.1905660377358491</v>
      </c>
      <c r="DQ157" s="209" t="s">
        <v>324</v>
      </c>
      <c r="DR157" s="195">
        <v>70</v>
      </c>
      <c r="DS157" s="179">
        <v>5.4</v>
      </c>
      <c r="DT157" s="179" t="s">
        <v>324</v>
      </c>
      <c r="DU157" s="178">
        <v>61</v>
      </c>
      <c r="DV157" s="148">
        <v>2.4976897689768975</v>
      </c>
      <c r="DW157" s="152" t="s">
        <v>324</v>
      </c>
      <c r="DX157" s="143">
        <v>58</v>
      </c>
      <c r="DY157" s="148">
        <v>3.4</v>
      </c>
      <c r="DZ157" s="152" t="s">
        <v>328</v>
      </c>
      <c r="EA157" s="143">
        <v>35</v>
      </c>
      <c r="EB157" s="226">
        <v>0</v>
      </c>
      <c r="EC157" s="209" t="s">
        <v>324</v>
      </c>
      <c r="ED157" s="195">
        <v>65</v>
      </c>
      <c r="EE157" s="179">
        <v>2.2000000000000002</v>
      </c>
      <c r="EF157" s="179" t="s">
        <v>324</v>
      </c>
      <c r="EG157" s="178">
        <v>59</v>
      </c>
      <c r="EH157" s="148">
        <v>1</v>
      </c>
      <c r="EI157" s="152" t="s">
        <v>324</v>
      </c>
      <c r="EJ157" s="143">
        <v>55</v>
      </c>
      <c r="EK157" s="148">
        <v>0</v>
      </c>
      <c r="EL157" s="152" t="s">
        <v>328</v>
      </c>
      <c r="EM157" s="143">
        <v>51</v>
      </c>
      <c r="EN157" s="226">
        <v>0.4</v>
      </c>
      <c r="EO157" s="209" t="s">
        <v>324</v>
      </c>
      <c r="EP157" s="195">
        <v>69</v>
      </c>
      <c r="EQ157" s="179">
        <v>1.1000000000000001</v>
      </c>
      <c r="ER157" s="179" t="s">
        <v>324</v>
      </c>
      <c r="ES157" s="178">
        <v>65</v>
      </c>
      <c r="ET157" s="148">
        <v>1.4</v>
      </c>
      <c r="EU157" s="152" t="s">
        <v>328</v>
      </c>
      <c r="EV157" s="143">
        <v>45</v>
      </c>
      <c r="EW157" s="148">
        <v>1.4</v>
      </c>
      <c r="EX157" s="152" t="s">
        <v>321</v>
      </c>
      <c r="EY157" s="143">
        <v>25</v>
      </c>
      <c r="EZ157" s="226">
        <v>0</v>
      </c>
      <c r="FA157" s="209" t="s">
        <v>324</v>
      </c>
      <c r="FB157" s="195">
        <v>66</v>
      </c>
      <c r="FC157" s="179">
        <v>2</v>
      </c>
      <c r="FD157" s="179" t="s">
        <v>329</v>
      </c>
      <c r="FE157" s="178">
        <v>1</v>
      </c>
      <c r="FF157" s="148">
        <v>0</v>
      </c>
      <c r="FG157" s="152" t="s">
        <v>324</v>
      </c>
      <c r="FH157" s="143">
        <v>55</v>
      </c>
      <c r="FI157" s="148">
        <v>2</v>
      </c>
      <c r="FJ157" s="152" t="s">
        <v>329</v>
      </c>
      <c r="FK157" s="143">
        <v>1</v>
      </c>
      <c r="FL157" s="226">
        <v>0.79056603773584899</v>
      </c>
      <c r="FM157" s="209" t="s">
        <v>324</v>
      </c>
      <c r="FN157" s="195">
        <v>66</v>
      </c>
      <c r="FO157" s="179">
        <v>0.1</v>
      </c>
      <c r="FP157" s="179" t="s">
        <v>324</v>
      </c>
      <c r="FQ157" s="178">
        <v>55</v>
      </c>
      <c r="FR157" s="148">
        <v>9.7689768976897698E-2</v>
      </c>
      <c r="FS157" s="152" t="s">
        <v>324</v>
      </c>
      <c r="FT157" s="143">
        <v>67</v>
      </c>
      <c r="FU157" s="148">
        <v>0</v>
      </c>
      <c r="FV157" s="152" t="s">
        <v>324</v>
      </c>
      <c r="FW157" s="143">
        <v>69</v>
      </c>
    </row>
    <row r="158" spans="1:179" customFormat="1">
      <c r="A158" s="286"/>
      <c r="B158" s="141" t="s">
        <v>146</v>
      </c>
      <c r="C158" s="179">
        <v>15.200262979869173</v>
      </c>
      <c r="D158" s="44" t="s">
        <v>324</v>
      </c>
      <c r="E158" s="43">
        <v>58</v>
      </c>
      <c r="F158" s="44">
        <v>9.1016606285201522</v>
      </c>
      <c r="G158" s="179" t="s">
        <v>324</v>
      </c>
      <c r="H158" s="178">
        <v>72</v>
      </c>
      <c r="I158" s="152">
        <v>17.117509597216518</v>
      </c>
      <c r="J158" s="157" t="s">
        <v>321</v>
      </c>
      <c r="K158" s="143">
        <v>12</v>
      </c>
      <c r="L158" s="152">
        <v>12.795999249998815</v>
      </c>
      <c r="M158" s="152" t="s">
        <v>321</v>
      </c>
      <c r="N158" s="143">
        <v>26</v>
      </c>
      <c r="O158" s="179">
        <v>8.323144335801377</v>
      </c>
      <c r="P158" s="44" t="s">
        <v>324</v>
      </c>
      <c r="Q158" s="43">
        <v>64</v>
      </c>
      <c r="R158" s="179">
        <v>8.2016606285201519</v>
      </c>
      <c r="S158" s="179" t="s">
        <v>328</v>
      </c>
      <c r="T158" s="178">
        <v>34</v>
      </c>
      <c r="U158" s="144">
        <v>10.013076997901379</v>
      </c>
      <c r="V158" s="152" t="s">
        <v>321</v>
      </c>
      <c r="W158" s="143">
        <v>27</v>
      </c>
      <c r="X158" s="144">
        <v>7.6045613406311112</v>
      </c>
      <c r="Y158" s="152" t="s">
        <v>324</v>
      </c>
      <c r="Z158" s="143">
        <v>66</v>
      </c>
      <c r="AA158" s="144">
        <v>9.6</v>
      </c>
      <c r="AB158" s="152" t="s">
        <v>321</v>
      </c>
      <c r="AC158" s="143">
        <v>14</v>
      </c>
      <c r="AD158" s="184">
        <v>49.404000000000003</v>
      </c>
      <c r="AE158" s="184">
        <v>49.896000000000001</v>
      </c>
      <c r="AF158" s="158">
        <v>50.892000000000003</v>
      </c>
      <c r="AG158" s="158">
        <v>51.865000000000002</v>
      </c>
      <c r="AH158" s="158">
        <v>52.395000000000003</v>
      </c>
      <c r="AI158" s="184">
        <v>0.316664</v>
      </c>
      <c r="AJ158" s="184">
        <v>0.316664</v>
      </c>
      <c r="AK158" s="158">
        <v>0.318664</v>
      </c>
      <c r="AL158" s="158">
        <v>0.30432400000000004</v>
      </c>
      <c r="AM158" s="151">
        <v>184.3</v>
      </c>
      <c r="AN158" s="189">
        <v>5</v>
      </c>
      <c r="AO158" s="188">
        <v>1.2641237800920182</v>
      </c>
      <c r="AP158" s="179">
        <v>2.9860518230268531</v>
      </c>
      <c r="AQ158" s="44" t="s">
        <v>328</v>
      </c>
      <c r="AR158" s="43">
        <v>42</v>
      </c>
      <c r="AS158" s="189">
        <v>7</v>
      </c>
      <c r="AT158" s="188">
        <v>1.7610262426196606</v>
      </c>
      <c r="AU158" s="179">
        <v>2.2833352623907679</v>
      </c>
      <c r="AV158" s="179" t="s">
        <v>328</v>
      </c>
      <c r="AW158" s="178">
        <v>46</v>
      </c>
      <c r="AX158" s="154">
        <v>3</v>
      </c>
      <c r="AY158" s="147">
        <v>0.74495492182195877</v>
      </c>
      <c r="AZ158" s="148">
        <v>4.3054611120438846</v>
      </c>
      <c r="BA158" s="152" t="s">
        <v>321</v>
      </c>
      <c r="BB158" s="143">
        <v>21</v>
      </c>
      <c r="BC158" s="154">
        <v>9</v>
      </c>
      <c r="BD158" s="147">
        <v>2.265359941141341</v>
      </c>
      <c r="BE158" s="148">
        <v>2.89</v>
      </c>
      <c r="BF158" s="152" t="s">
        <v>328</v>
      </c>
      <c r="BG158" s="143">
        <v>53</v>
      </c>
      <c r="BH158" s="153">
        <v>7</v>
      </c>
      <c r="BI158" s="144">
        <v>2.252633041634982</v>
      </c>
      <c r="BJ158" s="149">
        <v>3.36</v>
      </c>
      <c r="BK158" s="152" t="s">
        <v>328</v>
      </c>
      <c r="BL158" s="143">
        <v>34</v>
      </c>
      <c r="BM158" s="228">
        <v>3</v>
      </c>
      <c r="BN158" s="183">
        <v>0.7584742680552109</v>
      </c>
      <c r="BO158" s="226">
        <v>2.7990114089153759</v>
      </c>
      <c r="BP158" s="209" t="s">
        <v>324</v>
      </c>
      <c r="BQ158" s="195">
        <v>67</v>
      </c>
      <c r="BR158" s="189">
        <v>2</v>
      </c>
      <c r="BS158" s="188">
        <v>0.5031503550341887</v>
      </c>
      <c r="BT158" s="179">
        <v>2.9183253661293844</v>
      </c>
      <c r="BU158" s="179" t="s">
        <v>328</v>
      </c>
      <c r="BV158" s="178">
        <v>44</v>
      </c>
      <c r="BW158" s="154">
        <v>2</v>
      </c>
      <c r="BX158" s="147">
        <v>0.49663661454797253</v>
      </c>
      <c r="BY158" s="148">
        <v>3.2662840135978688</v>
      </c>
      <c r="BZ158" s="152" t="s">
        <v>328</v>
      </c>
      <c r="CA158" s="143">
        <v>33</v>
      </c>
      <c r="CB158" s="154">
        <v>3</v>
      </c>
      <c r="CC158" s="147">
        <v>0.75511998038044703</v>
      </c>
      <c r="CD158" s="148">
        <v>2.88</v>
      </c>
      <c r="CE158" s="152" t="s">
        <v>328</v>
      </c>
      <c r="CF158" s="143">
        <v>52</v>
      </c>
      <c r="CG158" s="153">
        <v>2</v>
      </c>
      <c r="CH158" s="144">
        <v>0.64360944046713775</v>
      </c>
      <c r="CI158" s="149">
        <v>3.24</v>
      </c>
      <c r="CJ158" s="152" t="s">
        <v>321</v>
      </c>
      <c r="CK158" s="143">
        <v>20</v>
      </c>
      <c r="CL158" s="187">
        <v>0.54</v>
      </c>
      <c r="CM158" s="189">
        <v>1</v>
      </c>
      <c r="CN158" s="188">
        <v>2.4182643492204892</v>
      </c>
      <c r="CO158" s="179">
        <v>2.5380811038591489</v>
      </c>
      <c r="CP158" s="179" t="s">
        <v>324</v>
      </c>
      <c r="CQ158" s="178">
        <v>72</v>
      </c>
      <c r="CR158" s="187">
        <v>0.52800000000000002</v>
      </c>
      <c r="CS158" s="189">
        <v>0</v>
      </c>
      <c r="CT158" s="188">
        <v>0</v>
      </c>
      <c r="CU158" s="179">
        <v>3</v>
      </c>
      <c r="CV158" s="179" t="s">
        <v>329</v>
      </c>
      <c r="CW158" s="178">
        <v>1</v>
      </c>
      <c r="CX158" s="158">
        <v>0.50700000000000001</v>
      </c>
      <c r="CY158" s="154">
        <v>1</v>
      </c>
      <c r="CZ158" s="147">
        <v>2.4878805147681065</v>
      </c>
      <c r="DA158" s="148">
        <v>2.4413318722596267</v>
      </c>
      <c r="DB158" s="152" t="s">
        <v>324</v>
      </c>
      <c r="DC158" s="143">
        <v>57</v>
      </c>
      <c r="DD158" s="158">
        <v>0.48599999999999999</v>
      </c>
      <c r="DE158" s="154">
        <v>2</v>
      </c>
      <c r="DF158" s="147">
        <v>5.2004839362836748</v>
      </c>
      <c r="DG158" s="148">
        <v>1.83</v>
      </c>
      <c r="DH158" s="152" t="s">
        <v>324</v>
      </c>
      <c r="DI158" s="143">
        <v>69</v>
      </c>
      <c r="DJ158" s="158">
        <v>0.48399999999999999</v>
      </c>
      <c r="DK158" s="153">
        <v>0</v>
      </c>
      <c r="DL158" s="144">
        <v>0</v>
      </c>
      <c r="DM158" s="144">
        <v>3</v>
      </c>
      <c r="DN158" s="152" t="s">
        <v>329</v>
      </c>
      <c r="DO158" s="143">
        <v>1</v>
      </c>
      <c r="DP158" s="226">
        <v>6.8771186440677967</v>
      </c>
      <c r="DQ158" s="209" t="s">
        <v>328</v>
      </c>
      <c r="DR158" s="195">
        <v>51</v>
      </c>
      <c r="DS158" s="179">
        <v>0.89999999999999991</v>
      </c>
      <c r="DT158" s="179" t="s">
        <v>324</v>
      </c>
      <c r="DU158" s="178">
        <v>74</v>
      </c>
      <c r="DV158" s="148">
        <v>7.1044325993151389</v>
      </c>
      <c r="DW158" s="152" t="s">
        <v>321</v>
      </c>
      <c r="DX158" s="143">
        <v>13</v>
      </c>
      <c r="DY158" s="148">
        <v>5.1914379093677043</v>
      </c>
      <c r="DZ158" s="152" t="s">
        <v>321</v>
      </c>
      <c r="EA158" s="143">
        <v>20</v>
      </c>
      <c r="EB158" s="226">
        <v>2.5</v>
      </c>
      <c r="EC158" s="209" t="s">
        <v>328</v>
      </c>
      <c r="ED158" s="195">
        <v>37</v>
      </c>
      <c r="EE158" s="179">
        <v>0.7</v>
      </c>
      <c r="EF158" s="179" t="s">
        <v>324</v>
      </c>
      <c r="EG158" s="178">
        <v>69</v>
      </c>
      <c r="EH158" s="148">
        <v>3</v>
      </c>
      <c r="EI158" s="152" t="s">
        <v>321</v>
      </c>
      <c r="EJ158" s="143">
        <v>12</v>
      </c>
      <c r="EK158" s="148">
        <v>3</v>
      </c>
      <c r="EL158" s="152" t="s">
        <v>329</v>
      </c>
      <c r="EM158" s="143">
        <v>7</v>
      </c>
      <c r="EN158" s="226">
        <v>1.5</v>
      </c>
      <c r="EO158" s="209" t="s">
        <v>324</v>
      </c>
      <c r="EP158" s="195">
        <v>59</v>
      </c>
      <c r="EQ158" s="179">
        <v>0</v>
      </c>
      <c r="ER158" s="179" t="s">
        <v>324</v>
      </c>
      <c r="ES158" s="178">
        <v>73</v>
      </c>
      <c r="ET158" s="148">
        <v>2.2000000000000002</v>
      </c>
      <c r="EU158" s="152" t="s">
        <v>321</v>
      </c>
      <c r="EV158" s="143">
        <v>22</v>
      </c>
      <c r="EW158" s="148">
        <v>0.5</v>
      </c>
      <c r="EX158" s="152" t="s">
        <v>328</v>
      </c>
      <c r="EY158" s="143">
        <v>36</v>
      </c>
      <c r="EZ158" s="226">
        <v>2</v>
      </c>
      <c r="FA158" s="209" t="s">
        <v>329</v>
      </c>
      <c r="FB158" s="195">
        <v>1</v>
      </c>
      <c r="FC158" s="179">
        <v>0</v>
      </c>
      <c r="FD158" s="179" t="s">
        <v>324</v>
      </c>
      <c r="FE158" s="178">
        <v>68</v>
      </c>
      <c r="FF158" s="148">
        <v>0.76897805386059304</v>
      </c>
      <c r="FG158" s="152" t="s">
        <v>328</v>
      </c>
      <c r="FH158" s="143">
        <v>31</v>
      </c>
      <c r="FI158" s="148">
        <v>0.69143790936770411</v>
      </c>
      <c r="FJ158" s="152" t="s">
        <v>321</v>
      </c>
      <c r="FK158" s="143">
        <v>21</v>
      </c>
      <c r="FL158" s="226">
        <v>0.8771186440677966</v>
      </c>
      <c r="FM158" s="209" t="s">
        <v>328</v>
      </c>
      <c r="FN158" s="195">
        <v>53</v>
      </c>
      <c r="FO158" s="179">
        <v>0.2</v>
      </c>
      <c r="FP158" s="179" t="s">
        <v>328</v>
      </c>
      <c r="FQ158" s="178">
        <v>34</v>
      </c>
      <c r="FR158" s="148">
        <v>1.1354545454545455</v>
      </c>
      <c r="FS158" s="152" t="s">
        <v>329</v>
      </c>
      <c r="FT158" s="143">
        <v>2</v>
      </c>
      <c r="FU158" s="148">
        <v>1</v>
      </c>
      <c r="FV158" s="152" t="s">
        <v>321</v>
      </c>
      <c r="FW158" s="143">
        <v>14</v>
      </c>
    </row>
    <row r="159" spans="1:179" customFormat="1">
      <c r="A159" s="286"/>
      <c r="B159" s="141" t="s">
        <v>144</v>
      </c>
      <c r="C159" s="179">
        <v>18.781811797774132</v>
      </c>
      <c r="D159" s="44" t="s">
        <v>321</v>
      </c>
      <c r="E159" s="43">
        <v>22</v>
      </c>
      <c r="F159" s="44">
        <v>13.421955508679218</v>
      </c>
      <c r="G159" s="179" t="s">
        <v>328</v>
      </c>
      <c r="H159" s="178">
        <v>52</v>
      </c>
      <c r="I159" s="152">
        <v>10.937257660376131</v>
      </c>
      <c r="J159" s="157" t="s">
        <v>324</v>
      </c>
      <c r="K159" s="143">
        <v>68</v>
      </c>
      <c r="L159" s="152">
        <v>9.2287710637564526</v>
      </c>
      <c r="M159" s="152" t="s">
        <v>324</v>
      </c>
      <c r="N159" s="143">
        <v>58</v>
      </c>
      <c r="O159" s="179">
        <v>12.009917929115556</v>
      </c>
      <c r="P159" s="44" t="s">
        <v>321</v>
      </c>
      <c r="Q159" s="43">
        <v>10</v>
      </c>
      <c r="R159" s="179">
        <v>6.8100447709498555</v>
      </c>
      <c r="S159" s="179" t="s">
        <v>324</v>
      </c>
      <c r="T159" s="178">
        <v>63</v>
      </c>
      <c r="U159" s="144">
        <v>10.304890510617676</v>
      </c>
      <c r="V159" s="152" t="s">
        <v>321</v>
      </c>
      <c r="W159" s="143">
        <v>20</v>
      </c>
      <c r="X159" s="144">
        <v>9.128771063756453</v>
      </c>
      <c r="Y159" s="152" t="s">
        <v>328</v>
      </c>
      <c r="Z159" s="143">
        <v>35</v>
      </c>
      <c r="AA159" s="144">
        <v>8.33</v>
      </c>
      <c r="AB159" s="152" t="s">
        <v>328</v>
      </c>
      <c r="AC159" s="143">
        <v>38</v>
      </c>
      <c r="AD159" s="184">
        <v>43.914999999999999</v>
      </c>
      <c r="AE159" s="184">
        <v>44.82</v>
      </c>
      <c r="AF159" s="158">
        <v>45.618000000000002</v>
      </c>
      <c r="AG159" s="158">
        <v>46.006999999999998</v>
      </c>
      <c r="AH159" s="158">
        <v>45.825000000000003</v>
      </c>
      <c r="AI159" s="184">
        <v>0.40603600000000001</v>
      </c>
      <c r="AJ159" s="184">
        <v>0.34083599999999997</v>
      </c>
      <c r="AK159" s="158">
        <v>0.34083600000000003</v>
      </c>
      <c r="AL159" s="158">
        <v>0.34083600000000003</v>
      </c>
      <c r="AM159" s="151">
        <v>162.5</v>
      </c>
      <c r="AN159" s="189">
        <v>3</v>
      </c>
      <c r="AO159" s="188">
        <v>0.71044840046762292</v>
      </c>
      <c r="AP159" s="179">
        <v>3.8681438609982437</v>
      </c>
      <c r="AQ159" s="44" t="s">
        <v>321</v>
      </c>
      <c r="AR159" s="43">
        <v>18</v>
      </c>
      <c r="AS159" s="189">
        <v>6</v>
      </c>
      <c r="AT159" s="188">
        <v>1.5351209349863408</v>
      </c>
      <c r="AU159" s="179">
        <v>2.6410015184636002</v>
      </c>
      <c r="AV159" s="179" t="s">
        <v>328</v>
      </c>
      <c r="AW159" s="178">
        <v>36</v>
      </c>
      <c r="AX159" s="154">
        <v>4</v>
      </c>
      <c r="AY159" s="147">
        <v>1.014423125117784</v>
      </c>
      <c r="AZ159" s="148">
        <v>4.0542296069229016</v>
      </c>
      <c r="BA159" s="152" t="s">
        <v>328</v>
      </c>
      <c r="BB159" s="143">
        <v>31</v>
      </c>
      <c r="BC159" s="154">
        <v>9</v>
      </c>
      <c r="BD159" s="147">
        <v>2.2727822137446672</v>
      </c>
      <c r="BE159" s="148">
        <v>2.88</v>
      </c>
      <c r="BF159" s="152" t="s">
        <v>324</v>
      </c>
      <c r="BG159" s="143">
        <v>55</v>
      </c>
      <c r="BH159" s="153">
        <v>9</v>
      </c>
      <c r="BI159" s="144">
        <v>3.2981058508176755</v>
      </c>
      <c r="BJ159" s="149">
        <v>2.5299999999999998</v>
      </c>
      <c r="BK159" s="152" t="s">
        <v>324</v>
      </c>
      <c r="BL159" s="143">
        <v>56</v>
      </c>
      <c r="BM159" s="228">
        <v>0</v>
      </c>
      <c r="BN159" s="183">
        <v>0</v>
      </c>
      <c r="BO159" s="226">
        <v>5</v>
      </c>
      <c r="BP159" s="209" t="s">
        <v>329</v>
      </c>
      <c r="BQ159" s="195">
        <v>1</v>
      </c>
      <c r="BR159" s="189">
        <v>4</v>
      </c>
      <c r="BS159" s="188">
        <v>1.0234139566575606</v>
      </c>
      <c r="BT159" s="179">
        <v>1.7998606066959351</v>
      </c>
      <c r="BU159" s="179" t="s">
        <v>324</v>
      </c>
      <c r="BV159" s="178">
        <v>73</v>
      </c>
      <c r="BW159" s="154">
        <v>2</v>
      </c>
      <c r="BX159" s="147">
        <v>0.50721156255889199</v>
      </c>
      <c r="BY159" s="148">
        <v>3.2506609036947753</v>
      </c>
      <c r="BZ159" s="152" t="s">
        <v>328</v>
      </c>
      <c r="CA159" s="143">
        <v>34</v>
      </c>
      <c r="CB159" s="154">
        <v>1</v>
      </c>
      <c r="CC159" s="147">
        <v>0.25253135708274083</v>
      </c>
      <c r="CD159" s="148">
        <v>3.63</v>
      </c>
      <c r="CE159" s="152" t="s">
        <v>321</v>
      </c>
      <c r="CF159" s="143">
        <v>12</v>
      </c>
      <c r="CG159" s="153">
        <v>1</v>
      </c>
      <c r="CH159" s="144">
        <v>0.36645620564640841</v>
      </c>
      <c r="CI159" s="149">
        <v>3.57</v>
      </c>
      <c r="CJ159" s="152" t="s">
        <v>329</v>
      </c>
      <c r="CK159" s="143">
        <v>7</v>
      </c>
      <c r="CL159" s="187">
        <v>1.222</v>
      </c>
      <c r="CM159" s="189">
        <v>1</v>
      </c>
      <c r="CN159" s="188">
        <v>1.4196527455299237</v>
      </c>
      <c r="CO159" s="179">
        <v>3.1417740681173134</v>
      </c>
      <c r="CP159" s="179" t="s">
        <v>324</v>
      </c>
      <c r="CQ159" s="178">
        <v>60</v>
      </c>
      <c r="CR159" s="187">
        <v>1.1439999999999999</v>
      </c>
      <c r="CS159" s="189">
        <v>1</v>
      </c>
      <c r="CT159" s="188">
        <v>1.60145322303919</v>
      </c>
      <c r="CU159" s="179">
        <v>2.3691826457903202</v>
      </c>
      <c r="CV159" s="179" t="s">
        <v>328</v>
      </c>
      <c r="CW159" s="178">
        <v>53</v>
      </c>
      <c r="CX159" s="158">
        <v>1.109</v>
      </c>
      <c r="CY159" s="154">
        <v>0</v>
      </c>
      <c r="CZ159" s="147">
        <v>0</v>
      </c>
      <c r="DA159" s="148">
        <v>3</v>
      </c>
      <c r="DB159" s="152" t="s">
        <v>329</v>
      </c>
      <c r="DC159" s="143">
        <v>1</v>
      </c>
      <c r="DD159" s="158">
        <v>1.0289999999999999</v>
      </c>
      <c r="DE159" s="154">
        <v>1</v>
      </c>
      <c r="DF159" s="147">
        <v>1.688571996865158</v>
      </c>
      <c r="DG159" s="148">
        <v>2.62</v>
      </c>
      <c r="DH159" s="152" t="s">
        <v>328</v>
      </c>
      <c r="DI159" s="143">
        <v>40</v>
      </c>
      <c r="DJ159" s="158">
        <v>1.081</v>
      </c>
      <c r="DK159" s="153">
        <v>2</v>
      </c>
      <c r="DL159" s="144">
        <v>4.7718904628695107</v>
      </c>
      <c r="DM159" s="144">
        <v>2.2309066035991529</v>
      </c>
      <c r="DN159" s="152" t="s">
        <v>324</v>
      </c>
      <c r="DO159" s="143">
        <v>58</v>
      </c>
      <c r="DP159" s="226">
        <v>6.7718938686585748</v>
      </c>
      <c r="DQ159" s="209" t="s">
        <v>328</v>
      </c>
      <c r="DR159" s="195">
        <v>53</v>
      </c>
      <c r="DS159" s="179">
        <v>6.611910737729362</v>
      </c>
      <c r="DT159" s="179" t="s">
        <v>328</v>
      </c>
      <c r="DU159" s="178">
        <v>46</v>
      </c>
      <c r="DV159" s="148">
        <v>0.63236714975845409</v>
      </c>
      <c r="DW159" s="152" t="s">
        <v>324</v>
      </c>
      <c r="DX159" s="143">
        <v>68</v>
      </c>
      <c r="DY159" s="148">
        <v>0.1</v>
      </c>
      <c r="DZ159" s="152" t="s">
        <v>324</v>
      </c>
      <c r="EA159" s="143">
        <v>61</v>
      </c>
      <c r="EB159" s="226">
        <v>1.8</v>
      </c>
      <c r="EC159" s="209" t="s">
        <v>328</v>
      </c>
      <c r="ED159" s="195">
        <v>53</v>
      </c>
      <c r="EE159" s="179">
        <v>2.5</v>
      </c>
      <c r="EF159" s="179" t="s">
        <v>324</v>
      </c>
      <c r="EG159" s="178">
        <v>56</v>
      </c>
      <c r="EH159" s="148">
        <v>0</v>
      </c>
      <c r="EI159" s="152" t="s">
        <v>324</v>
      </c>
      <c r="EJ159" s="143">
        <v>64</v>
      </c>
      <c r="EK159" s="148">
        <v>0</v>
      </c>
      <c r="EL159" s="152" t="s">
        <v>328</v>
      </c>
      <c r="EM159" s="143">
        <v>51</v>
      </c>
      <c r="EN159" s="226">
        <v>2.14</v>
      </c>
      <c r="EO159" s="209" t="s">
        <v>328</v>
      </c>
      <c r="EP159" s="195">
        <v>34</v>
      </c>
      <c r="EQ159" s="179">
        <v>3</v>
      </c>
      <c r="ER159" s="179" t="s">
        <v>321</v>
      </c>
      <c r="ES159" s="178">
        <v>26</v>
      </c>
      <c r="ET159" s="148">
        <v>0</v>
      </c>
      <c r="EU159" s="152" t="s">
        <v>324</v>
      </c>
      <c r="EV159" s="143">
        <v>66</v>
      </c>
      <c r="EW159" s="148">
        <v>0</v>
      </c>
      <c r="EX159" s="152" t="s">
        <v>328</v>
      </c>
      <c r="EY159" s="143">
        <v>44</v>
      </c>
      <c r="EZ159" s="226">
        <v>2</v>
      </c>
      <c r="FA159" s="209" t="s">
        <v>329</v>
      </c>
      <c r="FB159" s="195">
        <v>1</v>
      </c>
      <c r="FC159" s="179">
        <v>1.0119107377293619</v>
      </c>
      <c r="FD159" s="179" t="s">
        <v>328</v>
      </c>
      <c r="FE159" s="178">
        <v>39</v>
      </c>
      <c r="FF159" s="148">
        <v>0</v>
      </c>
      <c r="FG159" s="152" t="s">
        <v>324</v>
      </c>
      <c r="FH159" s="143">
        <v>55</v>
      </c>
      <c r="FI159" s="148">
        <v>0</v>
      </c>
      <c r="FJ159" s="152" t="s">
        <v>328</v>
      </c>
      <c r="FK159" s="143">
        <v>40</v>
      </c>
      <c r="FL159" s="226">
        <v>0.83189386865857451</v>
      </c>
      <c r="FM159" s="209" t="s">
        <v>324</v>
      </c>
      <c r="FN159" s="195">
        <v>60</v>
      </c>
      <c r="FO159" s="179">
        <v>0.1</v>
      </c>
      <c r="FP159" s="179" t="s">
        <v>324</v>
      </c>
      <c r="FQ159" s="178">
        <v>55</v>
      </c>
      <c r="FR159" s="148">
        <v>0.63236714975845409</v>
      </c>
      <c r="FS159" s="152" t="s">
        <v>321</v>
      </c>
      <c r="FT159" s="143">
        <v>17</v>
      </c>
      <c r="FU159" s="148">
        <v>0.1</v>
      </c>
      <c r="FV159" s="152" t="s">
        <v>328</v>
      </c>
      <c r="FW159" s="143">
        <v>43</v>
      </c>
    </row>
    <row r="160" spans="1:179" customFormat="1">
      <c r="A160" s="286"/>
      <c r="B160" s="141" t="s">
        <v>155</v>
      </c>
      <c r="C160" s="179">
        <v>15.463658292357026</v>
      </c>
      <c r="D160" s="44" t="s">
        <v>324</v>
      </c>
      <c r="E160" s="43">
        <v>55</v>
      </c>
      <c r="F160" s="44">
        <v>12.748959925933267</v>
      </c>
      <c r="G160" s="179" t="s">
        <v>324</v>
      </c>
      <c r="H160" s="178">
        <v>55</v>
      </c>
      <c r="I160" s="152">
        <v>14.59591655982871</v>
      </c>
      <c r="J160" s="157" t="s">
        <v>328</v>
      </c>
      <c r="K160" s="143">
        <v>36</v>
      </c>
      <c r="L160" s="152">
        <v>13.676904851866556</v>
      </c>
      <c r="M160" s="152" t="s">
        <v>321</v>
      </c>
      <c r="N160" s="143">
        <v>20</v>
      </c>
      <c r="O160" s="179">
        <v>8.5297569470655468</v>
      </c>
      <c r="P160" s="44" t="s">
        <v>324</v>
      </c>
      <c r="Q160" s="43">
        <v>62</v>
      </c>
      <c r="R160" s="179">
        <v>7.5933561211140663</v>
      </c>
      <c r="S160" s="179" t="s">
        <v>328</v>
      </c>
      <c r="T160" s="178">
        <v>49</v>
      </c>
      <c r="U160" s="144">
        <v>9.262884885620565</v>
      </c>
      <c r="V160" s="152" t="s">
        <v>328</v>
      </c>
      <c r="W160" s="143">
        <v>52</v>
      </c>
      <c r="X160" s="144">
        <v>7.8942269065263142</v>
      </c>
      <c r="Y160" s="152" t="s">
        <v>324</v>
      </c>
      <c r="Z160" s="143">
        <v>60</v>
      </c>
      <c r="AA160" s="144">
        <v>6.49</v>
      </c>
      <c r="AB160" s="152" t="s">
        <v>324</v>
      </c>
      <c r="AC160" s="143">
        <v>67</v>
      </c>
      <c r="AD160" s="184">
        <v>37.027999999999999</v>
      </c>
      <c r="AE160" s="184">
        <v>37.744999999999997</v>
      </c>
      <c r="AF160" s="158">
        <v>38.68</v>
      </c>
      <c r="AG160" s="158">
        <v>39.697000000000003</v>
      </c>
      <c r="AH160" s="158">
        <v>40.008000000000003</v>
      </c>
      <c r="AI160" s="184">
        <v>0.33605499999999999</v>
      </c>
      <c r="AJ160" s="184">
        <v>0.33605499999999999</v>
      </c>
      <c r="AK160" s="158">
        <v>0.33605499999999999</v>
      </c>
      <c r="AL160" s="158">
        <v>0.33502499999999996</v>
      </c>
      <c r="AM160" s="151">
        <v>124.3</v>
      </c>
      <c r="AN160" s="189">
        <v>5</v>
      </c>
      <c r="AO160" s="188">
        <v>1.4174237195467811</v>
      </c>
      <c r="AP160" s="179">
        <v>2.7418208873723238</v>
      </c>
      <c r="AQ160" s="44" t="s">
        <v>328</v>
      </c>
      <c r="AR160" s="43">
        <v>51</v>
      </c>
      <c r="AS160" s="189">
        <v>6</v>
      </c>
      <c r="AT160" s="188">
        <v>1.684675867673411</v>
      </c>
      <c r="AU160" s="179">
        <v>2.4042175605663703</v>
      </c>
      <c r="AV160" s="179" t="s">
        <v>328</v>
      </c>
      <c r="AW160" s="178">
        <v>43</v>
      </c>
      <c r="AX160" s="154">
        <v>9</v>
      </c>
      <c r="AY160" s="147">
        <v>2.4962845914375968</v>
      </c>
      <c r="AZ160" s="148">
        <v>2.6726555213317758</v>
      </c>
      <c r="BA160" s="152" t="s">
        <v>325</v>
      </c>
      <c r="BB160" s="143">
        <v>81</v>
      </c>
      <c r="BC160" s="154">
        <v>9</v>
      </c>
      <c r="BD160" s="147">
        <v>2.4678857929498541</v>
      </c>
      <c r="BE160" s="148">
        <v>2.7</v>
      </c>
      <c r="BF160" s="152" t="s">
        <v>324</v>
      </c>
      <c r="BG160" s="143">
        <v>66</v>
      </c>
      <c r="BH160" s="153">
        <v>8</v>
      </c>
      <c r="BI160" s="144">
        <v>3.5874098966511379</v>
      </c>
      <c r="BJ160" s="149">
        <v>2.2999999999999998</v>
      </c>
      <c r="BK160" s="152" t="s">
        <v>324</v>
      </c>
      <c r="BL160" s="143">
        <v>62</v>
      </c>
      <c r="BM160" s="228">
        <v>2</v>
      </c>
      <c r="BN160" s="183">
        <v>0.56696948781871248</v>
      </c>
      <c r="BO160" s="226">
        <v>3.3547320894856743</v>
      </c>
      <c r="BP160" s="209" t="s">
        <v>324</v>
      </c>
      <c r="BQ160" s="195">
        <v>57</v>
      </c>
      <c r="BR160" s="189">
        <v>3</v>
      </c>
      <c r="BS160" s="188">
        <v>0.84233793383670552</v>
      </c>
      <c r="BT160" s="179">
        <v>2.1891385605476956</v>
      </c>
      <c r="BU160" s="179" t="s">
        <v>324</v>
      </c>
      <c r="BV160" s="178">
        <v>62</v>
      </c>
      <c r="BW160" s="154">
        <v>1</v>
      </c>
      <c r="BX160" s="147">
        <v>0.27736495460417743</v>
      </c>
      <c r="BY160" s="148">
        <v>3.5902293642887888</v>
      </c>
      <c r="BZ160" s="152" t="s">
        <v>321</v>
      </c>
      <c r="CA160" s="143">
        <v>14</v>
      </c>
      <c r="CB160" s="154">
        <v>3</v>
      </c>
      <c r="CC160" s="147">
        <v>0.82262859764995144</v>
      </c>
      <c r="CD160" s="148">
        <v>2.78</v>
      </c>
      <c r="CE160" s="152" t="s">
        <v>324</v>
      </c>
      <c r="CF160" s="143">
        <v>57</v>
      </c>
      <c r="CG160" s="153">
        <v>4</v>
      </c>
      <c r="CH160" s="144">
        <v>1.7937049483255689</v>
      </c>
      <c r="CI160" s="149">
        <v>1.88</v>
      </c>
      <c r="CJ160" s="152" t="s">
        <v>324</v>
      </c>
      <c r="CK160" s="143">
        <v>67</v>
      </c>
      <c r="CL160" s="187">
        <v>0.443</v>
      </c>
      <c r="CM160" s="189">
        <v>1</v>
      </c>
      <c r="CN160" s="188">
        <v>2.5917490986327874</v>
      </c>
      <c r="CO160" s="179">
        <v>2.4332039702075483</v>
      </c>
      <c r="CP160" s="179" t="s">
        <v>324</v>
      </c>
      <c r="CQ160" s="178">
        <v>73</v>
      </c>
      <c r="CR160" s="187">
        <v>0.45500000000000002</v>
      </c>
      <c r="CS160" s="189">
        <v>0</v>
      </c>
      <c r="CT160" s="188">
        <v>0</v>
      </c>
      <c r="CU160" s="179">
        <v>3</v>
      </c>
      <c r="CV160" s="179" t="s">
        <v>329</v>
      </c>
      <c r="CW160" s="178">
        <v>1</v>
      </c>
      <c r="CX160" s="158">
        <v>0.45300000000000001</v>
      </c>
      <c r="CY160" s="154">
        <v>0</v>
      </c>
      <c r="CZ160" s="147">
        <v>0</v>
      </c>
      <c r="DA160" s="148">
        <v>3</v>
      </c>
      <c r="DB160" s="152" t="s">
        <v>329</v>
      </c>
      <c r="DC160" s="143">
        <v>1</v>
      </c>
      <c r="DD160" s="158">
        <v>0.433</v>
      </c>
      <c r="DE160" s="154">
        <v>1</v>
      </c>
      <c r="DF160" s="147">
        <v>2.6255327741424432</v>
      </c>
      <c r="DG160" s="148">
        <v>2.41</v>
      </c>
      <c r="DH160" s="152" t="s">
        <v>328</v>
      </c>
      <c r="DI160" s="143">
        <v>51</v>
      </c>
      <c r="DJ160" s="158">
        <v>0.438</v>
      </c>
      <c r="DK160" s="153">
        <v>1</v>
      </c>
      <c r="DL160" s="144">
        <v>4.2857553941774658</v>
      </c>
      <c r="DM160" s="144">
        <v>2.309257788312872</v>
      </c>
      <c r="DN160" s="152" t="s">
        <v>328</v>
      </c>
      <c r="DO160" s="143">
        <v>49</v>
      </c>
      <c r="DP160" s="226">
        <v>6.9339013452914795</v>
      </c>
      <c r="DQ160" s="209" t="s">
        <v>328</v>
      </c>
      <c r="DR160" s="195">
        <v>50</v>
      </c>
      <c r="DS160" s="179">
        <v>5.1556038048191999</v>
      </c>
      <c r="DT160" s="179" t="s">
        <v>324</v>
      </c>
      <c r="DU160" s="178">
        <v>62</v>
      </c>
      <c r="DV160" s="148">
        <v>5.3330316742081454</v>
      </c>
      <c r="DW160" s="152" t="s">
        <v>328</v>
      </c>
      <c r="DX160" s="143">
        <v>39</v>
      </c>
      <c r="DY160" s="148">
        <v>5.782677945340243</v>
      </c>
      <c r="DZ160" s="152" t="s">
        <v>321</v>
      </c>
      <c r="EA160" s="143">
        <v>16</v>
      </c>
      <c r="EB160" s="226">
        <v>2.5</v>
      </c>
      <c r="EC160" s="209" t="s">
        <v>328</v>
      </c>
      <c r="ED160" s="195">
        <v>37</v>
      </c>
      <c r="EE160" s="179">
        <v>4</v>
      </c>
      <c r="EF160" s="179" t="s">
        <v>329</v>
      </c>
      <c r="EG160" s="178">
        <v>1</v>
      </c>
      <c r="EH160" s="148">
        <v>3</v>
      </c>
      <c r="EI160" s="152" t="s">
        <v>321</v>
      </c>
      <c r="EJ160" s="143">
        <v>12</v>
      </c>
      <c r="EK160" s="148">
        <v>3</v>
      </c>
      <c r="EL160" s="152" t="s">
        <v>329</v>
      </c>
      <c r="EM160" s="143">
        <v>7</v>
      </c>
      <c r="EN160" s="226">
        <v>1.52</v>
      </c>
      <c r="EO160" s="209" t="s">
        <v>324</v>
      </c>
      <c r="EP160" s="195">
        <v>56</v>
      </c>
      <c r="EQ160" s="179">
        <v>0.7</v>
      </c>
      <c r="ER160" s="179" t="s">
        <v>324</v>
      </c>
      <c r="ES160" s="178">
        <v>66</v>
      </c>
      <c r="ET160" s="148">
        <v>2.2000000000000002</v>
      </c>
      <c r="EU160" s="152" t="s">
        <v>321</v>
      </c>
      <c r="EV160" s="143">
        <v>22</v>
      </c>
      <c r="EW160" s="148">
        <v>2</v>
      </c>
      <c r="EX160" s="152" t="s">
        <v>321</v>
      </c>
      <c r="EY160" s="143">
        <v>11</v>
      </c>
      <c r="EZ160" s="226">
        <v>2</v>
      </c>
      <c r="FA160" s="209" t="s">
        <v>329</v>
      </c>
      <c r="FB160" s="195">
        <v>1</v>
      </c>
      <c r="FC160" s="179">
        <v>0.15560380481920011</v>
      </c>
      <c r="FD160" s="179" t="s">
        <v>324</v>
      </c>
      <c r="FE160" s="178">
        <v>65</v>
      </c>
      <c r="FF160" s="148">
        <v>0</v>
      </c>
      <c r="FG160" s="152" t="s">
        <v>324</v>
      </c>
      <c r="FH160" s="143">
        <v>55</v>
      </c>
      <c r="FI160" s="148">
        <v>6.233162499392271E-2</v>
      </c>
      <c r="FJ160" s="152" t="s">
        <v>328</v>
      </c>
      <c r="FK160" s="143">
        <v>39</v>
      </c>
      <c r="FL160" s="226">
        <v>0.91390134529147993</v>
      </c>
      <c r="FM160" s="209" t="s">
        <v>328</v>
      </c>
      <c r="FN160" s="195">
        <v>48</v>
      </c>
      <c r="FO160" s="179">
        <v>0.30000000000000004</v>
      </c>
      <c r="FP160" s="179" t="s">
        <v>321</v>
      </c>
      <c r="FQ160" s="178">
        <v>27</v>
      </c>
      <c r="FR160" s="148">
        <v>0.1330316742081448</v>
      </c>
      <c r="FS160" s="152" t="s">
        <v>324</v>
      </c>
      <c r="FT160" s="143">
        <v>55</v>
      </c>
      <c r="FU160" s="148">
        <v>0.72034632034632029</v>
      </c>
      <c r="FV160" s="152" t="s">
        <v>321</v>
      </c>
      <c r="FW160" s="143">
        <v>23</v>
      </c>
    </row>
    <row r="161" spans="1:179" customFormat="1">
      <c r="A161" s="286"/>
      <c r="B161" s="141" t="s">
        <v>154</v>
      </c>
      <c r="C161" s="179">
        <v>9.4562955456150135</v>
      </c>
      <c r="D161" s="44" t="s">
        <v>325</v>
      </c>
      <c r="E161" s="43">
        <v>79</v>
      </c>
      <c r="F161" s="44">
        <v>9.391579856202938</v>
      </c>
      <c r="G161" s="179" t="s">
        <v>324</v>
      </c>
      <c r="H161" s="178">
        <v>70</v>
      </c>
      <c r="I161" s="152">
        <v>13.742930165948056</v>
      </c>
      <c r="J161" s="157" t="s">
        <v>328</v>
      </c>
      <c r="K161" s="143">
        <v>45</v>
      </c>
      <c r="L161" s="152">
        <v>7.2311967765274643</v>
      </c>
      <c r="M161" s="152" t="s">
        <v>325</v>
      </c>
      <c r="N161" s="143">
        <v>79</v>
      </c>
      <c r="O161" s="179">
        <v>7.936295545615013</v>
      </c>
      <c r="P161" s="44" t="s">
        <v>324</v>
      </c>
      <c r="Q161" s="43">
        <v>69</v>
      </c>
      <c r="R161" s="179">
        <v>5.234354217294384</v>
      </c>
      <c r="S161" s="179" t="s">
        <v>324</v>
      </c>
      <c r="T161" s="178">
        <v>71</v>
      </c>
      <c r="U161" s="144">
        <v>8.1156574386753295</v>
      </c>
      <c r="V161" s="152" t="s">
        <v>324</v>
      </c>
      <c r="W161" s="143">
        <v>72</v>
      </c>
      <c r="X161" s="144">
        <v>7.1311967765274646</v>
      </c>
      <c r="Y161" s="152" t="s">
        <v>324</v>
      </c>
      <c r="Z161" s="143">
        <v>72</v>
      </c>
      <c r="AA161" s="144">
        <v>7.84</v>
      </c>
      <c r="AB161" s="152" t="s">
        <v>328</v>
      </c>
      <c r="AC161" s="143">
        <v>49</v>
      </c>
      <c r="AD161" s="184">
        <v>30.367999999999999</v>
      </c>
      <c r="AE161" s="184">
        <v>30.209</v>
      </c>
      <c r="AF161" s="158">
        <v>30.824999999999999</v>
      </c>
      <c r="AG161" s="158">
        <v>31.565999999999999</v>
      </c>
      <c r="AH161" s="158">
        <v>31.937000000000001</v>
      </c>
      <c r="AI161" s="184">
        <v>0.34581000000000001</v>
      </c>
      <c r="AJ161" s="184">
        <v>0.34581000000000001</v>
      </c>
      <c r="AK161" s="158">
        <v>0.34581000000000001</v>
      </c>
      <c r="AL161" s="158">
        <v>0.33200999999999997</v>
      </c>
      <c r="AM161" s="151">
        <v>168.5</v>
      </c>
      <c r="AN161" s="189">
        <v>3</v>
      </c>
      <c r="AO161" s="188">
        <v>0.92575141685527429</v>
      </c>
      <c r="AP161" s="179">
        <v>3.5251322634162672</v>
      </c>
      <c r="AQ161" s="44" t="s">
        <v>321</v>
      </c>
      <c r="AR161" s="43">
        <v>26</v>
      </c>
      <c r="AS161" s="189">
        <v>6</v>
      </c>
      <c r="AT161" s="188">
        <v>1.8563689762497562</v>
      </c>
      <c r="AU161" s="179">
        <v>2.1323831712757739</v>
      </c>
      <c r="AV161" s="179" t="s">
        <v>328</v>
      </c>
      <c r="AW161" s="178">
        <v>52</v>
      </c>
      <c r="AX161" s="154">
        <v>8</v>
      </c>
      <c r="AY161" s="147">
        <v>2.450302315449377</v>
      </c>
      <c r="AZ161" s="148">
        <v>2.7155258721342652</v>
      </c>
      <c r="BA161" s="152" t="s">
        <v>325</v>
      </c>
      <c r="BB161" s="143">
        <v>80</v>
      </c>
      <c r="BC161" s="154">
        <v>4</v>
      </c>
      <c r="BD161" s="147">
        <v>1.2355907059603701</v>
      </c>
      <c r="BE161" s="148">
        <v>3.85</v>
      </c>
      <c r="BF161" s="152" t="s">
        <v>321</v>
      </c>
      <c r="BG161" s="143">
        <v>20</v>
      </c>
      <c r="BH161" s="153">
        <v>6</v>
      </c>
      <c r="BI161" s="144">
        <v>2.5864509015299748</v>
      </c>
      <c r="BJ161" s="149">
        <v>3.09</v>
      </c>
      <c r="BK161" s="152" t="s">
        <v>328</v>
      </c>
      <c r="BL161" s="143">
        <v>39</v>
      </c>
      <c r="BM161" s="228">
        <v>3</v>
      </c>
      <c r="BN161" s="183">
        <v>0.92575141685527429</v>
      </c>
      <c r="BO161" s="226">
        <v>2.3135960012152101</v>
      </c>
      <c r="BP161" s="209" t="s">
        <v>324</v>
      </c>
      <c r="BQ161" s="195">
        <v>72</v>
      </c>
      <c r="BR161" s="189">
        <v>4</v>
      </c>
      <c r="BS161" s="188">
        <v>1.2375793174998375</v>
      </c>
      <c r="BT161" s="179">
        <v>1.3394470623964438</v>
      </c>
      <c r="BU161" s="179" t="s">
        <v>325</v>
      </c>
      <c r="BV161" s="178">
        <v>75</v>
      </c>
      <c r="BW161" s="154">
        <v>2</v>
      </c>
      <c r="BX161" s="147">
        <v>0.61257557886234426</v>
      </c>
      <c r="BY161" s="148">
        <v>3.0949992772886334</v>
      </c>
      <c r="BZ161" s="152" t="s">
        <v>328</v>
      </c>
      <c r="CA161" s="143">
        <v>44</v>
      </c>
      <c r="CB161" s="154">
        <v>5</v>
      </c>
      <c r="CC161" s="147">
        <v>1.5444883824504625</v>
      </c>
      <c r="CD161" s="148">
        <v>1.72</v>
      </c>
      <c r="CE161" s="152" t="s">
        <v>325</v>
      </c>
      <c r="CF161" s="143">
        <v>78</v>
      </c>
      <c r="CG161" s="153">
        <v>3</v>
      </c>
      <c r="CH161" s="144">
        <v>1.2932254507649874</v>
      </c>
      <c r="CI161" s="149">
        <v>2.4700000000000002</v>
      </c>
      <c r="CJ161" s="152" t="s">
        <v>328</v>
      </c>
      <c r="CK161" s="143">
        <v>50</v>
      </c>
      <c r="CL161" s="187">
        <v>0.29199999999999998</v>
      </c>
      <c r="CM161" s="189">
        <v>1</v>
      </c>
      <c r="CN161" s="188">
        <v>3.1469496928541414</v>
      </c>
      <c r="CO161" s="179">
        <v>2.0975672809835357</v>
      </c>
      <c r="CP161" s="179" t="s">
        <v>325</v>
      </c>
      <c r="CQ161" s="178">
        <v>77</v>
      </c>
      <c r="CR161" s="187">
        <v>0.29299999999999998</v>
      </c>
      <c r="CS161" s="189">
        <v>1</v>
      </c>
      <c r="CT161" s="188">
        <v>3.141574881599174</v>
      </c>
      <c r="CU161" s="179">
        <v>1.7625239836221662</v>
      </c>
      <c r="CV161" s="179" t="s">
        <v>324</v>
      </c>
      <c r="CW161" s="178">
        <v>71</v>
      </c>
      <c r="CX161" s="158">
        <v>0.30199999999999999</v>
      </c>
      <c r="CY161" s="154">
        <v>1</v>
      </c>
      <c r="CZ161" s="147">
        <v>3.0944092781927779</v>
      </c>
      <c r="DA161" s="148">
        <v>2.3051322892524304</v>
      </c>
      <c r="DB161" s="152" t="s">
        <v>324</v>
      </c>
      <c r="DC161" s="143">
        <v>67</v>
      </c>
      <c r="DD161" s="158">
        <v>0.29499999999999998</v>
      </c>
      <c r="DE161" s="154">
        <v>2</v>
      </c>
      <c r="DF161" s="147">
        <v>6.3906260494470564</v>
      </c>
      <c r="DG161" s="148">
        <v>1.56</v>
      </c>
      <c r="DH161" s="152" t="s">
        <v>325</v>
      </c>
      <c r="DI161" s="143">
        <v>78</v>
      </c>
      <c r="DJ161" s="158">
        <v>0.29799999999999999</v>
      </c>
      <c r="DK161" s="153">
        <v>1</v>
      </c>
      <c r="DL161" s="144">
        <v>4.4626406322247423</v>
      </c>
      <c r="DM161" s="144">
        <v>2.2807489049758587</v>
      </c>
      <c r="DN161" s="152" t="s">
        <v>324</v>
      </c>
      <c r="DO161" s="143">
        <v>55</v>
      </c>
      <c r="DP161" s="226">
        <v>1.52</v>
      </c>
      <c r="DQ161" s="209" t="s">
        <v>324</v>
      </c>
      <c r="DR161" s="195">
        <v>68</v>
      </c>
      <c r="DS161" s="179">
        <v>4.157225638908554</v>
      </c>
      <c r="DT161" s="179" t="s">
        <v>324</v>
      </c>
      <c r="DU161" s="178">
        <v>67</v>
      </c>
      <c r="DV161" s="148">
        <v>5.627272727272727</v>
      </c>
      <c r="DW161" s="152" t="s">
        <v>328</v>
      </c>
      <c r="DX161" s="143">
        <v>34</v>
      </c>
      <c r="DY161" s="148">
        <v>0.1</v>
      </c>
      <c r="DZ161" s="152" t="s">
        <v>324</v>
      </c>
      <c r="EA161" s="143">
        <v>61</v>
      </c>
      <c r="EB161" s="226">
        <v>0</v>
      </c>
      <c r="EC161" s="209" t="s">
        <v>324</v>
      </c>
      <c r="ED161" s="195">
        <v>65</v>
      </c>
      <c r="EE161" s="179">
        <v>2.2000000000000002</v>
      </c>
      <c r="EF161" s="179" t="s">
        <v>324</v>
      </c>
      <c r="EG161" s="178">
        <v>59</v>
      </c>
      <c r="EH161" s="148">
        <v>1.8</v>
      </c>
      <c r="EI161" s="152" t="s">
        <v>328</v>
      </c>
      <c r="EJ161" s="143">
        <v>48</v>
      </c>
      <c r="EK161" s="148">
        <v>0</v>
      </c>
      <c r="EL161" s="152" t="s">
        <v>328</v>
      </c>
      <c r="EM161" s="143">
        <v>51</v>
      </c>
      <c r="EN161" s="226">
        <v>0.52</v>
      </c>
      <c r="EO161" s="209" t="s">
        <v>324</v>
      </c>
      <c r="EP161" s="195">
        <v>67</v>
      </c>
      <c r="EQ161" s="179">
        <v>0.7</v>
      </c>
      <c r="ER161" s="179" t="s">
        <v>324</v>
      </c>
      <c r="ES161" s="178">
        <v>66</v>
      </c>
      <c r="ET161" s="148">
        <v>1.2</v>
      </c>
      <c r="EU161" s="152" t="s">
        <v>328</v>
      </c>
      <c r="EV161" s="143">
        <v>47</v>
      </c>
      <c r="EW161" s="148">
        <v>0</v>
      </c>
      <c r="EX161" s="152" t="s">
        <v>328</v>
      </c>
      <c r="EY161" s="143">
        <v>44</v>
      </c>
      <c r="EZ161" s="226">
        <v>0</v>
      </c>
      <c r="FA161" s="209" t="s">
        <v>324</v>
      </c>
      <c r="FB161" s="195">
        <v>66</v>
      </c>
      <c r="FC161" s="179">
        <v>0.85722563890855341</v>
      </c>
      <c r="FD161" s="179" t="s">
        <v>328</v>
      </c>
      <c r="FE161" s="178">
        <v>44</v>
      </c>
      <c r="FF161" s="148">
        <v>2</v>
      </c>
      <c r="FG161" s="152" t="s">
        <v>329</v>
      </c>
      <c r="FH161" s="143">
        <v>1</v>
      </c>
      <c r="FI161" s="148">
        <v>0</v>
      </c>
      <c r="FJ161" s="152" t="s">
        <v>328</v>
      </c>
      <c r="FK161" s="143">
        <v>40</v>
      </c>
      <c r="FL161" s="226">
        <v>1</v>
      </c>
      <c r="FM161" s="209" t="s">
        <v>321</v>
      </c>
      <c r="FN161" s="195">
        <v>28</v>
      </c>
      <c r="FO161" s="179">
        <v>0.4</v>
      </c>
      <c r="FP161" s="179" t="s">
        <v>321</v>
      </c>
      <c r="FQ161" s="178">
        <v>19</v>
      </c>
      <c r="FR161" s="148">
        <v>0.6272727272727272</v>
      </c>
      <c r="FS161" s="152" t="s">
        <v>321</v>
      </c>
      <c r="FT161" s="143">
        <v>18</v>
      </c>
      <c r="FU161" s="148">
        <v>0.1</v>
      </c>
      <c r="FV161" s="152" t="s">
        <v>328</v>
      </c>
      <c r="FW161" s="143">
        <v>43</v>
      </c>
    </row>
    <row r="162" spans="1:179" customFormat="1">
      <c r="A162" s="286"/>
      <c r="B162" s="141" t="s">
        <v>151</v>
      </c>
      <c r="C162" s="179">
        <v>16.385900669685064</v>
      </c>
      <c r="D162" s="44" t="s">
        <v>328</v>
      </c>
      <c r="E162" s="43">
        <v>47</v>
      </c>
      <c r="F162" s="44">
        <v>15.483669165287264</v>
      </c>
      <c r="G162" s="179" t="s">
        <v>328</v>
      </c>
      <c r="H162" s="178">
        <v>32</v>
      </c>
      <c r="I162" s="152">
        <v>14.175391337290938</v>
      </c>
      <c r="J162" s="157" t="s">
        <v>328</v>
      </c>
      <c r="K162" s="143">
        <v>39</v>
      </c>
      <c r="L162" s="152">
        <v>7.9413689601025759</v>
      </c>
      <c r="M162" s="152" t="s">
        <v>324</v>
      </c>
      <c r="N162" s="143">
        <v>73</v>
      </c>
      <c r="O162" s="179">
        <v>11.769882352697952</v>
      </c>
      <c r="P162" s="44" t="s">
        <v>321</v>
      </c>
      <c r="Q162" s="43">
        <v>15</v>
      </c>
      <c r="R162" s="179">
        <v>7.1836691652872622</v>
      </c>
      <c r="S162" s="179" t="s">
        <v>324</v>
      </c>
      <c r="T162" s="178">
        <v>58</v>
      </c>
      <c r="U162" s="144">
        <v>10.809719695499894</v>
      </c>
      <c r="V162" s="152" t="s">
        <v>321</v>
      </c>
      <c r="W162" s="143">
        <v>9</v>
      </c>
      <c r="X162" s="144">
        <v>7.8413689601025762</v>
      </c>
      <c r="Y162" s="152" t="s">
        <v>324</v>
      </c>
      <c r="Z162" s="143">
        <v>61</v>
      </c>
      <c r="AA162" s="144">
        <v>6.63</v>
      </c>
      <c r="AB162" s="152" t="s">
        <v>324</v>
      </c>
      <c r="AC162" s="143">
        <v>64</v>
      </c>
      <c r="AD162" s="184">
        <v>31.526</v>
      </c>
      <c r="AE162" s="184">
        <v>32</v>
      </c>
      <c r="AF162" s="158">
        <v>32.975999999999999</v>
      </c>
      <c r="AG162" s="158">
        <v>33.972999999999999</v>
      </c>
      <c r="AH162" s="158">
        <v>34.401000000000003</v>
      </c>
      <c r="AI162" s="184">
        <v>0.30950499999999997</v>
      </c>
      <c r="AJ162" s="184">
        <v>0.30950499999999997</v>
      </c>
      <c r="AK162" s="158">
        <v>0.323405</v>
      </c>
      <c r="AL162" s="158">
        <v>0.323405</v>
      </c>
      <c r="AM162" s="151">
        <v>160.1</v>
      </c>
      <c r="AN162" s="189">
        <v>4</v>
      </c>
      <c r="AO162" s="188">
        <v>1.2805357895913887</v>
      </c>
      <c r="AP162" s="179">
        <v>2.959904908355794</v>
      </c>
      <c r="AQ162" s="44" t="s">
        <v>328</v>
      </c>
      <c r="AR162" s="43">
        <v>43</v>
      </c>
      <c r="AS162" s="189">
        <v>7</v>
      </c>
      <c r="AT162" s="188">
        <v>2.2242787674394919</v>
      </c>
      <c r="AU162" s="179">
        <v>1.5498872619677917</v>
      </c>
      <c r="AV162" s="179" t="s">
        <v>324</v>
      </c>
      <c r="AW162" s="178">
        <v>65</v>
      </c>
      <c r="AX162" s="154">
        <v>1</v>
      </c>
      <c r="AY162" s="147">
        <v>0.30621583685887122</v>
      </c>
      <c r="AZ162" s="148">
        <v>4.7145078170819295</v>
      </c>
      <c r="BA162" s="152" t="s">
        <v>329</v>
      </c>
      <c r="BB162" s="143">
        <v>2</v>
      </c>
      <c r="BC162" s="154">
        <v>7</v>
      </c>
      <c r="BD162" s="147">
        <v>2.1118240208778496</v>
      </c>
      <c r="BE162" s="148">
        <v>3.03</v>
      </c>
      <c r="BF162" s="152" t="s">
        <v>328</v>
      </c>
      <c r="BG162" s="143">
        <v>48</v>
      </c>
      <c r="BH162" s="153">
        <v>5</v>
      </c>
      <c r="BI162" s="144">
        <v>2.1305356459149838</v>
      </c>
      <c r="BJ162" s="149">
        <v>3.45</v>
      </c>
      <c r="BK162" s="152" t="s">
        <v>328</v>
      </c>
      <c r="BL162" s="143">
        <v>30</v>
      </c>
      <c r="BM162" s="228">
        <v>0</v>
      </c>
      <c r="BN162" s="183">
        <v>0</v>
      </c>
      <c r="BO162" s="226">
        <v>5</v>
      </c>
      <c r="BP162" s="209" t="s">
        <v>329</v>
      </c>
      <c r="BQ162" s="195">
        <v>1</v>
      </c>
      <c r="BR162" s="189">
        <v>2</v>
      </c>
      <c r="BS162" s="188">
        <v>0.63550821926842627</v>
      </c>
      <c r="BT162" s="179">
        <v>2.6337819033194707</v>
      </c>
      <c r="BU162" s="179" t="s">
        <v>328</v>
      </c>
      <c r="BV162" s="178">
        <v>53</v>
      </c>
      <c r="BW162" s="154">
        <v>2</v>
      </c>
      <c r="BX162" s="147">
        <v>0.61243167371774243</v>
      </c>
      <c r="BY162" s="148">
        <v>3.0952118784179641</v>
      </c>
      <c r="BZ162" s="152" t="s">
        <v>328</v>
      </c>
      <c r="CA162" s="143">
        <v>43</v>
      </c>
      <c r="CB162" s="154">
        <v>2</v>
      </c>
      <c r="CC162" s="147">
        <v>0.60337829167938561</v>
      </c>
      <c r="CD162" s="148">
        <v>3.11</v>
      </c>
      <c r="CE162" s="152" t="s">
        <v>328</v>
      </c>
      <c r="CF162" s="143">
        <v>43</v>
      </c>
      <c r="CG162" s="153">
        <v>5</v>
      </c>
      <c r="CH162" s="144">
        <v>2.1305356459149838</v>
      </c>
      <c r="CI162" s="149">
        <v>1.48</v>
      </c>
      <c r="CJ162" s="152" t="s">
        <v>324</v>
      </c>
      <c r="CK162" s="143">
        <v>74</v>
      </c>
      <c r="CL162" s="187">
        <v>32.701000000000001</v>
      </c>
      <c r="CM162" s="189">
        <v>1</v>
      </c>
      <c r="CN162" s="188">
        <v>0.31432986679915886</v>
      </c>
      <c r="CO162" s="179">
        <v>3.8099774443421577</v>
      </c>
      <c r="CP162" s="179" t="s">
        <v>328</v>
      </c>
      <c r="CQ162" s="178">
        <v>49</v>
      </c>
      <c r="CR162" s="187">
        <v>25.033999999999999</v>
      </c>
      <c r="CS162" s="189">
        <v>0</v>
      </c>
      <c r="CT162" s="188">
        <v>0</v>
      </c>
      <c r="CU162" s="179">
        <v>3</v>
      </c>
      <c r="CV162" s="179" t="s">
        <v>329</v>
      </c>
      <c r="CW162" s="178">
        <v>1</v>
      </c>
      <c r="CX162" s="158">
        <v>21.495999999999999</v>
      </c>
      <c r="CY162" s="154">
        <v>0</v>
      </c>
      <c r="CZ162" s="147">
        <v>0</v>
      </c>
      <c r="DA162" s="148">
        <v>3</v>
      </c>
      <c r="DB162" s="152" t="s">
        <v>329</v>
      </c>
      <c r="DC162" s="143">
        <v>1</v>
      </c>
      <c r="DD162" s="158">
        <v>0.37</v>
      </c>
      <c r="DE162" s="154">
        <v>2</v>
      </c>
      <c r="DF162" s="147">
        <v>5.7817028663310985</v>
      </c>
      <c r="DG162" s="148">
        <v>1.7</v>
      </c>
      <c r="DH162" s="152" t="s">
        <v>324</v>
      </c>
      <c r="DI162" s="143">
        <v>73</v>
      </c>
      <c r="DJ162" s="158">
        <v>0.38200000000000001</v>
      </c>
      <c r="DK162" s="153">
        <v>2</v>
      </c>
      <c r="DL162" s="144">
        <v>8.0872831399144633</v>
      </c>
      <c r="DM162" s="144">
        <v>1.6965593392955032</v>
      </c>
      <c r="DN162" s="152" t="s">
        <v>324</v>
      </c>
      <c r="DO162" s="143">
        <v>73</v>
      </c>
      <c r="DP162" s="226">
        <v>4.6160183169871125</v>
      </c>
      <c r="DQ162" s="209" t="s">
        <v>324</v>
      </c>
      <c r="DR162" s="195">
        <v>64</v>
      </c>
      <c r="DS162" s="179">
        <v>8.3000000000000007</v>
      </c>
      <c r="DT162" s="179" t="s">
        <v>321</v>
      </c>
      <c r="DU162" s="178">
        <v>25</v>
      </c>
      <c r="DV162" s="148">
        <v>3.3656716417910446</v>
      </c>
      <c r="DW162" s="152" t="s">
        <v>328</v>
      </c>
      <c r="DX162" s="143">
        <v>54</v>
      </c>
      <c r="DY162" s="148">
        <v>0.1</v>
      </c>
      <c r="DZ162" s="152" t="s">
        <v>324</v>
      </c>
      <c r="EA162" s="143">
        <v>61</v>
      </c>
      <c r="EB162" s="226">
        <v>1.5</v>
      </c>
      <c r="EC162" s="209" t="s">
        <v>324</v>
      </c>
      <c r="ED162" s="195">
        <v>59</v>
      </c>
      <c r="EE162" s="179">
        <v>3</v>
      </c>
      <c r="EF162" s="179" t="s">
        <v>328</v>
      </c>
      <c r="EG162" s="178">
        <v>42</v>
      </c>
      <c r="EH162" s="148">
        <v>1.5</v>
      </c>
      <c r="EI162" s="152" t="s">
        <v>328</v>
      </c>
      <c r="EJ162" s="143">
        <v>51</v>
      </c>
      <c r="EK162" s="148">
        <v>0</v>
      </c>
      <c r="EL162" s="152" t="s">
        <v>328</v>
      </c>
      <c r="EM162" s="143">
        <v>51</v>
      </c>
      <c r="EN162" s="226">
        <v>1.1000000000000001</v>
      </c>
      <c r="EO162" s="209" t="s">
        <v>324</v>
      </c>
      <c r="EP162" s="195">
        <v>62</v>
      </c>
      <c r="EQ162" s="179">
        <v>3</v>
      </c>
      <c r="ER162" s="179" t="s">
        <v>321</v>
      </c>
      <c r="ES162" s="178">
        <v>26</v>
      </c>
      <c r="ET162" s="148">
        <v>1.7</v>
      </c>
      <c r="EU162" s="152" t="s">
        <v>328</v>
      </c>
      <c r="EV162" s="143">
        <v>33</v>
      </c>
      <c r="EW162" s="148">
        <v>0</v>
      </c>
      <c r="EX162" s="152" t="s">
        <v>328</v>
      </c>
      <c r="EY162" s="143">
        <v>44</v>
      </c>
      <c r="EZ162" s="226">
        <v>1.0597824893227137</v>
      </c>
      <c r="FA162" s="209" t="s">
        <v>324</v>
      </c>
      <c r="FB162" s="195">
        <v>64</v>
      </c>
      <c r="FC162" s="179">
        <v>2</v>
      </c>
      <c r="FD162" s="179" t="s">
        <v>329</v>
      </c>
      <c r="FE162" s="178">
        <v>1</v>
      </c>
      <c r="FF162" s="148">
        <v>0</v>
      </c>
      <c r="FG162" s="152" t="s">
        <v>324</v>
      </c>
      <c r="FH162" s="143">
        <v>55</v>
      </c>
      <c r="FI162" s="148">
        <v>0</v>
      </c>
      <c r="FJ162" s="152" t="s">
        <v>328</v>
      </c>
      <c r="FK162" s="143">
        <v>40</v>
      </c>
      <c r="FL162" s="226">
        <v>0.95623582766439919</v>
      </c>
      <c r="FM162" s="209" t="s">
        <v>328</v>
      </c>
      <c r="FN162" s="195">
        <v>38</v>
      </c>
      <c r="FO162" s="179">
        <v>0.30000000000000004</v>
      </c>
      <c r="FP162" s="179" t="s">
        <v>321</v>
      </c>
      <c r="FQ162" s="178">
        <v>27</v>
      </c>
      <c r="FR162" s="148">
        <v>0.16567164179104477</v>
      </c>
      <c r="FS162" s="152" t="s">
        <v>328</v>
      </c>
      <c r="FT162" s="143">
        <v>47</v>
      </c>
      <c r="FU162" s="148">
        <v>0.1</v>
      </c>
      <c r="FV162" s="152" t="s">
        <v>328</v>
      </c>
      <c r="FW162" s="143">
        <v>43</v>
      </c>
    </row>
    <row r="163" spans="1:179" customFormat="1">
      <c r="A163" s="286"/>
      <c r="B163" s="141" t="s">
        <v>147</v>
      </c>
      <c r="C163" s="179">
        <v>17.908188106469396</v>
      </c>
      <c r="D163" s="44" t="s">
        <v>328</v>
      </c>
      <c r="E163" s="43">
        <v>33</v>
      </c>
      <c r="F163" s="44">
        <v>12.678438068545471</v>
      </c>
      <c r="G163" s="179" t="s">
        <v>324</v>
      </c>
      <c r="H163" s="178">
        <v>57</v>
      </c>
      <c r="I163" s="152">
        <v>14.768450720540097</v>
      </c>
      <c r="J163" s="157" t="s">
        <v>328</v>
      </c>
      <c r="K163" s="143">
        <v>33</v>
      </c>
      <c r="L163" s="152">
        <v>15.258474687388393</v>
      </c>
      <c r="M163" s="152" t="s">
        <v>321</v>
      </c>
      <c r="N163" s="143">
        <v>17</v>
      </c>
      <c r="O163" s="179">
        <v>9.8000631064693948</v>
      </c>
      <c r="P163" s="44" t="s">
        <v>328</v>
      </c>
      <c r="Q163" s="43">
        <v>48</v>
      </c>
      <c r="R163" s="179">
        <v>4.3784380685454707</v>
      </c>
      <c r="S163" s="179" t="s">
        <v>325</v>
      </c>
      <c r="T163" s="178">
        <v>75</v>
      </c>
      <c r="U163" s="144">
        <v>9.3684507205400962</v>
      </c>
      <c r="V163" s="152" t="s">
        <v>328</v>
      </c>
      <c r="W163" s="143">
        <v>47</v>
      </c>
      <c r="X163" s="144">
        <v>8.1417932633031782</v>
      </c>
      <c r="Y163" s="152" t="s">
        <v>324</v>
      </c>
      <c r="Z163" s="143">
        <v>55</v>
      </c>
      <c r="AA163" s="144">
        <v>8.67</v>
      </c>
      <c r="AB163" s="152" t="s">
        <v>321</v>
      </c>
      <c r="AC163" s="143">
        <v>26</v>
      </c>
      <c r="AD163" s="184">
        <v>68.055000000000007</v>
      </c>
      <c r="AE163" s="184">
        <v>68.896000000000001</v>
      </c>
      <c r="AF163" s="158">
        <v>70.676000000000002</v>
      </c>
      <c r="AG163" s="158">
        <v>72.742999999999995</v>
      </c>
      <c r="AH163" s="158">
        <v>74.257000000000005</v>
      </c>
      <c r="AI163" s="184">
        <v>0.56346600000000002</v>
      </c>
      <c r="AJ163" s="184">
        <v>0.56346600000000002</v>
      </c>
      <c r="AK163" s="158">
        <v>0.56346600000000002</v>
      </c>
      <c r="AL163" s="158">
        <v>0.56346600000000002</v>
      </c>
      <c r="AM163" s="151">
        <v>252.6</v>
      </c>
      <c r="AN163" s="189">
        <v>12</v>
      </c>
      <c r="AO163" s="188">
        <v>1.9378375591479799</v>
      </c>
      <c r="AP163" s="179">
        <v>1.9127197186085043</v>
      </c>
      <c r="AQ163" s="44" t="s">
        <v>324</v>
      </c>
      <c r="AR163" s="43">
        <v>66</v>
      </c>
      <c r="AS163" s="189">
        <v>17</v>
      </c>
      <c r="AT163" s="188">
        <v>2.7284629419600166</v>
      </c>
      <c r="AU163" s="179">
        <v>0.75163392316341315</v>
      </c>
      <c r="AV163" s="179" t="s">
        <v>325</v>
      </c>
      <c r="AW163" s="178">
        <v>75</v>
      </c>
      <c r="AX163" s="154">
        <v>12</v>
      </c>
      <c r="AY163" s="147">
        <v>1.9015660160446006</v>
      </c>
      <c r="AZ163" s="148">
        <v>3.2271255515318247</v>
      </c>
      <c r="BA163" s="152" t="s">
        <v>324</v>
      </c>
      <c r="BB163" s="143">
        <v>66</v>
      </c>
      <c r="BC163" s="154">
        <v>19</v>
      </c>
      <c r="BD163" s="147">
        <v>2.9677283079635401</v>
      </c>
      <c r="BE163" s="148">
        <v>2.23</v>
      </c>
      <c r="BF163" s="152" t="s">
        <v>325</v>
      </c>
      <c r="BG163" s="143">
        <v>75</v>
      </c>
      <c r="BH163" s="153">
        <v>13</v>
      </c>
      <c r="BI163" s="144">
        <v>3.0016356817259435</v>
      </c>
      <c r="BJ163" s="149">
        <v>2.76</v>
      </c>
      <c r="BK163" s="152" t="s">
        <v>328</v>
      </c>
      <c r="BL163" s="143">
        <v>48</v>
      </c>
      <c r="BM163" s="228">
        <v>2</v>
      </c>
      <c r="BN163" s="183">
        <v>0.32297292652466331</v>
      </c>
      <c r="BO163" s="226">
        <v>4.0627767395027155</v>
      </c>
      <c r="BP163" s="209" t="s">
        <v>321</v>
      </c>
      <c r="BQ163" s="195">
        <v>28</v>
      </c>
      <c r="BR163" s="189">
        <v>2</v>
      </c>
      <c r="BS163" s="188">
        <v>0.32099564023059024</v>
      </c>
      <c r="BT163" s="179">
        <v>3.3099222962947237</v>
      </c>
      <c r="BU163" s="179" t="s">
        <v>321</v>
      </c>
      <c r="BV163" s="178">
        <v>28</v>
      </c>
      <c r="BW163" s="154">
        <v>2</v>
      </c>
      <c r="BX163" s="147">
        <v>0.31692766934076677</v>
      </c>
      <c r="BY163" s="148">
        <v>3.5317806003084629</v>
      </c>
      <c r="BZ163" s="152" t="s">
        <v>321</v>
      </c>
      <c r="CA163" s="143">
        <v>16</v>
      </c>
      <c r="CB163" s="154">
        <v>3</v>
      </c>
      <c r="CC163" s="147">
        <v>0.46858868020476951</v>
      </c>
      <c r="CD163" s="148">
        <v>3.31</v>
      </c>
      <c r="CE163" s="152" t="s">
        <v>328</v>
      </c>
      <c r="CF163" s="143">
        <v>30</v>
      </c>
      <c r="CG163" s="153">
        <v>4</v>
      </c>
      <c r="CH163" s="144">
        <v>0.92358020976182886</v>
      </c>
      <c r="CI163" s="149">
        <v>2.91</v>
      </c>
      <c r="CJ163" s="152" t="s">
        <v>328</v>
      </c>
      <c r="CK163" s="143">
        <v>32</v>
      </c>
      <c r="CL163" s="187">
        <v>21.074000000000002</v>
      </c>
      <c r="CM163" s="189">
        <v>1</v>
      </c>
      <c r="CN163" s="188">
        <v>0.29019682354445125</v>
      </c>
      <c r="CO163" s="179">
        <v>3.8245666483581759</v>
      </c>
      <c r="CP163" s="179" t="s">
        <v>328</v>
      </c>
      <c r="CQ163" s="178">
        <v>48</v>
      </c>
      <c r="CR163" s="187">
        <v>0.61199999999999999</v>
      </c>
      <c r="CS163" s="189">
        <v>4</v>
      </c>
      <c r="CT163" s="188">
        <v>6.81162016532884</v>
      </c>
      <c r="CU163" s="179">
        <v>0.31688184908733386</v>
      </c>
      <c r="CV163" s="179" t="s">
        <v>325</v>
      </c>
      <c r="CW163" s="178">
        <v>81</v>
      </c>
      <c r="CX163" s="158">
        <v>0.58699999999999997</v>
      </c>
      <c r="CY163" s="154">
        <v>1</v>
      </c>
      <c r="CZ163" s="147">
        <v>1.7387898309970513</v>
      </c>
      <c r="DA163" s="148">
        <v>2.6095445686998087</v>
      </c>
      <c r="DB163" s="152" t="s">
        <v>328</v>
      </c>
      <c r="DC163" s="143">
        <v>47</v>
      </c>
      <c r="DD163" s="158">
        <v>0.56200000000000006</v>
      </c>
      <c r="DE163" s="154">
        <v>1</v>
      </c>
      <c r="DF163" s="147">
        <v>1.7770431951696632</v>
      </c>
      <c r="DG163" s="148">
        <v>2.6</v>
      </c>
      <c r="DH163" s="152" t="s">
        <v>328</v>
      </c>
      <c r="DI163" s="143">
        <v>42</v>
      </c>
      <c r="DJ163" s="158">
        <v>0.57199999999999995</v>
      </c>
      <c r="DK163" s="153">
        <v>0</v>
      </c>
      <c r="DL163" s="144">
        <v>0</v>
      </c>
      <c r="DM163" s="144">
        <v>3</v>
      </c>
      <c r="DN163" s="152" t="s">
        <v>329</v>
      </c>
      <c r="DO163" s="143">
        <v>1</v>
      </c>
      <c r="DP163" s="226">
        <v>8.1081249999999994</v>
      </c>
      <c r="DQ163" s="209" t="s">
        <v>321</v>
      </c>
      <c r="DR163" s="195">
        <v>28</v>
      </c>
      <c r="DS163" s="179">
        <v>8.3000000000000007</v>
      </c>
      <c r="DT163" s="179" t="s">
        <v>321</v>
      </c>
      <c r="DU163" s="178">
        <v>25</v>
      </c>
      <c r="DV163" s="148">
        <v>5.4</v>
      </c>
      <c r="DW163" s="152" t="s">
        <v>328</v>
      </c>
      <c r="DX163" s="143">
        <v>37</v>
      </c>
      <c r="DY163" s="148">
        <v>7.1166814240852148</v>
      </c>
      <c r="DZ163" s="152" t="s">
        <v>321</v>
      </c>
      <c r="EA163" s="143">
        <v>9</v>
      </c>
      <c r="EB163" s="226">
        <v>2.8</v>
      </c>
      <c r="EC163" s="209" t="s">
        <v>321</v>
      </c>
      <c r="ED163" s="195">
        <v>9</v>
      </c>
      <c r="EE163" s="179">
        <v>3.7</v>
      </c>
      <c r="EF163" s="179" t="s">
        <v>321</v>
      </c>
      <c r="EG163" s="178">
        <v>27</v>
      </c>
      <c r="EH163" s="148">
        <v>2</v>
      </c>
      <c r="EI163" s="152" t="s">
        <v>328</v>
      </c>
      <c r="EJ163" s="143">
        <v>36</v>
      </c>
      <c r="EK163" s="148">
        <v>2.2999999999999998</v>
      </c>
      <c r="EL163" s="152" t="s">
        <v>321</v>
      </c>
      <c r="EM163" s="143">
        <v>18</v>
      </c>
      <c r="EN163" s="226">
        <v>1.98</v>
      </c>
      <c r="EO163" s="209" t="s">
        <v>328</v>
      </c>
      <c r="EP163" s="195">
        <v>49</v>
      </c>
      <c r="EQ163" s="179">
        <v>2.2000000000000002</v>
      </c>
      <c r="ER163" s="179" t="s">
        <v>328</v>
      </c>
      <c r="ES163" s="178">
        <v>49</v>
      </c>
      <c r="ET163" s="148">
        <v>1.2</v>
      </c>
      <c r="EU163" s="152" t="s">
        <v>328</v>
      </c>
      <c r="EV163" s="143">
        <v>47</v>
      </c>
      <c r="EW163" s="148">
        <v>1.7</v>
      </c>
      <c r="EX163" s="152" t="s">
        <v>321</v>
      </c>
      <c r="EY163" s="143">
        <v>19</v>
      </c>
      <c r="EZ163" s="226">
        <v>2</v>
      </c>
      <c r="FA163" s="209" t="s">
        <v>329</v>
      </c>
      <c r="FB163" s="195">
        <v>1</v>
      </c>
      <c r="FC163" s="179">
        <v>2</v>
      </c>
      <c r="FD163" s="179" t="s">
        <v>329</v>
      </c>
      <c r="FE163" s="178">
        <v>1</v>
      </c>
      <c r="FF163" s="148">
        <v>2</v>
      </c>
      <c r="FG163" s="152" t="s">
        <v>329</v>
      </c>
      <c r="FH163" s="143">
        <v>1</v>
      </c>
      <c r="FI163" s="148">
        <v>1.9666814240852151</v>
      </c>
      <c r="FJ163" s="152" t="s">
        <v>321</v>
      </c>
      <c r="FK163" s="143">
        <v>9</v>
      </c>
      <c r="FL163" s="226">
        <v>1.328125</v>
      </c>
      <c r="FM163" s="209" t="s">
        <v>321</v>
      </c>
      <c r="FN163" s="195">
        <v>11</v>
      </c>
      <c r="FO163" s="179">
        <v>0.4</v>
      </c>
      <c r="FP163" s="179" t="s">
        <v>321</v>
      </c>
      <c r="FQ163" s="178">
        <v>19</v>
      </c>
      <c r="FR163" s="148">
        <v>0.2</v>
      </c>
      <c r="FS163" s="152" t="s">
        <v>328</v>
      </c>
      <c r="FT163" s="143">
        <v>29</v>
      </c>
      <c r="FU163" s="148">
        <v>1.1499999999999999</v>
      </c>
      <c r="FV163" s="152" t="s">
        <v>329</v>
      </c>
      <c r="FW163" s="143">
        <v>5</v>
      </c>
    </row>
    <row r="164" spans="1:179" customFormat="1">
      <c r="A164" s="286"/>
      <c r="B164" s="141" t="s">
        <v>135</v>
      </c>
      <c r="C164" s="179">
        <v>18.624346476856893</v>
      </c>
      <c r="D164" s="44" t="s">
        <v>321</v>
      </c>
      <c r="E164" s="43">
        <v>26</v>
      </c>
      <c r="F164" s="44">
        <v>15.636368553686172</v>
      </c>
      <c r="G164" s="179" t="s">
        <v>328</v>
      </c>
      <c r="H164" s="178">
        <v>30</v>
      </c>
      <c r="I164" s="152">
        <v>16.998628709015279</v>
      </c>
      <c r="J164" s="157" t="s">
        <v>321</v>
      </c>
      <c r="K164" s="143">
        <v>13</v>
      </c>
      <c r="L164" s="152">
        <v>10.387727719679861</v>
      </c>
      <c r="M164" s="152" t="s">
        <v>328</v>
      </c>
      <c r="N164" s="143">
        <v>46</v>
      </c>
      <c r="O164" s="179">
        <v>9.6838575469675945</v>
      </c>
      <c r="P164" s="44" t="s">
        <v>328</v>
      </c>
      <c r="Q164" s="43">
        <v>50</v>
      </c>
      <c r="R164" s="179">
        <v>7.6973060536861704</v>
      </c>
      <c r="S164" s="179" t="s">
        <v>328</v>
      </c>
      <c r="T164" s="178">
        <v>45</v>
      </c>
      <c r="U164" s="144">
        <v>9.4276213380079081</v>
      </c>
      <c r="V164" s="152" t="s">
        <v>328</v>
      </c>
      <c r="W164" s="143">
        <v>44</v>
      </c>
      <c r="X164" s="144">
        <v>10.08772771967986</v>
      </c>
      <c r="Y164" s="152" t="s">
        <v>321</v>
      </c>
      <c r="Z164" s="143">
        <v>13</v>
      </c>
      <c r="AA164" s="144">
        <v>8.26</v>
      </c>
      <c r="AB164" s="152" t="s">
        <v>328</v>
      </c>
      <c r="AC164" s="143">
        <v>41</v>
      </c>
      <c r="AD164" s="184">
        <v>62.152999999999999</v>
      </c>
      <c r="AE164" s="184">
        <v>62.209000000000003</v>
      </c>
      <c r="AF164" s="158">
        <v>62.896000000000001</v>
      </c>
      <c r="AG164" s="158">
        <v>64.274000000000001</v>
      </c>
      <c r="AH164" s="158">
        <v>65.015000000000001</v>
      </c>
      <c r="AI164" s="184">
        <v>0.40043499999999999</v>
      </c>
      <c r="AJ164" s="184">
        <v>0.40043499999999999</v>
      </c>
      <c r="AK164" s="158">
        <v>0.40043499999999999</v>
      </c>
      <c r="AL164" s="158">
        <v>0.40953500000000004</v>
      </c>
      <c r="AM164" s="151">
        <v>145.6</v>
      </c>
      <c r="AN164" s="189">
        <v>6</v>
      </c>
      <c r="AO164" s="188">
        <v>1.2026913498853657</v>
      </c>
      <c r="AP164" s="179">
        <v>3.0839233548895892</v>
      </c>
      <c r="AQ164" s="44" t="s">
        <v>328</v>
      </c>
      <c r="AR164" s="43">
        <v>38</v>
      </c>
      <c r="AS164" s="189">
        <v>7</v>
      </c>
      <c r="AT164" s="188">
        <v>1.4025082188448101</v>
      </c>
      <c r="AU164" s="179">
        <v>2.8509615861879887</v>
      </c>
      <c r="AV164" s="179" t="s">
        <v>328</v>
      </c>
      <c r="AW164" s="178">
        <v>34</v>
      </c>
      <c r="AX164" s="154">
        <v>3</v>
      </c>
      <c r="AY164" s="147">
        <v>0.59778322886516388</v>
      </c>
      <c r="AZ164" s="148">
        <v>4.4426727217273765</v>
      </c>
      <c r="BA164" s="152" t="s">
        <v>321</v>
      </c>
      <c r="BB164" s="143">
        <v>9</v>
      </c>
      <c r="BC164" s="154">
        <v>6</v>
      </c>
      <c r="BD164" s="147">
        <v>1.1694672771142223</v>
      </c>
      <c r="BE164" s="148">
        <v>3.91</v>
      </c>
      <c r="BF164" s="152" t="s">
        <v>321</v>
      </c>
      <c r="BG164" s="143">
        <v>17</v>
      </c>
      <c r="BH164" s="153">
        <v>5</v>
      </c>
      <c r="BI164" s="144">
        <v>1.6251091419321719</v>
      </c>
      <c r="BJ164" s="149">
        <v>3.85</v>
      </c>
      <c r="BK164" s="152" t="s">
        <v>321</v>
      </c>
      <c r="BL164" s="143">
        <v>14</v>
      </c>
      <c r="BM164" s="228">
        <v>3</v>
      </c>
      <c r="BN164" s="183">
        <v>0.60134567494268287</v>
      </c>
      <c r="BO164" s="226">
        <v>3.2549770960053404</v>
      </c>
      <c r="BP164" s="209" t="s">
        <v>324</v>
      </c>
      <c r="BQ164" s="195">
        <v>62</v>
      </c>
      <c r="BR164" s="189">
        <v>5</v>
      </c>
      <c r="BS164" s="188">
        <v>1.0017915848891501</v>
      </c>
      <c r="BT164" s="179">
        <v>1.8463444674981815</v>
      </c>
      <c r="BU164" s="179" t="s">
        <v>324</v>
      </c>
      <c r="BV164" s="178">
        <v>71</v>
      </c>
      <c r="BW164" s="154">
        <v>6</v>
      </c>
      <c r="BX164" s="147">
        <v>1.1955664577303278</v>
      </c>
      <c r="BY164" s="148">
        <v>2.2337060998989724</v>
      </c>
      <c r="BZ164" s="152" t="s">
        <v>324</v>
      </c>
      <c r="CA164" s="143">
        <v>71</v>
      </c>
      <c r="CB164" s="154">
        <v>2</v>
      </c>
      <c r="CC164" s="147">
        <v>0.38982242570474079</v>
      </c>
      <c r="CD164" s="148">
        <v>3.42</v>
      </c>
      <c r="CE164" s="152" t="s">
        <v>321</v>
      </c>
      <c r="CF164" s="143">
        <v>20</v>
      </c>
      <c r="CG164" s="153">
        <v>6</v>
      </c>
      <c r="CH164" s="144">
        <v>1.9501309703186063</v>
      </c>
      <c r="CI164" s="149">
        <v>1.7</v>
      </c>
      <c r="CJ164" s="152" t="s">
        <v>324</v>
      </c>
      <c r="CK164" s="143">
        <v>71</v>
      </c>
      <c r="CL164" s="187">
        <v>2.1269999999999998</v>
      </c>
      <c r="CM164" s="189">
        <v>1</v>
      </c>
      <c r="CN164" s="188">
        <v>1.0835532025469607</v>
      </c>
      <c r="CO164" s="179">
        <v>3.3449570960726649</v>
      </c>
      <c r="CP164" s="179" t="s">
        <v>324</v>
      </c>
      <c r="CQ164" s="178">
        <v>56</v>
      </c>
      <c r="CR164" s="187">
        <v>2.0680000000000001</v>
      </c>
      <c r="CS164" s="189">
        <v>0</v>
      </c>
      <c r="CT164" s="188">
        <v>0</v>
      </c>
      <c r="CU164" s="179">
        <v>3</v>
      </c>
      <c r="CV164" s="179" t="s">
        <v>329</v>
      </c>
      <c r="CW164" s="178">
        <v>1</v>
      </c>
      <c r="CX164" s="158">
        <v>2.0350000000000001</v>
      </c>
      <c r="CY164" s="154">
        <v>1</v>
      </c>
      <c r="CZ164" s="147">
        <v>1.1077755570202761</v>
      </c>
      <c r="DA164" s="148">
        <v>2.7512425163815588</v>
      </c>
      <c r="DB164" s="152" t="s">
        <v>328</v>
      </c>
      <c r="DC164" s="143">
        <v>39</v>
      </c>
      <c r="DD164" s="158">
        <v>2.0339999999999998</v>
      </c>
      <c r="DE164" s="154">
        <v>1</v>
      </c>
      <c r="DF164" s="147">
        <v>1.0956680908159961</v>
      </c>
      <c r="DG164" s="148">
        <v>2.75</v>
      </c>
      <c r="DH164" s="152" t="s">
        <v>328</v>
      </c>
      <c r="DI164" s="143">
        <v>29</v>
      </c>
      <c r="DJ164" s="158">
        <v>2.1160000000000001</v>
      </c>
      <c r="DK164" s="153">
        <v>1</v>
      </c>
      <c r="DL164" s="144">
        <v>1.8016128916624887</v>
      </c>
      <c r="DM164" s="144">
        <v>2.7096311014199097</v>
      </c>
      <c r="DN164" s="152" t="s">
        <v>328</v>
      </c>
      <c r="DO164" s="143">
        <v>33</v>
      </c>
      <c r="DP164" s="226">
        <v>8.9404889298892982</v>
      </c>
      <c r="DQ164" s="209" t="s">
        <v>321</v>
      </c>
      <c r="DR164" s="195">
        <v>10</v>
      </c>
      <c r="DS164" s="179">
        <v>7.9390625000000004</v>
      </c>
      <c r="DT164" s="179" t="s">
        <v>328</v>
      </c>
      <c r="DU164" s="178">
        <v>33</v>
      </c>
      <c r="DV164" s="148">
        <v>7.5710073710073704</v>
      </c>
      <c r="DW164" s="152" t="s">
        <v>321</v>
      </c>
      <c r="DX164" s="143">
        <v>11</v>
      </c>
      <c r="DY164" s="148">
        <v>0.30000000000000004</v>
      </c>
      <c r="DZ164" s="152" t="s">
        <v>328</v>
      </c>
      <c r="EA164" s="143">
        <v>52</v>
      </c>
      <c r="EB164" s="226">
        <v>2.8</v>
      </c>
      <c r="EC164" s="209" t="s">
        <v>321</v>
      </c>
      <c r="ED164" s="195">
        <v>9</v>
      </c>
      <c r="EE164" s="179">
        <v>3.7</v>
      </c>
      <c r="EF164" s="179" t="s">
        <v>321</v>
      </c>
      <c r="EG164" s="178">
        <v>27</v>
      </c>
      <c r="EH164" s="148">
        <v>3</v>
      </c>
      <c r="EI164" s="152" t="s">
        <v>321</v>
      </c>
      <c r="EJ164" s="143">
        <v>12</v>
      </c>
      <c r="EK164" s="148">
        <v>0</v>
      </c>
      <c r="EL164" s="152" t="s">
        <v>328</v>
      </c>
      <c r="EM164" s="143">
        <v>51</v>
      </c>
      <c r="EN164" s="226">
        <v>3.06</v>
      </c>
      <c r="EO164" s="209" t="s">
        <v>321</v>
      </c>
      <c r="EP164" s="195">
        <v>11</v>
      </c>
      <c r="EQ164" s="179">
        <v>1.7</v>
      </c>
      <c r="ER164" s="179" t="s">
        <v>324</v>
      </c>
      <c r="ES164" s="178">
        <v>55</v>
      </c>
      <c r="ET164" s="148">
        <v>1.7</v>
      </c>
      <c r="EU164" s="152" t="s">
        <v>328</v>
      </c>
      <c r="EV164" s="143">
        <v>33</v>
      </c>
      <c r="EW164" s="148">
        <v>0.2</v>
      </c>
      <c r="EX164" s="152" t="s">
        <v>328</v>
      </c>
      <c r="EY164" s="143">
        <v>43</v>
      </c>
      <c r="EZ164" s="226">
        <v>2</v>
      </c>
      <c r="FA164" s="209" t="s">
        <v>329</v>
      </c>
      <c r="FB164" s="195">
        <v>1</v>
      </c>
      <c r="FC164" s="179">
        <v>2</v>
      </c>
      <c r="FD164" s="179" t="s">
        <v>329</v>
      </c>
      <c r="FE164" s="178">
        <v>1</v>
      </c>
      <c r="FF164" s="148">
        <v>2</v>
      </c>
      <c r="FG164" s="152" t="s">
        <v>329</v>
      </c>
      <c r="FH164" s="143">
        <v>1</v>
      </c>
      <c r="FI164" s="148">
        <v>0</v>
      </c>
      <c r="FJ164" s="152" t="s">
        <v>328</v>
      </c>
      <c r="FK164" s="143">
        <v>40</v>
      </c>
      <c r="FL164" s="226">
        <v>1.0804889298892988</v>
      </c>
      <c r="FM164" s="209" t="s">
        <v>321</v>
      </c>
      <c r="FN164" s="195">
        <v>21</v>
      </c>
      <c r="FO164" s="179">
        <v>0.5390625</v>
      </c>
      <c r="FP164" s="179" t="s">
        <v>321</v>
      </c>
      <c r="FQ164" s="178">
        <v>12</v>
      </c>
      <c r="FR164" s="148">
        <v>0.87100737100737091</v>
      </c>
      <c r="FS164" s="152" t="s">
        <v>329</v>
      </c>
      <c r="FT164" s="143">
        <v>5</v>
      </c>
      <c r="FU164" s="148">
        <v>0.1</v>
      </c>
      <c r="FV164" s="152" t="s">
        <v>328</v>
      </c>
      <c r="FW164" s="143">
        <v>43</v>
      </c>
    </row>
    <row r="165" spans="1:179" customFormat="1">
      <c r="A165" s="286"/>
      <c r="B165" s="141" t="s">
        <v>136</v>
      </c>
      <c r="C165" s="179">
        <v>19.190173353144171</v>
      </c>
      <c r="D165" s="44" t="s">
        <v>321</v>
      </c>
      <c r="E165" s="43">
        <v>17</v>
      </c>
      <c r="F165" s="44">
        <v>8.2813822311437537</v>
      </c>
      <c r="G165" s="179" t="s">
        <v>325</v>
      </c>
      <c r="H165" s="178">
        <v>76</v>
      </c>
      <c r="I165" s="152">
        <v>16.732239453813314</v>
      </c>
      <c r="J165" s="157" t="s">
        <v>321</v>
      </c>
      <c r="K165" s="143">
        <v>15</v>
      </c>
      <c r="L165" s="152">
        <v>15.885514041846388</v>
      </c>
      <c r="M165" s="152" t="s">
        <v>321</v>
      </c>
      <c r="N165" s="143">
        <v>12</v>
      </c>
      <c r="O165" s="179">
        <v>11.18138658843829</v>
      </c>
      <c r="P165" s="44" t="s">
        <v>321</v>
      </c>
      <c r="Q165" s="43">
        <v>28</v>
      </c>
      <c r="R165" s="179">
        <v>1.9813822311437541</v>
      </c>
      <c r="S165" s="179" t="s">
        <v>325</v>
      </c>
      <c r="T165" s="178">
        <v>82</v>
      </c>
      <c r="U165" s="144">
        <v>10.110701566541945</v>
      </c>
      <c r="V165" s="152" t="s">
        <v>321</v>
      </c>
      <c r="W165" s="143">
        <v>24</v>
      </c>
      <c r="X165" s="144">
        <v>8.1634797146652112</v>
      </c>
      <c r="Y165" s="152" t="s">
        <v>328</v>
      </c>
      <c r="Z165" s="143">
        <v>52</v>
      </c>
      <c r="AA165" s="144">
        <v>8.24</v>
      </c>
      <c r="AB165" s="152" t="s">
        <v>328</v>
      </c>
      <c r="AC165" s="143">
        <v>42</v>
      </c>
      <c r="AD165" s="184">
        <v>53.869</v>
      </c>
      <c r="AE165" s="184">
        <v>54.426000000000002</v>
      </c>
      <c r="AF165" s="158">
        <v>55.9</v>
      </c>
      <c r="AG165" s="158">
        <v>57.758000000000003</v>
      </c>
      <c r="AH165" s="158">
        <v>58.49</v>
      </c>
      <c r="AI165" s="184">
        <v>0.44302399999999997</v>
      </c>
      <c r="AJ165" s="184">
        <v>0.44302399999999997</v>
      </c>
      <c r="AK165" s="158">
        <v>0.44302399999999997</v>
      </c>
      <c r="AL165" s="158">
        <v>0.44302399999999997</v>
      </c>
      <c r="AM165" s="151">
        <v>217.7</v>
      </c>
      <c r="AN165" s="189">
        <v>5</v>
      </c>
      <c r="AO165" s="188">
        <v>1.0234978166975124</v>
      </c>
      <c r="AP165" s="179">
        <v>3.3694068614673895</v>
      </c>
      <c r="AQ165" s="44" t="s">
        <v>328</v>
      </c>
      <c r="AR165" s="43">
        <v>33</v>
      </c>
      <c r="AS165" s="189">
        <v>16</v>
      </c>
      <c r="AT165" s="188">
        <v>3.2583906211111944</v>
      </c>
      <c r="AU165" s="179">
        <v>0</v>
      </c>
      <c r="AV165" s="179" t="s">
        <v>325</v>
      </c>
      <c r="AW165" s="178">
        <v>77</v>
      </c>
      <c r="AX165" s="154">
        <v>3</v>
      </c>
      <c r="AY165" s="147">
        <v>0.60283953170464333</v>
      </c>
      <c r="AZ165" s="148">
        <v>4.4379586123921264</v>
      </c>
      <c r="BA165" s="152" t="s">
        <v>321</v>
      </c>
      <c r="BB165" s="143">
        <v>11</v>
      </c>
      <c r="BC165" s="154">
        <v>12</v>
      </c>
      <c r="BD165" s="147">
        <v>2.3722559569863755</v>
      </c>
      <c r="BE165" s="148">
        <v>2.79</v>
      </c>
      <c r="BF165" s="152" t="s">
        <v>324</v>
      </c>
      <c r="BG165" s="143">
        <v>59</v>
      </c>
      <c r="BH165" s="153">
        <v>8</v>
      </c>
      <c r="BI165" s="144">
        <v>2.24191922818836</v>
      </c>
      <c r="BJ165" s="149">
        <v>3.37</v>
      </c>
      <c r="BK165" s="152" t="s">
        <v>328</v>
      </c>
      <c r="BL165" s="143">
        <v>33</v>
      </c>
      <c r="BM165" s="228">
        <v>2</v>
      </c>
      <c r="BN165" s="183">
        <v>0.40939912667900497</v>
      </c>
      <c r="BO165" s="226">
        <v>3.8119797269708999</v>
      </c>
      <c r="BP165" s="209" t="s">
        <v>328</v>
      </c>
      <c r="BQ165" s="195">
        <v>40</v>
      </c>
      <c r="BR165" s="189">
        <v>6</v>
      </c>
      <c r="BS165" s="188">
        <v>1.2218964829166978</v>
      </c>
      <c r="BT165" s="179">
        <v>1.3731620825411057</v>
      </c>
      <c r="BU165" s="179" t="s">
        <v>324</v>
      </c>
      <c r="BV165" s="178">
        <v>74</v>
      </c>
      <c r="BW165" s="154">
        <v>3</v>
      </c>
      <c r="BX165" s="147">
        <v>0.60283953170464333</v>
      </c>
      <c r="BY165" s="148">
        <v>3.1093830203206934</v>
      </c>
      <c r="BZ165" s="152" t="s">
        <v>328</v>
      </c>
      <c r="CA165" s="143">
        <v>42</v>
      </c>
      <c r="CB165" s="154">
        <v>4</v>
      </c>
      <c r="CC165" s="147">
        <v>0.79075198566212523</v>
      </c>
      <c r="CD165" s="148">
        <v>2.83</v>
      </c>
      <c r="CE165" s="152" t="s">
        <v>324</v>
      </c>
      <c r="CF165" s="143">
        <v>56</v>
      </c>
      <c r="CG165" s="153">
        <v>5</v>
      </c>
      <c r="CH165" s="144">
        <v>1.4011995176177252</v>
      </c>
      <c r="CI165" s="149">
        <v>2.34</v>
      </c>
      <c r="CJ165" s="152" t="s">
        <v>324</v>
      </c>
      <c r="CK165" s="143">
        <v>55</v>
      </c>
      <c r="CL165" s="187">
        <v>0.58199999999999996</v>
      </c>
      <c r="CM165" s="189">
        <v>0</v>
      </c>
      <c r="CN165" s="188">
        <v>0</v>
      </c>
      <c r="CO165" s="179">
        <v>4</v>
      </c>
      <c r="CP165" s="179" t="s">
        <v>329</v>
      </c>
      <c r="CQ165" s="178">
        <v>1</v>
      </c>
      <c r="CR165" s="187">
        <v>0.55100000000000005</v>
      </c>
      <c r="CS165" s="189">
        <v>3</v>
      </c>
      <c r="CT165" s="188">
        <v>6.0720009147803298</v>
      </c>
      <c r="CU165" s="179">
        <v>0.60822014860264839</v>
      </c>
      <c r="CV165" s="179" t="s">
        <v>325</v>
      </c>
      <c r="CW165" s="178">
        <v>80</v>
      </c>
      <c r="CX165" s="158">
        <v>0.59699999999999998</v>
      </c>
      <c r="CY165" s="154">
        <v>1</v>
      </c>
      <c r="CZ165" s="147">
        <v>1.9444608680064317</v>
      </c>
      <c r="DA165" s="148">
        <v>2.5633599338291257</v>
      </c>
      <c r="DB165" s="152" t="s">
        <v>328</v>
      </c>
      <c r="DC165" s="143">
        <v>52</v>
      </c>
      <c r="DD165" s="158">
        <v>0.54600000000000004</v>
      </c>
      <c r="DE165" s="154">
        <v>1</v>
      </c>
      <c r="DF165" s="147">
        <v>2.0332465856067805</v>
      </c>
      <c r="DG165" s="148">
        <v>2.54</v>
      </c>
      <c r="DH165" s="152" t="s">
        <v>328</v>
      </c>
      <c r="DI165" s="143">
        <v>45</v>
      </c>
      <c r="DJ165" s="158">
        <v>0.55100000000000005</v>
      </c>
      <c r="DK165" s="153">
        <v>1</v>
      </c>
      <c r="DL165" s="144">
        <v>2.8873204447712593</v>
      </c>
      <c r="DM165" s="144">
        <v>2.5346458380288568</v>
      </c>
      <c r="DN165" s="152" t="s">
        <v>328</v>
      </c>
      <c r="DO165" s="143">
        <v>43</v>
      </c>
      <c r="DP165" s="226">
        <v>8.0087867647058815</v>
      </c>
      <c r="DQ165" s="209" t="s">
        <v>328</v>
      </c>
      <c r="DR165" s="195">
        <v>30</v>
      </c>
      <c r="DS165" s="179">
        <v>6.3</v>
      </c>
      <c r="DT165" s="179" t="s">
        <v>328</v>
      </c>
      <c r="DU165" s="178">
        <v>51</v>
      </c>
      <c r="DV165" s="148">
        <v>6.6215378872713702</v>
      </c>
      <c r="DW165" s="152" t="s">
        <v>321</v>
      </c>
      <c r="DX165" s="143">
        <v>22</v>
      </c>
      <c r="DY165" s="148">
        <v>7.7220343271811771</v>
      </c>
      <c r="DZ165" s="152" t="s">
        <v>329</v>
      </c>
      <c r="EA165" s="143">
        <v>7</v>
      </c>
      <c r="EB165" s="226">
        <v>2.8</v>
      </c>
      <c r="EC165" s="209" t="s">
        <v>321</v>
      </c>
      <c r="ED165" s="195">
        <v>9</v>
      </c>
      <c r="EE165" s="179">
        <v>2.2000000000000002</v>
      </c>
      <c r="EF165" s="179" t="s">
        <v>324</v>
      </c>
      <c r="EG165" s="178">
        <v>59</v>
      </c>
      <c r="EH165" s="148">
        <v>2</v>
      </c>
      <c r="EI165" s="152" t="s">
        <v>328</v>
      </c>
      <c r="EJ165" s="143">
        <v>36</v>
      </c>
      <c r="EK165" s="148">
        <v>3.7</v>
      </c>
      <c r="EL165" s="152" t="s">
        <v>329</v>
      </c>
      <c r="EM165" s="143">
        <v>3</v>
      </c>
      <c r="EN165" s="226">
        <v>2.42</v>
      </c>
      <c r="EO165" s="209" t="s">
        <v>321</v>
      </c>
      <c r="EP165" s="195">
        <v>24</v>
      </c>
      <c r="EQ165" s="179">
        <v>2</v>
      </c>
      <c r="ER165" s="179" t="s">
        <v>328</v>
      </c>
      <c r="ES165" s="178">
        <v>53</v>
      </c>
      <c r="ET165" s="148">
        <v>2.5</v>
      </c>
      <c r="EU165" s="152" t="s">
        <v>321</v>
      </c>
      <c r="EV165" s="143">
        <v>15</v>
      </c>
      <c r="EW165" s="148">
        <v>2.4</v>
      </c>
      <c r="EX165" s="152" t="s">
        <v>329</v>
      </c>
      <c r="EY165" s="143">
        <v>8</v>
      </c>
      <c r="EZ165" s="226">
        <v>2</v>
      </c>
      <c r="FA165" s="209" t="s">
        <v>329</v>
      </c>
      <c r="FB165" s="195">
        <v>1</v>
      </c>
      <c r="FC165" s="179">
        <v>2</v>
      </c>
      <c r="FD165" s="179" t="s">
        <v>329</v>
      </c>
      <c r="FE165" s="178">
        <v>1</v>
      </c>
      <c r="FF165" s="148">
        <v>2</v>
      </c>
      <c r="FG165" s="152" t="s">
        <v>329</v>
      </c>
      <c r="FH165" s="143">
        <v>1</v>
      </c>
      <c r="FI165" s="148">
        <v>1.2220343271811769</v>
      </c>
      <c r="FJ165" s="152" t="s">
        <v>321</v>
      </c>
      <c r="FK165" s="143">
        <v>14</v>
      </c>
      <c r="FL165" s="226">
        <v>0.78878676470588238</v>
      </c>
      <c r="FM165" s="209" t="s">
        <v>324</v>
      </c>
      <c r="FN165" s="195">
        <v>67</v>
      </c>
      <c r="FO165" s="179">
        <v>0.1</v>
      </c>
      <c r="FP165" s="179" t="s">
        <v>324</v>
      </c>
      <c r="FQ165" s="178">
        <v>55</v>
      </c>
      <c r="FR165" s="148">
        <v>0.12153788727136991</v>
      </c>
      <c r="FS165" s="152" t="s">
        <v>324</v>
      </c>
      <c r="FT165" s="143">
        <v>61</v>
      </c>
      <c r="FU165" s="148">
        <v>0.4</v>
      </c>
      <c r="FV165" s="152" t="s">
        <v>328</v>
      </c>
      <c r="FW165" s="143">
        <v>30</v>
      </c>
    </row>
    <row r="166" spans="1:179" customFormat="1">
      <c r="A166" s="286"/>
      <c r="B166" s="141" t="s">
        <v>124</v>
      </c>
      <c r="C166" s="179">
        <v>15.598249768526028</v>
      </c>
      <c r="D166" s="44" t="s">
        <v>328</v>
      </c>
      <c r="E166" s="43">
        <v>52</v>
      </c>
      <c r="F166" s="44">
        <v>16.58185177556474</v>
      </c>
      <c r="G166" s="179" t="s">
        <v>321</v>
      </c>
      <c r="H166" s="178">
        <v>22</v>
      </c>
      <c r="I166" s="152">
        <v>16.256449113693364</v>
      </c>
      <c r="J166" s="157" t="s">
        <v>321</v>
      </c>
      <c r="K166" s="143">
        <v>17</v>
      </c>
      <c r="L166" s="152">
        <v>13.300724719001501</v>
      </c>
      <c r="M166" s="152" t="s">
        <v>321</v>
      </c>
      <c r="N166" s="143">
        <v>22</v>
      </c>
      <c r="O166" s="179">
        <v>6.8596134048896653</v>
      </c>
      <c r="P166" s="44" t="s">
        <v>325</v>
      </c>
      <c r="Q166" s="43">
        <v>79</v>
      </c>
      <c r="R166" s="179">
        <v>7.954015406117632</v>
      </c>
      <c r="S166" s="179" t="s">
        <v>328</v>
      </c>
      <c r="T166" s="178">
        <v>38</v>
      </c>
      <c r="U166" s="144">
        <v>9.3891976517050608</v>
      </c>
      <c r="V166" s="152" t="s">
        <v>328</v>
      </c>
      <c r="W166" s="143">
        <v>46</v>
      </c>
      <c r="X166" s="144">
        <v>7.200724719001502</v>
      </c>
      <c r="Y166" s="152" t="s">
        <v>324</v>
      </c>
      <c r="Z166" s="143">
        <v>70</v>
      </c>
      <c r="AA166" s="144">
        <v>8.6300000000000008</v>
      </c>
      <c r="AB166" s="152" t="s">
        <v>321</v>
      </c>
      <c r="AC166" s="143">
        <v>27</v>
      </c>
      <c r="AD166" s="184">
        <v>23.875</v>
      </c>
      <c r="AE166" s="184">
        <v>23.940999999999999</v>
      </c>
      <c r="AF166" s="158">
        <v>24.35</v>
      </c>
      <c r="AG166" s="158">
        <v>24.699000000000002</v>
      </c>
      <c r="AH166" s="158">
        <v>24.875</v>
      </c>
      <c r="AI166" s="184">
        <v>0.33066500000000004</v>
      </c>
      <c r="AJ166" s="184">
        <v>0.33066499999999999</v>
      </c>
      <c r="AK166" s="158">
        <v>0.33066500000000004</v>
      </c>
      <c r="AL166" s="158">
        <v>0.33066500000000004</v>
      </c>
      <c r="AM166" s="151">
        <v>136.238</v>
      </c>
      <c r="AN166" s="189">
        <v>6</v>
      </c>
      <c r="AO166" s="188">
        <v>2.1354305228418813</v>
      </c>
      <c r="AP166" s="179">
        <v>1.5979230228410324</v>
      </c>
      <c r="AQ166" s="44" t="s">
        <v>324</v>
      </c>
      <c r="AR166" s="43">
        <v>70</v>
      </c>
      <c r="AS166" s="189">
        <v>4</v>
      </c>
      <c r="AT166" s="188">
        <v>1.4216566923150016</v>
      </c>
      <c r="AU166" s="179">
        <v>2.8206446233536759</v>
      </c>
      <c r="AV166" s="179" t="s">
        <v>328</v>
      </c>
      <c r="AW166" s="178">
        <v>35</v>
      </c>
      <c r="AX166" s="154">
        <v>6</v>
      </c>
      <c r="AY166" s="147">
        <v>2.1144998242505442</v>
      </c>
      <c r="AZ166" s="148">
        <v>3.0286023845220464</v>
      </c>
      <c r="BA166" s="152" t="s">
        <v>324</v>
      </c>
      <c r="BB166" s="143">
        <v>73</v>
      </c>
      <c r="BC166" s="154">
        <v>6</v>
      </c>
      <c r="BD166" s="147">
        <v>2.0995076000863375</v>
      </c>
      <c r="BE166" s="148">
        <v>3.04</v>
      </c>
      <c r="BF166" s="152" t="s">
        <v>328</v>
      </c>
      <c r="BG166" s="143">
        <v>47</v>
      </c>
      <c r="BH166" s="153">
        <v>5</v>
      </c>
      <c r="BI166" s="144">
        <v>2.7160598139622945</v>
      </c>
      <c r="BJ166" s="149">
        <v>2.99</v>
      </c>
      <c r="BK166" s="152" t="s">
        <v>328</v>
      </c>
      <c r="BL166" s="143">
        <v>42</v>
      </c>
      <c r="BM166" s="228">
        <v>2</v>
      </c>
      <c r="BN166" s="183">
        <v>0.71181017428062709</v>
      </c>
      <c r="BO166" s="226">
        <v>2.9344242269065663</v>
      </c>
      <c r="BP166" s="209" t="s">
        <v>324</v>
      </c>
      <c r="BQ166" s="195">
        <v>63</v>
      </c>
      <c r="BR166" s="189">
        <v>1</v>
      </c>
      <c r="BS166" s="188">
        <v>0.35541417307875039</v>
      </c>
      <c r="BT166" s="179">
        <v>3.2359291975233488</v>
      </c>
      <c r="BU166" s="179" t="s">
        <v>328</v>
      </c>
      <c r="BV166" s="178">
        <v>32</v>
      </c>
      <c r="BW166" s="154">
        <v>0</v>
      </c>
      <c r="BX166" s="147">
        <v>0</v>
      </c>
      <c r="BY166" s="148">
        <v>4</v>
      </c>
      <c r="BZ166" s="152" t="s">
        <v>329</v>
      </c>
      <c r="CA166" s="143">
        <v>1</v>
      </c>
      <c r="CB166" s="154">
        <v>3</v>
      </c>
      <c r="CC166" s="147">
        <v>1.0497538000431688</v>
      </c>
      <c r="CD166" s="148">
        <v>2.4500000000000002</v>
      </c>
      <c r="CE166" s="152" t="s">
        <v>324</v>
      </c>
      <c r="CF166" s="143">
        <v>68</v>
      </c>
      <c r="CG166" s="153">
        <v>1</v>
      </c>
      <c r="CH166" s="144">
        <v>0.54321196279245898</v>
      </c>
      <c r="CI166" s="149">
        <v>3.36</v>
      </c>
      <c r="CJ166" s="152" t="s">
        <v>321</v>
      </c>
      <c r="CK166" s="143">
        <v>18</v>
      </c>
      <c r="CL166" s="187">
        <v>0.39500000000000002</v>
      </c>
      <c r="CM166" s="189">
        <v>1</v>
      </c>
      <c r="CN166" s="188">
        <v>2.7669883968479212</v>
      </c>
      <c r="CO166" s="179">
        <v>2.327266155142067</v>
      </c>
      <c r="CP166" s="179" t="s">
        <v>324</v>
      </c>
      <c r="CQ166" s="178">
        <v>74</v>
      </c>
      <c r="CR166" s="187">
        <v>0.38600000000000001</v>
      </c>
      <c r="CS166" s="189">
        <v>1</v>
      </c>
      <c r="CT166" s="188">
        <v>2.7990601639638841</v>
      </c>
      <c r="CU166" s="179">
        <v>1.8974415852406068</v>
      </c>
      <c r="CV166" s="179" t="s">
        <v>324</v>
      </c>
      <c r="CW166" s="178">
        <v>67</v>
      </c>
      <c r="CX166" s="158">
        <v>0.373</v>
      </c>
      <c r="CY166" s="154">
        <v>1</v>
      </c>
      <c r="CZ166" s="147">
        <v>2.8474195982147537</v>
      </c>
      <c r="DA166" s="148">
        <v>2.3605952671830153</v>
      </c>
      <c r="DB166" s="152" t="s">
        <v>324</v>
      </c>
      <c r="DC166" s="143">
        <v>62</v>
      </c>
      <c r="DD166" s="158">
        <v>0.36599999999999999</v>
      </c>
      <c r="DE166" s="154">
        <v>2</v>
      </c>
      <c r="DF166" s="147">
        <v>5.7490401112550256</v>
      </c>
      <c r="DG166" s="148">
        <v>1.71</v>
      </c>
      <c r="DH166" s="152" t="s">
        <v>324</v>
      </c>
      <c r="DI166" s="143">
        <v>71</v>
      </c>
      <c r="DJ166" s="158">
        <v>0.36299999999999999</v>
      </c>
      <c r="DK166" s="153">
        <v>1</v>
      </c>
      <c r="DL166" s="144">
        <v>4.496737724288046</v>
      </c>
      <c r="DM166" s="144">
        <v>2.2752534208388258</v>
      </c>
      <c r="DN166" s="152" t="s">
        <v>324</v>
      </c>
      <c r="DO166" s="143">
        <v>56</v>
      </c>
      <c r="DP166" s="226">
        <v>8.7386363636363633</v>
      </c>
      <c r="DQ166" s="209" t="s">
        <v>321</v>
      </c>
      <c r="DR166" s="195">
        <v>12</v>
      </c>
      <c r="DS166" s="179">
        <v>8.6278363694471079</v>
      </c>
      <c r="DT166" s="179" t="s">
        <v>321</v>
      </c>
      <c r="DU166" s="178">
        <v>19</v>
      </c>
      <c r="DV166" s="148">
        <v>6.8672514619883041</v>
      </c>
      <c r="DW166" s="152" t="s">
        <v>321</v>
      </c>
      <c r="DX166" s="143">
        <v>15</v>
      </c>
      <c r="DY166" s="148">
        <v>6.1</v>
      </c>
      <c r="DZ166" s="152" t="s">
        <v>321</v>
      </c>
      <c r="EA166" s="143">
        <v>14</v>
      </c>
      <c r="EB166" s="226">
        <v>3.5</v>
      </c>
      <c r="EC166" s="209" t="s">
        <v>329</v>
      </c>
      <c r="ED166" s="195">
        <v>1</v>
      </c>
      <c r="EE166" s="179">
        <v>4</v>
      </c>
      <c r="EF166" s="179" t="s">
        <v>329</v>
      </c>
      <c r="EG166" s="178">
        <v>1</v>
      </c>
      <c r="EH166" s="148">
        <v>4</v>
      </c>
      <c r="EI166" s="152" t="s">
        <v>329</v>
      </c>
      <c r="EJ166" s="143">
        <v>1</v>
      </c>
      <c r="EK166" s="148">
        <v>1</v>
      </c>
      <c r="EL166" s="152" t="s">
        <v>328</v>
      </c>
      <c r="EM166" s="143">
        <v>31</v>
      </c>
      <c r="EN166" s="226">
        <v>2.5</v>
      </c>
      <c r="EO166" s="209" t="s">
        <v>321</v>
      </c>
      <c r="EP166" s="195">
        <v>18</v>
      </c>
      <c r="EQ166" s="179">
        <v>2.5278363694471073</v>
      </c>
      <c r="ER166" s="179" t="s">
        <v>328</v>
      </c>
      <c r="ES166" s="178">
        <v>38</v>
      </c>
      <c r="ET166" s="148">
        <v>0.7</v>
      </c>
      <c r="EU166" s="152" t="s">
        <v>328</v>
      </c>
      <c r="EV166" s="143">
        <v>54</v>
      </c>
      <c r="EW166" s="148">
        <v>2</v>
      </c>
      <c r="EX166" s="152" t="s">
        <v>321</v>
      </c>
      <c r="EY166" s="143">
        <v>11</v>
      </c>
      <c r="EZ166" s="226">
        <v>2</v>
      </c>
      <c r="FA166" s="209" t="s">
        <v>329</v>
      </c>
      <c r="FB166" s="195">
        <v>1</v>
      </c>
      <c r="FC166" s="179">
        <v>2</v>
      </c>
      <c r="FD166" s="179" t="s">
        <v>329</v>
      </c>
      <c r="FE166" s="178">
        <v>1</v>
      </c>
      <c r="FF166" s="148">
        <v>2</v>
      </c>
      <c r="FG166" s="152" t="s">
        <v>329</v>
      </c>
      <c r="FH166" s="143">
        <v>1</v>
      </c>
      <c r="FI166" s="148">
        <v>2</v>
      </c>
      <c r="FJ166" s="152" t="s">
        <v>329</v>
      </c>
      <c r="FK166" s="143">
        <v>1</v>
      </c>
      <c r="FL166" s="226">
        <v>0.73863636363636365</v>
      </c>
      <c r="FM166" s="209" t="s">
        <v>325</v>
      </c>
      <c r="FN166" s="195">
        <v>75</v>
      </c>
      <c r="FO166" s="179">
        <v>0.1</v>
      </c>
      <c r="FP166" s="179" t="s">
        <v>324</v>
      </c>
      <c r="FQ166" s="178">
        <v>55</v>
      </c>
      <c r="FR166" s="148">
        <v>0.1672514619883041</v>
      </c>
      <c r="FS166" s="152" t="s">
        <v>328</v>
      </c>
      <c r="FT166" s="143">
        <v>46</v>
      </c>
      <c r="FU166" s="148">
        <v>1.1000000000000001</v>
      </c>
      <c r="FV166" s="152" t="s">
        <v>329</v>
      </c>
      <c r="FW166" s="143">
        <v>7</v>
      </c>
    </row>
    <row r="167" spans="1:179" customFormat="1">
      <c r="A167" s="286"/>
      <c r="B167" s="141" t="s">
        <v>127</v>
      </c>
      <c r="C167" s="179">
        <v>21.074296265448794</v>
      </c>
      <c r="D167" s="44" t="s">
        <v>329</v>
      </c>
      <c r="E167" s="43">
        <v>3</v>
      </c>
      <c r="F167" s="44">
        <v>14.945392838038439</v>
      </c>
      <c r="G167" s="179" t="s">
        <v>328</v>
      </c>
      <c r="H167" s="178">
        <v>39</v>
      </c>
      <c r="I167" s="152">
        <v>12.682371717407623</v>
      </c>
      <c r="J167" s="157" t="s">
        <v>324</v>
      </c>
      <c r="K167" s="143">
        <v>56</v>
      </c>
      <c r="L167" s="152">
        <v>8.8188653499712277</v>
      </c>
      <c r="M167" s="152" t="s">
        <v>324</v>
      </c>
      <c r="N167" s="143">
        <v>63</v>
      </c>
      <c r="O167" s="179">
        <v>11.463982364103503</v>
      </c>
      <c r="P167" s="44" t="s">
        <v>321</v>
      </c>
      <c r="Q167" s="43">
        <v>19</v>
      </c>
      <c r="R167" s="179">
        <v>7.3722492256415482</v>
      </c>
      <c r="S167" s="179" t="s">
        <v>328</v>
      </c>
      <c r="T167" s="178">
        <v>52</v>
      </c>
      <c r="U167" s="144">
        <v>6.8051281293049124</v>
      </c>
      <c r="V167" s="152" t="s">
        <v>325</v>
      </c>
      <c r="W167" s="143">
        <v>81</v>
      </c>
      <c r="X167" s="144">
        <v>8.7188653499712281</v>
      </c>
      <c r="Y167" s="152" t="s">
        <v>328</v>
      </c>
      <c r="Z167" s="143">
        <v>41</v>
      </c>
      <c r="AA167" s="144">
        <v>8.17</v>
      </c>
      <c r="AB167" s="152" t="s">
        <v>328</v>
      </c>
      <c r="AC167" s="143">
        <v>43</v>
      </c>
      <c r="AD167" s="184">
        <v>51.418999999999997</v>
      </c>
      <c r="AE167" s="184">
        <v>52.124000000000002</v>
      </c>
      <c r="AF167" s="158">
        <v>53.529000000000003</v>
      </c>
      <c r="AG167" s="158">
        <v>55.362000000000002</v>
      </c>
      <c r="AH167" s="158">
        <v>56.384</v>
      </c>
      <c r="AI167" s="184">
        <v>0.44833899999999999</v>
      </c>
      <c r="AJ167" s="184">
        <v>0.44893899999999998</v>
      </c>
      <c r="AK167" s="158">
        <v>0.459957</v>
      </c>
      <c r="AL167" s="158">
        <v>0.459957</v>
      </c>
      <c r="AM167" s="151">
        <v>201.71199999999999</v>
      </c>
      <c r="AN167" s="189">
        <v>4</v>
      </c>
      <c r="AO167" s="188">
        <v>0.8330957497714081</v>
      </c>
      <c r="AP167" s="179">
        <v>3.6727473267103066</v>
      </c>
      <c r="AQ167" s="44" t="s">
        <v>321</v>
      </c>
      <c r="AR167" s="43">
        <v>25</v>
      </c>
      <c r="AS167" s="189">
        <v>13</v>
      </c>
      <c r="AT167" s="188">
        <v>2.6873907427996242</v>
      </c>
      <c r="AU167" s="179">
        <v>0.81666178752072094</v>
      </c>
      <c r="AV167" s="179" t="s">
        <v>324</v>
      </c>
      <c r="AW167" s="178">
        <v>74</v>
      </c>
      <c r="AX167" s="154">
        <v>13</v>
      </c>
      <c r="AY167" s="147">
        <v>2.6199329136483525</v>
      </c>
      <c r="AZ167" s="148">
        <v>2.5573753000858219</v>
      </c>
      <c r="BA167" s="152" t="s">
        <v>325</v>
      </c>
      <c r="BB167" s="143">
        <v>82</v>
      </c>
      <c r="BC167" s="154">
        <v>6</v>
      </c>
      <c r="BD167" s="147">
        <v>1.1890133985262485</v>
      </c>
      <c r="BE167" s="148">
        <v>3.89</v>
      </c>
      <c r="BF167" s="152" t="s">
        <v>321</v>
      </c>
      <c r="BG167" s="143">
        <v>18</v>
      </c>
      <c r="BH167" s="153">
        <v>6</v>
      </c>
      <c r="BI167" s="144">
        <v>1.7791290108802129</v>
      </c>
      <c r="BJ167" s="149">
        <v>3.73</v>
      </c>
      <c r="BK167" s="152" t="s">
        <v>321</v>
      </c>
      <c r="BL167" s="143">
        <v>18</v>
      </c>
      <c r="BM167" s="228">
        <v>2</v>
      </c>
      <c r="BN167" s="183">
        <v>0.41654787488570405</v>
      </c>
      <c r="BO167" s="226">
        <v>3.791235037393196</v>
      </c>
      <c r="BP167" s="209" t="s">
        <v>328</v>
      </c>
      <c r="BQ167" s="195">
        <v>42</v>
      </c>
      <c r="BR167" s="189">
        <v>1</v>
      </c>
      <c r="BS167" s="188">
        <v>0.2067223648307403</v>
      </c>
      <c r="BT167" s="179">
        <v>3.5555874381208277</v>
      </c>
      <c r="BU167" s="179" t="s">
        <v>321</v>
      </c>
      <c r="BV167" s="178">
        <v>10</v>
      </c>
      <c r="BW167" s="154">
        <v>5</v>
      </c>
      <c r="BX167" s="147">
        <v>1.0076665052493663</v>
      </c>
      <c r="BY167" s="148">
        <v>2.5113038342202003</v>
      </c>
      <c r="BZ167" s="152" t="s">
        <v>324</v>
      </c>
      <c r="CA167" s="143">
        <v>64</v>
      </c>
      <c r="CB167" s="154">
        <v>3</v>
      </c>
      <c r="CC167" s="147">
        <v>0.59450669926312427</v>
      </c>
      <c r="CD167" s="148">
        <v>3.12</v>
      </c>
      <c r="CE167" s="152" t="s">
        <v>328</v>
      </c>
      <c r="CF167" s="143">
        <v>42</v>
      </c>
      <c r="CG167" s="153">
        <v>6</v>
      </c>
      <c r="CH167" s="144">
        <v>1.7791290108802129</v>
      </c>
      <c r="CI167" s="149">
        <v>1.9</v>
      </c>
      <c r="CJ167" s="152" t="s">
        <v>324</v>
      </c>
      <c r="CK167" s="143">
        <v>65</v>
      </c>
      <c r="CL167" s="187">
        <v>0.61699999999999999</v>
      </c>
      <c r="CM167" s="189">
        <v>0</v>
      </c>
      <c r="CN167" s="188">
        <v>0</v>
      </c>
      <c r="CO167" s="179">
        <v>4</v>
      </c>
      <c r="CP167" s="179" t="s">
        <v>329</v>
      </c>
      <c r="CQ167" s="178">
        <v>1</v>
      </c>
      <c r="CR167" s="187">
        <v>0.61699999999999999</v>
      </c>
      <c r="CS167" s="189">
        <v>0</v>
      </c>
      <c r="CT167" s="188">
        <v>0</v>
      </c>
      <c r="CU167" s="179">
        <v>3</v>
      </c>
      <c r="CV167" s="179" t="s">
        <v>329</v>
      </c>
      <c r="CW167" s="178">
        <v>1</v>
      </c>
      <c r="CX167" s="158">
        <v>0.61799999999999999</v>
      </c>
      <c r="CY167" s="154">
        <v>3</v>
      </c>
      <c r="CZ167" s="147">
        <v>5.6268896839928724</v>
      </c>
      <c r="DA167" s="148">
        <v>1.7364489949988904</v>
      </c>
      <c r="DB167" s="152" t="s">
        <v>325</v>
      </c>
      <c r="DC167" s="143">
        <v>81</v>
      </c>
      <c r="DD167" s="158">
        <v>0.58899999999999997</v>
      </c>
      <c r="DE167" s="154">
        <v>3</v>
      </c>
      <c r="DF167" s="147">
        <v>5.7637480856239085</v>
      </c>
      <c r="DG167" s="148">
        <v>1.71</v>
      </c>
      <c r="DH167" s="152" t="s">
        <v>324</v>
      </c>
      <c r="DI167" s="143">
        <v>71</v>
      </c>
      <c r="DJ167" s="158">
        <v>0.60199999999999998</v>
      </c>
      <c r="DK167" s="153">
        <v>1</v>
      </c>
      <c r="DL167" s="144">
        <v>2.8696959620252023</v>
      </c>
      <c r="DM167" s="144">
        <v>2.5374864047603114</v>
      </c>
      <c r="DN167" s="152" t="s">
        <v>328</v>
      </c>
      <c r="DO167" s="143">
        <v>42</v>
      </c>
      <c r="DP167" s="226">
        <v>9.6103139013452914</v>
      </c>
      <c r="DQ167" s="209" t="s">
        <v>329</v>
      </c>
      <c r="DR167" s="195">
        <v>4</v>
      </c>
      <c r="DS167" s="179">
        <v>7.5731436123968905</v>
      </c>
      <c r="DT167" s="179" t="s">
        <v>328</v>
      </c>
      <c r="DU167" s="178">
        <v>34</v>
      </c>
      <c r="DV167" s="148">
        <v>5.8772435881027105</v>
      </c>
      <c r="DW167" s="152" t="s">
        <v>328</v>
      </c>
      <c r="DX167" s="143">
        <v>29</v>
      </c>
      <c r="DY167" s="148">
        <v>0.1</v>
      </c>
      <c r="DZ167" s="152" t="s">
        <v>324</v>
      </c>
      <c r="EA167" s="143">
        <v>61</v>
      </c>
      <c r="EB167" s="226">
        <v>2.8</v>
      </c>
      <c r="EC167" s="209" t="s">
        <v>321</v>
      </c>
      <c r="ED167" s="195">
        <v>9</v>
      </c>
      <c r="EE167" s="179">
        <v>2.5</v>
      </c>
      <c r="EF167" s="179" t="s">
        <v>324</v>
      </c>
      <c r="EG167" s="178">
        <v>56</v>
      </c>
      <c r="EH167" s="148">
        <v>2</v>
      </c>
      <c r="EI167" s="152" t="s">
        <v>328</v>
      </c>
      <c r="EJ167" s="143">
        <v>36</v>
      </c>
      <c r="EK167" s="148">
        <v>0</v>
      </c>
      <c r="EL167" s="152" t="s">
        <v>328</v>
      </c>
      <c r="EM167" s="143">
        <v>51</v>
      </c>
      <c r="EN167" s="226">
        <v>3.4</v>
      </c>
      <c r="EO167" s="209" t="s">
        <v>329</v>
      </c>
      <c r="EP167" s="195">
        <v>4</v>
      </c>
      <c r="EQ167" s="179">
        <v>3.2</v>
      </c>
      <c r="ER167" s="179" t="s">
        <v>321</v>
      </c>
      <c r="ES167" s="178">
        <v>17</v>
      </c>
      <c r="ET167" s="148">
        <v>1.2</v>
      </c>
      <c r="EU167" s="152" t="s">
        <v>328</v>
      </c>
      <c r="EV167" s="143">
        <v>47</v>
      </c>
      <c r="EW167" s="148">
        <v>0</v>
      </c>
      <c r="EX167" s="152" t="s">
        <v>328</v>
      </c>
      <c r="EY167" s="143">
        <v>44</v>
      </c>
      <c r="EZ167" s="226">
        <v>2</v>
      </c>
      <c r="FA167" s="209" t="s">
        <v>329</v>
      </c>
      <c r="FB167" s="195">
        <v>1</v>
      </c>
      <c r="FC167" s="179">
        <v>1.4731436123968904</v>
      </c>
      <c r="FD167" s="179" t="s">
        <v>321</v>
      </c>
      <c r="FE167" s="178">
        <v>23</v>
      </c>
      <c r="FF167" s="148">
        <v>1.9772435881027104</v>
      </c>
      <c r="FG167" s="152" t="s">
        <v>321</v>
      </c>
      <c r="FH167" s="143">
        <v>16</v>
      </c>
      <c r="FI167" s="148">
        <v>0</v>
      </c>
      <c r="FJ167" s="152" t="s">
        <v>328</v>
      </c>
      <c r="FK167" s="143">
        <v>40</v>
      </c>
      <c r="FL167" s="226">
        <v>1.4103139013452914</v>
      </c>
      <c r="FM167" s="209" t="s">
        <v>329</v>
      </c>
      <c r="FN167" s="195">
        <v>7</v>
      </c>
      <c r="FO167" s="179">
        <v>0.4</v>
      </c>
      <c r="FP167" s="179" t="s">
        <v>321</v>
      </c>
      <c r="FQ167" s="178">
        <v>19</v>
      </c>
      <c r="FR167" s="148">
        <v>0.7</v>
      </c>
      <c r="FS167" s="152" t="s">
        <v>329</v>
      </c>
      <c r="FT167" s="143">
        <v>6</v>
      </c>
      <c r="FU167" s="148">
        <v>0.1</v>
      </c>
      <c r="FV167" s="152" t="s">
        <v>328</v>
      </c>
      <c r="FW167" s="143">
        <v>43</v>
      </c>
    </row>
    <row r="168" spans="1:179" customFormat="1">
      <c r="A168" s="286"/>
      <c r="B168" s="141" t="s">
        <v>129</v>
      </c>
      <c r="C168" s="179">
        <v>19.906971573387178</v>
      </c>
      <c r="D168" s="44" t="s">
        <v>321</v>
      </c>
      <c r="E168" s="43">
        <v>13</v>
      </c>
      <c r="F168" s="44">
        <v>16.407445062552291</v>
      </c>
      <c r="G168" s="179" t="s">
        <v>321</v>
      </c>
      <c r="H168" s="178">
        <v>27</v>
      </c>
      <c r="I168" s="152">
        <v>10.99283660606449</v>
      </c>
      <c r="J168" s="157" t="s">
        <v>324</v>
      </c>
      <c r="K168" s="143">
        <v>66</v>
      </c>
      <c r="L168" s="152">
        <v>16.08537177020505</v>
      </c>
      <c r="M168" s="152" t="s">
        <v>321</v>
      </c>
      <c r="N168" s="143">
        <v>10</v>
      </c>
      <c r="O168" s="179">
        <v>11.946971573387179</v>
      </c>
      <c r="P168" s="44" t="s">
        <v>321</v>
      </c>
      <c r="Q168" s="43">
        <v>12</v>
      </c>
      <c r="R168" s="179">
        <v>7.6551473648841188</v>
      </c>
      <c r="S168" s="179" t="s">
        <v>328</v>
      </c>
      <c r="T168" s="178">
        <v>48</v>
      </c>
      <c r="U168" s="144">
        <v>10.898291151519036</v>
      </c>
      <c r="V168" s="152" t="s">
        <v>329</v>
      </c>
      <c r="W168" s="143">
        <v>7</v>
      </c>
      <c r="X168" s="144">
        <v>7.585371770205052</v>
      </c>
      <c r="Y168" s="152" t="s">
        <v>324</v>
      </c>
      <c r="Z168" s="143">
        <v>67</v>
      </c>
      <c r="AA168" s="144">
        <v>4.21</v>
      </c>
      <c r="AB168" s="152" t="s">
        <v>325</v>
      </c>
      <c r="AC168" s="143">
        <v>80</v>
      </c>
      <c r="AD168" s="184">
        <v>27.283000000000001</v>
      </c>
      <c r="AE168" s="184">
        <v>27.853000000000002</v>
      </c>
      <c r="AF168" s="158">
        <v>28.548999999999999</v>
      </c>
      <c r="AG168" s="158">
        <v>29.414000000000001</v>
      </c>
      <c r="AH168" s="158">
        <v>29.317</v>
      </c>
      <c r="AI168" s="184">
        <v>0.322324</v>
      </c>
      <c r="AJ168" s="184">
        <v>0.322324</v>
      </c>
      <c r="AK168" s="158">
        <v>0.322324</v>
      </c>
      <c r="AL168" s="158">
        <v>0.32204899999999997</v>
      </c>
      <c r="AM168" s="151">
        <v>126.53</v>
      </c>
      <c r="AN168" s="189">
        <v>2</v>
      </c>
      <c r="AO168" s="188">
        <v>0.67443113650366893</v>
      </c>
      <c r="AP168" s="179">
        <v>3.9255250322427915</v>
      </c>
      <c r="AQ168" s="44" t="s">
        <v>321</v>
      </c>
      <c r="AR168" s="43">
        <v>16</v>
      </c>
      <c r="AS168" s="189">
        <v>7</v>
      </c>
      <c r="AT168" s="188">
        <v>2.336230709878321</v>
      </c>
      <c r="AU168" s="179">
        <v>1.3726385176524487</v>
      </c>
      <c r="AV168" s="179" t="s">
        <v>324</v>
      </c>
      <c r="AW168" s="178">
        <v>68</v>
      </c>
      <c r="AX168" s="154">
        <v>2</v>
      </c>
      <c r="AY168" s="147">
        <v>0.65930781465521349</v>
      </c>
      <c r="AZ168" s="148">
        <v>4.3853119121738633</v>
      </c>
      <c r="BA168" s="152" t="s">
        <v>321</v>
      </c>
      <c r="BB168" s="143">
        <v>14</v>
      </c>
      <c r="BC168" s="154">
        <v>10</v>
      </c>
      <c r="BD168" s="147">
        <v>3.2490917729367457</v>
      </c>
      <c r="BE168" s="148">
        <v>1.97</v>
      </c>
      <c r="BF168" s="152" t="s">
        <v>325</v>
      </c>
      <c r="BG168" s="143">
        <v>78</v>
      </c>
      <c r="BH168" s="153">
        <v>11</v>
      </c>
      <c r="BI168" s="144">
        <v>5.7113157084221866</v>
      </c>
      <c r="BJ168" s="149">
        <v>0.61</v>
      </c>
      <c r="BK168" s="152" t="s">
        <v>325</v>
      </c>
      <c r="BL168" s="143">
        <v>81</v>
      </c>
      <c r="BM168" s="228">
        <v>1</v>
      </c>
      <c r="BN168" s="183">
        <v>0.33721556825183446</v>
      </c>
      <c r="BO168" s="226">
        <v>4.0214465411443872</v>
      </c>
      <c r="BP168" s="209" t="s">
        <v>328</v>
      </c>
      <c r="BQ168" s="195">
        <v>33</v>
      </c>
      <c r="BR168" s="189">
        <v>1</v>
      </c>
      <c r="BS168" s="188">
        <v>0.33374724426833158</v>
      </c>
      <c r="BT168" s="179">
        <v>3.2825088472316701</v>
      </c>
      <c r="BU168" s="179" t="s">
        <v>328</v>
      </c>
      <c r="BV168" s="178">
        <v>31</v>
      </c>
      <c r="BW168" s="154">
        <v>1</v>
      </c>
      <c r="BX168" s="147">
        <v>0.32965390732760674</v>
      </c>
      <c r="BY168" s="148">
        <v>3.5129792393451726</v>
      </c>
      <c r="BZ168" s="152" t="s">
        <v>321</v>
      </c>
      <c r="CA168" s="143">
        <v>18</v>
      </c>
      <c r="CB168" s="154">
        <v>1</v>
      </c>
      <c r="CC168" s="147">
        <v>0.32490917729367458</v>
      </c>
      <c r="CD168" s="148">
        <v>3.52</v>
      </c>
      <c r="CE168" s="152" t="s">
        <v>321</v>
      </c>
      <c r="CF168" s="143">
        <v>18</v>
      </c>
      <c r="CG168" s="153">
        <v>4</v>
      </c>
      <c r="CH168" s="144">
        <v>2.076842075789886</v>
      </c>
      <c r="CI168" s="149">
        <v>1.55</v>
      </c>
      <c r="CJ168" s="152" t="s">
        <v>324</v>
      </c>
      <c r="CK168" s="143">
        <v>73</v>
      </c>
      <c r="CL168" s="187">
        <v>0.14699999999999999</v>
      </c>
      <c r="CM168" s="189">
        <v>0</v>
      </c>
      <c r="CN168" s="188">
        <v>0</v>
      </c>
      <c r="CO168" s="179">
        <v>4</v>
      </c>
      <c r="CP168" s="179" t="s">
        <v>329</v>
      </c>
      <c r="CQ168" s="178">
        <v>1</v>
      </c>
      <c r="CR168" s="187">
        <v>0.16300000000000001</v>
      </c>
      <c r="CS168" s="189">
        <v>0</v>
      </c>
      <c r="CT168" s="188">
        <v>0</v>
      </c>
      <c r="CU168" s="179">
        <v>3</v>
      </c>
      <c r="CV168" s="179" t="s">
        <v>329</v>
      </c>
      <c r="CW168" s="178">
        <v>1</v>
      </c>
      <c r="CX168" s="158">
        <v>0.188</v>
      </c>
      <c r="CY168" s="154">
        <v>0</v>
      </c>
      <c r="CZ168" s="147">
        <v>0</v>
      </c>
      <c r="DA168" s="148">
        <v>3</v>
      </c>
      <c r="DB168" s="152" t="s">
        <v>329</v>
      </c>
      <c r="DC168" s="143">
        <v>1</v>
      </c>
      <c r="DD168" s="158">
        <v>0.191</v>
      </c>
      <c r="DE168" s="154">
        <v>1</v>
      </c>
      <c r="DF168" s="147">
        <v>4.032016854801884</v>
      </c>
      <c r="DG168" s="148">
        <v>2.09</v>
      </c>
      <c r="DH168" s="152" t="s">
        <v>324</v>
      </c>
      <c r="DI168" s="143">
        <v>63</v>
      </c>
      <c r="DJ168" s="158">
        <v>0.22900000000000001</v>
      </c>
      <c r="DK168" s="153">
        <v>1</v>
      </c>
      <c r="DL168" s="144">
        <v>5.8746974457268033</v>
      </c>
      <c r="DM168" s="144">
        <v>2.0531653971276498</v>
      </c>
      <c r="DN168" s="152" t="s">
        <v>324</v>
      </c>
      <c r="DO168" s="143">
        <v>63</v>
      </c>
      <c r="DP168" s="226">
        <v>7.9599999999999991</v>
      </c>
      <c r="DQ168" s="209" t="s">
        <v>328</v>
      </c>
      <c r="DR168" s="195">
        <v>32</v>
      </c>
      <c r="DS168" s="179">
        <v>8.7522976976681708</v>
      </c>
      <c r="DT168" s="179" t="s">
        <v>321</v>
      </c>
      <c r="DU168" s="178">
        <v>17</v>
      </c>
      <c r="DV168" s="148">
        <v>9.4545454545454544E-2</v>
      </c>
      <c r="DW168" s="152" t="s">
        <v>325</v>
      </c>
      <c r="DX168" s="143">
        <v>81</v>
      </c>
      <c r="DY168" s="148">
        <v>8.5</v>
      </c>
      <c r="DZ168" s="152" t="s">
        <v>329</v>
      </c>
      <c r="EA168" s="143">
        <v>3</v>
      </c>
      <c r="EB168" s="226">
        <v>2.8</v>
      </c>
      <c r="EC168" s="209" t="s">
        <v>321</v>
      </c>
      <c r="ED168" s="195">
        <v>9</v>
      </c>
      <c r="EE168" s="179">
        <v>3.5</v>
      </c>
      <c r="EF168" s="179" t="s">
        <v>328</v>
      </c>
      <c r="EG168" s="178">
        <v>38</v>
      </c>
      <c r="EH168" s="148">
        <v>0</v>
      </c>
      <c r="EI168" s="152" t="s">
        <v>324</v>
      </c>
      <c r="EJ168" s="143">
        <v>64</v>
      </c>
      <c r="EK168" s="148">
        <v>3</v>
      </c>
      <c r="EL168" s="152" t="s">
        <v>329</v>
      </c>
      <c r="EM168" s="143">
        <v>7</v>
      </c>
      <c r="EN168" s="226">
        <v>2.06</v>
      </c>
      <c r="EO168" s="209" t="s">
        <v>328</v>
      </c>
      <c r="EP168" s="195">
        <v>38</v>
      </c>
      <c r="EQ168" s="179">
        <v>3.9000000000000004</v>
      </c>
      <c r="ER168" s="179" t="s">
        <v>329</v>
      </c>
      <c r="ES168" s="178">
        <v>6</v>
      </c>
      <c r="ET168" s="148">
        <v>0</v>
      </c>
      <c r="EU168" s="152" t="s">
        <v>324</v>
      </c>
      <c r="EV168" s="143">
        <v>66</v>
      </c>
      <c r="EW168" s="148">
        <v>2.5</v>
      </c>
      <c r="EX168" s="152" t="s">
        <v>329</v>
      </c>
      <c r="EY168" s="143">
        <v>6</v>
      </c>
      <c r="EZ168" s="226">
        <v>2</v>
      </c>
      <c r="FA168" s="209" t="s">
        <v>329</v>
      </c>
      <c r="FB168" s="195">
        <v>1</v>
      </c>
      <c r="FC168" s="179">
        <v>1.252297697668171</v>
      </c>
      <c r="FD168" s="179" t="s">
        <v>328</v>
      </c>
      <c r="FE168" s="178">
        <v>30</v>
      </c>
      <c r="FF168" s="148">
        <v>0</v>
      </c>
      <c r="FG168" s="152" t="s">
        <v>324</v>
      </c>
      <c r="FH168" s="143">
        <v>55</v>
      </c>
      <c r="FI168" s="148">
        <v>2</v>
      </c>
      <c r="FJ168" s="152" t="s">
        <v>329</v>
      </c>
      <c r="FK168" s="143">
        <v>1</v>
      </c>
      <c r="FL168" s="226">
        <v>1.1000000000000001</v>
      </c>
      <c r="FM168" s="209" t="s">
        <v>321</v>
      </c>
      <c r="FN168" s="195">
        <v>20</v>
      </c>
      <c r="FO168" s="179">
        <v>0.1</v>
      </c>
      <c r="FP168" s="179" t="s">
        <v>324</v>
      </c>
      <c r="FQ168" s="178">
        <v>55</v>
      </c>
      <c r="FR168" s="148">
        <v>9.4545454545454544E-2</v>
      </c>
      <c r="FS168" s="152" t="s">
        <v>324</v>
      </c>
      <c r="FT168" s="143">
        <v>70</v>
      </c>
      <c r="FU168" s="148">
        <v>1</v>
      </c>
      <c r="FV168" s="152" t="s">
        <v>321</v>
      </c>
      <c r="FW168" s="143">
        <v>14</v>
      </c>
    </row>
    <row r="169" spans="1:179" customFormat="1">
      <c r="A169" s="286"/>
      <c r="B169" s="141" t="s">
        <v>115</v>
      </c>
      <c r="C169" s="179">
        <v>16.610077076883037</v>
      </c>
      <c r="D169" s="44" t="s">
        <v>328</v>
      </c>
      <c r="E169" s="43">
        <v>45</v>
      </c>
      <c r="F169" s="44">
        <v>17.31837906464655</v>
      </c>
      <c r="G169" s="179" t="s">
        <v>321</v>
      </c>
      <c r="H169" s="178">
        <v>15</v>
      </c>
      <c r="I169" s="152">
        <v>9.2553656259293486</v>
      </c>
      <c r="J169" s="157" t="s">
        <v>325</v>
      </c>
      <c r="K169" s="143">
        <v>79</v>
      </c>
      <c r="L169" s="152">
        <v>12.324870366784474</v>
      </c>
      <c r="M169" s="152" t="s">
        <v>328</v>
      </c>
      <c r="N169" s="143">
        <v>30</v>
      </c>
      <c r="O169" s="179">
        <v>7.6089220616854698</v>
      </c>
      <c r="P169" s="44" t="s">
        <v>324</v>
      </c>
      <c r="Q169" s="43">
        <v>73</v>
      </c>
      <c r="R169" s="179">
        <v>7.68033042301143</v>
      </c>
      <c r="S169" s="179" t="s">
        <v>328</v>
      </c>
      <c r="T169" s="178">
        <v>47</v>
      </c>
      <c r="U169" s="144">
        <v>8.155365625929349</v>
      </c>
      <c r="V169" s="152" t="s">
        <v>324</v>
      </c>
      <c r="W169" s="143">
        <v>70</v>
      </c>
      <c r="X169" s="144">
        <v>8.1519458344183064</v>
      </c>
      <c r="Y169" s="152" t="s">
        <v>328</v>
      </c>
      <c r="Z169" s="143">
        <v>54</v>
      </c>
      <c r="AA169" s="144">
        <v>8.59</v>
      </c>
      <c r="AB169" s="152" t="s">
        <v>328</v>
      </c>
      <c r="AC169" s="143">
        <v>30</v>
      </c>
      <c r="AD169" s="184">
        <v>91.024000000000001</v>
      </c>
      <c r="AE169" s="184">
        <v>91.317999999999998</v>
      </c>
      <c r="AF169" s="158">
        <v>92.594999999999999</v>
      </c>
      <c r="AG169" s="158">
        <v>95.233999999999995</v>
      </c>
      <c r="AH169" s="158">
        <v>96.03</v>
      </c>
      <c r="AI169" s="184">
        <v>0.43256299999999998</v>
      </c>
      <c r="AJ169" s="184">
        <v>0.43256299999999998</v>
      </c>
      <c r="AK169" s="158">
        <v>0.42872300000000002</v>
      </c>
      <c r="AL169" s="158">
        <v>0.42872300000000002</v>
      </c>
      <c r="AM169" s="151">
        <v>189.3</v>
      </c>
      <c r="AN169" s="189">
        <v>12</v>
      </c>
      <c r="AO169" s="188">
        <v>1.9123994210271871</v>
      </c>
      <c r="AP169" s="179">
        <v>1.9532466770446733</v>
      </c>
      <c r="AQ169" s="44" t="s">
        <v>324</v>
      </c>
      <c r="AR169" s="43">
        <v>65</v>
      </c>
      <c r="AS169" s="189">
        <v>12</v>
      </c>
      <c r="AT169" s="188">
        <v>1.9093184364478217</v>
      </c>
      <c r="AU169" s="179">
        <v>2.0485505451700639</v>
      </c>
      <c r="AV169" s="179" t="s">
        <v>328</v>
      </c>
      <c r="AW169" s="178">
        <v>54</v>
      </c>
      <c r="AX169" s="154">
        <v>12</v>
      </c>
      <c r="AY169" s="147">
        <v>1.9045794168631047</v>
      </c>
      <c r="AZ169" s="148">
        <v>3.2243160875063617</v>
      </c>
      <c r="BA169" s="152" t="s">
        <v>324</v>
      </c>
      <c r="BB169" s="143">
        <v>67</v>
      </c>
      <c r="BC169" s="154">
        <v>13</v>
      </c>
      <c r="BD169" s="147">
        <v>2.0345058729544365</v>
      </c>
      <c r="BE169" s="148">
        <v>3.1</v>
      </c>
      <c r="BF169" s="152" t="s">
        <v>328</v>
      </c>
      <c r="BG169" s="143">
        <v>46</v>
      </c>
      <c r="BH169" s="153">
        <v>14</v>
      </c>
      <c r="BI169" s="144">
        <v>3.2835925698184791</v>
      </c>
      <c r="BJ169" s="149">
        <v>2.54</v>
      </c>
      <c r="BK169" s="152" t="s">
        <v>324</v>
      </c>
      <c r="BL169" s="143">
        <v>55</v>
      </c>
      <c r="BM169" s="228">
        <v>5</v>
      </c>
      <c r="BN169" s="183">
        <v>0.79683309209466124</v>
      </c>
      <c r="BO169" s="226">
        <v>2.6876993478025692</v>
      </c>
      <c r="BP169" s="209" t="s">
        <v>324</v>
      </c>
      <c r="BQ169" s="195">
        <v>69</v>
      </c>
      <c r="BR169" s="189">
        <v>4</v>
      </c>
      <c r="BS169" s="188">
        <v>0.63643947881594054</v>
      </c>
      <c r="BT169" s="179">
        <v>2.6317798778413666</v>
      </c>
      <c r="BU169" s="179" t="s">
        <v>328</v>
      </c>
      <c r="BV169" s="178">
        <v>54</v>
      </c>
      <c r="BW169" s="154">
        <v>4</v>
      </c>
      <c r="BX169" s="147">
        <v>0.63485980562103494</v>
      </c>
      <c r="BY169" s="148">
        <v>3.06207723139328</v>
      </c>
      <c r="BZ169" s="152" t="s">
        <v>328</v>
      </c>
      <c r="CA169" s="143">
        <v>46</v>
      </c>
      <c r="CB169" s="154">
        <v>6</v>
      </c>
      <c r="CC169" s="147">
        <v>0.93900271059435536</v>
      </c>
      <c r="CD169" s="148">
        <v>2.61</v>
      </c>
      <c r="CE169" s="152" t="s">
        <v>324</v>
      </c>
      <c r="CF169" s="143">
        <v>63</v>
      </c>
      <c r="CG169" s="153">
        <v>2</v>
      </c>
      <c r="CH169" s="144">
        <v>0.46908465283121131</v>
      </c>
      <c r="CI169" s="149">
        <v>3.45</v>
      </c>
      <c r="CJ169" s="152" t="s">
        <v>321</v>
      </c>
      <c r="CK169" s="143">
        <v>14</v>
      </c>
      <c r="CL169" s="187">
        <v>3.173</v>
      </c>
      <c r="CM169" s="189">
        <v>2</v>
      </c>
      <c r="CN169" s="188">
        <v>1.7071444689876289</v>
      </c>
      <c r="CO169" s="179">
        <v>2.9679760368382277</v>
      </c>
      <c r="CP169" s="179" t="s">
        <v>324</v>
      </c>
      <c r="CQ169" s="178">
        <v>64</v>
      </c>
      <c r="CR169" s="187">
        <v>3.177</v>
      </c>
      <c r="CS169" s="189">
        <v>0</v>
      </c>
      <c r="CT169" s="188">
        <v>0</v>
      </c>
      <c r="CU169" s="179">
        <v>3</v>
      </c>
      <c r="CV169" s="179" t="s">
        <v>329</v>
      </c>
      <c r="CW169" s="178">
        <v>1</v>
      </c>
      <c r="CX169" s="158">
        <v>3.31</v>
      </c>
      <c r="CY169" s="154">
        <v>6</v>
      </c>
      <c r="CZ169" s="147">
        <v>5.0367322195111646</v>
      </c>
      <c r="DA169" s="148">
        <v>1.8689723070297066</v>
      </c>
      <c r="DB169" s="152" t="s">
        <v>325</v>
      </c>
      <c r="DC169" s="143">
        <v>77</v>
      </c>
      <c r="DD169" s="158">
        <v>3.3279999999999998</v>
      </c>
      <c r="DE169" s="154">
        <v>3</v>
      </c>
      <c r="DF169" s="147">
        <v>2.5115463906051123</v>
      </c>
      <c r="DG169" s="148">
        <v>2.44</v>
      </c>
      <c r="DH169" s="152" t="s">
        <v>328</v>
      </c>
      <c r="DI169" s="143">
        <v>50</v>
      </c>
      <c r="DJ169" s="158">
        <v>3.4289999999999998</v>
      </c>
      <c r="DK169" s="153">
        <v>2</v>
      </c>
      <c r="DL169" s="144">
        <v>2.4823953332188657</v>
      </c>
      <c r="DM169" s="144">
        <v>2.5999082810281351</v>
      </c>
      <c r="DN169" s="152" t="s">
        <v>328</v>
      </c>
      <c r="DO169" s="143">
        <v>40</v>
      </c>
      <c r="DP169" s="226">
        <v>9.0011550151975666</v>
      </c>
      <c r="DQ169" s="209" t="s">
        <v>321</v>
      </c>
      <c r="DR169" s="195">
        <v>9</v>
      </c>
      <c r="DS169" s="179">
        <v>9.6380486416351197</v>
      </c>
      <c r="DT169" s="179" t="s">
        <v>329</v>
      </c>
      <c r="DU169" s="178">
        <v>4</v>
      </c>
      <c r="DV169" s="148">
        <v>1.1000000000000001</v>
      </c>
      <c r="DW169" s="152" t="s">
        <v>324</v>
      </c>
      <c r="DX169" s="143">
        <v>62</v>
      </c>
      <c r="DY169" s="148">
        <v>4.1729245323661672</v>
      </c>
      <c r="DZ169" s="152" t="s">
        <v>328</v>
      </c>
      <c r="EA169" s="143">
        <v>29</v>
      </c>
      <c r="EB169" s="226">
        <v>2.8</v>
      </c>
      <c r="EC169" s="209" t="s">
        <v>321</v>
      </c>
      <c r="ED169" s="195">
        <v>9</v>
      </c>
      <c r="EE169" s="179">
        <v>4</v>
      </c>
      <c r="EF169" s="179" t="s">
        <v>329</v>
      </c>
      <c r="EG169" s="178">
        <v>1</v>
      </c>
      <c r="EH169" s="148">
        <v>0</v>
      </c>
      <c r="EI169" s="152" t="s">
        <v>324</v>
      </c>
      <c r="EJ169" s="143">
        <v>64</v>
      </c>
      <c r="EK169" s="148">
        <v>1.5</v>
      </c>
      <c r="EL169" s="152" t="s">
        <v>321</v>
      </c>
      <c r="EM169" s="143">
        <v>22</v>
      </c>
      <c r="EN169" s="226">
        <v>3.42</v>
      </c>
      <c r="EO169" s="209" t="s">
        <v>329</v>
      </c>
      <c r="EP169" s="195">
        <v>3</v>
      </c>
      <c r="EQ169" s="179">
        <v>4.4000000000000004</v>
      </c>
      <c r="ER169" s="179" t="s">
        <v>329</v>
      </c>
      <c r="ES169" s="178">
        <v>2</v>
      </c>
      <c r="ET169" s="148">
        <v>0.4</v>
      </c>
      <c r="EU169" s="152" t="s">
        <v>324</v>
      </c>
      <c r="EV169" s="143">
        <v>61</v>
      </c>
      <c r="EW169" s="148">
        <v>1.4</v>
      </c>
      <c r="EX169" s="152" t="s">
        <v>321</v>
      </c>
      <c r="EY169" s="143">
        <v>25</v>
      </c>
      <c r="EZ169" s="226">
        <v>2</v>
      </c>
      <c r="FA169" s="209" t="s">
        <v>329</v>
      </c>
      <c r="FB169" s="195">
        <v>1</v>
      </c>
      <c r="FC169" s="179">
        <v>0.93804864163511825</v>
      </c>
      <c r="FD169" s="179" t="s">
        <v>328</v>
      </c>
      <c r="FE169" s="178">
        <v>42</v>
      </c>
      <c r="FF169" s="148">
        <v>0</v>
      </c>
      <c r="FG169" s="152" t="s">
        <v>324</v>
      </c>
      <c r="FH169" s="143">
        <v>55</v>
      </c>
      <c r="FI169" s="148">
        <v>0.17292453236616759</v>
      </c>
      <c r="FJ169" s="152" t="s">
        <v>328</v>
      </c>
      <c r="FK169" s="143">
        <v>36</v>
      </c>
      <c r="FL169" s="226">
        <v>0.78115501519756836</v>
      </c>
      <c r="FM169" s="209" t="s">
        <v>324</v>
      </c>
      <c r="FN169" s="195">
        <v>70</v>
      </c>
      <c r="FO169" s="179">
        <v>0.30000000000000004</v>
      </c>
      <c r="FP169" s="179" t="s">
        <v>321</v>
      </c>
      <c r="FQ169" s="178">
        <v>27</v>
      </c>
      <c r="FR169" s="148">
        <v>0.7</v>
      </c>
      <c r="FS169" s="152" t="s">
        <v>329</v>
      </c>
      <c r="FT169" s="143">
        <v>6</v>
      </c>
      <c r="FU169" s="148">
        <v>1.1000000000000001</v>
      </c>
      <c r="FV169" s="152" t="s">
        <v>329</v>
      </c>
      <c r="FW169" s="143">
        <v>7</v>
      </c>
    </row>
    <row r="170" spans="1:179" customFormat="1">
      <c r="A170" s="286"/>
      <c r="B170" s="141" t="s">
        <v>139</v>
      </c>
      <c r="C170" s="179">
        <v>18.7332107505352</v>
      </c>
      <c r="D170" s="44" t="s">
        <v>321</v>
      </c>
      <c r="E170" s="43">
        <v>24</v>
      </c>
      <c r="F170" s="44">
        <v>13.836843778768721</v>
      </c>
      <c r="G170" s="179" t="s">
        <v>328</v>
      </c>
      <c r="H170" s="178">
        <v>50</v>
      </c>
      <c r="I170" s="152">
        <v>13.560793956781254</v>
      </c>
      <c r="J170" s="157" t="s">
        <v>328</v>
      </c>
      <c r="K170" s="143">
        <v>47</v>
      </c>
      <c r="L170" s="152">
        <v>16.421786080841173</v>
      </c>
      <c r="M170" s="152" t="s">
        <v>329</v>
      </c>
      <c r="N170" s="143">
        <v>6</v>
      </c>
      <c r="O170" s="179">
        <v>10.196539692125009</v>
      </c>
      <c r="P170" s="44" t="s">
        <v>328</v>
      </c>
      <c r="Q170" s="43">
        <v>43</v>
      </c>
      <c r="R170" s="179">
        <v>7.8605705234383851</v>
      </c>
      <c r="S170" s="179" t="s">
        <v>328</v>
      </c>
      <c r="T170" s="178">
        <v>40</v>
      </c>
      <c r="U170" s="144">
        <v>9.0498334803348186</v>
      </c>
      <c r="V170" s="152" t="s">
        <v>324</v>
      </c>
      <c r="W170" s="143">
        <v>56</v>
      </c>
      <c r="X170" s="144">
        <v>10.613756925647065</v>
      </c>
      <c r="Y170" s="152" t="s">
        <v>329</v>
      </c>
      <c r="Z170" s="143">
        <v>8</v>
      </c>
      <c r="AA170" s="144">
        <v>8.43</v>
      </c>
      <c r="AB170" s="152" t="s">
        <v>328</v>
      </c>
      <c r="AC170" s="143">
        <v>35</v>
      </c>
      <c r="AD170" s="184">
        <v>27.009</v>
      </c>
      <c r="AE170" s="184">
        <v>27.603999999999999</v>
      </c>
      <c r="AF170" s="158">
        <v>28.222999999999999</v>
      </c>
      <c r="AG170" s="158">
        <v>29.138999999999999</v>
      </c>
      <c r="AH170" s="158">
        <v>29.271000000000001</v>
      </c>
      <c r="AI170" s="184">
        <v>0.48525599999999997</v>
      </c>
      <c r="AJ170" s="184">
        <v>0.48558800000000002</v>
      </c>
      <c r="AK170" s="158">
        <v>0.48558800000000002</v>
      </c>
      <c r="AL170" s="158">
        <v>0.48413400000000001</v>
      </c>
      <c r="AM170" s="151">
        <v>221.1</v>
      </c>
      <c r="AN170" s="189">
        <v>5</v>
      </c>
      <c r="AO170" s="188">
        <v>1.3811164401040714</v>
      </c>
      <c r="AP170" s="179">
        <v>2.7996640989280603</v>
      </c>
      <c r="AQ170" s="44" t="s">
        <v>328</v>
      </c>
      <c r="AR170" s="43">
        <v>49</v>
      </c>
      <c r="AS170" s="189">
        <v>5</v>
      </c>
      <c r="AT170" s="188">
        <v>1.3656833733486078</v>
      </c>
      <c r="AU170" s="179">
        <v>2.9092647963120539</v>
      </c>
      <c r="AV170" s="179" t="s">
        <v>328</v>
      </c>
      <c r="AW170" s="178">
        <v>32</v>
      </c>
      <c r="AX170" s="154">
        <v>5</v>
      </c>
      <c r="AY170" s="147">
        <v>1.3506239405644522</v>
      </c>
      <c r="AZ170" s="148">
        <v>3.7407817275274891</v>
      </c>
      <c r="BA170" s="152" t="s">
        <v>328</v>
      </c>
      <c r="BB170" s="143">
        <v>50</v>
      </c>
      <c r="BC170" s="154">
        <v>4</v>
      </c>
      <c r="BD170" s="147">
        <v>1.0649761399586082</v>
      </c>
      <c r="BE170" s="148">
        <v>4.01</v>
      </c>
      <c r="BF170" s="152" t="s">
        <v>321</v>
      </c>
      <c r="BG170" s="143">
        <v>10</v>
      </c>
      <c r="BH170" s="153">
        <v>7</v>
      </c>
      <c r="BI170" s="144">
        <v>2.7515973902407094</v>
      </c>
      <c r="BJ170" s="149">
        <v>2.96</v>
      </c>
      <c r="BK170" s="152" t="s">
        <v>328</v>
      </c>
      <c r="BL170" s="143">
        <v>43</v>
      </c>
      <c r="BM170" s="228">
        <v>2</v>
      </c>
      <c r="BN170" s="183">
        <v>0.55244657604162861</v>
      </c>
      <c r="BO170" s="226">
        <v>3.3968755931969485</v>
      </c>
      <c r="BP170" s="209" t="s">
        <v>324</v>
      </c>
      <c r="BQ170" s="195">
        <v>55</v>
      </c>
      <c r="BR170" s="189">
        <v>2</v>
      </c>
      <c r="BS170" s="188">
        <v>0.54627334933944305</v>
      </c>
      <c r="BT170" s="179">
        <v>2.8256193815070128</v>
      </c>
      <c r="BU170" s="179" t="s">
        <v>328</v>
      </c>
      <c r="BV170" s="178">
        <v>49</v>
      </c>
      <c r="BW170" s="154">
        <v>3</v>
      </c>
      <c r="BX170" s="147">
        <v>0.81037436433867138</v>
      </c>
      <c r="BY170" s="148">
        <v>2.8027773050383606</v>
      </c>
      <c r="BZ170" s="152" t="s">
        <v>324</v>
      </c>
      <c r="CA170" s="143">
        <v>56</v>
      </c>
      <c r="CB170" s="154">
        <v>1</v>
      </c>
      <c r="CC170" s="147">
        <v>0.26624403498965205</v>
      </c>
      <c r="CD170" s="148">
        <v>3.61</v>
      </c>
      <c r="CE170" s="152" t="s">
        <v>321</v>
      </c>
      <c r="CF170" s="143">
        <v>14</v>
      </c>
      <c r="CG170" s="153">
        <v>1</v>
      </c>
      <c r="CH170" s="144">
        <v>0.39308534146295848</v>
      </c>
      <c r="CI170" s="149">
        <v>3.54</v>
      </c>
      <c r="CJ170" s="152" t="s">
        <v>321</v>
      </c>
      <c r="CK170" s="143">
        <v>11</v>
      </c>
      <c r="CL170" s="187">
        <v>0.42599999999999999</v>
      </c>
      <c r="CM170" s="189">
        <v>0</v>
      </c>
      <c r="CN170" s="188">
        <v>0</v>
      </c>
      <c r="CO170" s="179">
        <v>4</v>
      </c>
      <c r="CP170" s="179" t="s">
        <v>329</v>
      </c>
      <c r="CQ170" s="178">
        <v>1</v>
      </c>
      <c r="CR170" s="187">
        <v>0.41799999999999998</v>
      </c>
      <c r="CS170" s="189">
        <v>1</v>
      </c>
      <c r="CT170" s="188">
        <v>2.2196162017598939</v>
      </c>
      <c r="CU170" s="179">
        <v>2.125686345619318</v>
      </c>
      <c r="CV170" s="179" t="s">
        <v>324</v>
      </c>
      <c r="CW170" s="178">
        <v>60</v>
      </c>
      <c r="CX170" s="158">
        <v>0.42599999999999999</v>
      </c>
      <c r="CY170" s="154">
        <v>1</v>
      </c>
      <c r="CZ170" s="147">
        <v>2.198675958134376</v>
      </c>
      <c r="DA170" s="148">
        <v>2.5062744477689693</v>
      </c>
      <c r="DB170" s="152" t="s">
        <v>324</v>
      </c>
      <c r="DC170" s="143">
        <v>56</v>
      </c>
      <c r="DD170" s="158">
        <v>0.41</v>
      </c>
      <c r="DE170" s="154">
        <v>0</v>
      </c>
      <c r="DF170" s="147">
        <v>0</v>
      </c>
      <c r="DG170" s="148">
        <v>3</v>
      </c>
      <c r="DH170" s="152" t="s">
        <v>329</v>
      </c>
      <c r="DI170" s="143">
        <v>1</v>
      </c>
      <c r="DJ170" s="158">
        <v>0.40899999999999997</v>
      </c>
      <c r="DK170" s="153">
        <v>2</v>
      </c>
      <c r="DL170" s="144">
        <v>6.6508012596941875</v>
      </c>
      <c r="DM170" s="144">
        <v>1.9280794751249701</v>
      </c>
      <c r="DN170" s="152" t="s">
        <v>324</v>
      </c>
      <c r="DO170" s="143">
        <v>69</v>
      </c>
      <c r="DP170" s="226">
        <v>8.5366710584101888</v>
      </c>
      <c r="DQ170" s="209" t="s">
        <v>321</v>
      </c>
      <c r="DR170" s="195">
        <v>20</v>
      </c>
      <c r="DS170" s="179">
        <v>5.9762732553303346</v>
      </c>
      <c r="DT170" s="179" t="s">
        <v>324</v>
      </c>
      <c r="DU170" s="178">
        <v>56</v>
      </c>
      <c r="DV170" s="148">
        <v>4.5109604764464351</v>
      </c>
      <c r="DW170" s="152" t="s">
        <v>328</v>
      </c>
      <c r="DX170" s="143">
        <v>43</v>
      </c>
      <c r="DY170" s="148">
        <v>5.8080291551941086</v>
      </c>
      <c r="DZ170" s="152" t="s">
        <v>321</v>
      </c>
      <c r="EA170" s="143">
        <v>15</v>
      </c>
      <c r="EB170" s="226">
        <v>2.8</v>
      </c>
      <c r="EC170" s="209" t="s">
        <v>321</v>
      </c>
      <c r="ED170" s="195">
        <v>9</v>
      </c>
      <c r="EE170" s="179">
        <v>3</v>
      </c>
      <c r="EF170" s="179" t="s">
        <v>328</v>
      </c>
      <c r="EG170" s="178">
        <v>42</v>
      </c>
      <c r="EH170" s="148">
        <v>1.5</v>
      </c>
      <c r="EI170" s="152" t="s">
        <v>328</v>
      </c>
      <c r="EJ170" s="143">
        <v>51</v>
      </c>
      <c r="EK170" s="148">
        <v>3</v>
      </c>
      <c r="EL170" s="152" t="s">
        <v>329</v>
      </c>
      <c r="EM170" s="143">
        <v>7</v>
      </c>
      <c r="EN170" s="226">
        <v>2.6999999999999997</v>
      </c>
      <c r="EO170" s="209" t="s">
        <v>321</v>
      </c>
      <c r="EP170" s="195">
        <v>17</v>
      </c>
      <c r="EQ170" s="179">
        <v>1.3</v>
      </c>
      <c r="ER170" s="179" t="s">
        <v>324</v>
      </c>
      <c r="ES170" s="178">
        <v>63</v>
      </c>
      <c r="ET170" s="148">
        <v>2.2000000000000002</v>
      </c>
      <c r="EU170" s="152" t="s">
        <v>321</v>
      </c>
      <c r="EV170" s="143">
        <v>22</v>
      </c>
      <c r="EW170" s="148">
        <v>1.5</v>
      </c>
      <c r="EX170" s="152" t="s">
        <v>321</v>
      </c>
      <c r="EY170" s="143">
        <v>23</v>
      </c>
      <c r="EZ170" s="226">
        <v>2</v>
      </c>
      <c r="FA170" s="209" t="s">
        <v>329</v>
      </c>
      <c r="FB170" s="195">
        <v>1</v>
      </c>
      <c r="FC170" s="179">
        <v>1.5762732553303349</v>
      </c>
      <c r="FD170" s="179" t="s">
        <v>321</v>
      </c>
      <c r="FE170" s="178">
        <v>19</v>
      </c>
      <c r="FF170" s="148">
        <v>0.68083999451872435</v>
      </c>
      <c r="FG170" s="152" t="s">
        <v>328</v>
      </c>
      <c r="FH170" s="143">
        <v>32</v>
      </c>
      <c r="FI170" s="148">
        <v>0.48802915519410839</v>
      </c>
      <c r="FJ170" s="152" t="s">
        <v>321</v>
      </c>
      <c r="FK170" s="143">
        <v>25</v>
      </c>
      <c r="FL170" s="226">
        <v>1.0366710584101888</v>
      </c>
      <c r="FM170" s="209" t="s">
        <v>321</v>
      </c>
      <c r="FN170" s="195">
        <v>24</v>
      </c>
      <c r="FO170" s="179">
        <v>0.1</v>
      </c>
      <c r="FP170" s="179" t="s">
        <v>324</v>
      </c>
      <c r="FQ170" s="178">
        <v>55</v>
      </c>
      <c r="FR170" s="148">
        <v>0.13012048192771083</v>
      </c>
      <c r="FS170" s="152" t="s">
        <v>324</v>
      </c>
      <c r="FT170" s="143">
        <v>57</v>
      </c>
      <c r="FU170" s="148">
        <v>0.82</v>
      </c>
      <c r="FV170" s="152" t="s">
        <v>321</v>
      </c>
      <c r="FW170" s="143">
        <v>17</v>
      </c>
    </row>
    <row r="171" spans="1:179" customFormat="1">
      <c r="A171" s="286"/>
      <c r="B171" s="141" t="s">
        <v>130</v>
      </c>
      <c r="C171" s="179">
        <v>18.030359472641219</v>
      </c>
      <c r="D171" s="44" t="s">
        <v>328</v>
      </c>
      <c r="E171" s="43">
        <v>32</v>
      </c>
      <c r="F171" s="44">
        <v>17.076505906143058</v>
      </c>
      <c r="G171" s="179" t="s">
        <v>321</v>
      </c>
      <c r="H171" s="178">
        <v>19</v>
      </c>
      <c r="I171" s="152">
        <v>18.575033229781774</v>
      </c>
      <c r="J171" s="157" t="s">
        <v>329</v>
      </c>
      <c r="K171" s="143">
        <v>6</v>
      </c>
      <c r="L171" s="152">
        <v>15.589809457336377</v>
      </c>
      <c r="M171" s="152" t="s">
        <v>321</v>
      </c>
      <c r="N171" s="143">
        <v>14</v>
      </c>
      <c r="O171" s="179">
        <v>9.6440346863164326</v>
      </c>
      <c r="P171" s="44" t="s">
        <v>328</v>
      </c>
      <c r="Q171" s="43">
        <v>52</v>
      </c>
      <c r="R171" s="179">
        <v>7.2765059061430586</v>
      </c>
      <c r="S171" s="179" t="s">
        <v>324</v>
      </c>
      <c r="T171" s="178">
        <v>57</v>
      </c>
      <c r="U171" s="144">
        <v>10.020550221172805</v>
      </c>
      <c r="V171" s="152" t="s">
        <v>321</v>
      </c>
      <c r="W171" s="143">
        <v>26</v>
      </c>
      <c r="X171" s="144">
        <v>10.177179619800167</v>
      </c>
      <c r="Y171" s="152" t="s">
        <v>321</v>
      </c>
      <c r="Z171" s="143">
        <v>12</v>
      </c>
      <c r="AA171" s="144">
        <v>6.7</v>
      </c>
      <c r="AB171" s="152" t="s">
        <v>324</v>
      </c>
      <c r="AC171" s="143">
        <v>62</v>
      </c>
      <c r="AD171" s="184">
        <v>21.88</v>
      </c>
      <c r="AE171" s="184">
        <v>22.135000000000002</v>
      </c>
      <c r="AF171" s="158">
        <v>22.565999999999999</v>
      </c>
      <c r="AG171" s="158">
        <v>22.92</v>
      </c>
      <c r="AH171" s="158">
        <v>23.172999999999998</v>
      </c>
      <c r="AI171" s="184">
        <v>0.374004</v>
      </c>
      <c r="AJ171" s="184">
        <v>0.37415399999999999</v>
      </c>
      <c r="AK171" s="158">
        <v>0.37415399999999999</v>
      </c>
      <c r="AL171" s="158">
        <v>0.37415399999999999</v>
      </c>
      <c r="AM171" s="151">
        <v>149.94999999999999</v>
      </c>
      <c r="AN171" s="189">
        <v>6</v>
      </c>
      <c r="AO171" s="188">
        <v>2.097439622885815</v>
      </c>
      <c r="AP171" s="179">
        <v>1.6584485069059864</v>
      </c>
      <c r="AQ171" s="44" t="s">
        <v>324</v>
      </c>
      <c r="AR171" s="43">
        <v>69</v>
      </c>
      <c r="AS171" s="189">
        <v>6</v>
      </c>
      <c r="AT171" s="188">
        <v>2.0849050964877818</v>
      </c>
      <c r="AU171" s="179">
        <v>1.7705516616079189</v>
      </c>
      <c r="AV171" s="179" t="s">
        <v>324</v>
      </c>
      <c r="AW171" s="178">
        <v>59</v>
      </c>
      <c r="AX171" s="154">
        <v>3</v>
      </c>
      <c r="AY171" s="147">
        <v>1.0324493770058261</v>
      </c>
      <c r="AZ171" s="148">
        <v>4.0374233108993547</v>
      </c>
      <c r="BA171" s="152" t="s">
        <v>328</v>
      </c>
      <c r="BB171" s="143">
        <v>32</v>
      </c>
      <c r="BC171" s="154">
        <v>3</v>
      </c>
      <c r="BD171" s="147">
        <v>1.0244452469118943</v>
      </c>
      <c r="BE171" s="148">
        <v>4.04</v>
      </c>
      <c r="BF171" s="152" t="s">
        <v>321</v>
      </c>
      <c r="BG171" s="143">
        <v>9</v>
      </c>
      <c r="BH171" s="153">
        <v>9</v>
      </c>
      <c r="BI171" s="144">
        <v>4.82812097708159</v>
      </c>
      <c r="BJ171" s="149">
        <v>1.31</v>
      </c>
      <c r="BK171" s="152" t="s">
        <v>325</v>
      </c>
      <c r="BL171" s="143">
        <v>76</v>
      </c>
      <c r="BM171" s="228">
        <v>1</v>
      </c>
      <c r="BN171" s="183">
        <v>0.34957327048096914</v>
      </c>
      <c r="BO171" s="226">
        <v>3.9855861794104457</v>
      </c>
      <c r="BP171" s="209" t="s">
        <v>328</v>
      </c>
      <c r="BQ171" s="195">
        <v>36</v>
      </c>
      <c r="BR171" s="189">
        <v>2</v>
      </c>
      <c r="BS171" s="188">
        <v>0.69496836549592722</v>
      </c>
      <c r="BT171" s="179">
        <v>2.5059542445351397</v>
      </c>
      <c r="BU171" s="179" t="s">
        <v>324</v>
      </c>
      <c r="BV171" s="178">
        <v>58</v>
      </c>
      <c r="BW171" s="154">
        <v>2</v>
      </c>
      <c r="BX171" s="147">
        <v>0.68829958467055075</v>
      </c>
      <c r="BY171" s="148">
        <v>2.9831269102734503</v>
      </c>
      <c r="BZ171" s="152" t="s">
        <v>328</v>
      </c>
      <c r="CA171" s="143">
        <v>49</v>
      </c>
      <c r="CB171" s="154">
        <v>0</v>
      </c>
      <c r="CC171" s="147">
        <v>0</v>
      </c>
      <c r="CD171" s="148">
        <v>4</v>
      </c>
      <c r="CE171" s="152" t="s">
        <v>329</v>
      </c>
      <c r="CF171" s="143">
        <v>1</v>
      </c>
      <c r="CG171" s="153">
        <v>1</v>
      </c>
      <c r="CH171" s="144">
        <v>0.53645788634239899</v>
      </c>
      <c r="CI171" s="149">
        <v>3.37</v>
      </c>
      <c r="CJ171" s="152" t="s">
        <v>321</v>
      </c>
      <c r="CK171" s="143">
        <v>16</v>
      </c>
      <c r="CL171" s="187">
        <v>0.17899999999999999</v>
      </c>
      <c r="CM171" s="189">
        <v>0</v>
      </c>
      <c r="CN171" s="188">
        <v>0</v>
      </c>
      <c r="CO171" s="179">
        <v>4</v>
      </c>
      <c r="CP171" s="179" t="s">
        <v>329</v>
      </c>
      <c r="CQ171" s="178">
        <v>1</v>
      </c>
      <c r="CR171" s="187">
        <v>0.17</v>
      </c>
      <c r="CS171" s="189">
        <v>0</v>
      </c>
      <c r="CT171" s="188">
        <v>0</v>
      </c>
      <c r="CU171" s="179">
        <v>3</v>
      </c>
      <c r="CV171" s="179" t="s">
        <v>329</v>
      </c>
      <c r="CW171" s="178">
        <v>1</v>
      </c>
      <c r="CX171" s="158">
        <v>0.17299999999999999</v>
      </c>
      <c r="CY171" s="154">
        <v>0</v>
      </c>
      <c r="CZ171" s="147">
        <v>0</v>
      </c>
      <c r="DA171" s="148">
        <v>3</v>
      </c>
      <c r="DB171" s="152" t="s">
        <v>329</v>
      </c>
      <c r="DC171" s="143">
        <v>1</v>
      </c>
      <c r="DD171" s="158">
        <v>0.17899999999999999</v>
      </c>
      <c r="DE171" s="154">
        <v>1</v>
      </c>
      <c r="DF171" s="147">
        <v>3.8640993873272365</v>
      </c>
      <c r="DG171" s="148">
        <v>2.13</v>
      </c>
      <c r="DH171" s="152" t="s">
        <v>324</v>
      </c>
      <c r="DI171" s="143">
        <v>61</v>
      </c>
      <c r="DJ171" s="158">
        <v>0.18099999999999999</v>
      </c>
      <c r="DK171" s="153">
        <v>1</v>
      </c>
      <c r="DL171" s="144">
        <v>6.0699830385031683</v>
      </c>
      <c r="DM171" s="144">
        <v>2.0216908985017503</v>
      </c>
      <c r="DN171" s="152" t="s">
        <v>324</v>
      </c>
      <c r="DO171" s="143">
        <v>65</v>
      </c>
      <c r="DP171" s="226">
        <v>8.3863247863247867</v>
      </c>
      <c r="DQ171" s="209" t="s">
        <v>321</v>
      </c>
      <c r="DR171" s="195">
        <v>23</v>
      </c>
      <c r="DS171" s="179">
        <v>9.7999999999999989</v>
      </c>
      <c r="DT171" s="179" t="s">
        <v>329</v>
      </c>
      <c r="DU171" s="178">
        <v>3</v>
      </c>
      <c r="DV171" s="148">
        <v>8.5544830086089707</v>
      </c>
      <c r="DW171" s="152" t="s">
        <v>329</v>
      </c>
      <c r="DX171" s="143">
        <v>6</v>
      </c>
      <c r="DY171" s="148">
        <v>5.4126298375362101</v>
      </c>
      <c r="DZ171" s="152" t="s">
        <v>321</v>
      </c>
      <c r="EA171" s="143">
        <v>18</v>
      </c>
      <c r="EB171" s="226">
        <v>2.8</v>
      </c>
      <c r="EC171" s="209" t="s">
        <v>321</v>
      </c>
      <c r="ED171" s="195">
        <v>9</v>
      </c>
      <c r="EE171" s="179">
        <v>4</v>
      </c>
      <c r="EF171" s="179" t="s">
        <v>329</v>
      </c>
      <c r="EG171" s="178">
        <v>1</v>
      </c>
      <c r="EH171" s="148">
        <v>3.3</v>
      </c>
      <c r="EI171" s="152" t="s">
        <v>329</v>
      </c>
      <c r="EJ171" s="143">
        <v>8</v>
      </c>
      <c r="EK171" s="148">
        <v>1.5</v>
      </c>
      <c r="EL171" s="152" t="s">
        <v>321</v>
      </c>
      <c r="EM171" s="143">
        <v>22</v>
      </c>
      <c r="EN171" s="226">
        <v>2.8</v>
      </c>
      <c r="EO171" s="209" t="s">
        <v>321</v>
      </c>
      <c r="EP171" s="195">
        <v>15</v>
      </c>
      <c r="EQ171" s="179">
        <v>3.7</v>
      </c>
      <c r="ER171" s="179" t="s">
        <v>329</v>
      </c>
      <c r="ES171" s="178">
        <v>8</v>
      </c>
      <c r="ET171" s="148">
        <v>3.1624830086089712</v>
      </c>
      <c r="EU171" s="152" t="s">
        <v>321</v>
      </c>
      <c r="EV171" s="143">
        <v>11</v>
      </c>
      <c r="EW171" s="148">
        <v>1.7</v>
      </c>
      <c r="EX171" s="152" t="s">
        <v>321</v>
      </c>
      <c r="EY171" s="143">
        <v>19</v>
      </c>
      <c r="EZ171" s="226">
        <v>2</v>
      </c>
      <c r="FA171" s="209" t="s">
        <v>329</v>
      </c>
      <c r="FB171" s="195">
        <v>1</v>
      </c>
      <c r="FC171" s="179">
        <v>2</v>
      </c>
      <c r="FD171" s="179" t="s">
        <v>329</v>
      </c>
      <c r="FE171" s="178">
        <v>1</v>
      </c>
      <c r="FF171" s="148">
        <v>2</v>
      </c>
      <c r="FG171" s="152" t="s">
        <v>329</v>
      </c>
      <c r="FH171" s="143">
        <v>1</v>
      </c>
      <c r="FI171" s="148">
        <v>1.11262983753621</v>
      </c>
      <c r="FJ171" s="152" t="s">
        <v>321</v>
      </c>
      <c r="FK171" s="143">
        <v>16</v>
      </c>
      <c r="FL171" s="226">
        <v>0.78632478632478631</v>
      </c>
      <c r="FM171" s="209" t="s">
        <v>324</v>
      </c>
      <c r="FN171" s="195">
        <v>68</v>
      </c>
      <c r="FO171" s="179">
        <v>0.1</v>
      </c>
      <c r="FP171" s="179" t="s">
        <v>324</v>
      </c>
      <c r="FQ171" s="178">
        <v>55</v>
      </c>
      <c r="FR171" s="148">
        <v>9.2000000000000012E-2</v>
      </c>
      <c r="FS171" s="152" t="s">
        <v>324</v>
      </c>
      <c r="FT171" s="143">
        <v>71</v>
      </c>
      <c r="FU171" s="148">
        <v>1.1000000000000001</v>
      </c>
      <c r="FV171" s="152" t="s">
        <v>329</v>
      </c>
      <c r="FW171" s="143">
        <v>7</v>
      </c>
    </row>
    <row r="172" spans="1:179" customFormat="1">
      <c r="A172" s="286"/>
      <c r="B172" s="141" t="s">
        <v>118</v>
      </c>
      <c r="C172" s="179">
        <v>17.585100827955536</v>
      </c>
      <c r="D172" s="44" t="s">
        <v>328</v>
      </c>
      <c r="E172" s="43">
        <v>37</v>
      </c>
      <c r="F172" s="44">
        <v>15.067982731977809</v>
      </c>
      <c r="G172" s="179" t="s">
        <v>328</v>
      </c>
      <c r="H172" s="178">
        <v>37</v>
      </c>
      <c r="I172" s="152">
        <v>13.291586510710722</v>
      </c>
      <c r="J172" s="157" t="s">
        <v>328</v>
      </c>
      <c r="K172" s="143">
        <v>50</v>
      </c>
      <c r="L172" s="152">
        <v>12.719027273427763</v>
      </c>
      <c r="M172" s="152" t="s">
        <v>321</v>
      </c>
      <c r="N172" s="143">
        <v>27</v>
      </c>
      <c r="O172" s="179">
        <v>10.392166045346841</v>
      </c>
      <c r="P172" s="44" t="s">
        <v>328</v>
      </c>
      <c r="Q172" s="43">
        <v>40</v>
      </c>
      <c r="R172" s="179">
        <v>7.5679827319778088</v>
      </c>
      <c r="S172" s="179" t="s">
        <v>328</v>
      </c>
      <c r="T172" s="178">
        <v>50</v>
      </c>
      <c r="U172" s="144">
        <v>9.9430150821392935</v>
      </c>
      <c r="V172" s="152" t="s">
        <v>328</v>
      </c>
      <c r="W172" s="143">
        <v>33</v>
      </c>
      <c r="X172" s="144">
        <v>7.43539683664401</v>
      </c>
      <c r="Y172" s="152" t="s">
        <v>324</v>
      </c>
      <c r="Z172" s="143">
        <v>69</v>
      </c>
      <c r="AA172" s="144">
        <v>10.36</v>
      </c>
      <c r="AB172" s="152" t="s">
        <v>329</v>
      </c>
      <c r="AC172" s="143">
        <v>4</v>
      </c>
      <c r="AD172" s="184">
        <v>25.181000000000001</v>
      </c>
      <c r="AE172" s="184">
        <v>25.324000000000002</v>
      </c>
      <c r="AF172" s="158">
        <v>25.686</v>
      </c>
      <c r="AG172" s="158">
        <v>26.213000000000001</v>
      </c>
      <c r="AH172" s="158">
        <v>26.013999999999999</v>
      </c>
      <c r="AI172" s="184">
        <v>0.49560000000000004</v>
      </c>
      <c r="AJ172" s="184">
        <v>0.49559999999999998</v>
      </c>
      <c r="AK172" s="158">
        <v>0.49560000000000004</v>
      </c>
      <c r="AL172" s="158">
        <v>0.50006400000000006</v>
      </c>
      <c r="AM172" s="151">
        <v>187.35</v>
      </c>
      <c r="AN172" s="189">
        <v>8</v>
      </c>
      <c r="AO172" s="188">
        <v>2.264580960347768</v>
      </c>
      <c r="AP172" s="179">
        <v>1.3921660453468414</v>
      </c>
      <c r="AQ172" s="44" t="s">
        <v>324</v>
      </c>
      <c r="AR172" s="43">
        <v>72</v>
      </c>
      <c r="AS172" s="189">
        <v>6</v>
      </c>
      <c r="AT172" s="188">
        <v>1.6936335533634264</v>
      </c>
      <c r="AU172" s="179">
        <v>2.3900352381703622</v>
      </c>
      <c r="AV172" s="179" t="s">
        <v>328</v>
      </c>
      <c r="AW172" s="178">
        <v>45</v>
      </c>
      <c r="AX172" s="154">
        <v>2</v>
      </c>
      <c r="AY172" s="147">
        <v>0.560552259783752</v>
      </c>
      <c r="AZ172" s="148">
        <v>4.4773840245268666</v>
      </c>
      <c r="BA172" s="152" t="s">
        <v>329</v>
      </c>
      <c r="BB172" s="143">
        <v>7</v>
      </c>
      <c r="BC172" s="154">
        <v>9</v>
      </c>
      <c r="BD172" s="147">
        <v>2.4858295735522824</v>
      </c>
      <c r="BE172" s="148">
        <v>2.68</v>
      </c>
      <c r="BF172" s="152" t="s">
        <v>324</v>
      </c>
      <c r="BG172" s="143">
        <v>67</v>
      </c>
      <c r="BH172" s="153">
        <v>2</v>
      </c>
      <c r="BI172" s="144">
        <v>0.90594029932995901</v>
      </c>
      <c r="BJ172" s="149">
        <v>4.43</v>
      </c>
      <c r="BK172" s="152" t="s">
        <v>329</v>
      </c>
      <c r="BL172" s="143">
        <v>4</v>
      </c>
      <c r="BM172" s="228">
        <v>0</v>
      </c>
      <c r="BN172" s="183">
        <v>0</v>
      </c>
      <c r="BO172" s="226">
        <v>5</v>
      </c>
      <c r="BP172" s="209" t="s">
        <v>329</v>
      </c>
      <c r="BQ172" s="195">
        <v>1</v>
      </c>
      <c r="BR172" s="189">
        <v>1</v>
      </c>
      <c r="BS172" s="188">
        <v>0.28227225889390439</v>
      </c>
      <c r="BT172" s="179">
        <v>3.3931699754635991</v>
      </c>
      <c r="BU172" s="179" t="s">
        <v>321</v>
      </c>
      <c r="BV172" s="178">
        <v>23</v>
      </c>
      <c r="BW172" s="154">
        <v>2</v>
      </c>
      <c r="BX172" s="147">
        <v>0.560552259783752</v>
      </c>
      <c r="BY172" s="148">
        <v>3.1718569630804958</v>
      </c>
      <c r="BZ172" s="152" t="s">
        <v>328</v>
      </c>
      <c r="CA172" s="143">
        <v>40</v>
      </c>
      <c r="CB172" s="154">
        <v>2</v>
      </c>
      <c r="CC172" s="147">
        <v>0.55240657190050724</v>
      </c>
      <c r="CD172" s="148">
        <v>3.18</v>
      </c>
      <c r="CE172" s="152" t="s">
        <v>328</v>
      </c>
      <c r="CF172" s="143">
        <v>38</v>
      </c>
      <c r="CG172" s="153">
        <v>2</v>
      </c>
      <c r="CH172" s="144">
        <v>0.90594029932995901</v>
      </c>
      <c r="CI172" s="149">
        <v>2.93</v>
      </c>
      <c r="CJ172" s="152" t="s">
        <v>328</v>
      </c>
      <c r="CK172" s="143">
        <v>30</v>
      </c>
      <c r="CL172" s="187">
        <v>0.22800000000000001</v>
      </c>
      <c r="CM172" s="189">
        <v>0</v>
      </c>
      <c r="CN172" s="188">
        <v>0</v>
      </c>
      <c r="CO172" s="179">
        <v>4</v>
      </c>
      <c r="CP172" s="179" t="s">
        <v>329</v>
      </c>
      <c r="CQ172" s="178">
        <v>1</v>
      </c>
      <c r="CR172" s="187">
        <v>0.21199999999999999</v>
      </c>
      <c r="CS172" s="189">
        <v>1</v>
      </c>
      <c r="CT172" s="188">
        <v>3.0850799315693029</v>
      </c>
      <c r="CU172" s="179">
        <v>1.7847775183438479</v>
      </c>
      <c r="CV172" s="179" t="s">
        <v>324</v>
      </c>
      <c r="CW172" s="178">
        <v>69</v>
      </c>
      <c r="CX172" s="158">
        <v>0.20399999999999999</v>
      </c>
      <c r="CY172" s="154">
        <v>1</v>
      </c>
      <c r="CZ172" s="147">
        <v>3.1449899895756945</v>
      </c>
      <c r="DA172" s="148">
        <v>2.293774094531932</v>
      </c>
      <c r="DB172" s="152" t="s">
        <v>324</v>
      </c>
      <c r="DC172" s="143">
        <v>68</v>
      </c>
      <c r="DD172" s="158">
        <v>0.19700000000000001</v>
      </c>
      <c r="DE172" s="154">
        <v>2</v>
      </c>
      <c r="DF172" s="147">
        <v>6.3721220760080675</v>
      </c>
      <c r="DG172" s="148">
        <v>1.57</v>
      </c>
      <c r="DH172" s="152" t="s">
        <v>325</v>
      </c>
      <c r="DI172" s="143">
        <v>77</v>
      </c>
      <c r="DJ172" s="158">
        <v>0.189</v>
      </c>
      <c r="DK172" s="153">
        <v>0</v>
      </c>
      <c r="DL172" s="144">
        <v>0</v>
      </c>
      <c r="DM172" s="144">
        <v>3</v>
      </c>
      <c r="DN172" s="152" t="s">
        <v>329</v>
      </c>
      <c r="DO172" s="143">
        <v>1</v>
      </c>
      <c r="DP172" s="226">
        <v>7.1929347826086953</v>
      </c>
      <c r="DQ172" s="209" t="s">
        <v>328</v>
      </c>
      <c r="DR172" s="195">
        <v>47</v>
      </c>
      <c r="DS172" s="179">
        <v>7.5</v>
      </c>
      <c r="DT172" s="179" t="s">
        <v>328</v>
      </c>
      <c r="DU172" s="178">
        <v>35</v>
      </c>
      <c r="DV172" s="148">
        <v>3.3485714285714288</v>
      </c>
      <c r="DW172" s="152" t="s">
        <v>324</v>
      </c>
      <c r="DX172" s="143">
        <v>55</v>
      </c>
      <c r="DY172" s="148">
        <v>5.2836304367837528</v>
      </c>
      <c r="DZ172" s="152" t="s">
        <v>321</v>
      </c>
      <c r="EA172" s="143">
        <v>19</v>
      </c>
      <c r="EB172" s="226">
        <v>1.8</v>
      </c>
      <c r="EC172" s="209" t="s">
        <v>328</v>
      </c>
      <c r="ED172" s="195">
        <v>53</v>
      </c>
      <c r="EE172" s="179">
        <v>3</v>
      </c>
      <c r="EF172" s="179" t="s">
        <v>328</v>
      </c>
      <c r="EG172" s="178">
        <v>42</v>
      </c>
      <c r="EH172" s="148">
        <v>1</v>
      </c>
      <c r="EI172" s="152" t="s">
        <v>324</v>
      </c>
      <c r="EJ172" s="143">
        <v>55</v>
      </c>
      <c r="EK172" s="148">
        <v>2</v>
      </c>
      <c r="EL172" s="152" t="s">
        <v>321</v>
      </c>
      <c r="EM172" s="143">
        <v>20</v>
      </c>
      <c r="EN172" s="226">
        <v>2.5</v>
      </c>
      <c r="EO172" s="209" t="s">
        <v>321</v>
      </c>
      <c r="EP172" s="195">
        <v>18</v>
      </c>
      <c r="EQ172" s="179">
        <v>2.4</v>
      </c>
      <c r="ER172" s="179" t="s">
        <v>328</v>
      </c>
      <c r="ES172" s="178">
        <v>44</v>
      </c>
      <c r="ET172" s="148">
        <v>1.7</v>
      </c>
      <c r="EU172" s="152" t="s">
        <v>328</v>
      </c>
      <c r="EV172" s="143">
        <v>33</v>
      </c>
      <c r="EW172" s="148">
        <v>1.2</v>
      </c>
      <c r="EX172" s="152" t="s">
        <v>328</v>
      </c>
      <c r="EY172" s="143">
        <v>29</v>
      </c>
      <c r="EZ172" s="226">
        <v>2</v>
      </c>
      <c r="FA172" s="209" t="s">
        <v>329</v>
      </c>
      <c r="FB172" s="195">
        <v>1</v>
      </c>
      <c r="FC172" s="179">
        <v>2</v>
      </c>
      <c r="FD172" s="179" t="s">
        <v>329</v>
      </c>
      <c r="FE172" s="178">
        <v>1</v>
      </c>
      <c r="FF172" s="148">
        <v>0</v>
      </c>
      <c r="FG172" s="152" t="s">
        <v>324</v>
      </c>
      <c r="FH172" s="143">
        <v>55</v>
      </c>
      <c r="FI172" s="148">
        <v>0.98363043678375273</v>
      </c>
      <c r="FJ172" s="152" t="s">
        <v>321</v>
      </c>
      <c r="FK172" s="143">
        <v>18</v>
      </c>
      <c r="FL172" s="226">
        <v>0.89293478260869563</v>
      </c>
      <c r="FM172" s="209" t="s">
        <v>328</v>
      </c>
      <c r="FN172" s="195">
        <v>49</v>
      </c>
      <c r="FO172" s="179">
        <v>0.1</v>
      </c>
      <c r="FP172" s="179" t="s">
        <v>324</v>
      </c>
      <c r="FQ172" s="178">
        <v>55</v>
      </c>
      <c r="FR172" s="148">
        <v>0.64857142857142858</v>
      </c>
      <c r="FS172" s="152" t="s">
        <v>321</v>
      </c>
      <c r="FT172" s="143">
        <v>15</v>
      </c>
      <c r="FU172" s="148">
        <v>1.1000000000000001</v>
      </c>
      <c r="FV172" s="152" t="s">
        <v>329</v>
      </c>
      <c r="FW172" s="143">
        <v>7</v>
      </c>
    </row>
    <row r="173" spans="1:179" customFormat="1">
      <c r="A173" s="286"/>
      <c r="B173" s="141" t="s">
        <v>106</v>
      </c>
      <c r="C173" s="179">
        <v>18.068836884813354</v>
      </c>
      <c r="D173" s="44" t="s">
        <v>328</v>
      </c>
      <c r="E173" s="43">
        <v>30</v>
      </c>
      <c r="F173" s="44">
        <v>13.052084861364175</v>
      </c>
      <c r="G173" s="179" t="s">
        <v>328</v>
      </c>
      <c r="H173" s="178">
        <v>54</v>
      </c>
      <c r="I173" s="152">
        <v>9.6078078135350999</v>
      </c>
      <c r="J173" s="157" t="s">
        <v>325</v>
      </c>
      <c r="K173" s="143">
        <v>75</v>
      </c>
      <c r="L173" s="152">
        <v>8.7383609633111963</v>
      </c>
      <c r="M173" s="152" t="s">
        <v>324</v>
      </c>
      <c r="N173" s="143">
        <v>64</v>
      </c>
      <c r="O173" s="179">
        <v>12.109968699858214</v>
      </c>
      <c r="P173" s="44" t="s">
        <v>329</v>
      </c>
      <c r="Q173" s="43">
        <v>7</v>
      </c>
      <c r="R173" s="179">
        <v>8.5251731361381609</v>
      </c>
      <c r="S173" s="179" t="s">
        <v>328</v>
      </c>
      <c r="T173" s="178">
        <v>29</v>
      </c>
      <c r="U173" s="144">
        <v>9.2669963576878445</v>
      </c>
      <c r="V173" s="152" t="s">
        <v>328</v>
      </c>
      <c r="W173" s="143">
        <v>51</v>
      </c>
      <c r="X173" s="144">
        <v>8.3383609633111959</v>
      </c>
      <c r="Y173" s="152" t="s">
        <v>328</v>
      </c>
      <c r="Z173" s="143">
        <v>48</v>
      </c>
      <c r="AA173" s="144">
        <v>10.15</v>
      </c>
      <c r="AB173" s="152" t="s">
        <v>329</v>
      </c>
      <c r="AC173" s="143">
        <v>7</v>
      </c>
      <c r="AD173" s="184">
        <v>50.89</v>
      </c>
      <c r="AE173" s="184">
        <v>51.204999999999998</v>
      </c>
      <c r="AF173" s="158">
        <v>52.527999999999999</v>
      </c>
      <c r="AG173" s="158">
        <v>53.598999999999997</v>
      </c>
      <c r="AH173" s="158">
        <v>54.067</v>
      </c>
      <c r="AI173" s="184">
        <v>0.32456599999999997</v>
      </c>
      <c r="AJ173" s="184">
        <v>0.324156</v>
      </c>
      <c r="AK173" s="158">
        <v>0.32695600000000002</v>
      </c>
      <c r="AL173" s="158">
        <v>0.32695600000000002</v>
      </c>
      <c r="AM173" s="151">
        <v>124.3</v>
      </c>
      <c r="AN173" s="189">
        <v>3</v>
      </c>
      <c r="AO173" s="188">
        <v>0.73816511614842084</v>
      </c>
      <c r="AP173" s="179">
        <v>3.8239867698208574</v>
      </c>
      <c r="AQ173" s="44" t="s">
        <v>321</v>
      </c>
      <c r="AR173" s="43">
        <v>19</v>
      </c>
      <c r="AS173" s="189">
        <v>4</v>
      </c>
      <c r="AT173" s="188">
        <v>0.98180846855835868</v>
      </c>
      <c r="AU173" s="179">
        <v>3.517037590298381</v>
      </c>
      <c r="AV173" s="179" t="s">
        <v>321</v>
      </c>
      <c r="AW173" s="178">
        <v>19</v>
      </c>
      <c r="AX173" s="154">
        <v>3</v>
      </c>
      <c r="AY173" s="147">
        <v>0.72390431650421061</v>
      </c>
      <c r="AZ173" s="148">
        <v>4.3250870834683486</v>
      </c>
      <c r="BA173" s="152" t="s">
        <v>321</v>
      </c>
      <c r="BB173" s="143">
        <v>18</v>
      </c>
      <c r="BC173" s="154">
        <v>12</v>
      </c>
      <c r="BD173" s="147">
        <v>2.8665415865813668</v>
      </c>
      <c r="BE173" s="148">
        <v>2.33</v>
      </c>
      <c r="BF173" s="152" t="s">
        <v>324</v>
      </c>
      <c r="BG173" s="143">
        <v>72</v>
      </c>
      <c r="BH173" s="153">
        <v>5</v>
      </c>
      <c r="BI173" s="144">
        <v>1.9287160906751704</v>
      </c>
      <c r="BJ173" s="149">
        <v>3.61</v>
      </c>
      <c r="BK173" s="152" t="s">
        <v>321</v>
      </c>
      <c r="BL173" s="143">
        <v>24</v>
      </c>
      <c r="BM173" s="228">
        <v>1</v>
      </c>
      <c r="BN173" s="183">
        <v>0.24605503871614029</v>
      </c>
      <c r="BO173" s="226">
        <v>4.2859819300373578</v>
      </c>
      <c r="BP173" s="209" t="s">
        <v>321</v>
      </c>
      <c r="BQ173" s="195">
        <v>21</v>
      </c>
      <c r="BR173" s="189">
        <v>2</v>
      </c>
      <c r="BS173" s="188">
        <v>0.49090423427917934</v>
      </c>
      <c r="BT173" s="179">
        <v>2.9446521252213267</v>
      </c>
      <c r="BU173" s="179" t="s">
        <v>328</v>
      </c>
      <c r="BV173" s="178">
        <v>43</v>
      </c>
      <c r="BW173" s="154">
        <v>5</v>
      </c>
      <c r="BX173" s="147">
        <v>1.2065071941736842</v>
      </c>
      <c r="BY173" s="148">
        <v>2.2175425851754156</v>
      </c>
      <c r="BZ173" s="152" t="s">
        <v>324</v>
      </c>
      <c r="CA173" s="143">
        <v>72</v>
      </c>
      <c r="CB173" s="154">
        <v>2</v>
      </c>
      <c r="CC173" s="147">
        <v>0.47775693109689449</v>
      </c>
      <c r="CD173" s="148">
        <v>3.29</v>
      </c>
      <c r="CE173" s="152" t="s">
        <v>328</v>
      </c>
      <c r="CF173" s="143">
        <v>33</v>
      </c>
      <c r="CG173" s="153">
        <v>1</v>
      </c>
      <c r="CH173" s="144">
        <v>0.38574321813503404</v>
      </c>
      <c r="CI173" s="149">
        <v>3.54</v>
      </c>
      <c r="CJ173" s="152" t="s">
        <v>321</v>
      </c>
      <c r="CK173" s="143">
        <v>11</v>
      </c>
      <c r="CL173" s="187">
        <v>2.1139999999999999</v>
      </c>
      <c r="CM173" s="189">
        <v>0</v>
      </c>
      <c r="CN173" s="188">
        <v>0</v>
      </c>
      <c r="CO173" s="179">
        <v>4</v>
      </c>
      <c r="CP173" s="179" t="s">
        <v>329</v>
      </c>
      <c r="CQ173" s="178">
        <v>1</v>
      </c>
      <c r="CR173" s="187">
        <v>2.1829999999999998</v>
      </c>
      <c r="CS173" s="189">
        <v>2</v>
      </c>
      <c r="CT173" s="188">
        <v>2.3775304919428302</v>
      </c>
      <c r="CU173" s="179">
        <v>2.0634834206184536</v>
      </c>
      <c r="CV173" s="179" t="s">
        <v>324</v>
      </c>
      <c r="CW173" s="178">
        <v>62</v>
      </c>
      <c r="CX173" s="158">
        <v>2.0299999999999998</v>
      </c>
      <c r="CY173" s="154">
        <v>1</v>
      </c>
      <c r="CZ173" s="147">
        <v>1.2274599346160175</v>
      </c>
      <c r="DA173" s="148">
        <v>2.7243666890440799</v>
      </c>
      <c r="DB173" s="152" t="s">
        <v>328</v>
      </c>
      <c r="DC173" s="143">
        <v>41</v>
      </c>
      <c r="DD173" s="158">
        <v>1.9219999999999999</v>
      </c>
      <c r="DE173" s="154">
        <v>1</v>
      </c>
      <c r="DF173" s="147">
        <v>1.2614750130655923</v>
      </c>
      <c r="DG173" s="148">
        <v>2.72</v>
      </c>
      <c r="DH173" s="152" t="s">
        <v>328</v>
      </c>
      <c r="DI173" s="143">
        <v>32</v>
      </c>
      <c r="DJ173" s="158">
        <v>2.2749999999999999</v>
      </c>
      <c r="DK173" s="153">
        <v>0</v>
      </c>
      <c r="DL173" s="144">
        <v>0</v>
      </c>
      <c r="DM173" s="144">
        <v>3</v>
      </c>
      <c r="DN173" s="152" t="s">
        <v>329</v>
      </c>
      <c r="DO173" s="143">
        <v>1</v>
      </c>
      <c r="DP173" s="226">
        <v>5.9588681849551408</v>
      </c>
      <c r="DQ173" s="209" t="s">
        <v>324</v>
      </c>
      <c r="DR173" s="195">
        <v>59</v>
      </c>
      <c r="DS173" s="179">
        <v>4.5269117252260145</v>
      </c>
      <c r="DT173" s="179" t="s">
        <v>324</v>
      </c>
      <c r="DU173" s="178">
        <v>65</v>
      </c>
      <c r="DV173" s="148">
        <v>0.34081145584725536</v>
      </c>
      <c r="DW173" s="152" t="s">
        <v>324</v>
      </c>
      <c r="DX173" s="143">
        <v>72</v>
      </c>
      <c r="DY173" s="148">
        <v>0.4</v>
      </c>
      <c r="DZ173" s="152" t="s">
        <v>328</v>
      </c>
      <c r="EA173" s="143">
        <v>49</v>
      </c>
      <c r="EB173" s="226">
        <v>2.5</v>
      </c>
      <c r="EC173" s="209" t="s">
        <v>328</v>
      </c>
      <c r="ED173" s="195">
        <v>37</v>
      </c>
      <c r="EE173" s="179">
        <v>3.2</v>
      </c>
      <c r="EF173" s="179" t="s">
        <v>328</v>
      </c>
      <c r="EG173" s="178">
        <v>40</v>
      </c>
      <c r="EH173" s="148">
        <v>0</v>
      </c>
      <c r="EI173" s="152" t="s">
        <v>324</v>
      </c>
      <c r="EJ173" s="143">
        <v>64</v>
      </c>
      <c r="EK173" s="148">
        <v>0.3</v>
      </c>
      <c r="EL173" s="152" t="s">
        <v>328</v>
      </c>
      <c r="EM173" s="143">
        <v>42</v>
      </c>
      <c r="EN173" s="226">
        <v>0.6</v>
      </c>
      <c r="EO173" s="209" t="s">
        <v>324</v>
      </c>
      <c r="EP173" s="195">
        <v>66</v>
      </c>
      <c r="EQ173" s="179">
        <v>0.2</v>
      </c>
      <c r="ER173" s="179" t="s">
        <v>324</v>
      </c>
      <c r="ES173" s="178">
        <v>72</v>
      </c>
      <c r="ET173" s="148">
        <v>0</v>
      </c>
      <c r="EU173" s="152" t="s">
        <v>324</v>
      </c>
      <c r="EV173" s="143">
        <v>66</v>
      </c>
      <c r="EW173" s="148">
        <v>0</v>
      </c>
      <c r="EX173" s="152" t="s">
        <v>328</v>
      </c>
      <c r="EY173" s="143">
        <v>44</v>
      </c>
      <c r="EZ173" s="226">
        <v>2</v>
      </c>
      <c r="FA173" s="209" t="s">
        <v>329</v>
      </c>
      <c r="FB173" s="195">
        <v>1</v>
      </c>
      <c r="FC173" s="179">
        <v>0.62691172522601435</v>
      </c>
      <c r="FD173" s="179" t="s">
        <v>328</v>
      </c>
      <c r="FE173" s="178">
        <v>51</v>
      </c>
      <c r="FF173" s="148">
        <v>0</v>
      </c>
      <c r="FG173" s="152" t="s">
        <v>324</v>
      </c>
      <c r="FH173" s="143">
        <v>55</v>
      </c>
      <c r="FI173" s="148">
        <v>0</v>
      </c>
      <c r="FJ173" s="152" t="s">
        <v>328</v>
      </c>
      <c r="FK173" s="143">
        <v>40</v>
      </c>
      <c r="FL173" s="226">
        <v>0.8588681849551415</v>
      </c>
      <c r="FM173" s="209" t="s">
        <v>324</v>
      </c>
      <c r="FN173" s="195">
        <v>57</v>
      </c>
      <c r="FO173" s="179">
        <v>0.5</v>
      </c>
      <c r="FP173" s="179" t="s">
        <v>321</v>
      </c>
      <c r="FQ173" s="178">
        <v>15</v>
      </c>
      <c r="FR173" s="148">
        <v>0.34081145584725536</v>
      </c>
      <c r="FS173" s="152" t="s">
        <v>321</v>
      </c>
      <c r="FT173" s="143">
        <v>27</v>
      </c>
      <c r="FU173" s="148">
        <v>0.1</v>
      </c>
      <c r="FV173" s="152" t="s">
        <v>328</v>
      </c>
      <c r="FW173" s="143">
        <v>43</v>
      </c>
    </row>
    <row r="174" spans="1:179" customFormat="1">
      <c r="A174" s="286"/>
      <c r="B174" s="141" t="s">
        <v>116</v>
      </c>
      <c r="C174" s="179">
        <v>10.278754788855652</v>
      </c>
      <c r="D174" s="44" t="s">
        <v>325</v>
      </c>
      <c r="E174" s="43">
        <v>77</v>
      </c>
      <c r="F174" s="44">
        <v>14.246362987250222</v>
      </c>
      <c r="G174" s="179" t="s">
        <v>328</v>
      </c>
      <c r="H174" s="178">
        <v>47</v>
      </c>
      <c r="I174" s="152">
        <v>13.80743641067577</v>
      </c>
      <c r="J174" s="157" t="s">
        <v>328</v>
      </c>
      <c r="K174" s="143">
        <v>43</v>
      </c>
      <c r="L174" s="152">
        <v>8.1468875027237271</v>
      </c>
      <c r="M174" s="152" t="s">
        <v>324</v>
      </c>
      <c r="N174" s="143">
        <v>71</v>
      </c>
      <c r="O174" s="179">
        <v>9.2787547888556521</v>
      </c>
      <c r="P174" s="44" t="s">
        <v>324</v>
      </c>
      <c r="Q174" s="43">
        <v>55</v>
      </c>
      <c r="R174" s="179">
        <v>7.3693208523862062</v>
      </c>
      <c r="S174" s="179" t="s">
        <v>328</v>
      </c>
      <c r="T174" s="178">
        <v>53</v>
      </c>
      <c r="U174" s="144">
        <v>8.4120341118251964</v>
      </c>
      <c r="V174" s="152" t="s">
        <v>324</v>
      </c>
      <c r="W174" s="143">
        <v>68</v>
      </c>
      <c r="X174" s="144">
        <v>7.7468875027237267</v>
      </c>
      <c r="Y174" s="152" t="s">
        <v>324</v>
      </c>
      <c r="Z174" s="143">
        <v>62</v>
      </c>
      <c r="AA174" s="144">
        <v>6.81</v>
      </c>
      <c r="AB174" s="152" t="s">
        <v>324</v>
      </c>
      <c r="AC174" s="143">
        <v>61</v>
      </c>
      <c r="AD174" s="184">
        <v>64.361000000000004</v>
      </c>
      <c r="AE174" s="184">
        <v>65.31</v>
      </c>
      <c r="AF174" s="158">
        <v>67.13</v>
      </c>
      <c r="AG174" s="158">
        <v>68.477999999999994</v>
      </c>
      <c r="AH174" s="158">
        <v>69.652000000000001</v>
      </c>
      <c r="AI174" s="184">
        <v>0.49638700000000002</v>
      </c>
      <c r="AJ174" s="184">
        <v>0.48349199999999998</v>
      </c>
      <c r="AK174" s="158">
        <v>0.48349200000000003</v>
      </c>
      <c r="AL174" s="158">
        <v>0.48349200000000003</v>
      </c>
      <c r="AM174" s="151">
        <v>203.8</v>
      </c>
      <c r="AN174" s="189">
        <v>4</v>
      </c>
      <c r="AO174" s="188">
        <v>0.70768240856176245</v>
      </c>
      <c r="AP174" s="179">
        <v>3.8725505215199885</v>
      </c>
      <c r="AQ174" s="44" t="s">
        <v>321</v>
      </c>
      <c r="AR174" s="43">
        <v>17</v>
      </c>
      <c r="AS174" s="189">
        <v>9</v>
      </c>
      <c r="AT174" s="188">
        <v>1.6016146081357148</v>
      </c>
      <c r="AU174" s="179">
        <v>2.5357249166120406</v>
      </c>
      <c r="AV174" s="179" t="s">
        <v>328</v>
      </c>
      <c r="AW174" s="178">
        <v>38</v>
      </c>
      <c r="AX174" s="154">
        <v>7</v>
      </c>
      <c r="AY174" s="147">
        <v>1.2286977702933286</v>
      </c>
      <c r="AZ174" s="148">
        <v>3.854456346262463</v>
      </c>
      <c r="BA174" s="152" t="s">
        <v>328</v>
      </c>
      <c r="BB174" s="143">
        <v>45</v>
      </c>
      <c r="BC174" s="154">
        <v>13</v>
      </c>
      <c r="BD174" s="147">
        <v>2.2592962018728238</v>
      </c>
      <c r="BE174" s="148">
        <v>2.89</v>
      </c>
      <c r="BF174" s="152" t="s">
        <v>328</v>
      </c>
      <c r="BG174" s="143">
        <v>53</v>
      </c>
      <c r="BH174" s="153">
        <v>18</v>
      </c>
      <c r="BI174" s="144">
        <v>4.7775321643979973</v>
      </c>
      <c r="BJ174" s="149">
        <v>1.35</v>
      </c>
      <c r="BK174" s="152" t="s">
        <v>324</v>
      </c>
      <c r="BL174" s="143">
        <v>73</v>
      </c>
      <c r="BM174" s="228">
        <v>7</v>
      </c>
      <c r="BN174" s="183">
        <v>1.2384442149830843</v>
      </c>
      <c r="BO174" s="226">
        <v>1.4062042673356641</v>
      </c>
      <c r="BP174" s="209" t="s">
        <v>325</v>
      </c>
      <c r="BQ174" s="195">
        <v>81</v>
      </c>
      <c r="BR174" s="189">
        <v>3</v>
      </c>
      <c r="BS174" s="188">
        <v>0.53387153604523818</v>
      </c>
      <c r="BT174" s="179">
        <v>2.8522808490387788</v>
      </c>
      <c r="BU174" s="179" t="s">
        <v>328</v>
      </c>
      <c r="BV174" s="178">
        <v>47</v>
      </c>
      <c r="BW174" s="154">
        <v>5</v>
      </c>
      <c r="BX174" s="147">
        <v>0.87764126449523472</v>
      </c>
      <c r="BY174" s="148">
        <v>2.7033992113681871</v>
      </c>
      <c r="BZ174" s="152" t="s">
        <v>324</v>
      </c>
      <c r="CA174" s="143">
        <v>59</v>
      </c>
      <c r="CB174" s="154">
        <v>4</v>
      </c>
      <c r="CC174" s="147">
        <v>0.69516806211471494</v>
      </c>
      <c r="CD174" s="148">
        <v>2.97</v>
      </c>
      <c r="CE174" s="152" t="s">
        <v>328</v>
      </c>
      <c r="CF174" s="143">
        <v>50</v>
      </c>
      <c r="CG174" s="153">
        <v>2</v>
      </c>
      <c r="CH174" s="144">
        <v>0.53083690715533305</v>
      </c>
      <c r="CI174" s="149">
        <v>3.37</v>
      </c>
      <c r="CJ174" s="152" t="s">
        <v>321</v>
      </c>
      <c r="CK174" s="143">
        <v>16</v>
      </c>
      <c r="CL174" s="187">
        <v>1.22</v>
      </c>
      <c r="CM174" s="189">
        <v>0</v>
      </c>
      <c r="CN174" s="188">
        <v>0</v>
      </c>
      <c r="CO174" s="179">
        <v>4</v>
      </c>
      <c r="CP174" s="179" t="s">
        <v>329</v>
      </c>
      <c r="CQ174" s="178">
        <v>1</v>
      </c>
      <c r="CR174" s="187">
        <v>1.2370000000000001</v>
      </c>
      <c r="CS174" s="189">
        <v>2</v>
      </c>
      <c r="CT174" s="188">
        <v>2.5861308772217955</v>
      </c>
      <c r="CU174" s="179">
        <v>1.9813150867353875</v>
      </c>
      <c r="CV174" s="179" t="s">
        <v>324</v>
      </c>
      <c r="CW174" s="178">
        <v>65</v>
      </c>
      <c r="CX174" s="158">
        <v>1.2709999999999999</v>
      </c>
      <c r="CY174" s="154">
        <v>4</v>
      </c>
      <c r="CZ174" s="147">
        <v>5.1026122788726251</v>
      </c>
      <c r="DA174" s="148">
        <v>1.8541785541945461</v>
      </c>
      <c r="DB174" s="152" t="s">
        <v>325</v>
      </c>
      <c r="DC174" s="143">
        <v>79</v>
      </c>
      <c r="DD174" s="158">
        <v>1.331</v>
      </c>
      <c r="DE174" s="154">
        <v>4</v>
      </c>
      <c r="DF174" s="147">
        <v>4.9862760397517389</v>
      </c>
      <c r="DG174" s="148">
        <v>1.88</v>
      </c>
      <c r="DH174" s="152" t="s">
        <v>324</v>
      </c>
      <c r="DI174" s="143">
        <v>67</v>
      </c>
      <c r="DJ174" s="158">
        <v>1.387</v>
      </c>
      <c r="DK174" s="153">
        <v>3</v>
      </c>
      <c r="DL174" s="144">
        <v>5.6426216953045563</v>
      </c>
      <c r="DM174" s="144">
        <v>2.0905694256784622</v>
      </c>
      <c r="DN174" s="152" t="s">
        <v>324</v>
      </c>
      <c r="DO174" s="143">
        <v>62</v>
      </c>
      <c r="DP174" s="226">
        <v>1</v>
      </c>
      <c r="DQ174" s="209" t="s">
        <v>324</v>
      </c>
      <c r="DR174" s="195">
        <v>72</v>
      </c>
      <c r="DS174" s="179">
        <v>6.8770421348640154</v>
      </c>
      <c r="DT174" s="179" t="s">
        <v>328</v>
      </c>
      <c r="DU174" s="178">
        <v>42</v>
      </c>
      <c r="DV174" s="148">
        <v>5.3954022988505743</v>
      </c>
      <c r="DW174" s="152" t="s">
        <v>328</v>
      </c>
      <c r="DX174" s="143">
        <v>38</v>
      </c>
      <c r="DY174" s="148">
        <v>0.4</v>
      </c>
      <c r="DZ174" s="152" t="s">
        <v>328</v>
      </c>
      <c r="EA174" s="143">
        <v>49</v>
      </c>
      <c r="EB174" s="226">
        <v>0</v>
      </c>
      <c r="EC174" s="209" t="s">
        <v>324</v>
      </c>
      <c r="ED174" s="195">
        <v>65</v>
      </c>
      <c r="EE174" s="179">
        <v>3.7</v>
      </c>
      <c r="EF174" s="179" t="s">
        <v>321</v>
      </c>
      <c r="EG174" s="178">
        <v>27</v>
      </c>
      <c r="EH174" s="148">
        <v>3</v>
      </c>
      <c r="EI174" s="152" t="s">
        <v>321</v>
      </c>
      <c r="EJ174" s="143">
        <v>12</v>
      </c>
      <c r="EK174" s="148">
        <v>0.3</v>
      </c>
      <c r="EL174" s="152" t="s">
        <v>328</v>
      </c>
      <c r="EM174" s="143">
        <v>42</v>
      </c>
      <c r="EN174" s="226">
        <v>0</v>
      </c>
      <c r="EO174" s="209" t="s">
        <v>324</v>
      </c>
      <c r="EP174" s="195">
        <v>72</v>
      </c>
      <c r="EQ174" s="179">
        <v>2.2000000000000002</v>
      </c>
      <c r="ER174" s="179" t="s">
        <v>328</v>
      </c>
      <c r="ES174" s="178">
        <v>49</v>
      </c>
      <c r="ET174" s="148">
        <v>1.7</v>
      </c>
      <c r="EU174" s="152" t="s">
        <v>328</v>
      </c>
      <c r="EV174" s="143">
        <v>33</v>
      </c>
      <c r="EW174" s="148">
        <v>0</v>
      </c>
      <c r="EX174" s="152" t="s">
        <v>328</v>
      </c>
      <c r="EY174" s="143">
        <v>44</v>
      </c>
      <c r="EZ174" s="226">
        <v>0</v>
      </c>
      <c r="FA174" s="209" t="s">
        <v>324</v>
      </c>
      <c r="FB174" s="195">
        <v>66</v>
      </c>
      <c r="FC174" s="179">
        <v>0.57704213486401446</v>
      </c>
      <c r="FD174" s="179" t="s">
        <v>328</v>
      </c>
      <c r="FE174" s="178">
        <v>53</v>
      </c>
      <c r="FF174" s="148">
        <v>0</v>
      </c>
      <c r="FG174" s="152" t="s">
        <v>324</v>
      </c>
      <c r="FH174" s="143">
        <v>55</v>
      </c>
      <c r="FI174" s="148">
        <v>0</v>
      </c>
      <c r="FJ174" s="152" t="s">
        <v>328</v>
      </c>
      <c r="FK174" s="143">
        <v>40</v>
      </c>
      <c r="FL174" s="226">
        <v>1</v>
      </c>
      <c r="FM174" s="209" t="s">
        <v>321</v>
      </c>
      <c r="FN174" s="195">
        <v>28</v>
      </c>
      <c r="FO174" s="179">
        <v>0.4</v>
      </c>
      <c r="FP174" s="179" t="s">
        <v>321</v>
      </c>
      <c r="FQ174" s="178">
        <v>19</v>
      </c>
      <c r="FR174" s="148">
        <v>0.6954022988505747</v>
      </c>
      <c r="FS174" s="152" t="s">
        <v>321</v>
      </c>
      <c r="FT174" s="143">
        <v>9</v>
      </c>
      <c r="FU174" s="148">
        <v>0.1</v>
      </c>
      <c r="FV174" s="152" t="s">
        <v>328</v>
      </c>
      <c r="FW174" s="143">
        <v>43</v>
      </c>
    </row>
    <row r="175" spans="1:179" customFormat="1">
      <c r="A175" s="286"/>
      <c r="B175" s="141" t="s">
        <v>119</v>
      </c>
      <c r="C175" s="179">
        <v>16.000616743367633</v>
      </c>
      <c r="D175" s="44" t="s">
        <v>328</v>
      </c>
      <c r="E175" s="43">
        <v>48</v>
      </c>
      <c r="F175" s="44">
        <v>11.587207976662423</v>
      </c>
      <c r="G175" s="179" t="s">
        <v>324</v>
      </c>
      <c r="H175" s="178">
        <v>65</v>
      </c>
      <c r="I175" s="152">
        <v>10.346278641730887</v>
      </c>
      <c r="J175" s="157" t="s">
        <v>324</v>
      </c>
      <c r="K175" s="143">
        <v>72</v>
      </c>
      <c r="L175" s="152">
        <v>13.102644414972982</v>
      </c>
      <c r="M175" s="152" t="s">
        <v>321</v>
      </c>
      <c r="N175" s="143">
        <v>25</v>
      </c>
      <c r="O175" s="179">
        <v>7.5972834100342999</v>
      </c>
      <c r="P175" s="44" t="s">
        <v>324</v>
      </c>
      <c r="Q175" s="43">
        <v>74</v>
      </c>
      <c r="R175" s="179">
        <v>4.9755038988792695</v>
      </c>
      <c r="S175" s="179" t="s">
        <v>324</v>
      </c>
      <c r="T175" s="178">
        <v>74</v>
      </c>
      <c r="U175" s="144">
        <v>10.194242442635865</v>
      </c>
      <c r="V175" s="152" t="s">
        <v>321</v>
      </c>
      <c r="W175" s="143">
        <v>23</v>
      </c>
      <c r="X175" s="144">
        <v>9.1026444149729819</v>
      </c>
      <c r="Y175" s="152" t="s">
        <v>328</v>
      </c>
      <c r="Z175" s="143">
        <v>36</v>
      </c>
      <c r="AA175" s="144">
        <v>6.7</v>
      </c>
      <c r="AB175" s="152" t="s">
        <v>324</v>
      </c>
      <c r="AC175" s="143">
        <v>62</v>
      </c>
      <c r="AD175" s="184">
        <v>51.152999999999999</v>
      </c>
      <c r="AE175" s="184">
        <v>51.695999999999998</v>
      </c>
      <c r="AF175" s="158">
        <v>53.01</v>
      </c>
      <c r="AG175" s="158">
        <v>54.628</v>
      </c>
      <c r="AH175" s="158">
        <v>55.600999999999999</v>
      </c>
      <c r="AI175" s="184">
        <v>0.32810099999999998</v>
      </c>
      <c r="AJ175" s="184">
        <v>0.32376300000000002</v>
      </c>
      <c r="AK175" s="158">
        <v>0.32376299999999997</v>
      </c>
      <c r="AL175" s="158">
        <v>0.323214</v>
      </c>
      <c r="AM175" s="151">
        <v>159.191</v>
      </c>
      <c r="AN175" s="189">
        <v>11</v>
      </c>
      <c r="AO175" s="188">
        <v>2.6850560353793895</v>
      </c>
      <c r="AP175" s="179">
        <v>0.72228306065926606</v>
      </c>
      <c r="AQ175" s="44" t="s">
        <v>325</v>
      </c>
      <c r="AR175" s="43">
        <v>79</v>
      </c>
      <c r="AS175" s="189">
        <v>8</v>
      </c>
      <c r="AT175" s="188">
        <v>1.9554553722691979</v>
      </c>
      <c r="AU175" s="179">
        <v>1.9755038988792699</v>
      </c>
      <c r="AV175" s="179" t="s">
        <v>324</v>
      </c>
      <c r="AW175" s="178">
        <v>56</v>
      </c>
      <c r="AX175" s="154">
        <v>3</v>
      </c>
      <c r="AY175" s="147">
        <v>0.72415034981575044</v>
      </c>
      <c r="AZ175" s="148">
        <v>4.324857700860635</v>
      </c>
      <c r="BA175" s="152" t="s">
        <v>321</v>
      </c>
      <c r="BB175" s="143">
        <v>19</v>
      </c>
      <c r="BC175" s="154">
        <v>8</v>
      </c>
      <c r="BD175" s="147">
        <v>1.9038698424839493</v>
      </c>
      <c r="BE175" s="148">
        <v>3.22</v>
      </c>
      <c r="BF175" s="152" t="s">
        <v>328</v>
      </c>
      <c r="BG175" s="143">
        <v>42</v>
      </c>
      <c r="BH175" s="153">
        <v>10</v>
      </c>
      <c r="BI175" s="144">
        <v>3.3612393816819934</v>
      </c>
      <c r="BJ175" s="149">
        <v>2.48</v>
      </c>
      <c r="BK175" s="152" t="s">
        <v>324</v>
      </c>
      <c r="BL175" s="143">
        <v>59</v>
      </c>
      <c r="BM175" s="228">
        <v>3</v>
      </c>
      <c r="BN175" s="183">
        <v>0.73228800964892438</v>
      </c>
      <c r="BO175" s="226">
        <v>2.8750003493750338</v>
      </c>
      <c r="BP175" s="209" t="s">
        <v>324</v>
      </c>
      <c r="BQ175" s="195">
        <v>65</v>
      </c>
      <c r="BR175" s="189">
        <v>9</v>
      </c>
      <c r="BS175" s="188">
        <v>2.1998872938028478</v>
      </c>
      <c r="BT175" s="179">
        <v>0</v>
      </c>
      <c r="BU175" s="179" t="s">
        <v>325</v>
      </c>
      <c r="BV175" s="178">
        <v>81</v>
      </c>
      <c r="BW175" s="154">
        <v>2</v>
      </c>
      <c r="BX175" s="147">
        <v>0.48276689987716692</v>
      </c>
      <c r="BY175" s="148">
        <v>3.2867747125973148</v>
      </c>
      <c r="BZ175" s="152" t="s">
        <v>328</v>
      </c>
      <c r="CA175" s="143">
        <v>31</v>
      </c>
      <c r="CB175" s="154">
        <v>2</v>
      </c>
      <c r="CC175" s="147">
        <v>0.47596746062098733</v>
      </c>
      <c r="CD175" s="148">
        <v>3.3</v>
      </c>
      <c r="CE175" s="152" t="s">
        <v>328</v>
      </c>
      <c r="CF175" s="143">
        <v>32</v>
      </c>
      <c r="CG175" s="153">
        <v>7</v>
      </c>
      <c r="CH175" s="144">
        <v>2.3528675671773951</v>
      </c>
      <c r="CI175" s="149">
        <v>1.22</v>
      </c>
      <c r="CJ175" s="152" t="s">
        <v>325</v>
      </c>
      <c r="CK175" s="143">
        <v>77</v>
      </c>
      <c r="CL175" s="187">
        <v>0.85899999999999999</v>
      </c>
      <c r="CM175" s="189">
        <v>0</v>
      </c>
      <c r="CN175" s="188">
        <v>0</v>
      </c>
      <c r="CO175" s="179">
        <v>4</v>
      </c>
      <c r="CP175" s="179" t="s">
        <v>329</v>
      </c>
      <c r="CQ175" s="178">
        <v>1</v>
      </c>
      <c r="CR175" s="187">
        <v>0.89400000000000002</v>
      </c>
      <c r="CS175" s="189">
        <v>0</v>
      </c>
      <c r="CT175" s="188">
        <v>0</v>
      </c>
      <c r="CU175" s="179">
        <v>3</v>
      </c>
      <c r="CV175" s="179" t="s">
        <v>329</v>
      </c>
      <c r="CW175" s="178">
        <v>1</v>
      </c>
      <c r="CX175" s="158">
        <v>0.89400000000000002</v>
      </c>
      <c r="CY175" s="154">
        <v>1</v>
      </c>
      <c r="CZ175" s="147">
        <v>1.8587356677531275</v>
      </c>
      <c r="DA175" s="148">
        <v>2.5826100291779159</v>
      </c>
      <c r="DB175" s="152" t="s">
        <v>328</v>
      </c>
      <c r="DC175" s="143">
        <v>51</v>
      </c>
      <c r="DD175" s="158">
        <v>0.88800000000000001</v>
      </c>
      <c r="DE175" s="154">
        <v>1</v>
      </c>
      <c r="DF175" s="147">
        <v>1.8665878523304922</v>
      </c>
      <c r="DG175" s="148">
        <v>2.58</v>
      </c>
      <c r="DH175" s="152" t="s">
        <v>328</v>
      </c>
      <c r="DI175" s="143">
        <v>44</v>
      </c>
      <c r="DJ175" s="158">
        <v>0.96799999999999997</v>
      </c>
      <c r="DK175" s="153">
        <v>0</v>
      </c>
      <c r="DL175" s="144">
        <v>0</v>
      </c>
      <c r="DM175" s="144">
        <v>3</v>
      </c>
      <c r="DN175" s="152" t="s">
        <v>329</v>
      </c>
      <c r="DO175" s="143">
        <v>1</v>
      </c>
      <c r="DP175" s="226">
        <v>8.4033333333333324</v>
      </c>
      <c r="DQ175" s="209" t="s">
        <v>321</v>
      </c>
      <c r="DR175" s="195">
        <v>22</v>
      </c>
      <c r="DS175" s="179">
        <v>6.6117040777831537</v>
      </c>
      <c r="DT175" s="179" t="s">
        <v>328</v>
      </c>
      <c r="DU175" s="178">
        <v>47</v>
      </c>
      <c r="DV175" s="148">
        <v>0.15203619909502264</v>
      </c>
      <c r="DW175" s="152" t="s">
        <v>325</v>
      </c>
      <c r="DX175" s="143">
        <v>78</v>
      </c>
      <c r="DY175" s="148">
        <v>4</v>
      </c>
      <c r="DZ175" s="152" t="s">
        <v>328</v>
      </c>
      <c r="EA175" s="143">
        <v>31</v>
      </c>
      <c r="EB175" s="226">
        <v>2.5</v>
      </c>
      <c r="EC175" s="209" t="s">
        <v>328</v>
      </c>
      <c r="ED175" s="195">
        <v>37</v>
      </c>
      <c r="EE175" s="179">
        <v>3.7</v>
      </c>
      <c r="EF175" s="179" t="s">
        <v>321</v>
      </c>
      <c r="EG175" s="178">
        <v>27</v>
      </c>
      <c r="EH175" s="148">
        <v>0</v>
      </c>
      <c r="EI175" s="152" t="s">
        <v>324</v>
      </c>
      <c r="EJ175" s="143">
        <v>64</v>
      </c>
      <c r="EK175" s="148">
        <v>0.5</v>
      </c>
      <c r="EL175" s="152" t="s">
        <v>328</v>
      </c>
      <c r="EM175" s="143">
        <v>40</v>
      </c>
      <c r="EN175" s="226">
        <v>3.1</v>
      </c>
      <c r="EO175" s="209" t="s">
        <v>329</v>
      </c>
      <c r="EP175" s="195">
        <v>6</v>
      </c>
      <c r="EQ175" s="179">
        <v>2.4</v>
      </c>
      <c r="ER175" s="179" t="s">
        <v>328</v>
      </c>
      <c r="ES175" s="178">
        <v>44</v>
      </c>
      <c r="ET175" s="148">
        <v>0</v>
      </c>
      <c r="EU175" s="152" t="s">
        <v>324</v>
      </c>
      <c r="EV175" s="143">
        <v>66</v>
      </c>
      <c r="EW175" s="148">
        <v>1.5</v>
      </c>
      <c r="EX175" s="152" t="s">
        <v>321</v>
      </c>
      <c r="EY175" s="143">
        <v>23</v>
      </c>
      <c r="EZ175" s="226">
        <v>2</v>
      </c>
      <c r="FA175" s="209" t="s">
        <v>329</v>
      </c>
      <c r="FB175" s="195">
        <v>1</v>
      </c>
      <c r="FC175" s="179">
        <v>0.4117040777831541</v>
      </c>
      <c r="FD175" s="179" t="s">
        <v>324</v>
      </c>
      <c r="FE175" s="178">
        <v>58</v>
      </c>
      <c r="FF175" s="148">
        <v>0</v>
      </c>
      <c r="FG175" s="152" t="s">
        <v>324</v>
      </c>
      <c r="FH175" s="143">
        <v>55</v>
      </c>
      <c r="FI175" s="148">
        <v>2</v>
      </c>
      <c r="FJ175" s="152" t="s">
        <v>329</v>
      </c>
      <c r="FK175" s="143">
        <v>1</v>
      </c>
      <c r="FL175" s="226">
        <v>0.80333333333333323</v>
      </c>
      <c r="FM175" s="209" t="s">
        <v>324</v>
      </c>
      <c r="FN175" s="195">
        <v>62</v>
      </c>
      <c r="FO175" s="179">
        <v>0.1</v>
      </c>
      <c r="FP175" s="179" t="s">
        <v>324</v>
      </c>
      <c r="FQ175" s="178">
        <v>55</v>
      </c>
      <c r="FR175" s="148">
        <v>0.15203619909502264</v>
      </c>
      <c r="FS175" s="152" t="s">
        <v>328</v>
      </c>
      <c r="FT175" s="143">
        <v>49</v>
      </c>
      <c r="FU175" s="148">
        <v>0</v>
      </c>
      <c r="FV175" s="152" t="s">
        <v>324</v>
      </c>
      <c r="FW175" s="143">
        <v>69</v>
      </c>
    </row>
    <row r="176" spans="1:179" customFormat="1">
      <c r="A176" s="286"/>
      <c r="B176" s="141" t="s">
        <v>120</v>
      </c>
      <c r="C176" s="179">
        <v>15.289478549883945</v>
      </c>
      <c r="D176" s="44" t="s">
        <v>324</v>
      </c>
      <c r="E176" s="43">
        <v>57</v>
      </c>
      <c r="F176" s="44">
        <v>10.922453622394213</v>
      </c>
      <c r="G176" s="179" t="s">
        <v>324</v>
      </c>
      <c r="H176" s="178">
        <v>66</v>
      </c>
      <c r="I176" s="152">
        <v>13.030448331617045</v>
      </c>
      <c r="J176" s="157" t="s">
        <v>328</v>
      </c>
      <c r="K176" s="143">
        <v>54</v>
      </c>
      <c r="L176" s="152">
        <v>11.325325074062283</v>
      </c>
      <c r="M176" s="152" t="s">
        <v>328</v>
      </c>
      <c r="N176" s="143">
        <v>35</v>
      </c>
      <c r="O176" s="179">
        <v>7.0794785498839445</v>
      </c>
      <c r="P176" s="44" t="s">
        <v>325</v>
      </c>
      <c r="Q176" s="43">
        <v>78</v>
      </c>
      <c r="R176" s="179">
        <v>3.5987132297185891</v>
      </c>
      <c r="S176" s="179" t="s">
        <v>325</v>
      </c>
      <c r="T176" s="178">
        <v>79</v>
      </c>
      <c r="U176" s="144">
        <v>9.9522547375568777</v>
      </c>
      <c r="V176" s="152" t="s">
        <v>328</v>
      </c>
      <c r="W176" s="143">
        <v>32</v>
      </c>
      <c r="X176" s="144">
        <v>6.5207645862414623</v>
      </c>
      <c r="Y176" s="152" t="s">
        <v>325</v>
      </c>
      <c r="Z176" s="143">
        <v>77</v>
      </c>
      <c r="AA176" s="144">
        <v>5.34</v>
      </c>
      <c r="AB176" s="152" t="s">
        <v>325</v>
      </c>
      <c r="AC176" s="143">
        <v>76</v>
      </c>
      <c r="AD176" s="184">
        <v>77.347999999999999</v>
      </c>
      <c r="AE176" s="184">
        <v>78.016000000000005</v>
      </c>
      <c r="AF176" s="158">
        <v>79.522999999999996</v>
      </c>
      <c r="AG176" s="158">
        <v>80.384</v>
      </c>
      <c r="AH176" s="158">
        <v>80.555000000000007</v>
      </c>
      <c r="AI176" s="184">
        <v>0.37261900000000003</v>
      </c>
      <c r="AJ176" s="184">
        <v>0.35863299999999998</v>
      </c>
      <c r="AK176" s="158">
        <v>0.35944299999999996</v>
      </c>
      <c r="AL176" s="158">
        <v>0.364653</v>
      </c>
      <c r="AM176" s="151">
        <v>161.61000000000001</v>
      </c>
      <c r="AN176" s="189">
        <v>14</v>
      </c>
      <c r="AO176" s="188">
        <v>2.6077802591857648</v>
      </c>
      <c r="AP176" s="179">
        <v>0.84539553670018552</v>
      </c>
      <c r="AQ176" s="44" t="s">
        <v>325</v>
      </c>
      <c r="AR176" s="43">
        <v>78</v>
      </c>
      <c r="AS176" s="189">
        <v>18</v>
      </c>
      <c r="AT176" s="188">
        <v>3.402949786385133</v>
      </c>
      <c r="AU176" s="179">
        <v>0</v>
      </c>
      <c r="AV176" s="179" t="s">
        <v>325</v>
      </c>
      <c r="AW176" s="178">
        <v>77</v>
      </c>
      <c r="AX176" s="154">
        <v>5</v>
      </c>
      <c r="AY176" s="147">
        <v>0.9352088575364671</v>
      </c>
      <c r="AZ176" s="148">
        <v>4.1280829203309501</v>
      </c>
      <c r="BA176" s="152" t="s">
        <v>321</v>
      </c>
      <c r="BB176" s="143">
        <v>28</v>
      </c>
      <c r="BC176" s="154">
        <v>15</v>
      </c>
      <c r="BD176" s="147">
        <v>2.770553602305843</v>
      </c>
      <c r="BE176" s="148">
        <v>2.42</v>
      </c>
      <c r="BF176" s="152" t="s">
        <v>324</v>
      </c>
      <c r="BG176" s="143">
        <v>70</v>
      </c>
      <c r="BH176" s="153">
        <v>19</v>
      </c>
      <c r="BI176" s="144">
        <v>5.2659076058475742</v>
      </c>
      <c r="BJ176" s="149">
        <v>0.97</v>
      </c>
      <c r="BK176" s="152" t="s">
        <v>325</v>
      </c>
      <c r="BL176" s="143">
        <v>79</v>
      </c>
      <c r="BM176" s="228">
        <v>2</v>
      </c>
      <c r="BN176" s="183">
        <v>0.37254003702653782</v>
      </c>
      <c r="BO176" s="226">
        <v>3.9189397640079635</v>
      </c>
      <c r="BP176" s="209" t="s">
        <v>328</v>
      </c>
      <c r="BQ176" s="195">
        <v>38</v>
      </c>
      <c r="BR176" s="189">
        <v>7</v>
      </c>
      <c r="BS176" s="188">
        <v>1.3233693613719961</v>
      </c>
      <c r="BT176" s="179">
        <v>1.1550152849631246</v>
      </c>
      <c r="BU176" s="179" t="s">
        <v>325</v>
      </c>
      <c r="BV176" s="178">
        <v>77</v>
      </c>
      <c r="BW176" s="154">
        <v>2</v>
      </c>
      <c r="BX176" s="147">
        <v>0.37408354301458685</v>
      </c>
      <c r="BY176" s="148">
        <v>3.4473402328389158</v>
      </c>
      <c r="BZ176" s="152" t="s">
        <v>321</v>
      </c>
      <c r="CA176" s="143">
        <v>22</v>
      </c>
      <c r="CB176" s="154">
        <v>6</v>
      </c>
      <c r="CC176" s="147">
        <v>1.1082214409223372</v>
      </c>
      <c r="CD176" s="148">
        <v>2.36</v>
      </c>
      <c r="CE176" s="152" t="s">
        <v>324</v>
      </c>
      <c r="CF176" s="143">
        <v>71</v>
      </c>
      <c r="CG176" s="153">
        <v>7</v>
      </c>
      <c r="CH176" s="144">
        <v>1.940071223207001</v>
      </c>
      <c r="CI176" s="149">
        <v>1.71</v>
      </c>
      <c r="CJ176" s="152" t="s">
        <v>324</v>
      </c>
      <c r="CK176" s="143">
        <v>70</v>
      </c>
      <c r="CL176" s="187">
        <v>1.3819999999999999</v>
      </c>
      <c r="CM176" s="189">
        <v>2</v>
      </c>
      <c r="CN176" s="188">
        <v>2.7870417605362729</v>
      </c>
      <c r="CO176" s="179">
        <v>2.3151432491757959</v>
      </c>
      <c r="CP176" s="179" t="s">
        <v>325</v>
      </c>
      <c r="CQ176" s="178">
        <v>76</v>
      </c>
      <c r="CR176" s="187">
        <v>1.3979999999999999</v>
      </c>
      <c r="CS176" s="189">
        <v>1</v>
      </c>
      <c r="CT176" s="188">
        <v>1.4122815636086015</v>
      </c>
      <c r="CU176" s="179">
        <v>2.4436979447554643</v>
      </c>
      <c r="CV176" s="179" t="s">
        <v>328</v>
      </c>
      <c r="CW176" s="178">
        <v>48</v>
      </c>
      <c r="CX176" s="158">
        <v>1.4450000000000001</v>
      </c>
      <c r="CY176" s="154">
        <v>2</v>
      </c>
      <c r="CZ176" s="147">
        <v>2.7751154605744035</v>
      </c>
      <c r="DA176" s="148">
        <v>2.3768315843870123</v>
      </c>
      <c r="DB176" s="152" t="s">
        <v>324</v>
      </c>
      <c r="DC176" s="143">
        <v>61</v>
      </c>
      <c r="DD176" s="158">
        <v>1.3959999999999999</v>
      </c>
      <c r="DE176" s="154">
        <v>4</v>
      </c>
      <c r="DF176" s="147">
        <v>5.6063135942082143</v>
      </c>
      <c r="DG176" s="148">
        <v>1.74</v>
      </c>
      <c r="DH176" s="152" t="s">
        <v>324</v>
      </c>
      <c r="DI176" s="143">
        <v>70</v>
      </c>
      <c r="DJ176" s="158">
        <v>1.3759999999999999</v>
      </c>
      <c r="DK176" s="153">
        <v>1</v>
      </c>
      <c r="DL176" s="144">
        <v>2.1205897989750535</v>
      </c>
      <c r="DM176" s="144">
        <v>2.6582210711756411</v>
      </c>
      <c r="DN176" s="152" t="s">
        <v>328</v>
      </c>
      <c r="DO176" s="143">
        <v>38</v>
      </c>
      <c r="DP176" s="226">
        <v>8.2100000000000009</v>
      </c>
      <c r="DQ176" s="209" t="s">
        <v>321</v>
      </c>
      <c r="DR176" s="195">
        <v>26</v>
      </c>
      <c r="DS176" s="179">
        <v>7.3237403926756244</v>
      </c>
      <c r="DT176" s="179" t="s">
        <v>328</v>
      </c>
      <c r="DU176" s="178">
        <v>38</v>
      </c>
      <c r="DV176" s="148">
        <v>3.0781935940601661</v>
      </c>
      <c r="DW176" s="152" t="s">
        <v>324</v>
      </c>
      <c r="DX176" s="143">
        <v>56</v>
      </c>
      <c r="DY176" s="148">
        <v>4.8045604878208206</v>
      </c>
      <c r="DZ176" s="152" t="s">
        <v>321</v>
      </c>
      <c r="EA176" s="143">
        <v>24</v>
      </c>
      <c r="EB176" s="226">
        <v>1.5</v>
      </c>
      <c r="EC176" s="209" t="s">
        <v>324</v>
      </c>
      <c r="ED176" s="195">
        <v>59</v>
      </c>
      <c r="EE176" s="179">
        <v>3</v>
      </c>
      <c r="EF176" s="179" t="s">
        <v>328</v>
      </c>
      <c r="EG176" s="178">
        <v>42</v>
      </c>
      <c r="EH176" s="148">
        <v>0.5</v>
      </c>
      <c r="EI176" s="152" t="s">
        <v>324</v>
      </c>
      <c r="EJ176" s="143">
        <v>58</v>
      </c>
      <c r="EK176" s="148">
        <v>0.8</v>
      </c>
      <c r="EL176" s="152" t="s">
        <v>328</v>
      </c>
      <c r="EM176" s="143">
        <v>36</v>
      </c>
      <c r="EN176" s="226">
        <v>3.46</v>
      </c>
      <c r="EO176" s="209" t="s">
        <v>329</v>
      </c>
      <c r="EP176" s="195">
        <v>1</v>
      </c>
      <c r="EQ176" s="179">
        <v>2.6</v>
      </c>
      <c r="ER176" s="179" t="s">
        <v>328</v>
      </c>
      <c r="ES176" s="178">
        <v>37</v>
      </c>
      <c r="ET176" s="148">
        <v>1.4</v>
      </c>
      <c r="EU176" s="152" t="s">
        <v>328</v>
      </c>
      <c r="EV176" s="143">
        <v>45</v>
      </c>
      <c r="EW176" s="148">
        <v>2.9</v>
      </c>
      <c r="EX176" s="152" t="s">
        <v>329</v>
      </c>
      <c r="EY176" s="143">
        <v>3</v>
      </c>
      <c r="EZ176" s="226">
        <v>2</v>
      </c>
      <c r="FA176" s="209" t="s">
        <v>329</v>
      </c>
      <c r="FB176" s="195">
        <v>1</v>
      </c>
      <c r="FC176" s="179">
        <v>1.5237403926756243</v>
      </c>
      <c r="FD176" s="179" t="s">
        <v>321</v>
      </c>
      <c r="FE176" s="178">
        <v>21</v>
      </c>
      <c r="FF176" s="148">
        <v>0.9950836744891205</v>
      </c>
      <c r="FG176" s="152" t="s">
        <v>321</v>
      </c>
      <c r="FH176" s="143">
        <v>25</v>
      </c>
      <c r="FI176" s="148">
        <v>0.70456048782082004</v>
      </c>
      <c r="FJ176" s="152" t="s">
        <v>321</v>
      </c>
      <c r="FK176" s="143">
        <v>19</v>
      </c>
      <c r="FL176" s="226">
        <v>1.25</v>
      </c>
      <c r="FM176" s="209" t="s">
        <v>321</v>
      </c>
      <c r="FN176" s="195">
        <v>14</v>
      </c>
      <c r="FO176" s="179">
        <v>0.2</v>
      </c>
      <c r="FP176" s="179" t="s">
        <v>328</v>
      </c>
      <c r="FQ176" s="178">
        <v>34</v>
      </c>
      <c r="FR176" s="148">
        <v>0.18310991957104561</v>
      </c>
      <c r="FS176" s="152" t="s">
        <v>328</v>
      </c>
      <c r="FT176" s="143">
        <v>41</v>
      </c>
      <c r="FU176" s="148">
        <v>0.4</v>
      </c>
      <c r="FV176" s="152" t="s">
        <v>328</v>
      </c>
      <c r="FW176" s="143">
        <v>30</v>
      </c>
    </row>
    <row r="177" spans="1:179" customFormat="1">
      <c r="A177" s="286"/>
      <c r="B177" s="141" t="s">
        <v>111</v>
      </c>
      <c r="C177" s="179">
        <v>9.0030291666162992</v>
      </c>
      <c r="D177" s="44" t="s">
        <v>325</v>
      </c>
      <c r="E177" s="43">
        <v>80</v>
      </c>
      <c r="F177" s="44">
        <v>9.2173278174081901</v>
      </c>
      <c r="G177" s="179" t="s">
        <v>324</v>
      </c>
      <c r="H177" s="178">
        <v>71</v>
      </c>
      <c r="I177" s="152">
        <v>7.621001258051967</v>
      </c>
      <c r="J177" s="157" t="s">
        <v>325</v>
      </c>
      <c r="K177" s="143">
        <v>81</v>
      </c>
      <c r="L177" s="152">
        <v>9.7088150528028301</v>
      </c>
      <c r="M177" s="152" t="s">
        <v>328</v>
      </c>
      <c r="N177" s="143">
        <v>51</v>
      </c>
      <c r="O177" s="179">
        <v>7.9735215383222631</v>
      </c>
      <c r="P177" s="44" t="s">
        <v>324</v>
      </c>
      <c r="Q177" s="43">
        <v>67</v>
      </c>
      <c r="R177" s="179">
        <v>8.0173278174081908</v>
      </c>
      <c r="S177" s="179" t="s">
        <v>328</v>
      </c>
      <c r="T177" s="178">
        <v>35</v>
      </c>
      <c r="U177" s="144">
        <v>6.8808814975729256</v>
      </c>
      <c r="V177" s="152" t="s">
        <v>325</v>
      </c>
      <c r="W177" s="143">
        <v>80</v>
      </c>
      <c r="X177" s="144">
        <v>9.0088150528028308</v>
      </c>
      <c r="Y177" s="152" t="s">
        <v>328</v>
      </c>
      <c r="Z177" s="143">
        <v>39</v>
      </c>
      <c r="AA177" s="144">
        <v>5.62</v>
      </c>
      <c r="AB177" s="152" t="s">
        <v>324</v>
      </c>
      <c r="AC177" s="143">
        <v>74</v>
      </c>
      <c r="AD177" s="184">
        <v>30.547999999999998</v>
      </c>
      <c r="AE177" s="184">
        <v>30.797000000000001</v>
      </c>
      <c r="AF177" s="158">
        <v>31.387</v>
      </c>
      <c r="AG177" s="158">
        <v>32.228000000000002</v>
      </c>
      <c r="AH177" s="158">
        <v>32.204000000000001</v>
      </c>
      <c r="AI177" s="184">
        <v>0.34531499999999998</v>
      </c>
      <c r="AJ177" s="184">
        <v>0.34592299999999998</v>
      </c>
      <c r="AK177" s="158">
        <v>0.34592299999999998</v>
      </c>
      <c r="AL177" s="158">
        <v>0.34861000000000003</v>
      </c>
      <c r="AM177" s="151">
        <v>142.19999999999999</v>
      </c>
      <c r="AN177" s="189">
        <v>5</v>
      </c>
      <c r="AO177" s="188">
        <v>1.5394687993623457</v>
      </c>
      <c r="AP177" s="179">
        <v>2.5473838631869188</v>
      </c>
      <c r="AQ177" s="44" t="s">
        <v>324</v>
      </c>
      <c r="AR177" s="43">
        <v>56</v>
      </c>
      <c r="AS177" s="189">
        <v>7</v>
      </c>
      <c r="AT177" s="188">
        <v>2.1446385794578409</v>
      </c>
      <c r="AU177" s="179">
        <v>1.6759781810646048</v>
      </c>
      <c r="AV177" s="179" t="s">
        <v>324</v>
      </c>
      <c r="AW177" s="178">
        <v>60</v>
      </c>
      <c r="AX177" s="154">
        <v>7</v>
      </c>
      <c r="AY177" s="147">
        <v>2.1243859328788983</v>
      </c>
      <c r="AZ177" s="148">
        <v>3.019385334346504</v>
      </c>
      <c r="BA177" s="152" t="s">
        <v>324</v>
      </c>
      <c r="BB177" s="143">
        <v>74</v>
      </c>
      <c r="BC177" s="154">
        <v>6</v>
      </c>
      <c r="BD177" s="147">
        <v>1.7900479001192404</v>
      </c>
      <c r="BE177" s="148">
        <v>3.33</v>
      </c>
      <c r="BF177" s="152" t="s">
        <v>328</v>
      </c>
      <c r="BG177" s="143">
        <v>40</v>
      </c>
      <c r="BH177" s="153">
        <v>9</v>
      </c>
      <c r="BI177" s="144">
        <v>4.2056952722213072</v>
      </c>
      <c r="BJ177" s="149">
        <v>1.81</v>
      </c>
      <c r="BK177" s="152" t="s">
        <v>324</v>
      </c>
      <c r="BL177" s="143">
        <v>70</v>
      </c>
      <c r="BM177" s="228">
        <v>4</v>
      </c>
      <c r="BN177" s="183">
        <v>1.2315750394898766</v>
      </c>
      <c r="BO177" s="226">
        <v>1.4261376751353443</v>
      </c>
      <c r="BP177" s="209" t="s">
        <v>325</v>
      </c>
      <c r="BQ177" s="195">
        <v>80</v>
      </c>
      <c r="BR177" s="189">
        <v>1</v>
      </c>
      <c r="BS177" s="188">
        <v>0.30637693992254872</v>
      </c>
      <c r="BT177" s="179">
        <v>3.3413496363435855</v>
      </c>
      <c r="BU177" s="179" t="s">
        <v>321</v>
      </c>
      <c r="BV177" s="178">
        <v>26</v>
      </c>
      <c r="BW177" s="154">
        <v>7</v>
      </c>
      <c r="BX177" s="147">
        <v>2.1243859328788983</v>
      </c>
      <c r="BY177" s="148">
        <v>0.86149616322642131</v>
      </c>
      <c r="BZ177" s="152" t="s">
        <v>325</v>
      </c>
      <c r="CA177" s="143">
        <v>81</v>
      </c>
      <c r="CB177" s="154">
        <v>3</v>
      </c>
      <c r="CC177" s="147">
        <v>0.89502395005962021</v>
      </c>
      <c r="CD177" s="148">
        <v>2.68</v>
      </c>
      <c r="CE177" s="152" t="s">
        <v>324</v>
      </c>
      <c r="CF177" s="143">
        <v>60</v>
      </c>
      <c r="CG177" s="153">
        <v>5</v>
      </c>
      <c r="CH177" s="144">
        <v>2.3364973734562815</v>
      </c>
      <c r="CI177" s="149">
        <v>1.24</v>
      </c>
      <c r="CJ177" s="152" t="s">
        <v>325</v>
      </c>
      <c r="CK177" s="143">
        <v>76</v>
      </c>
      <c r="CL177" s="187">
        <v>0.83099999999999996</v>
      </c>
      <c r="CM177" s="189">
        <v>0</v>
      </c>
      <c r="CN177" s="188">
        <v>0</v>
      </c>
      <c r="CO177" s="179">
        <v>4</v>
      </c>
      <c r="CP177" s="179" t="s">
        <v>329</v>
      </c>
      <c r="CQ177" s="178">
        <v>1</v>
      </c>
      <c r="CR177" s="187">
        <v>0.81100000000000005</v>
      </c>
      <c r="CS177" s="189">
        <v>0</v>
      </c>
      <c r="CT177" s="188">
        <v>0</v>
      </c>
      <c r="CU177" s="179">
        <v>3</v>
      </c>
      <c r="CV177" s="179" t="s">
        <v>329</v>
      </c>
      <c r="CW177" s="178">
        <v>1</v>
      </c>
      <c r="CX177" s="158">
        <v>0.85799999999999998</v>
      </c>
      <c r="CY177" s="154">
        <v>0</v>
      </c>
      <c r="CZ177" s="147">
        <v>0</v>
      </c>
      <c r="DA177" s="148">
        <v>3</v>
      </c>
      <c r="DB177" s="152" t="s">
        <v>329</v>
      </c>
      <c r="DC177" s="143">
        <v>1</v>
      </c>
      <c r="DD177" s="158">
        <v>0.94399999999999995</v>
      </c>
      <c r="DE177" s="154">
        <v>0</v>
      </c>
      <c r="DF177" s="147">
        <v>0</v>
      </c>
      <c r="DG177" s="148">
        <v>3</v>
      </c>
      <c r="DH177" s="152" t="s">
        <v>329</v>
      </c>
      <c r="DI177" s="143">
        <v>1</v>
      </c>
      <c r="DJ177" s="158">
        <v>0.97599999999999998</v>
      </c>
      <c r="DK177" s="153">
        <v>1</v>
      </c>
      <c r="DL177" s="144">
        <v>2.6842644084455318</v>
      </c>
      <c r="DM177" s="144">
        <v>2.5673727117600564</v>
      </c>
      <c r="DN177" s="152" t="s">
        <v>328</v>
      </c>
      <c r="DO177" s="143">
        <v>41</v>
      </c>
      <c r="DP177" s="226">
        <v>1.0295076282940361</v>
      </c>
      <c r="DQ177" s="209" t="s">
        <v>324</v>
      </c>
      <c r="DR177" s="195">
        <v>71</v>
      </c>
      <c r="DS177" s="179">
        <v>1.2000000000000002</v>
      </c>
      <c r="DT177" s="179" t="s">
        <v>324</v>
      </c>
      <c r="DU177" s="178">
        <v>71</v>
      </c>
      <c r="DV177" s="148">
        <v>0.74011976047904193</v>
      </c>
      <c r="DW177" s="152" t="s">
        <v>324</v>
      </c>
      <c r="DX177" s="143">
        <v>65</v>
      </c>
      <c r="DY177" s="148">
        <v>0.7</v>
      </c>
      <c r="DZ177" s="152" t="s">
        <v>328</v>
      </c>
      <c r="EA177" s="143">
        <v>43</v>
      </c>
      <c r="EB177" s="226">
        <v>0</v>
      </c>
      <c r="EC177" s="209" t="s">
        <v>324</v>
      </c>
      <c r="ED177" s="195">
        <v>65</v>
      </c>
      <c r="EE177" s="179">
        <v>0.7</v>
      </c>
      <c r="EF177" s="179" t="s">
        <v>324</v>
      </c>
      <c r="EG177" s="178">
        <v>69</v>
      </c>
      <c r="EH177" s="148">
        <v>0.3</v>
      </c>
      <c r="EI177" s="152" t="s">
        <v>324</v>
      </c>
      <c r="EJ177" s="143">
        <v>60</v>
      </c>
      <c r="EK177" s="148">
        <v>0.3</v>
      </c>
      <c r="EL177" s="152" t="s">
        <v>328</v>
      </c>
      <c r="EM177" s="143">
        <v>42</v>
      </c>
      <c r="EN177" s="226">
        <v>0.4</v>
      </c>
      <c r="EO177" s="209" t="s">
        <v>324</v>
      </c>
      <c r="EP177" s="195">
        <v>69</v>
      </c>
      <c r="EQ177" s="179">
        <v>0.4</v>
      </c>
      <c r="ER177" s="179" t="s">
        <v>324</v>
      </c>
      <c r="ES177" s="178">
        <v>69</v>
      </c>
      <c r="ET177" s="148">
        <v>0.4</v>
      </c>
      <c r="EU177" s="152" t="s">
        <v>324</v>
      </c>
      <c r="EV177" s="143">
        <v>61</v>
      </c>
      <c r="EW177" s="148">
        <v>0.4</v>
      </c>
      <c r="EX177" s="152" t="s">
        <v>328</v>
      </c>
      <c r="EY177" s="143">
        <v>40</v>
      </c>
      <c r="EZ177" s="226">
        <v>0</v>
      </c>
      <c r="FA177" s="209" t="s">
        <v>324</v>
      </c>
      <c r="FB177" s="195">
        <v>66</v>
      </c>
      <c r="FC177" s="179">
        <v>0</v>
      </c>
      <c r="FD177" s="179" t="s">
        <v>324</v>
      </c>
      <c r="FE177" s="178">
        <v>68</v>
      </c>
      <c r="FF177" s="148">
        <v>0</v>
      </c>
      <c r="FG177" s="152" t="s">
        <v>324</v>
      </c>
      <c r="FH177" s="143">
        <v>55</v>
      </c>
      <c r="FI177" s="148">
        <v>0</v>
      </c>
      <c r="FJ177" s="152" t="s">
        <v>328</v>
      </c>
      <c r="FK177" s="143">
        <v>40</v>
      </c>
      <c r="FL177" s="226">
        <v>0.62950762829403606</v>
      </c>
      <c r="FM177" s="209" t="s">
        <v>325</v>
      </c>
      <c r="FN177" s="195">
        <v>80</v>
      </c>
      <c r="FO177" s="179">
        <v>0.1</v>
      </c>
      <c r="FP177" s="179" t="s">
        <v>324</v>
      </c>
      <c r="FQ177" s="178">
        <v>55</v>
      </c>
      <c r="FR177" s="148">
        <v>4.0119760479041922E-2</v>
      </c>
      <c r="FS177" s="152" t="s">
        <v>325</v>
      </c>
      <c r="FT177" s="143">
        <v>81</v>
      </c>
      <c r="FU177" s="148">
        <v>0</v>
      </c>
      <c r="FV177" s="152" t="s">
        <v>324</v>
      </c>
      <c r="FW177" s="143">
        <v>69</v>
      </c>
    </row>
    <row r="178" spans="1:179" customFormat="1">
      <c r="A178" s="286"/>
      <c r="B178" s="141" t="s">
        <v>121</v>
      </c>
      <c r="C178" s="179">
        <v>15.753753957236796</v>
      </c>
      <c r="D178" s="44" t="s">
        <v>328</v>
      </c>
      <c r="E178" s="43">
        <v>50</v>
      </c>
      <c r="F178" s="44">
        <v>8.864831912371443</v>
      </c>
      <c r="G178" s="179" t="s">
        <v>325</v>
      </c>
      <c r="H178" s="178">
        <v>75</v>
      </c>
      <c r="I178" s="152">
        <v>14.846185384731417</v>
      </c>
      <c r="J178" s="157" t="s">
        <v>328</v>
      </c>
      <c r="K178" s="143">
        <v>30</v>
      </c>
      <c r="L178" s="152">
        <v>8.5840183622093864</v>
      </c>
      <c r="M178" s="152" t="s">
        <v>324</v>
      </c>
      <c r="N178" s="143">
        <v>66</v>
      </c>
      <c r="O178" s="179">
        <v>9.4710587965162034</v>
      </c>
      <c r="P178" s="44" t="s">
        <v>328</v>
      </c>
      <c r="Q178" s="43">
        <v>54</v>
      </c>
      <c r="R178" s="179">
        <v>2.0165781133708038</v>
      </c>
      <c r="S178" s="179" t="s">
        <v>325</v>
      </c>
      <c r="T178" s="178">
        <v>81</v>
      </c>
      <c r="U178" s="144">
        <v>7.9832987867932719</v>
      </c>
      <c r="V178" s="152" t="s">
        <v>325</v>
      </c>
      <c r="W178" s="143">
        <v>75</v>
      </c>
      <c r="X178" s="144">
        <v>8.4840183622093868</v>
      </c>
      <c r="Y178" s="152" t="s">
        <v>328</v>
      </c>
      <c r="Z178" s="143">
        <v>45</v>
      </c>
      <c r="AA178" s="144">
        <v>4.37</v>
      </c>
      <c r="AB178" s="152" t="s">
        <v>325</v>
      </c>
      <c r="AC178" s="143">
        <v>79</v>
      </c>
      <c r="AD178" s="184">
        <v>61.866999999999997</v>
      </c>
      <c r="AE178" s="184">
        <v>61.863999999999997</v>
      </c>
      <c r="AF178" s="158">
        <v>62.982999999999997</v>
      </c>
      <c r="AG178" s="158">
        <v>63.744</v>
      </c>
      <c r="AH178" s="158">
        <v>63.893999999999998</v>
      </c>
      <c r="AI178" s="184">
        <v>0.319712</v>
      </c>
      <c r="AJ178" s="184">
        <v>0.30972</v>
      </c>
      <c r="AK178" s="158">
        <v>0.30972000000000005</v>
      </c>
      <c r="AL178" s="158">
        <v>0.30962000000000001</v>
      </c>
      <c r="AM178" s="151">
        <v>174.7</v>
      </c>
      <c r="AN178" s="189">
        <v>9</v>
      </c>
      <c r="AO178" s="188">
        <v>2.0236411975077839</v>
      </c>
      <c r="AP178" s="179">
        <v>1.7760210157015692</v>
      </c>
      <c r="AQ178" s="44" t="s">
        <v>324</v>
      </c>
      <c r="AR178" s="43">
        <v>68</v>
      </c>
      <c r="AS178" s="189">
        <v>17</v>
      </c>
      <c r="AT178" s="188">
        <v>3.8836966236973272</v>
      </c>
      <c r="AU178" s="179">
        <v>0</v>
      </c>
      <c r="AV178" s="179" t="s">
        <v>325</v>
      </c>
      <c r="AW178" s="178">
        <v>77</v>
      </c>
      <c r="AX178" s="154">
        <v>10</v>
      </c>
      <c r="AY178" s="147">
        <v>2.2641422199608114</v>
      </c>
      <c r="AZ178" s="148">
        <v>2.8890872809054309</v>
      </c>
      <c r="BA178" s="152" t="s">
        <v>325</v>
      </c>
      <c r="BB178" s="143">
        <v>77</v>
      </c>
      <c r="BC178" s="154">
        <v>12</v>
      </c>
      <c r="BD178" s="147">
        <v>2.7011399530543416</v>
      </c>
      <c r="BE178" s="148">
        <v>2.48</v>
      </c>
      <c r="BF178" s="152" t="s">
        <v>324</v>
      </c>
      <c r="BG178" s="143">
        <v>69</v>
      </c>
      <c r="BH178" s="153">
        <v>16</v>
      </c>
      <c r="BI178" s="144">
        <v>4.7889851621192818</v>
      </c>
      <c r="BJ178" s="149">
        <v>1.34</v>
      </c>
      <c r="BK178" s="152" t="s">
        <v>324</v>
      </c>
      <c r="BL178" s="143">
        <v>74</v>
      </c>
      <c r="BM178" s="228">
        <v>2</v>
      </c>
      <c r="BN178" s="183">
        <v>0.44969804389061863</v>
      </c>
      <c r="BO178" s="226">
        <v>3.6950377808146344</v>
      </c>
      <c r="BP178" s="209" t="s">
        <v>328</v>
      </c>
      <c r="BQ178" s="195">
        <v>46</v>
      </c>
      <c r="BR178" s="189">
        <v>10</v>
      </c>
      <c r="BS178" s="188">
        <v>2.2845274257043098</v>
      </c>
      <c r="BT178" s="179">
        <v>0</v>
      </c>
      <c r="BU178" s="179" t="s">
        <v>325</v>
      </c>
      <c r="BV178" s="178">
        <v>81</v>
      </c>
      <c r="BW178" s="154">
        <v>4</v>
      </c>
      <c r="BX178" s="147">
        <v>0.90565688798432453</v>
      </c>
      <c r="BY178" s="148">
        <v>2.6620097724487928</v>
      </c>
      <c r="BZ178" s="152" t="s">
        <v>324</v>
      </c>
      <c r="CA178" s="143">
        <v>61</v>
      </c>
      <c r="CB178" s="154">
        <v>3</v>
      </c>
      <c r="CC178" s="147">
        <v>0.67528498826358541</v>
      </c>
      <c r="CD178" s="148">
        <v>3</v>
      </c>
      <c r="CE178" s="152" t="s">
        <v>328</v>
      </c>
      <c r="CF178" s="143">
        <v>49</v>
      </c>
      <c r="CG178" s="153">
        <v>5</v>
      </c>
      <c r="CH178" s="144">
        <v>1.4965578631622753</v>
      </c>
      <c r="CI178" s="149">
        <v>2.23</v>
      </c>
      <c r="CJ178" s="152" t="s">
        <v>324</v>
      </c>
      <c r="CK178" s="143">
        <v>60</v>
      </c>
      <c r="CL178" s="187">
        <v>0.57399999999999995</v>
      </c>
      <c r="CM178" s="189">
        <v>0</v>
      </c>
      <c r="CN178" s="188">
        <v>0</v>
      </c>
      <c r="CO178" s="179">
        <v>4</v>
      </c>
      <c r="CP178" s="179" t="s">
        <v>329</v>
      </c>
      <c r="CQ178" s="178">
        <v>1</v>
      </c>
      <c r="CR178" s="187">
        <v>0.51800000000000002</v>
      </c>
      <c r="CS178" s="189">
        <v>1</v>
      </c>
      <c r="CT178" s="188">
        <v>2.4966087876937486</v>
      </c>
      <c r="CU178" s="179">
        <v>2.0165781133708038</v>
      </c>
      <c r="CV178" s="179" t="s">
        <v>324</v>
      </c>
      <c r="CW178" s="178">
        <v>63</v>
      </c>
      <c r="CX178" s="158">
        <v>0.505</v>
      </c>
      <c r="CY178" s="154">
        <v>1</v>
      </c>
      <c r="CZ178" s="147">
        <v>2.5285391694164723</v>
      </c>
      <c r="DA178" s="148">
        <v>2.4322017334390482</v>
      </c>
      <c r="DB178" s="152" t="s">
        <v>324</v>
      </c>
      <c r="DC178" s="143">
        <v>58</v>
      </c>
      <c r="DD178" s="158">
        <v>0.49</v>
      </c>
      <c r="DE178" s="154">
        <v>0</v>
      </c>
      <c r="DF178" s="147">
        <v>0</v>
      </c>
      <c r="DG178" s="148">
        <v>3</v>
      </c>
      <c r="DH178" s="152" t="s">
        <v>329</v>
      </c>
      <c r="DI178" s="143">
        <v>1</v>
      </c>
      <c r="DJ178" s="158">
        <v>0.49199999999999999</v>
      </c>
      <c r="DK178" s="153">
        <v>4</v>
      </c>
      <c r="DL178" s="144">
        <v>13.643663116463932</v>
      </c>
      <c r="DM178" s="144">
        <v>0.80102848394381621</v>
      </c>
      <c r="DN178" s="152" t="s">
        <v>325</v>
      </c>
      <c r="DO178" s="143">
        <v>80</v>
      </c>
      <c r="DP178" s="226">
        <v>6.2826951607205928</v>
      </c>
      <c r="DQ178" s="209" t="s">
        <v>324</v>
      </c>
      <c r="DR178" s="195">
        <v>55</v>
      </c>
      <c r="DS178" s="179">
        <v>6.8482537990006396</v>
      </c>
      <c r="DT178" s="179" t="s">
        <v>328</v>
      </c>
      <c r="DU178" s="178">
        <v>43</v>
      </c>
      <c r="DV178" s="148">
        <v>6.8628865979381448</v>
      </c>
      <c r="DW178" s="152" t="s">
        <v>321</v>
      </c>
      <c r="DX178" s="143">
        <v>16</v>
      </c>
      <c r="DY178" s="148">
        <v>0.1</v>
      </c>
      <c r="DZ178" s="152" t="s">
        <v>324</v>
      </c>
      <c r="EA178" s="143">
        <v>61</v>
      </c>
      <c r="EB178" s="226">
        <v>1.7</v>
      </c>
      <c r="EC178" s="209" t="s">
        <v>324</v>
      </c>
      <c r="ED178" s="195">
        <v>58</v>
      </c>
      <c r="EE178" s="179">
        <v>3</v>
      </c>
      <c r="EF178" s="179" t="s">
        <v>328</v>
      </c>
      <c r="EG178" s="178">
        <v>42</v>
      </c>
      <c r="EH178" s="148">
        <v>3.7</v>
      </c>
      <c r="EI178" s="152" t="s">
        <v>329</v>
      </c>
      <c r="EJ178" s="143">
        <v>6</v>
      </c>
      <c r="EK178" s="148">
        <v>0</v>
      </c>
      <c r="EL178" s="152" t="s">
        <v>328</v>
      </c>
      <c r="EM178" s="143">
        <v>51</v>
      </c>
      <c r="EN178" s="226">
        <v>1.56</v>
      </c>
      <c r="EO178" s="209" t="s">
        <v>324</v>
      </c>
      <c r="EP178" s="195">
        <v>55</v>
      </c>
      <c r="EQ178" s="179">
        <v>2.5</v>
      </c>
      <c r="ER178" s="179" t="s">
        <v>328</v>
      </c>
      <c r="ES178" s="178">
        <v>39</v>
      </c>
      <c r="ET178" s="148">
        <v>0.5</v>
      </c>
      <c r="EU178" s="152" t="s">
        <v>324</v>
      </c>
      <c r="EV178" s="143">
        <v>57</v>
      </c>
      <c r="EW178" s="148">
        <v>0</v>
      </c>
      <c r="EX178" s="152" t="s">
        <v>328</v>
      </c>
      <c r="EY178" s="143">
        <v>44</v>
      </c>
      <c r="EZ178" s="226">
        <v>2</v>
      </c>
      <c r="FA178" s="209" t="s">
        <v>329</v>
      </c>
      <c r="FB178" s="195">
        <v>1</v>
      </c>
      <c r="FC178" s="179">
        <v>1.1482537990006396</v>
      </c>
      <c r="FD178" s="179" t="s">
        <v>328</v>
      </c>
      <c r="FE178" s="178">
        <v>33</v>
      </c>
      <c r="FF178" s="148">
        <v>2</v>
      </c>
      <c r="FG178" s="152" t="s">
        <v>329</v>
      </c>
      <c r="FH178" s="143">
        <v>1</v>
      </c>
      <c r="FI178" s="148">
        <v>0</v>
      </c>
      <c r="FJ178" s="152" t="s">
        <v>328</v>
      </c>
      <c r="FK178" s="143">
        <v>40</v>
      </c>
      <c r="FL178" s="226">
        <v>1.0226951607205934</v>
      </c>
      <c r="FM178" s="209" t="s">
        <v>321</v>
      </c>
      <c r="FN178" s="195">
        <v>25</v>
      </c>
      <c r="FO178" s="179">
        <v>0.2</v>
      </c>
      <c r="FP178" s="179" t="s">
        <v>328</v>
      </c>
      <c r="FQ178" s="178">
        <v>34</v>
      </c>
      <c r="FR178" s="148">
        <v>0.66288659793814431</v>
      </c>
      <c r="FS178" s="152" t="s">
        <v>321</v>
      </c>
      <c r="FT178" s="143">
        <v>11</v>
      </c>
      <c r="FU178" s="148">
        <v>0.1</v>
      </c>
      <c r="FV178" s="152" t="s">
        <v>328</v>
      </c>
      <c r="FW178" s="143">
        <v>43</v>
      </c>
    </row>
    <row r="179" spans="1:179" customFormat="1">
      <c r="A179" s="286"/>
      <c r="B179" s="141" t="s">
        <v>113</v>
      </c>
      <c r="C179" s="179">
        <v>18.039914994841112</v>
      </c>
      <c r="D179" s="44" t="s">
        <v>328</v>
      </c>
      <c r="E179" s="43">
        <v>31</v>
      </c>
      <c r="F179" s="44">
        <v>6.4209913128551221</v>
      </c>
      <c r="G179" s="179" t="s">
        <v>325</v>
      </c>
      <c r="H179" s="178">
        <v>80</v>
      </c>
      <c r="I179" s="152">
        <v>4.9445735172410501</v>
      </c>
      <c r="J179" s="157" t="s">
        <v>325</v>
      </c>
      <c r="K179" s="143">
        <v>82</v>
      </c>
      <c r="L179" s="152">
        <v>16.846836618232722</v>
      </c>
      <c r="M179" s="152" t="s">
        <v>329</v>
      </c>
      <c r="N179" s="143">
        <v>3</v>
      </c>
      <c r="O179" s="179">
        <v>10.294338402758495</v>
      </c>
      <c r="P179" s="44" t="s">
        <v>328</v>
      </c>
      <c r="Q179" s="43">
        <v>42</v>
      </c>
      <c r="R179" s="179">
        <v>5.5209913128551218</v>
      </c>
      <c r="S179" s="179" t="s">
        <v>324</v>
      </c>
      <c r="T179" s="178">
        <v>67</v>
      </c>
      <c r="U179" s="144">
        <v>4.4978034914012568</v>
      </c>
      <c r="V179" s="152" t="s">
        <v>325</v>
      </c>
      <c r="W179" s="143">
        <v>82</v>
      </c>
      <c r="X179" s="144">
        <v>8.6822775393375089</v>
      </c>
      <c r="Y179" s="152" t="s">
        <v>328</v>
      </c>
      <c r="Z179" s="143">
        <v>42</v>
      </c>
      <c r="AA179" s="144">
        <v>6.91</v>
      </c>
      <c r="AB179" s="152" t="s">
        <v>324</v>
      </c>
      <c r="AC179" s="143">
        <v>59</v>
      </c>
      <c r="AD179" s="184">
        <v>99.44</v>
      </c>
      <c r="AE179" s="184">
        <v>99.269000000000005</v>
      </c>
      <c r="AF179" s="158">
        <v>100.70099999999999</v>
      </c>
      <c r="AG179" s="158">
        <v>101.40600000000001</v>
      </c>
      <c r="AH179" s="158">
        <v>101.232</v>
      </c>
      <c r="AI179" s="184">
        <v>0.31365599999999999</v>
      </c>
      <c r="AJ179" s="184">
        <v>0.30899300000000002</v>
      </c>
      <c r="AK179" s="158">
        <v>0.30819299999999999</v>
      </c>
      <c r="AL179" s="158">
        <v>0.308425</v>
      </c>
      <c r="AM179" s="151">
        <v>152.65</v>
      </c>
      <c r="AN179" s="189">
        <v>8</v>
      </c>
      <c r="AO179" s="188">
        <v>1.4324604148154456</v>
      </c>
      <c r="AP179" s="179">
        <v>2.7178650647693958</v>
      </c>
      <c r="AQ179" s="44" t="s">
        <v>328</v>
      </c>
      <c r="AR179" s="43">
        <v>53</v>
      </c>
      <c r="AS179" s="189">
        <v>10</v>
      </c>
      <c r="AT179" s="188">
        <v>1.8055888161431033</v>
      </c>
      <c r="AU179" s="179">
        <v>2.2127812369007129</v>
      </c>
      <c r="AV179" s="179" t="s">
        <v>328</v>
      </c>
      <c r="AW179" s="178">
        <v>48</v>
      </c>
      <c r="AX179" s="154">
        <v>10</v>
      </c>
      <c r="AY179" s="147">
        <v>1.7950300492912317</v>
      </c>
      <c r="AZ179" s="148">
        <v>3.3264515237601131</v>
      </c>
      <c r="BA179" s="152" t="s">
        <v>324</v>
      </c>
      <c r="BB179" s="143">
        <v>64</v>
      </c>
      <c r="BC179" s="154">
        <v>9</v>
      </c>
      <c r="BD179" s="147">
        <v>1.6092958697435102</v>
      </c>
      <c r="BE179" s="148">
        <v>3.5</v>
      </c>
      <c r="BF179" s="152" t="s">
        <v>328</v>
      </c>
      <c r="BG179" s="143">
        <v>34</v>
      </c>
      <c r="BH179" s="153">
        <v>12</v>
      </c>
      <c r="BI179" s="144">
        <v>3.0526283495896123</v>
      </c>
      <c r="BJ179" s="149">
        <v>2.72</v>
      </c>
      <c r="BK179" s="152" t="s">
        <v>328</v>
      </c>
      <c r="BL179" s="143">
        <v>49</v>
      </c>
      <c r="BM179" s="228">
        <v>1</v>
      </c>
      <c r="BN179" s="183">
        <v>0.1790575518519307</v>
      </c>
      <c r="BO179" s="226">
        <v>4.4803994738224198</v>
      </c>
      <c r="BP179" s="209" t="s">
        <v>321</v>
      </c>
      <c r="BQ179" s="195">
        <v>13</v>
      </c>
      <c r="BR179" s="189">
        <v>8</v>
      </c>
      <c r="BS179" s="188">
        <v>1.4444710529144826</v>
      </c>
      <c r="BT179" s="179">
        <v>0.89467038696254531</v>
      </c>
      <c r="BU179" s="179" t="s">
        <v>325</v>
      </c>
      <c r="BV179" s="178">
        <v>78</v>
      </c>
      <c r="BW179" s="154">
        <v>13</v>
      </c>
      <c r="BX179" s="147">
        <v>2.3335390640786011</v>
      </c>
      <c r="BY179" s="148">
        <v>0.55249962235123984</v>
      </c>
      <c r="BZ179" s="152" t="s">
        <v>325</v>
      </c>
      <c r="CA179" s="143">
        <v>82</v>
      </c>
      <c r="CB179" s="154">
        <v>3</v>
      </c>
      <c r="CC179" s="147">
        <v>0.53643195658117016</v>
      </c>
      <c r="CD179" s="148">
        <v>3.21</v>
      </c>
      <c r="CE179" s="152" t="s">
        <v>328</v>
      </c>
      <c r="CF179" s="143">
        <v>37</v>
      </c>
      <c r="CG179" s="153">
        <v>7</v>
      </c>
      <c r="CH179" s="144">
        <v>1.7806998705939403</v>
      </c>
      <c r="CI179" s="149">
        <v>1.9</v>
      </c>
      <c r="CJ179" s="152" t="s">
        <v>324</v>
      </c>
      <c r="CK179" s="143">
        <v>65</v>
      </c>
      <c r="CL179" s="187">
        <v>1.4259999999999999</v>
      </c>
      <c r="CM179" s="189">
        <v>1</v>
      </c>
      <c r="CN179" s="188">
        <v>1.4952487134441881</v>
      </c>
      <c r="CO179" s="179">
        <v>3.0960738641666801</v>
      </c>
      <c r="CP179" s="179" t="s">
        <v>324</v>
      </c>
      <c r="CQ179" s="178">
        <v>62</v>
      </c>
      <c r="CR179" s="187">
        <v>1.46</v>
      </c>
      <c r="CS179" s="189">
        <v>1</v>
      </c>
      <c r="CT179" s="188">
        <v>1.4888441939350416</v>
      </c>
      <c r="CU179" s="179">
        <v>2.4135396889918632</v>
      </c>
      <c r="CV179" s="179" t="s">
        <v>328</v>
      </c>
      <c r="CW179" s="178">
        <v>50</v>
      </c>
      <c r="CX179" s="158">
        <v>1.4139999999999999</v>
      </c>
      <c r="CY179" s="154">
        <v>7</v>
      </c>
      <c r="CZ179" s="147">
        <v>10.603810310245684</v>
      </c>
      <c r="DA179" s="148">
        <v>0.61885234528990429</v>
      </c>
      <c r="DB179" s="152" t="s">
        <v>325</v>
      </c>
      <c r="DC179" s="143">
        <v>82</v>
      </c>
      <c r="DD179" s="158">
        <v>1.401</v>
      </c>
      <c r="DE179" s="154">
        <v>3</v>
      </c>
      <c r="DF179" s="147">
        <v>4.5638083685235626</v>
      </c>
      <c r="DG179" s="148">
        <v>1.98</v>
      </c>
      <c r="DH179" s="152" t="s">
        <v>324</v>
      </c>
      <c r="DI179" s="143">
        <v>65</v>
      </c>
      <c r="DJ179" s="158">
        <v>1.361</v>
      </c>
      <c r="DK179" s="153">
        <v>2</v>
      </c>
      <c r="DL179" s="144">
        <v>4.3878576389716795</v>
      </c>
      <c r="DM179" s="144">
        <v>2.2928018024012191</v>
      </c>
      <c r="DN179" s="152" t="s">
        <v>328</v>
      </c>
      <c r="DO179" s="143">
        <v>52</v>
      </c>
      <c r="DP179" s="226">
        <v>7.7455765920826165</v>
      </c>
      <c r="DQ179" s="209" t="s">
        <v>328</v>
      </c>
      <c r="DR179" s="195">
        <v>37</v>
      </c>
      <c r="DS179" s="179">
        <v>0.89999999999999991</v>
      </c>
      <c r="DT179" s="179" t="s">
        <v>324</v>
      </c>
      <c r="DU179" s="178">
        <v>74</v>
      </c>
      <c r="DV179" s="148">
        <v>0.44677002583979331</v>
      </c>
      <c r="DW179" s="152" t="s">
        <v>324</v>
      </c>
      <c r="DX179" s="143">
        <v>71</v>
      </c>
      <c r="DY179" s="148">
        <v>8.1645590788952145</v>
      </c>
      <c r="DZ179" s="152" t="s">
        <v>329</v>
      </c>
      <c r="EA179" s="143">
        <v>5</v>
      </c>
      <c r="EB179" s="226">
        <v>2.8</v>
      </c>
      <c r="EC179" s="209" t="s">
        <v>321</v>
      </c>
      <c r="ED179" s="195">
        <v>9</v>
      </c>
      <c r="EE179" s="179">
        <v>0.7</v>
      </c>
      <c r="EF179" s="179" t="s">
        <v>324</v>
      </c>
      <c r="EG179" s="178">
        <v>69</v>
      </c>
      <c r="EH179" s="148">
        <v>0.3</v>
      </c>
      <c r="EI179" s="152" t="s">
        <v>324</v>
      </c>
      <c r="EJ179" s="143">
        <v>60</v>
      </c>
      <c r="EK179" s="148">
        <v>1.5</v>
      </c>
      <c r="EL179" s="152" t="s">
        <v>321</v>
      </c>
      <c r="EM179" s="143">
        <v>22</v>
      </c>
      <c r="EN179" s="226">
        <v>2.02</v>
      </c>
      <c r="EO179" s="209" t="s">
        <v>328</v>
      </c>
      <c r="EP179" s="195">
        <v>41</v>
      </c>
      <c r="EQ179" s="179">
        <v>0</v>
      </c>
      <c r="ER179" s="179" t="s">
        <v>324</v>
      </c>
      <c r="ES179" s="178">
        <v>73</v>
      </c>
      <c r="ET179" s="148">
        <v>0</v>
      </c>
      <c r="EU179" s="152" t="s">
        <v>324</v>
      </c>
      <c r="EV179" s="143">
        <v>66</v>
      </c>
      <c r="EW179" s="148">
        <v>4</v>
      </c>
      <c r="EX179" s="152" t="s">
        <v>329</v>
      </c>
      <c r="EY179" s="143">
        <v>1</v>
      </c>
      <c r="EZ179" s="226">
        <v>2</v>
      </c>
      <c r="FA179" s="209" t="s">
        <v>329</v>
      </c>
      <c r="FB179" s="195">
        <v>1</v>
      </c>
      <c r="FC179" s="179">
        <v>0</v>
      </c>
      <c r="FD179" s="179" t="s">
        <v>324</v>
      </c>
      <c r="FE179" s="178">
        <v>68</v>
      </c>
      <c r="FF179" s="148">
        <v>0</v>
      </c>
      <c r="FG179" s="152" t="s">
        <v>324</v>
      </c>
      <c r="FH179" s="143">
        <v>55</v>
      </c>
      <c r="FI179" s="148">
        <v>1.3645590788952138</v>
      </c>
      <c r="FJ179" s="152" t="s">
        <v>321</v>
      </c>
      <c r="FK179" s="143">
        <v>13</v>
      </c>
      <c r="FL179" s="226">
        <v>0.92557659208261622</v>
      </c>
      <c r="FM179" s="209" t="s">
        <v>328</v>
      </c>
      <c r="FN179" s="195">
        <v>44</v>
      </c>
      <c r="FO179" s="179">
        <v>0.2</v>
      </c>
      <c r="FP179" s="179" t="s">
        <v>328</v>
      </c>
      <c r="FQ179" s="178">
        <v>34</v>
      </c>
      <c r="FR179" s="148">
        <v>0.14677002583979329</v>
      </c>
      <c r="FS179" s="152" t="s">
        <v>328</v>
      </c>
      <c r="FT179" s="143">
        <v>51</v>
      </c>
      <c r="FU179" s="148">
        <v>1.3000000000000003</v>
      </c>
      <c r="FV179" s="152" t="s">
        <v>329</v>
      </c>
      <c r="FW179" s="143">
        <v>1</v>
      </c>
    </row>
    <row r="180" spans="1:179" customFormat="1">
      <c r="A180" s="286"/>
      <c r="B180" s="141" t="s">
        <v>107</v>
      </c>
      <c r="C180" s="179">
        <v>20.228770445066914</v>
      </c>
      <c r="D180" s="44" t="s">
        <v>321</v>
      </c>
      <c r="E180" s="43">
        <v>9</v>
      </c>
      <c r="F180" s="44">
        <v>12.73943683653215</v>
      </c>
      <c r="G180" s="179" t="s">
        <v>324</v>
      </c>
      <c r="H180" s="178">
        <v>56</v>
      </c>
      <c r="I180" s="152">
        <v>10.573268888569373</v>
      </c>
      <c r="J180" s="157" t="s">
        <v>324</v>
      </c>
      <c r="K180" s="143">
        <v>71</v>
      </c>
      <c r="L180" s="152">
        <v>7.4531021092890368</v>
      </c>
      <c r="M180" s="152" t="s">
        <v>325</v>
      </c>
      <c r="N180" s="143">
        <v>76</v>
      </c>
      <c r="O180" s="179">
        <v>11.969906808703279</v>
      </c>
      <c r="P180" s="44" t="s">
        <v>321</v>
      </c>
      <c r="Q180" s="43">
        <v>11</v>
      </c>
      <c r="R180" s="179">
        <v>6.3587501256940664</v>
      </c>
      <c r="S180" s="179" t="s">
        <v>324</v>
      </c>
      <c r="T180" s="178">
        <v>64</v>
      </c>
      <c r="U180" s="144">
        <v>10.373268888569374</v>
      </c>
      <c r="V180" s="152" t="s">
        <v>321</v>
      </c>
      <c r="W180" s="143">
        <v>19</v>
      </c>
      <c r="X180" s="144">
        <v>7.153102109289037</v>
      </c>
      <c r="Y180" s="152" t="s">
        <v>324</v>
      </c>
      <c r="Z180" s="143">
        <v>71</v>
      </c>
      <c r="AA180" s="144">
        <v>9.7200000000000006</v>
      </c>
      <c r="AB180" s="152" t="s">
        <v>321</v>
      </c>
      <c r="AC180" s="143">
        <v>12</v>
      </c>
      <c r="AD180" s="184">
        <v>37.337000000000003</v>
      </c>
      <c r="AE180" s="184">
        <v>37.176000000000002</v>
      </c>
      <c r="AF180" s="158">
        <v>37.875</v>
      </c>
      <c r="AG180" s="158">
        <v>38.329000000000001</v>
      </c>
      <c r="AH180" s="158">
        <v>38.281999999999996</v>
      </c>
      <c r="AI180" s="184">
        <v>0.52523299999999995</v>
      </c>
      <c r="AJ180" s="184">
        <v>0.52523299999999995</v>
      </c>
      <c r="AK180" s="158">
        <v>0.52141300000000002</v>
      </c>
      <c r="AL180" s="158">
        <v>0.52141300000000002</v>
      </c>
      <c r="AM180" s="151">
        <v>225.2</v>
      </c>
      <c r="AN180" s="189">
        <v>2</v>
      </c>
      <c r="AO180" s="188">
        <v>0.45163156066393001</v>
      </c>
      <c r="AP180" s="179">
        <v>4.2804798291220747</v>
      </c>
      <c r="AQ180" s="44" t="s">
        <v>329</v>
      </c>
      <c r="AR180" s="43">
        <v>7</v>
      </c>
      <c r="AS180" s="189">
        <v>7</v>
      </c>
      <c r="AT180" s="188">
        <v>1.5841295961939039</v>
      </c>
      <c r="AU180" s="179">
        <v>2.5634081916272837</v>
      </c>
      <c r="AV180" s="179" t="s">
        <v>328</v>
      </c>
      <c r="AW180" s="178">
        <v>37</v>
      </c>
      <c r="AX180" s="154">
        <v>3</v>
      </c>
      <c r="AY180" s="147">
        <v>0.67507807995872993</v>
      </c>
      <c r="AZ180" s="148">
        <v>4.3706089251798472</v>
      </c>
      <c r="BA180" s="152" t="s">
        <v>321</v>
      </c>
      <c r="BB180" s="143">
        <v>16</v>
      </c>
      <c r="BC180" s="154">
        <v>11</v>
      </c>
      <c r="BD180" s="147">
        <v>2.4605829670505441</v>
      </c>
      <c r="BE180" s="148">
        <v>2.71</v>
      </c>
      <c r="BF180" s="152" t="s">
        <v>324</v>
      </c>
      <c r="BG180" s="143">
        <v>65</v>
      </c>
      <c r="BH180" s="153">
        <v>6</v>
      </c>
      <c r="BI180" s="144">
        <v>2.0434769712175345</v>
      </c>
      <c r="BJ180" s="149">
        <v>3.52</v>
      </c>
      <c r="BK180" s="152" t="s">
        <v>321</v>
      </c>
      <c r="BL180" s="143">
        <v>27</v>
      </c>
      <c r="BM180" s="228">
        <v>2</v>
      </c>
      <c r="BN180" s="183">
        <v>0.45163156066393001</v>
      </c>
      <c r="BO180" s="226">
        <v>3.6894269795812038</v>
      </c>
      <c r="BP180" s="209" t="s">
        <v>328</v>
      </c>
      <c r="BQ180" s="195">
        <v>47</v>
      </c>
      <c r="BR180" s="189">
        <v>3</v>
      </c>
      <c r="BS180" s="188">
        <v>0.67891268408310168</v>
      </c>
      <c r="BT180" s="179">
        <v>2.5404708122767667</v>
      </c>
      <c r="BU180" s="179" t="s">
        <v>324</v>
      </c>
      <c r="BV180" s="178">
        <v>57</v>
      </c>
      <c r="BW180" s="154">
        <v>3</v>
      </c>
      <c r="BX180" s="147">
        <v>0.67507807995872993</v>
      </c>
      <c r="BY180" s="148">
        <v>3.0026599633895268</v>
      </c>
      <c r="BZ180" s="152" t="s">
        <v>328</v>
      </c>
      <c r="CA180" s="143">
        <v>48</v>
      </c>
      <c r="CB180" s="154">
        <v>3</v>
      </c>
      <c r="CC180" s="147">
        <v>0.6710680819228757</v>
      </c>
      <c r="CD180" s="148">
        <v>3.01</v>
      </c>
      <c r="CE180" s="152" t="s">
        <v>328</v>
      </c>
      <c r="CF180" s="143">
        <v>48</v>
      </c>
      <c r="CG180" s="153">
        <v>2</v>
      </c>
      <c r="CH180" s="144">
        <v>0.68115899040584493</v>
      </c>
      <c r="CI180" s="149">
        <v>3.2</v>
      </c>
      <c r="CJ180" s="152" t="s">
        <v>321</v>
      </c>
      <c r="CK180" s="143">
        <v>22</v>
      </c>
      <c r="CL180" s="187">
        <v>0.41199999999999998</v>
      </c>
      <c r="CM180" s="189">
        <v>0</v>
      </c>
      <c r="CN180" s="188">
        <v>0</v>
      </c>
      <c r="CO180" s="179">
        <v>4</v>
      </c>
      <c r="CP180" s="179" t="s">
        <v>329</v>
      </c>
      <c r="CQ180" s="178">
        <v>1</v>
      </c>
      <c r="CR180" s="187">
        <v>0.38800000000000001</v>
      </c>
      <c r="CS180" s="189">
        <v>2</v>
      </c>
      <c r="CT180" s="188">
        <v>4.4303509533746741</v>
      </c>
      <c r="CU180" s="179">
        <v>1.2548711217900161</v>
      </c>
      <c r="CV180" s="179" t="s">
        <v>325</v>
      </c>
      <c r="CW180" s="178">
        <v>76</v>
      </c>
      <c r="CX180" s="158">
        <v>0.375</v>
      </c>
      <c r="CY180" s="154">
        <v>0</v>
      </c>
      <c r="CZ180" s="147">
        <v>0</v>
      </c>
      <c r="DA180" s="148">
        <v>3</v>
      </c>
      <c r="DB180" s="152" t="s">
        <v>329</v>
      </c>
      <c r="DC180" s="143">
        <v>1</v>
      </c>
      <c r="DD180" s="158">
        <v>0.35699999999999998</v>
      </c>
      <c r="DE180" s="154">
        <v>3</v>
      </c>
      <c r="DF180" s="147">
        <v>6.9533840846824235</v>
      </c>
      <c r="DG180" s="148">
        <v>1.44</v>
      </c>
      <c r="DH180" s="152" t="s">
        <v>325</v>
      </c>
      <c r="DI180" s="143">
        <v>80</v>
      </c>
      <c r="DJ180" s="158">
        <v>0.36299999999999999</v>
      </c>
      <c r="DK180" s="153">
        <v>0</v>
      </c>
      <c r="DL180" s="144">
        <v>0</v>
      </c>
      <c r="DM180" s="144">
        <v>3</v>
      </c>
      <c r="DN180" s="152" t="s">
        <v>329</v>
      </c>
      <c r="DO180" s="143">
        <v>1</v>
      </c>
      <c r="DP180" s="226">
        <v>8.2588636363636372</v>
      </c>
      <c r="DQ180" s="209" t="s">
        <v>321</v>
      </c>
      <c r="DR180" s="195">
        <v>25</v>
      </c>
      <c r="DS180" s="179">
        <v>6.3806867108380843</v>
      </c>
      <c r="DT180" s="179" t="s">
        <v>328</v>
      </c>
      <c r="DU180" s="178">
        <v>49</v>
      </c>
      <c r="DV180" s="148">
        <v>0.2</v>
      </c>
      <c r="DW180" s="152" t="s">
        <v>324</v>
      </c>
      <c r="DX180" s="143">
        <v>73</v>
      </c>
      <c r="DY180" s="148">
        <v>0.3</v>
      </c>
      <c r="DZ180" s="152" t="s">
        <v>328</v>
      </c>
      <c r="EA180" s="143">
        <v>53</v>
      </c>
      <c r="EB180" s="226">
        <v>3.5</v>
      </c>
      <c r="EC180" s="209" t="s">
        <v>329</v>
      </c>
      <c r="ED180" s="195">
        <v>1</v>
      </c>
      <c r="EE180" s="179">
        <v>3</v>
      </c>
      <c r="EF180" s="179" t="s">
        <v>328</v>
      </c>
      <c r="EG180" s="178">
        <v>42</v>
      </c>
      <c r="EH180" s="148">
        <v>0</v>
      </c>
      <c r="EI180" s="152" t="s">
        <v>324</v>
      </c>
      <c r="EJ180" s="143">
        <v>64</v>
      </c>
      <c r="EK180" s="148">
        <v>0.3</v>
      </c>
      <c r="EL180" s="152" t="s">
        <v>328</v>
      </c>
      <c r="EM180" s="143">
        <v>42</v>
      </c>
      <c r="EN180" s="226">
        <v>2.06</v>
      </c>
      <c r="EO180" s="209" t="s">
        <v>328</v>
      </c>
      <c r="EP180" s="195">
        <v>38</v>
      </c>
      <c r="EQ180" s="179">
        <v>1.2</v>
      </c>
      <c r="ER180" s="179" t="s">
        <v>324</v>
      </c>
      <c r="ES180" s="178">
        <v>64</v>
      </c>
      <c r="ET180" s="148">
        <v>0</v>
      </c>
      <c r="EU180" s="152" t="s">
        <v>324</v>
      </c>
      <c r="EV180" s="143">
        <v>66</v>
      </c>
      <c r="EW180" s="148">
        <v>0</v>
      </c>
      <c r="EX180" s="152" t="s">
        <v>328</v>
      </c>
      <c r="EY180" s="143">
        <v>44</v>
      </c>
      <c r="EZ180" s="226">
        <v>2</v>
      </c>
      <c r="FA180" s="209" t="s">
        <v>329</v>
      </c>
      <c r="FB180" s="195">
        <v>1</v>
      </c>
      <c r="FC180" s="179">
        <v>1.7806867108380839</v>
      </c>
      <c r="FD180" s="179" t="s">
        <v>321</v>
      </c>
      <c r="FE180" s="178">
        <v>16</v>
      </c>
      <c r="FF180" s="148">
        <v>0</v>
      </c>
      <c r="FG180" s="152" t="s">
        <v>324</v>
      </c>
      <c r="FH180" s="143">
        <v>55</v>
      </c>
      <c r="FI180" s="148">
        <v>0</v>
      </c>
      <c r="FJ180" s="152" t="s">
        <v>328</v>
      </c>
      <c r="FK180" s="143">
        <v>40</v>
      </c>
      <c r="FL180" s="226">
        <v>0.69886363636363635</v>
      </c>
      <c r="FM180" s="209" t="s">
        <v>325</v>
      </c>
      <c r="FN180" s="195">
        <v>78</v>
      </c>
      <c r="FO180" s="179">
        <v>0.4</v>
      </c>
      <c r="FP180" s="179" t="s">
        <v>321</v>
      </c>
      <c r="FQ180" s="178">
        <v>19</v>
      </c>
      <c r="FR180" s="148">
        <v>0.2</v>
      </c>
      <c r="FS180" s="152" t="s">
        <v>328</v>
      </c>
      <c r="FT180" s="143">
        <v>29</v>
      </c>
      <c r="FU180" s="148">
        <v>0</v>
      </c>
      <c r="FV180" s="152" t="s">
        <v>324</v>
      </c>
      <c r="FW180" s="143">
        <v>69</v>
      </c>
    </row>
    <row r="181" spans="1:179" customFormat="1">
      <c r="A181" s="286"/>
      <c r="B181" s="141" t="s">
        <v>94</v>
      </c>
      <c r="C181" s="179">
        <v>17.29952192074186</v>
      </c>
      <c r="D181" s="44" t="s">
        <v>328</v>
      </c>
      <c r="E181" s="43">
        <v>40</v>
      </c>
      <c r="F181" s="44">
        <v>14.696834325146138</v>
      </c>
      <c r="G181" s="179" t="s">
        <v>328</v>
      </c>
      <c r="H181" s="178">
        <v>41</v>
      </c>
      <c r="I181" s="152">
        <v>16.067301085796348</v>
      </c>
      <c r="J181" s="157" t="s">
        <v>321</v>
      </c>
      <c r="K181" s="143">
        <v>18</v>
      </c>
      <c r="L181" s="152">
        <v>8.094115673345593</v>
      </c>
      <c r="M181" s="152" t="s">
        <v>324</v>
      </c>
      <c r="N181" s="143">
        <v>72</v>
      </c>
      <c r="O181" s="179">
        <v>9.549795468781209</v>
      </c>
      <c r="P181" s="44" t="s">
        <v>328</v>
      </c>
      <c r="Q181" s="43">
        <v>53</v>
      </c>
      <c r="R181" s="179">
        <v>8.4824753048143897</v>
      </c>
      <c r="S181" s="179" t="s">
        <v>328</v>
      </c>
      <c r="T181" s="178">
        <v>30</v>
      </c>
      <c r="U181" s="144">
        <v>10.41746063749383</v>
      </c>
      <c r="V181" s="152" t="s">
        <v>321</v>
      </c>
      <c r="W181" s="143">
        <v>17</v>
      </c>
      <c r="X181" s="144">
        <v>7.9941156733455925</v>
      </c>
      <c r="Y181" s="152" t="s">
        <v>324</v>
      </c>
      <c r="Z181" s="143">
        <v>57</v>
      </c>
      <c r="AA181" s="144">
        <v>7.68</v>
      </c>
      <c r="AB181" s="152" t="s">
        <v>328</v>
      </c>
      <c r="AC181" s="143">
        <v>50</v>
      </c>
      <c r="AD181" s="184">
        <v>28.652000000000001</v>
      </c>
      <c r="AE181" s="184">
        <v>29.077999999999999</v>
      </c>
      <c r="AF181" s="158">
        <v>29.876000000000001</v>
      </c>
      <c r="AG181" s="158">
        <v>30.282</v>
      </c>
      <c r="AH181" s="158">
        <v>30.408999999999999</v>
      </c>
      <c r="AI181" s="184">
        <v>0.36231599999999997</v>
      </c>
      <c r="AJ181" s="184">
        <v>0.36231600000000003</v>
      </c>
      <c r="AK181" s="158">
        <v>0.36231599999999997</v>
      </c>
      <c r="AL181" s="158">
        <v>0.36166599999999999</v>
      </c>
      <c r="AM181" s="151">
        <v>160.69999999999999</v>
      </c>
      <c r="AN181" s="189">
        <v>9</v>
      </c>
      <c r="AO181" s="188">
        <v>2.7933237997424079</v>
      </c>
      <c r="AP181" s="179">
        <v>0.54979546878120888</v>
      </c>
      <c r="AQ181" s="44" t="s">
        <v>325</v>
      </c>
      <c r="AR181" s="43">
        <v>81</v>
      </c>
      <c r="AS181" s="189">
        <v>6</v>
      </c>
      <c r="AT181" s="188">
        <v>1.8485245712733687</v>
      </c>
      <c r="AU181" s="179">
        <v>2.1448028837137736</v>
      </c>
      <c r="AV181" s="179" t="s">
        <v>328</v>
      </c>
      <c r="AW181" s="178">
        <v>51</v>
      </c>
      <c r="AX181" s="154">
        <v>4</v>
      </c>
      <c r="AY181" s="147">
        <v>1.2157800408857344</v>
      </c>
      <c r="AZ181" s="148">
        <v>3.8664998473587797</v>
      </c>
      <c r="BA181" s="152" t="s">
        <v>328</v>
      </c>
      <c r="BB181" s="143">
        <v>44</v>
      </c>
      <c r="BC181" s="154">
        <v>8</v>
      </c>
      <c r="BD181" s="147">
        <v>2.4173741181033228</v>
      </c>
      <c r="BE181" s="148">
        <v>2.75</v>
      </c>
      <c r="BF181" s="152" t="s">
        <v>324</v>
      </c>
      <c r="BG181" s="143">
        <v>64</v>
      </c>
      <c r="BH181" s="153">
        <v>7</v>
      </c>
      <c r="BI181" s="144">
        <v>3.1665695579581912</v>
      </c>
      <c r="BJ181" s="149">
        <v>2.63</v>
      </c>
      <c r="BK181" s="152" t="s">
        <v>328</v>
      </c>
      <c r="BL181" s="143">
        <v>53</v>
      </c>
      <c r="BM181" s="228">
        <v>0</v>
      </c>
      <c r="BN181" s="183">
        <v>0</v>
      </c>
      <c r="BO181" s="226">
        <v>5</v>
      </c>
      <c r="BP181" s="209" t="s">
        <v>329</v>
      </c>
      <c r="BQ181" s="195">
        <v>1</v>
      </c>
      <c r="BR181" s="189">
        <v>1</v>
      </c>
      <c r="BS181" s="188">
        <v>0.30808742854556143</v>
      </c>
      <c r="BT181" s="179">
        <v>3.3376724211006161</v>
      </c>
      <c r="BU181" s="179" t="s">
        <v>321</v>
      </c>
      <c r="BV181" s="178">
        <v>27</v>
      </c>
      <c r="BW181" s="154">
        <v>1</v>
      </c>
      <c r="BX181" s="147">
        <v>0.30394501022143361</v>
      </c>
      <c r="BY181" s="148">
        <v>3.5509607901350506</v>
      </c>
      <c r="BZ181" s="152" t="s">
        <v>321</v>
      </c>
      <c r="CA181" s="143">
        <v>15</v>
      </c>
      <c r="CB181" s="154">
        <v>3</v>
      </c>
      <c r="CC181" s="147">
        <v>0.90651529428874611</v>
      </c>
      <c r="CD181" s="148">
        <v>2.66</v>
      </c>
      <c r="CE181" s="152" t="s">
        <v>324</v>
      </c>
      <c r="CF181" s="143">
        <v>61</v>
      </c>
      <c r="CG181" s="153">
        <v>2</v>
      </c>
      <c r="CH181" s="144">
        <v>0.90473415941662616</v>
      </c>
      <c r="CI181" s="149">
        <v>2.93</v>
      </c>
      <c r="CJ181" s="152" t="s">
        <v>328</v>
      </c>
      <c r="CK181" s="143">
        <v>30</v>
      </c>
      <c r="CL181" s="187">
        <v>0.78200000000000003</v>
      </c>
      <c r="CM181" s="189">
        <v>0</v>
      </c>
      <c r="CN181" s="188">
        <v>0</v>
      </c>
      <c r="CO181" s="179">
        <v>4</v>
      </c>
      <c r="CP181" s="179" t="s">
        <v>329</v>
      </c>
      <c r="CQ181" s="178">
        <v>1</v>
      </c>
      <c r="CR181" s="187">
        <v>0.76700000000000002</v>
      </c>
      <c r="CS181" s="189">
        <v>0</v>
      </c>
      <c r="CT181" s="188">
        <v>0</v>
      </c>
      <c r="CU181" s="179">
        <v>3</v>
      </c>
      <c r="CV181" s="179" t="s">
        <v>329</v>
      </c>
      <c r="CW181" s="178">
        <v>1</v>
      </c>
      <c r="CX181" s="158">
        <v>0.78800000000000003</v>
      </c>
      <c r="CY181" s="154">
        <v>0</v>
      </c>
      <c r="CZ181" s="147">
        <v>0</v>
      </c>
      <c r="DA181" s="148">
        <v>3</v>
      </c>
      <c r="DB181" s="152" t="s">
        <v>329</v>
      </c>
      <c r="DC181" s="143">
        <v>1</v>
      </c>
      <c r="DD181" s="158">
        <v>0.81799999999999995</v>
      </c>
      <c r="DE181" s="154">
        <v>1</v>
      </c>
      <c r="DF181" s="147">
        <v>1.838524860233046</v>
      </c>
      <c r="DG181" s="148">
        <v>2.59</v>
      </c>
      <c r="DH181" s="152" t="s">
        <v>328</v>
      </c>
      <c r="DI181" s="143">
        <v>43</v>
      </c>
      <c r="DJ181" s="158">
        <v>0.84399999999999997</v>
      </c>
      <c r="DK181" s="153">
        <v>2</v>
      </c>
      <c r="DL181" s="144">
        <v>5.4306377471094294</v>
      </c>
      <c r="DM181" s="144">
        <v>2.124735225578616</v>
      </c>
      <c r="DN181" s="152" t="s">
        <v>324</v>
      </c>
      <c r="DO181" s="143">
        <v>61</v>
      </c>
      <c r="DP181" s="226">
        <v>7.7497264519606528</v>
      </c>
      <c r="DQ181" s="209" t="s">
        <v>328</v>
      </c>
      <c r="DR181" s="195">
        <v>36</v>
      </c>
      <c r="DS181" s="179">
        <v>6.2143590203317487</v>
      </c>
      <c r="DT181" s="179" t="s">
        <v>328</v>
      </c>
      <c r="DU181" s="178">
        <v>52</v>
      </c>
      <c r="DV181" s="148">
        <v>5.6498404483025171</v>
      </c>
      <c r="DW181" s="152" t="s">
        <v>328</v>
      </c>
      <c r="DX181" s="143">
        <v>33</v>
      </c>
      <c r="DY181" s="148">
        <v>0.1</v>
      </c>
      <c r="DZ181" s="152" t="s">
        <v>324</v>
      </c>
      <c r="EA181" s="143">
        <v>61</v>
      </c>
      <c r="EB181" s="226">
        <v>2.8</v>
      </c>
      <c r="EC181" s="209" t="s">
        <v>321</v>
      </c>
      <c r="ED181" s="195">
        <v>9</v>
      </c>
      <c r="EE181" s="179">
        <v>3.7</v>
      </c>
      <c r="EF181" s="179" t="s">
        <v>321</v>
      </c>
      <c r="EG181" s="178">
        <v>27</v>
      </c>
      <c r="EH181" s="148">
        <v>3.3</v>
      </c>
      <c r="EI181" s="152" t="s">
        <v>329</v>
      </c>
      <c r="EJ181" s="143">
        <v>8</v>
      </c>
      <c r="EK181" s="148">
        <v>0</v>
      </c>
      <c r="EL181" s="152" t="s">
        <v>328</v>
      </c>
      <c r="EM181" s="143">
        <v>51</v>
      </c>
      <c r="EN181" s="226">
        <v>2.02</v>
      </c>
      <c r="EO181" s="209" t="s">
        <v>328</v>
      </c>
      <c r="EP181" s="195">
        <v>41</v>
      </c>
      <c r="EQ181" s="179">
        <v>2.2000000000000002</v>
      </c>
      <c r="ER181" s="179" t="s">
        <v>328</v>
      </c>
      <c r="ES181" s="178">
        <v>49</v>
      </c>
      <c r="ET181" s="148">
        <v>2</v>
      </c>
      <c r="EU181" s="152" t="s">
        <v>321</v>
      </c>
      <c r="EV181" s="143">
        <v>26</v>
      </c>
      <c r="EW181" s="148">
        <v>0</v>
      </c>
      <c r="EX181" s="152" t="s">
        <v>328</v>
      </c>
      <c r="EY181" s="143">
        <v>44</v>
      </c>
      <c r="EZ181" s="226">
        <v>2</v>
      </c>
      <c r="FA181" s="209" t="s">
        <v>329</v>
      </c>
      <c r="FB181" s="195">
        <v>1</v>
      </c>
      <c r="FC181" s="179">
        <v>0.21435902033174836</v>
      </c>
      <c r="FD181" s="179" t="s">
        <v>324</v>
      </c>
      <c r="FE181" s="178">
        <v>64</v>
      </c>
      <c r="FF181" s="148">
        <v>0.22676352522559445</v>
      </c>
      <c r="FG181" s="152" t="s">
        <v>328</v>
      </c>
      <c r="FH181" s="143">
        <v>51</v>
      </c>
      <c r="FI181" s="148">
        <v>0</v>
      </c>
      <c r="FJ181" s="152" t="s">
        <v>328</v>
      </c>
      <c r="FK181" s="143">
        <v>40</v>
      </c>
      <c r="FL181" s="226">
        <v>0.92972645196065229</v>
      </c>
      <c r="FM181" s="209" t="s">
        <v>328</v>
      </c>
      <c r="FN181" s="195">
        <v>42</v>
      </c>
      <c r="FO181" s="179">
        <v>0.1</v>
      </c>
      <c r="FP181" s="179" t="s">
        <v>324</v>
      </c>
      <c r="FQ181" s="178">
        <v>55</v>
      </c>
      <c r="FR181" s="148">
        <v>0.12307692307692308</v>
      </c>
      <c r="FS181" s="152" t="s">
        <v>324</v>
      </c>
      <c r="FT181" s="143">
        <v>59</v>
      </c>
      <c r="FU181" s="148">
        <v>0.1</v>
      </c>
      <c r="FV181" s="152" t="s">
        <v>328</v>
      </c>
      <c r="FW181" s="143">
        <v>43</v>
      </c>
    </row>
    <row r="182" spans="1:179" customFormat="1">
      <c r="A182" s="286"/>
      <c r="B182" s="141" t="s">
        <v>95</v>
      </c>
      <c r="C182" s="179">
        <v>15.478665282503748</v>
      </c>
      <c r="D182" s="44" t="s">
        <v>328</v>
      </c>
      <c r="E182" s="43">
        <v>54</v>
      </c>
      <c r="F182" s="44">
        <v>16.448174751480416</v>
      </c>
      <c r="G182" s="179" t="s">
        <v>321</v>
      </c>
      <c r="H182" s="178">
        <v>25</v>
      </c>
      <c r="I182" s="152">
        <v>15.815818486190398</v>
      </c>
      <c r="J182" s="157" t="s">
        <v>321</v>
      </c>
      <c r="K182" s="143">
        <v>22</v>
      </c>
      <c r="L182" s="152">
        <v>9.5118295183435411</v>
      </c>
      <c r="M182" s="152" t="s">
        <v>328</v>
      </c>
      <c r="N182" s="143">
        <v>54</v>
      </c>
      <c r="O182" s="179">
        <v>9.2292754673494137</v>
      </c>
      <c r="P182" s="44" t="s">
        <v>324</v>
      </c>
      <c r="Q182" s="43">
        <v>56</v>
      </c>
      <c r="R182" s="179">
        <v>8.4056463722494357</v>
      </c>
      <c r="S182" s="179" t="s">
        <v>328</v>
      </c>
      <c r="T182" s="178">
        <v>31</v>
      </c>
      <c r="U182" s="144">
        <v>9.9818123332283548</v>
      </c>
      <c r="V182" s="152" t="s">
        <v>321</v>
      </c>
      <c r="W182" s="143">
        <v>28</v>
      </c>
      <c r="X182" s="144">
        <v>9.4118295183435414</v>
      </c>
      <c r="Y182" s="152" t="s">
        <v>321</v>
      </c>
      <c r="Z182" s="143">
        <v>27</v>
      </c>
      <c r="AA182" s="144">
        <v>8.31</v>
      </c>
      <c r="AB182" s="152" t="s">
        <v>328</v>
      </c>
      <c r="AC182" s="143">
        <v>40</v>
      </c>
      <c r="AD182" s="184">
        <v>32.095999999999997</v>
      </c>
      <c r="AE182" s="184">
        <v>32.302999999999997</v>
      </c>
      <c r="AF182" s="158">
        <v>33.139000000000003</v>
      </c>
      <c r="AG182" s="158">
        <v>33.875999999999998</v>
      </c>
      <c r="AH182" s="158">
        <v>34.161999999999999</v>
      </c>
      <c r="AI182" s="184">
        <v>0.40266600000000002</v>
      </c>
      <c r="AJ182" s="184">
        <v>0.403366</v>
      </c>
      <c r="AK182" s="158">
        <v>0.42976600000000004</v>
      </c>
      <c r="AL182" s="158">
        <v>0.42914600000000003</v>
      </c>
      <c r="AM182" s="151">
        <v>224.7</v>
      </c>
      <c r="AN182" s="189">
        <v>5</v>
      </c>
      <c r="AO182" s="188">
        <v>1.3908236546296002</v>
      </c>
      <c r="AP182" s="179">
        <v>2.7841989781028254</v>
      </c>
      <c r="AQ182" s="44" t="s">
        <v>328</v>
      </c>
      <c r="AR182" s="43">
        <v>50</v>
      </c>
      <c r="AS182" s="189">
        <v>7</v>
      </c>
      <c r="AT182" s="188">
        <v>1.9392194888212706</v>
      </c>
      <c r="AU182" s="179">
        <v>2.0012094819294952</v>
      </c>
      <c r="AV182" s="179" t="s">
        <v>324</v>
      </c>
      <c r="AW182" s="178">
        <v>55</v>
      </c>
      <c r="AX182" s="154">
        <v>5</v>
      </c>
      <c r="AY182" s="147">
        <v>1.3249035924846502</v>
      </c>
      <c r="AZ182" s="148">
        <v>3.764761409290649</v>
      </c>
      <c r="BA182" s="152" t="s">
        <v>328</v>
      </c>
      <c r="BB182" s="143">
        <v>47</v>
      </c>
      <c r="BC182" s="154">
        <v>9</v>
      </c>
      <c r="BD182" s="147">
        <v>2.3604451487738927</v>
      </c>
      <c r="BE182" s="148">
        <v>2.8</v>
      </c>
      <c r="BF182" s="152" t="s">
        <v>324</v>
      </c>
      <c r="BG182" s="143">
        <v>57</v>
      </c>
      <c r="BH182" s="153">
        <v>5</v>
      </c>
      <c r="BI182" s="144">
        <v>1.8046659487660655</v>
      </c>
      <c r="BJ182" s="149">
        <v>3.71</v>
      </c>
      <c r="BK182" s="152" t="s">
        <v>321</v>
      </c>
      <c r="BL182" s="143">
        <v>20</v>
      </c>
      <c r="BM182" s="228">
        <v>2</v>
      </c>
      <c r="BN182" s="183">
        <v>0.55632946185184007</v>
      </c>
      <c r="BO182" s="226">
        <v>3.3856079896292322</v>
      </c>
      <c r="BP182" s="209" t="s">
        <v>324</v>
      </c>
      <c r="BQ182" s="195">
        <v>56</v>
      </c>
      <c r="BR182" s="189">
        <v>1</v>
      </c>
      <c r="BS182" s="188">
        <v>0.27703135554589581</v>
      </c>
      <c r="BT182" s="179">
        <v>3.4044368903199409</v>
      </c>
      <c r="BU182" s="179" t="s">
        <v>321</v>
      </c>
      <c r="BV182" s="178">
        <v>22</v>
      </c>
      <c r="BW182" s="154">
        <v>2</v>
      </c>
      <c r="BX182" s="147">
        <v>0.52996143699386011</v>
      </c>
      <c r="BY182" s="148">
        <v>3.217050923937705</v>
      </c>
      <c r="BZ182" s="152" t="s">
        <v>328</v>
      </c>
      <c r="CA182" s="143">
        <v>36</v>
      </c>
      <c r="CB182" s="154">
        <v>1</v>
      </c>
      <c r="CC182" s="147">
        <v>0.2622716831970992</v>
      </c>
      <c r="CD182" s="148">
        <v>3.61</v>
      </c>
      <c r="CE182" s="152" t="s">
        <v>321</v>
      </c>
      <c r="CF182" s="143">
        <v>14</v>
      </c>
      <c r="CG182" s="153">
        <v>4</v>
      </c>
      <c r="CH182" s="144">
        <v>1.4437327590128524</v>
      </c>
      <c r="CI182" s="149">
        <v>2.29</v>
      </c>
      <c r="CJ182" s="152" t="s">
        <v>324</v>
      </c>
      <c r="CK182" s="143">
        <v>59</v>
      </c>
      <c r="CL182" s="187">
        <v>1.026</v>
      </c>
      <c r="CM182" s="189">
        <v>1</v>
      </c>
      <c r="CN182" s="188">
        <v>1.5558002586178123</v>
      </c>
      <c r="CO182" s="179">
        <v>3.0594684996173571</v>
      </c>
      <c r="CP182" s="179" t="s">
        <v>324</v>
      </c>
      <c r="CQ182" s="178">
        <v>63</v>
      </c>
      <c r="CR182" s="187">
        <v>0.88900000000000001</v>
      </c>
      <c r="CS182" s="189">
        <v>0</v>
      </c>
      <c r="CT182" s="188">
        <v>0</v>
      </c>
      <c r="CU182" s="179">
        <v>3</v>
      </c>
      <c r="CV182" s="179" t="s">
        <v>329</v>
      </c>
      <c r="CW182" s="178">
        <v>1</v>
      </c>
      <c r="CX182" s="158">
        <v>0.89500000000000002</v>
      </c>
      <c r="CY182" s="154">
        <v>0</v>
      </c>
      <c r="CZ182" s="147">
        <v>0</v>
      </c>
      <c r="DA182" s="148">
        <v>3</v>
      </c>
      <c r="DB182" s="152" t="s">
        <v>329</v>
      </c>
      <c r="DC182" s="143">
        <v>1</v>
      </c>
      <c r="DD182" s="158">
        <v>0.97699999999999998</v>
      </c>
      <c r="DE182" s="154">
        <v>0</v>
      </c>
      <c r="DF182" s="147">
        <v>0</v>
      </c>
      <c r="DG182" s="148">
        <v>3</v>
      </c>
      <c r="DH182" s="152" t="s">
        <v>329</v>
      </c>
      <c r="DI182" s="143">
        <v>1</v>
      </c>
      <c r="DJ182" s="158">
        <v>0.96799999999999997</v>
      </c>
      <c r="DK182" s="153">
        <v>2</v>
      </c>
      <c r="DL182" s="144">
        <v>4.2883555008257819</v>
      </c>
      <c r="DM182" s="144">
        <v>2.3088387248685791</v>
      </c>
      <c r="DN182" s="152" t="s">
        <v>328</v>
      </c>
      <c r="DO182" s="143">
        <v>50</v>
      </c>
      <c r="DP182" s="226">
        <v>6.2493898151543341</v>
      </c>
      <c r="DQ182" s="209" t="s">
        <v>324</v>
      </c>
      <c r="DR182" s="195">
        <v>56</v>
      </c>
      <c r="DS182" s="179">
        <v>8.0425283792309781</v>
      </c>
      <c r="DT182" s="179" t="s">
        <v>328</v>
      </c>
      <c r="DU182" s="178">
        <v>31</v>
      </c>
      <c r="DV182" s="148">
        <v>5.8340061529620435</v>
      </c>
      <c r="DW182" s="152" t="s">
        <v>328</v>
      </c>
      <c r="DX182" s="143">
        <v>30</v>
      </c>
      <c r="DY182" s="148">
        <v>0.1</v>
      </c>
      <c r="DZ182" s="152" t="s">
        <v>324</v>
      </c>
      <c r="EA182" s="143">
        <v>61</v>
      </c>
      <c r="EB182" s="226">
        <v>2.5</v>
      </c>
      <c r="EC182" s="209" t="s">
        <v>328</v>
      </c>
      <c r="ED182" s="195">
        <v>37</v>
      </c>
      <c r="EE182" s="179">
        <v>4</v>
      </c>
      <c r="EF182" s="179" t="s">
        <v>329</v>
      </c>
      <c r="EG182" s="178">
        <v>1</v>
      </c>
      <c r="EH182" s="148">
        <v>2.5</v>
      </c>
      <c r="EI182" s="152" t="s">
        <v>328</v>
      </c>
      <c r="EJ182" s="143">
        <v>29</v>
      </c>
      <c r="EK182" s="148">
        <v>0</v>
      </c>
      <c r="EL182" s="152" t="s">
        <v>328</v>
      </c>
      <c r="EM182" s="143">
        <v>51</v>
      </c>
      <c r="EN182" s="226">
        <v>1.52</v>
      </c>
      <c r="EO182" s="209" t="s">
        <v>324</v>
      </c>
      <c r="EP182" s="195">
        <v>56</v>
      </c>
      <c r="EQ182" s="179">
        <v>3.5</v>
      </c>
      <c r="ER182" s="179" t="s">
        <v>321</v>
      </c>
      <c r="ES182" s="178">
        <v>13</v>
      </c>
      <c r="ET182" s="148">
        <v>2.5</v>
      </c>
      <c r="EU182" s="152" t="s">
        <v>321</v>
      </c>
      <c r="EV182" s="143">
        <v>15</v>
      </c>
      <c r="EW182" s="148">
        <v>0</v>
      </c>
      <c r="EX182" s="152" t="s">
        <v>328</v>
      </c>
      <c r="EY182" s="143">
        <v>44</v>
      </c>
      <c r="EZ182" s="226">
        <v>0.82513449600539768</v>
      </c>
      <c r="FA182" s="209" t="s">
        <v>324</v>
      </c>
      <c r="FB182" s="195">
        <v>65</v>
      </c>
      <c r="FC182" s="179">
        <v>0.24252837923097761</v>
      </c>
      <c r="FD182" s="179" t="s">
        <v>324</v>
      </c>
      <c r="FE182" s="178">
        <v>62</v>
      </c>
      <c r="FF182" s="148">
        <v>0.18673342568931631</v>
      </c>
      <c r="FG182" s="152" t="s">
        <v>328</v>
      </c>
      <c r="FH182" s="143">
        <v>52</v>
      </c>
      <c r="FI182" s="148">
        <v>0</v>
      </c>
      <c r="FJ182" s="152" t="s">
        <v>328</v>
      </c>
      <c r="FK182" s="143">
        <v>40</v>
      </c>
      <c r="FL182" s="226">
        <v>1.4042553191489362</v>
      </c>
      <c r="FM182" s="209" t="s">
        <v>321</v>
      </c>
      <c r="FN182" s="195">
        <v>9</v>
      </c>
      <c r="FO182" s="179">
        <v>0.30000000000000004</v>
      </c>
      <c r="FP182" s="179" t="s">
        <v>321</v>
      </c>
      <c r="FQ182" s="178">
        <v>27</v>
      </c>
      <c r="FR182" s="148">
        <v>0.64727272727272722</v>
      </c>
      <c r="FS182" s="152" t="s">
        <v>321</v>
      </c>
      <c r="FT182" s="143">
        <v>16</v>
      </c>
      <c r="FU182" s="148">
        <v>0.1</v>
      </c>
      <c r="FV182" s="152" t="s">
        <v>328</v>
      </c>
      <c r="FW182" s="143">
        <v>43</v>
      </c>
    </row>
    <row r="183" spans="1:179" customFormat="1">
      <c r="A183" s="286"/>
      <c r="B183" s="141" t="s">
        <v>103</v>
      </c>
      <c r="C183" s="179">
        <v>17.818970600071573</v>
      </c>
      <c r="D183" s="44" t="s">
        <v>328</v>
      </c>
      <c r="E183" s="43">
        <v>35</v>
      </c>
      <c r="F183" s="44">
        <v>19.394398870279474</v>
      </c>
      <c r="G183" s="179" t="s">
        <v>329</v>
      </c>
      <c r="H183" s="178">
        <v>4</v>
      </c>
      <c r="I183" s="152">
        <v>20.385500133095725</v>
      </c>
      <c r="J183" s="157" t="s">
        <v>329</v>
      </c>
      <c r="K183" s="143">
        <v>1</v>
      </c>
      <c r="L183" s="152">
        <v>10.729795686761152</v>
      </c>
      <c r="M183" s="152" t="s">
        <v>328</v>
      </c>
      <c r="N183" s="143">
        <v>44</v>
      </c>
      <c r="O183" s="179">
        <v>9.162966701436094</v>
      </c>
      <c r="P183" s="44" t="s">
        <v>324</v>
      </c>
      <c r="Q183" s="43">
        <v>57</v>
      </c>
      <c r="R183" s="179">
        <v>9.2777322036128087</v>
      </c>
      <c r="S183" s="179" t="s">
        <v>321</v>
      </c>
      <c r="T183" s="178">
        <v>22</v>
      </c>
      <c r="U183" s="144">
        <v>9.4855001330957229</v>
      </c>
      <c r="V183" s="152" t="s">
        <v>328</v>
      </c>
      <c r="W183" s="143">
        <v>40</v>
      </c>
      <c r="X183" s="144">
        <v>10.629795686761152</v>
      </c>
      <c r="Y183" s="152" t="s">
        <v>329</v>
      </c>
      <c r="Z183" s="143">
        <v>7</v>
      </c>
      <c r="AA183" s="144">
        <v>8.76</v>
      </c>
      <c r="AB183" s="152" t="s">
        <v>321</v>
      </c>
      <c r="AC183" s="143">
        <v>25</v>
      </c>
      <c r="AD183" s="184">
        <v>46.316000000000003</v>
      </c>
      <c r="AE183" s="184">
        <v>47.366999999999997</v>
      </c>
      <c r="AF183" s="158">
        <v>48.883000000000003</v>
      </c>
      <c r="AG183" s="158">
        <v>49.929000000000002</v>
      </c>
      <c r="AH183" s="158">
        <v>50.485999999999997</v>
      </c>
      <c r="AI183" s="184">
        <v>0.55287900000000001</v>
      </c>
      <c r="AJ183" s="184">
        <v>0.55821200000000004</v>
      </c>
      <c r="AK183" s="158">
        <v>0.55389200000000005</v>
      </c>
      <c r="AL183" s="158">
        <v>0.55389200000000005</v>
      </c>
      <c r="AM183" s="151">
        <v>303.18</v>
      </c>
      <c r="AN183" s="189">
        <v>4</v>
      </c>
      <c r="AO183" s="188">
        <v>0.79045913262789858</v>
      </c>
      <c r="AP183" s="179">
        <v>3.7406741695723422</v>
      </c>
      <c r="AQ183" s="44" t="s">
        <v>321</v>
      </c>
      <c r="AR183" s="43">
        <v>24</v>
      </c>
      <c r="AS183" s="189">
        <v>5</v>
      </c>
      <c r="AT183" s="188">
        <v>0.97237208021052479</v>
      </c>
      <c r="AU183" s="179">
        <v>3.5319778222326264</v>
      </c>
      <c r="AV183" s="179" t="s">
        <v>321</v>
      </c>
      <c r="AW183" s="178">
        <v>18</v>
      </c>
      <c r="AX183" s="154">
        <v>7</v>
      </c>
      <c r="AY183" s="147">
        <v>1.3452610503648013</v>
      </c>
      <c r="AZ183" s="148">
        <v>3.7457816754255262</v>
      </c>
      <c r="BA183" s="152" t="s">
        <v>328</v>
      </c>
      <c r="BB183" s="143">
        <v>49</v>
      </c>
      <c r="BC183" s="154">
        <v>5</v>
      </c>
      <c r="BD183" s="147">
        <v>0.95078215967723123</v>
      </c>
      <c r="BE183" s="148">
        <v>4.1100000000000003</v>
      </c>
      <c r="BF183" s="152" t="s">
        <v>329</v>
      </c>
      <c r="BG183" s="143">
        <v>7</v>
      </c>
      <c r="BH183" s="153">
        <v>9</v>
      </c>
      <c r="BI183" s="144">
        <v>2.3004179814734727</v>
      </c>
      <c r="BJ183" s="149">
        <v>3.32</v>
      </c>
      <c r="BK183" s="152" t="s">
        <v>328</v>
      </c>
      <c r="BL183" s="143">
        <v>36</v>
      </c>
      <c r="BM183" s="228">
        <v>4</v>
      </c>
      <c r="BN183" s="183">
        <v>0.79045913262789858</v>
      </c>
      <c r="BO183" s="226">
        <v>2.7061957064230828</v>
      </c>
      <c r="BP183" s="209" t="s">
        <v>324</v>
      </c>
      <c r="BQ183" s="195">
        <v>68</v>
      </c>
      <c r="BR183" s="189">
        <v>3</v>
      </c>
      <c r="BS183" s="188">
        <v>0.58342324812631485</v>
      </c>
      <c r="BT183" s="179">
        <v>2.7457543813801824</v>
      </c>
      <c r="BU183" s="179" t="s">
        <v>328</v>
      </c>
      <c r="BV183" s="178">
        <v>51</v>
      </c>
      <c r="BW183" s="154">
        <v>1</v>
      </c>
      <c r="BX183" s="147">
        <v>0.19218015005211447</v>
      </c>
      <c r="BY183" s="148">
        <v>3.7160788306139354</v>
      </c>
      <c r="BZ183" s="152" t="s">
        <v>329</v>
      </c>
      <c r="CA183" s="143">
        <v>8</v>
      </c>
      <c r="CB183" s="154">
        <v>0</v>
      </c>
      <c r="CC183" s="147">
        <v>0</v>
      </c>
      <c r="CD183" s="148">
        <v>4</v>
      </c>
      <c r="CE183" s="152" t="s">
        <v>329</v>
      </c>
      <c r="CF183" s="143">
        <v>1</v>
      </c>
      <c r="CG183" s="153">
        <v>2</v>
      </c>
      <c r="CH183" s="144">
        <v>0.51120399588299392</v>
      </c>
      <c r="CI183" s="149">
        <v>3.4</v>
      </c>
      <c r="CJ183" s="152" t="s">
        <v>321</v>
      </c>
      <c r="CK183" s="143">
        <v>15</v>
      </c>
      <c r="CL183" s="187">
        <v>0.40100000000000002</v>
      </c>
      <c r="CM183" s="189">
        <v>1</v>
      </c>
      <c r="CN183" s="188">
        <v>2.1237958433151709</v>
      </c>
      <c r="CO183" s="179">
        <v>2.7160968254406685</v>
      </c>
      <c r="CP183" s="179" t="s">
        <v>324</v>
      </c>
      <c r="CQ183" s="178">
        <v>70</v>
      </c>
      <c r="CR183" s="187">
        <v>0.38900000000000001</v>
      </c>
      <c r="CS183" s="189">
        <v>0</v>
      </c>
      <c r="CT183" s="188">
        <v>0</v>
      </c>
      <c r="CU183" s="179">
        <v>3</v>
      </c>
      <c r="CV183" s="179" t="s">
        <v>329</v>
      </c>
      <c r="CW183" s="178">
        <v>1</v>
      </c>
      <c r="CX183" s="158">
        <v>0.38200000000000001</v>
      </c>
      <c r="CY183" s="154">
        <v>2</v>
      </c>
      <c r="CZ183" s="147">
        <v>4.3479622814052767</v>
      </c>
      <c r="DA183" s="148">
        <v>2.0236396270562622</v>
      </c>
      <c r="DB183" s="152" t="s">
        <v>325</v>
      </c>
      <c r="DC183" s="143">
        <v>75</v>
      </c>
      <c r="DD183" s="158">
        <v>0.38900000000000001</v>
      </c>
      <c r="DE183" s="154">
        <v>1</v>
      </c>
      <c r="DF183" s="147">
        <v>2.154332102375661</v>
      </c>
      <c r="DG183" s="148">
        <v>2.52</v>
      </c>
      <c r="DH183" s="152" t="s">
        <v>328</v>
      </c>
      <c r="DI183" s="143">
        <v>46</v>
      </c>
      <c r="DJ183" s="158">
        <v>0.373</v>
      </c>
      <c r="DK183" s="153">
        <v>2</v>
      </c>
      <c r="DL183" s="144">
        <v>5.9473747604056015</v>
      </c>
      <c r="DM183" s="144">
        <v>2.0414518753646211</v>
      </c>
      <c r="DN183" s="152" t="s">
        <v>324</v>
      </c>
      <c r="DO183" s="143">
        <v>64</v>
      </c>
      <c r="DP183" s="226">
        <v>8.6560038986354773</v>
      </c>
      <c r="DQ183" s="209" t="s">
        <v>321</v>
      </c>
      <c r="DR183" s="195">
        <v>17</v>
      </c>
      <c r="DS183" s="179">
        <v>10.116666666666667</v>
      </c>
      <c r="DT183" s="179" t="s">
        <v>329</v>
      </c>
      <c r="DU183" s="178">
        <v>2</v>
      </c>
      <c r="DV183" s="148">
        <v>10.9</v>
      </c>
      <c r="DW183" s="152" t="s">
        <v>329</v>
      </c>
      <c r="DX183" s="143">
        <v>1</v>
      </c>
      <c r="DY183" s="148">
        <v>0.1</v>
      </c>
      <c r="DZ183" s="152" t="s">
        <v>324</v>
      </c>
      <c r="EA183" s="143">
        <v>61</v>
      </c>
      <c r="EB183" s="226">
        <v>2.8</v>
      </c>
      <c r="EC183" s="209" t="s">
        <v>321</v>
      </c>
      <c r="ED183" s="195">
        <v>9</v>
      </c>
      <c r="EE183" s="179">
        <v>3.5</v>
      </c>
      <c r="EF183" s="179" t="s">
        <v>328</v>
      </c>
      <c r="EG183" s="178">
        <v>38</v>
      </c>
      <c r="EH183" s="148">
        <v>4</v>
      </c>
      <c r="EI183" s="152" t="s">
        <v>329</v>
      </c>
      <c r="EJ183" s="143">
        <v>1</v>
      </c>
      <c r="EK183" s="148">
        <v>0</v>
      </c>
      <c r="EL183" s="152" t="s">
        <v>328</v>
      </c>
      <c r="EM183" s="143">
        <v>51</v>
      </c>
      <c r="EN183" s="226">
        <v>2.2599999999999998</v>
      </c>
      <c r="EO183" s="209" t="s">
        <v>328</v>
      </c>
      <c r="EP183" s="195">
        <v>30</v>
      </c>
      <c r="EQ183" s="179">
        <v>3.9</v>
      </c>
      <c r="ER183" s="179" t="s">
        <v>329</v>
      </c>
      <c r="ES183" s="178">
        <v>7</v>
      </c>
      <c r="ET183" s="148">
        <v>4.5</v>
      </c>
      <c r="EU183" s="152" t="s">
        <v>329</v>
      </c>
      <c r="EV183" s="143">
        <v>1</v>
      </c>
      <c r="EW183" s="148">
        <v>0</v>
      </c>
      <c r="EX183" s="152" t="s">
        <v>328</v>
      </c>
      <c r="EY183" s="143">
        <v>44</v>
      </c>
      <c r="EZ183" s="226">
        <v>2</v>
      </c>
      <c r="FA183" s="209" t="s">
        <v>329</v>
      </c>
      <c r="FB183" s="195">
        <v>1</v>
      </c>
      <c r="FC183" s="179">
        <v>2</v>
      </c>
      <c r="FD183" s="179" t="s">
        <v>329</v>
      </c>
      <c r="FE183" s="178">
        <v>1</v>
      </c>
      <c r="FF183" s="148">
        <v>2</v>
      </c>
      <c r="FG183" s="152" t="s">
        <v>329</v>
      </c>
      <c r="FH183" s="143">
        <v>1</v>
      </c>
      <c r="FI183" s="148">
        <v>0</v>
      </c>
      <c r="FJ183" s="152" t="s">
        <v>328</v>
      </c>
      <c r="FK183" s="143">
        <v>40</v>
      </c>
      <c r="FL183" s="226">
        <v>1.5960038986354776</v>
      </c>
      <c r="FM183" s="209" t="s">
        <v>329</v>
      </c>
      <c r="FN183" s="195">
        <v>4</v>
      </c>
      <c r="FO183" s="179">
        <v>0.71666666666666667</v>
      </c>
      <c r="FP183" s="179" t="s">
        <v>329</v>
      </c>
      <c r="FQ183" s="178">
        <v>3</v>
      </c>
      <c r="FR183" s="148">
        <v>0.4</v>
      </c>
      <c r="FS183" s="152" t="s">
        <v>321</v>
      </c>
      <c r="FT183" s="143">
        <v>24</v>
      </c>
      <c r="FU183" s="148">
        <v>0.1</v>
      </c>
      <c r="FV183" s="152" t="s">
        <v>328</v>
      </c>
      <c r="FW183" s="143">
        <v>43</v>
      </c>
    </row>
    <row r="184" spans="1:179" customFormat="1">
      <c r="A184" s="286"/>
      <c r="B184" s="141" t="s">
        <v>102</v>
      </c>
      <c r="C184" s="179">
        <v>12.032396419185018</v>
      </c>
      <c r="D184" s="44" t="s">
        <v>324</v>
      </c>
      <c r="E184" s="43">
        <v>71</v>
      </c>
      <c r="F184" s="44">
        <v>14.895332725928295</v>
      </c>
      <c r="G184" s="179" t="s">
        <v>328</v>
      </c>
      <c r="H184" s="178">
        <v>40</v>
      </c>
      <c r="I184" s="152">
        <v>18.601912295225809</v>
      </c>
      <c r="J184" s="157" t="s">
        <v>329</v>
      </c>
      <c r="K184" s="143">
        <v>5</v>
      </c>
      <c r="L184" s="152">
        <v>15.268751826679514</v>
      </c>
      <c r="M184" s="152" t="s">
        <v>321</v>
      </c>
      <c r="N184" s="143">
        <v>16</v>
      </c>
      <c r="O184" s="179">
        <v>11.187382942096068</v>
      </c>
      <c r="P184" s="44" t="s">
        <v>321</v>
      </c>
      <c r="Q184" s="43">
        <v>27</v>
      </c>
      <c r="R184" s="179">
        <v>9.7953327259282936</v>
      </c>
      <c r="S184" s="179" t="s">
        <v>321</v>
      </c>
      <c r="T184" s="178">
        <v>15</v>
      </c>
      <c r="U184" s="144">
        <v>8.8645903579038698</v>
      </c>
      <c r="V184" s="152" t="s">
        <v>324</v>
      </c>
      <c r="W184" s="143">
        <v>61</v>
      </c>
      <c r="X184" s="144">
        <v>10.306754712459192</v>
      </c>
      <c r="Y184" s="152" t="s">
        <v>321</v>
      </c>
      <c r="Z184" s="143">
        <v>10</v>
      </c>
      <c r="AA184" s="144">
        <v>9.52</v>
      </c>
      <c r="AB184" s="152" t="s">
        <v>321</v>
      </c>
      <c r="AC184" s="143">
        <v>18</v>
      </c>
      <c r="AD184" s="184">
        <v>50.281999999999996</v>
      </c>
      <c r="AE184" s="184">
        <v>50.405999999999999</v>
      </c>
      <c r="AF184" s="158">
        <v>51.131999999999998</v>
      </c>
      <c r="AG184" s="158">
        <v>51.722999999999999</v>
      </c>
      <c r="AH184" s="158">
        <v>51.838000000000001</v>
      </c>
      <c r="AI184" s="184">
        <v>0.39035399999999998</v>
      </c>
      <c r="AJ184" s="184">
        <v>0.39074500000000001</v>
      </c>
      <c r="AK184" s="158">
        <v>0.39074500000000001</v>
      </c>
      <c r="AL184" s="158">
        <v>0.39117499999999999</v>
      </c>
      <c r="AM184" s="151">
        <v>229.191</v>
      </c>
      <c r="AN184" s="189">
        <v>6</v>
      </c>
      <c r="AO184" s="188">
        <v>1.3543024419226994</v>
      </c>
      <c r="AP184" s="179">
        <v>2.8423830190252715</v>
      </c>
      <c r="AQ184" s="44" t="s">
        <v>328</v>
      </c>
      <c r="AR184" s="43">
        <v>47</v>
      </c>
      <c r="AS184" s="189">
        <v>2</v>
      </c>
      <c r="AT184" s="188">
        <v>0.45065289298767075</v>
      </c>
      <c r="AU184" s="179">
        <v>4.3579936001276858</v>
      </c>
      <c r="AV184" s="179" t="s">
        <v>329</v>
      </c>
      <c r="AW184" s="178">
        <v>7</v>
      </c>
      <c r="AX184" s="154">
        <v>7</v>
      </c>
      <c r="AY184" s="147">
        <v>1.5660475165554597</v>
      </c>
      <c r="AZ184" s="148">
        <v>3.5399372918099639</v>
      </c>
      <c r="BA184" s="152" t="s">
        <v>324</v>
      </c>
      <c r="BB184" s="143">
        <v>60</v>
      </c>
      <c r="BC184" s="154">
        <v>5</v>
      </c>
      <c r="BD184" s="147">
        <v>1.1115848151074623</v>
      </c>
      <c r="BE184" s="148">
        <v>3.96</v>
      </c>
      <c r="BF184" s="152" t="s">
        <v>321</v>
      </c>
      <c r="BG184" s="143">
        <v>13</v>
      </c>
      <c r="BH184" s="153">
        <v>4</v>
      </c>
      <c r="BI184" s="144">
        <v>1.1604784843266158</v>
      </c>
      <c r="BJ184" s="149">
        <v>4.22</v>
      </c>
      <c r="BK184" s="152" t="s">
        <v>329</v>
      </c>
      <c r="BL184" s="143">
        <v>8</v>
      </c>
      <c r="BM184" s="228">
        <v>1</v>
      </c>
      <c r="BN184" s="183">
        <v>0.22571707365378324</v>
      </c>
      <c r="BO184" s="226">
        <v>4.3449999230707963</v>
      </c>
      <c r="BP184" s="209" t="s">
        <v>321</v>
      </c>
      <c r="BQ184" s="195">
        <v>19</v>
      </c>
      <c r="BR184" s="189">
        <v>2</v>
      </c>
      <c r="BS184" s="188">
        <v>0.45065289298767075</v>
      </c>
      <c r="BT184" s="179">
        <v>3.0311846187765288</v>
      </c>
      <c r="BU184" s="179" t="s">
        <v>328</v>
      </c>
      <c r="BV184" s="178">
        <v>41</v>
      </c>
      <c r="BW184" s="154">
        <v>3</v>
      </c>
      <c r="BX184" s="147">
        <v>0.67116322138091122</v>
      </c>
      <c r="BY184" s="148">
        <v>3.0084436576217044</v>
      </c>
      <c r="BZ184" s="152" t="s">
        <v>328</v>
      </c>
      <c r="CA184" s="143">
        <v>47</v>
      </c>
      <c r="CB184" s="154">
        <v>2</v>
      </c>
      <c r="CC184" s="147">
        <v>0.44463392604298491</v>
      </c>
      <c r="CD184" s="148">
        <v>3.34</v>
      </c>
      <c r="CE184" s="152" t="s">
        <v>328</v>
      </c>
      <c r="CF184" s="143">
        <v>29</v>
      </c>
      <c r="CG184" s="153">
        <v>4</v>
      </c>
      <c r="CH184" s="144">
        <v>1.1604784843266158</v>
      </c>
      <c r="CI184" s="149">
        <v>2.63</v>
      </c>
      <c r="CJ184" s="152" t="s">
        <v>328</v>
      </c>
      <c r="CK184" s="143">
        <v>45</v>
      </c>
      <c r="CL184" s="187">
        <v>1.149</v>
      </c>
      <c r="CM184" s="189">
        <v>0</v>
      </c>
      <c r="CN184" s="188">
        <v>0</v>
      </c>
      <c r="CO184" s="179">
        <v>4</v>
      </c>
      <c r="CP184" s="179" t="s">
        <v>329</v>
      </c>
      <c r="CQ184" s="178">
        <v>1</v>
      </c>
      <c r="CR184" s="187">
        <v>1.1259999999999999</v>
      </c>
      <c r="CS184" s="189">
        <v>1</v>
      </c>
      <c r="CT184" s="188">
        <v>1.5075929226853086</v>
      </c>
      <c r="CU184" s="179">
        <v>2.4061545070240795</v>
      </c>
      <c r="CV184" s="179" t="s">
        <v>328</v>
      </c>
      <c r="CW184" s="178">
        <v>51</v>
      </c>
      <c r="CX184" s="158">
        <v>1.1040000000000001</v>
      </c>
      <c r="CY184" s="154">
        <v>2</v>
      </c>
      <c r="CZ184" s="147">
        <v>3.0450802620949782</v>
      </c>
      <c r="DA184" s="148">
        <v>2.316209408472202</v>
      </c>
      <c r="DB184" s="152" t="s">
        <v>324</v>
      </c>
      <c r="DC184" s="143">
        <v>66</v>
      </c>
      <c r="DD184" s="158">
        <v>1.0940000000000001</v>
      </c>
      <c r="DE184" s="154">
        <v>0</v>
      </c>
      <c r="DF184" s="147">
        <v>0</v>
      </c>
      <c r="DG184" s="148">
        <v>3</v>
      </c>
      <c r="DH184" s="152" t="s">
        <v>329</v>
      </c>
      <c r="DI184" s="143">
        <v>1</v>
      </c>
      <c r="DJ184" s="158">
        <v>1.0489999999999999</v>
      </c>
      <c r="DK184" s="153">
        <v>1</v>
      </c>
      <c r="DL184" s="144">
        <v>2.0394519427703388</v>
      </c>
      <c r="DM184" s="144">
        <v>2.6712981922643855</v>
      </c>
      <c r="DN184" s="152" t="s">
        <v>328</v>
      </c>
      <c r="DO184" s="143">
        <v>34</v>
      </c>
      <c r="DP184" s="226">
        <v>0.84501347708894881</v>
      </c>
      <c r="DQ184" s="209" t="s">
        <v>325</v>
      </c>
      <c r="DR184" s="195">
        <v>77</v>
      </c>
      <c r="DS184" s="179">
        <v>5.1000000000000005</v>
      </c>
      <c r="DT184" s="179" t="s">
        <v>324</v>
      </c>
      <c r="DU184" s="178">
        <v>63</v>
      </c>
      <c r="DV184" s="148">
        <v>9.7373219373219371</v>
      </c>
      <c r="DW184" s="152" t="s">
        <v>329</v>
      </c>
      <c r="DX184" s="143">
        <v>2</v>
      </c>
      <c r="DY184" s="148">
        <v>4.9619971142203223</v>
      </c>
      <c r="DZ184" s="152" t="s">
        <v>321</v>
      </c>
      <c r="EA184" s="143">
        <v>23</v>
      </c>
      <c r="EB184" s="226">
        <v>0</v>
      </c>
      <c r="EC184" s="209" t="s">
        <v>324</v>
      </c>
      <c r="ED184" s="195">
        <v>65</v>
      </c>
      <c r="EE184" s="179">
        <v>3</v>
      </c>
      <c r="EF184" s="179" t="s">
        <v>328</v>
      </c>
      <c r="EG184" s="178">
        <v>42</v>
      </c>
      <c r="EH184" s="148">
        <v>4</v>
      </c>
      <c r="EI184" s="152" t="s">
        <v>329</v>
      </c>
      <c r="EJ184" s="143">
        <v>1</v>
      </c>
      <c r="EK184" s="148">
        <v>2.5</v>
      </c>
      <c r="EL184" s="152" t="s">
        <v>321</v>
      </c>
      <c r="EM184" s="143">
        <v>15</v>
      </c>
      <c r="EN184" s="226">
        <v>0</v>
      </c>
      <c r="EO184" s="209" t="s">
        <v>324</v>
      </c>
      <c r="EP184" s="195">
        <v>72</v>
      </c>
      <c r="EQ184" s="179">
        <v>1.7</v>
      </c>
      <c r="ER184" s="179" t="s">
        <v>324</v>
      </c>
      <c r="ES184" s="178">
        <v>55</v>
      </c>
      <c r="ET184" s="148">
        <v>3.6</v>
      </c>
      <c r="EU184" s="152" t="s">
        <v>329</v>
      </c>
      <c r="EV184" s="143">
        <v>7</v>
      </c>
      <c r="EW184" s="148">
        <v>1.2</v>
      </c>
      <c r="EX184" s="152" t="s">
        <v>328</v>
      </c>
      <c r="EY184" s="143">
        <v>29</v>
      </c>
      <c r="EZ184" s="226">
        <v>0</v>
      </c>
      <c r="FA184" s="209" t="s">
        <v>324</v>
      </c>
      <c r="FB184" s="195">
        <v>66</v>
      </c>
      <c r="FC184" s="179">
        <v>0</v>
      </c>
      <c r="FD184" s="179" t="s">
        <v>324</v>
      </c>
      <c r="FE184" s="178">
        <v>68</v>
      </c>
      <c r="FF184" s="148">
        <v>2</v>
      </c>
      <c r="FG184" s="152" t="s">
        <v>329</v>
      </c>
      <c r="FH184" s="143">
        <v>1</v>
      </c>
      <c r="FI184" s="148">
        <v>0.16199711422032151</v>
      </c>
      <c r="FJ184" s="152" t="s">
        <v>328</v>
      </c>
      <c r="FK184" s="143">
        <v>37</v>
      </c>
      <c r="FL184" s="226">
        <v>0.84501347708894881</v>
      </c>
      <c r="FM184" s="209" t="s">
        <v>324</v>
      </c>
      <c r="FN184" s="195">
        <v>59</v>
      </c>
      <c r="FO184" s="179">
        <v>0.4</v>
      </c>
      <c r="FP184" s="179" t="s">
        <v>321</v>
      </c>
      <c r="FQ184" s="178">
        <v>19</v>
      </c>
      <c r="FR184" s="148">
        <v>0.13732193732193732</v>
      </c>
      <c r="FS184" s="152" t="s">
        <v>328</v>
      </c>
      <c r="FT184" s="143">
        <v>54</v>
      </c>
      <c r="FU184" s="148">
        <v>1.1000000000000001</v>
      </c>
      <c r="FV184" s="152" t="s">
        <v>329</v>
      </c>
      <c r="FW184" s="143">
        <v>7</v>
      </c>
    </row>
    <row r="185" spans="1:179" customFormat="1">
      <c r="A185" s="286"/>
      <c r="B185" s="141" t="s">
        <v>99</v>
      </c>
      <c r="C185" s="179">
        <v>9.7834361572868271</v>
      </c>
      <c r="D185" s="44" t="s">
        <v>325</v>
      </c>
      <c r="E185" s="43">
        <v>78</v>
      </c>
      <c r="F185" s="44">
        <v>12.268229048064702</v>
      </c>
      <c r="G185" s="179" t="s">
        <v>324</v>
      </c>
      <c r="H185" s="178">
        <v>61</v>
      </c>
      <c r="I185" s="152">
        <v>9.5214518824180505</v>
      </c>
      <c r="J185" s="157" t="s">
        <v>325</v>
      </c>
      <c r="K185" s="143">
        <v>78</v>
      </c>
      <c r="L185" s="152">
        <v>9.1121111876117151</v>
      </c>
      <c r="M185" s="152" t="s">
        <v>324</v>
      </c>
      <c r="N185" s="143">
        <v>59</v>
      </c>
      <c r="O185" s="179">
        <v>8.5620568469419993</v>
      </c>
      <c r="P185" s="44" t="s">
        <v>324</v>
      </c>
      <c r="Q185" s="43">
        <v>61</v>
      </c>
      <c r="R185" s="179">
        <v>5.4715872482339094</v>
      </c>
      <c r="S185" s="179" t="s">
        <v>324</v>
      </c>
      <c r="T185" s="178">
        <v>69</v>
      </c>
      <c r="U185" s="144">
        <v>8.5711928150605381</v>
      </c>
      <c r="V185" s="152" t="s">
        <v>324</v>
      </c>
      <c r="W185" s="143">
        <v>65</v>
      </c>
      <c r="X185" s="144">
        <v>9.0121111876117155</v>
      </c>
      <c r="Y185" s="152" t="s">
        <v>328</v>
      </c>
      <c r="Z185" s="143">
        <v>38</v>
      </c>
      <c r="AA185" s="144">
        <v>6.08</v>
      </c>
      <c r="AB185" s="152" t="s">
        <v>324</v>
      </c>
      <c r="AC185" s="143">
        <v>69</v>
      </c>
      <c r="AD185" s="184">
        <v>92.231999999999999</v>
      </c>
      <c r="AE185" s="184">
        <v>93.423000000000002</v>
      </c>
      <c r="AF185" s="158">
        <v>95.183999999999997</v>
      </c>
      <c r="AG185" s="158">
        <v>96.885000000000005</v>
      </c>
      <c r="AH185" s="158">
        <v>97.304000000000002</v>
      </c>
      <c r="AI185" s="184">
        <v>0.43826100000000001</v>
      </c>
      <c r="AJ185" s="184">
        <v>0.43826100000000001</v>
      </c>
      <c r="AK185" s="158">
        <v>0.43826100000000001</v>
      </c>
      <c r="AL185" s="158">
        <v>0.43350599999999995</v>
      </c>
      <c r="AM185" s="151">
        <v>220.93700000000001</v>
      </c>
      <c r="AN185" s="189">
        <v>11</v>
      </c>
      <c r="AO185" s="188">
        <v>1.7301567817050587</v>
      </c>
      <c r="AP185" s="179">
        <v>2.2435878896772361</v>
      </c>
      <c r="AQ185" s="44" t="s">
        <v>324</v>
      </c>
      <c r="AR185" s="43">
        <v>60</v>
      </c>
      <c r="AS185" s="189">
        <v>15</v>
      </c>
      <c r="AT185" s="188">
        <v>2.3442177054123734</v>
      </c>
      <c r="AU185" s="179">
        <v>1.3599930476550295</v>
      </c>
      <c r="AV185" s="179" t="s">
        <v>324</v>
      </c>
      <c r="AW185" s="178">
        <v>69</v>
      </c>
      <c r="AX185" s="154">
        <v>9</v>
      </c>
      <c r="AY185" s="147">
        <v>1.3934587627744803</v>
      </c>
      <c r="AZ185" s="148">
        <v>3.700845821458449</v>
      </c>
      <c r="BA185" s="152" t="s">
        <v>328</v>
      </c>
      <c r="BB185" s="143">
        <v>52</v>
      </c>
      <c r="BC185" s="154">
        <v>9</v>
      </c>
      <c r="BD185" s="147">
        <v>1.3887263668725505</v>
      </c>
      <c r="BE185" s="148">
        <v>3.71</v>
      </c>
      <c r="BF185" s="152" t="s">
        <v>321</v>
      </c>
      <c r="BG185" s="143">
        <v>24</v>
      </c>
      <c r="BH185" s="153">
        <v>25</v>
      </c>
      <c r="BI185" s="144">
        <v>5.3918826987945137</v>
      </c>
      <c r="BJ185" s="149">
        <v>0.87</v>
      </c>
      <c r="BK185" s="152" t="s">
        <v>325</v>
      </c>
      <c r="BL185" s="143">
        <v>80</v>
      </c>
      <c r="BM185" s="228">
        <v>3</v>
      </c>
      <c r="BN185" s="183">
        <v>0.47186094046501598</v>
      </c>
      <c r="BO185" s="226">
        <v>3.6307240861250119</v>
      </c>
      <c r="BP185" s="209" t="s">
        <v>328</v>
      </c>
      <c r="BQ185" s="195">
        <v>50</v>
      </c>
      <c r="BR185" s="189">
        <v>6</v>
      </c>
      <c r="BS185" s="188">
        <v>0.93768708216494934</v>
      </c>
      <c r="BT185" s="179">
        <v>1.9841565823459311</v>
      </c>
      <c r="BU185" s="179" t="s">
        <v>324</v>
      </c>
      <c r="BV185" s="178">
        <v>68</v>
      </c>
      <c r="BW185" s="154">
        <v>6</v>
      </c>
      <c r="BX185" s="147">
        <v>0.92897250851632029</v>
      </c>
      <c r="BY185" s="148">
        <v>2.6275639764359848</v>
      </c>
      <c r="BZ185" s="152" t="s">
        <v>324</v>
      </c>
      <c r="CA185" s="143">
        <v>62</v>
      </c>
      <c r="CB185" s="154">
        <v>4</v>
      </c>
      <c r="CC185" s="147">
        <v>0.61721171861002244</v>
      </c>
      <c r="CD185" s="148">
        <v>3.09</v>
      </c>
      <c r="CE185" s="152" t="s">
        <v>328</v>
      </c>
      <c r="CF185" s="143">
        <v>45</v>
      </c>
      <c r="CG185" s="153">
        <v>5</v>
      </c>
      <c r="CH185" s="144">
        <v>1.0783765397589029</v>
      </c>
      <c r="CI185" s="149">
        <v>2.73</v>
      </c>
      <c r="CJ185" s="152" t="s">
        <v>328</v>
      </c>
      <c r="CK185" s="143">
        <v>41</v>
      </c>
      <c r="CL185" s="187">
        <v>1.9370000000000001</v>
      </c>
      <c r="CM185" s="189">
        <v>2</v>
      </c>
      <c r="CN185" s="188">
        <v>2.1706948337431831</v>
      </c>
      <c r="CO185" s="179">
        <v>2.68774487113975</v>
      </c>
      <c r="CP185" s="179" t="s">
        <v>324</v>
      </c>
      <c r="CQ185" s="178">
        <v>71</v>
      </c>
      <c r="CR185" s="187">
        <v>1.86</v>
      </c>
      <c r="CS185" s="189">
        <v>2</v>
      </c>
      <c r="CT185" s="188">
        <v>2.2151702537326186</v>
      </c>
      <c r="CU185" s="179">
        <v>2.1274376182329493</v>
      </c>
      <c r="CV185" s="179" t="s">
        <v>324</v>
      </c>
      <c r="CW185" s="178">
        <v>59</v>
      </c>
      <c r="CX185" s="158">
        <v>1.806</v>
      </c>
      <c r="CY185" s="154">
        <v>3</v>
      </c>
      <c r="CZ185" s="147">
        <v>3.3720652450025219</v>
      </c>
      <c r="DA185" s="148">
        <v>2.2427830171661052</v>
      </c>
      <c r="DB185" s="152" t="s">
        <v>324</v>
      </c>
      <c r="DC185" s="143">
        <v>72</v>
      </c>
      <c r="DD185" s="158">
        <v>1.7150000000000001</v>
      </c>
      <c r="DE185" s="154">
        <v>3</v>
      </c>
      <c r="DF185" s="147">
        <v>3.4792980698406231</v>
      </c>
      <c r="DG185" s="148">
        <v>2.2200000000000002</v>
      </c>
      <c r="DH185" s="152" t="s">
        <v>324</v>
      </c>
      <c r="DI185" s="143">
        <v>59</v>
      </c>
      <c r="DJ185" s="158">
        <v>1.722</v>
      </c>
      <c r="DK185" s="153">
        <v>2</v>
      </c>
      <c r="DL185" s="144">
        <v>3.2424941094766835</v>
      </c>
      <c r="DM185" s="144">
        <v>2.4774019171497152</v>
      </c>
      <c r="DN185" s="152" t="s">
        <v>328</v>
      </c>
      <c r="DO185" s="143">
        <v>45</v>
      </c>
      <c r="DP185" s="226">
        <v>1.2213793103448276</v>
      </c>
      <c r="DQ185" s="209" t="s">
        <v>324</v>
      </c>
      <c r="DR185" s="195">
        <v>69</v>
      </c>
      <c r="DS185" s="179">
        <v>6.7966417998307929</v>
      </c>
      <c r="DT185" s="179" t="s">
        <v>328</v>
      </c>
      <c r="DU185" s="178">
        <v>44</v>
      </c>
      <c r="DV185" s="148">
        <v>0.95025906735751287</v>
      </c>
      <c r="DW185" s="152" t="s">
        <v>324</v>
      </c>
      <c r="DX185" s="143">
        <v>63</v>
      </c>
      <c r="DY185" s="148">
        <v>0.1</v>
      </c>
      <c r="DZ185" s="152" t="s">
        <v>324</v>
      </c>
      <c r="EA185" s="143">
        <v>61</v>
      </c>
      <c r="EB185" s="226">
        <v>0</v>
      </c>
      <c r="EC185" s="209" t="s">
        <v>324</v>
      </c>
      <c r="ED185" s="195">
        <v>65</v>
      </c>
      <c r="EE185" s="179">
        <v>3.7</v>
      </c>
      <c r="EF185" s="179" t="s">
        <v>321</v>
      </c>
      <c r="EG185" s="178">
        <v>27</v>
      </c>
      <c r="EH185" s="148">
        <v>0.3</v>
      </c>
      <c r="EI185" s="152" t="s">
        <v>324</v>
      </c>
      <c r="EJ185" s="143">
        <v>60</v>
      </c>
      <c r="EK185" s="148">
        <v>0</v>
      </c>
      <c r="EL185" s="152" t="s">
        <v>328</v>
      </c>
      <c r="EM185" s="143">
        <v>51</v>
      </c>
      <c r="EN185" s="226">
        <v>0.4</v>
      </c>
      <c r="EO185" s="209" t="s">
        <v>324</v>
      </c>
      <c r="EP185" s="195">
        <v>69</v>
      </c>
      <c r="EQ185" s="179">
        <v>2.7</v>
      </c>
      <c r="ER185" s="179" t="s">
        <v>328</v>
      </c>
      <c r="ES185" s="178">
        <v>32</v>
      </c>
      <c r="ET185" s="148">
        <v>0</v>
      </c>
      <c r="EU185" s="152" t="s">
        <v>324</v>
      </c>
      <c r="EV185" s="143">
        <v>66</v>
      </c>
      <c r="EW185" s="148">
        <v>0</v>
      </c>
      <c r="EX185" s="152" t="s">
        <v>328</v>
      </c>
      <c r="EY185" s="143">
        <v>44</v>
      </c>
      <c r="EZ185" s="226">
        <v>0</v>
      </c>
      <c r="FA185" s="209" t="s">
        <v>324</v>
      </c>
      <c r="FB185" s="195">
        <v>66</v>
      </c>
      <c r="FC185" s="179">
        <v>0.29664179983079292</v>
      </c>
      <c r="FD185" s="179" t="s">
        <v>324</v>
      </c>
      <c r="FE185" s="178">
        <v>61</v>
      </c>
      <c r="FF185" s="148">
        <v>0</v>
      </c>
      <c r="FG185" s="152" t="s">
        <v>324</v>
      </c>
      <c r="FH185" s="143">
        <v>55</v>
      </c>
      <c r="FI185" s="148">
        <v>0</v>
      </c>
      <c r="FJ185" s="152" t="s">
        <v>328</v>
      </c>
      <c r="FK185" s="143">
        <v>40</v>
      </c>
      <c r="FL185" s="226">
        <v>0.82137931034482758</v>
      </c>
      <c r="FM185" s="209" t="s">
        <v>324</v>
      </c>
      <c r="FN185" s="195">
        <v>61</v>
      </c>
      <c r="FO185" s="179">
        <v>0.1</v>
      </c>
      <c r="FP185" s="179" t="s">
        <v>324</v>
      </c>
      <c r="FQ185" s="178">
        <v>55</v>
      </c>
      <c r="FR185" s="148">
        <v>0.65025906735751293</v>
      </c>
      <c r="FS185" s="152" t="s">
        <v>321</v>
      </c>
      <c r="FT185" s="143">
        <v>14</v>
      </c>
      <c r="FU185" s="148">
        <v>0.1</v>
      </c>
      <c r="FV185" s="152" t="s">
        <v>328</v>
      </c>
      <c r="FW185" s="143">
        <v>43</v>
      </c>
    </row>
    <row r="186" spans="1:179" customFormat="1">
      <c r="A186" s="286"/>
      <c r="B186" s="141" t="s">
        <v>104</v>
      </c>
      <c r="C186" s="179">
        <v>12.228011075136092</v>
      </c>
      <c r="D186" s="44" t="s">
        <v>324</v>
      </c>
      <c r="E186" s="43">
        <v>69</v>
      </c>
      <c r="F186" s="44">
        <v>13.105029332557447</v>
      </c>
      <c r="G186" s="179" t="s">
        <v>328</v>
      </c>
      <c r="H186" s="178">
        <v>53</v>
      </c>
      <c r="I186" s="152">
        <v>15.255816812251775</v>
      </c>
      <c r="J186" s="157" t="s">
        <v>321</v>
      </c>
      <c r="K186" s="143">
        <v>27</v>
      </c>
      <c r="L186" s="152">
        <v>16.332077719975626</v>
      </c>
      <c r="M186" s="152" t="s">
        <v>329</v>
      </c>
      <c r="N186" s="143">
        <v>8</v>
      </c>
      <c r="O186" s="179">
        <v>11.364257861768483</v>
      </c>
      <c r="P186" s="44" t="s">
        <v>321</v>
      </c>
      <c r="Q186" s="43">
        <v>24</v>
      </c>
      <c r="R186" s="179">
        <v>7.3188380678947906</v>
      </c>
      <c r="S186" s="179" t="s">
        <v>324</v>
      </c>
      <c r="T186" s="178">
        <v>56</v>
      </c>
      <c r="U186" s="144">
        <v>9.1810218720283121</v>
      </c>
      <c r="V186" s="152" t="s">
        <v>324</v>
      </c>
      <c r="W186" s="143">
        <v>55</v>
      </c>
      <c r="X186" s="144">
        <v>10.072347698234566</v>
      </c>
      <c r="Y186" s="152" t="s">
        <v>321</v>
      </c>
      <c r="Z186" s="143">
        <v>14</v>
      </c>
      <c r="AA186" s="144">
        <v>9.9600000000000009</v>
      </c>
      <c r="AB186" s="152" t="s">
        <v>321</v>
      </c>
      <c r="AC186" s="143">
        <v>9</v>
      </c>
      <c r="AD186" s="184">
        <v>36.499000000000002</v>
      </c>
      <c r="AE186" s="184">
        <v>36.969000000000001</v>
      </c>
      <c r="AF186" s="158">
        <v>37.469000000000001</v>
      </c>
      <c r="AG186" s="158">
        <v>37.729999999999997</v>
      </c>
      <c r="AH186" s="158">
        <v>37.594999999999999</v>
      </c>
      <c r="AI186" s="184">
        <v>7.9685000000000006E-2</v>
      </c>
      <c r="AJ186" s="184">
        <v>7.8006000000000006E-2</v>
      </c>
      <c r="AK186" s="158">
        <v>7.8006000000000006E-2</v>
      </c>
      <c r="AL186" s="158">
        <v>7.9666000000000001E-2</v>
      </c>
      <c r="AM186" s="151">
        <v>53.622999999999998</v>
      </c>
      <c r="AN186" s="189">
        <v>1</v>
      </c>
      <c r="AO186" s="188">
        <v>0.58636930585281455</v>
      </c>
      <c r="AP186" s="179">
        <v>4.0658213909484999</v>
      </c>
      <c r="AQ186" s="44" t="s">
        <v>321</v>
      </c>
      <c r="AR186" s="43">
        <v>11</v>
      </c>
      <c r="AS186" s="189">
        <v>2</v>
      </c>
      <c r="AT186" s="188">
        <v>1.1777338016169143</v>
      </c>
      <c r="AU186" s="179">
        <v>3.2068373516274913</v>
      </c>
      <c r="AV186" s="179" t="s">
        <v>321</v>
      </c>
      <c r="AW186" s="178">
        <v>25</v>
      </c>
      <c r="AX186" s="154">
        <v>2</v>
      </c>
      <c r="AY186" s="147">
        <v>1.1698493553757419</v>
      </c>
      <c r="AZ186" s="148">
        <v>3.9093220991524213</v>
      </c>
      <c r="BA186" s="152" t="s">
        <v>328</v>
      </c>
      <c r="BB186" s="143">
        <v>39</v>
      </c>
      <c r="BC186" s="154">
        <v>2</v>
      </c>
      <c r="BD186" s="147">
        <v>1.1535862930069041</v>
      </c>
      <c r="BE186" s="148">
        <v>3.92</v>
      </c>
      <c r="BF186" s="152" t="s">
        <v>321</v>
      </c>
      <c r="BG186" s="143">
        <v>15</v>
      </c>
      <c r="BH186" s="153">
        <v>1</v>
      </c>
      <c r="BI186" s="144">
        <v>0.70430277850360445</v>
      </c>
      <c r="BJ186" s="149">
        <v>4.59</v>
      </c>
      <c r="BK186" s="152" t="s">
        <v>329</v>
      </c>
      <c r="BL186" s="143">
        <v>2</v>
      </c>
      <c r="BM186" s="228">
        <v>1</v>
      </c>
      <c r="BN186" s="183">
        <v>0.58636930585281455</v>
      </c>
      <c r="BO186" s="226">
        <v>3.2984364708199823</v>
      </c>
      <c r="BP186" s="209" t="s">
        <v>324</v>
      </c>
      <c r="BQ186" s="195">
        <v>59</v>
      </c>
      <c r="BR186" s="189">
        <v>1</v>
      </c>
      <c r="BS186" s="188">
        <v>0.58886690080845716</v>
      </c>
      <c r="BT186" s="179">
        <v>2.7340515951991509</v>
      </c>
      <c r="BU186" s="179" t="s">
        <v>328</v>
      </c>
      <c r="BV186" s="178">
        <v>52</v>
      </c>
      <c r="BW186" s="154">
        <v>2</v>
      </c>
      <c r="BX186" s="147">
        <v>1.1698493553757419</v>
      </c>
      <c r="BY186" s="148">
        <v>2.2716997728758903</v>
      </c>
      <c r="BZ186" s="152" t="s">
        <v>324</v>
      </c>
      <c r="CA186" s="143">
        <v>69</v>
      </c>
      <c r="CB186" s="154">
        <v>1</v>
      </c>
      <c r="CC186" s="147">
        <v>0.57679314650345204</v>
      </c>
      <c r="CD186" s="148">
        <v>3.15</v>
      </c>
      <c r="CE186" s="152" t="s">
        <v>328</v>
      </c>
      <c r="CF186" s="143">
        <v>40</v>
      </c>
      <c r="CG186" s="153">
        <v>1</v>
      </c>
      <c r="CH186" s="144">
        <v>0.70430277850360445</v>
      </c>
      <c r="CI186" s="149">
        <v>3.17</v>
      </c>
      <c r="CJ186" s="152" t="s">
        <v>321</v>
      </c>
      <c r="CK186" s="143">
        <v>24</v>
      </c>
      <c r="CL186" s="187">
        <v>0.74199999999999999</v>
      </c>
      <c r="CM186" s="189">
        <v>0</v>
      </c>
      <c r="CN186" s="188">
        <v>0</v>
      </c>
      <c r="CO186" s="179">
        <v>4</v>
      </c>
      <c r="CP186" s="179" t="s">
        <v>329</v>
      </c>
      <c r="CQ186" s="178">
        <v>1</v>
      </c>
      <c r="CR186" s="187">
        <v>0.75600000000000001</v>
      </c>
      <c r="CS186" s="189">
        <v>1</v>
      </c>
      <c r="CT186" s="188">
        <v>4.1178933817593188</v>
      </c>
      <c r="CU186" s="179">
        <v>1.3779491210681483</v>
      </c>
      <c r="CV186" s="179" t="s">
        <v>324</v>
      </c>
      <c r="CW186" s="178">
        <v>74</v>
      </c>
      <c r="CX186" s="158">
        <v>0.73899999999999999</v>
      </c>
      <c r="CY186" s="154">
        <v>0</v>
      </c>
      <c r="CZ186" s="147">
        <v>0</v>
      </c>
      <c r="DA186" s="148">
        <v>3</v>
      </c>
      <c r="DB186" s="152" t="s">
        <v>329</v>
      </c>
      <c r="DC186" s="143">
        <v>1</v>
      </c>
      <c r="DD186" s="158">
        <v>0.755</v>
      </c>
      <c r="DE186" s="154">
        <v>0</v>
      </c>
      <c r="DF186" s="147">
        <v>0</v>
      </c>
      <c r="DG186" s="148">
        <v>3</v>
      </c>
      <c r="DH186" s="152" t="s">
        <v>329</v>
      </c>
      <c r="DI186" s="143">
        <v>1</v>
      </c>
      <c r="DJ186" s="158">
        <v>0.749</v>
      </c>
      <c r="DK186" s="153">
        <v>1</v>
      </c>
      <c r="DL186" s="144">
        <v>4.9898045814666432</v>
      </c>
      <c r="DM186" s="144">
        <v>2.1957850284289666</v>
      </c>
      <c r="DN186" s="152" t="s">
        <v>324</v>
      </c>
      <c r="DO186" s="143">
        <v>59</v>
      </c>
      <c r="DP186" s="226">
        <v>0.86375321336760924</v>
      </c>
      <c r="DQ186" s="209" t="s">
        <v>325</v>
      </c>
      <c r="DR186" s="195">
        <v>76</v>
      </c>
      <c r="DS186" s="179">
        <v>5.7861912646626559</v>
      </c>
      <c r="DT186" s="179" t="s">
        <v>324</v>
      </c>
      <c r="DU186" s="178">
        <v>57</v>
      </c>
      <c r="DV186" s="148">
        <v>6.0747949402234624</v>
      </c>
      <c r="DW186" s="152" t="s">
        <v>321</v>
      </c>
      <c r="DX186" s="143">
        <v>25</v>
      </c>
      <c r="DY186" s="148">
        <v>6.2597300217410607</v>
      </c>
      <c r="DZ186" s="152" t="s">
        <v>321</v>
      </c>
      <c r="EA186" s="143">
        <v>13</v>
      </c>
      <c r="EB186" s="226">
        <v>0</v>
      </c>
      <c r="EC186" s="209" t="s">
        <v>324</v>
      </c>
      <c r="ED186" s="195">
        <v>65</v>
      </c>
      <c r="EE186" s="179">
        <v>2.2000000000000002</v>
      </c>
      <c r="EF186" s="179" t="s">
        <v>324</v>
      </c>
      <c r="EG186" s="178">
        <v>59</v>
      </c>
      <c r="EH186" s="148">
        <v>3</v>
      </c>
      <c r="EI186" s="152" t="s">
        <v>321</v>
      </c>
      <c r="EJ186" s="143">
        <v>12</v>
      </c>
      <c r="EK186" s="148">
        <v>2.5</v>
      </c>
      <c r="EL186" s="152" t="s">
        <v>321</v>
      </c>
      <c r="EM186" s="143">
        <v>15</v>
      </c>
      <c r="EN186" s="226">
        <v>0</v>
      </c>
      <c r="EO186" s="209" t="s">
        <v>324</v>
      </c>
      <c r="EP186" s="195">
        <v>72</v>
      </c>
      <c r="EQ186" s="179">
        <v>2.9</v>
      </c>
      <c r="ER186" s="179" t="s">
        <v>328</v>
      </c>
      <c r="ES186" s="178">
        <v>29</v>
      </c>
      <c r="ET186" s="148">
        <v>2.4</v>
      </c>
      <c r="EU186" s="152" t="s">
        <v>321</v>
      </c>
      <c r="EV186" s="143">
        <v>20</v>
      </c>
      <c r="EW186" s="148">
        <v>2.4</v>
      </c>
      <c r="EX186" s="152" t="s">
        <v>329</v>
      </c>
      <c r="EY186" s="143">
        <v>8</v>
      </c>
      <c r="EZ186" s="226">
        <v>0</v>
      </c>
      <c r="FA186" s="209" t="s">
        <v>324</v>
      </c>
      <c r="FB186" s="195">
        <v>66</v>
      </c>
      <c r="FC186" s="179">
        <v>0.58619126466265659</v>
      </c>
      <c r="FD186" s="179" t="s">
        <v>328</v>
      </c>
      <c r="FE186" s="178">
        <v>52</v>
      </c>
      <c r="FF186" s="148">
        <v>0.62415116339942833</v>
      </c>
      <c r="FG186" s="152" t="s">
        <v>328</v>
      </c>
      <c r="FH186" s="143">
        <v>36</v>
      </c>
      <c r="FI186" s="148">
        <v>0.5597300217410609</v>
      </c>
      <c r="FJ186" s="152" t="s">
        <v>321</v>
      </c>
      <c r="FK186" s="143">
        <v>22</v>
      </c>
      <c r="FL186" s="226">
        <v>0.86375321336760924</v>
      </c>
      <c r="FM186" s="209" t="s">
        <v>324</v>
      </c>
      <c r="FN186" s="195">
        <v>55</v>
      </c>
      <c r="FO186" s="179">
        <v>0.1</v>
      </c>
      <c r="FP186" s="179" t="s">
        <v>324</v>
      </c>
      <c r="FQ186" s="178">
        <v>55</v>
      </c>
      <c r="FR186" s="148">
        <v>5.0643776824034342E-2</v>
      </c>
      <c r="FS186" s="152" t="s">
        <v>325</v>
      </c>
      <c r="FT186" s="143">
        <v>79</v>
      </c>
      <c r="FU186" s="148">
        <v>0.79999999999999993</v>
      </c>
      <c r="FV186" s="152" t="s">
        <v>321</v>
      </c>
      <c r="FW186" s="143">
        <v>18</v>
      </c>
    </row>
    <row r="187" spans="1:179" customFormat="1">
      <c r="A187" s="286"/>
      <c r="B187" s="141" t="s">
        <v>108</v>
      </c>
      <c r="C187" s="179">
        <v>15.802449390699998</v>
      </c>
      <c r="D187" s="44" t="s">
        <v>328</v>
      </c>
      <c r="E187" s="43">
        <v>49</v>
      </c>
      <c r="F187" s="44">
        <v>15.858478902944924</v>
      </c>
      <c r="G187" s="179" t="s">
        <v>328</v>
      </c>
      <c r="H187" s="178">
        <v>29</v>
      </c>
      <c r="I187" s="152">
        <v>11.597311556013473</v>
      </c>
      <c r="J187" s="157" t="s">
        <v>324</v>
      </c>
      <c r="K187" s="143">
        <v>59</v>
      </c>
      <c r="L187" s="152">
        <v>13.830963381425102</v>
      </c>
      <c r="M187" s="152" t="s">
        <v>321</v>
      </c>
      <c r="N187" s="143">
        <v>19</v>
      </c>
      <c r="O187" s="179">
        <v>8.6942902610071648</v>
      </c>
      <c r="P187" s="44" t="s">
        <v>324</v>
      </c>
      <c r="Q187" s="43">
        <v>60</v>
      </c>
      <c r="R187" s="179">
        <v>9.6548168011543893</v>
      </c>
      <c r="S187" s="179" t="s">
        <v>321</v>
      </c>
      <c r="T187" s="178">
        <v>17</v>
      </c>
      <c r="U187" s="144">
        <v>7.7036657220868401</v>
      </c>
      <c r="V187" s="152" t="s">
        <v>325</v>
      </c>
      <c r="W187" s="143">
        <v>78</v>
      </c>
      <c r="X187" s="144">
        <v>9.4244259836244897</v>
      </c>
      <c r="Y187" s="152" t="s">
        <v>321</v>
      </c>
      <c r="Z187" s="143">
        <v>26</v>
      </c>
      <c r="AA187" s="144">
        <v>8.3800000000000008</v>
      </c>
      <c r="AB187" s="152" t="s">
        <v>328</v>
      </c>
      <c r="AC187" s="143">
        <v>36</v>
      </c>
      <c r="AD187" s="184">
        <v>84.745999999999995</v>
      </c>
      <c r="AE187" s="184">
        <v>81.301000000000002</v>
      </c>
      <c r="AF187" s="158">
        <v>80.933000000000007</v>
      </c>
      <c r="AG187" s="158">
        <v>75.847999999999999</v>
      </c>
      <c r="AH187" s="158">
        <v>71.866</v>
      </c>
      <c r="AI187" s="184">
        <v>0.34410800000000002</v>
      </c>
      <c r="AJ187" s="184">
        <v>0.34410800000000002</v>
      </c>
      <c r="AK187" s="158">
        <v>0.34410800000000002</v>
      </c>
      <c r="AL187" s="158">
        <v>0.34339500000000001</v>
      </c>
      <c r="AM187" s="151">
        <v>202.46199999999999</v>
      </c>
      <c r="AN187" s="189">
        <v>4</v>
      </c>
      <c r="AO187" s="188">
        <v>0.7407181770204454</v>
      </c>
      <c r="AP187" s="179">
        <v>3.8199193419550976</v>
      </c>
      <c r="AQ187" s="44" t="s">
        <v>321</v>
      </c>
      <c r="AR187" s="43">
        <v>20</v>
      </c>
      <c r="AS187" s="189">
        <v>4</v>
      </c>
      <c r="AT187" s="188">
        <v>0.75624873793561642</v>
      </c>
      <c r="AU187" s="179">
        <v>3.874156709002671</v>
      </c>
      <c r="AV187" s="179" t="s">
        <v>321</v>
      </c>
      <c r="AW187" s="178">
        <v>13</v>
      </c>
      <c r="AX187" s="154">
        <v>11</v>
      </c>
      <c r="AY187" s="147">
        <v>2.084406798273077</v>
      </c>
      <c r="AZ187" s="148">
        <v>3.0566588161065336</v>
      </c>
      <c r="BA187" s="152" t="s">
        <v>324</v>
      </c>
      <c r="BB187" s="143">
        <v>72</v>
      </c>
      <c r="BC187" s="154">
        <v>9</v>
      </c>
      <c r="BD187" s="147">
        <v>1.7634918584446797</v>
      </c>
      <c r="BE187" s="148">
        <v>3.36</v>
      </c>
      <c r="BF187" s="152" t="s">
        <v>328</v>
      </c>
      <c r="BG187" s="143">
        <v>39</v>
      </c>
      <c r="BH187" s="153">
        <v>9</v>
      </c>
      <c r="BI187" s="144">
        <v>2.3594404007073906</v>
      </c>
      <c r="BJ187" s="149">
        <v>3.27</v>
      </c>
      <c r="BK187" s="152" t="s">
        <v>328</v>
      </c>
      <c r="BL187" s="143">
        <v>38</v>
      </c>
      <c r="BM187" s="228">
        <v>6</v>
      </c>
      <c r="BN187" s="183">
        <v>1.111077265530668</v>
      </c>
      <c r="BO187" s="226">
        <v>1.7758057349567311</v>
      </c>
      <c r="BP187" s="209" t="s">
        <v>325</v>
      </c>
      <c r="BQ187" s="195">
        <v>76</v>
      </c>
      <c r="BR187" s="189">
        <v>3</v>
      </c>
      <c r="BS187" s="188">
        <v>0.56718655345171232</v>
      </c>
      <c r="BT187" s="179">
        <v>2.7806600921517193</v>
      </c>
      <c r="BU187" s="179" t="s">
        <v>328</v>
      </c>
      <c r="BV187" s="178">
        <v>50</v>
      </c>
      <c r="BW187" s="154">
        <v>6</v>
      </c>
      <c r="BX187" s="147">
        <v>1.1369491626944057</v>
      </c>
      <c r="BY187" s="148">
        <v>2.3203055273025508</v>
      </c>
      <c r="BZ187" s="152" t="s">
        <v>324</v>
      </c>
      <c r="CA187" s="143">
        <v>67</v>
      </c>
      <c r="CB187" s="154">
        <v>2</v>
      </c>
      <c r="CC187" s="147">
        <v>0.39188707965437325</v>
      </c>
      <c r="CD187" s="148">
        <v>3.42</v>
      </c>
      <c r="CE187" s="152" t="s">
        <v>321</v>
      </c>
      <c r="CF187" s="143">
        <v>20</v>
      </c>
      <c r="CG187" s="153">
        <v>5</v>
      </c>
      <c r="CH187" s="144">
        <v>1.3108002226152171</v>
      </c>
      <c r="CI187" s="149">
        <v>2.4500000000000002</v>
      </c>
      <c r="CJ187" s="152" t="s">
        <v>328</v>
      </c>
      <c r="CK187" s="143">
        <v>51</v>
      </c>
      <c r="CL187" s="187">
        <v>1.3069999999999999</v>
      </c>
      <c r="CM187" s="189">
        <v>1</v>
      </c>
      <c r="CN187" s="188">
        <v>1.491127643402701</v>
      </c>
      <c r="CO187" s="179">
        <v>3.0985651840953357</v>
      </c>
      <c r="CP187" s="179" t="s">
        <v>324</v>
      </c>
      <c r="CQ187" s="178">
        <v>61</v>
      </c>
      <c r="CR187" s="187">
        <v>1.3260000000000001</v>
      </c>
      <c r="CS187" s="189">
        <v>0</v>
      </c>
      <c r="CT187" s="188">
        <v>0</v>
      </c>
      <c r="CU187" s="179">
        <v>3</v>
      </c>
      <c r="CV187" s="179" t="s">
        <v>329</v>
      </c>
      <c r="CW187" s="178">
        <v>1</v>
      </c>
      <c r="CX187" s="158">
        <v>1.2929999999999999</v>
      </c>
      <c r="CY187" s="154">
        <v>2</v>
      </c>
      <c r="CZ187" s="147">
        <v>2.9983570521250398</v>
      </c>
      <c r="DA187" s="148">
        <v>2.3267013786777557</v>
      </c>
      <c r="DB187" s="152" t="s">
        <v>324</v>
      </c>
      <c r="DC187" s="143">
        <v>65</v>
      </c>
      <c r="DD187" s="158">
        <v>1.1819999999999999</v>
      </c>
      <c r="DE187" s="154">
        <v>1</v>
      </c>
      <c r="DF187" s="147">
        <v>1.5696191117719569</v>
      </c>
      <c r="DG187" s="148">
        <v>2.65</v>
      </c>
      <c r="DH187" s="152" t="s">
        <v>328</v>
      </c>
      <c r="DI187" s="143">
        <v>37</v>
      </c>
      <c r="DJ187" s="158">
        <v>1.1339999999999999</v>
      </c>
      <c r="DK187" s="153">
        <v>1</v>
      </c>
      <c r="DL187" s="144">
        <v>2.0869964550979789</v>
      </c>
      <c r="DM187" s="144">
        <v>2.6636353653929787</v>
      </c>
      <c r="DN187" s="152" t="s">
        <v>328</v>
      </c>
      <c r="DO187" s="143">
        <v>36</v>
      </c>
      <c r="DP187" s="226">
        <v>7.1081591296928321</v>
      </c>
      <c r="DQ187" s="209" t="s">
        <v>328</v>
      </c>
      <c r="DR187" s="195">
        <v>49</v>
      </c>
      <c r="DS187" s="179">
        <v>6.2036621017905347</v>
      </c>
      <c r="DT187" s="179" t="s">
        <v>328</v>
      </c>
      <c r="DU187" s="178">
        <v>53</v>
      </c>
      <c r="DV187" s="148">
        <v>3.8936458339266324</v>
      </c>
      <c r="DW187" s="152" t="s">
        <v>328</v>
      </c>
      <c r="DX187" s="143">
        <v>50</v>
      </c>
      <c r="DY187" s="148">
        <v>4.4065373978006122</v>
      </c>
      <c r="DZ187" s="152" t="s">
        <v>321</v>
      </c>
      <c r="EA187" s="143">
        <v>27</v>
      </c>
      <c r="EB187" s="226">
        <v>2.5</v>
      </c>
      <c r="EC187" s="209" t="s">
        <v>328</v>
      </c>
      <c r="ED187" s="195">
        <v>37</v>
      </c>
      <c r="EE187" s="179">
        <v>2.2000000000000002</v>
      </c>
      <c r="EF187" s="179" t="s">
        <v>324</v>
      </c>
      <c r="EG187" s="178">
        <v>59</v>
      </c>
      <c r="EH187" s="148">
        <v>0</v>
      </c>
      <c r="EI187" s="152" t="s">
        <v>324</v>
      </c>
      <c r="EJ187" s="143">
        <v>64</v>
      </c>
      <c r="EK187" s="148">
        <v>1.3</v>
      </c>
      <c r="EL187" s="152" t="s">
        <v>328</v>
      </c>
      <c r="EM187" s="143">
        <v>29</v>
      </c>
      <c r="EN187" s="226">
        <v>1.6</v>
      </c>
      <c r="EO187" s="209" t="s">
        <v>328</v>
      </c>
      <c r="EP187" s="195">
        <v>54</v>
      </c>
      <c r="EQ187" s="179">
        <v>3.1</v>
      </c>
      <c r="ER187" s="179" t="s">
        <v>321</v>
      </c>
      <c r="ES187" s="178">
        <v>24</v>
      </c>
      <c r="ET187" s="148">
        <v>3.3</v>
      </c>
      <c r="EU187" s="152" t="s">
        <v>321</v>
      </c>
      <c r="EV187" s="143">
        <v>10</v>
      </c>
      <c r="EW187" s="148">
        <v>2</v>
      </c>
      <c r="EX187" s="152" t="s">
        <v>321</v>
      </c>
      <c r="EY187" s="143">
        <v>11</v>
      </c>
      <c r="EZ187" s="226">
        <v>2</v>
      </c>
      <c r="FA187" s="209" t="s">
        <v>329</v>
      </c>
      <c r="FB187" s="195">
        <v>1</v>
      </c>
      <c r="FC187" s="179">
        <v>0.5036621017905335</v>
      </c>
      <c r="FD187" s="179" t="s">
        <v>324</v>
      </c>
      <c r="FE187" s="178">
        <v>55</v>
      </c>
      <c r="FF187" s="148">
        <v>0.47441506469586353</v>
      </c>
      <c r="FG187" s="152" t="s">
        <v>328</v>
      </c>
      <c r="FH187" s="143">
        <v>41</v>
      </c>
      <c r="FI187" s="148">
        <v>0.40653739780061232</v>
      </c>
      <c r="FJ187" s="152" t="s">
        <v>321</v>
      </c>
      <c r="FK187" s="143">
        <v>28</v>
      </c>
      <c r="FL187" s="226">
        <v>1.0081591296928327</v>
      </c>
      <c r="FM187" s="209" t="s">
        <v>321</v>
      </c>
      <c r="FN187" s="195">
        <v>27</v>
      </c>
      <c r="FO187" s="179">
        <v>0.4</v>
      </c>
      <c r="FP187" s="179" t="s">
        <v>321</v>
      </c>
      <c r="FQ187" s="178">
        <v>19</v>
      </c>
      <c r="FR187" s="148">
        <v>0.11923076923076924</v>
      </c>
      <c r="FS187" s="152" t="s">
        <v>324</v>
      </c>
      <c r="FT187" s="143">
        <v>63</v>
      </c>
      <c r="FU187" s="148">
        <v>0.70000000000000007</v>
      </c>
      <c r="FV187" s="152" t="s">
        <v>321</v>
      </c>
      <c r="FW187" s="143">
        <v>24</v>
      </c>
    </row>
    <row r="188" spans="1:179" customFormat="1" ht="16.5" customHeight="1">
      <c r="A188" s="286" t="s">
        <v>272</v>
      </c>
      <c r="B188" s="141" t="s">
        <v>72</v>
      </c>
      <c r="C188" s="179">
        <v>21.000264246699963</v>
      </c>
      <c r="D188" s="44" t="s">
        <v>321</v>
      </c>
      <c r="E188" s="43">
        <v>11</v>
      </c>
      <c r="F188" s="44">
        <v>20.128038497980388</v>
      </c>
      <c r="G188" s="179" t="s">
        <v>321</v>
      </c>
      <c r="H188" s="178">
        <v>13</v>
      </c>
      <c r="I188" s="152">
        <v>20.384168436376633</v>
      </c>
      <c r="J188" s="157" t="s">
        <v>329</v>
      </c>
      <c r="K188" s="143">
        <v>4</v>
      </c>
      <c r="L188" s="152">
        <v>18.27533022143907</v>
      </c>
      <c r="M188" s="152" t="s">
        <v>321</v>
      </c>
      <c r="N188" s="143">
        <v>16</v>
      </c>
      <c r="O188" s="179">
        <v>11.646872963540373</v>
      </c>
      <c r="P188" s="44" t="s">
        <v>328</v>
      </c>
      <c r="Q188" s="43">
        <v>27</v>
      </c>
      <c r="R188" s="179">
        <v>9.6697051646470555</v>
      </c>
      <c r="S188" s="179" t="s">
        <v>328</v>
      </c>
      <c r="T188" s="178">
        <v>30</v>
      </c>
      <c r="U188" s="144">
        <v>10.266683880068033</v>
      </c>
      <c r="V188" s="152" t="s">
        <v>328</v>
      </c>
      <c r="W188" s="143">
        <v>26</v>
      </c>
      <c r="X188" s="144">
        <v>9.3753302214390697</v>
      </c>
      <c r="Y188" s="152" t="s">
        <v>328</v>
      </c>
      <c r="Z188" s="143">
        <v>45</v>
      </c>
      <c r="AA188" s="144">
        <v>7.25</v>
      </c>
      <c r="AB188" s="152" t="s">
        <v>325</v>
      </c>
      <c r="AC188" s="143">
        <v>66</v>
      </c>
      <c r="AD188" s="184">
        <v>404.64499999999998</v>
      </c>
      <c r="AE188" s="184">
        <v>405.21199999999999</v>
      </c>
      <c r="AF188" s="158">
        <v>406.57900000000001</v>
      </c>
      <c r="AG188" s="158">
        <v>404.06799999999998</v>
      </c>
      <c r="AH188" s="158">
        <v>403.40100000000001</v>
      </c>
      <c r="AI188" s="184">
        <v>0.61169000000000007</v>
      </c>
      <c r="AJ188" s="184">
        <v>0.61168999999999996</v>
      </c>
      <c r="AK188" s="158">
        <v>0.60879799999999995</v>
      </c>
      <c r="AL188" s="158">
        <v>0.60799199999999998</v>
      </c>
      <c r="AM188" s="151">
        <v>338.44499999999999</v>
      </c>
      <c r="AN188" s="189">
        <v>8</v>
      </c>
      <c r="AO188" s="188">
        <v>0.50849560952542872</v>
      </c>
      <c r="AP188" s="179">
        <v>4.189886447885633</v>
      </c>
      <c r="AQ188" s="44" t="s">
        <v>328</v>
      </c>
      <c r="AR188" s="43">
        <v>38</v>
      </c>
      <c r="AS188" s="189">
        <v>10</v>
      </c>
      <c r="AT188" s="188">
        <v>0.63517465535733575</v>
      </c>
      <c r="AU188" s="179">
        <v>4.0658481494424681</v>
      </c>
      <c r="AV188" s="179" t="s">
        <v>328</v>
      </c>
      <c r="AW188" s="178">
        <v>31</v>
      </c>
      <c r="AX188" s="154">
        <v>9</v>
      </c>
      <c r="AY188" s="147">
        <v>0.57204926145093249</v>
      </c>
      <c r="AZ188" s="148">
        <v>4.466665101114395</v>
      </c>
      <c r="BA188" s="152" t="s">
        <v>328</v>
      </c>
      <c r="BB188" s="143">
        <v>38</v>
      </c>
      <c r="BC188" s="154">
        <v>15</v>
      </c>
      <c r="BD188" s="147">
        <v>0.95700696298072296</v>
      </c>
      <c r="BE188" s="148">
        <v>4.1100000000000003</v>
      </c>
      <c r="BF188" s="152" t="s">
        <v>324</v>
      </c>
      <c r="BG188" s="143">
        <v>58</v>
      </c>
      <c r="BH188" s="153">
        <v>20</v>
      </c>
      <c r="BI188" s="144">
        <v>1.7116598325127197</v>
      </c>
      <c r="BJ188" s="149">
        <v>3.79</v>
      </c>
      <c r="BK188" s="152" t="s">
        <v>325</v>
      </c>
      <c r="BL188" s="143">
        <v>67</v>
      </c>
      <c r="BM188" s="228">
        <v>6</v>
      </c>
      <c r="BN188" s="183">
        <v>0.38137170714407154</v>
      </c>
      <c r="BO188" s="226">
        <v>3.893311465214444</v>
      </c>
      <c r="BP188" s="209" t="s">
        <v>328</v>
      </c>
      <c r="BQ188" s="195">
        <v>32</v>
      </c>
      <c r="BR188" s="189">
        <v>6</v>
      </c>
      <c r="BS188" s="188">
        <v>0.38110479321440144</v>
      </c>
      <c r="BT188" s="179">
        <v>3.180699400205107</v>
      </c>
      <c r="BU188" s="179" t="s">
        <v>321</v>
      </c>
      <c r="BV188" s="178">
        <v>21</v>
      </c>
      <c r="BW188" s="154">
        <v>11</v>
      </c>
      <c r="BX188" s="147">
        <v>0.69917131955113976</v>
      </c>
      <c r="BY188" s="148">
        <v>2.967065336381896</v>
      </c>
      <c r="BZ188" s="152" t="s">
        <v>328</v>
      </c>
      <c r="CA188" s="143">
        <v>43</v>
      </c>
      <c r="CB188" s="154">
        <v>11</v>
      </c>
      <c r="CC188" s="147">
        <v>0.70180510618586356</v>
      </c>
      <c r="CD188" s="148">
        <v>2.96</v>
      </c>
      <c r="CE188" s="152" t="s">
        <v>328</v>
      </c>
      <c r="CF188" s="143">
        <v>25</v>
      </c>
      <c r="CG188" s="153">
        <v>23</v>
      </c>
      <c r="CH188" s="144">
        <v>1.9684088073896275</v>
      </c>
      <c r="CI188" s="149">
        <v>1.67</v>
      </c>
      <c r="CJ188" s="152" t="s">
        <v>325</v>
      </c>
      <c r="CK188" s="143">
        <v>65</v>
      </c>
      <c r="CL188" s="187">
        <v>12.553000000000001</v>
      </c>
      <c r="CM188" s="189">
        <v>2</v>
      </c>
      <c r="CN188" s="188">
        <v>0.72175622941944784</v>
      </c>
      <c r="CO188" s="179">
        <v>3.5636750504402954</v>
      </c>
      <c r="CP188" s="179" t="s">
        <v>321</v>
      </c>
      <c r="CQ188" s="178">
        <v>23</v>
      </c>
      <c r="CR188" s="187">
        <v>12.196999999999999</v>
      </c>
      <c r="CS188" s="189">
        <v>4</v>
      </c>
      <c r="CT188" s="188">
        <v>1.4644272077803928</v>
      </c>
      <c r="CU188" s="179">
        <v>2.42315761499948</v>
      </c>
      <c r="CV188" s="179" t="s">
        <v>328</v>
      </c>
      <c r="CW188" s="178">
        <v>36</v>
      </c>
      <c r="CX188" s="158">
        <v>11.872999999999999</v>
      </c>
      <c r="CY188" s="154">
        <v>2</v>
      </c>
      <c r="CZ188" s="147">
        <v>0.74389759259363397</v>
      </c>
      <c r="DA188" s="148">
        <v>2.8329534425717413</v>
      </c>
      <c r="DB188" s="152" t="s">
        <v>321</v>
      </c>
      <c r="DC188" s="143">
        <v>11</v>
      </c>
      <c r="DD188" s="158">
        <v>10.97</v>
      </c>
      <c r="DE188" s="154">
        <v>8</v>
      </c>
      <c r="DF188" s="147">
        <v>3.0976884809080567</v>
      </c>
      <c r="DG188" s="148">
        <v>2.2999999999999998</v>
      </c>
      <c r="DH188" s="152" t="s">
        <v>324</v>
      </c>
      <c r="DI188" s="143">
        <v>48</v>
      </c>
      <c r="DJ188" s="158">
        <v>10.246</v>
      </c>
      <c r="DK188" s="153">
        <v>14</v>
      </c>
      <c r="DL188" s="144">
        <v>7.5180776793735502</v>
      </c>
      <c r="DM188" s="144">
        <v>1.7882991150308563</v>
      </c>
      <c r="DN188" s="152" t="s">
        <v>325</v>
      </c>
      <c r="DO188" s="143">
        <v>63</v>
      </c>
      <c r="DP188" s="226">
        <v>9.3533912831595902</v>
      </c>
      <c r="DQ188" s="209" t="s">
        <v>329</v>
      </c>
      <c r="DR188" s="195">
        <v>6</v>
      </c>
      <c r="DS188" s="179">
        <v>10.458333333333332</v>
      </c>
      <c r="DT188" s="179" t="s">
        <v>321</v>
      </c>
      <c r="DU188" s="178">
        <v>12</v>
      </c>
      <c r="DV188" s="148">
        <v>10.1174845563086</v>
      </c>
      <c r="DW188" s="152" t="s">
        <v>329</v>
      </c>
      <c r="DX188" s="143">
        <v>4</v>
      </c>
      <c r="DY188" s="148">
        <v>8.9</v>
      </c>
      <c r="DZ188" s="152" t="s">
        <v>321</v>
      </c>
      <c r="EA188" s="143">
        <v>13</v>
      </c>
      <c r="EB188" s="226">
        <v>3.5</v>
      </c>
      <c r="EC188" s="209" t="s">
        <v>329</v>
      </c>
      <c r="ED188" s="195">
        <v>1</v>
      </c>
      <c r="EE188" s="179">
        <v>4</v>
      </c>
      <c r="EF188" s="179" t="s">
        <v>329</v>
      </c>
      <c r="EG188" s="178">
        <v>1</v>
      </c>
      <c r="EH188" s="148">
        <v>3</v>
      </c>
      <c r="EI188" s="152" t="s">
        <v>321</v>
      </c>
      <c r="EJ188" s="143">
        <v>12</v>
      </c>
      <c r="EK188" s="148">
        <v>2.5</v>
      </c>
      <c r="EL188" s="152" t="s">
        <v>321</v>
      </c>
      <c r="EM188" s="143">
        <v>23</v>
      </c>
      <c r="EN188" s="226">
        <v>3.18</v>
      </c>
      <c r="EO188" s="209" t="s">
        <v>321</v>
      </c>
      <c r="EP188" s="195">
        <v>9</v>
      </c>
      <c r="EQ188" s="179">
        <v>3.6</v>
      </c>
      <c r="ER188" s="179" t="s">
        <v>321</v>
      </c>
      <c r="ES188" s="178">
        <v>20</v>
      </c>
      <c r="ET188" s="148">
        <v>3.9</v>
      </c>
      <c r="EU188" s="152" t="s">
        <v>329</v>
      </c>
      <c r="EV188" s="143">
        <v>7</v>
      </c>
      <c r="EW188" s="148">
        <v>3.2</v>
      </c>
      <c r="EX188" s="152" t="s">
        <v>321</v>
      </c>
      <c r="EY188" s="143">
        <v>18</v>
      </c>
      <c r="EZ188" s="226">
        <v>2</v>
      </c>
      <c r="FA188" s="209" t="s">
        <v>329</v>
      </c>
      <c r="FB188" s="195">
        <v>1</v>
      </c>
      <c r="FC188" s="179">
        <v>2</v>
      </c>
      <c r="FD188" s="179" t="s">
        <v>329</v>
      </c>
      <c r="FE188" s="178">
        <v>1</v>
      </c>
      <c r="FF188" s="148">
        <v>1.7432852966916681</v>
      </c>
      <c r="FG188" s="152" t="s">
        <v>321</v>
      </c>
      <c r="FH188" s="143">
        <v>18</v>
      </c>
      <c r="FI188" s="148">
        <v>2</v>
      </c>
      <c r="FJ188" s="152" t="s">
        <v>329</v>
      </c>
      <c r="FK188" s="143">
        <v>1</v>
      </c>
      <c r="FL188" s="226">
        <v>0.67339128315958974</v>
      </c>
      <c r="FM188" s="209" t="s">
        <v>324</v>
      </c>
      <c r="FN188" s="195">
        <v>60</v>
      </c>
      <c r="FO188" s="179">
        <v>0.85833333333333328</v>
      </c>
      <c r="FP188" s="179" t="s">
        <v>321</v>
      </c>
      <c r="FQ188" s="178">
        <v>23</v>
      </c>
      <c r="FR188" s="148">
        <v>1.4741992596169322</v>
      </c>
      <c r="FS188" s="152" t="s">
        <v>329</v>
      </c>
      <c r="FT188" s="143">
        <v>3</v>
      </c>
      <c r="FU188" s="148">
        <v>1.2</v>
      </c>
      <c r="FV188" s="152" t="s">
        <v>321</v>
      </c>
      <c r="FW188" s="143">
        <v>10</v>
      </c>
    </row>
    <row r="189" spans="1:179" customFormat="1">
      <c r="A189" s="286"/>
      <c r="B189" s="141" t="s">
        <v>78</v>
      </c>
      <c r="C189" s="179">
        <v>19.073235361400496</v>
      </c>
      <c r="D189" s="44" t="s">
        <v>328</v>
      </c>
      <c r="E189" s="43">
        <v>39</v>
      </c>
      <c r="F189" s="44">
        <v>18.371532424232729</v>
      </c>
      <c r="G189" s="179" t="s">
        <v>328</v>
      </c>
      <c r="H189" s="178">
        <v>31</v>
      </c>
      <c r="I189" s="152">
        <v>19.086091563249482</v>
      </c>
      <c r="J189" s="157" t="s">
        <v>321</v>
      </c>
      <c r="K189" s="143">
        <v>8</v>
      </c>
      <c r="L189" s="152">
        <v>20.01262803477702</v>
      </c>
      <c r="M189" s="152" t="s">
        <v>329</v>
      </c>
      <c r="N189" s="143">
        <v>5</v>
      </c>
      <c r="O189" s="179">
        <v>9.5403369201836927</v>
      </c>
      <c r="P189" s="44" t="s">
        <v>325</v>
      </c>
      <c r="Q189" s="43">
        <v>63</v>
      </c>
      <c r="R189" s="179">
        <v>8.9032668167588458</v>
      </c>
      <c r="S189" s="179" t="s">
        <v>328</v>
      </c>
      <c r="T189" s="178">
        <v>42</v>
      </c>
      <c r="U189" s="144">
        <v>9.4350236482380279</v>
      </c>
      <c r="V189" s="152" t="s">
        <v>324</v>
      </c>
      <c r="W189" s="143">
        <v>56</v>
      </c>
      <c r="X189" s="144">
        <v>8.1126280347770212</v>
      </c>
      <c r="Y189" s="152" t="s">
        <v>325</v>
      </c>
      <c r="Z189" s="143">
        <v>63</v>
      </c>
      <c r="AA189" s="144">
        <v>9.26</v>
      </c>
      <c r="AB189" s="152" t="s">
        <v>324</v>
      </c>
      <c r="AC189" s="143">
        <v>50</v>
      </c>
      <c r="AD189" s="184">
        <v>213.91</v>
      </c>
      <c r="AE189" s="184">
        <v>214.79900000000001</v>
      </c>
      <c r="AF189" s="158">
        <v>218.03</v>
      </c>
      <c r="AG189" s="158">
        <v>217.381</v>
      </c>
      <c r="AH189" s="158">
        <v>218.45599999999999</v>
      </c>
      <c r="AI189" s="184">
        <v>0.25174099999999999</v>
      </c>
      <c r="AJ189" s="184">
        <v>0.25007699999999999</v>
      </c>
      <c r="AK189" s="158">
        <v>0.24984000000000001</v>
      </c>
      <c r="AL189" s="158">
        <v>0.249441</v>
      </c>
      <c r="AM189" s="151">
        <v>138.126</v>
      </c>
      <c r="AN189" s="189">
        <v>7</v>
      </c>
      <c r="AO189" s="188">
        <v>0.95390586637574215</v>
      </c>
      <c r="AP189" s="179">
        <v>3.4802777933252913</v>
      </c>
      <c r="AQ189" s="44" t="s">
        <v>325</v>
      </c>
      <c r="AR189" s="43">
        <v>67</v>
      </c>
      <c r="AS189" s="189">
        <v>7</v>
      </c>
      <c r="AT189" s="188">
        <v>0.95509162543590687</v>
      </c>
      <c r="AU189" s="179">
        <v>3.5593372305936977</v>
      </c>
      <c r="AV189" s="179" t="s">
        <v>324</v>
      </c>
      <c r="AW189" s="178">
        <v>51</v>
      </c>
      <c r="AX189" s="154">
        <v>7</v>
      </c>
      <c r="AY189" s="147">
        <v>0.948437958430422</v>
      </c>
      <c r="AZ189" s="148">
        <v>4.1157491203191654</v>
      </c>
      <c r="BA189" s="152" t="s">
        <v>324</v>
      </c>
      <c r="BB189" s="143">
        <v>62</v>
      </c>
      <c r="BC189" s="154">
        <v>6</v>
      </c>
      <c r="BD189" s="147">
        <v>0.81481035538018876</v>
      </c>
      <c r="BE189" s="148">
        <v>4.24</v>
      </c>
      <c r="BF189" s="152" t="s">
        <v>324</v>
      </c>
      <c r="BG189" s="143">
        <v>50</v>
      </c>
      <c r="BH189" s="153">
        <v>1</v>
      </c>
      <c r="BI189" s="144">
        <v>0.18204564490444569</v>
      </c>
      <c r="BJ189" s="149">
        <v>5</v>
      </c>
      <c r="BK189" s="152" t="s">
        <v>329</v>
      </c>
      <c r="BL189" s="143">
        <v>1</v>
      </c>
      <c r="BM189" s="228">
        <v>2</v>
      </c>
      <c r="BN189" s="183">
        <v>0.27254453325021205</v>
      </c>
      <c r="BO189" s="226">
        <v>4.209113039807785</v>
      </c>
      <c r="BP189" s="209" t="s">
        <v>321</v>
      </c>
      <c r="BQ189" s="195">
        <v>18</v>
      </c>
      <c r="BR189" s="189">
        <v>4</v>
      </c>
      <c r="BS189" s="188">
        <v>0.54576664310623246</v>
      </c>
      <c r="BT189" s="179">
        <v>2.8267087005819254</v>
      </c>
      <c r="BU189" s="179" t="s">
        <v>328</v>
      </c>
      <c r="BV189" s="178">
        <v>38</v>
      </c>
      <c r="BW189" s="154">
        <v>7</v>
      </c>
      <c r="BX189" s="147">
        <v>0.948437958430422</v>
      </c>
      <c r="BY189" s="148">
        <v>2.5988063066103599</v>
      </c>
      <c r="BZ189" s="152" t="s">
        <v>324</v>
      </c>
      <c r="CA189" s="143">
        <v>62</v>
      </c>
      <c r="CB189" s="154">
        <v>10</v>
      </c>
      <c r="CC189" s="147">
        <v>1.3580172589669812</v>
      </c>
      <c r="CD189" s="148">
        <v>1.99</v>
      </c>
      <c r="CE189" s="152" t="s">
        <v>324</v>
      </c>
      <c r="CF189" s="143">
        <v>62</v>
      </c>
      <c r="CG189" s="153">
        <v>8</v>
      </c>
      <c r="CH189" s="144">
        <v>1.4563651592355655</v>
      </c>
      <c r="CI189" s="149">
        <v>2.2799999999999998</v>
      </c>
      <c r="CJ189" s="152" t="s">
        <v>324</v>
      </c>
      <c r="CK189" s="143">
        <v>56</v>
      </c>
      <c r="CL189" s="187">
        <v>2.8290000000000002</v>
      </c>
      <c r="CM189" s="189">
        <v>3</v>
      </c>
      <c r="CN189" s="188">
        <v>3.5549034053511392</v>
      </c>
      <c r="CO189" s="179">
        <v>1.8509460870506156</v>
      </c>
      <c r="CP189" s="179" t="s">
        <v>325</v>
      </c>
      <c r="CQ189" s="178">
        <v>65</v>
      </c>
      <c r="CR189" s="187">
        <v>2.6619999999999999</v>
      </c>
      <c r="CS189" s="189">
        <v>1</v>
      </c>
      <c r="CT189" s="188">
        <v>1.2256291993859172</v>
      </c>
      <c r="CU189" s="179">
        <v>2.5172208855832232</v>
      </c>
      <c r="CV189" s="179" t="s">
        <v>328</v>
      </c>
      <c r="CW189" s="178">
        <v>29</v>
      </c>
      <c r="CX189" s="158">
        <v>2.5830000000000002</v>
      </c>
      <c r="CY189" s="154">
        <v>1</v>
      </c>
      <c r="CZ189" s="147">
        <v>1.2448207279657693</v>
      </c>
      <c r="DA189" s="148">
        <v>2.720468221308503</v>
      </c>
      <c r="DB189" s="152" t="s">
        <v>321</v>
      </c>
      <c r="DC189" s="143">
        <v>17</v>
      </c>
      <c r="DD189" s="158">
        <v>2.5720000000000001</v>
      </c>
      <c r="DE189" s="154">
        <v>4</v>
      </c>
      <c r="DF189" s="147">
        <v>4.9939086027704001</v>
      </c>
      <c r="DG189" s="148">
        <v>1.88</v>
      </c>
      <c r="DH189" s="152" t="s">
        <v>324</v>
      </c>
      <c r="DI189" s="143">
        <v>62</v>
      </c>
      <c r="DJ189" s="158">
        <v>2.899</v>
      </c>
      <c r="DK189" s="153">
        <v>4</v>
      </c>
      <c r="DL189" s="144">
        <v>6.3211801265323082</v>
      </c>
      <c r="DM189" s="144">
        <v>1.9812050526715514</v>
      </c>
      <c r="DN189" s="152" t="s">
        <v>324</v>
      </c>
      <c r="DO189" s="143">
        <v>61</v>
      </c>
      <c r="DP189" s="226">
        <v>9.532898441216803</v>
      </c>
      <c r="DQ189" s="209" t="s">
        <v>329</v>
      </c>
      <c r="DR189" s="195">
        <v>2</v>
      </c>
      <c r="DS189" s="179">
        <v>9.4682656074738833</v>
      </c>
      <c r="DT189" s="179" t="s">
        <v>328</v>
      </c>
      <c r="DU189" s="178">
        <v>34</v>
      </c>
      <c r="DV189" s="148">
        <v>9.6510679150114562</v>
      </c>
      <c r="DW189" s="152" t="s">
        <v>329</v>
      </c>
      <c r="DX189" s="143">
        <v>5</v>
      </c>
      <c r="DY189" s="148">
        <v>11.899999999999999</v>
      </c>
      <c r="DZ189" s="152" t="s">
        <v>329</v>
      </c>
      <c r="EA189" s="143">
        <v>1</v>
      </c>
      <c r="EB189" s="226">
        <v>2.8</v>
      </c>
      <c r="EC189" s="209" t="s">
        <v>321</v>
      </c>
      <c r="ED189" s="195">
        <v>8</v>
      </c>
      <c r="EE189" s="179">
        <v>4</v>
      </c>
      <c r="EF189" s="179" t="s">
        <v>329</v>
      </c>
      <c r="EG189" s="178">
        <v>1</v>
      </c>
      <c r="EH189" s="148">
        <v>4</v>
      </c>
      <c r="EI189" s="152" t="s">
        <v>329</v>
      </c>
      <c r="EJ189" s="143">
        <v>1</v>
      </c>
      <c r="EK189" s="148">
        <v>4</v>
      </c>
      <c r="EL189" s="152" t="s">
        <v>329</v>
      </c>
      <c r="EM189" s="143">
        <v>1</v>
      </c>
      <c r="EN189" s="226">
        <v>3.02</v>
      </c>
      <c r="EO189" s="209" t="s">
        <v>328</v>
      </c>
      <c r="EP189" s="195">
        <v>29</v>
      </c>
      <c r="EQ189" s="179">
        <v>3.3000000000000003</v>
      </c>
      <c r="ER189" s="179" t="s">
        <v>328</v>
      </c>
      <c r="ES189" s="178">
        <v>30</v>
      </c>
      <c r="ET189" s="148">
        <v>4.4000000000000004</v>
      </c>
      <c r="EU189" s="152" t="s">
        <v>329</v>
      </c>
      <c r="EV189" s="143">
        <v>3</v>
      </c>
      <c r="EW189" s="148">
        <v>4.7</v>
      </c>
      <c r="EX189" s="152" t="s">
        <v>329</v>
      </c>
      <c r="EY189" s="143">
        <v>1</v>
      </c>
      <c r="EZ189" s="226">
        <v>2</v>
      </c>
      <c r="FA189" s="209" t="s">
        <v>329</v>
      </c>
      <c r="FB189" s="195">
        <v>1</v>
      </c>
      <c r="FC189" s="179">
        <v>1.1144194536277292</v>
      </c>
      <c r="FD189" s="179" t="s">
        <v>328</v>
      </c>
      <c r="FE189" s="178">
        <v>42</v>
      </c>
      <c r="FF189" s="148">
        <v>0.27700730895084957</v>
      </c>
      <c r="FG189" s="152" t="s">
        <v>324</v>
      </c>
      <c r="FH189" s="143">
        <v>46</v>
      </c>
      <c r="FI189" s="148">
        <v>2</v>
      </c>
      <c r="FJ189" s="152" t="s">
        <v>329</v>
      </c>
      <c r="FK189" s="143">
        <v>1</v>
      </c>
      <c r="FL189" s="226">
        <v>1.7128984412168025</v>
      </c>
      <c r="FM189" s="209" t="s">
        <v>329</v>
      </c>
      <c r="FN189" s="195">
        <v>1</v>
      </c>
      <c r="FO189" s="179">
        <v>1.0538461538461539</v>
      </c>
      <c r="FP189" s="179" t="s">
        <v>321</v>
      </c>
      <c r="FQ189" s="178">
        <v>12</v>
      </c>
      <c r="FR189" s="148">
        <v>0.97406060606060607</v>
      </c>
      <c r="FS189" s="152" t="s">
        <v>321</v>
      </c>
      <c r="FT189" s="143">
        <v>9</v>
      </c>
      <c r="FU189" s="148">
        <v>1.2000000000000002</v>
      </c>
      <c r="FV189" s="152" t="s">
        <v>321</v>
      </c>
      <c r="FW189" s="143">
        <v>9</v>
      </c>
    </row>
    <row r="190" spans="1:179" customFormat="1">
      <c r="A190" s="286"/>
      <c r="B190" s="141" t="s">
        <v>68</v>
      </c>
      <c r="C190" s="179">
        <v>21.058439793969477</v>
      </c>
      <c r="D190" s="44" t="s">
        <v>321</v>
      </c>
      <c r="E190" s="43">
        <v>10</v>
      </c>
      <c r="F190" s="44">
        <v>19.329384384475361</v>
      </c>
      <c r="G190" s="179" t="s">
        <v>321</v>
      </c>
      <c r="H190" s="178">
        <v>22</v>
      </c>
      <c r="I190" s="152">
        <v>19.226435977586952</v>
      </c>
      <c r="J190" s="157" t="s">
        <v>329</v>
      </c>
      <c r="K190" s="143">
        <v>7</v>
      </c>
      <c r="L190" s="152">
        <v>17.323062501762962</v>
      </c>
      <c r="M190" s="152" t="s">
        <v>321</v>
      </c>
      <c r="N190" s="143">
        <v>22</v>
      </c>
      <c r="O190" s="179">
        <v>13.594000159529841</v>
      </c>
      <c r="P190" s="44" t="s">
        <v>329</v>
      </c>
      <c r="Q190" s="43">
        <v>1</v>
      </c>
      <c r="R190" s="179">
        <v>9.0758129559039311</v>
      </c>
      <c r="S190" s="179" t="s">
        <v>328</v>
      </c>
      <c r="T190" s="178">
        <v>35</v>
      </c>
      <c r="U190" s="144">
        <v>9.9872590228544418</v>
      </c>
      <c r="V190" s="152" t="s">
        <v>328</v>
      </c>
      <c r="W190" s="143">
        <v>41</v>
      </c>
      <c r="X190" s="144">
        <v>8.8230625017629603</v>
      </c>
      <c r="Y190" s="152" t="s">
        <v>324</v>
      </c>
      <c r="Z190" s="143">
        <v>49</v>
      </c>
      <c r="AA190" s="144">
        <v>6.28</v>
      </c>
      <c r="AB190" s="152" t="s">
        <v>325</v>
      </c>
      <c r="AC190" s="143">
        <v>68</v>
      </c>
      <c r="AD190" s="184">
        <v>103.146</v>
      </c>
      <c r="AE190" s="184">
        <v>97.691000000000003</v>
      </c>
      <c r="AF190" s="158">
        <v>98.188999999999993</v>
      </c>
      <c r="AG190" s="158">
        <v>94.85</v>
      </c>
      <c r="AH190" s="158">
        <v>96.676000000000002</v>
      </c>
      <c r="AI190" s="184">
        <v>0.149284</v>
      </c>
      <c r="AJ190" s="184">
        <v>0.143063</v>
      </c>
      <c r="AK190" s="158">
        <v>0.14016900000000002</v>
      </c>
      <c r="AL190" s="158">
        <v>0.13938599999999998</v>
      </c>
      <c r="AM190" s="151">
        <v>95.941999999999993</v>
      </c>
      <c r="AN190" s="189">
        <v>1</v>
      </c>
      <c r="AO190" s="188">
        <v>0.25483975154874944</v>
      </c>
      <c r="AP190" s="179">
        <v>4.5940001595298403</v>
      </c>
      <c r="AQ190" s="44" t="s">
        <v>321</v>
      </c>
      <c r="AR190" s="43">
        <v>17</v>
      </c>
      <c r="AS190" s="189">
        <v>3</v>
      </c>
      <c r="AT190" s="188">
        <v>0.80247278588760484</v>
      </c>
      <c r="AU190" s="179">
        <v>3.8009721417841171</v>
      </c>
      <c r="AV190" s="179" t="s">
        <v>328</v>
      </c>
      <c r="AW190" s="178">
        <v>44</v>
      </c>
      <c r="AX190" s="154">
        <v>1</v>
      </c>
      <c r="AY190" s="147">
        <v>0.26955202202382011</v>
      </c>
      <c r="AZ190" s="148">
        <v>4.7486903487195304</v>
      </c>
      <c r="BA190" s="152" t="s">
        <v>329</v>
      </c>
      <c r="BB190" s="143">
        <v>6</v>
      </c>
      <c r="BC190" s="154">
        <v>3</v>
      </c>
      <c r="BD190" s="147">
        <v>0.82507420481269633</v>
      </c>
      <c r="BE190" s="148">
        <v>4.2300000000000004</v>
      </c>
      <c r="BF190" s="152" t="s">
        <v>324</v>
      </c>
      <c r="BG190" s="143">
        <v>51</v>
      </c>
      <c r="BH190" s="153">
        <v>8</v>
      </c>
      <c r="BI190" s="144">
        <v>2.6267955187851686</v>
      </c>
      <c r="BJ190" s="149">
        <v>3.06</v>
      </c>
      <c r="BK190" s="152" t="s">
        <v>325</v>
      </c>
      <c r="BL190" s="143">
        <v>69</v>
      </c>
      <c r="BM190" s="228">
        <v>0</v>
      </c>
      <c r="BN190" s="183">
        <v>0</v>
      </c>
      <c r="BO190" s="226">
        <v>5</v>
      </c>
      <c r="BP190" s="209" t="s">
        <v>329</v>
      </c>
      <c r="BQ190" s="195">
        <v>1</v>
      </c>
      <c r="BR190" s="189">
        <v>3</v>
      </c>
      <c r="BS190" s="188">
        <v>0.80247278588760484</v>
      </c>
      <c r="BT190" s="179">
        <v>2.2748408141198135</v>
      </c>
      <c r="BU190" s="179" t="s">
        <v>324</v>
      </c>
      <c r="BV190" s="178">
        <v>58</v>
      </c>
      <c r="BW190" s="154">
        <v>3</v>
      </c>
      <c r="BX190" s="147">
        <v>0.80865606607146034</v>
      </c>
      <c r="BY190" s="148">
        <v>2.8053158671804361</v>
      </c>
      <c r="BZ190" s="152" t="s">
        <v>324</v>
      </c>
      <c r="CA190" s="143">
        <v>54</v>
      </c>
      <c r="CB190" s="154">
        <v>3</v>
      </c>
      <c r="CC190" s="147">
        <v>0.82507420481269633</v>
      </c>
      <c r="CD190" s="148">
        <v>2.78</v>
      </c>
      <c r="CE190" s="152" t="s">
        <v>328</v>
      </c>
      <c r="CF190" s="143">
        <v>34</v>
      </c>
      <c r="CG190" s="153">
        <v>2</v>
      </c>
      <c r="CH190" s="144">
        <v>0.65669887969629215</v>
      </c>
      <c r="CI190" s="149">
        <v>3.22</v>
      </c>
      <c r="CJ190" s="152" t="s">
        <v>321</v>
      </c>
      <c r="CK190" s="143">
        <v>21</v>
      </c>
      <c r="CL190" s="187">
        <v>1.2549999999999999</v>
      </c>
      <c r="CM190" s="189">
        <v>0</v>
      </c>
      <c r="CN190" s="188">
        <v>0</v>
      </c>
      <c r="CO190" s="179">
        <v>4</v>
      </c>
      <c r="CP190" s="179" t="s">
        <v>329</v>
      </c>
      <c r="CQ190" s="178">
        <v>1</v>
      </c>
      <c r="CR190" s="187">
        <v>1.1870000000000001</v>
      </c>
      <c r="CS190" s="189">
        <v>0</v>
      </c>
      <c r="CT190" s="188">
        <v>0</v>
      </c>
      <c r="CU190" s="179">
        <v>3</v>
      </c>
      <c r="CV190" s="179" t="s">
        <v>329</v>
      </c>
      <c r="CW190" s="178">
        <v>1</v>
      </c>
      <c r="CX190" s="158">
        <v>1.1200000000000001</v>
      </c>
      <c r="CY190" s="154">
        <v>1</v>
      </c>
      <c r="CZ190" s="147">
        <v>2.5238584919466591</v>
      </c>
      <c r="DA190" s="148">
        <v>2.4332528069544748</v>
      </c>
      <c r="DB190" s="152" t="s">
        <v>324</v>
      </c>
      <c r="DC190" s="143">
        <v>48</v>
      </c>
      <c r="DD190" s="158">
        <v>1.024</v>
      </c>
      <c r="DE190" s="154">
        <v>2</v>
      </c>
      <c r="DF190" s="147">
        <v>5.2938354729988406</v>
      </c>
      <c r="DG190" s="148">
        <v>1.81</v>
      </c>
      <c r="DH190" s="152" t="s">
        <v>325</v>
      </c>
      <c r="DI190" s="143">
        <v>65</v>
      </c>
      <c r="DJ190" s="158">
        <v>1.083</v>
      </c>
      <c r="DK190" s="153">
        <v>6</v>
      </c>
      <c r="DL190" s="144">
        <v>18.61369692627979</v>
      </c>
      <c r="DM190" s="144">
        <v>0</v>
      </c>
      <c r="DN190" s="152" t="s">
        <v>325</v>
      </c>
      <c r="DO190" s="143">
        <v>69</v>
      </c>
      <c r="DP190" s="226">
        <v>7.4644396344396347</v>
      </c>
      <c r="DQ190" s="209" t="s">
        <v>324</v>
      </c>
      <c r="DR190" s="195">
        <v>47</v>
      </c>
      <c r="DS190" s="179">
        <v>10.253571428571428</v>
      </c>
      <c r="DT190" s="179" t="s">
        <v>321</v>
      </c>
      <c r="DU190" s="178">
        <v>18</v>
      </c>
      <c r="DV190" s="148">
        <v>9.2391769547325104</v>
      </c>
      <c r="DW190" s="152" t="s">
        <v>329</v>
      </c>
      <c r="DX190" s="143">
        <v>7</v>
      </c>
      <c r="DY190" s="148">
        <v>8.5</v>
      </c>
      <c r="DZ190" s="152" t="s">
        <v>321</v>
      </c>
      <c r="EA190" s="143">
        <v>17</v>
      </c>
      <c r="EB190" s="226">
        <v>2.5</v>
      </c>
      <c r="EC190" s="209" t="s">
        <v>324</v>
      </c>
      <c r="ED190" s="195">
        <v>46</v>
      </c>
      <c r="EE190" s="179">
        <v>4</v>
      </c>
      <c r="EF190" s="179" t="s">
        <v>329</v>
      </c>
      <c r="EG190" s="178">
        <v>1</v>
      </c>
      <c r="EH190" s="148">
        <v>3</v>
      </c>
      <c r="EI190" s="152" t="s">
        <v>321</v>
      </c>
      <c r="EJ190" s="143">
        <v>12</v>
      </c>
      <c r="EK190" s="148">
        <v>2.5</v>
      </c>
      <c r="EL190" s="152" t="s">
        <v>321</v>
      </c>
      <c r="EM190" s="143">
        <v>23</v>
      </c>
      <c r="EN190" s="226">
        <v>1.58</v>
      </c>
      <c r="EO190" s="209" t="s">
        <v>324</v>
      </c>
      <c r="EP190" s="195">
        <v>51</v>
      </c>
      <c r="EQ190" s="179">
        <v>3.2</v>
      </c>
      <c r="ER190" s="179" t="s">
        <v>328</v>
      </c>
      <c r="ES190" s="178">
        <v>32</v>
      </c>
      <c r="ET190" s="148">
        <v>3.4</v>
      </c>
      <c r="EU190" s="152" t="s">
        <v>321</v>
      </c>
      <c r="EV190" s="143">
        <v>11</v>
      </c>
      <c r="EW190" s="148">
        <v>2.9</v>
      </c>
      <c r="EX190" s="152" t="s">
        <v>328</v>
      </c>
      <c r="EY190" s="143">
        <v>27</v>
      </c>
      <c r="EZ190" s="226">
        <v>2</v>
      </c>
      <c r="FA190" s="209" t="s">
        <v>329</v>
      </c>
      <c r="FB190" s="195">
        <v>1</v>
      </c>
      <c r="FC190" s="179">
        <v>2</v>
      </c>
      <c r="FD190" s="179" t="s">
        <v>329</v>
      </c>
      <c r="FE190" s="178">
        <v>1</v>
      </c>
      <c r="FF190" s="148">
        <v>2</v>
      </c>
      <c r="FG190" s="152" t="s">
        <v>329</v>
      </c>
      <c r="FH190" s="143">
        <v>1</v>
      </c>
      <c r="FI190" s="148">
        <v>2</v>
      </c>
      <c r="FJ190" s="152" t="s">
        <v>329</v>
      </c>
      <c r="FK190" s="143">
        <v>1</v>
      </c>
      <c r="FL190" s="226">
        <v>1.3844396344396344</v>
      </c>
      <c r="FM190" s="209" t="s">
        <v>321</v>
      </c>
      <c r="FN190" s="195">
        <v>9</v>
      </c>
      <c r="FO190" s="179">
        <v>1.0535714285714286</v>
      </c>
      <c r="FP190" s="179" t="s">
        <v>321</v>
      </c>
      <c r="FQ190" s="178">
        <v>13</v>
      </c>
      <c r="FR190" s="148">
        <v>0.83917695473251031</v>
      </c>
      <c r="FS190" s="152" t="s">
        <v>321</v>
      </c>
      <c r="FT190" s="143">
        <v>11</v>
      </c>
      <c r="FU190" s="148">
        <v>1.1000000000000001</v>
      </c>
      <c r="FV190" s="152" t="s">
        <v>321</v>
      </c>
      <c r="FW190" s="143">
        <v>15</v>
      </c>
    </row>
    <row r="191" spans="1:179" customFormat="1">
      <c r="A191" s="286"/>
      <c r="B191" s="141" t="s">
        <v>79</v>
      </c>
      <c r="C191" s="179">
        <v>17.464906241472661</v>
      </c>
      <c r="D191" s="44" t="s">
        <v>324</v>
      </c>
      <c r="E191" s="43">
        <v>55</v>
      </c>
      <c r="F191" s="44">
        <v>18.206380839306441</v>
      </c>
      <c r="G191" s="179" t="s">
        <v>328</v>
      </c>
      <c r="H191" s="178">
        <v>32</v>
      </c>
      <c r="I191" s="152">
        <v>22.126559222842864</v>
      </c>
      <c r="J191" s="157" t="s">
        <v>329</v>
      </c>
      <c r="K191" s="143">
        <v>1</v>
      </c>
      <c r="L191" s="152">
        <v>19.704332333949672</v>
      </c>
      <c r="M191" s="152" t="s">
        <v>321</v>
      </c>
      <c r="N191" s="143">
        <v>8</v>
      </c>
      <c r="O191" s="179">
        <v>10.043809896728249</v>
      </c>
      <c r="P191" s="44" t="s">
        <v>324</v>
      </c>
      <c r="Q191" s="43">
        <v>58</v>
      </c>
      <c r="R191" s="179">
        <v>7.178306899377878</v>
      </c>
      <c r="S191" s="179" t="s">
        <v>324</v>
      </c>
      <c r="T191" s="178">
        <v>59</v>
      </c>
      <c r="U191" s="144">
        <v>9.5175221858058254</v>
      </c>
      <c r="V191" s="152" t="s">
        <v>324</v>
      </c>
      <c r="W191" s="143">
        <v>55</v>
      </c>
      <c r="X191" s="144">
        <v>10.104332333949673</v>
      </c>
      <c r="Y191" s="152" t="s">
        <v>328</v>
      </c>
      <c r="Z191" s="143">
        <v>27</v>
      </c>
      <c r="AA191" s="144">
        <v>8.73</v>
      </c>
      <c r="AB191" s="152" t="s">
        <v>324</v>
      </c>
      <c r="AC191" s="143">
        <v>57</v>
      </c>
      <c r="AD191" s="184">
        <v>427.858</v>
      </c>
      <c r="AE191" s="184">
        <v>431.084</v>
      </c>
      <c r="AF191" s="158">
        <v>435.37900000000002</v>
      </c>
      <c r="AG191" s="158">
        <v>439.447</v>
      </c>
      <c r="AH191" s="158">
        <v>438.97399999999999</v>
      </c>
      <c r="AI191" s="184">
        <v>0.56469000000000003</v>
      </c>
      <c r="AJ191" s="184">
        <v>0.56469000000000003</v>
      </c>
      <c r="AK191" s="158">
        <v>0.563747</v>
      </c>
      <c r="AL191" s="158">
        <v>0.55639099999999997</v>
      </c>
      <c r="AM191" s="151">
        <v>377.66500000000002</v>
      </c>
      <c r="AN191" s="189">
        <v>12</v>
      </c>
      <c r="AO191" s="188">
        <v>0.77201612093240524</v>
      </c>
      <c r="AP191" s="179">
        <v>3.770056790457244</v>
      </c>
      <c r="AQ191" s="44" t="s">
        <v>324</v>
      </c>
      <c r="AR191" s="43">
        <v>60</v>
      </c>
      <c r="AS191" s="189">
        <v>15</v>
      </c>
      <c r="AT191" s="188">
        <v>0.9614025253709565</v>
      </c>
      <c r="AU191" s="179">
        <v>3.5493454514014915</v>
      </c>
      <c r="AV191" s="179" t="s">
        <v>324</v>
      </c>
      <c r="AW191" s="178">
        <v>52</v>
      </c>
      <c r="AX191" s="154">
        <v>10</v>
      </c>
      <c r="AY191" s="147">
        <v>0.63829896371743844</v>
      </c>
      <c r="AZ191" s="148">
        <v>4.4048989550138131</v>
      </c>
      <c r="BA191" s="152" t="s">
        <v>324</v>
      </c>
      <c r="BB191" s="143">
        <v>46</v>
      </c>
      <c r="BC191" s="154">
        <v>5</v>
      </c>
      <c r="BD191" s="147">
        <v>0.31976189142296513</v>
      </c>
      <c r="BE191" s="148">
        <v>4.7</v>
      </c>
      <c r="BF191" s="152" t="s">
        <v>321</v>
      </c>
      <c r="BG191" s="143">
        <v>21</v>
      </c>
      <c r="BH191" s="153">
        <v>13</v>
      </c>
      <c r="BI191" s="144">
        <v>1.0096493823587076</v>
      </c>
      <c r="BJ191" s="149">
        <v>4.34</v>
      </c>
      <c r="BK191" s="152" t="s">
        <v>324</v>
      </c>
      <c r="BL191" s="143">
        <v>53</v>
      </c>
      <c r="BM191" s="228">
        <v>6</v>
      </c>
      <c r="BN191" s="183">
        <v>0.38600806046620262</v>
      </c>
      <c r="BO191" s="226">
        <v>3.8798574019771865</v>
      </c>
      <c r="BP191" s="209" t="s">
        <v>328</v>
      </c>
      <c r="BQ191" s="195">
        <v>34</v>
      </c>
      <c r="BR191" s="189">
        <v>12</v>
      </c>
      <c r="BS191" s="188">
        <v>0.76912202029676524</v>
      </c>
      <c r="BT191" s="179">
        <v>2.3465384225957631</v>
      </c>
      <c r="BU191" s="179" t="s">
        <v>324</v>
      </c>
      <c r="BV191" s="178">
        <v>55</v>
      </c>
      <c r="BW191" s="154">
        <v>13</v>
      </c>
      <c r="BX191" s="147">
        <v>0.82978865283266989</v>
      </c>
      <c r="BY191" s="148">
        <v>2.774095219554924</v>
      </c>
      <c r="BZ191" s="152" t="s">
        <v>324</v>
      </c>
      <c r="CA191" s="143">
        <v>55</v>
      </c>
      <c r="CB191" s="154">
        <v>13</v>
      </c>
      <c r="CC191" s="147">
        <v>0.83138091769970934</v>
      </c>
      <c r="CD191" s="148">
        <v>2.77</v>
      </c>
      <c r="CE191" s="152" t="s">
        <v>328</v>
      </c>
      <c r="CF191" s="143">
        <v>35</v>
      </c>
      <c r="CG191" s="153">
        <v>19</v>
      </c>
      <c r="CH191" s="144">
        <v>1.4756414049858033</v>
      </c>
      <c r="CI191" s="149">
        <v>2.2599999999999998</v>
      </c>
      <c r="CJ191" s="152" t="s">
        <v>324</v>
      </c>
      <c r="CK191" s="143">
        <v>58</v>
      </c>
      <c r="CL191" s="187">
        <v>9.032</v>
      </c>
      <c r="CM191" s="189">
        <v>6</v>
      </c>
      <c r="CN191" s="188">
        <v>2.6567717057964169</v>
      </c>
      <c r="CO191" s="179">
        <v>2.3938957042938176</v>
      </c>
      <c r="CP191" s="179" t="s">
        <v>324</v>
      </c>
      <c r="CQ191" s="178">
        <v>59</v>
      </c>
      <c r="CR191" s="187">
        <v>9.3140000000000001</v>
      </c>
      <c r="CS191" s="189">
        <v>10</v>
      </c>
      <c r="CT191" s="188">
        <v>4.3604050577654414</v>
      </c>
      <c r="CU191" s="179">
        <v>1.282423025380623</v>
      </c>
      <c r="CV191" s="179" t="s">
        <v>325</v>
      </c>
      <c r="CW191" s="178">
        <v>65</v>
      </c>
      <c r="CX191" s="158">
        <v>10.016999999999999</v>
      </c>
      <c r="CY191" s="154">
        <v>7</v>
      </c>
      <c r="CZ191" s="147">
        <v>2.9456902769168463</v>
      </c>
      <c r="DA191" s="148">
        <v>2.3385280112370883</v>
      </c>
      <c r="DB191" s="152" t="s">
        <v>324</v>
      </c>
      <c r="DC191" s="143">
        <v>52</v>
      </c>
      <c r="DD191" s="158">
        <v>10.632999999999999</v>
      </c>
      <c r="DE191" s="154">
        <v>4</v>
      </c>
      <c r="DF191" s="147">
        <v>1.6445308928425828</v>
      </c>
      <c r="DG191" s="148">
        <v>2.63</v>
      </c>
      <c r="DH191" s="152" t="s">
        <v>321</v>
      </c>
      <c r="DI191" s="143">
        <v>21</v>
      </c>
      <c r="DJ191" s="158">
        <v>9.17</v>
      </c>
      <c r="DK191" s="153">
        <v>10</v>
      </c>
      <c r="DL191" s="144">
        <v>5.3735582727429447</v>
      </c>
      <c r="DM191" s="144">
        <v>2.1339348178883895</v>
      </c>
      <c r="DN191" s="152" t="s">
        <v>324</v>
      </c>
      <c r="DO191" s="143">
        <v>55</v>
      </c>
      <c r="DP191" s="226">
        <v>7.4210963447444112</v>
      </c>
      <c r="DQ191" s="209" t="s">
        <v>324</v>
      </c>
      <c r="DR191" s="195">
        <v>48</v>
      </c>
      <c r="DS191" s="179">
        <v>11.028073939928561</v>
      </c>
      <c r="DT191" s="179" t="s">
        <v>329</v>
      </c>
      <c r="DU191" s="178">
        <v>4</v>
      </c>
      <c r="DV191" s="148">
        <v>12.609037037037037</v>
      </c>
      <c r="DW191" s="152" t="s">
        <v>329</v>
      </c>
      <c r="DX191" s="143">
        <v>1</v>
      </c>
      <c r="DY191" s="148">
        <v>9.6000000000000014</v>
      </c>
      <c r="DZ191" s="152" t="s">
        <v>321</v>
      </c>
      <c r="EA191" s="143">
        <v>9</v>
      </c>
      <c r="EB191" s="226">
        <v>2.5</v>
      </c>
      <c r="EC191" s="209" t="s">
        <v>324</v>
      </c>
      <c r="ED191" s="195">
        <v>46</v>
      </c>
      <c r="EE191" s="179">
        <v>4</v>
      </c>
      <c r="EF191" s="179" t="s">
        <v>329</v>
      </c>
      <c r="EG191" s="178">
        <v>1</v>
      </c>
      <c r="EH191" s="148">
        <v>4</v>
      </c>
      <c r="EI191" s="152" t="s">
        <v>329</v>
      </c>
      <c r="EJ191" s="143">
        <v>1</v>
      </c>
      <c r="EK191" s="148">
        <v>2.5</v>
      </c>
      <c r="EL191" s="152" t="s">
        <v>321</v>
      </c>
      <c r="EM191" s="143">
        <v>23</v>
      </c>
      <c r="EN191" s="226">
        <v>2.14</v>
      </c>
      <c r="EO191" s="209" t="s">
        <v>328</v>
      </c>
      <c r="EP191" s="195">
        <v>37</v>
      </c>
      <c r="EQ191" s="179">
        <v>3.8000000000000003</v>
      </c>
      <c r="ER191" s="179" t="s">
        <v>321</v>
      </c>
      <c r="ES191" s="178">
        <v>13</v>
      </c>
      <c r="ET191" s="148">
        <v>4.7</v>
      </c>
      <c r="EU191" s="152" t="s">
        <v>329</v>
      </c>
      <c r="EV191" s="143">
        <v>2</v>
      </c>
      <c r="EW191" s="148">
        <v>3.4</v>
      </c>
      <c r="EX191" s="152" t="s">
        <v>321</v>
      </c>
      <c r="EY191" s="143">
        <v>17</v>
      </c>
      <c r="EZ191" s="226">
        <v>2</v>
      </c>
      <c r="FA191" s="209" t="s">
        <v>329</v>
      </c>
      <c r="FB191" s="195">
        <v>1</v>
      </c>
      <c r="FC191" s="179">
        <v>1.5280739399285606</v>
      </c>
      <c r="FD191" s="179" t="s">
        <v>328</v>
      </c>
      <c r="FE191" s="178">
        <v>35</v>
      </c>
      <c r="FF191" s="148">
        <v>2</v>
      </c>
      <c r="FG191" s="152" t="s">
        <v>329</v>
      </c>
      <c r="FH191" s="143">
        <v>1</v>
      </c>
      <c r="FI191" s="148">
        <v>2</v>
      </c>
      <c r="FJ191" s="152" t="s">
        <v>329</v>
      </c>
      <c r="FK191" s="143">
        <v>1</v>
      </c>
      <c r="FL191" s="226">
        <v>0.78109634474441036</v>
      </c>
      <c r="FM191" s="209" t="s">
        <v>324</v>
      </c>
      <c r="FN191" s="195">
        <v>56</v>
      </c>
      <c r="FO191" s="179">
        <v>1.7</v>
      </c>
      <c r="FP191" s="179" t="s">
        <v>329</v>
      </c>
      <c r="FQ191" s="178">
        <v>1</v>
      </c>
      <c r="FR191" s="148">
        <v>1.9090370370370371</v>
      </c>
      <c r="FS191" s="152" t="s">
        <v>329</v>
      </c>
      <c r="FT191" s="143">
        <v>2</v>
      </c>
      <c r="FU191" s="148">
        <v>1.7000000000000002</v>
      </c>
      <c r="FV191" s="152" t="s">
        <v>329</v>
      </c>
      <c r="FW191" s="143">
        <v>1</v>
      </c>
    </row>
    <row r="192" spans="1:179" customFormat="1">
      <c r="A192" s="286"/>
      <c r="B192" s="141" t="s">
        <v>80</v>
      </c>
      <c r="C192" s="179">
        <v>20.449858170692465</v>
      </c>
      <c r="D192" s="44" t="s">
        <v>321</v>
      </c>
      <c r="E192" s="43">
        <v>16</v>
      </c>
      <c r="F192" s="44">
        <v>17.507290478579073</v>
      </c>
      <c r="G192" s="179" t="s">
        <v>328</v>
      </c>
      <c r="H192" s="178">
        <v>42</v>
      </c>
      <c r="I192" s="152">
        <v>21.314477977915232</v>
      </c>
      <c r="J192" s="157" t="s">
        <v>329</v>
      </c>
      <c r="K192" s="143">
        <v>2</v>
      </c>
      <c r="L192" s="152">
        <v>19.728264137561467</v>
      </c>
      <c r="M192" s="152" t="s">
        <v>329</v>
      </c>
      <c r="N192" s="143">
        <v>7</v>
      </c>
      <c r="O192" s="179">
        <v>12.274412188377971</v>
      </c>
      <c r="P192" s="44" t="s">
        <v>321</v>
      </c>
      <c r="Q192" s="43">
        <v>13</v>
      </c>
      <c r="R192" s="179">
        <v>9.700242767382548</v>
      </c>
      <c r="S192" s="179" t="s">
        <v>328</v>
      </c>
      <c r="T192" s="178">
        <v>27</v>
      </c>
      <c r="U192" s="144">
        <v>10.713531175456643</v>
      </c>
      <c r="V192" s="152" t="s">
        <v>321</v>
      </c>
      <c r="W192" s="143">
        <v>11</v>
      </c>
      <c r="X192" s="144">
        <v>8.0949308042281327</v>
      </c>
      <c r="Y192" s="152" t="s">
        <v>325</v>
      </c>
      <c r="Z192" s="143">
        <v>64</v>
      </c>
      <c r="AA192" s="144">
        <v>9</v>
      </c>
      <c r="AB192" s="152" t="s">
        <v>324</v>
      </c>
      <c r="AC192" s="143">
        <v>53</v>
      </c>
      <c r="AD192" s="184">
        <v>293.08800000000002</v>
      </c>
      <c r="AE192" s="184">
        <v>297.59100000000001</v>
      </c>
      <c r="AF192" s="158">
        <v>301.45499999999998</v>
      </c>
      <c r="AG192" s="158">
        <v>304.99900000000002</v>
      </c>
      <c r="AH192" s="158">
        <v>308.94400000000002</v>
      </c>
      <c r="AI192" s="184">
        <v>0.27043400000000001</v>
      </c>
      <c r="AJ192" s="184">
        <v>0.27043400000000001</v>
      </c>
      <c r="AK192" s="158">
        <v>0.27011099999999999</v>
      </c>
      <c r="AL192" s="158">
        <v>0.26998500000000003</v>
      </c>
      <c r="AM192" s="151">
        <v>192.12100000000001</v>
      </c>
      <c r="AN192" s="189">
        <v>6</v>
      </c>
      <c r="AO192" s="188">
        <v>0.67394054653736113</v>
      </c>
      <c r="AP192" s="179">
        <v>3.9263066192865979</v>
      </c>
      <c r="AQ192" s="44" t="s">
        <v>324</v>
      </c>
      <c r="AR192" s="43">
        <v>51</v>
      </c>
      <c r="AS192" s="189">
        <v>5</v>
      </c>
      <c r="AT192" s="188">
        <v>0.55735186926250835</v>
      </c>
      <c r="AU192" s="179">
        <v>4.1890616535044165</v>
      </c>
      <c r="AV192" s="179" t="s">
        <v>321</v>
      </c>
      <c r="AW192" s="178">
        <v>24</v>
      </c>
      <c r="AX192" s="154">
        <v>3</v>
      </c>
      <c r="AY192" s="147">
        <v>0.33245959658415258</v>
      </c>
      <c r="AZ192" s="148">
        <v>4.6900401464062256</v>
      </c>
      <c r="BA192" s="152" t="s">
        <v>321</v>
      </c>
      <c r="BB192" s="143">
        <v>9</v>
      </c>
      <c r="BC192" s="154">
        <v>8</v>
      </c>
      <c r="BD192" s="147">
        <v>0.88159874094197188</v>
      </c>
      <c r="BE192" s="148">
        <v>4.18</v>
      </c>
      <c r="BF192" s="152" t="s">
        <v>324</v>
      </c>
      <c r="BG192" s="143">
        <v>54</v>
      </c>
      <c r="BH192" s="153">
        <v>7</v>
      </c>
      <c r="BI192" s="144">
        <v>0.90859582764706093</v>
      </c>
      <c r="BJ192" s="149">
        <v>4.42</v>
      </c>
      <c r="BK192" s="152" t="s">
        <v>324</v>
      </c>
      <c r="BL192" s="143">
        <v>48</v>
      </c>
      <c r="BM192" s="228">
        <v>2</v>
      </c>
      <c r="BN192" s="183">
        <v>0.22464684884578706</v>
      </c>
      <c r="BO192" s="226">
        <v>4.3481055690913726</v>
      </c>
      <c r="BP192" s="209" t="s">
        <v>321</v>
      </c>
      <c r="BQ192" s="195">
        <v>14</v>
      </c>
      <c r="BR192" s="189">
        <v>5</v>
      </c>
      <c r="BS192" s="188">
        <v>0.55735186926250835</v>
      </c>
      <c r="BT192" s="179">
        <v>2.801802735326179</v>
      </c>
      <c r="BU192" s="179" t="s">
        <v>328</v>
      </c>
      <c r="BV192" s="178">
        <v>43</v>
      </c>
      <c r="BW192" s="154">
        <v>4</v>
      </c>
      <c r="BX192" s="147">
        <v>0.44327946211220343</v>
      </c>
      <c r="BY192" s="148">
        <v>3.3451122646454725</v>
      </c>
      <c r="BZ192" s="152" t="s">
        <v>321</v>
      </c>
      <c r="CA192" s="143">
        <v>16</v>
      </c>
      <c r="CB192" s="154">
        <v>14</v>
      </c>
      <c r="CC192" s="147">
        <v>1.5427977966484507</v>
      </c>
      <c r="CD192" s="148">
        <v>1.72</v>
      </c>
      <c r="CE192" s="152" t="s">
        <v>325</v>
      </c>
      <c r="CF192" s="143">
        <v>66</v>
      </c>
      <c r="CG192" s="153">
        <v>12</v>
      </c>
      <c r="CH192" s="144">
        <v>1.5575928473949616</v>
      </c>
      <c r="CI192" s="149">
        <v>2.16</v>
      </c>
      <c r="CJ192" s="152" t="s">
        <v>324</v>
      </c>
      <c r="CK192" s="143">
        <v>61</v>
      </c>
      <c r="CL192" s="187">
        <v>6.4829999999999997</v>
      </c>
      <c r="CM192" s="189">
        <v>0</v>
      </c>
      <c r="CN192" s="188">
        <v>0</v>
      </c>
      <c r="CO192" s="179">
        <v>4</v>
      </c>
      <c r="CP192" s="179" t="s">
        <v>329</v>
      </c>
      <c r="CQ192" s="178">
        <v>1</v>
      </c>
      <c r="CR192" s="187">
        <v>6.7930000000000001</v>
      </c>
      <c r="CS192" s="189">
        <v>1</v>
      </c>
      <c r="CT192" s="188">
        <v>0.73779982311353476</v>
      </c>
      <c r="CU192" s="179">
        <v>2.7093783785519534</v>
      </c>
      <c r="CV192" s="179" t="s">
        <v>321</v>
      </c>
      <c r="CW192" s="178">
        <v>17</v>
      </c>
      <c r="CX192" s="158">
        <v>7.2190000000000003</v>
      </c>
      <c r="CY192" s="154">
        <v>2</v>
      </c>
      <c r="CZ192" s="147">
        <v>1.4322549747180702</v>
      </c>
      <c r="DA192" s="148">
        <v>2.6783787644049446</v>
      </c>
      <c r="DB192" s="152" t="s">
        <v>321</v>
      </c>
      <c r="DC192" s="143">
        <v>18</v>
      </c>
      <c r="DD192" s="158">
        <v>7.226</v>
      </c>
      <c r="DE192" s="154">
        <v>5</v>
      </c>
      <c r="DF192" s="147">
        <v>3.5797377180444796</v>
      </c>
      <c r="DG192" s="148">
        <v>2.2000000000000002</v>
      </c>
      <c r="DH192" s="152" t="s">
        <v>324</v>
      </c>
      <c r="DI192" s="143">
        <v>50</v>
      </c>
      <c r="DJ192" s="158">
        <v>9.8989999999999991</v>
      </c>
      <c r="DK192" s="153">
        <v>5</v>
      </c>
      <c r="DL192" s="144">
        <v>3.6256587285722772</v>
      </c>
      <c r="DM192" s="144">
        <v>2.4156466483366801</v>
      </c>
      <c r="DN192" s="152" t="s">
        <v>324</v>
      </c>
      <c r="DO192" s="143">
        <v>47</v>
      </c>
      <c r="DP192" s="226">
        <v>8.1754459823144945</v>
      </c>
      <c r="DQ192" s="209" t="s">
        <v>328</v>
      </c>
      <c r="DR192" s="195">
        <v>37</v>
      </c>
      <c r="DS192" s="179">
        <v>7.8070477111965229</v>
      </c>
      <c r="DT192" s="179" t="s">
        <v>324</v>
      </c>
      <c r="DU192" s="178">
        <v>51</v>
      </c>
      <c r="DV192" s="148">
        <v>10.600946802458587</v>
      </c>
      <c r="DW192" s="152" t="s">
        <v>329</v>
      </c>
      <c r="DX192" s="143">
        <v>3</v>
      </c>
      <c r="DY192" s="148">
        <v>11.633333333333333</v>
      </c>
      <c r="DZ192" s="152" t="s">
        <v>329</v>
      </c>
      <c r="EA192" s="143">
        <v>2</v>
      </c>
      <c r="EB192" s="226">
        <v>2.8</v>
      </c>
      <c r="EC192" s="209" t="s">
        <v>321</v>
      </c>
      <c r="ED192" s="195">
        <v>8</v>
      </c>
      <c r="EE192" s="179">
        <v>3.7</v>
      </c>
      <c r="EF192" s="179" t="s">
        <v>328</v>
      </c>
      <c r="EG192" s="178">
        <v>42</v>
      </c>
      <c r="EH192" s="148">
        <v>3</v>
      </c>
      <c r="EI192" s="152" t="s">
        <v>321</v>
      </c>
      <c r="EJ192" s="143">
        <v>12</v>
      </c>
      <c r="EK192" s="148">
        <v>4</v>
      </c>
      <c r="EL192" s="152" t="s">
        <v>329</v>
      </c>
      <c r="EM192" s="143">
        <v>1</v>
      </c>
      <c r="EN192" s="226">
        <v>2.16</v>
      </c>
      <c r="EO192" s="209" t="s">
        <v>328</v>
      </c>
      <c r="EP192" s="195">
        <v>36</v>
      </c>
      <c r="EQ192" s="179">
        <v>2.9000000000000004</v>
      </c>
      <c r="ER192" s="179" t="s">
        <v>328</v>
      </c>
      <c r="ES192" s="178">
        <v>45</v>
      </c>
      <c r="ET192" s="148">
        <v>5.0999999999999996</v>
      </c>
      <c r="EU192" s="152" t="s">
        <v>329</v>
      </c>
      <c r="EV192" s="143">
        <v>1</v>
      </c>
      <c r="EW192" s="148">
        <v>4</v>
      </c>
      <c r="EX192" s="152" t="s">
        <v>329</v>
      </c>
      <c r="EY192" s="143">
        <v>4</v>
      </c>
      <c r="EZ192" s="226">
        <v>2</v>
      </c>
      <c r="FA192" s="209" t="s">
        <v>329</v>
      </c>
      <c r="FB192" s="195">
        <v>1</v>
      </c>
      <c r="FC192" s="179">
        <v>0.60704771119652179</v>
      </c>
      <c r="FD192" s="179" t="s">
        <v>324</v>
      </c>
      <c r="FE192" s="178">
        <v>55</v>
      </c>
      <c r="FF192" s="148">
        <v>0.57924187735889932</v>
      </c>
      <c r="FG192" s="152" t="s">
        <v>328</v>
      </c>
      <c r="FH192" s="143">
        <v>39</v>
      </c>
      <c r="FI192" s="148">
        <v>2</v>
      </c>
      <c r="FJ192" s="152" t="s">
        <v>329</v>
      </c>
      <c r="FK192" s="143">
        <v>1</v>
      </c>
      <c r="FL192" s="226">
        <v>1.2154459823144945</v>
      </c>
      <c r="FM192" s="209" t="s">
        <v>321</v>
      </c>
      <c r="FN192" s="195">
        <v>13</v>
      </c>
      <c r="FO192" s="179">
        <v>0.60000000000000009</v>
      </c>
      <c r="FP192" s="179" t="s">
        <v>328</v>
      </c>
      <c r="FQ192" s="178">
        <v>34</v>
      </c>
      <c r="FR192" s="148">
        <v>1.9217049250996874</v>
      </c>
      <c r="FS192" s="152" t="s">
        <v>329</v>
      </c>
      <c r="FT192" s="143">
        <v>1</v>
      </c>
      <c r="FU192" s="148">
        <v>1.6333333333333333</v>
      </c>
      <c r="FV192" s="152" t="s">
        <v>329</v>
      </c>
      <c r="FW192" s="143">
        <v>2</v>
      </c>
    </row>
    <row r="193" spans="1:179" customFormat="1">
      <c r="A193" s="286"/>
      <c r="B193" s="141" t="s">
        <v>65</v>
      </c>
      <c r="C193" s="179">
        <v>19.970939482287779</v>
      </c>
      <c r="D193" s="44" t="s">
        <v>321</v>
      </c>
      <c r="E193" s="43">
        <v>24</v>
      </c>
      <c r="F193" s="44">
        <v>15.076583279211849</v>
      </c>
      <c r="G193" s="179" t="s">
        <v>324</v>
      </c>
      <c r="H193" s="178">
        <v>58</v>
      </c>
      <c r="I193" s="152">
        <v>17.556263329933344</v>
      </c>
      <c r="J193" s="157" t="s">
        <v>321</v>
      </c>
      <c r="K193" s="143">
        <v>16</v>
      </c>
      <c r="L193" s="152">
        <v>16.148091236394627</v>
      </c>
      <c r="M193" s="152" t="s">
        <v>328</v>
      </c>
      <c r="N193" s="143">
        <v>32</v>
      </c>
      <c r="O193" s="179">
        <v>10.609209462794603</v>
      </c>
      <c r="P193" s="44" t="s">
        <v>324</v>
      </c>
      <c r="Q193" s="43">
        <v>53</v>
      </c>
      <c r="R193" s="179">
        <v>5.5765832792118495</v>
      </c>
      <c r="S193" s="179" t="s">
        <v>325</v>
      </c>
      <c r="T193" s="178">
        <v>68</v>
      </c>
      <c r="U193" s="144">
        <v>10.008526704418939</v>
      </c>
      <c r="V193" s="152" t="s">
        <v>328</v>
      </c>
      <c r="W193" s="143">
        <v>40</v>
      </c>
      <c r="X193" s="144">
        <v>8.748091236394627</v>
      </c>
      <c r="Y193" s="152" t="s">
        <v>324</v>
      </c>
      <c r="Z193" s="143">
        <v>51</v>
      </c>
      <c r="AA193" s="144">
        <v>8.2200000000000006</v>
      </c>
      <c r="AB193" s="152" t="s">
        <v>325</v>
      </c>
      <c r="AC193" s="143">
        <v>63</v>
      </c>
      <c r="AD193" s="184">
        <v>145.10499999999999</v>
      </c>
      <c r="AE193" s="184">
        <v>145.32</v>
      </c>
      <c r="AF193" s="158">
        <v>148.22399999999999</v>
      </c>
      <c r="AG193" s="158">
        <v>151.88999999999999</v>
      </c>
      <c r="AH193" s="158">
        <v>154.77600000000001</v>
      </c>
      <c r="AI193" s="184">
        <v>0.153029</v>
      </c>
      <c r="AJ193" s="184">
        <v>0.153669</v>
      </c>
      <c r="AK193" s="158">
        <v>0.15299600000000002</v>
      </c>
      <c r="AL193" s="158">
        <v>0.15408000000000002</v>
      </c>
      <c r="AM193" s="151">
        <v>124.102</v>
      </c>
      <c r="AN193" s="189">
        <v>1</v>
      </c>
      <c r="AO193" s="188">
        <v>0.21221297858932936</v>
      </c>
      <c r="AP193" s="179">
        <v>4.6619113190569754</v>
      </c>
      <c r="AQ193" s="44" t="s">
        <v>321</v>
      </c>
      <c r="AR193" s="43">
        <v>14</v>
      </c>
      <c r="AS193" s="189">
        <v>5</v>
      </c>
      <c r="AT193" s="188">
        <v>1.0580694552346026</v>
      </c>
      <c r="AU193" s="179">
        <v>3.3962968167651368</v>
      </c>
      <c r="AV193" s="179" t="s">
        <v>324</v>
      </c>
      <c r="AW193" s="178">
        <v>56</v>
      </c>
      <c r="AX193" s="154">
        <v>1</v>
      </c>
      <c r="AY193" s="147">
        <v>0.20999100748657029</v>
      </c>
      <c r="AZ193" s="148">
        <v>4.8042204748928912</v>
      </c>
      <c r="BA193" s="152" t="s">
        <v>329</v>
      </c>
      <c r="BB193" s="143">
        <v>5</v>
      </c>
      <c r="BC193" s="154">
        <v>3</v>
      </c>
      <c r="BD193" s="147">
        <v>0.62013112387017644</v>
      </c>
      <c r="BE193" s="148">
        <v>4.42</v>
      </c>
      <c r="BF193" s="152" t="s">
        <v>328</v>
      </c>
      <c r="BG193" s="143">
        <v>41</v>
      </c>
      <c r="BH193" s="153">
        <v>3</v>
      </c>
      <c r="BI193" s="144">
        <v>0.68451040664667273</v>
      </c>
      <c r="BJ193" s="149">
        <v>4.5999999999999996</v>
      </c>
      <c r="BK193" s="152" t="s">
        <v>328</v>
      </c>
      <c r="BL193" s="143">
        <v>34</v>
      </c>
      <c r="BM193" s="228">
        <v>3</v>
      </c>
      <c r="BN193" s="183">
        <v>0.63663893576798813</v>
      </c>
      <c r="BO193" s="226">
        <v>3.1525608800698293</v>
      </c>
      <c r="BP193" s="209" t="s">
        <v>324</v>
      </c>
      <c r="BQ193" s="195">
        <v>61</v>
      </c>
      <c r="BR193" s="189">
        <v>4</v>
      </c>
      <c r="BS193" s="188">
        <v>0.84645556418768209</v>
      </c>
      <c r="BT193" s="179">
        <v>2.1802864624467122</v>
      </c>
      <c r="BU193" s="179" t="s">
        <v>324</v>
      </c>
      <c r="BV193" s="178">
        <v>61</v>
      </c>
      <c r="BW193" s="154">
        <v>3</v>
      </c>
      <c r="BX193" s="147">
        <v>0.62997302245971087</v>
      </c>
      <c r="BY193" s="148">
        <v>3.0692968177518249</v>
      </c>
      <c r="BZ193" s="152" t="s">
        <v>328</v>
      </c>
      <c r="CA193" s="143">
        <v>35</v>
      </c>
      <c r="CB193" s="154">
        <v>6</v>
      </c>
      <c r="CC193" s="147">
        <v>1.2402622477403529</v>
      </c>
      <c r="CD193" s="148">
        <v>2.17</v>
      </c>
      <c r="CE193" s="152" t="s">
        <v>324</v>
      </c>
      <c r="CF193" s="143">
        <v>56</v>
      </c>
      <c r="CG193" s="153">
        <v>9</v>
      </c>
      <c r="CH193" s="144">
        <v>2.0535312199400182</v>
      </c>
      <c r="CI193" s="149">
        <v>1.57</v>
      </c>
      <c r="CJ193" s="152" t="s">
        <v>325</v>
      </c>
      <c r="CK193" s="143">
        <v>66</v>
      </c>
      <c r="CL193" s="187">
        <v>1.6439999999999999</v>
      </c>
      <c r="CM193" s="189">
        <v>1</v>
      </c>
      <c r="CN193" s="188">
        <v>1.9937110837065772</v>
      </c>
      <c r="CO193" s="179">
        <v>2.7947372636677978</v>
      </c>
      <c r="CP193" s="179" t="s">
        <v>324</v>
      </c>
      <c r="CQ193" s="178">
        <v>55</v>
      </c>
      <c r="CR193" s="187">
        <v>1.7529999999999999</v>
      </c>
      <c r="CS193" s="189">
        <v>4</v>
      </c>
      <c r="CT193" s="188">
        <v>7.7068321552984207</v>
      </c>
      <c r="CU193" s="179">
        <v>0</v>
      </c>
      <c r="CV193" s="179" t="s">
        <v>325</v>
      </c>
      <c r="CW193" s="178">
        <v>69</v>
      </c>
      <c r="CX193" s="158">
        <v>1.762</v>
      </c>
      <c r="CY193" s="154">
        <v>2</v>
      </c>
      <c r="CZ193" s="147">
        <v>3.8520064472065192</v>
      </c>
      <c r="DA193" s="148">
        <v>2.1350094117742229</v>
      </c>
      <c r="DB193" s="152" t="s">
        <v>324</v>
      </c>
      <c r="DC193" s="143">
        <v>60</v>
      </c>
      <c r="DD193" s="158">
        <v>1.849</v>
      </c>
      <c r="DE193" s="154">
        <v>2</v>
      </c>
      <c r="DF193" s="147">
        <v>3.7470406552157502</v>
      </c>
      <c r="DG193" s="148">
        <v>2.16</v>
      </c>
      <c r="DH193" s="152" t="s">
        <v>324</v>
      </c>
      <c r="DI193" s="143">
        <v>52</v>
      </c>
      <c r="DJ193" s="158">
        <v>2.0819999999999999</v>
      </c>
      <c r="DK193" s="153">
        <v>3</v>
      </c>
      <c r="DL193" s="144">
        <v>5.9018953141087946</v>
      </c>
      <c r="DM193" s="144">
        <v>2.0487818721637949</v>
      </c>
      <c r="DN193" s="152" t="s">
        <v>324</v>
      </c>
      <c r="DO193" s="143">
        <v>58</v>
      </c>
      <c r="DP193" s="226">
        <v>9.3617300194931765</v>
      </c>
      <c r="DQ193" s="209" t="s">
        <v>329</v>
      </c>
      <c r="DR193" s="195">
        <v>5</v>
      </c>
      <c r="DS193" s="179">
        <v>9.5</v>
      </c>
      <c r="DT193" s="179" t="s">
        <v>328</v>
      </c>
      <c r="DU193" s="178">
        <v>33</v>
      </c>
      <c r="DV193" s="148">
        <v>7.5477366255144034</v>
      </c>
      <c r="DW193" s="152" t="s">
        <v>321</v>
      </c>
      <c r="DX193" s="143">
        <v>17</v>
      </c>
      <c r="DY193" s="148">
        <v>7.4</v>
      </c>
      <c r="DZ193" s="152" t="s">
        <v>328</v>
      </c>
      <c r="EA193" s="143">
        <v>31</v>
      </c>
      <c r="EB193" s="226">
        <v>3.2</v>
      </c>
      <c r="EC193" s="209" t="s">
        <v>329</v>
      </c>
      <c r="ED193" s="195">
        <v>4</v>
      </c>
      <c r="EE193" s="179">
        <v>4</v>
      </c>
      <c r="EF193" s="179" t="s">
        <v>329</v>
      </c>
      <c r="EG193" s="178">
        <v>1</v>
      </c>
      <c r="EH193" s="148">
        <v>3</v>
      </c>
      <c r="EI193" s="152" t="s">
        <v>321</v>
      </c>
      <c r="EJ193" s="143">
        <v>12</v>
      </c>
      <c r="EK193" s="148">
        <v>2.2999999999999998</v>
      </c>
      <c r="EL193" s="152" t="s">
        <v>328</v>
      </c>
      <c r="EM193" s="143">
        <v>28</v>
      </c>
      <c r="EN193" s="226">
        <v>3.06</v>
      </c>
      <c r="EO193" s="209" t="s">
        <v>321</v>
      </c>
      <c r="EP193" s="195">
        <v>21</v>
      </c>
      <c r="EQ193" s="179">
        <v>3.1</v>
      </c>
      <c r="ER193" s="179" t="s">
        <v>328</v>
      </c>
      <c r="ES193" s="178">
        <v>40</v>
      </c>
      <c r="ET193" s="148">
        <v>2</v>
      </c>
      <c r="EU193" s="152" t="s">
        <v>328</v>
      </c>
      <c r="EV193" s="143">
        <v>28</v>
      </c>
      <c r="EW193" s="148">
        <v>2</v>
      </c>
      <c r="EX193" s="152" t="s">
        <v>328</v>
      </c>
      <c r="EY193" s="143">
        <v>32</v>
      </c>
      <c r="EZ193" s="226">
        <v>2</v>
      </c>
      <c r="FA193" s="209" t="s">
        <v>329</v>
      </c>
      <c r="FB193" s="195">
        <v>1</v>
      </c>
      <c r="FC193" s="179">
        <v>2</v>
      </c>
      <c r="FD193" s="179" t="s">
        <v>329</v>
      </c>
      <c r="FE193" s="178">
        <v>1</v>
      </c>
      <c r="FF193" s="148">
        <v>2</v>
      </c>
      <c r="FG193" s="152" t="s">
        <v>329</v>
      </c>
      <c r="FH193" s="143">
        <v>1</v>
      </c>
      <c r="FI193" s="148">
        <v>2</v>
      </c>
      <c r="FJ193" s="152" t="s">
        <v>329</v>
      </c>
      <c r="FK193" s="143">
        <v>1</v>
      </c>
      <c r="FL193" s="226">
        <v>1.1017300194931774</v>
      </c>
      <c r="FM193" s="209" t="s">
        <v>321</v>
      </c>
      <c r="FN193" s="195">
        <v>21</v>
      </c>
      <c r="FO193" s="179">
        <v>0.4</v>
      </c>
      <c r="FP193" s="179" t="s">
        <v>328</v>
      </c>
      <c r="FQ193" s="178">
        <v>45</v>
      </c>
      <c r="FR193" s="148">
        <v>0.54773662551440339</v>
      </c>
      <c r="FS193" s="152" t="s">
        <v>328</v>
      </c>
      <c r="FT193" s="143">
        <v>31</v>
      </c>
      <c r="FU193" s="148">
        <v>1.1000000000000001</v>
      </c>
      <c r="FV193" s="152" t="s">
        <v>321</v>
      </c>
      <c r="FW193" s="143">
        <v>15</v>
      </c>
    </row>
    <row r="194" spans="1:179" customFormat="1">
      <c r="A194" s="286"/>
      <c r="B194" s="141" t="s">
        <v>59</v>
      </c>
      <c r="C194" s="179">
        <v>20.022481245694586</v>
      </c>
      <c r="D194" s="44" t="s">
        <v>321</v>
      </c>
      <c r="E194" s="43">
        <v>22</v>
      </c>
      <c r="F194" s="44">
        <v>19.544606608297187</v>
      </c>
      <c r="G194" s="179" t="s">
        <v>321</v>
      </c>
      <c r="H194" s="178">
        <v>20</v>
      </c>
      <c r="I194" s="152">
        <v>19.25526205833404</v>
      </c>
      <c r="J194" s="157" t="s">
        <v>329</v>
      </c>
      <c r="K194" s="143">
        <v>6</v>
      </c>
      <c r="L194" s="152">
        <v>19.896047247730138</v>
      </c>
      <c r="M194" s="152" t="s">
        <v>329</v>
      </c>
      <c r="N194" s="143">
        <v>6</v>
      </c>
      <c r="O194" s="179">
        <v>11.14502183794378</v>
      </c>
      <c r="P194" s="44" t="s">
        <v>328</v>
      </c>
      <c r="Q194" s="43">
        <v>42</v>
      </c>
      <c r="R194" s="179">
        <v>8.9355156992062756</v>
      </c>
      <c r="S194" s="179" t="s">
        <v>328</v>
      </c>
      <c r="T194" s="178">
        <v>40</v>
      </c>
      <c r="U194" s="144">
        <v>10.979973321913226</v>
      </c>
      <c r="V194" s="152" t="s">
        <v>329</v>
      </c>
      <c r="W194" s="143">
        <v>7</v>
      </c>
      <c r="X194" s="144">
        <v>10.096047247730137</v>
      </c>
      <c r="Y194" s="152" t="s">
        <v>328</v>
      </c>
      <c r="Z194" s="143">
        <v>28</v>
      </c>
      <c r="AA194" s="144">
        <v>10.36</v>
      </c>
      <c r="AB194" s="152" t="s">
        <v>328</v>
      </c>
      <c r="AC194" s="143">
        <v>28</v>
      </c>
      <c r="AD194" s="184">
        <v>551.49</v>
      </c>
      <c r="AE194" s="184">
        <v>562.69799999999998</v>
      </c>
      <c r="AF194" s="158">
        <v>570.70000000000005</v>
      </c>
      <c r="AG194" s="158">
        <v>575.12</v>
      </c>
      <c r="AH194" s="158">
        <v>587.053</v>
      </c>
      <c r="AI194" s="184">
        <v>0.48347000000000001</v>
      </c>
      <c r="AJ194" s="184">
        <v>0.486068</v>
      </c>
      <c r="AK194" s="158">
        <v>0.48538500000000001</v>
      </c>
      <c r="AL194" s="158">
        <v>0.48140699999999997</v>
      </c>
      <c r="AM194" s="151">
        <v>318.83499999999998</v>
      </c>
      <c r="AN194" s="189">
        <v>7</v>
      </c>
      <c r="AO194" s="188">
        <v>0.42869108662394645</v>
      </c>
      <c r="AP194" s="179">
        <v>4.317027615501317</v>
      </c>
      <c r="AQ194" s="44" t="s">
        <v>328</v>
      </c>
      <c r="AR194" s="43">
        <v>31</v>
      </c>
      <c r="AS194" s="189">
        <v>12</v>
      </c>
      <c r="AT194" s="188">
        <v>0.72559627585705377</v>
      </c>
      <c r="AU194" s="179">
        <v>3.9226874472394599</v>
      </c>
      <c r="AV194" s="179" t="s">
        <v>328</v>
      </c>
      <c r="AW194" s="178">
        <v>39</v>
      </c>
      <c r="AX194" s="154">
        <v>7</v>
      </c>
      <c r="AY194" s="147">
        <v>0.42058223854444243</v>
      </c>
      <c r="AZ194" s="148">
        <v>4.6078813473192088</v>
      </c>
      <c r="BA194" s="152" t="s">
        <v>321</v>
      </c>
      <c r="BB194" s="143">
        <v>24</v>
      </c>
      <c r="BC194" s="154">
        <v>5</v>
      </c>
      <c r="BD194" s="147">
        <v>0.30049314462488974</v>
      </c>
      <c r="BE194" s="148">
        <v>4.72</v>
      </c>
      <c r="BF194" s="152" t="s">
        <v>321</v>
      </c>
      <c r="BG194" s="143">
        <v>19</v>
      </c>
      <c r="BH194" s="153">
        <v>22</v>
      </c>
      <c r="BI194" s="144">
        <v>1.6080554859900151</v>
      </c>
      <c r="BJ194" s="149">
        <v>3.87</v>
      </c>
      <c r="BK194" s="152" t="s">
        <v>325</v>
      </c>
      <c r="BL194" s="143">
        <v>66</v>
      </c>
      <c r="BM194" s="228">
        <v>7</v>
      </c>
      <c r="BN194" s="183">
        <v>0.42869108662394645</v>
      </c>
      <c r="BO194" s="226">
        <v>3.7559970977284447</v>
      </c>
      <c r="BP194" s="209" t="s">
        <v>328</v>
      </c>
      <c r="BQ194" s="195">
        <v>38</v>
      </c>
      <c r="BR194" s="189">
        <v>13</v>
      </c>
      <c r="BS194" s="188">
        <v>0.78606263217847494</v>
      </c>
      <c r="BT194" s="179">
        <v>2.3101194278134827</v>
      </c>
      <c r="BU194" s="179" t="s">
        <v>324</v>
      </c>
      <c r="BV194" s="178">
        <v>57</v>
      </c>
      <c r="BW194" s="154">
        <v>5</v>
      </c>
      <c r="BX194" s="147">
        <v>0.30041588467460173</v>
      </c>
      <c r="BY194" s="148">
        <v>3.5561746139971668</v>
      </c>
      <c r="BZ194" s="152" t="s">
        <v>329</v>
      </c>
      <c r="CA194" s="143">
        <v>7</v>
      </c>
      <c r="CB194" s="154">
        <v>13</v>
      </c>
      <c r="CC194" s="147">
        <v>0.78128217602471328</v>
      </c>
      <c r="CD194" s="148">
        <v>2.85</v>
      </c>
      <c r="CE194" s="152" t="s">
        <v>328</v>
      </c>
      <c r="CF194" s="143">
        <v>27</v>
      </c>
      <c r="CG194" s="153">
        <v>4</v>
      </c>
      <c r="CH194" s="144">
        <v>0.29237372472545731</v>
      </c>
      <c r="CI194" s="149">
        <v>3.65</v>
      </c>
      <c r="CJ194" s="152" t="s">
        <v>329</v>
      </c>
      <c r="CK194" s="143">
        <v>6</v>
      </c>
      <c r="CL194" s="187">
        <v>14.044</v>
      </c>
      <c r="CM194" s="189">
        <v>4</v>
      </c>
      <c r="CN194" s="188">
        <v>1.5350757659691552</v>
      </c>
      <c r="CO194" s="179">
        <v>3.0719971247140179</v>
      </c>
      <c r="CP194" s="179" t="s">
        <v>328</v>
      </c>
      <c r="CQ194" s="178">
        <v>45</v>
      </c>
      <c r="CR194" s="187">
        <v>14.446999999999999</v>
      </c>
      <c r="CS194" s="189">
        <v>2</v>
      </c>
      <c r="CT194" s="188">
        <v>0.75473179132371027</v>
      </c>
      <c r="CU194" s="179">
        <v>2.702708824153333</v>
      </c>
      <c r="CV194" s="179" t="s">
        <v>321</v>
      </c>
      <c r="CW194" s="178">
        <v>20</v>
      </c>
      <c r="CX194" s="158">
        <v>12.263</v>
      </c>
      <c r="CY194" s="154">
        <v>2</v>
      </c>
      <c r="CZ194" s="147">
        <v>0.81976327078213629</v>
      </c>
      <c r="DA194" s="148">
        <v>2.8159173605968499</v>
      </c>
      <c r="DB194" s="152" t="s">
        <v>321</v>
      </c>
      <c r="DC194" s="143">
        <v>12</v>
      </c>
      <c r="DD194" s="158">
        <v>11.877000000000001</v>
      </c>
      <c r="DE194" s="154">
        <v>5</v>
      </c>
      <c r="DF194" s="147">
        <v>2.0910307797462018</v>
      </c>
      <c r="DG194" s="148">
        <v>2.5299999999999998</v>
      </c>
      <c r="DH194" s="152" t="s">
        <v>321</v>
      </c>
      <c r="DI194" s="143">
        <v>24</v>
      </c>
      <c r="DJ194" s="158">
        <v>12.335000000000001</v>
      </c>
      <c r="DK194" s="153">
        <v>2</v>
      </c>
      <c r="DL194" s="144">
        <v>1.0085035326336302</v>
      </c>
      <c r="DM194" s="144">
        <v>2.83745783495436</v>
      </c>
      <c r="DN194" s="152" t="s">
        <v>321</v>
      </c>
      <c r="DO194" s="143">
        <v>9</v>
      </c>
      <c r="DP194" s="226">
        <v>8.8774594077508056</v>
      </c>
      <c r="DQ194" s="209" t="s">
        <v>321</v>
      </c>
      <c r="DR194" s="195">
        <v>20</v>
      </c>
      <c r="DS194" s="179">
        <v>10.609090909090909</v>
      </c>
      <c r="DT194" s="179" t="s">
        <v>321</v>
      </c>
      <c r="DU194" s="178">
        <v>8</v>
      </c>
      <c r="DV194" s="148">
        <v>8.2752887364208121</v>
      </c>
      <c r="DW194" s="152" t="s">
        <v>321</v>
      </c>
      <c r="DX194" s="143">
        <v>10</v>
      </c>
      <c r="DY194" s="148">
        <v>9.8000000000000007</v>
      </c>
      <c r="DZ194" s="152" t="s">
        <v>329</v>
      </c>
      <c r="EA194" s="143">
        <v>7</v>
      </c>
      <c r="EB194" s="226">
        <v>2.8</v>
      </c>
      <c r="EC194" s="209" t="s">
        <v>321</v>
      </c>
      <c r="ED194" s="195">
        <v>8</v>
      </c>
      <c r="EE194" s="179">
        <v>4</v>
      </c>
      <c r="EF194" s="179" t="s">
        <v>329</v>
      </c>
      <c r="EG194" s="178">
        <v>1</v>
      </c>
      <c r="EH194" s="148">
        <v>3</v>
      </c>
      <c r="EI194" s="152" t="s">
        <v>321</v>
      </c>
      <c r="EJ194" s="143">
        <v>12</v>
      </c>
      <c r="EK194" s="148">
        <v>4</v>
      </c>
      <c r="EL194" s="152" t="s">
        <v>329</v>
      </c>
      <c r="EM194" s="143">
        <v>1</v>
      </c>
      <c r="EN194" s="226">
        <v>3.26</v>
      </c>
      <c r="EO194" s="209" t="s">
        <v>329</v>
      </c>
      <c r="EP194" s="195">
        <v>7</v>
      </c>
      <c r="EQ194" s="179">
        <v>3.3000000000000003</v>
      </c>
      <c r="ER194" s="179" t="s">
        <v>328</v>
      </c>
      <c r="ES194" s="178">
        <v>30</v>
      </c>
      <c r="ET194" s="148">
        <v>2.5</v>
      </c>
      <c r="EU194" s="152" t="s">
        <v>321</v>
      </c>
      <c r="EV194" s="143">
        <v>19</v>
      </c>
      <c r="EW194" s="148">
        <v>3</v>
      </c>
      <c r="EX194" s="152" t="s">
        <v>321</v>
      </c>
      <c r="EY194" s="143">
        <v>23</v>
      </c>
      <c r="EZ194" s="226">
        <v>2</v>
      </c>
      <c r="FA194" s="209" t="s">
        <v>329</v>
      </c>
      <c r="FB194" s="195">
        <v>1</v>
      </c>
      <c r="FC194" s="179">
        <v>2</v>
      </c>
      <c r="FD194" s="179" t="s">
        <v>329</v>
      </c>
      <c r="FE194" s="178">
        <v>1</v>
      </c>
      <c r="FF194" s="148">
        <v>2</v>
      </c>
      <c r="FG194" s="152" t="s">
        <v>329</v>
      </c>
      <c r="FH194" s="143">
        <v>1</v>
      </c>
      <c r="FI194" s="148">
        <v>2</v>
      </c>
      <c r="FJ194" s="152" t="s">
        <v>329</v>
      </c>
      <c r="FK194" s="143">
        <v>1</v>
      </c>
      <c r="FL194" s="226">
        <v>0.81745940775080594</v>
      </c>
      <c r="FM194" s="209" t="s">
        <v>324</v>
      </c>
      <c r="FN194" s="195">
        <v>53</v>
      </c>
      <c r="FO194" s="179">
        <v>1.3090909090909091</v>
      </c>
      <c r="FP194" s="179" t="s">
        <v>329</v>
      </c>
      <c r="FQ194" s="178">
        <v>7</v>
      </c>
      <c r="FR194" s="148">
        <v>0.77528873642081186</v>
      </c>
      <c r="FS194" s="152" t="s">
        <v>321</v>
      </c>
      <c r="FT194" s="143">
        <v>12</v>
      </c>
      <c r="FU194" s="148">
        <v>0.8</v>
      </c>
      <c r="FV194" s="152" t="s">
        <v>328</v>
      </c>
      <c r="FW194" s="143">
        <v>30</v>
      </c>
    </row>
    <row r="195" spans="1:179" customFormat="1">
      <c r="A195" s="286"/>
      <c r="B195" s="141" t="s">
        <v>55</v>
      </c>
      <c r="C195" s="179">
        <v>16.562325071048825</v>
      </c>
      <c r="D195" s="44" t="s">
        <v>324</v>
      </c>
      <c r="E195" s="43">
        <v>58</v>
      </c>
      <c r="F195" s="44">
        <v>17.85513577240674</v>
      </c>
      <c r="G195" s="179" t="s">
        <v>328</v>
      </c>
      <c r="H195" s="178">
        <v>37</v>
      </c>
      <c r="I195" s="152">
        <v>10.246863549853311</v>
      </c>
      <c r="J195" s="157" t="s">
        <v>325</v>
      </c>
      <c r="K195" s="143">
        <v>67</v>
      </c>
      <c r="L195" s="152">
        <v>18.513231681068909</v>
      </c>
      <c r="M195" s="152" t="s">
        <v>321</v>
      </c>
      <c r="N195" s="143">
        <v>14</v>
      </c>
      <c r="O195" s="179">
        <v>10.191693178139216</v>
      </c>
      <c r="P195" s="44" t="s">
        <v>324</v>
      </c>
      <c r="Q195" s="43">
        <v>55</v>
      </c>
      <c r="R195" s="179">
        <v>9.6776495426766651</v>
      </c>
      <c r="S195" s="179" t="s">
        <v>328</v>
      </c>
      <c r="T195" s="178">
        <v>29</v>
      </c>
      <c r="U195" s="144">
        <v>9.6819740027719821</v>
      </c>
      <c r="V195" s="152" t="s">
        <v>324</v>
      </c>
      <c r="W195" s="143">
        <v>51</v>
      </c>
      <c r="X195" s="144">
        <v>10.438368439562938</v>
      </c>
      <c r="Y195" s="152" t="s">
        <v>321</v>
      </c>
      <c r="Z195" s="143">
        <v>12</v>
      </c>
      <c r="AA195" s="144">
        <v>9.52</v>
      </c>
      <c r="AB195" s="152" t="s">
        <v>324</v>
      </c>
      <c r="AC195" s="143">
        <v>47</v>
      </c>
      <c r="AD195" s="184">
        <v>340.69299999999998</v>
      </c>
      <c r="AE195" s="184">
        <v>339.74099999999999</v>
      </c>
      <c r="AF195" s="158">
        <v>347.34699999999998</v>
      </c>
      <c r="AG195" s="158">
        <v>351.892</v>
      </c>
      <c r="AH195" s="158">
        <v>351.15300000000002</v>
      </c>
      <c r="AI195" s="184">
        <v>0.40325</v>
      </c>
      <c r="AJ195" s="184">
        <v>0.42416399999999999</v>
      </c>
      <c r="AK195" s="158">
        <v>0.42083100000000001</v>
      </c>
      <c r="AL195" s="158">
        <v>0.41950700000000002</v>
      </c>
      <c r="AM195" s="151">
        <v>214.66900000000001</v>
      </c>
      <c r="AN195" s="189">
        <v>9</v>
      </c>
      <c r="AO195" s="188">
        <v>0.76784527503002764</v>
      </c>
      <c r="AP195" s="179">
        <v>3.7767016045441353</v>
      </c>
      <c r="AQ195" s="44" t="s">
        <v>324</v>
      </c>
      <c r="AR195" s="43">
        <v>58</v>
      </c>
      <c r="AS195" s="189">
        <v>10</v>
      </c>
      <c r="AT195" s="188">
        <v>0.83302707422562128</v>
      </c>
      <c r="AU195" s="179">
        <v>3.752596837851168</v>
      </c>
      <c r="AV195" s="179" t="s">
        <v>324</v>
      </c>
      <c r="AW195" s="178">
        <v>49</v>
      </c>
      <c r="AX195" s="154">
        <v>16</v>
      </c>
      <c r="AY195" s="147">
        <v>1.3233793220885122</v>
      </c>
      <c r="AZ195" s="148">
        <v>3.7661825222128757</v>
      </c>
      <c r="BA195" s="152" t="s">
        <v>325</v>
      </c>
      <c r="BB195" s="143">
        <v>68</v>
      </c>
      <c r="BC195" s="154">
        <v>8</v>
      </c>
      <c r="BD195" s="147">
        <v>0.6584392085393771</v>
      </c>
      <c r="BE195" s="148">
        <v>4.3899999999999997</v>
      </c>
      <c r="BF195" s="152" t="s">
        <v>328</v>
      </c>
      <c r="BG195" s="143">
        <v>44</v>
      </c>
      <c r="BH195" s="153">
        <v>9</v>
      </c>
      <c r="BI195" s="144">
        <v>1.0365962927306935</v>
      </c>
      <c r="BJ195" s="149">
        <v>4.32</v>
      </c>
      <c r="BK195" s="152" t="s">
        <v>324</v>
      </c>
      <c r="BL195" s="143">
        <v>54</v>
      </c>
      <c r="BM195" s="228">
        <v>7</v>
      </c>
      <c r="BN195" s="183">
        <v>0.59721299169002151</v>
      </c>
      <c r="BO195" s="226">
        <v>3.2669695775868144</v>
      </c>
      <c r="BP195" s="209" t="s">
        <v>324</v>
      </c>
      <c r="BQ195" s="195">
        <v>56</v>
      </c>
      <c r="BR195" s="189">
        <v>5</v>
      </c>
      <c r="BS195" s="188">
        <v>0.41651353711281064</v>
      </c>
      <c r="BT195" s="179">
        <v>3.1045775417806447</v>
      </c>
      <c r="BU195" s="179" t="s">
        <v>321</v>
      </c>
      <c r="BV195" s="178">
        <v>24</v>
      </c>
      <c r="BW195" s="154">
        <v>8</v>
      </c>
      <c r="BX195" s="147">
        <v>0.66168966104425608</v>
      </c>
      <c r="BY195" s="148">
        <v>3.0224396105247648</v>
      </c>
      <c r="BZ195" s="152" t="s">
        <v>328</v>
      </c>
      <c r="CA195" s="143">
        <v>39</v>
      </c>
      <c r="CB195" s="154">
        <v>6</v>
      </c>
      <c r="CC195" s="147">
        <v>0.49382940640453277</v>
      </c>
      <c r="CD195" s="148">
        <v>3.27</v>
      </c>
      <c r="CE195" s="152" t="s">
        <v>321</v>
      </c>
      <c r="CF195" s="143">
        <v>17</v>
      </c>
      <c r="CG195" s="153">
        <v>10</v>
      </c>
      <c r="CH195" s="144">
        <v>1.1517736585896596</v>
      </c>
      <c r="CI195" s="149">
        <v>2.64</v>
      </c>
      <c r="CJ195" s="152" t="s">
        <v>324</v>
      </c>
      <c r="CK195" s="143">
        <v>49</v>
      </c>
      <c r="CL195" s="187">
        <v>11.237</v>
      </c>
      <c r="CM195" s="189">
        <v>3</v>
      </c>
      <c r="CN195" s="188">
        <v>1.4093176022363552</v>
      </c>
      <c r="CO195" s="179">
        <v>3.1480219960082656</v>
      </c>
      <c r="CP195" s="179" t="s">
        <v>328</v>
      </c>
      <c r="CQ195" s="178">
        <v>42</v>
      </c>
      <c r="CR195" s="187">
        <v>11.35</v>
      </c>
      <c r="CS195" s="189">
        <v>1</v>
      </c>
      <c r="CT195" s="188">
        <v>0.45575890840479971</v>
      </c>
      <c r="CU195" s="179">
        <v>2.8204751630448515</v>
      </c>
      <c r="CV195" s="179" t="s">
        <v>321</v>
      </c>
      <c r="CW195" s="178">
        <v>12</v>
      </c>
      <c r="CX195" s="158">
        <v>10.535</v>
      </c>
      <c r="CY195" s="154">
        <v>1</v>
      </c>
      <c r="CZ195" s="147">
        <v>0.47492919553363538</v>
      </c>
      <c r="DA195" s="148">
        <v>2.8933518700343419</v>
      </c>
      <c r="DB195" s="152" t="s">
        <v>329</v>
      </c>
      <c r="DC195" s="143">
        <v>7</v>
      </c>
      <c r="DD195" s="158">
        <v>10.1</v>
      </c>
      <c r="DE195" s="154">
        <v>2</v>
      </c>
      <c r="DF195" s="147">
        <v>0.97162728663404685</v>
      </c>
      <c r="DG195" s="148">
        <v>2.78</v>
      </c>
      <c r="DH195" s="152" t="s">
        <v>321</v>
      </c>
      <c r="DI195" s="143">
        <v>12</v>
      </c>
      <c r="DJ195" s="158">
        <v>10.163</v>
      </c>
      <c r="DK195" s="153">
        <v>4</v>
      </c>
      <c r="DL195" s="144">
        <v>2.7080979095422339</v>
      </c>
      <c r="DM195" s="144">
        <v>2.5635314273782761</v>
      </c>
      <c r="DN195" s="152" t="s">
        <v>328</v>
      </c>
      <c r="DO195" s="143">
        <v>36</v>
      </c>
      <c r="DP195" s="226">
        <v>6.3706318929096097</v>
      </c>
      <c r="DQ195" s="209" t="s">
        <v>324</v>
      </c>
      <c r="DR195" s="195">
        <v>57</v>
      </c>
      <c r="DS195" s="179">
        <v>8.1774862297300768</v>
      </c>
      <c r="DT195" s="179" t="s">
        <v>324</v>
      </c>
      <c r="DU195" s="178">
        <v>49</v>
      </c>
      <c r="DV195" s="148">
        <v>0.56488954708132788</v>
      </c>
      <c r="DW195" s="152" t="s">
        <v>325</v>
      </c>
      <c r="DX195" s="143">
        <v>64</v>
      </c>
      <c r="DY195" s="148">
        <v>8.0748632415059696</v>
      </c>
      <c r="DZ195" s="152" t="s">
        <v>321</v>
      </c>
      <c r="EA195" s="143">
        <v>22</v>
      </c>
      <c r="EB195" s="226">
        <v>2.5</v>
      </c>
      <c r="EC195" s="209" t="s">
        <v>324</v>
      </c>
      <c r="ED195" s="195">
        <v>46</v>
      </c>
      <c r="EE195" s="179">
        <v>4</v>
      </c>
      <c r="EF195" s="179" t="s">
        <v>329</v>
      </c>
      <c r="EG195" s="178">
        <v>1</v>
      </c>
      <c r="EH195" s="148">
        <v>0</v>
      </c>
      <c r="EI195" s="152" t="s">
        <v>324</v>
      </c>
      <c r="EJ195" s="143">
        <v>54</v>
      </c>
      <c r="EK195" s="148">
        <v>3.7</v>
      </c>
      <c r="EL195" s="152" t="s">
        <v>321</v>
      </c>
      <c r="EM195" s="143">
        <v>9</v>
      </c>
      <c r="EN195" s="226">
        <v>1.52</v>
      </c>
      <c r="EO195" s="209" t="s">
        <v>324</v>
      </c>
      <c r="EP195" s="195">
        <v>55</v>
      </c>
      <c r="EQ195" s="179">
        <v>2.2999999999999998</v>
      </c>
      <c r="ER195" s="179" t="s">
        <v>324</v>
      </c>
      <c r="ES195" s="178">
        <v>55</v>
      </c>
      <c r="ET195" s="148">
        <v>0</v>
      </c>
      <c r="EU195" s="152" t="s">
        <v>324</v>
      </c>
      <c r="EV195" s="143">
        <v>62</v>
      </c>
      <c r="EW195" s="148">
        <v>3</v>
      </c>
      <c r="EX195" s="152" t="s">
        <v>321</v>
      </c>
      <c r="EY195" s="143">
        <v>23</v>
      </c>
      <c r="EZ195" s="226">
        <v>2</v>
      </c>
      <c r="FA195" s="209" t="s">
        <v>329</v>
      </c>
      <c r="FB195" s="195">
        <v>1</v>
      </c>
      <c r="FC195" s="179">
        <v>0.82264752005265762</v>
      </c>
      <c r="FD195" s="179" t="s">
        <v>324</v>
      </c>
      <c r="FE195" s="178">
        <v>49</v>
      </c>
      <c r="FF195" s="148">
        <v>0</v>
      </c>
      <c r="FG195" s="152" t="s">
        <v>324</v>
      </c>
      <c r="FH195" s="143">
        <v>49</v>
      </c>
      <c r="FI195" s="148">
        <v>0.62621459285732084</v>
      </c>
      <c r="FJ195" s="152" t="s">
        <v>328</v>
      </c>
      <c r="FK195" s="143">
        <v>36</v>
      </c>
      <c r="FL195" s="226">
        <v>0.35063189290960994</v>
      </c>
      <c r="FM195" s="209" t="s">
        <v>325</v>
      </c>
      <c r="FN195" s="195">
        <v>66</v>
      </c>
      <c r="FO195" s="179">
        <v>1.0548387096774194</v>
      </c>
      <c r="FP195" s="179" t="s">
        <v>321</v>
      </c>
      <c r="FQ195" s="178">
        <v>11</v>
      </c>
      <c r="FR195" s="148">
        <v>0.56488954708132788</v>
      </c>
      <c r="FS195" s="152" t="s">
        <v>328</v>
      </c>
      <c r="FT195" s="143">
        <v>29</v>
      </c>
      <c r="FU195" s="148">
        <v>0.74864864864864866</v>
      </c>
      <c r="FV195" s="152" t="s">
        <v>328</v>
      </c>
      <c r="FW195" s="143">
        <v>34</v>
      </c>
    </row>
    <row r="196" spans="1:179" customFormat="1">
      <c r="A196" s="286"/>
      <c r="B196" s="141" t="s">
        <v>58</v>
      </c>
      <c r="C196" s="179">
        <v>18.837778635676507</v>
      </c>
      <c r="D196" s="44" t="s">
        <v>328</v>
      </c>
      <c r="E196" s="43">
        <v>45</v>
      </c>
      <c r="F196" s="44">
        <v>18.484350740789054</v>
      </c>
      <c r="G196" s="179" t="s">
        <v>328</v>
      </c>
      <c r="H196" s="178">
        <v>30</v>
      </c>
      <c r="I196" s="152">
        <v>17.002062782896651</v>
      </c>
      <c r="J196" s="157" t="s">
        <v>328</v>
      </c>
      <c r="K196" s="143">
        <v>25</v>
      </c>
      <c r="L196" s="152">
        <v>17.404428222290839</v>
      </c>
      <c r="M196" s="152" t="s">
        <v>321</v>
      </c>
      <c r="N196" s="143">
        <v>21</v>
      </c>
      <c r="O196" s="179">
        <v>10.124917748246464</v>
      </c>
      <c r="P196" s="44" t="s">
        <v>324</v>
      </c>
      <c r="Q196" s="43">
        <v>56</v>
      </c>
      <c r="R196" s="179">
        <v>9.9204263907258152</v>
      </c>
      <c r="S196" s="179" t="s">
        <v>321</v>
      </c>
      <c r="T196" s="178">
        <v>22</v>
      </c>
      <c r="U196" s="144">
        <v>9.6689683186715953</v>
      </c>
      <c r="V196" s="152" t="s">
        <v>324</v>
      </c>
      <c r="W196" s="143">
        <v>52</v>
      </c>
      <c r="X196" s="144">
        <v>8.6827090289340827</v>
      </c>
      <c r="Y196" s="152" t="s">
        <v>324</v>
      </c>
      <c r="Z196" s="143">
        <v>53</v>
      </c>
      <c r="AA196" s="144">
        <v>10.24</v>
      </c>
      <c r="AB196" s="152" t="s">
        <v>328</v>
      </c>
      <c r="AC196" s="143">
        <v>30</v>
      </c>
      <c r="AD196" s="184">
        <v>437.33300000000003</v>
      </c>
      <c r="AE196" s="184">
        <v>436.05700000000002</v>
      </c>
      <c r="AF196" s="158">
        <v>439.35399999999998</v>
      </c>
      <c r="AG196" s="158">
        <v>440.142</v>
      </c>
      <c r="AH196" s="158">
        <v>439.42</v>
      </c>
      <c r="AI196" s="184">
        <v>0.397424</v>
      </c>
      <c r="AJ196" s="184">
        <v>0.41672399999999998</v>
      </c>
      <c r="AK196" s="158">
        <v>0.41276499999999999</v>
      </c>
      <c r="AL196" s="158">
        <v>0.412545</v>
      </c>
      <c r="AM196" s="151">
        <v>282.178</v>
      </c>
      <c r="AN196" s="189">
        <v>7</v>
      </c>
      <c r="AO196" s="188">
        <v>0.53096374803211033</v>
      </c>
      <c r="AP196" s="179">
        <v>4.1540911663648492</v>
      </c>
      <c r="AQ196" s="44" t="s">
        <v>328</v>
      </c>
      <c r="AR196" s="43">
        <v>39</v>
      </c>
      <c r="AS196" s="189">
        <v>11</v>
      </c>
      <c r="AT196" s="188">
        <v>0.81601247335042659</v>
      </c>
      <c r="AU196" s="179">
        <v>3.7795353310515232</v>
      </c>
      <c r="AV196" s="179" t="s">
        <v>324</v>
      </c>
      <c r="AW196" s="178">
        <v>46</v>
      </c>
      <c r="AX196" s="154">
        <v>12</v>
      </c>
      <c r="AY196" s="147">
        <v>0.89109195218917414</v>
      </c>
      <c r="AZ196" s="148">
        <v>4.1692141424793121</v>
      </c>
      <c r="BA196" s="152" t="s">
        <v>324</v>
      </c>
      <c r="BB196" s="143">
        <v>58</v>
      </c>
      <c r="BC196" s="154">
        <v>12</v>
      </c>
      <c r="BD196" s="147">
        <v>0.89053127411186639</v>
      </c>
      <c r="BE196" s="148">
        <v>4.17</v>
      </c>
      <c r="BF196" s="152" t="s">
        <v>324</v>
      </c>
      <c r="BG196" s="143">
        <v>55</v>
      </c>
      <c r="BH196" s="153">
        <v>6</v>
      </c>
      <c r="BI196" s="144">
        <v>0.53882751541802454</v>
      </c>
      <c r="BJ196" s="149">
        <v>4.72</v>
      </c>
      <c r="BK196" s="152" t="s">
        <v>328</v>
      </c>
      <c r="BL196" s="143">
        <v>26</v>
      </c>
      <c r="BM196" s="228">
        <v>9</v>
      </c>
      <c r="BN196" s="183">
        <v>0.68266767604128475</v>
      </c>
      <c r="BO196" s="226">
        <v>3.0189917710435115</v>
      </c>
      <c r="BP196" s="209" t="s">
        <v>325</v>
      </c>
      <c r="BQ196" s="195">
        <v>63</v>
      </c>
      <c r="BR196" s="189">
        <v>4</v>
      </c>
      <c r="BS196" s="188">
        <v>0.29673180849106423</v>
      </c>
      <c r="BT196" s="179">
        <v>3.3620847782458032</v>
      </c>
      <c r="BU196" s="179" t="s">
        <v>321</v>
      </c>
      <c r="BV196" s="178">
        <v>16</v>
      </c>
      <c r="BW196" s="154">
        <v>8</v>
      </c>
      <c r="BX196" s="147">
        <v>0.59406130145944935</v>
      </c>
      <c r="BY196" s="148">
        <v>3.1223517134749019</v>
      </c>
      <c r="BZ196" s="152" t="s">
        <v>328</v>
      </c>
      <c r="CA196" s="143">
        <v>29</v>
      </c>
      <c r="CB196" s="154">
        <v>17</v>
      </c>
      <c r="CC196" s="147">
        <v>1.2615859716584774</v>
      </c>
      <c r="CD196" s="148">
        <v>2.14</v>
      </c>
      <c r="CE196" s="152" t="s">
        <v>324</v>
      </c>
      <c r="CF196" s="143">
        <v>57</v>
      </c>
      <c r="CG196" s="153">
        <v>10</v>
      </c>
      <c r="CH196" s="144">
        <v>0.89804585903004086</v>
      </c>
      <c r="CI196" s="149">
        <v>2.94</v>
      </c>
      <c r="CJ196" s="152" t="s">
        <v>328</v>
      </c>
      <c r="CK196" s="143">
        <v>35</v>
      </c>
      <c r="CL196" s="187">
        <v>7.5330000000000004</v>
      </c>
      <c r="CM196" s="189">
        <v>3</v>
      </c>
      <c r="CN196" s="188">
        <v>1.7338448225379208</v>
      </c>
      <c r="CO196" s="179">
        <v>2.9518348108381027</v>
      </c>
      <c r="CP196" s="179" t="s">
        <v>324</v>
      </c>
      <c r="CQ196" s="178">
        <v>51</v>
      </c>
      <c r="CR196" s="187">
        <v>7.61</v>
      </c>
      <c r="CS196" s="189">
        <v>1</v>
      </c>
      <c r="CT196" s="188">
        <v>0.56154351359938404</v>
      </c>
      <c r="CU196" s="179">
        <v>2.7788062814284884</v>
      </c>
      <c r="CV196" s="179" t="s">
        <v>321</v>
      </c>
      <c r="CW196" s="178">
        <v>15</v>
      </c>
      <c r="CX196" s="158">
        <v>7.8789999999999996</v>
      </c>
      <c r="CY196" s="154">
        <v>5</v>
      </c>
      <c r="CZ196" s="147">
        <v>2.7725732051567276</v>
      </c>
      <c r="DA196" s="148">
        <v>2.3774024627173818</v>
      </c>
      <c r="DB196" s="152" t="s">
        <v>324</v>
      </c>
      <c r="DC196" s="143">
        <v>50</v>
      </c>
      <c r="DD196" s="158">
        <v>7.8680000000000003</v>
      </c>
      <c r="DE196" s="154">
        <v>5</v>
      </c>
      <c r="DF196" s="147">
        <v>2.7752503415339977</v>
      </c>
      <c r="DG196" s="148">
        <v>2.38</v>
      </c>
      <c r="DH196" s="152" t="s">
        <v>328</v>
      </c>
      <c r="DI196" s="143">
        <v>37</v>
      </c>
      <c r="DJ196" s="158">
        <v>8.4179999999999993</v>
      </c>
      <c r="DK196" s="153">
        <v>4</v>
      </c>
      <c r="DL196" s="144">
        <v>2.5953381766812735</v>
      </c>
      <c r="DM196" s="144">
        <v>2.5817050980855325</v>
      </c>
      <c r="DN196" s="152" t="s">
        <v>328</v>
      </c>
      <c r="DO196" s="143">
        <v>33</v>
      </c>
      <c r="DP196" s="226">
        <v>8.7128608874300415</v>
      </c>
      <c r="DQ196" s="209" t="s">
        <v>321</v>
      </c>
      <c r="DR196" s="195">
        <v>24</v>
      </c>
      <c r="DS196" s="179">
        <v>8.5639243500632372</v>
      </c>
      <c r="DT196" s="179" t="s">
        <v>328</v>
      </c>
      <c r="DU196" s="178">
        <v>44</v>
      </c>
      <c r="DV196" s="148">
        <v>7.3330944642250557</v>
      </c>
      <c r="DW196" s="152" t="s">
        <v>321</v>
      </c>
      <c r="DX196" s="143">
        <v>19</v>
      </c>
      <c r="DY196" s="148">
        <v>8.7217191933567566</v>
      </c>
      <c r="DZ196" s="152" t="s">
        <v>321</v>
      </c>
      <c r="EA196" s="143">
        <v>14</v>
      </c>
      <c r="EB196" s="226">
        <v>2.8</v>
      </c>
      <c r="EC196" s="209" t="s">
        <v>321</v>
      </c>
      <c r="ED196" s="195">
        <v>8</v>
      </c>
      <c r="EE196" s="179">
        <v>4</v>
      </c>
      <c r="EF196" s="179" t="s">
        <v>329</v>
      </c>
      <c r="EG196" s="178">
        <v>1</v>
      </c>
      <c r="EH196" s="148">
        <v>4</v>
      </c>
      <c r="EI196" s="152" t="s">
        <v>329</v>
      </c>
      <c r="EJ196" s="143">
        <v>1</v>
      </c>
      <c r="EK196" s="148">
        <v>4</v>
      </c>
      <c r="EL196" s="152" t="s">
        <v>329</v>
      </c>
      <c r="EM196" s="143">
        <v>1</v>
      </c>
      <c r="EN196" s="226">
        <v>3.06</v>
      </c>
      <c r="EO196" s="209" t="s">
        <v>321</v>
      </c>
      <c r="EP196" s="195">
        <v>21</v>
      </c>
      <c r="EQ196" s="179">
        <v>2.6</v>
      </c>
      <c r="ER196" s="179" t="s">
        <v>324</v>
      </c>
      <c r="ES196" s="178">
        <v>51</v>
      </c>
      <c r="ET196" s="148">
        <v>2</v>
      </c>
      <c r="EU196" s="152" t="s">
        <v>328</v>
      </c>
      <c r="EV196" s="143">
        <v>28</v>
      </c>
      <c r="EW196" s="148">
        <v>2.7</v>
      </c>
      <c r="EX196" s="152" t="s">
        <v>328</v>
      </c>
      <c r="EY196" s="143">
        <v>30</v>
      </c>
      <c r="EZ196" s="226">
        <v>2</v>
      </c>
      <c r="FA196" s="209" t="s">
        <v>329</v>
      </c>
      <c r="FB196" s="195">
        <v>1</v>
      </c>
      <c r="FC196" s="179">
        <v>1.663924350063237</v>
      </c>
      <c r="FD196" s="179" t="s">
        <v>328</v>
      </c>
      <c r="FE196" s="178">
        <v>32</v>
      </c>
      <c r="FF196" s="148">
        <v>0.72929424706978918</v>
      </c>
      <c r="FG196" s="152" t="s">
        <v>328</v>
      </c>
      <c r="FH196" s="143">
        <v>36</v>
      </c>
      <c r="FI196" s="148">
        <v>1.4217191933567577</v>
      </c>
      <c r="FJ196" s="152" t="s">
        <v>328</v>
      </c>
      <c r="FK196" s="143">
        <v>25</v>
      </c>
      <c r="FL196" s="226">
        <v>0.85286088743004229</v>
      </c>
      <c r="FM196" s="209" t="s">
        <v>324</v>
      </c>
      <c r="FN196" s="195">
        <v>48</v>
      </c>
      <c r="FO196" s="179">
        <v>0.30000000000000004</v>
      </c>
      <c r="FP196" s="179" t="s">
        <v>324</v>
      </c>
      <c r="FQ196" s="178">
        <v>53</v>
      </c>
      <c r="FR196" s="148">
        <v>0.60380021715526611</v>
      </c>
      <c r="FS196" s="152" t="s">
        <v>328</v>
      </c>
      <c r="FT196" s="143">
        <v>27</v>
      </c>
      <c r="FU196" s="148">
        <v>0.6</v>
      </c>
      <c r="FV196" s="152" t="s">
        <v>328</v>
      </c>
      <c r="FW196" s="143">
        <v>39</v>
      </c>
    </row>
    <row r="197" spans="1:179" customFormat="1">
      <c r="A197" s="286"/>
      <c r="B197" s="141" t="s">
        <v>54</v>
      </c>
      <c r="C197" s="179">
        <v>19.599330949277107</v>
      </c>
      <c r="D197" s="44" t="s">
        <v>328</v>
      </c>
      <c r="E197" s="43">
        <v>30</v>
      </c>
      <c r="F197" s="44">
        <v>17.483959940302512</v>
      </c>
      <c r="G197" s="179" t="s">
        <v>328</v>
      </c>
      <c r="H197" s="178">
        <v>43</v>
      </c>
      <c r="I197" s="152">
        <v>16.579155204967918</v>
      </c>
      <c r="J197" s="157" t="s">
        <v>328</v>
      </c>
      <c r="K197" s="143">
        <v>30</v>
      </c>
      <c r="L197" s="152">
        <v>16.986920202319126</v>
      </c>
      <c r="M197" s="152" t="s">
        <v>328</v>
      </c>
      <c r="N197" s="143">
        <v>25</v>
      </c>
      <c r="O197" s="179">
        <v>11.39465923210539</v>
      </c>
      <c r="P197" s="44" t="s">
        <v>328</v>
      </c>
      <c r="Q197" s="43">
        <v>37</v>
      </c>
      <c r="R197" s="179">
        <v>7.0039599403025123</v>
      </c>
      <c r="S197" s="179" t="s">
        <v>324</v>
      </c>
      <c r="T197" s="178">
        <v>60</v>
      </c>
      <c r="U197" s="144">
        <v>8.8067062253760806</v>
      </c>
      <c r="V197" s="152" t="s">
        <v>325</v>
      </c>
      <c r="W197" s="143">
        <v>64</v>
      </c>
      <c r="X197" s="144">
        <v>8.6364934835761602</v>
      </c>
      <c r="Y197" s="152" t="s">
        <v>324</v>
      </c>
      <c r="Z197" s="143">
        <v>55</v>
      </c>
      <c r="AA197" s="144">
        <v>8.9700000000000006</v>
      </c>
      <c r="AB197" s="152" t="s">
        <v>324</v>
      </c>
      <c r="AC197" s="143">
        <v>54</v>
      </c>
      <c r="AD197" s="184">
        <v>167.773</v>
      </c>
      <c r="AE197" s="184">
        <v>170.83500000000001</v>
      </c>
      <c r="AF197" s="158">
        <v>177.38399999999999</v>
      </c>
      <c r="AG197" s="158">
        <v>188.70500000000001</v>
      </c>
      <c r="AH197" s="158">
        <v>196.50700000000001</v>
      </c>
      <c r="AI197" s="184">
        <v>0.23580000000000001</v>
      </c>
      <c r="AJ197" s="184">
        <v>0.24112</v>
      </c>
      <c r="AK197" s="158">
        <v>0.24112</v>
      </c>
      <c r="AL197" s="158">
        <v>0.23195199999999999</v>
      </c>
      <c r="AM197" s="151">
        <v>153.74600000000001</v>
      </c>
      <c r="AN197" s="189">
        <v>3</v>
      </c>
      <c r="AO197" s="188">
        <v>0.47696698538642041</v>
      </c>
      <c r="AP197" s="179">
        <v>4.2401165092982938</v>
      </c>
      <c r="AQ197" s="44" t="s">
        <v>328</v>
      </c>
      <c r="AR197" s="43">
        <v>34</v>
      </c>
      <c r="AS197" s="189">
        <v>9</v>
      </c>
      <c r="AT197" s="188">
        <v>1.402288801894646</v>
      </c>
      <c r="AU197" s="179">
        <v>2.85130897970391</v>
      </c>
      <c r="AV197" s="179" t="s">
        <v>324</v>
      </c>
      <c r="AW197" s="178">
        <v>62</v>
      </c>
      <c r="AX197" s="154">
        <v>5</v>
      </c>
      <c r="AY197" s="147">
        <v>0.76453287498947986</v>
      </c>
      <c r="AZ197" s="148">
        <v>4.2872081286443366</v>
      </c>
      <c r="BA197" s="152" t="s">
        <v>324</v>
      </c>
      <c r="BB197" s="143">
        <v>52</v>
      </c>
      <c r="BC197" s="154">
        <v>8</v>
      </c>
      <c r="BD197" s="147">
        <v>1.2092030179723767</v>
      </c>
      <c r="BE197" s="148">
        <v>3.87</v>
      </c>
      <c r="BF197" s="152" t="s">
        <v>325</v>
      </c>
      <c r="BG197" s="143">
        <v>64</v>
      </c>
      <c r="BH197" s="153">
        <v>6</v>
      </c>
      <c r="BI197" s="144">
        <v>1.0915919514236108</v>
      </c>
      <c r="BJ197" s="149">
        <v>4.28</v>
      </c>
      <c r="BK197" s="152" t="s">
        <v>324</v>
      </c>
      <c r="BL197" s="143">
        <v>58</v>
      </c>
      <c r="BM197" s="228">
        <v>4</v>
      </c>
      <c r="BN197" s="183">
        <v>0.63595598051522728</v>
      </c>
      <c r="BO197" s="226">
        <v>3.1545427228070952</v>
      </c>
      <c r="BP197" s="209" t="s">
        <v>324</v>
      </c>
      <c r="BQ197" s="195">
        <v>60</v>
      </c>
      <c r="BR197" s="189">
        <v>6</v>
      </c>
      <c r="BS197" s="188">
        <v>0.93485920126309729</v>
      </c>
      <c r="BT197" s="179">
        <v>1.9902359719529055</v>
      </c>
      <c r="BU197" s="179" t="s">
        <v>325</v>
      </c>
      <c r="BV197" s="178">
        <v>63</v>
      </c>
      <c r="BW197" s="154">
        <v>9</v>
      </c>
      <c r="BX197" s="147">
        <v>1.3761591749810638</v>
      </c>
      <c r="BY197" s="148">
        <v>1.9669038549713262</v>
      </c>
      <c r="BZ197" s="152" t="s">
        <v>325</v>
      </c>
      <c r="CA197" s="143">
        <v>67</v>
      </c>
      <c r="CB197" s="154">
        <v>8</v>
      </c>
      <c r="CC197" s="147">
        <v>1.2092030179723767</v>
      </c>
      <c r="CD197" s="148">
        <v>2.21</v>
      </c>
      <c r="CE197" s="152" t="s">
        <v>324</v>
      </c>
      <c r="CF197" s="143">
        <v>55</v>
      </c>
      <c r="CG197" s="153">
        <v>8</v>
      </c>
      <c r="CH197" s="144">
        <v>1.4554559352314811</v>
      </c>
      <c r="CI197" s="149">
        <v>2.2799999999999998</v>
      </c>
      <c r="CJ197" s="152" t="s">
        <v>324</v>
      </c>
      <c r="CK197" s="143">
        <v>56</v>
      </c>
      <c r="CL197" s="187">
        <v>3.968</v>
      </c>
      <c r="CM197" s="189">
        <v>0</v>
      </c>
      <c r="CN197" s="188">
        <v>0</v>
      </c>
      <c r="CO197" s="179">
        <v>4</v>
      </c>
      <c r="CP197" s="179" t="s">
        <v>329</v>
      </c>
      <c r="CQ197" s="178">
        <v>1</v>
      </c>
      <c r="CR197" s="187">
        <v>3.669</v>
      </c>
      <c r="CS197" s="189">
        <v>2</v>
      </c>
      <c r="CT197" s="188">
        <v>2.1263733583917981</v>
      </c>
      <c r="CU197" s="179">
        <v>2.1624149886456969</v>
      </c>
      <c r="CV197" s="179" t="s">
        <v>324</v>
      </c>
      <c r="CW197" s="178">
        <v>46</v>
      </c>
      <c r="CX197" s="158">
        <v>4.1790000000000003</v>
      </c>
      <c r="CY197" s="154">
        <v>2</v>
      </c>
      <c r="CZ197" s="147">
        <v>1.9924030257845475</v>
      </c>
      <c r="DA197" s="148">
        <v>2.552594241760417</v>
      </c>
      <c r="DB197" s="152" t="s">
        <v>328</v>
      </c>
      <c r="DC197" s="143">
        <v>34</v>
      </c>
      <c r="DD197" s="158">
        <v>4.3</v>
      </c>
      <c r="DE197" s="154">
        <v>2</v>
      </c>
      <c r="DF197" s="147">
        <v>2.0026115060823373</v>
      </c>
      <c r="DG197" s="148">
        <v>2.5499999999999998</v>
      </c>
      <c r="DH197" s="152" t="s">
        <v>321</v>
      </c>
      <c r="DI197" s="143">
        <v>23</v>
      </c>
      <c r="DJ197" s="158">
        <v>4.4139999999999997</v>
      </c>
      <c r="DK197" s="153">
        <v>3</v>
      </c>
      <c r="DL197" s="144">
        <v>3.6416917100732622</v>
      </c>
      <c r="DM197" s="144">
        <v>2.4130625864658191</v>
      </c>
      <c r="DN197" s="152" t="s">
        <v>324</v>
      </c>
      <c r="DO197" s="143">
        <v>48</v>
      </c>
      <c r="DP197" s="226">
        <v>8.2046717171717169</v>
      </c>
      <c r="DQ197" s="209" t="s">
        <v>328</v>
      </c>
      <c r="DR197" s="195">
        <v>36</v>
      </c>
      <c r="DS197" s="179">
        <v>10.48</v>
      </c>
      <c r="DT197" s="179" t="s">
        <v>321</v>
      </c>
      <c r="DU197" s="178">
        <v>11</v>
      </c>
      <c r="DV197" s="148">
        <v>7.7724489795918368</v>
      </c>
      <c r="DW197" s="152" t="s">
        <v>321</v>
      </c>
      <c r="DX197" s="143">
        <v>14</v>
      </c>
      <c r="DY197" s="148">
        <v>8.3504267187429662</v>
      </c>
      <c r="DZ197" s="152" t="s">
        <v>321</v>
      </c>
      <c r="EA197" s="143">
        <v>19</v>
      </c>
      <c r="EB197" s="226">
        <v>3.2</v>
      </c>
      <c r="EC197" s="209" t="s">
        <v>329</v>
      </c>
      <c r="ED197" s="195">
        <v>4</v>
      </c>
      <c r="EE197" s="179">
        <v>4</v>
      </c>
      <c r="EF197" s="179" t="s">
        <v>329</v>
      </c>
      <c r="EG197" s="178">
        <v>1</v>
      </c>
      <c r="EH197" s="148">
        <v>3.3</v>
      </c>
      <c r="EI197" s="152" t="s">
        <v>329</v>
      </c>
      <c r="EJ197" s="143">
        <v>6</v>
      </c>
      <c r="EK197" s="148">
        <v>3</v>
      </c>
      <c r="EL197" s="152" t="s">
        <v>321</v>
      </c>
      <c r="EM197" s="143">
        <v>12</v>
      </c>
      <c r="EN197" s="226">
        <v>2.1</v>
      </c>
      <c r="EO197" s="209" t="s">
        <v>328</v>
      </c>
      <c r="EP197" s="195">
        <v>40</v>
      </c>
      <c r="EQ197" s="179">
        <v>3.1</v>
      </c>
      <c r="ER197" s="179" t="s">
        <v>328</v>
      </c>
      <c r="ES197" s="178">
        <v>40</v>
      </c>
      <c r="ET197" s="148">
        <v>2</v>
      </c>
      <c r="EU197" s="152" t="s">
        <v>328</v>
      </c>
      <c r="EV197" s="143">
        <v>28</v>
      </c>
      <c r="EW197" s="148">
        <v>2</v>
      </c>
      <c r="EX197" s="152" t="s">
        <v>328</v>
      </c>
      <c r="EY197" s="143">
        <v>32</v>
      </c>
      <c r="EZ197" s="226">
        <v>2</v>
      </c>
      <c r="FA197" s="209" t="s">
        <v>329</v>
      </c>
      <c r="FB197" s="195">
        <v>1</v>
      </c>
      <c r="FC197" s="179">
        <v>2</v>
      </c>
      <c r="FD197" s="179" t="s">
        <v>329</v>
      </c>
      <c r="FE197" s="178">
        <v>1</v>
      </c>
      <c r="FF197" s="148">
        <v>2</v>
      </c>
      <c r="FG197" s="152" t="s">
        <v>329</v>
      </c>
      <c r="FH197" s="143">
        <v>1</v>
      </c>
      <c r="FI197" s="148">
        <v>1.7955880090655467</v>
      </c>
      <c r="FJ197" s="152" t="s">
        <v>321</v>
      </c>
      <c r="FK197" s="143">
        <v>17</v>
      </c>
      <c r="FL197" s="226">
        <v>0.90467171717171713</v>
      </c>
      <c r="FM197" s="209" t="s">
        <v>328</v>
      </c>
      <c r="FN197" s="195">
        <v>40</v>
      </c>
      <c r="FO197" s="179">
        <v>1.38</v>
      </c>
      <c r="FP197" s="179" t="s">
        <v>329</v>
      </c>
      <c r="FQ197" s="178">
        <v>5</v>
      </c>
      <c r="FR197" s="148">
        <v>0.47244897959183674</v>
      </c>
      <c r="FS197" s="152" t="s">
        <v>328</v>
      </c>
      <c r="FT197" s="143">
        <v>38</v>
      </c>
      <c r="FU197" s="148">
        <v>1.5548387096774194</v>
      </c>
      <c r="FV197" s="152" t="s">
        <v>329</v>
      </c>
      <c r="FW197" s="143">
        <v>3</v>
      </c>
    </row>
    <row r="198" spans="1:179" customFormat="1">
      <c r="A198" s="286"/>
      <c r="B198" s="141" t="s">
        <v>56</v>
      </c>
      <c r="C198" s="179">
        <v>19.955268730955027</v>
      </c>
      <c r="D198" s="44" t="s">
        <v>328</v>
      </c>
      <c r="E198" s="43">
        <v>25</v>
      </c>
      <c r="F198" s="44">
        <v>19.597905535728955</v>
      </c>
      <c r="G198" s="179" t="s">
        <v>321</v>
      </c>
      <c r="H198" s="178">
        <v>18</v>
      </c>
      <c r="I198" s="152">
        <v>18.000683742008412</v>
      </c>
      <c r="J198" s="157" t="s">
        <v>321</v>
      </c>
      <c r="K198" s="143">
        <v>13</v>
      </c>
      <c r="L198" s="152">
        <v>17.768941952724557</v>
      </c>
      <c r="M198" s="152" t="s">
        <v>321</v>
      </c>
      <c r="N198" s="143">
        <v>18</v>
      </c>
      <c r="O198" s="179">
        <v>11.29300924625368</v>
      </c>
      <c r="P198" s="44" t="s">
        <v>328</v>
      </c>
      <c r="Q198" s="43">
        <v>39</v>
      </c>
      <c r="R198" s="179">
        <v>10.792824882884492</v>
      </c>
      <c r="S198" s="179" t="s">
        <v>321</v>
      </c>
      <c r="T198" s="178">
        <v>8</v>
      </c>
      <c r="U198" s="144">
        <v>10.836773807958124</v>
      </c>
      <c r="V198" s="152" t="s">
        <v>321</v>
      </c>
      <c r="W198" s="143">
        <v>9</v>
      </c>
      <c r="X198" s="144">
        <v>8.5440914678589372</v>
      </c>
      <c r="Y198" s="152" t="s">
        <v>324</v>
      </c>
      <c r="Z198" s="143">
        <v>57</v>
      </c>
      <c r="AA198" s="144">
        <v>9.85</v>
      </c>
      <c r="AB198" s="152" t="s">
        <v>328</v>
      </c>
      <c r="AC198" s="143">
        <v>39</v>
      </c>
      <c r="AD198" s="184">
        <v>419.97899999999998</v>
      </c>
      <c r="AE198" s="184">
        <v>424.03899999999999</v>
      </c>
      <c r="AF198" s="158">
        <v>429.14699999999999</v>
      </c>
      <c r="AG198" s="158">
        <v>435.46800000000002</v>
      </c>
      <c r="AH198" s="158">
        <v>443.90600000000001</v>
      </c>
      <c r="AI198" s="184">
        <v>0.28833900000000001</v>
      </c>
      <c r="AJ198" s="184">
        <v>0.366896</v>
      </c>
      <c r="AK198" s="158">
        <v>0.36773099999999997</v>
      </c>
      <c r="AL198" s="158">
        <v>0.361402</v>
      </c>
      <c r="AM198" s="151">
        <v>251.98099999999999</v>
      </c>
      <c r="AN198" s="189">
        <v>8</v>
      </c>
      <c r="AO198" s="188">
        <v>0.72698341875921957</v>
      </c>
      <c r="AP198" s="179">
        <v>3.8418009739574233</v>
      </c>
      <c r="AQ198" s="44" t="s">
        <v>324</v>
      </c>
      <c r="AR198" s="43">
        <v>55</v>
      </c>
      <c r="AS198" s="189">
        <v>6</v>
      </c>
      <c r="AT198" s="188">
        <v>0.48103520421318419</v>
      </c>
      <c r="AU198" s="179">
        <v>4.3098905802353533</v>
      </c>
      <c r="AV198" s="179" t="s">
        <v>321</v>
      </c>
      <c r="AW198" s="178">
        <v>20</v>
      </c>
      <c r="AX198" s="154">
        <v>5</v>
      </c>
      <c r="AY198" s="147">
        <v>0.39801720214178371</v>
      </c>
      <c r="AZ198" s="148">
        <v>4.6289192582460359</v>
      </c>
      <c r="BA198" s="152" t="s">
        <v>321</v>
      </c>
      <c r="BB198" s="143">
        <v>21</v>
      </c>
      <c r="BC198" s="154">
        <v>16</v>
      </c>
      <c r="BD198" s="147">
        <v>1.2754005016491563</v>
      </c>
      <c r="BE198" s="148">
        <v>3.81</v>
      </c>
      <c r="BF198" s="152" t="s">
        <v>325</v>
      </c>
      <c r="BG198" s="143">
        <v>66</v>
      </c>
      <c r="BH198" s="153">
        <v>7</v>
      </c>
      <c r="BI198" s="144">
        <v>0.66186380983874449</v>
      </c>
      <c r="BJ198" s="149">
        <v>4.62</v>
      </c>
      <c r="BK198" s="152" t="s">
        <v>328</v>
      </c>
      <c r="BL198" s="143">
        <v>33</v>
      </c>
      <c r="BM198" s="228">
        <v>4</v>
      </c>
      <c r="BN198" s="183">
        <v>0.36349170937960978</v>
      </c>
      <c r="BO198" s="226">
        <v>3.9451967733200242</v>
      </c>
      <c r="BP198" s="209" t="s">
        <v>328</v>
      </c>
      <c r="BQ198" s="195">
        <v>30</v>
      </c>
      <c r="BR198" s="189">
        <v>3</v>
      </c>
      <c r="BS198" s="188">
        <v>0.24051760210659209</v>
      </c>
      <c r="BT198" s="179">
        <v>3.4829343026491388</v>
      </c>
      <c r="BU198" s="179" t="s">
        <v>321</v>
      </c>
      <c r="BV198" s="178">
        <v>9</v>
      </c>
      <c r="BW198" s="154">
        <v>4</v>
      </c>
      <c r="BX198" s="147">
        <v>0.318413761713427</v>
      </c>
      <c r="BY198" s="148">
        <v>3.5295850921659877</v>
      </c>
      <c r="BZ198" s="152" t="s">
        <v>321</v>
      </c>
      <c r="CA198" s="143">
        <v>9</v>
      </c>
      <c r="CB198" s="154">
        <v>11</v>
      </c>
      <c r="CC198" s="147">
        <v>0.87683784488379501</v>
      </c>
      <c r="CD198" s="148">
        <v>2.7</v>
      </c>
      <c r="CE198" s="152" t="s">
        <v>328</v>
      </c>
      <c r="CF198" s="143">
        <v>39</v>
      </c>
      <c r="CG198" s="153">
        <v>12</v>
      </c>
      <c r="CH198" s="144">
        <v>1.1346236740092763</v>
      </c>
      <c r="CI198" s="149">
        <v>2.66</v>
      </c>
      <c r="CJ198" s="152" t="s">
        <v>324</v>
      </c>
      <c r="CK198" s="143">
        <v>48</v>
      </c>
      <c r="CL198" s="187">
        <v>5.194</v>
      </c>
      <c r="CM198" s="189">
        <v>1</v>
      </c>
      <c r="CN198" s="188">
        <v>0.81714162400124635</v>
      </c>
      <c r="CO198" s="179">
        <v>3.5060114989762332</v>
      </c>
      <c r="CP198" s="179" t="s">
        <v>328</v>
      </c>
      <c r="CQ198" s="178">
        <v>29</v>
      </c>
      <c r="CR198" s="187">
        <v>5.3659999999999997</v>
      </c>
      <c r="CS198" s="189">
        <v>0</v>
      </c>
      <c r="CT198" s="188">
        <v>0</v>
      </c>
      <c r="CU198" s="179">
        <v>3</v>
      </c>
      <c r="CV198" s="179" t="s">
        <v>329</v>
      </c>
      <c r="CW198" s="178">
        <v>1</v>
      </c>
      <c r="CX198" s="158">
        <v>5.2990000000000004</v>
      </c>
      <c r="CY198" s="154">
        <v>2</v>
      </c>
      <c r="CZ198" s="147">
        <v>1.4327417438583605</v>
      </c>
      <c r="DA198" s="148">
        <v>2.6782694575461017</v>
      </c>
      <c r="DB198" s="152" t="s">
        <v>321</v>
      </c>
      <c r="DC198" s="143">
        <v>19</v>
      </c>
      <c r="DD198" s="158">
        <v>5.3230000000000004</v>
      </c>
      <c r="DE198" s="154">
        <v>6</v>
      </c>
      <c r="DF198" s="147">
        <v>4.3259126070497205</v>
      </c>
      <c r="DG198" s="148">
        <v>2.0299999999999998</v>
      </c>
      <c r="DH198" s="152" t="s">
        <v>324</v>
      </c>
      <c r="DI198" s="143">
        <v>57</v>
      </c>
      <c r="DJ198" s="158">
        <v>5.0259999999999998</v>
      </c>
      <c r="DK198" s="153">
        <v>3</v>
      </c>
      <c r="DL198" s="144">
        <v>2.6657911082094077</v>
      </c>
      <c r="DM198" s="144">
        <v>2.5703500837957067</v>
      </c>
      <c r="DN198" s="152" t="s">
        <v>328</v>
      </c>
      <c r="DO198" s="143">
        <v>34</v>
      </c>
      <c r="DP198" s="226">
        <v>8.6622594847013445</v>
      </c>
      <c r="DQ198" s="209" t="s">
        <v>328</v>
      </c>
      <c r="DR198" s="195">
        <v>26</v>
      </c>
      <c r="DS198" s="179">
        <v>8.8050806528444614</v>
      </c>
      <c r="DT198" s="179" t="s">
        <v>328</v>
      </c>
      <c r="DU198" s="178">
        <v>41</v>
      </c>
      <c r="DV198" s="148">
        <v>7.1639099340502881</v>
      </c>
      <c r="DW198" s="152" t="s">
        <v>321</v>
      </c>
      <c r="DX198" s="143">
        <v>23</v>
      </c>
      <c r="DY198" s="148">
        <v>9.2248504848656196</v>
      </c>
      <c r="DZ198" s="152" t="s">
        <v>321</v>
      </c>
      <c r="EA198" s="143">
        <v>10</v>
      </c>
      <c r="EB198" s="226">
        <v>2.8</v>
      </c>
      <c r="EC198" s="209" t="s">
        <v>321</v>
      </c>
      <c r="ED198" s="195">
        <v>8</v>
      </c>
      <c r="EE198" s="179">
        <v>4</v>
      </c>
      <c r="EF198" s="179" t="s">
        <v>329</v>
      </c>
      <c r="EG198" s="178">
        <v>1</v>
      </c>
      <c r="EH198" s="148">
        <v>3.3</v>
      </c>
      <c r="EI198" s="152" t="s">
        <v>329</v>
      </c>
      <c r="EJ198" s="143">
        <v>6</v>
      </c>
      <c r="EK198" s="148">
        <v>4</v>
      </c>
      <c r="EL198" s="152" t="s">
        <v>329</v>
      </c>
      <c r="EM198" s="143">
        <v>1</v>
      </c>
      <c r="EN198" s="226">
        <v>3.2199999999999998</v>
      </c>
      <c r="EO198" s="209" t="s">
        <v>321</v>
      </c>
      <c r="EP198" s="195">
        <v>8</v>
      </c>
      <c r="EQ198" s="179">
        <v>3.1</v>
      </c>
      <c r="ER198" s="179" t="s">
        <v>328</v>
      </c>
      <c r="ES198" s="178">
        <v>40</v>
      </c>
      <c r="ET198" s="148">
        <v>2</v>
      </c>
      <c r="EU198" s="152" t="s">
        <v>328</v>
      </c>
      <c r="EV198" s="143">
        <v>28</v>
      </c>
      <c r="EW198" s="148">
        <v>3.2</v>
      </c>
      <c r="EX198" s="152" t="s">
        <v>321</v>
      </c>
      <c r="EY198" s="143">
        <v>18</v>
      </c>
      <c r="EZ198" s="226">
        <v>2</v>
      </c>
      <c r="FA198" s="209" t="s">
        <v>329</v>
      </c>
      <c r="FB198" s="195">
        <v>1</v>
      </c>
      <c r="FC198" s="179">
        <v>1.5050806528444627</v>
      </c>
      <c r="FD198" s="179" t="s">
        <v>328</v>
      </c>
      <c r="FE198" s="178">
        <v>37</v>
      </c>
      <c r="FF198" s="148">
        <v>1.6734806588919486</v>
      </c>
      <c r="FG198" s="152" t="s">
        <v>321</v>
      </c>
      <c r="FH198" s="143">
        <v>20</v>
      </c>
      <c r="FI198" s="148">
        <v>1.3248504848656193</v>
      </c>
      <c r="FJ198" s="152" t="s">
        <v>328</v>
      </c>
      <c r="FK198" s="143">
        <v>27</v>
      </c>
      <c r="FL198" s="226">
        <v>0.64225948470134508</v>
      </c>
      <c r="FM198" s="209" t="s">
        <v>324</v>
      </c>
      <c r="FN198" s="195">
        <v>61</v>
      </c>
      <c r="FO198" s="179">
        <v>0.2</v>
      </c>
      <c r="FP198" s="179" t="s">
        <v>324</v>
      </c>
      <c r="FQ198" s="178">
        <v>57</v>
      </c>
      <c r="FR198" s="148">
        <v>0.19042927515833921</v>
      </c>
      <c r="FS198" s="152" t="s">
        <v>324</v>
      </c>
      <c r="FT198" s="143">
        <v>58</v>
      </c>
      <c r="FU198" s="148">
        <v>0.7</v>
      </c>
      <c r="FV198" s="152" t="s">
        <v>328</v>
      </c>
      <c r="FW198" s="143">
        <v>36</v>
      </c>
    </row>
    <row r="199" spans="1:179" customFormat="1">
      <c r="A199" s="286"/>
      <c r="B199" s="156" t="s">
        <v>67</v>
      </c>
      <c r="C199" s="179">
        <v>11.480572709027822</v>
      </c>
      <c r="D199" s="44" t="s">
        <v>325</v>
      </c>
      <c r="E199" s="43">
        <v>68</v>
      </c>
      <c r="F199" s="44">
        <v>14.201648763421993</v>
      </c>
      <c r="G199" s="179" t="s">
        <v>324</v>
      </c>
      <c r="H199" s="178">
        <v>59</v>
      </c>
      <c r="I199" s="152">
        <v>6.1330524618766535</v>
      </c>
      <c r="J199" s="157" t="s">
        <v>325</v>
      </c>
      <c r="K199" s="143">
        <v>69</v>
      </c>
      <c r="L199" s="152">
        <v>10.572829803489521</v>
      </c>
      <c r="M199" s="152" t="s">
        <v>324</v>
      </c>
      <c r="N199" s="143">
        <v>51</v>
      </c>
      <c r="O199" s="179">
        <v>3.368377587076604</v>
      </c>
      <c r="P199" s="44" t="s">
        <v>325</v>
      </c>
      <c r="Q199" s="43">
        <v>69</v>
      </c>
      <c r="R199" s="179">
        <v>4.3016487634219942</v>
      </c>
      <c r="S199" s="179" t="s">
        <v>325</v>
      </c>
      <c r="T199" s="178">
        <v>69</v>
      </c>
      <c r="U199" s="144">
        <v>4.7359510126012907</v>
      </c>
      <c r="V199" s="152" t="s">
        <v>325</v>
      </c>
      <c r="W199" s="143">
        <v>69</v>
      </c>
      <c r="X199" s="144">
        <v>9.6728298034895204</v>
      </c>
      <c r="Y199" s="152" t="s">
        <v>328</v>
      </c>
      <c r="Z199" s="143">
        <v>38</v>
      </c>
      <c r="AA199" s="144">
        <v>7</v>
      </c>
      <c r="AB199" s="152" t="s">
        <v>325</v>
      </c>
      <c r="AC199" s="143">
        <v>67</v>
      </c>
      <c r="AD199" s="184">
        <v>74.727000000000004</v>
      </c>
      <c r="AE199" s="184">
        <v>75.596000000000004</v>
      </c>
      <c r="AF199" s="158">
        <v>77.738</v>
      </c>
      <c r="AG199" s="158">
        <v>78.53</v>
      </c>
      <c r="AH199" s="158">
        <v>78.924999999999997</v>
      </c>
      <c r="AI199" s="184">
        <v>0.108482</v>
      </c>
      <c r="AJ199" s="184">
        <v>0.111091</v>
      </c>
      <c r="AK199" s="158">
        <v>0.11093699999999999</v>
      </c>
      <c r="AL199" s="158">
        <v>0.110065</v>
      </c>
      <c r="AM199" s="151">
        <v>80.697999999999993</v>
      </c>
      <c r="AN199" s="189">
        <v>4</v>
      </c>
      <c r="AO199" s="188">
        <v>1.4048901771523579</v>
      </c>
      <c r="AP199" s="179">
        <v>2.7617887934063576</v>
      </c>
      <c r="AQ199" s="44" t="s">
        <v>325</v>
      </c>
      <c r="AR199" s="43">
        <v>69</v>
      </c>
      <c r="AS199" s="189">
        <v>6</v>
      </c>
      <c r="AT199" s="188">
        <v>2.0704388305019745</v>
      </c>
      <c r="AU199" s="179">
        <v>1.7934554846685793</v>
      </c>
      <c r="AV199" s="179" t="s">
        <v>325</v>
      </c>
      <c r="AW199" s="178">
        <v>68</v>
      </c>
      <c r="AX199" s="154">
        <v>4</v>
      </c>
      <c r="AY199" s="147">
        <v>1.362087793834398</v>
      </c>
      <c r="AZ199" s="148">
        <v>3.7300937091406485</v>
      </c>
      <c r="BA199" s="152" t="s">
        <v>325</v>
      </c>
      <c r="BB199" s="143">
        <v>69</v>
      </c>
      <c r="BC199" s="154">
        <v>1</v>
      </c>
      <c r="BD199" s="147">
        <v>0.34013990205088446</v>
      </c>
      <c r="BE199" s="148">
        <v>4.68</v>
      </c>
      <c r="BF199" s="152" t="s">
        <v>321</v>
      </c>
      <c r="BG199" s="143">
        <v>23</v>
      </c>
      <c r="BH199" s="153">
        <v>2</v>
      </c>
      <c r="BI199" s="144">
        <v>0.79248548165108534</v>
      </c>
      <c r="BJ199" s="149">
        <v>4.5199999999999996</v>
      </c>
      <c r="BK199" s="152" t="s">
        <v>328</v>
      </c>
      <c r="BL199" s="143">
        <v>42</v>
      </c>
      <c r="BM199" s="228">
        <v>5</v>
      </c>
      <c r="BN199" s="183">
        <v>1.7561127214404473</v>
      </c>
      <c r="BO199" s="226">
        <v>0</v>
      </c>
      <c r="BP199" s="209" t="s">
        <v>325</v>
      </c>
      <c r="BQ199" s="195">
        <v>69</v>
      </c>
      <c r="BR199" s="189">
        <v>4</v>
      </c>
      <c r="BS199" s="188">
        <v>1.3802925536679829</v>
      </c>
      <c r="BT199" s="179">
        <v>1.0326415798281563</v>
      </c>
      <c r="BU199" s="179" t="s">
        <v>325</v>
      </c>
      <c r="BV199" s="178">
        <v>69</v>
      </c>
      <c r="BW199" s="154">
        <v>6</v>
      </c>
      <c r="BX199" s="147">
        <v>2.0431316907515971</v>
      </c>
      <c r="BY199" s="148">
        <v>0.98153873492857613</v>
      </c>
      <c r="BZ199" s="152" t="s">
        <v>325</v>
      </c>
      <c r="CA199" s="143">
        <v>69</v>
      </c>
      <c r="CB199" s="154">
        <v>4</v>
      </c>
      <c r="CC199" s="147">
        <v>1.3605596082035378</v>
      </c>
      <c r="CD199" s="148">
        <v>1.99</v>
      </c>
      <c r="CE199" s="152" t="s">
        <v>324</v>
      </c>
      <c r="CF199" s="143">
        <v>62</v>
      </c>
      <c r="CG199" s="153">
        <v>6</v>
      </c>
      <c r="CH199" s="144">
        <v>2.377456444953256</v>
      </c>
      <c r="CI199" s="149">
        <v>1.19</v>
      </c>
      <c r="CJ199" s="152" t="s">
        <v>325</v>
      </c>
      <c r="CK199" s="143">
        <v>67</v>
      </c>
      <c r="CL199" s="187">
        <v>2.633</v>
      </c>
      <c r="CM199" s="189">
        <v>3</v>
      </c>
      <c r="CN199" s="188">
        <v>5.6132835851393912</v>
      </c>
      <c r="CO199" s="179">
        <v>0.60658879367024632</v>
      </c>
      <c r="CP199" s="179" t="s">
        <v>325</v>
      </c>
      <c r="CQ199" s="178">
        <v>68</v>
      </c>
      <c r="CR199" s="187">
        <v>2.4039999999999999</v>
      </c>
      <c r="CS199" s="189">
        <v>2</v>
      </c>
      <c r="CT199" s="188">
        <v>3.870110149666679</v>
      </c>
      <c r="CU199" s="179">
        <v>1.4755516989252582</v>
      </c>
      <c r="CV199" s="179" t="s">
        <v>325</v>
      </c>
      <c r="CW199" s="178">
        <v>63</v>
      </c>
      <c r="CX199" s="158">
        <v>1.8480000000000001</v>
      </c>
      <c r="CY199" s="154">
        <v>6</v>
      </c>
      <c r="CZ199" s="147">
        <v>13.251408992042517</v>
      </c>
      <c r="DA199" s="148">
        <v>2.4318568532066161E-2</v>
      </c>
      <c r="DB199" s="152" t="s">
        <v>325</v>
      </c>
      <c r="DC199" s="143">
        <v>69</v>
      </c>
      <c r="DD199" s="158">
        <v>1.8660000000000001</v>
      </c>
      <c r="DE199" s="154">
        <v>0</v>
      </c>
      <c r="DF199" s="147">
        <v>0</v>
      </c>
      <c r="DG199" s="148">
        <v>3</v>
      </c>
      <c r="DH199" s="152" t="s">
        <v>329</v>
      </c>
      <c r="DI199" s="143">
        <v>1</v>
      </c>
      <c r="DJ199" s="158">
        <v>1.7669999999999999</v>
      </c>
      <c r="DK199" s="153">
        <v>4</v>
      </c>
      <c r="DL199" s="144">
        <v>10.592789227001838</v>
      </c>
      <c r="DM199" s="144">
        <v>1.2927428222955992</v>
      </c>
      <c r="DN199" s="152" t="s">
        <v>325</v>
      </c>
      <c r="DO199" s="143">
        <v>66</v>
      </c>
      <c r="DP199" s="226">
        <v>8.1121951219512187</v>
      </c>
      <c r="DQ199" s="209" t="s">
        <v>328</v>
      </c>
      <c r="DR199" s="195">
        <v>39</v>
      </c>
      <c r="DS199" s="179">
        <v>9.8999999999999986</v>
      </c>
      <c r="DT199" s="179" t="s">
        <v>328</v>
      </c>
      <c r="DU199" s="178">
        <v>25</v>
      </c>
      <c r="DV199" s="148">
        <v>1.3971014492753624</v>
      </c>
      <c r="DW199" s="152" t="s">
        <v>324</v>
      </c>
      <c r="DX199" s="143">
        <v>55</v>
      </c>
      <c r="DY199" s="148">
        <v>0.89999999999999991</v>
      </c>
      <c r="DZ199" s="152" t="s">
        <v>328</v>
      </c>
      <c r="EA199" s="143">
        <v>45</v>
      </c>
      <c r="EB199" s="226">
        <v>3.2</v>
      </c>
      <c r="EC199" s="209" t="s">
        <v>329</v>
      </c>
      <c r="ED199" s="195">
        <v>4</v>
      </c>
      <c r="EE199" s="179">
        <v>4</v>
      </c>
      <c r="EF199" s="179" t="s">
        <v>329</v>
      </c>
      <c r="EG199" s="178">
        <v>1</v>
      </c>
      <c r="EH199" s="148">
        <v>0.3</v>
      </c>
      <c r="EI199" s="152" t="s">
        <v>324</v>
      </c>
      <c r="EJ199" s="143">
        <v>52</v>
      </c>
      <c r="EK199" s="148">
        <v>0.3</v>
      </c>
      <c r="EL199" s="152" t="s">
        <v>328</v>
      </c>
      <c r="EM199" s="143">
        <v>42</v>
      </c>
      <c r="EN199" s="226">
        <v>1.9</v>
      </c>
      <c r="EO199" s="209" t="s">
        <v>324</v>
      </c>
      <c r="EP199" s="195">
        <v>49</v>
      </c>
      <c r="EQ199" s="179">
        <v>3.2</v>
      </c>
      <c r="ER199" s="179" t="s">
        <v>328</v>
      </c>
      <c r="ES199" s="178">
        <v>32</v>
      </c>
      <c r="ET199" s="148">
        <v>0.9</v>
      </c>
      <c r="EU199" s="152" t="s">
        <v>324</v>
      </c>
      <c r="EV199" s="143">
        <v>53</v>
      </c>
      <c r="EW199" s="148">
        <v>0.4</v>
      </c>
      <c r="EX199" s="152" t="s">
        <v>324</v>
      </c>
      <c r="EY199" s="143">
        <v>47</v>
      </c>
      <c r="EZ199" s="226">
        <v>2</v>
      </c>
      <c r="FA199" s="209" t="s">
        <v>329</v>
      </c>
      <c r="FB199" s="195">
        <v>1</v>
      </c>
      <c r="FC199" s="179">
        <v>2</v>
      </c>
      <c r="FD199" s="179" t="s">
        <v>329</v>
      </c>
      <c r="FE199" s="178">
        <v>1</v>
      </c>
      <c r="FF199" s="148">
        <v>0</v>
      </c>
      <c r="FG199" s="152" t="s">
        <v>324</v>
      </c>
      <c r="FH199" s="143">
        <v>49</v>
      </c>
      <c r="FI199" s="148">
        <v>0</v>
      </c>
      <c r="FJ199" s="152" t="s">
        <v>328</v>
      </c>
      <c r="FK199" s="143">
        <v>41</v>
      </c>
      <c r="FL199" s="226">
        <v>1.0121951219512195</v>
      </c>
      <c r="FM199" s="209" t="s">
        <v>328</v>
      </c>
      <c r="FN199" s="195">
        <v>27</v>
      </c>
      <c r="FO199" s="179">
        <v>0.7</v>
      </c>
      <c r="FP199" s="179" t="s">
        <v>328</v>
      </c>
      <c r="FQ199" s="178">
        <v>28</v>
      </c>
      <c r="FR199" s="148">
        <v>0.19710144927536233</v>
      </c>
      <c r="FS199" s="152" t="s">
        <v>324</v>
      </c>
      <c r="FT199" s="143">
        <v>57</v>
      </c>
      <c r="FU199" s="148">
        <v>0.2</v>
      </c>
      <c r="FV199" s="152" t="s">
        <v>328</v>
      </c>
      <c r="FW199" s="143">
        <v>41</v>
      </c>
    </row>
    <row r="200" spans="1:179" customFormat="1">
      <c r="A200" s="286"/>
      <c r="B200" s="141" t="s">
        <v>73</v>
      </c>
      <c r="C200" s="179">
        <v>19.40027096379302</v>
      </c>
      <c r="D200" s="44" t="s">
        <v>328</v>
      </c>
      <c r="E200" s="43">
        <v>33</v>
      </c>
      <c r="F200" s="44">
        <v>16.314380904168097</v>
      </c>
      <c r="G200" s="179" t="s">
        <v>324</v>
      </c>
      <c r="H200" s="178">
        <v>53</v>
      </c>
      <c r="I200" s="152">
        <v>17.601233386677841</v>
      </c>
      <c r="J200" s="157" t="s">
        <v>321</v>
      </c>
      <c r="K200" s="143">
        <v>15</v>
      </c>
      <c r="L200" s="152">
        <v>16.584615770878628</v>
      </c>
      <c r="M200" s="152" t="s">
        <v>328</v>
      </c>
      <c r="N200" s="143">
        <v>29</v>
      </c>
      <c r="O200" s="179">
        <v>11.833189624080102</v>
      </c>
      <c r="P200" s="44" t="s">
        <v>321</v>
      </c>
      <c r="Q200" s="43">
        <v>20</v>
      </c>
      <c r="R200" s="179">
        <v>6.7336807457495294</v>
      </c>
      <c r="S200" s="179" t="s">
        <v>325</v>
      </c>
      <c r="T200" s="178">
        <v>63</v>
      </c>
      <c r="U200" s="144">
        <v>9.8709540593116731</v>
      </c>
      <c r="V200" s="152" t="s">
        <v>328</v>
      </c>
      <c r="W200" s="143">
        <v>44</v>
      </c>
      <c r="X200" s="144">
        <v>8.624401671668112</v>
      </c>
      <c r="Y200" s="152" t="s">
        <v>324</v>
      </c>
      <c r="Z200" s="143">
        <v>56</v>
      </c>
      <c r="AA200" s="144">
        <v>9.2100000000000009</v>
      </c>
      <c r="AB200" s="152" t="s">
        <v>324</v>
      </c>
      <c r="AC200" s="143">
        <v>51</v>
      </c>
      <c r="AD200" s="184">
        <v>175.16</v>
      </c>
      <c r="AE200" s="184">
        <v>173.69300000000001</v>
      </c>
      <c r="AF200" s="158">
        <v>178.36600000000001</v>
      </c>
      <c r="AG200" s="158">
        <v>184.673</v>
      </c>
      <c r="AH200" s="158">
        <v>189.63499999999999</v>
      </c>
      <c r="AI200" s="184">
        <v>0.33358100000000002</v>
      </c>
      <c r="AJ200" s="184">
        <v>0.33343099999999998</v>
      </c>
      <c r="AK200" s="158">
        <v>0.33343099999999998</v>
      </c>
      <c r="AL200" s="158">
        <v>0.33306400000000003</v>
      </c>
      <c r="AM200" s="151">
        <v>237.39</v>
      </c>
      <c r="AN200" s="189">
        <v>3</v>
      </c>
      <c r="AO200" s="188">
        <v>0.39246698889589526</v>
      </c>
      <c r="AP200" s="179">
        <v>4.3747383054913405</v>
      </c>
      <c r="AQ200" s="44" t="s">
        <v>328</v>
      </c>
      <c r="AR200" s="43">
        <v>29</v>
      </c>
      <c r="AS200" s="189">
        <v>11</v>
      </c>
      <c r="AT200" s="188">
        <v>1.4454349099964132</v>
      </c>
      <c r="AU200" s="179">
        <v>2.7829975836125826</v>
      </c>
      <c r="AV200" s="179" t="s">
        <v>325</v>
      </c>
      <c r="AW200" s="178">
        <v>63</v>
      </c>
      <c r="AX200" s="154">
        <v>6</v>
      </c>
      <c r="AY200" s="147">
        <v>0.77802262481201401</v>
      </c>
      <c r="AZ200" s="148">
        <v>4.2746313195434125</v>
      </c>
      <c r="BA200" s="152" t="s">
        <v>324</v>
      </c>
      <c r="BB200" s="143">
        <v>54</v>
      </c>
      <c r="BC200" s="154">
        <v>5</v>
      </c>
      <c r="BD200" s="147">
        <v>0.63753562147450626</v>
      </c>
      <c r="BE200" s="148">
        <v>4.41</v>
      </c>
      <c r="BF200" s="152" t="s">
        <v>328</v>
      </c>
      <c r="BG200" s="143">
        <v>42</v>
      </c>
      <c r="BH200" s="153">
        <v>7</v>
      </c>
      <c r="BI200" s="144">
        <v>1.0432960948724281</v>
      </c>
      <c r="BJ200" s="149">
        <v>4.32</v>
      </c>
      <c r="BK200" s="152" t="s">
        <v>324</v>
      </c>
      <c r="BL200" s="143">
        <v>54</v>
      </c>
      <c r="BM200" s="228">
        <v>3</v>
      </c>
      <c r="BN200" s="183">
        <v>0.39246698889589526</v>
      </c>
      <c r="BO200" s="226">
        <v>3.8611144750472635</v>
      </c>
      <c r="BP200" s="209" t="s">
        <v>328</v>
      </c>
      <c r="BQ200" s="195">
        <v>35</v>
      </c>
      <c r="BR200" s="189">
        <v>8</v>
      </c>
      <c r="BS200" s="188">
        <v>1.0512253890883005</v>
      </c>
      <c r="BT200" s="179">
        <v>1.7400714786729725</v>
      </c>
      <c r="BU200" s="179" t="s">
        <v>325</v>
      </c>
      <c r="BV200" s="178">
        <v>65</v>
      </c>
      <c r="BW200" s="154">
        <v>5</v>
      </c>
      <c r="BX200" s="147">
        <v>0.64835218734334499</v>
      </c>
      <c r="BY200" s="148">
        <v>3.0421439927348515</v>
      </c>
      <c r="BZ200" s="152" t="s">
        <v>328</v>
      </c>
      <c r="CA200" s="143">
        <v>36</v>
      </c>
      <c r="CB200" s="154">
        <v>10</v>
      </c>
      <c r="CC200" s="147">
        <v>1.2750712429490125</v>
      </c>
      <c r="CD200" s="148">
        <v>2.12</v>
      </c>
      <c r="CE200" s="152" t="s">
        <v>324</v>
      </c>
      <c r="CF200" s="143">
        <v>58</v>
      </c>
      <c r="CG200" s="153">
        <v>9</v>
      </c>
      <c r="CH200" s="144">
        <v>1.3413806934074075</v>
      </c>
      <c r="CI200" s="149">
        <v>2.41</v>
      </c>
      <c r="CJ200" s="152" t="s">
        <v>324</v>
      </c>
      <c r="CK200" s="143">
        <v>52</v>
      </c>
      <c r="CL200" s="187">
        <v>6.7569999999999997</v>
      </c>
      <c r="CM200" s="189">
        <v>1</v>
      </c>
      <c r="CN200" s="188">
        <v>0.6660738557923177</v>
      </c>
      <c r="CO200" s="179">
        <v>3.5973368435414987</v>
      </c>
      <c r="CP200" s="179" t="s">
        <v>321</v>
      </c>
      <c r="CQ200" s="178">
        <v>21</v>
      </c>
      <c r="CR200" s="187">
        <v>6.7210000000000001</v>
      </c>
      <c r="CS200" s="189">
        <v>3</v>
      </c>
      <c r="CT200" s="188">
        <v>2.0040166227352962</v>
      </c>
      <c r="CU200" s="179">
        <v>2.2106116834639749</v>
      </c>
      <c r="CV200" s="179" t="s">
        <v>328</v>
      </c>
      <c r="CW200" s="178">
        <v>44</v>
      </c>
      <c r="CX200" s="158">
        <v>6.8479999999999999</v>
      </c>
      <c r="CY200" s="154">
        <v>3</v>
      </c>
      <c r="CZ200" s="147">
        <v>1.9853468512893806</v>
      </c>
      <c r="DA200" s="148">
        <v>2.5541787470334096</v>
      </c>
      <c r="DB200" s="152" t="s">
        <v>328</v>
      </c>
      <c r="DC200" s="143">
        <v>33</v>
      </c>
      <c r="DD200" s="158">
        <v>6.7670000000000003</v>
      </c>
      <c r="DE200" s="154">
        <v>6</v>
      </c>
      <c r="DF200" s="147">
        <v>3.9965874050386327</v>
      </c>
      <c r="DG200" s="148">
        <v>2.1</v>
      </c>
      <c r="DH200" s="152" t="s">
        <v>324</v>
      </c>
      <c r="DI200" s="143">
        <v>54</v>
      </c>
      <c r="DJ200" s="158">
        <v>6.5750000000000002</v>
      </c>
      <c r="DK200" s="153">
        <v>4</v>
      </c>
      <c r="DL200" s="144">
        <v>3.2017019648585414</v>
      </c>
      <c r="DM200" s="144">
        <v>2.4839764538652913</v>
      </c>
      <c r="DN200" s="152" t="s">
        <v>328</v>
      </c>
      <c r="DO200" s="143">
        <v>42</v>
      </c>
      <c r="DP200" s="226">
        <v>7.5670813397129191</v>
      </c>
      <c r="DQ200" s="209" t="s">
        <v>328</v>
      </c>
      <c r="DR200" s="195">
        <v>45</v>
      </c>
      <c r="DS200" s="179">
        <v>9.5807001584185674</v>
      </c>
      <c r="DT200" s="179" t="s">
        <v>328</v>
      </c>
      <c r="DU200" s="178">
        <v>31</v>
      </c>
      <c r="DV200" s="148">
        <v>7.7302793273661656</v>
      </c>
      <c r="DW200" s="152" t="s">
        <v>321</v>
      </c>
      <c r="DX200" s="143">
        <v>15</v>
      </c>
      <c r="DY200" s="148">
        <v>7.9602140992105141</v>
      </c>
      <c r="DZ200" s="152" t="s">
        <v>321</v>
      </c>
      <c r="EA200" s="143">
        <v>23</v>
      </c>
      <c r="EB200" s="226">
        <v>1.8</v>
      </c>
      <c r="EC200" s="209" t="s">
        <v>324</v>
      </c>
      <c r="ED200" s="195">
        <v>59</v>
      </c>
      <c r="EE200" s="179">
        <v>4</v>
      </c>
      <c r="EF200" s="179" t="s">
        <v>329</v>
      </c>
      <c r="EG200" s="178">
        <v>1</v>
      </c>
      <c r="EH200" s="148">
        <v>3</v>
      </c>
      <c r="EI200" s="152" t="s">
        <v>321</v>
      </c>
      <c r="EJ200" s="143">
        <v>12</v>
      </c>
      <c r="EK200" s="148">
        <v>1.8</v>
      </c>
      <c r="EL200" s="152" t="s">
        <v>328</v>
      </c>
      <c r="EM200" s="143">
        <v>35</v>
      </c>
      <c r="EN200" s="226">
        <v>2.98</v>
      </c>
      <c r="EO200" s="209" t="s">
        <v>328</v>
      </c>
      <c r="EP200" s="195">
        <v>32</v>
      </c>
      <c r="EQ200" s="179">
        <v>4.2</v>
      </c>
      <c r="ER200" s="179" t="s">
        <v>329</v>
      </c>
      <c r="ES200" s="178">
        <v>5</v>
      </c>
      <c r="ET200" s="148">
        <v>4</v>
      </c>
      <c r="EU200" s="152" t="s">
        <v>329</v>
      </c>
      <c r="EV200" s="143">
        <v>5</v>
      </c>
      <c r="EW200" s="148">
        <v>3.5</v>
      </c>
      <c r="EX200" s="152" t="s">
        <v>321</v>
      </c>
      <c r="EY200" s="143">
        <v>12</v>
      </c>
      <c r="EZ200" s="226">
        <v>2</v>
      </c>
      <c r="FA200" s="209" t="s">
        <v>329</v>
      </c>
      <c r="FB200" s="195">
        <v>1</v>
      </c>
      <c r="FC200" s="179">
        <v>0.78070015841856932</v>
      </c>
      <c r="FD200" s="179" t="s">
        <v>324</v>
      </c>
      <c r="FE200" s="178">
        <v>51</v>
      </c>
      <c r="FF200" s="148">
        <v>0.34524830305531229</v>
      </c>
      <c r="FG200" s="152" t="s">
        <v>328</v>
      </c>
      <c r="FH200" s="143">
        <v>44</v>
      </c>
      <c r="FI200" s="148">
        <v>1.6102140992105145</v>
      </c>
      <c r="FJ200" s="152" t="s">
        <v>321</v>
      </c>
      <c r="FK200" s="143">
        <v>21</v>
      </c>
      <c r="FL200" s="226">
        <v>0.7870813397129186</v>
      </c>
      <c r="FM200" s="209" t="s">
        <v>324</v>
      </c>
      <c r="FN200" s="195">
        <v>55</v>
      </c>
      <c r="FO200" s="179">
        <v>0.6</v>
      </c>
      <c r="FP200" s="179" t="s">
        <v>328</v>
      </c>
      <c r="FQ200" s="178">
        <v>37</v>
      </c>
      <c r="FR200" s="148">
        <v>0.38503102431085345</v>
      </c>
      <c r="FS200" s="152" t="s">
        <v>324</v>
      </c>
      <c r="FT200" s="143">
        <v>46</v>
      </c>
      <c r="FU200" s="148">
        <v>1.05</v>
      </c>
      <c r="FV200" s="152" t="s">
        <v>321</v>
      </c>
      <c r="FW200" s="143">
        <v>20</v>
      </c>
    </row>
    <row r="201" spans="1:179" customFormat="1">
      <c r="A201" s="286"/>
      <c r="B201" s="141" t="s">
        <v>69</v>
      </c>
      <c r="C201" s="179">
        <v>21.294753540932959</v>
      </c>
      <c r="D201" s="44" t="s">
        <v>329</v>
      </c>
      <c r="E201" s="43">
        <v>6</v>
      </c>
      <c r="F201" s="44">
        <v>16.682941029643473</v>
      </c>
      <c r="G201" s="179" t="s">
        <v>324</v>
      </c>
      <c r="H201" s="178">
        <v>51</v>
      </c>
      <c r="I201" s="152">
        <v>18.529564264056148</v>
      </c>
      <c r="J201" s="157" t="s">
        <v>321</v>
      </c>
      <c r="K201" s="143">
        <v>11</v>
      </c>
      <c r="L201" s="152">
        <v>8.7777524292580331</v>
      </c>
      <c r="M201" s="152" t="s">
        <v>325</v>
      </c>
      <c r="N201" s="143">
        <v>68</v>
      </c>
      <c r="O201" s="179">
        <v>11.956258917277047</v>
      </c>
      <c r="P201" s="44" t="s">
        <v>321</v>
      </c>
      <c r="Q201" s="43">
        <v>17</v>
      </c>
      <c r="R201" s="179">
        <v>5.8912743629768052</v>
      </c>
      <c r="S201" s="179" t="s">
        <v>325</v>
      </c>
      <c r="T201" s="178">
        <v>66</v>
      </c>
      <c r="U201" s="144">
        <v>8.9955218807701574</v>
      </c>
      <c r="V201" s="152" t="s">
        <v>324</v>
      </c>
      <c r="W201" s="143">
        <v>62</v>
      </c>
      <c r="X201" s="144">
        <v>8.0777524292580338</v>
      </c>
      <c r="Y201" s="152" t="s">
        <v>325</v>
      </c>
      <c r="Z201" s="143">
        <v>65</v>
      </c>
      <c r="AA201" s="144">
        <v>8.64</v>
      </c>
      <c r="AB201" s="152" t="s">
        <v>324</v>
      </c>
      <c r="AC201" s="143">
        <v>60</v>
      </c>
      <c r="AD201" s="184">
        <v>223.245</v>
      </c>
      <c r="AE201" s="184">
        <v>222.05799999999999</v>
      </c>
      <c r="AF201" s="158">
        <v>228.53</v>
      </c>
      <c r="AG201" s="158">
        <v>228.03399999999999</v>
      </c>
      <c r="AH201" s="158">
        <v>232.78100000000001</v>
      </c>
      <c r="AI201" s="184">
        <v>0.35600799999999999</v>
      </c>
      <c r="AJ201" s="184">
        <v>0.35332799999999998</v>
      </c>
      <c r="AK201" s="158">
        <v>0.353128</v>
      </c>
      <c r="AL201" s="158">
        <v>0.35029500000000002</v>
      </c>
      <c r="AM201" s="151">
        <v>269.15899999999999</v>
      </c>
      <c r="AN201" s="189">
        <v>7</v>
      </c>
      <c r="AO201" s="188">
        <v>0.78519457611371346</v>
      </c>
      <c r="AP201" s="179">
        <v>3.7490614368331023</v>
      </c>
      <c r="AQ201" s="44" t="s">
        <v>324</v>
      </c>
      <c r="AR201" s="43">
        <v>61</v>
      </c>
      <c r="AS201" s="189">
        <v>13</v>
      </c>
      <c r="AT201" s="188">
        <v>1.4676453157202356</v>
      </c>
      <c r="AU201" s="179">
        <v>2.7478327937972322</v>
      </c>
      <c r="AV201" s="179" t="s">
        <v>325</v>
      </c>
      <c r="AW201" s="178">
        <v>64</v>
      </c>
      <c r="AX201" s="154">
        <v>11</v>
      </c>
      <c r="AY201" s="147">
        <v>1.2244893099008909</v>
      </c>
      <c r="AZ201" s="148">
        <v>3.8583799922648589</v>
      </c>
      <c r="BA201" s="152" t="s">
        <v>325</v>
      </c>
      <c r="BB201" s="143">
        <v>67</v>
      </c>
      <c r="BC201" s="154">
        <v>10</v>
      </c>
      <c r="BD201" s="147">
        <v>1.1188792714739346</v>
      </c>
      <c r="BE201" s="148">
        <v>3.96</v>
      </c>
      <c r="BF201" s="152" t="s">
        <v>324</v>
      </c>
      <c r="BG201" s="143">
        <v>62</v>
      </c>
      <c r="BH201" s="153">
        <v>11</v>
      </c>
      <c r="BI201" s="144">
        <v>1.3896789122274229</v>
      </c>
      <c r="BJ201" s="149">
        <v>4.04</v>
      </c>
      <c r="BK201" s="152" t="s">
        <v>324</v>
      </c>
      <c r="BL201" s="143">
        <v>61</v>
      </c>
      <c r="BM201" s="228">
        <v>1</v>
      </c>
      <c r="BN201" s="183">
        <v>0.11217065373053049</v>
      </c>
      <c r="BO201" s="226">
        <v>4.6744961042008217</v>
      </c>
      <c r="BP201" s="209" t="s">
        <v>329</v>
      </c>
      <c r="BQ201" s="195">
        <v>6</v>
      </c>
      <c r="BR201" s="189">
        <v>12</v>
      </c>
      <c r="BS201" s="188">
        <v>1.3547495222032944</v>
      </c>
      <c r="BT201" s="179">
        <v>1.0875540904347247</v>
      </c>
      <c r="BU201" s="179" t="s">
        <v>325</v>
      </c>
      <c r="BV201" s="178">
        <v>68</v>
      </c>
      <c r="BW201" s="154">
        <v>8</v>
      </c>
      <c r="BX201" s="147">
        <v>0.89053767992792066</v>
      </c>
      <c r="BY201" s="148">
        <v>2.6843464353684605</v>
      </c>
      <c r="BZ201" s="152" t="s">
        <v>324</v>
      </c>
      <c r="CA201" s="143">
        <v>58</v>
      </c>
      <c r="CB201" s="154">
        <v>14</v>
      </c>
      <c r="CC201" s="147">
        <v>1.5664309800635086</v>
      </c>
      <c r="CD201" s="148">
        <v>1.69</v>
      </c>
      <c r="CE201" s="152" t="s">
        <v>325</v>
      </c>
      <c r="CF201" s="143">
        <v>67</v>
      </c>
      <c r="CG201" s="153">
        <v>12</v>
      </c>
      <c r="CH201" s="144">
        <v>1.5160133587935523</v>
      </c>
      <c r="CI201" s="149">
        <v>2.21</v>
      </c>
      <c r="CJ201" s="152" t="s">
        <v>324</v>
      </c>
      <c r="CK201" s="143">
        <v>59</v>
      </c>
      <c r="CL201" s="187">
        <v>4.7009999999999996</v>
      </c>
      <c r="CM201" s="189">
        <v>1</v>
      </c>
      <c r="CN201" s="188">
        <v>0.77299199377896111</v>
      </c>
      <c r="CO201" s="179">
        <v>3.5327013762431232</v>
      </c>
      <c r="CP201" s="179" t="s">
        <v>328</v>
      </c>
      <c r="CQ201" s="178">
        <v>28</v>
      </c>
      <c r="CR201" s="187">
        <v>4.4340000000000002</v>
      </c>
      <c r="CS201" s="189">
        <v>3</v>
      </c>
      <c r="CT201" s="188">
        <v>2.3968142759324826</v>
      </c>
      <c r="CU201" s="179">
        <v>2.0558874787448489</v>
      </c>
      <c r="CV201" s="179" t="s">
        <v>324</v>
      </c>
      <c r="CW201" s="178">
        <v>50</v>
      </c>
      <c r="CX201" s="158">
        <v>4.2919999999999998</v>
      </c>
      <c r="CY201" s="154">
        <v>3</v>
      </c>
      <c r="CZ201" s="147">
        <v>2.4368304940532353</v>
      </c>
      <c r="DA201" s="148">
        <v>2.4527954531368383</v>
      </c>
      <c r="DB201" s="152" t="s">
        <v>328</v>
      </c>
      <c r="DC201" s="143">
        <v>44</v>
      </c>
      <c r="DD201" s="158">
        <v>4.0599999999999996</v>
      </c>
      <c r="DE201" s="154">
        <v>3</v>
      </c>
      <c r="DF201" s="147">
        <v>2.5155981619883399</v>
      </c>
      <c r="DG201" s="148">
        <v>2.44</v>
      </c>
      <c r="DH201" s="152" t="s">
        <v>328</v>
      </c>
      <c r="DI201" s="143">
        <v>32</v>
      </c>
      <c r="DJ201" s="158">
        <v>4.1420000000000003</v>
      </c>
      <c r="DK201" s="153">
        <v>4</v>
      </c>
      <c r="DL201" s="144">
        <v>3.7883534455059729</v>
      </c>
      <c r="DM201" s="144">
        <v>2.3894248745142006</v>
      </c>
      <c r="DN201" s="152" t="s">
        <v>324</v>
      </c>
      <c r="DO201" s="143">
        <v>50</v>
      </c>
      <c r="DP201" s="226">
        <v>9.3384946236559134</v>
      </c>
      <c r="DQ201" s="209" t="s">
        <v>329</v>
      </c>
      <c r="DR201" s="195">
        <v>7</v>
      </c>
      <c r="DS201" s="179">
        <v>10.791666666666668</v>
      </c>
      <c r="DT201" s="179" t="s">
        <v>329</v>
      </c>
      <c r="DU201" s="178">
        <v>7</v>
      </c>
      <c r="DV201" s="148">
        <v>9.5340423832859891</v>
      </c>
      <c r="DW201" s="152" t="s">
        <v>329</v>
      </c>
      <c r="DX201" s="143">
        <v>6</v>
      </c>
      <c r="DY201" s="148">
        <v>0.7</v>
      </c>
      <c r="DZ201" s="152" t="s">
        <v>324</v>
      </c>
      <c r="EA201" s="143">
        <v>47</v>
      </c>
      <c r="EB201" s="226">
        <v>2.8</v>
      </c>
      <c r="EC201" s="209" t="s">
        <v>321</v>
      </c>
      <c r="ED201" s="195">
        <v>8</v>
      </c>
      <c r="EE201" s="179">
        <v>4</v>
      </c>
      <c r="EF201" s="179" t="s">
        <v>329</v>
      </c>
      <c r="EG201" s="178">
        <v>1</v>
      </c>
      <c r="EH201" s="148">
        <v>3</v>
      </c>
      <c r="EI201" s="152" t="s">
        <v>321</v>
      </c>
      <c r="EJ201" s="143">
        <v>12</v>
      </c>
      <c r="EK201" s="148">
        <v>0.3</v>
      </c>
      <c r="EL201" s="152" t="s">
        <v>328</v>
      </c>
      <c r="EM201" s="143">
        <v>42</v>
      </c>
      <c r="EN201" s="226">
        <v>3.36</v>
      </c>
      <c r="EO201" s="209" t="s">
        <v>329</v>
      </c>
      <c r="EP201" s="195">
        <v>3</v>
      </c>
      <c r="EQ201" s="179">
        <v>3.8</v>
      </c>
      <c r="ER201" s="179" t="s">
        <v>321</v>
      </c>
      <c r="ES201" s="178">
        <v>14</v>
      </c>
      <c r="ET201" s="148">
        <v>4.4000000000000004</v>
      </c>
      <c r="EU201" s="152" t="s">
        <v>329</v>
      </c>
      <c r="EV201" s="143">
        <v>3</v>
      </c>
      <c r="EW201" s="148">
        <v>0.2</v>
      </c>
      <c r="EX201" s="152" t="s">
        <v>324</v>
      </c>
      <c r="EY201" s="143">
        <v>48</v>
      </c>
      <c r="EZ201" s="226">
        <v>2</v>
      </c>
      <c r="FA201" s="209" t="s">
        <v>329</v>
      </c>
      <c r="FB201" s="195">
        <v>1</v>
      </c>
      <c r="FC201" s="179">
        <v>2</v>
      </c>
      <c r="FD201" s="179" t="s">
        <v>329</v>
      </c>
      <c r="FE201" s="178">
        <v>1</v>
      </c>
      <c r="FF201" s="148">
        <v>1.4571868365980389</v>
      </c>
      <c r="FG201" s="152" t="s">
        <v>321</v>
      </c>
      <c r="FH201" s="143">
        <v>22</v>
      </c>
      <c r="FI201" s="148">
        <v>0</v>
      </c>
      <c r="FJ201" s="152" t="s">
        <v>328</v>
      </c>
      <c r="FK201" s="143">
        <v>41</v>
      </c>
      <c r="FL201" s="226">
        <v>1.178494623655914</v>
      </c>
      <c r="FM201" s="209" t="s">
        <v>321</v>
      </c>
      <c r="FN201" s="195">
        <v>16</v>
      </c>
      <c r="FO201" s="179">
        <v>0.9916666666666667</v>
      </c>
      <c r="FP201" s="179" t="s">
        <v>321</v>
      </c>
      <c r="FQ201" s="178">
        <v>17</v>
      </c>
      <c r="FR201" s="148">
        <v>0.67685554668794889</v>
      </c>
      <c r="FS201" s="152" t="s">
        <v>321</v>
      </c>
      <c r="FT201" s="143">
        <v>20</v>
      </c>
      <c r="FU201" s="148">
        <v>0.2</v>
      </c>
      <c r="FV201" s="152" t="s">
        <v>328</v>
      </c>
      <c r="FW201" s="143">
        <v>41</v>
      </c>
    </row>
    <row r="202" spans="1:179" customFormat="1">
      <c r="A202" s="286"/>
      <c r="B202" s="141" t="s">
        <v>74</v>
      </c>
      <c r="C202" s="179">
        <v>18.982261332196444</v>
      </c>
      <c r="D202" s="44" t="s">
        <v>328</v>
      </c>
      <c r="E202" s="43">
        <v>43</v>
      </c>
      <c r="F202" s="44">
        <v>17.452507955724439</v>
      </c>
      <c r="G202" s="179" t="s">
        <v>328</v>
      </c>
      <c r="H202" s="178">
        <v>44</v>
      </c>
      <c r="I202" s="152">
        <v>17.134242729259011</v>
      </c>
      <c r="J202" s="157" t="s">
        <v>321</v>
      </c>
      <c r="K202" s="143">
        <v>21</v>
      </c>
      <c r="L202" s="152">
        <v>18.543372014951267</v>
      </c>
      <c r="M202" s="152" t="s">
        <v>321</v>
      </c>
      <c r="N202" s="143">
        <v>13</v>
      </c>
      <c r="O202" s="179">
        <v>11.114084198713329</v>
      </c>
      <c r="P202" s="44" t="s">
        <v>328</v>
      </c>
      <c r="Q202" s="43">
        <v>43</v>
      </c>
      <c r="R202" s="179">
        <v>7.6525079557244382</v>
      </c>
      <c r="S202" s="179" t="s">
        <v>324</v>
      </c>
      <c r="T202" s="178">
        <v>53</v>
      </c>
      <c r="U202" s="144">
        <v>10.189114633311243</v>
      </c>
      <c r="V202" s="152" t="s">
        <v>328</v>
      </c>
      <c r="W202" s="143">
        <v>32</v>
      </c>
      <c r="X202" s="144">
        <v>9.5410992876785414</v>
      </c>
      <c r="Y202" s="152" t="s">
        <v>328</v>
      </c>
      <c r="Z202" s="143">
        <v>40</v>
      </c>
      <c r="AA202" s="144">
        <v>9.69</v>
      </c>
      <c r="AB202" s="152" t="s">
        <v>328</v>
      </c>
      <c r="AC202" s="143">
        <v>43</v>
      </c>
      <c r="AD202" s="184">
        <v>474.93400000000003</v>
      </c>
      <c r="AE202" s="184">
        <v>478.45499999999998</v>
      </c>
      <c r="AF202" s="158">
        <v>482.125</v>
      </c>
      <c r="AG202" s="158">
        <v>487.50299999999999</v>
      </c>
      <c r="AH202" s="158">
        <v>488.55500000000001</v>
      </c>
      <c r="AI202" s="184">
        <v>0.44979399999999997</v>
      </c>
      <c r="AJ202" s="184">
        <v>0.44979400000000003</v>
      </c>
      <c r="AK202" s="158">
        <v>0.44969900000000002</v>
      </c>
      <c r="AL202" s="158">
        <v>0.44969900000000002</v>
      </c>
      <c r="AM202" s="151">
        <v>291.90699999999998</v>
      </c>
      <c r="AN202" s="189">
        <v>6</v>
      </c>
      <c r="AO202" s="188">
        <v>0.41051382801387415</v>
      </c>
      <c r="AP202" s="179">
        <v>4.3459868498869403</v>
      </c>
      <c r="AQ202" s="44" t="s">
        <v>328</v>
      </c>
      <c r="AR202" s="43">
        <v>30</v>
      </c>
      <c r="AS202" s="189">
        <v>18</v>
      </c>
      <c r="AT202" s="188">
        <v>1.2270015954440494</v>
      </c>
      <c r="AU202" s="179">
        <v>3.1288337511467006</v>
      </c>
      <c r="AV202" s="179" t="s">
        <v>324</v>
      </c>
      <c r="AW202" s="178">
        <v>59</v>
      </c>
      <c r="AX202" s="154">
        <v>8</v>
      </c>
      <c r="AY202" s="147">
        <v>0.54331187845890405</v>
      </c>
      <c r="AZ202" s="148">
        <v>4.4934576350535469</v>
      </c>
      <c r="BA202" s="152" t="s">
        <v>328</v>
      </c>
      <c r="BB202" s="143">
        <v>37</v>
      </c>
      <c r="BC202" s="154">
        <v>7</v>
      </c>
      <c r="BD202" s="147">
        <v>0.47276839166714602</v>
      </c>
      <c r="BE202" s="148">
        <v>4.5599999999999996</v>
      </c>
      <c r="BF202" s="152" t="s">
        <v>328</v>
      </c>
      <c r="BG202" s="143">
        <v>31</v>
      </c>
      <c r="BH202" s="153">
        <v>9</v>
      </c>
      <c r="BI202" s="144">
        <v>0.75363927564166733</v>
      </c>
      <c r="BJ202" s="149">
        <v>4.55</v>
      </c>
      <c r="BK202" s="152" t="s">
        <v>328</v>
      </c>
      <c r="BL202" s="143">
        <v>39</v>
      </c>
      <c r="BM202" s="228">
        <v>8</v>
      </c>
      <c r="BN202" s="183">
        <v>0.5473517706851655</v>
      </c>
      <c r="BO202" s="226">
        <v>3.4116600215363881</v>
      </c>
      <c r="BP202" s="209" t="s">
        <v>324</v>
      </c>
      <c r="BQ202" s="195">
        <v>50</v>
      </c>
      <c r="BR202" s="189">
        <v>11</v>
      </c>
      <c r="BS202" s="188">
        <v>0.74983430832691911</v>
      </c>
      <c r="BT202" s="179">
        <v>2.3880032224800196</v>
      </c>
      <c r="BU202" s="179" t="s">
        <v>324</v>
      </c>
      <c r="BV202" s="178">
        <v>52</v>
      </c>
      <c r="BW202" s="154">
        <v>13</v>
      </c>
      <c r="BX202" s="147">
        <v>0.88288180249571913</v>
      </c>
      <c r="BY202" s="148">
        <v>2.6956569982576961</v>
      </c>
      <c r="BZ202" s="152" t="s">
        <v>324</v>
      </c>
      <c r="CA202" s="143">
        <v>57</v>
      </c>
      <c r="CB202" s="154">
        <v>14</v>
      </c>
      <c r="CC202" s="147">
        <v>0.94553678333429203</v>
      </c>
      <c r="CD202" s="148">
        <v>2.6</v>
      </c>
      <c r="CE202" s="152" t="s">
        <v>328</v>
      </c>
      <c r="CF202" s="143">
        <v>42</v>
      </c>
      <c r="CG202" s="153">
        <v>11</v>
      </c>
      <c r="CH202" s="144">
        <v>0.92111467022870441</v>
      </c>
      <c r="CI202" s="149">
        <v>2.91</v>
      </c>
      <c r="CJ202" s="152" t="s">
        <v>328</v>
      </c>
      <c r="CK202" s="143">
        <v>38</v>
      </c>
      <c r="CL202" s="187">
        <v>7.8470000000000004</v>
      </c>
      <c r="CM202" s="189">
        <v>2</v>
      </c>
      <c r="CN202" s="188">
        <v>1.0645629330135575</v>
      </c>
      <c r="CO202" s="179">
        <v>3.3564373272900001</v>
      </c>
      <c r="CP202" s="179" t="s">
        <v>328</v>
      </c>
      <c r="CQ202" s="178">
        <v>34</v>
      </c>
      <c r="CR202" s="187">
        <v>7.3879999999999999</v>
      </c>
      <c r="CS202" s="189">
        <v>4</v>
      </c>
      <c r="CT202" s="188">
        <v>2.1942682493573455</v>
      </c>
      <c r="CU202" s="179">
        <v>2.135670982097718</v>
      </c>
      <c r="CV202" s="179" t="s">
        <v>324</v>
      </c>
      <c r="CW202" s="178">
        <v>47</v>
      </c>
      <c r="CX202" s="158">
        <v>7.2779999999999996</v>
      </c>
      <c r="CY202" s="154">
        <v>0</v>
      </c>
      <c r="CZ202" s="147">
        <v>0</v>
      </c>
      <c r="DA202" s="148">
        <v>3</v>
      </c>
      <c r="DB202" s="152" t="s">
        <v>329</v>
      </c>
      <c r="DC202" s="143">
        <v>1</v>
      </c>
      <c r="DD202" s="158">
        <v>7.2640000000000002</v>
      </c>
      <c r="DE202" s="154">
        <v>5</v>
      </c>
      <c r="DF202" s="147">
        <v>2.7664391733147711</v>
      </c>
      <c r="DG202" s="148">
        <v>2.38</v>
      </c>
      <c r="DH202" s="152" t="s">
        <v>328</v>
      </c>
      <c r="DI202" s="143">
        <v>37</v>
      </c>
      <c r="DJ202" s="158">
        <v>7.32</v>
      </c>
      <c r="DK202" s="153">
        <v>7</v>
      </c>
      <c r="DL202" s="144">
        <v>4.7887288257894891</v>
      </c>
      <c r="DM202" s="144">
        <v>2.2281927370867671</v>
      </c>
      <c r="DN202" s="152" t="s">
        <v>324</v>
      </c>
      <c r="DO202" s="143">
        <v>53</v>
      </c>
      <c r="DP202" s="226">
        <v>7.8681771334831145</v>
      </c>
      <c r="DQ202" s="209" t="s">
        <v>328</v>
      </c>
      <c r="DR202" s="195">
        <v>40</v>
      </c>
      <c r="DS202" s="179">
        <v>9.8000000000000007</v>
      </c>
      <c r="DT202" s="179" t="s">
        <v>328</v>
      </c>
      <c r="DU202" s="178">
        <v>27</v>
      </c>
      <c r="DV202" s="148">
        <v>6.9451280959477684</v>
      </c>
      <c r="DW202" s="152" t="s">
        <v>328</v>
      </c>
      <c r="DX202" s="143">
        <v>26</v>
      </c>
      <c r="DY202" s="148">
        <v>9.002272727272727</v>
      </c>
      <c r="DZ202" s="152" t="s">
        <v>321</v>
      </c>
      <c r="EA202" s="143">
        <v>12</v>
      </c>
      <c r="EB202" s="226">
        <v>2.5</v>
      </c>
      <c r="EC202" s="209" t="s">
        <v>324</v>
      </c>
      <c r="ED202" s="195">
        <v>46</v>
      </c>
      <c r="EE202" s="179">
        <v>3.7</v>
      </c>
      <c r="EF202" s="179" t="s">
        <v>328</v>
      </c>
      <c r="EG202" s="178">
        <v>42</v>
      </c>
      <c r="EH202" s="148">
        <v>0.8</v>
      </c>
      <c r="EI202" s="152" t="s">
        <v>324</v>
      </c>
      <c r="EJ202" s="143">
        <v>49</v>
      </c>
      <c r="EK202" s="148">
        <v>2.2999999999999998</v>
      </c>
      <c r="EL202" s="152" t="s">
        <v>328</v>
      </c>
      <c r="EM202" s="143">
        <v>28</v>
      </c>
      <c r="EN202" s="226">
        <v>1.98</v>
      </c>
      <c r="EO202" s="209" t="s">
        <v>324</v>
      </c>
      <c r="EP202" s="195">
        <v>48</v>
      </c>
      <c r="EQ202" s="179">
        <v>3.7</v>
      </c>
      <c r="ER202" s="179" t="s">
        <v>321</v>
      </c>
      <c r="ES202" s="178">
        <v>17</v>
      </c>
      <c r="ET202" s="148">
        <v>3.7</v>
      </c>
      <c r="EU202" s="152" t="s">
        <v>321</v>
      </c>
      <c r="EV202" s="143">
        <v>9</v>
      </c>
      <c r="EW202" s="148">
        <v>3.5</v>
      </c>
      <c r="EX202" s="152" t="s">
        <v>321</v>
      </c>
      <c r="EY202" s="143">
        <v>12</v>
      </c>
      <c r="EZ202" s="226">
        <v>2</v>
      </c>
      <c r="FA202" s="209" t="s">
        <v>329</v>
      </c>
      <c r="FB202" s="195">
        <v>1</v>
      </c>
      <c r="FC202" s="179">
        <v>2</v>
      </c>
      <c r="FD202" s="179" t="s">
        <v>329</v>
      </c>
      <c r="FE202" s="178">
        <v>1</v>
      </c>
      <c r="FF202" s="148">
        <v>2</v>
      </c>
      <c r="FG202" s="152" t="s">
        <v>329</v>
      </c>
      <c r="FH202" s="143">
        <v>1</v>
      </c>
      <c r="FI202" s="148">
        <v>2</v>
      </c>
      <c r="FJ202" s="152" t="s">
        <v>329</v>
      </c>
      <c r="FK202" s="143">
        <v>1</v>
      </c>
      <c r="FL202" s="226">
        <v>1.3881771334831141</v>
      </c>
      <c r="FM202" s="209" t="s">
        <v>321</v>
      </c>
      <c r="FN202" s="195">
        <v>8</v>
      </c>
      <c r="FO202" s="179">
        <v>0.4</v>
      </c>
      <c r="FP202" s="179" t="s">
        <v>328</v>
      </c>
      <c r="FQ202" s="178">
        <v>45</v>
      </c>
      <c r="FR202" s="148">
        <v>0.44512809594776809</v>
      </c>
      <c r="FS202" s="152" t="s">
        <v>328</v>
      </c>
      <c r="FT202" s="143">
        <v>41</v>
      </c>
      <c r="FU202" s="148">
        <v>1.2022727272727274</v>
      </c>
      <c r="FV202" s="152" t="s">
        <v>321</v>
      </c>
      <c r="FW202" s="143">
        <v>8</v>
      </c>
    </row>
    <row r="203" spans="1:179" customFormat="1">
      <c r="A203" s="286"/>
      <c r="B203" s="141" t="s">
        <v>75</v>
      </c>
      <c r="C203" s="179">
        <v>20.309977569222188</v>
      </c>
      <c r="D203" s="44" t="s">
        <v>321</v>
      </c>
      <c r="E203" s="43">
        <v>17</v>
      </c>
      <c r="F203" s="44">
        <v>17.527799834262034</v>
      </c>
      <c r="G203" s="179" t="s">
        <v>328</v>
      </c>
      <c r="H203" s="178">
        <v>41</v>
      </c>
      <c r="I203" s="152">
        <v>18.793329140345325</v>
      </c>
      <c r="J203" s="157" t="s">
        <v>321</v>
      </c>
      <c r="K203" s="143">
        <v>9</v>
      </c>
      <c r="L203" s="152">
        <v>17.633200473010547</v>
      </c>
      <c r="M203" s="152" t="s">
        <v>321</v>
      </c>
      <c r="N203" s="143">
        <v>19</v>
      </c>
      <c r="O203" s="179">
        <v>12.176516259325176</v>
      </c>
      <c r="P203" s="44" t="s">
        <v>321</v>
      </c>
      <c r="Q203" s="43">
        <v>15</v>
      </c>
      <c r="R203" s="179">
        <v>9.2648461157759527</v>
      </c>
      <c r="S203" s="179" t="s">
        <v>328</v>
      </c>
      <c r="T203" s="178">
        <v>33</v>
      </c>
      <c r="U203" s="144">
        <v>10.825351730833091</v>
      </c>
      <c r="V203" s="152" t="s">
        <v>321</v>
      </c>
      <c r="W203" s="143">
        <v>10</v>
      </c>
      <c r="X203" s="144">
        <v>9.8530843753001012</v>
      </c>
      <c r="Y203" s="152" t="s">
        <v>328</v>
      </c>
      <c r="Z203" s="143">
        <v>34</v>
      </c>
      <c r="AA203" s="144">
        <v>10.99</v>
      </c>
      <c r="AB203" s="152" t="s">
        <v>321</v>
      </c>
      <c r="AC203" s="143">
        <v>9</v>
      </c>
      <c r="AD203" s="184">
        <v>349.92700000000002</v>
      </c>
      <c r="AE203" s="184">
        <v>350.42</v>
      </c>
      <c r="AF203" s="158">
        <v>348.98500000000001</v>
      </c>
      <c r="AG203" s="158">
        <v>347.91300000000001</v>
      </c>
      <c r="AH203" s="158">
        <v>346.44499999999999</v>
      </c>
      <c r="AI203" s="184">
        <v>0.61627799999999999</v>
      </c>
      <c r="AJ203" s="184">
        <v>0.61627799999999999</v>
      </c>
      <c r="AK203" s="158">
        <v>0.61606300000000003</v>
      </c>
      <c r="AL203" s="158">
        <v>0.61606300000000003</v>
      </c>
      <c r="AM203" s="151">
        <v>378.28899999999999</v>
      </c>
      <c r="AN203" s="189">
        <v>10</v>
      </c>
      <c r="AO203" s="188">
        <v>0.68096209962665699</v>
      </c>
      <c r="AP203" s="179">
        <v>3.9151201798995636</v>
      </c>
      <c r="AQ203" s="44" t="s">
        <v>324</v>
      </c>
      <c r="AR203" s="43">
        <v>53</v>
      </c>
      <c r="AS203" s="189">
        <v>8</v>
      </c>
      <c r="AT203" s="188">
        <v>0.54438633117560831</v>
      </c>
      <c r="AU203" s="179">
        <v>4.2095894379734666</v>
      </c>
      <c r="AV203" s="179" t="s">
        <v>321</v>
      </c>
      <c r="AW203" s="178">
        <v>23</v>
      </c>
      <c r="AX203" s="154">
        <v>5</v>
      </c>
      <c r="AY203" s="147">
        <v>0.34099975019716816</v>
      </c>
      <c r="AZ203" s="148">
        <v>4.6820779615550245</v>
      </c>
      <c r="BA203" s="152" t="s">
        <v>321</v>
      </c>
      <c r="BB203" s="143">
        <v>10</v>
      </c>
      <c r="BC203" s="154">
        <v>10</v>
      </c>
      <c r="BD203" s="147">
        <v>0.68304939096452844</v>
      </c>
      <c r="BE203" s="148">
        <v>4.3600000000000003</v>
      </c>
      <c r="BF203" s="152" t="s">
        <v>328</v>
      </c>
      <c r="BG203" s="143">
        <v>45</v>
      </c>
      <c r="BH203" s="153">
        <v>6</v>
      </c>
      <c r="BI203" s="144">
        <v>0.52410975729971521</v>
      </c>
      <c r="BJ203" s="149">
        <v>4.7300000000000004</v>
      </c>
      <c r="BK203" s="152" t="s">
        <v>321</v>
      </c>
      <c r="BL203" s="143">
        <v>24</v>
      </c>
      <c r="BM203" s="228">
        <v>2</v>
      </c>
      <c r="BN203" s="183">
        <v>0.1361924199253314</v>
      </c>
      <c r="BO203" s="226">
        <v>4.6047882241061862</v>
      </c>
      <c r="BP203" s="209" t="s">
        <v>321</v>
      </c>
      <c r="BQ203" s="195">
        <v>8</v>
      </c>
      <c r="BR203" s="189">
        <v>7</v>
      </c>
      <c r="BS203" s="188">
        <v>0.47633803977865724</v>
      </c>
      <c r="BT203" s="179">
        <v>2.9759665880764099</v>
      </c>
      <c r="BU203" s="179" t="s">
        <v>328</v>
      </c>
      <c r="BV203" s="178">
        <v>30</v>
      </c>
      <c r="BW203" s="154">
        <v>6</v>
      </c>
      <c r="BX203" s="147">
        <v>0.40919970023660179</v>
      </c>
      <c r="BY203" s="148">
        <v>3.3954606790966815</v>
      </c>
      <c r="BZ203" s="152" t="s">
        <v>321</v>
      </c>
      <c r="CA203" s="143">
        <v>13</v>
      </c>
      <c r="CB203" s="154">
        <v>6</v>
      </c>
      <c r="CC203" s="147">
        <v>0.40982963457871702</v>
      </c>
      <c r="CD203" s="148">
        <v>3.39</v>
      </c>
      <c r="CE203" s="152" t="s">
        <v>321</v>
      </c>
      <c r="CF203" s="143">
        <v>14</v>
      </c>
      <c r="CG203" s="153">
        <v>6</v>
      </c>
      <c r="CH203" s="144">
        <v>0.52410975729971521</v>
      </c>
      <c r="CI203" s="149">
        <v>3.38</v>
      </c>
      <c r="CJ203" s="152" t="s">
        <v>321</v>
      </c>
      <c r="CK203" s="143">
        <v>14</v>
      </c>
      <c r="CL203" s="187">
        <v>5.0289999999999999</v>
      </c>
      <c r="CM203" s="189">
        <v>1</v>
      </c>
      <c r="CN203" s="188">
        <v>0.56802944641834086</v>
      </c>
      <c r="CO203" s="179">
        <v>3.6566078553194248</v>
      </c>
      <c r="CP203" s="179" t="s">
        <v>321</v>
      </c>
      <c r="CQ203" s="178">
        <v>18</v>
      </c>
      <c r="CR203" s="187">
        <v>4.7519999999999998</v>
      </c>
      <c r="CS203" s="189">
        <v>4</v>
      </c>
      <c r="CT203" s="188">
        <v>2.337402171092132</v>
      </c>
      <c r="CU203" s="179">
        <v>2.0792900897260749</v>
      </c>
      <c r="CV203" s="179" t="s">
        <v>324</v>
      </c>
      <c r="CW203" s="178">
        <v>49</v>
      </c>
      <c r="CX203" s="158">
        <v>5.1479999999999997</v>
      </c>
      <c r="CY203" s="154">
        <v>2</v>
      </c>
      <c r="CZ203" s="147">
        <v>1.1230475981420023</v>
      </c>
      <c r="DA203" s="148">
        <v>2.7478130901813844</v>
      </c>
      <c r="DB203" s="152" t="s">
        <v>321</v>
      </c>
      <c r="DC203" s="143">
        <v>14</v>
      </c>
      <c r="DD203" s="158">
        <v>4.9009999999999998</v>
      </c>
      <c r="DE203" s="154">
        <v>7</v>
      </c>
      <c r="DF203" s="147">
        <v>4.0284977514205016</v>
      </c>
      <c r="DG203" s="148">
        <v>2.1</v>
      </c>
      <c r="DH203" s="152" t="s">
        <v>324</v>
      </c>
      <c r="DI203" s="143">
        <v>54</v>
      </c>
      <c r="DJ203" s="158">
        <v>4.5430000000000001</v>
      </c>
      <c r="DK203" s="153">
        <v>1</v>
      </c>
      <c r="DL203" s="144">
        <v>0.76281069794536582</v>
      </c>
      <c r="DM203" s="144">
        <v>2.8770565512643986</v>
      </c>
      <c r="DN203" s="152" t="s">
        <v>329</v>
      </c>
      <c r="DO203" s="143">
        <v>6</v>
      </c>
      <c r="DP203" s="226">
        <v>8.1334613098970117</v>
      </c>
      <c r="DQ203" s="209" t="s">
        <v>328</v>
      </c>
      <c r="DR203" s="195">
        <v>38</v>
      </c>
      <c r="DS203" s="179">
        <v>8.2629537184860826</v>
      </c>
      <c r="DT203" s="179" t="s">
        <v>324</v>
      </c>
      <c r="DU203" s="178">
        <v>48</v>
      </c>
      <c r="DV203" s="148">
        <v>7.9679774095122324</v>
      </c>
      <c r="DW203" s="152" t="s">
        <v>321</v>
      </c>
      <c r="DX203" s="143">
        <v>12</v>
      </c>
      <c r="DY203" s="148">
        <v>7.7801160977104473</v>
      </c>
      <c r="DZ203" s="152" t="s">
        <v>328</v>
      </c>
      <c r="EA203" s="143">
        <v>26</v>
      </c>
      <c r="EB203" s="226">
        <v>2.8</v>
      </c>
      <c r="EC203" s="209" t="s">
        <v>321</v>
      </c>
      <c r="ED203" s="195">
        <v>8</v>
      </c>
      <c r="EE203" s="179">
        <v>3.7</v>
      </c>
      <c r="EF203" s="179" t="s">
        <v>328</v>
      </c>
      <c r="EG203" s="178">
        <v>42</v>
      </c>
      <c r="EH203" s="148">
        <v>3</v>
      </c>
      <c r="EI203" s="152" t="s">
        <v>321</v>
      </c>
      <c r="EJ203" s="143">
        <v>12</v>
      </c>
      <c r="EK203" s="148">
        <v>2</v>
      </c>
      <c r="EL203" s="152" t="s">
        <v>328</v>
      </c>
      <c r="EM203" s="143">
        <v>30</v>
      </c>
      <c r="EN203" s="226">
        <v>2.06</v>
      </c>
      <c r="EO203" s="209" t="s">
        <v>328</v>
      </c>
      <c r="EP203" s="195">
        <v>41</v>
      </c>
      <c r="EQ203" s="179">
        <v>2.7</v>
      </c>
      <c r="ER203" s="179" t="s">
        <v>324</v>
      </c>
      <c r="ES203" s="178">
        <v>49</v>
      </c>
      <c r="ET203" s="148">
        <v>3.9</v>
      </c>
      <c r="EU203" s="152" t="s">
        <v>329</v>
      </c>
      <c r="EV203" s="143">
        <v>7</v>
      </c>
      <c r="EW203" s="148">
        <v>3.2</v>
      </c>
      <c r="EX203" s="152" t="s">
        <v>321</v>
      </c>
      <c r="EY203" s="143">
        <v>18</v>
      </c>
      <c r="EZ203" s="226">
        <v>2</v>
      </c>
      <c r="FA203" s="209" t="s">
        <v>329</v>
      </c>
      <c r="FB203" s="195">
        <v>1</v>
      </c>
      <c r="FC203" s="179">
        <v>1.262953718486082</v>
      </c>
      <c r="FD203" s="179" t="s">
        <v>328</v>
      </c>
      <c r="FE203" s="178">
        <v>39</v>
      </c>
      <c r="FF203" s="148">
        <v>0.76981709413772559</v>
      </c>
      <c r="FG203" s="152" t="s">
        <v>328</v>
      </c>
      <c r="FH203" s="143">
        <v>35</v>
      </c>
      <c r="FI203" s="148">
        <v>1.6601160977104474</v>
      </c>
      <c r="FJ203" s="152" t="s">
        <v>321</v>
      </c>
      <c r="FK203" s="143">
        <v>19</v>
      </c>
      <c r="FL203" s="226">
        <v>1.2734613098970118</v>
      </c>
      <c r="FM203" s="209" t="s">
        <v>321</v>
      </c>
      <c r="FN203" s="195">
        <v>10</v>
      </c>
      <c r="FO203" s="179">
        <v>0.6</v>
      </c>
      <c r="FP203" s="179" t="s">
        <v>328</v>
      </c>
      <c r="FQ203" s="178">
        <v>37</v>
      </c>
      <c r="FR203" s="148">
        <v>0.29816031537450727</v>
      </c>
      <c r="FS203" s="152" t="s">
        <v>324</v>
      </c>
      <c r="FT203" s="143">
        <v>52</v>
      </c>
      <c r="FU203" s="148">
        <v>0.92</v>
      </c>
      <c r="FV203" s="152" t="s">
        <v>328</v>
      </c>
      <c r="FW203" s="143">
        <v>26</v>
      </c>
    </row>
    <row r="204" spans="1:179" customFormat="1">
      <c r="A204" s="286"/>
      <c r="B204" s="141" t="s">
        <v>71</v>
      </c>
      <c r="C204" s="179">
        <v>19.038508327445513</v>
      </c>
      <c r="D204" s="44" t="s">
        <v>328</v>
      </c>
      <c r="E204" s="43">
        <v>41</v>
      </c>
      <c r="F204" s="44">
        <v>16.886859784420626</v>
      </c>
      <c r="G204" s="179" t="s">
        <v>324</v>
      </c>
      <c r="H204" s="178">
        <v>49</v>
      </c>
      <c r="I204" s="152">
        <v>15.61264239803579</v>
      </c>
      <c r="J204" s="157" t="s">
        <v>328</v>
      </c>
      <c r="K204" s="143">
        <v>39</v>
      </c>
      <c r="L204" s="152">
        <v>17.774198257549735</v>
      </c>
      <c r="M204" s="152" t="s">
        <v>321</v>
      </c>
      <c r="N204" s="143">
        <v>17</v>
      </c>
      <c r="O204" s="179">
        <v>11.441070851493222</v>
      </c>
      <c r="P204" s="44" t="s">
        <v>328</v>
      </c>
      <c r="Q204" s="43">
        <v>34</v>
      </c>
      <c r="R204" s="179">
        <v>9.2415543863749559</v>
      </c>
      <c r="S204" s="179" t="s">
        <v>328</v>
      </c>
      <c r="T204" s="178">
        <v>34</v>
      </c>
      <c r="U204" s="144">
        <v>9.3731248650837884</v>
      </c>
      <c r="V204" s="152" t="s">
        <v>324</v>
      </c>
      <c r="W204" s="143">
        <v>58</v>
      </c>
      <c r="X204" s="144">
        <v>10.074198257549734</v>
      </c>
      <c r="Y204" s="152" t="s">
        <v>328</v>
      </c>
      <c r="Z204" s="143">
        <v>30</v>
      </c>
      <c r="AA204" s="144">
        <v>9.49</v>
      </c>
      <c r="AB204" s="152" t="s">
        <v>324</v>
      </c>
      <c r="AC204" s="143">
        <v>48</v>
      </c>
      <c r="AD204" s="184">
        <v>232.84100000000001</v>
      </c>
      <c r="AE204" s="184">
        <v>236.41300000000001</v>
      </c>
      <c r="AF204" s="158">
        <v>241.63499999999999</v>
      </c>
      <c r="AG204" s="158">
        <v>246.755</v>
      </c>
      <c r="AH204" s="158">
        <v>250.721</v>
      </c>
      <c r="AI204" s="184">
        <v>0.31431200000000004</v>
      </c>
      <c r="AJ204" s="184">
        <v>0.31270300000000001</v>
      </c>
      <c r="AK204" s="158">
        <v>0.31192700000000001</v>
      </c>
      <c r="AL204" s="158">
        <v>0.31090699999999999</v>
      </c>
      <c r="AM204" s="151">
        <v>249.15299999999999</v>
      </c>
      <c r="AN204" s="189">
        <v>4</v>
      </c>
      <c r="AO204" s="188">
        <v>0.46757338488222899</v>
      </c>
      <c r="AP204" s="179">
        <v>4.255081993619183</v>
      </c>
      <c r="AQ204" s="44" t="s">
        <v>328</v>
      </c>
      <c r="AR204" s="43">
        <v>33</v>
      </c>
      <c r="AS204" s="189">
        <v>7</v>
      </c>
      <c r="AT204" s="188">
        <v>0.81413483773690154</v>
      </c>
      <c r="AU204" s="179">
        <v>3.7825081115815351</v>
      </c>
      <c r="AV204" s="179" t="s">
        <v>328</v>
      </c>
      <c r="AW204" s="178">
        <v>45</v>
      </c>
      <c r="AX204" s="154">
        <v>4</v>
      </c>
      <c r="AY204" s="147">
        <v>0.46073752695080017</v>
      </c>
      <c r="AZ204" s="148">
        <v>4.5704436332531024</v>
      </c>
      <c r="BA204" s="152" t="s">
        <v>328</v>
      </c>
      <c r="BB204" s="143">
        <v>28</v>
      </c>
      <c r="BC204" s="154">
        <v>7</v>
      </c>
      <c r="BD204" s="147">
        <v>0.79918957321174022</v>
      </c>
      <c r="BE204" s="148">
        <v>4.25</v>
      </c>
      <c r="BF204" s="152" t="s">
        <v>324</v>
      </c>
      <c r="BG204" s="143">
        <v>49</v>
      </c>
      <c r="BH204" s="153">
        <v>6</v>
      </c>
      <c r="BI204" s="144">
        <v>0.75914167598075566</v>
      </c>
      <c r="BJ204" s="149">
        <v>4.54</v>
      </c>
      <c r="BK204" s="152" t="s">
        <v>328</v>
      </c>
      <c r="BL204" s="143">
        <v>40</v>
      </c>
      <c r="BM204" s="228">
        <v>4</v>
      </c>
      <c r="BN204" s="183">
        <v>0.46757338488222899</v>
      </c>
      <c r="BO204" s="226">
        <v>3.6431659860269718</v>
      </c>
      <c r="BP204" s="209" t="s">
        <v>328</v>
      </c>
      <c r="BQ204" s="195">
        <v>43</v>
      </c>
      <c r="BR204" s="189">
        <v>5</v>
      </c>
      <c r="BS204" s="188">
        <v>0.5815248840977868</v>
      </c>
      <c r="BT204" s="179">
        <v>2.7498354919169556</v>
      </c>
      <c r="BU204" s="179" t="s">
        <v>328</v>
      </c>
      <c r="BV204" s="178">
        <v>45</v>
      </c>
      <c r="BW204" s="154">
        <v>10</v>
      </c>
      <c r="BX204" s="147">
        <v>1.1518438173770005</v>
      </c>
      <c r="BY204" s="148">
        <v>2.2983006127786667</v>
      </c>
      <c r="BZ204" s="152" t="s">
        <v>325</v>
      </c>
      <c r="CA204" s="143">
        <v>66</v>
      </c>
      <c r="CB204" s="154">
        <v>7</v>
      </c>
      <c r="CC204" s="147">
        <v>0.79918957321174022</v>
      </c>
      <c r="CD204" s="148">
        <v>2.82</v>
      </c>
      <c r="CE204" s="152" t="s">
        <v>328</v>
      </c>
      <c r="CF204" s="143">
        <v>30</v>
      </c>
      <c r="CG204" s="153">
        <v>11</v>
      </c>
      <c r="CH204" s="144">
        <v>1.3917597392980521</v>
      </c>
      <c r="CI204" s="149">
        <v>2.36</v>
      </c>
      <c r="CJ204" s="152" t="s">
        <v>324</v>
      </c>
      <c r="CK204" s="143">
        <v>55</v>
      </c>
      <c r="CL204" s="187">
        <v>5.5629999999999997</v>
      </c>
      <c r="CM204" s="189">
        <v>1</v>
      </c>
      <c r="CN204" s="188">
        <v>0.75624930576499205</v>
      </c>
      <c r="CO204" s="179">
        <v>3.542822871847068</v>
      </c>
      <c r="CP204" s="179" t="s">
        <v>328</v>
      </c>
      <c r="CQ204" s="178">
        <v>25</v>
      </c>
      <c r="CR204" s="187">
        <v>5.8680000000000003</v>
      </c>
      <c r="CS204" s="189">
        <v>1</v>
      </c>
      <c r="CT204" s="188">
        <v>0.73822529751256094</v>
      </c>
      <c r="CU204" s="179">
        <v>2.7092107828764647</v>
      </c>
      <c r="CV204" s="179" t="s">
        <v>321</v>
      </c>
      <c r="CW204" s="178">
        <v>18</v>
      </c>
      <c r="CX204" s="158">
        <v>5.923</v>
      </c>
      <c r="CY204" s="154">
        <v>3</v>
      </c>
      <c r="CZ204" s="147">
        <v>2.207109622646914</v>
      </c>
      <c r="DA204" s="148">
        <v>2.5043806190520188</v>
      </c>
      <c r="DB204" s="152" t="s">
        <v>328</v>
      </c>
      <c r="DC204" s="143">
        <v>39</v>
      </c>
      <c r="DD204" s="158">
        <v>5.7</v>
      </c>
      <c r="DE204" s="154">
        <v>0</v>
      </c>
      <c r="DF204" s="147">
        <v>0</v>
      </c>
      <c r="DG204" s="148">
        <v>3</v>
      </c>
      <c r="DH204" s="152" t="s">
        <v>329</v>
      </c>
      <c r="DI204" s="143">
        <v>1</v>
      </c>
      <c r="DJ204" s="158">
        <v>5.5780000000000003</v>
      </c>
      <c r="DK204" s="153">
        <v>3</v>
      </c>
      <c r="DL204" s="144">
        <v>2.5447723618577105</v>
      </c>
      <c r="DM204" s="144">
        <v>2.5898548732253936</v>
      </c>
      <c r="DN204" s="152" t="s">
        <v>328</v>
      </c>
      <c r="DO204" s="143">
        <v>31</v>
      </c>
      <c r="DP204" s="226">
        <v>7.5974374759522894</v>
      </c>
      <c r="DQ204" s="209" t="s">
        <v>328</v>
      </c>
      <c r="DR204" s="195">
        <v>44</v>
      </c>
      <c r="DS204" s="179">
        <v>7.6453053980456689</v>
      </c>
      <c r="DT204" s="179" t="s">
        <v>324</v>
      </c>
      <c r="DU204" s="178">
        <v>53</v>
      </c>
      <c r="DV204" s="148">
        <v>6.2395175329520018</v>
      </c>
      <c r="DW204" s="152" t="s">
        <v>328</v>
      </c>
      <c r="DX204" s="143">
        <v>33</v>
      </c>
      <c r="DY204" s="148">
        <v>7.7</v>
      </c>
      <c r="DZ204" s="152" t="s">
        <v>328</v>
      </c>
      <c r="EA204" s="143">
        <v>27</v>
      </c>
      <c r="EB204" s="226">
        <v>3.2</v>
      </c>
      <c r="EC204" s="209" t="s">
        <v>329</v>
      </c>
      <c r="ED204" s="195">
        <v>4</v>
      </c>
      <c r="EE204" s="179">
        <v>3.7</v>
      </c>
      <c r="EF204" s="179" t="s">
        <v>328</v>
      </c>
      <c r="EG204" s="178">
        <v>42</v>
      </c>
      <c r="EH204" s="148">
        <v>3</v>
      </c>
      <c r="EI204" s="152" t="s">
        <v>321</v>
      </c>
      <c r="EJ204" s="143">
        <v>12</v>
      </c>
      <c r="EK204" s="148">
        <v>4</v>
      </c>
      <c r="EL204" s="152" t="s">
        <v>329</v>
      </c>
      <c r="EM204" s="143">
        <v>1</v>
      </c>
      <c r="EN204" s="226">
        <v>1.56</v>
      </c>
      <c r="EO204" s="209" t="s">
        <v>324</v>
      </c>
      <c r="EP204" s="195">
        <v>52</v>
      </c>
      <c r="EQ204" s="179">
        <v>2.7</v>
      </c>
      <c r="ER204" s="179" t="s">
        <v>324</v>
      </c>
      <c r="ES204" s="178">
        <v>49</v>
      </c>
      <c r="ET204" s="148">
        <v>0.7</v>
      </c>
      <c r="EU204" s="152" t="s">
        <v>324</v>
      </c>
      <c r="EV204" s="143">
        <v>54</v>
      </c>
      <c r="EW204" s="148">
        <v>0.7</v>
      </c>
      <c r="EX204" s="152" t="s">
        <v>328</v>
      </c>
      <c r="EY204" s="143">
        <v>43</v>
      </c>
      <c r="EZ204" s="226">
        <v>2</v>
      </c>
      <c r="FA204" s="209" t="s">
        <v>329</v>
      </c>
      <c r="FB204" s="195">
        <v>1</v>
      </c>
      <c r="FC204" s="179">
        <v>0.94530539804566871</v>
      </c>
      <c r="FD204" s="179" t="s">
        <v>328</v>
      </c>
      <c r="FE204" s="178">
        <v>45</v>
      </c>
      <c r="FF204" s="148">
        <v>2</v>
      </c>
      <c r="FG204" s="152" t="s">
        <v>329</v>
      </c>
      <c r="FH204" s="143">
        <v>1</v>
      </c>
      <c r="FI204" s="148">
        <v>2</v>
      </c>
      <c r="FJ204" s="152" t="s">
        <v>329</v>
      </c>
      <c r="FK204" s="143">
        <v>1</v>
      </c>
      <c r="FL204" s="226">
        <v>0.83743747595228935</v>
      </c>
      <c r="FM204" s="209" t="s">
        <v>324</v>
      </c>
      <c r="FN204" s="195">
        <v>51</v>
      </c>
      <c r="FO204" s="179">
        <v>0.30000000000000004</v>
      </c>
      <c r="FP204" s="179" t="s">
        <v>324</v>
      </c>
      <c r="FQ204" s="178">
        <v>53</v>
      </c>
      <c r="FR204" s="148">
        <v>0.539517532952002</v>
      </c>
      <c r="FS204" s="152" t="s">
        <v>328</v>
      </c>
      <c r="FT204" s="143">
        <v>34</v>
      </c>
      <c r="FU204" s="148">
        <v>1</v>
      </c>
      <c r="FV204" s="152" t="s">
        <v>321</v>
      </c>
      <c r="FW204" s="143">
        <v>22</v>
      </c>
    </row>
    <row r="205" spans="1:179" customFormat="1">
      <c r="A205" s="286"/>
      <c r="B205" s="156" t="s">
        <v>47</v>
      </c>
      <c r="C205" s="179">
        <v>18.427177221565373</v>
      </c>
      <c r="D205" s="44" t="s">
        <v>324</v>
      </c>
      <c r="E205" s="43">
        <v>53</v>
      </c>
      <c r="F205" s="44">
        <v>20.60530375394989</v>
      </c>
      <c r="G205" s="179" t="s">
        <v>329</v>
      </c>
      <c r="H205" s="178">
        <v>5</v>
      </c>
      <c r="I205" s="152">
        <v>13.378783708001281</v>
      </c>
      <c r="J205" s="157" t="s">
        <v>324</v>
      </c>
      <c r="K205" s="143">
        <v>49</v>
      </c>
      <c r="L205" s="152">
        <v>15.878582181018363</v>
      </c>
      <c r="M205" s="152" t="s">
        <v>328</v>
      </c>
      <c r="N205" s="143">
        <v>34</v>
      </c>
      <c r="O205" s="179">
        <v>9.340408207701504</v>
      </c>
      <c r="P205" s="44" t="s">
        <v>325</v>
      </c>
      <c r="Q205" s="43">
        <v>64</v>
      </c>
      <c r="R205" s="179">
        <v>9.8053037539498895</v>
      </c>
      <c r="S205" s="179" t="s">
        <v>321</v>
      </c>
      <c r="T205" s="178">
        <v>24</v>
      </c>
      <c r="U205" s="144">
        <v>10.103706784924357</v>
      </c>
      <c r="V205" s="152" t="s">
        <v>328</v>
      </c>
      <c r="W205" s="143">
        <v>36</v>
      </c>
      <c r="X205" s="144">
        <v>8.4296484295001228</v>
      </c>
      <c r="Y205" s="152" t="s">
        <v>324</v>
      </c>
      <c r="Z205" s="143">
        <v>60</v>
      </c>
      <c r="AA205" s="144">
        <v>8.9600000000000009</v>
      </c>
      <c r="AB205" s="152" t="s">
        <v>324</v>
      </c>
      <c r="AC205" s="143">
        <v>55</v>
      </c>
      <c r="AD205" s="184">
        <v>140.72</v>
      </c>
      <c r="AE205" s="184">
        <v>130.94900000000001</v>
      </c>
      <c r="AF205" s="158">
        <v>127.854</v>
      </c>
      <c r="AG205" s="158">
        <v>119.105</v>
      </c>
      <c r="AH205" s="158">
        <v>115.196</v>
      </c>
      <c r="AI205" s="184">
        <v>0.53823399999999999</v>
      </c>
      <c r="AJ205" s="184">
        <v>0.52788900000000005</v>
      </c>
      <c r="AK205" s="158">
        <v>0.52251400000000003</v>
      </c>
      <c r="AL205" s="158">
        <v>0.50657600000000003</v>
      </c>
      <c r="AM205" s="151">
        <v>263.15600000000001</v>
      </c>
      <c r="AN205" s="189">
        <v>9</v>
      </c>
      <c r="AO205" s="188">
        <v>1.034139274296509</v>
      </c>
      <c r="AP205" s="179">
        <v>3.352453344359851</v>
      </c>
      <c r="AQ205" s="44" t="s">
        <v>325</v>
      </c>
      <c r="AR205" s="43">
        <v>68</v>
      </c>
      <c r="AS205" s="189">
        <v>6</v>
      </c>
      <c r="AT205" s="188">
        <v>0.72165371398871925</v>
      </c>
      <c r="AU205" s="179">
        <v>3.9289295375982727</v>
      </c>
      <c r="AV205" s="179" t="s">
        <v>328</v>
      </c>
      <c r="AW205" s="178">
        <v>38</v>
      </c>
      <c r="AX205" s="154">
        <v>5</v>
      </c>
      <c r="AY205" s="147">
        <v>0.61173577438372639</v>
      </c>
      <c r="AZ205" s="148">
        <v>4.4296644373805618</v>
      </c>
      <c r="BA205" s="152" t="s">
        <v>328</v>
      </c>
      <c r="BB205" s="143">
        <v>44</v>
      </c>
      <c r="BC205" s="154">
        <v>10</v>
      </c>
      <c r="BD205" s="147">
        <v>1.2873976085913781</v>
      </c>
      <c r="BE205" s="148">
        <v>3.8</v>
      </c>
      <c r="BF205" s="152" t="s">
        <v>325</v>
      </c>
      <c r="BG205" s="143">
        <v>67</v>
      </c>
      <c r="BH205" s="153">
        <v>8</v>
      </c>
      <c r="BI205" s="144">
        <v>1.452996771077899</v>
      </c>
      <c r="BJ205" s="149">
        <v>3.99</v>
      </c>
      <c r="BK205" s="152" t="s">
        <v>325</v>
      </c>
      <c r="BL205" s="143">
        <v>63</v>
      </c>
      <c r="BM205" s="228">
        <v>4</v>
      </c>
      <c r="BN205" s="183">
        <v>0.45961745524289288</v>
      </c>
      <c r="BO205" s="226">
        <v>3.6662530057258085</v>
      </c>
      <c r="BP205" s="209" t="s">
        <v>328</v>
      </c>
      <c r="BQ205" s="195">
        <v>40</v>
      </c>
      <c r="BR205" s="189">
        <v>1</v>
      </c>
      <c r="BS205" s="188">
        <v>0.12027561899811987</v>
      </c>
      <c r="BT205" s="179">
        <v>3.7414309960399166</v>
      </c>
      <c r="BU205" s="179" t="s">
        <v>329</v>
      </c>
      <c r="BV205" s="178">
        <v>4</v>
      </c>
      <c r="BW205" s="154">
        <v>2</v>
      </c>
      <c r="BX205" s="147">
        <v>0.24469430975349057</v>
      </c>
      <c r="BY205" s="148">
        <v>3.638495991659453</v>
      </c>
      <c r="BZ205" s="152" t="s">
        <v>329</v>
      </c>
      <c r="CA205" s="143">
        <v>6</v>
      </c>
      <c r="CB205" s="154">
        <v>9</v>
      </c>
      <c r="CC205" s="147">
        <v>1.1586578477322402</v>
      </c>
      <c r="CD205" s="148">
        <v>2.29</v>
      </c>
      <c r="CE205" s="152" t="s">
        <v>324</v>
      </c>
      <c r="CF205" s="143">
        <v>53</v>
      </c>
      <c r="CG205" s="153">
        <v>5</v>
      </c>
      <c r="CH205" s="144">
        <v>0.9081229819236869</v>
      </c>
      <c r="CI205" s="149">
        <v>2.93</v>
      </c>
      <c r="CJ205" s="152" t="s">
        <v>328</v>
      </c>
      <c r="CK205" s="143">
        <v>37</v>
      </c>
      <c r="CL205" s="187">
        <v>3.8570000000000002</v>
      </c>
      <c r="CM205" s="189">
        <v>4</v>
      </c>
      <c r="CN205" s="188">
        <v>2.7761926983804064</v>
      </c>
      <c r="CO205" s="179">
        <v>2.321701857615845</v>
      </c>
      <c r="CP205" s="179" t="s">
        <v>324</v>
      </c>
      <c r="CQ205" s="178">
        <v>62</v>
      </c>
      <c r="CR205" s="187">
        <v>3.5350000000000001</v>
      </c>
      <c r="CS205" s="189">
        <v>3</v>
      </c>
      <c r="CT205" s="188">
        <v>2.1961158149800193</v>
      </c>
      <c r="CU205" s="179">
        <v>2.1349432203116998</v>
      </c>
      <c r="CV205" s="179" t="s">
        <v>324</v>
      </c>
      <c r="CW205" s="178">
        <v>48</v>
      </c>
      <c r="CX205" s="158">
        <v>3.7349999999999999</v>
      </c>
      <c r="CY205" s="154">
        <v>6</v>
      </c>
      <c r="CZ205" s="147">
        <v>4.2949388186818505</v>
      </c>
      <c r="DA205" s="148">
        <v>2.0355463558843421</v>
      </c>
      <c r="DB205" s="152" t="s">
        <v>324</v>
      </c>
      <c r="DC205" s="143">
        <v>62</v>
      </c>
      <c r="DD205" s="158">
        <v>3.6749999999999998</v>
      </c>
      <c r="DE205" s="154">
        <v>4</v>
      </c>
      <c r="DF205" s="147">
        <v>2.9316290356295407</v>
      </c>
      <c r="DG205" s="148">
        <v>2.34</v>
      </c>
      <c r="DH205" s="152" t="s">
        <v>328</v>
      </c>
      <c r="DI205" s="143">
        <v>42</v>
      </c>
      <c r="DJ205" s="158">
        <v>3.8769999999999998</v>
      </c>
      <c r="DK205" s="153">
        <v>6</v>
      </c>
      <c r="DL205" s="144">
        <v>5.9401404225959</v>
      </c>
      <c r="DM205" s="144">
        <v>2.0426178454303776</v>
      </c>
      <c r="DN205" s="152" t="s">
        <v>324</v>
      </c>
      <c r="DO205" s="143">
        <v>59</v>
      </c>
      <c r="DP205" s="226">
        <v>9.0867690138638686</v>
      </c>
      <c r="DQ205" s="209" t="s">
        <v>321</v>
      </c>
      <c r="DR205" s="195">
        <v>12</v>
      </c>
      <c r="DS205" s="179">
        <v>10.8</v>
      </c>
      <c r="DT205" s="179" t="s">
        <v>329</v>
      </c>
      <c r="DU205" s="178">
        <v>6</v>
      </c>
      <c r="DV205" s="148">
        <v>3.2750769230769232</v>
      </c>
      <c r="DW205" s="152" t="s">
        <v>324</v>
      </c>
      <c r="DX205" s="143">
        <v>50</v>
      </c>
      <c r="DY205" s="148">
        <v>7.448933751518239</v>
      </c>
      <c r="DZ205" s="152" t="s">
        <v>328</v>
      </c>
      <c r="EA205" s="143">
        <v>30</v>
      </c>
      <c r="EB205" s="226">
        <v>2.8</v>
      </c>
      <c r="EC205" s="209" t="s">
        <v>321</v>
      </c>
      <c r="ED205" s="195">
        <v>8</v>
      </c>
      <c r="EE205" s="179">
        <v>4</v>
      </c>
      <c r="EF205" s="179" t="s">
        <v>329</v>
      </c>
      <c r="EG205" s="178">
        <v>1</v>
      </c>
      <c r="EH205" s="148">
        <v>0</v>
      </c>
      <c r="EI205" s="152" t="s">
        <v>324</v>
      </c>
      <c r="EJ205" s="143">
        <v>54</v>
      </c>
      <c r="EK205" s="148">
        <v>1</v>
      </c>
      <c r="EL205" s="152" t="s">
        <v>328</v>
      </c>
      <c r="EM205" s="143">
        <v>39</v>
      </c>
      <c r="EN205" s="226">
        <v>3.44</v>
      </c>
      <c r="EO205" s="209" t="s">
        <v>329</v>
      </c>
      <c r="EP205" s="195">
        <v>2</v>
      </c>
      <c r="EQ205" s="179">
        <v>4</v>
      </c>
      <c r="ER205" s="179" t="s">
        <v>321</v>
      </c>
      <c r="ES205" s="178">
        <v>8</v>
      </c>
      <c r="ET205" s="148">
        <v>3.2</v>
      </c>
      <c r="EU205" s="152" t="s">
        <v>321</v>
      </c>
      <c r="EV205" s="143">
        <v>13</v>
      </c>
      <c r="EW205" s="148">
        <v>3.8000000000000003</v>
      </c>
      <c r="EX205" s="152" t="s">
        <v>321</v>
      </c>
      <c r="EY205" s="143">
        <v>8</v>
      </c>
      <c r="EZ205" s="226">
        <v>2</v>
      </c>
      <c r="FA205" s="209" t="s">
        <v>329</v>
      </c>
      <c r="FB205" s="195">
        <v>1</v>
      </c>
      <c r="FC205" s="179">
        <v>2</v>
      </c>
      <c r="FD205" s="179" t="s">
        <v>329</v>
      </c>
      <c r="FE205" s="178">
        <v>1</v>
      </c>
      <c r="FF205" s="148">
        <v>0</v>
      </c>
      <c r="FG205" s="152" t="s">
        <v>324</v>
      </c>
      <c r="FH205" s="143">
        <v>49</v>
      </c>
      <c r="FI205" s="148">
        <v>1.5917908943753816</v>
      </c>
      <c r="FJ205" s="152" t="s">
        <v>321</v>
      </c>
      <c r="FK205" s="143">
        <v>22</v>
      </c>
      <c r="FL205" s="226">
        <v>0.84676901386386783</v>
      </c>
      <c r="FM205" s="209" t="s">
        <v>324</v>
      </c>
      <c r="FN205" s="195">
        <v>49</v>
      </c>
      <c r="FO205" s="179">
        <v>0.79999999999999993</v>
      </c>
      <c r="FP205" s="179" t="s">
        <v>328</v>
      </c>
      <c r="FQ205" s="178">
        <v>27</v>
      </c>
      <c r="FR205" s="148">
        <v>7.5076923076923083E-2</v>
      </c>
      <c r="FS205" s="152" t="s">
        <v>325</v>
      </c>
      <c r="FT205" s="143">
        <v>68</v>
      </c>
      <c r="FU205" s="148">
        <v>1.0571428571428572</v>
      </c>
      <c r="FV205" s="152" t="s">
        <v>321</v>
      </c>
      <c r="FW205" s="143">
        <v>19</v>
      </c>
    </row>
    <row r="206" spans="1:179" customFormat="1">
      <c r="A206" s="286"/>
      <c r="B206" s="141" t="s">
        <v>42</v>
      </c>
      <c r="C206" s="179">
        <v>20.686162857252349</v>
      </c>
      <c r="D206" s="44" t="s">
        <v>321</v>
      </c>
      <c r="E206" s="43">
        <v>13</v>
      </c>
      <c r="F206" s="44">
        <v>19.941355668206789</v>
      </c>
      <c r="G206" s="179" t="s">
        <v>321</v>
      </c>
      <c r="H206" s="178">
        <v>15</v>
      </c>
      <c r="I206" s="152">
        <v>14.928190499138214</v>
      </c>
      <c r="J206" s="157" t="s">
        <v>328</v>
      </c>
      <c r="K206" s="143">
        <v>43</v>
      </c>
      <c r="L206" s="152">
        <v>15.870616072304323</v>
      </c>
      <c r="M206" s="152" t="s">
        <v>328</v>
      </c>
      <c r="N206" s="143">
        <v>35</v>
      </c>
      <c r="O206" s="179">
        <v>11.864673577400074</v>
      </c>
      <c r="P206" s="44" t="s">
        <v>321</v>
      </c>
      <c r="Q206" s="43">
        <v>18</v>
      </c>
      <c r="R206" s="179">
        <v>11.119084129964156</v>
      </c>
      <c r="S206" s="179" t="s">
        <v>329</v>
      </c>
      <c r="T206" s="178">
        <v>2</v>
      </c>
      <c r="U206" s="144">
        <v>10.28865379126691</v>
      </c>
      <c r="V206" s="152" t="s">
        <v>321</v>
      </c>
      <c r="W206" s="143">
        <v>23</v>
      </c>
      <c r="X206" s="144">
        <v>9.7519559289020012</v>
      </c>
      <c r="Y206" s="152" t="s">
        <v>328</v>
      </c>
      <c r="Z206" s="143">
        <v>37</v>
      </c>
      <c r="AA206" s="144">
        <v>10.67</v>
      </c>
      <c r="AB206" s="152" t="s">
        <v>321</v>
      </c>
      <c r="AC206" s="143">
        <v>17</v>
      </c>
      <c r="AD206" s="184">
        <v>229.22200000000001</v>
      </c>
      <c r="AE206" s="184">
        <v>233.69300000000001</v>
      </c>
      <c r="AF206" s="158">
        <v>240.494</v>
      </c>
      <c r="AG206" s="158">
        <v>244.113</v>
      </c>
      <c r="AH206" s="158">
        <v>243.29300000000001</v>
      </c>
      <c r="AI206" s="184">
        <v>0.23085499999999998</v>
      </c>
      <c r="AJ206" s="184">
        <v>0.230685</v>
      </c>
      <c r="AK206" s="158">
        <v>0.23042099999999999</v>
      </c>
      <c r="AL206" s="158">
        <v>0.230126</v>
      </c>
      <c r="AM206" s="151">
        <v>152.07300000000001</v>
      </c>
      <c r="AN206" s="189">
        <v>4</v>
      </c>
      <c r="AO206" s="188">
        <v>0.5498727526026117</v>
      </c>
      <c r="AP206" s="179">
        <v>4.1239661454745953</v>
      </c>
      <c r="AQ206" s="44" t="s">
        <v>328</v>
      </c>
      <c r="AR206" s="43">
        <v>41</v>
      </c>
      <c r="AS206" s="189">
        <v>0</v>
      </c>
      <c r="AT206" s="188">
        <v>0</v>
      </c>
      <c r="AU206" s="179">
        <v>5</v>
      </c>
      <c r="AV206" s="179" t="s">
        <v>329</v>
      </c>
      <c r="AW206" s="178">
        <v>1</v>
      </c>
      <c r="AX206" s="154">
        <v>3</v>
      </c>
      <c r="AY206" s="147">
        <v>0.4030028368636146</v>
      </c>
      <c r="AZ206" s="148">
        <v>4.6242710344488334</v>
      </c>
      <c r="BA206" s="152" t="s">
        <v>321</v>
      </c>
      <c r="BB206" s="143">
        <v>23</v>
      </c>
      <c r="BC206" s="154">
        <v>3</v>
      </c>
      <c r="BD206" s="147">
        <v>0.40026070536534886</v>
      </c>
      <c r="BE206" s="148">
        <v>4.63</v>
      </c>
      <c r="BF206" s="152" t="s">
        <v>328</v>
      </c>
      <c r="BG206" s="143">
        <v>28</v>
      </c>
      <c r="BH206" s="153">
        <v>3</v>
      </c>
      <c r="BI206" s="144">
        <v>0.49320831657533515</v>
      </c>
      <c r="BJ206" s="149">
        <v>4.75</v>
      </c>
      <c r="BK206" s="152" t="s">
        <v>321</v>
      </c>
      <c r="BL206" s="143">
        <v>20</v>
      </c>
      <c r="BM206" s="228">
        <v>2</v>
      </c>
      <c r="BN206" s="183">
        <v>0.27493637630130585</v>
      </c>
      <c r="BO206" s="226">
        <v>4.2021722384004807</v>
      </c>
      <c r="BP206" s="209" t="s">
        <v>321</v>
      </c>
      <c r="BQ206" s="195">
        <v>19</v>
      </c>
      <c r="BR206" s="189">
        <v>2</v>
      </c>
      <c r="BS206" s="188">
        <v>0.27239395521013454</v>
      </c>
      <c r="BT206" s="179">
        <v>3.4144063920009149</v>
      </c>
      <c r="BU206" s="179" t="s">
        <v>321</v>
      </c>
      <c r="BV206" s="178">
        <v>13</v>
      </c>
      <c r="BW206" s="154">
        <v>5</v>
      </c>
      <c r="BX206" s="147">
        <v>0.671671394772691</v>
      </c>
      <c r="BY206" s="148">
        <v>3.0076928975478574</v>
      </c>
      <c r="BZ206" s="152" t="s">
        <v>328</v>
      </c>
      <c r="CA206" s="143">
        <v>41</v>
      </c>
      <c r="CB206" s="154">
        <v>6</v>
      </c>
      <c r="CC206" s="147">
        <v>0.80052141073069771</v>
      </c>
      <c r="CD206" s="148">
        <v>2.82</v>
      </c>
      <c r="CE206" s="152" t="s">
        <v>328</v>
      </c>
      <c r="CF206" s="143">
        <v>30</v>
      </c>
      <c r="CG206" s="153">
        <v>4</v>
      </c>
      <c r="CH206" s="144">
        <v>0.65761108876711349</v>
      </c>
      <c r="CI206" s="149">
        <v>3.22</v>
      </c>
      <c r="CJ206" s="152" t="s">
        <v>321</v>
      </c>
      <c r="CK206" s="143">
        <v>21</v>
      </c>
      <c r="CL206" s="187">
        <v>7.4340000000000002</v>
      </c>
      <c r="CM206" s="189">
        <v>1</v>
      </c>
      <c r="CN206" s="188">
        <v>0.76334186038930074</v>
      </c>
      <c r="CO206" s="179">
        <v>3.5385351935249982</v>
      </c>
      <c r="CP206" s="179" t="s">
        <v>328</v>
      </c>
      <c r="CQ206" s="178">
        <v>27</v>
      </c>
      <c r="CR206" s="187">
        <v>7.7119999999999997</v>
      </c>
      <c r="CS206" s="189">
        <v>1</v>
      </c>
      <c r="CT206" s="188">
        <v>0.74973331855545078</v>
      </c>
      <c r="CU206" s="179">
        <v>2.7046777379632405</v>
      </c>
      <c r="CV206" s="179" t="s">
        <v>321</v>
      </c>
      <c r="CW206" s="178">
        <v>19</v>
      </c>
      <c r="CX206" s="158">
        <v>7.4269999999999996</v>
      </c>
      <c r="CY206" s="154">
        <v>2</v>
      </c>
      <c r="CZ206" s="147">
        <v>1.5288407683082454</v>
      </c>
      <c r="DA206" s="148">
        <v>2.6566898592702182</v>
      </c>
      <c r="DB206" s="152" t="s">
        <v>321</v>
      </c>
      <c r="DC206" s="143">
        <v>23</v>
      </c>
      <c r="DD206" s="158">
        <v>7.3170000000000002</v>
      </c>
      <c r="DE206" s="154">
        <v>4</v>
      </c>
      <c r="DF206" s="147">
        <v>3.0825534759806823</v>
      </c>
      <c r="DG206" s="148">
        <v>2.31</v>
      </c>
      <c r="DH206" s="152" t="s">
        <v>324</v>
      </c>
      <c r="DI206" s="143">
        <v>46</v>
      </c>
      <c r="DJ206" s="158">
        <v>7.4390000000000001</v>
      </c>
      <c r="DK206" s="153">
        <v>2</v>
      </c>
      <c r="DL206" s="144">
        <v>1.8803844866158315</v>
      </c>
      <c r="DM206" s="144">
        <v>2.6969353545300812</v>
      </c>
      <c r="DN206" s="152" t="s">
        <v>321</v>
      </c>
      <c r="DO206" s="143">
        <v>24</v>
      </c>
      <c r="DP206" s="226">
        <v>8.8214892798522762</v>
      </c>
      <c r="DQ206" s="209" t="s">
        <v>321</v>
      </c>
      <c r="DR206" s="195">
        <v>22</v>
      </c>
      <c r="DS206" s="179">
        <v>8.8222715382426333</v>
      </c>
      <c r="DT206" s="179" t="s">
        <v>328</v>
      </c>
      <c r="DU206" s="178">
        <v>40</v>
      </c>
      <c r="DV206" s="148">
        <v>4.6395367078713043</v>
      </c>
      <c r="DW206" s="152" t="s">
        <v>324</v>
      </c>
      <c r="DX206" s="143">
        <v>46</v>
      </c>
      <c r="DY206" s="148">
        <v>6.1186601434023213</v>
      </c>
      <c r="DZ206" s="152" t="s">
        <v>328</v>
      </c>
      <c r="EA206" s="143">
        <v>36</v>
      </c>
      <c r="EB206" s="226">
        <v>2.8</v>
      </c>
      <c r="EC206" s="209" t="s">
        <v>321</v>
      </c>
      <c r="ED206" s="195">
        <v>8</v>
      </c>
      <c r="EE206" s="179">
        <v>4</v>
      </c>
      <c r="EF206" s="179" t="s">
        <v>329</v>
      </c>
      <c r="EG206" s="178">
        <v>1</v>
      </c>
      <c r="EH206" s="148">
        <v>2</v>
      </c>
      <c r="EI206" s="152" t="s">
        <v>328</v>
      </c>
      <c r="EJ206" s="143">
        <v>41</v>
      </c>
      <c r="EK206" s="148">
        <v>2</v>
      </c>
      <c r="EL206" s="152" t="s">
        <v>328</v>
      </c>
      <c r="EM206" s="143">
        <v>30</v>
      </c>
      <c r="EN206" s="226">
        <v>2.98</v>
      </c>
      <c r="EO206" s="209" t="s">
        <v>328</v>
      </c>
      <c r="EP206" s="195">
        <v>32</v>
      </c>
      <c r="EQ206" s="179">
        <v>3.7</v>
      </c>
      <c r="ER206" s="179" t="s">
        <v>321</v>
      </c>
      <c r="ES206" s="178">
        <v>17</v>
      </c>
      <c r="ET206" s="148">
        <v>1.2</v>
      </c>
      <c r="EU206" s="152" t="s">
        <v>328</v>
      </c>
      <c r="EV206" s="143">
        <v>40</v>
      </c>
      <c r="EW206" s="148">
        <v>2</v>
      </c>
      <c r="EX206" s="152" t="s">
        <v>328</v>
      </c>
      <c r="EY206" s="143">
        <v>32</v>
      </c>
      <c r="EZ206" s="226">
        <v>2</v>
      </c>
      <c r="FA206" s="209" t="s">
        <v>329</v>
      </c>
      <c r="FB206" s="195">
        <v>1</v>
      </c>
      <c r="FC206" s="179">
        <v>0.82227153824263188</v>
      </c>
      <c r="FD206" s="179" t="s">
        <v>324</v>
      </c>
      <c r="FE206" s="178">
        <v>50</v>
      </c>
      <c r="FF206" s="148">
        <v>1.0064113894810855</v>
      </c>
      <c r="FG206" s="152" t="s">
        <v>328</v>
      </c>
      <c r="FH206" s="143">
        <v>33</v>
      </c>
      <c r="FI206" s="148">
        <v>1.0186601434023219</v>
      </c>
      <c r="FJ206" s="152" t="s">
        <v>328</v>
      </c>
      <c r="FK206" s="143">
        <v>33</v>
      </c>
      <c r="FL206" s="226">
        <v>1.0414892798522775</v>
      </c>
      <c r="FM206" s="209" t="s">
        <v>328</v>
      </c>
      <c r="FN206" s="195">
        <v>25</v>
      </c>
      <c r="FO206" s="179">
        <v>0.30000000000000004</v>
      </c>
      <c r="FP206" s="179" t="s">
        <v>324</v>
      </c>
      <c r="FQ206" s="178">
        <v>53</v>
      </c>
      <c r="FR206" s="148">
        <v>0.43312531839021906</v>
      </c>
      <c r="FS206" s="152" t="s">
        <v>328</v>
      </c>
      <c r="FT206" s="143">
        <v>42</v>
      </c>
      <c r="FU206" s="148">
        <v>1.1000000000000001</v>
      </c>
      <c r="FV206" s="152" t="s">
        <v>321</v>
      </c>
      <c r="FW206" s="143">
        <v>15</v>
      </c>
    </row>
    <row r="207" spans="1:179" customFormat="1">
      <c r="A207" s="286"/>
      <c r="B207" s="141" t="s">
        <v>48</v>
      </c>
      <c r="C207" s="179">
        <v>20.824784855869069</v>
      </c>
      <c r="D207" s="44" t="s">
        <v>321</v>
      </c>
      <c r="E207" s="43">
        <v>12</v>
      </c>
      <c r="F207" s="44">
        <v>20.038729220316718</v>
      </c>
      <c r="G207" s="179" t="s">
        <v>321</v>
      </c>
      <c r="H207" s="178">
        <v>14</v>
      </c>
      <c r="I207" s="152">
        <v>11.420288430194892</v>
      </c>
      <c r="J207" s="157" t="s">
        <v>324</v>
      </c>
      <c r="K207" s="143">
        <v>60</v>
      </c>
      <c r="L207" s="152">
        <v>21.086244600104003</v>
      </c>
      <c r="M207" s="152" t="s">
        <v>329</v>
      </c>
      <c r="N207" s="143">
        <v>2</v>
      </c>
      <c r="O207" s="179">
        <v>11.982064108997379</v>
      </c>
      <c r="P207" s="44" t="s">
        <v>321</v>
      </c>
      <c r="Q207" s="43">
        <v>16</v>
      </c>
      <c r="R207" s="179">
        <v>9.6994435060310042</v>
      </c>
      <c r="S207" s="179" t="s">
        <v>328</v>
      </c>
      <c r="T207" s="178">
        <v>28</v>
      </c>
      <c r="U207" s="144">
        <v>11.098214851599575</v>
      </c>
      <c r="V207" s="152" t="s">
        <v>329</v>
      </c>
      <c r="W207" s="143">
        <v>4</v>
      </c>
      <c r="X207" s="144">
        <v>10.424577933437337</v>
      </c>
      <c r="Y207" s="152" t="s">
        <v>321</v>
      </c>
      <c r="Z207" s="143">
        <v>14</v>
      </c>
      <c r="AA207" s="144">
        <v>9.9700000000000006</v>
      </c>
      <c r="AB207" s="152" t="s">
        <v>328</v>
      </c>
      <c r="AC207" s="143">
        <v>37</v>
      </c>
      <c r="AD207" s="184">
        <v>264.09800000000001</v>
      </c>
      <c r="AE207" s="184">
        <v>267.899</v>
      </c>
      <c r="AF207" s="158">
        <v>276.58300000000003</v>
      </c>
      <c r="AG207" s="158">
        <v>277.35199999999998</v>
      </c>
      <c r="AH207" s="158">
        <v>276.36</v>
      </c>
      <c r="AI207" s="184">
        <v>0.20956</v>
      </c>
      <c r="AJ207" s="184">
        <v>0.208509</v>
      </c>
      <c r="AK207" s="158">
        <v>0.20793400000000001</v>
      </c>
      <c r="AL207" s="158">
        <v>0.20793400000000001</v>
      </c>
      <c r="AM207" s="151">
        <v>161.946</v>
      </c>
      <c r="AN207" s="189">
        <v>0</v>
      </c>
      <c r="AO207" s="188">
        <v>0</v>
      </c>
      <c r="AP207" s="179">
        <v>5</v>
      </c>
      <c r="AQ207" s="44" t="s">
        <v>329</v>
      </c>
      <c r="AR207" s="43">
        <v>1</v>
      </c>
      <c r="AS207" s="189">
        <v>3</v>
      </c>
      <c r="AT207" s="188">
        <v>0.40139624531709855</v>
      </c>
      <c r="AU207" s="179">
        <v>4.4359795533733166</v>
      </c>
      <c r="AV207" s="179" t="s">
        <v>321</v>
      </c>
      <c r="AW207" s="178">
        <v>14</v>
      </c>
      <c r="AX207" s="154">
        <v>3</v>
      </c>
      <c r="AY207" s="147">
        <v>0.39559041401216266</v>
      </c>
      <c r="AZ207" s="148">
        <v>4.6311818095487771</v>
      </c>
      <c r="BA207" s="152" t="s">
        <v>321</v>
      </c>
      <c r="BB207" s="143">
        <v>20</v>
      </c>
      <c r="BC207" s="154">
        <v>4</v>
      </c>
      <c r="BD207" s="147">
        <v>0.52672215530374444</v>
      </c>
      <c r="BE207" s="148">
        <v>4.51</v>
      </c>
      <c r="BF207" s="152" t="s">
        <v>328</v>
      </c>
      <c r="BG207" s="143">
        <v>34</v>
      </c>
      <c r="BH207" s="153">
        <v>6</v>
      </c>
      <c r="BI207" s="144">
        <v>0.89686803469615661</v>
      </c>
      <c r="BJ207" s="149">
        <v>4.43</v>
      </c>
      <c r="BK207" s="152" t="s">
        <v>324</v>
      </c>
      <c r="BL207" s="143">
        <v>47</v>
      </c>
      <c r="BM207" s="228">
        <v>4</v>
      </c>
      <c r="BN207" s="183">
        <v>0.53767920502387767</v>
      </c>
      <c r="BO207" s="226">
        <v>3.4397284841904994</v>
      </c>
      <c r="BP207" s="209" t="s">
        <v>324</v>
      </c>
      <c r="BQ207" s="195">
        <v>49</v>
      </c>
      <c r="BR207" s="189">
        <v>5</v>
      </c>
      <c r="BS207" s="188">
        <v>0.66899374219516428</v>
      </c>
      <c r="BT207" s="179">
        <v>2.561794592986987</v>
      </c>
      <c r="BU207" s="179" t="s">
        <v>324</v>
      </c>
      <c r="BV207" s="178">
        <v>49</v>
      </c>
      <c r="BW207" s="154">
        <v>1</v>
      </c>
      <c r="BX207" s="147">
        <v>0.13186347133738754</v>
      </c>
      <c r="BY207" s="148">
        <v>3.8051888763159751</v>
      </c>
      <c r="BZ207" s="152" t="s">
        <v>329</v>
      </c>
      <c r="CA207" s="143">
        <v>3</v>
      </c>
      <c r="CB207" s="154">
        <v>3</v>
      </c>
      <c r="CC207" s="147">
        <v>0.39504161647780839</v>
      </c>
      <c r="CD207" s="148">
        <v>3.42</v>
      </c>
      <c r="CE207" s="152" t="s">
        <v>321</v>
      </c>
      <c r="CF207" s="143">
        <v>12</v>
      </c>
      <c r="CG207" s="153">
        <v>6</v>
      </c>
      <c r="CH207" s="144">
        <v>0.89686803469615661</v>
      </c>
      <c r="CI207" s="149">
        <v>2.94</v>
      </c>
      <c r="CJ207" s="152" t="s">
        <v>328</v>
      </c>
      <c r="CK207" s="143">
        <v>35</v>
      </c>
      <c r="CL207" s="187">
        <v>8.3260000000000005</v>
      </c>
      <c r="CM207" s="189">
        <v>1</v>
      </c>
      <c r="CN207" s="188">
        <v>0.75705529585764564</v>
      </c>
      <c r="CO207" s="179">
        <v>3.5423356248068791</v>
      </c>
      <c r="CP207" s="179" t="s">
        <v>328</v>
      </c>
      <c r="CQ207" s="178">
        <v>26</v>
      </c>
      <c r="CR207" s="187">
        <v>8.3610000000000007</v>
      </c>
      <c r="CS207" s="189">
        <v>1</v>
      </c>
      <c r="CT207" s="188">
        <v>0.75737067520164469</v>
      </c>
      <c r="CU207" s="179">
        <v>2.7016693596707011</v>
      </c>
      <c r="CV207" s="179" t="s">
        <v>321</v>
      </c>
      <c r="CW207" s="178">
        <v>21</v>
      </c>
      <c r="CX207" s="158">
        <v>8.4830000000000005</v>
      </c>
      <c r="CY207" s="154">
        <v>2</v>
      </c>
      <c r="CZ207" s="147">
        <v>1.5058874298525531</v>
      </c>
      <c r="DA207" s="148">
        <v>2.6618441657348222</v>
      </c>
      <c r="DB207" s="152" t="s">
        <v>321</v>
      </c>
      <c r="DC207" s="143">
        <v>22</v>
      </c>
      <c r="DD207" s="158">
        <v>8.7050000000000001</v>
      </c>
      <c r="DE207" s="154">
        <v>3</v>
      </c>
      <c r="DF207" s="147">
        <v>2.2298421109948441</v>
      </c>
      <c r="DG207" s="148">
        <v>2.5</v>
      </c>
      <c r="DH207" s="152" t="s">
        <v>328</v>
      </c>
      <c r="DI207" s="143">
        <v>27</v>
      </c>
      <c r="DJ207" s="158">
        <v>8.8079999999999998</v>
      </c>
      <c r="DK207" s="153">
        <v>3</v>
      </c>
      <c r="DL207" s="144">
        <v>2.5118719080397334</v>
      </c>
      <c r="DM207" s="144">
        <v>2.5951574932178021</v>
      </c>
      <c r="DN207" s="152" t="s">
        <v>328</v>
      </c>
      <c r="DO207" s="143">
        <v>30</v>
      </c>
      <c r="DP207" s="226">
        <v>8.8427207468716897</v>
      </c>
      <c r="DQ207" s="209" t="s">
        <v>321</v>
      </c>
      <c r="DR207" s="195">
        <v>21</v>
      </c>
      <c r="DS207" s="179">
        <v>10.339285714285714</v>
      </c>
      <c r="DT207" s="179" t="s">
        <v>321</v>
      </c>
      <c r="DU207" s="178">
        <v>17</v>
      </c>
      <c r="DV207" s="148">
        <v>0.32207357859531777</v>
      </c>
      <c r="DW207" s="152" t="s">
        <v>325</v>
      </c>
      <c r="DX207" s="143">
        <v>68</v>
      </c>
      <c r="DY207" s="148">
        <v>10.661666666666665</v>
      </c>
      <c r="DZ207" s="152" t="s">
        <v>329</v>
      </c>
      <c r="EA207" s="143">
        <v>4</v>
      </c>
      <c r="EB207" s="226">
        <v>2.8</v>
      </c>
      <c r="EC207" s="209" t="s">
        <v>321</v>
      </c>
      <c r="ED207" s="195">
        <v>8</v>
      </c>
      <c r="EE207" s="179">
        <v>4</v>
      </c>
      <c r="EF207" s="179" t="s">
        <v>329</v>
      </c>
      <c r="EG207" s="178">
        <v>1</v>
      </c>
      <c r="EH207" s="148">
        <v>0</v>
      </c>
      <c r="EI207" s="152" t="s">
        <v>324</v>
      </c>
      <c r="EJ207" s="143">
        <v>54</v>
      </c>
      <c r="EK207" s="148">
        <v>3</v>
      </c>
      <c r="EL207" s="152" t="s">
        <v>321</v>
      </c>
      <c r="EM207" s="143">
        <v>12</v>
      </c>
      <c r="EN207" s="226">
        <v>3.06</v>
      </c>
      <c r="EO207" s="209" t="s">
        <v>321</v>
      </c>
      <c r="EP207" s="195">
        <v>21</v>
      </c>
      <c r="EQ207" s="179">
        <v>3.5</v>
      </c>
      <c r="ER207" s="179" t="s">
        <v>321</v>
      </c>
      <c r="ES207" s="178">
        <v>23</v>
      </c>
      <c r="ET207" s="148">
        <v>0.2</v>
      </c>
      <c r="EU207" s="152" t="s">
        <v>324</v>
      </c>
      <c r="EV207" s="143">
        <v>58</v>
      </c>
      <c r="EW207" s="148">
        <v>4.7</v>
      </c>
      <c r="EX207" s="152" t="s">
        <v>329</v>
      </c>
      <c r="EY207" s="143">
        <v>1</v>
      </c>
      <c r="EZ207" s="226">
        <v>2</v>
      </c>
      <c r="FA207" s="209" t="s">
        <v>329</v>
      </c>
      <c r="FB207" s="195">
        <v>1</v>
      </c>
      <c r="FC207" s="179">
        <v>2</v>
      </c>
      <c r="FD207" s="179" t="s">
        <v>329</v>
      </c>
      <c r="FE207" s="178">
        <v>1</v>
      </c>
      <c r="FF207" s="148">
        <v>0</v>
      </c>
      <c r="FG207" s="152" t="s">
        <v>324</v>
      </c>
      <c r="FH207" s="143">
        <v>49</v>
      </c>
      <c r="FI207" s="148">
        <v>2</v>
      </c>
      <c r="FJ207" s="152" t="s">
        <v>329</v>
      </c>
      <c r="FK207" s="143">
        <v>1</v>
      </c>
      <c r="FL207" s="226">
        <v>0.98272074687169031</v>
      </c>
      <c r="FM207" s="209" t="s">
        <v>328</v>
      </c>
      <c r="FN207" s="195">
        <v>32</v>
      </c>
      <c r="FO207" s="179">
        <v>0.8392857142857143</v>
      </c>
      <c r="FP207" s="179" t="s">
        <v>328</v>
      </c>
      <c r="FQ207" s="178">
        <v>26</v>
      </c>
      <c r="FR207" s="148">
        <v>0.12207357859531774</v>
      </c>
      <c r="FS207" s="152" t="s">
        <v>325</v>
      </c>
      <c r="FT207" s="143">
        <v>66</v>
      </c>
      <c r="FU207" s="148">
        <v>0.96166666666666678</v>
      </c>
      <c r="FV207" s="152" t="s">
        <v>321</v>
      </c>
      <c r="FW207" s="143">
        <v>24</v>
      </c>
    </row>
    <row r="208" spans="1:179" customFormat="1">
      <c r="A208" s="286"/>
      <c r="B208" s="141" t="s">
        <v>38</v>
      </c>
      <c r="C208" s="179">
        <v>20.109436636166155</v>
      </c>
      <c r="D208" s="44" t="s">
        <v>321</v>
      </c>
      <c r="E208" s="43">
        <v>21</v>
      </c>
      <c r="F208" s="44">
        <v>18.811936748022788</v>
      </c>
      <c r="G208" s="179" t="s">
        <v>328</v>
      </c>
      <c r="H208" s="178">
        <v>27</v>
      </c>
      <c r="I208" s="152">
        <v>13.107931079365802</v>
      </c>
      <c r="J208" s="157" t="s">
        <v>324</v>
      </c>
      <c r="K208" s="143">
        <v>51</v>
      </c>
      <c r="L208" s="152">
        <v>9.4970577868951871</v>
      </c>
      <c r="M208" s="152" t="s">
        <v>325</v>
      </c>
      <c r="N208" s="143">
        <v>65</v>
      </c>
      <c r="O208" s="179">
        <v>11.088919722911811</v>
      </c>
      <c r="P208" s="44" t="s">
        <v>328</v>
      </c>
      <c r="Q208" s="43">
        <v>45</v>
      </c>
      <c r="R208" s="179">
        <v>9.011936748022789</v>
      </c>
      <c r="S208" s="179" t="s">
        <v>328</v>
      </c>
      <c r="T208" s="178">
        <v>39</v>
      </c>
      <c r="U208" s="144">
        <v>8.5462289517062278</v>
      </c>
      <c r="V208" s="152" t="s">
        <v>325</v>
      </c>
      <c r="W208" s="143">
        <v>66</v>
      </c>
      <c r="X208" s="144">
        <v>8.9970577868951871</v>
      </c>
      <c r="Y208" s="152" t="s">
        <v>324</v>
      </c>
      <c r="Z208" s="143">
        <v>48</v>
      </c>
      <c r="AA208" s="144">
        <v>8.76</v>
      </c>
      <c r="AB208" s="152" t="s">
        <v>324</v>
      </c>
      <c r="AC208" s="143">
        <v>56</v>
      </c>
      <c r="AD208" s="184">
        <v>87.915999999999997</v>
      </c>
      <c r="AE208" s="184">
        <v>87.991</v>
      </c>
      <c r="AF208" s="158">
        <v>87.436999999999998</v>
      </c>
      <c r="AG208" s="158">
        <v>87.787000000000006</v>
      </c>
      <c r="AH208" s="158">
        <v>88.94</v>
      </c>
      <c r="AI208" s="184">
        <v>9.9421999999999996E-2</v>
      </c>
      <c r="AJ208" s="184">
        <v>9.9421999999999996E-2</v>
      </c>
      <c r="AK208" s="158">
        <v>9.9322000000000008E-2</v>
      </c>
      <c r="AL208" s="158">
        <v>9.8992000000000011E-2</v>
      </c>
      <c r="AM208" s="151">
        <v>86.477000000000004</v>
      </c>
      <c r="AN208" s="189">
        <v>2</v>
      </c>
      <c r="AO208" s="188">
        <v>0.67647972984327553</v>
      </c>
      <c r="AP208" s="179">
        <v>3.9222613005682243</v>
      </c>
      <c r="AQ208" s="44" t="s">
        <v>324</v>
      </c>
      <c r="AR208" s="43">
        <v>52</v>
      </c>
      <c r="AS208" s="189">
        <v>3</v>
      </c>
      <c r="AT208" s="188">
        <v>1.0142870494278027</v>
      </c>
      <c r="AU208" s="179">
        <v>3.4656156359236379</v>
      </c>
      <c r="AV208" s="179" t="s">
        <v>324</v>
      </c>
      <c r="AW208" s="178">
        <v>55</v>
      </c>
      <c r="AX208" s="154">
        <v>3</v>
      </c>
      <c r="AY208" s="147">
        <v>1.0180073238513618</v>
      </c>
      <c r="AZ208" s="148">
        <v>4.0508879746580329</v>
      </c>
      <c r="BA208" s="152" t="s">
        <v>325</v>
      </c>
      <c r="BB208" s="143">
        <v>63</v>
      </c>
      <c r="BC208" s="154">
        <v>0</v>
      </c>
      <c r="BD208" s="147">
        <v>0</v>
      </c>
      <c r="BE208" s="148">
        <v>5</v>
      </c>
      <c r="BF208" s="152" t="s">
        <v>329</v>
      </c>
      <c r="BG208" s="143">
        <v>1</v>
      </c>
      <c r="BH208" s="153">
        <v>1</v>
      </c>
      <c r="BI208" s="144">
        <v>0.36057958118806471</v>
      </c>
      <c r="BJ208" s="149">
        <v>4.8600000000000003</v>
      </c>
      <c r="BK208" s="152" t="s">
        <v>321</v>
      </c>
      <c r="BL208" s="143">
        <v>11</v>
      </c>
      <c r="BM208" s="228">
        <v>1</v>
      </c>
      <c r="BN208" s="183">
        <v>0.33823986492163777</v>
      </c>
      <c r="BO208" s="226">
        <v>4.0184741722993591</v>
      </c>
      <c r="BP208" s="209" t="s">
        <v>328</v>
      </c>
      <c r="BQ208" s="195">
        <v>25</v>
      </c>
      <c r="BR208" s="189">
        <v>2</v>
      </c>
      <c r="BS208" s="188">
        <v>0.67619136628520182</v>
      </c>
      <c r="BT208" s="179">
        <v>2.5463211120991507</v>
      </c>
      <c r="BU208" s="179" t="s">
        <v>324</v>
      </c>
      <c r="BV208" s="178">
        <v>50</v>
      </c>
      <c r="BW208" s="154">
        <v>3</v>
      </c>
      <c r="BX208" s="147">
        <v>1.0180073238513618</v>
      </c>
      <c r="BY208" s="148">
        <v>2.4960266200589478</v>
      </c>
      <c r="BZ208" s="152" t="s">
        <v>325</v>
      </c>
      <c r="CA208" s="143">
        <v>63</v>
      </c>
      <c r="CB208" s="154">
        <v>4</v>
      </c>
      <c r="CC208" s="147">
        <v>1.356890613131597</v>
      </c>
      <c r="CD208" s="148">
        <v>2</v>
      </c>
      <c r="CE208" s="152" t="s">
        <v>324</v>
      </c>
      <c r="CF208" s="143">
        <v>60</v>
      </c>
      <c r="CG208" s="153">
        <v>5</v>
      </c>
      <c r="CH208" s="144">
        <v>1.8028979059403236</v>
      </c>
      <c r="CI208" s="149">
        <v>1.87</v>
      </c>
      <c r="CJ208" s="152" t="s">
        <v>325</v>
      </c>
      <c r="CK208" s="143">
        <v>64</v>
      </c>
      <c r="CL208" s="187">
        <v>5.0659999999999998</v>
      </c>
      <c r="CM208" s="189">
        <v>1</v>
      </c>
      <c r="CN208" s="188">
        <v>1.4090492062591771</v>
      </c>
      <c r="CO208" s="179">
        <v>3.1481842500442276</v>
      </c>
      <c r="CP208" s="179" t="s">
        <v>328</v>
      </c>
      <c r="CQ208" s="178">
        <v>41</v>
      </c>
      <c r="CR208" s="187">
        <v>4.8120000000000003</v>
      </c>
      <c r="CS208" s="189">
        <v>0</v>
      </c>
      <c r="CT208" s="188">
        <v>0</v>
      </c>
      <c r="CU208" s="179">
        <v>3</v>
      </c>
      <c r="CV208" s="179" t="s">
        <v>329</v>
      </c>
      <c r="CW208" s="178">
        <v>1</v>
      </c>
      <c r="CX208" s="158">
        <v>4.5629999999999997</v>
      </c>
      <c r="CY208" s="154">
        <v>3</v>
      </c>
      <c r="CZ208" s="147">
        <v>4.4562884278439059</v>
      </c>
      <c r="DA208" s="148">
        <v>1.9993143569892473</v>
      </c>
      <c r="DB208" s="152" t="s">
        <v>325</v>
      </c>
      <c r="DC208" s="143">
        <v>65</v>
      </c>
      <c r="DD208" s="158">
        <v>4.5999999999999996</v>
      </c>
      <c r="DE208" s="154">
        <v>3</v>
      </c>
      <c r="DF208" s="147">
        <v>4.4457218734990098</v>
      </c>
      <c r="DG208" s="148">
        <v>2</v>
      </c>
      <c r="DH208" s="152" t="s">
        <v>324</v>
      </c>
      <c r="DI208" s="143">
        <v>59</v>
      </c>
      <c r="DJ208" s="158">
        <v>5.1319999999999997</v>
      </c>
      <c r="DK208" s="153">
        <v>4</v>
      </c>
      <c r="DL208" s="144">
        <v>6.0043549798779337</v>
      </c>
      <c r="DM208" s="144">
        <v>2.0322682801285961</v>
      </c>
      <c r="DN208" s="152" t="s">
        <v>324</v>
      </c>
      <c r="DO208" s="143">
        <v>60</v>
      </c>
      <c r="DP208" s="226">
        <v>9.0205169132543439</v>
      </c>
      <c r="DQ208" s="209" t="s">
        <v>321</v>
      </c>
      <c r="DR208" s="195">
        <v>16</v>
      </c>
      <c r="DS208" s="179">
        <v>9.8000000000000007</v>
      </c>
      <c r="DT208" s="179" t="s">
        <v>328</v>
      </c>
      <c r="DU208" s="178">
        <v>27</v>
      </c>
      <c r="DV208" s="148">
        <v>4.5617021276595739</v>
      </c>
      <c r="DW208" s="152" t="s">
        <v>324</v>
      </c>
      <c r="DX208" s="143">
        <v>47</v>
      </c>
      <c r="DY208" s="148">
        <v>0.5</v>
      </c>
      <c r="DZ208" s="152" t="s">
        <v>324</v>
      </c>
      <c r="EA208" s="143">
        <v>50</v>
      </c>
      <c r="EB208" s="226">
        <v>2.8</v>
      </c>
      <c r="EC208" s="209" t="s">
        <v>321</v>
      </c>
      <c r="ED208" s="195">
        <v>8</v>
      </c>
      <c r="EE208" s="179">
        <v>4</v>
      </c>
      <c r="EF208" s="179" t="s">
        <v>329</v>
      </c>
      <c r="EG208" s="178">
        <v>1</v>
      </c>
      <c r="EH208" s="148">
        <v>3.3</v>
      </c>
      <c r="EI208" s="152" t="s">
        <v>329</v>
      </c>
      <c r="EJ208" s="143">
        <v>6</v>
      </c>
      <c r="EK208" s="148">
        <v>0</v>
      </c>
      <c r="EL208" s="152" t="s">
        <v>324</v>
      </c>
      <c r="EM208" s="143">
        <v>46</v>
      </c>
      <c r="EN208" s="226">
        <v>3.1</v>
      </c>
      <c r="EO208" s="209" t="s">
        <v>321</v>
      </c>
      <c r="EP208" s="195">
        <v>17</v>
      </c>
      <c r="EQ208" s="179">
        <v>3.5</v>
      </c>
      <c r="ER208" s="179" t="s">
        <v>321</v>
      </c>
      <c r="ES208" s="178">
        <v>23</v>
      </c>
      <c r="ET208" s="148">
        <v>1.2</v>
      </c>
      <c r="EU208" s="152" t="s">
        <v>328</v>
      </c>
      <c r="EV208" s="143">
        <v>40</v>
      </c>
      <c r="EW208" s="148">
        <v>0.5</v>
      </c>
      <c r="EX208" s="152" t="s">
        <v>328</v>
      </c>
      <c r="EY208" s="143">
        <v>45</v>
      </c>
      <c r="EZ208" s="226">
        <v>2</v>
      </c>
      <c r="FA208" s="209" t="s">
        <v>329</v>
      </c>
      <c r="FB208" s="195">
        <v>1</v>
      </c>
      <c r="FC208" s="179">
        <v>2</v>
      </c>
      <c r="FD208" s="179" t="s">
        <v>329</v>
      </c>
      <c r="FE208" s="178">
        <v>1</v>
      </c>
      <c r="FF208" s="148">
        <v>0</v>
      </c>
      <c r="FG208" s="152" t="s">
        <v>324</v>
      </c>
      <c r="FH208" s="143">
        <v>49</v>
      </c>
      <c r="FI208" s="148">
        <v>0</v>
      </c>
      <c r="FJ208" s="152" t="s">
        <v>328</v>
      </c>
      <c r="FK208" s="143">
        <v>41</v>
      </c>
      <c r="FL208" s="226">
        <v>1.1205169132543433</v>
      </c>
      <c r="FM208" s="209" t="s">
        <v>321</v>
      </c>
      <c r="FN208" s="195">
        <v>20</v>
      </c>
      <c r="FO208" s="179">
        <v>0.30000000000000004</v>
      </c>
      <c r="FP208" s="179" t="s">
        <v>324</v>
      </c>
      <c r="FQ208" s="178">
        <v>53</v>
      </c>
      <c r="FR208" s="148">
        <v>6.1702127659574474E-2</v>
      </c>
      <c r="FS208" s="152" t="s">
        <v>325</v>
      </c>
      <c r="FT208" s="143">
        <v>69</v>
      </c>
      <c r="FU208" s="148">
        <v>0</v>
      </c>
      <c r="FV208" s="152" t="s">
        <v>325</v>
      </c>
      <c r="FW208" s="143">
        <v>66</v>
      </c>
    </row>
    <row r="209" spans="1:179" customFormat="1">
      <c r="A209" s="286"/>
      <c r="B209" s="141" t="s">
        <v>45</v>
      </c>
      <c r="C209" s="179">
        <v>21.380854476987594</v>
      </c>
      <c r="D209" s="44" t="s">
        <v>329</v>
      </c>
      <c r="E209" s="43">
        <v>5</v>
      </c>
      <c r="F209" s="44">
        <v>18.163119964907853</v>
      </c>
      <c r="G209" s="179" t="s">
        <v>328</v>
      </c>
      <c r="H209" s="178">
        <v>34</v>
      </c>
      <c r="I209" s="152">
        <v>13.344768369236945</v>
      </c>
      <c r="J209" s="157" t="s">
        <v>324</v>
      </c>
      <c r="K209" s="143">
        <v>50</v>
      </c>
      <c r="L209" s="152">
        <v>18.370529089148793</v>
      </c>
      <c r="M209" s="152" t="s">
        <v>321</v>
      </c>
      <c r="N209" s="143">
        <v>15</v>
      </c>
      <c r="O209" s="179">
        <v>12.35954275996475</v>
      </c>
      <c r="P209" s="44" t="s">
        <v>321</v>
      </c>
      <c r="Q209" s="43">
        <v>10</v>
      </c>
      <c r="R209" s="179">
        <v>9.3980034851552343</v>
      </c>
      <c r="S209" s="179" t="s">
        <v>328</v>
      </c>
      <c r="T209" s="178">
        <v>32</v>
      </c>
      <c r="U209" s="144">
        <v>9.7478293668978893</v>
      </c>
      <c r="V209" s="152" t="s">
        <v>324</v>
      </c>
      <c r="W209" s="143">
        <v>49</v>
      </c>
      <c r="X209" s="144">
        <v>10.557044704615468</v>
      </c>
      <c r="Y209" s="152" t="s">
        <v>321</v>
      </c>
      <c r="Z209" s="143">
        <v>11</v>
      </c>
      <c r="AA209" s="144">
        <v>10.18</v>
      </c>
      <c r="AB209" s="152" t="s">
        <v>328</v>
      </c>
      <c r="AC209" s="143">
        <v>33</v>
      </c>
      <c r="AD209" s="184">
        <v>268.39100000000002</v>
      </c>
      <c r="AE209" s="184">
        <v>269.90800000000002</v>
      </c>
      <c r="AF209" s="158">
        <v>269.73899999999998</v>
      </c>
      <c r="AG209" s="158">
        <v>269.60300000000001</v>
      </c>
      <c r="AH209" s="158">
        <v>273.91000000000003</v>
      </c>
      <c r="AI209" s="184">
        <v>0.163521</v>
      </c>
      <c r="AJ209" s="184">
        <v>0.16303100000000001</v>
      </c>
      <c r="AK209" s="158">
        <v>0.16303100000000001</v>
      </c>
      <c r="AL209" s="158">
        <v>0.16303100000000001</v>
      </c>
      <c r="AM209" s="151">
        <v>137.46700000000001</v>
      </c>
      <c r="AN209" s="189">
        <v>5</v>
      </c>
      <c r="AO209" s="188">
        <v>0.75474329395928463</v>
      </c>
      <c r="AP209" s="179">
        <v>3.7975751228717787</v>
      </c>
      <c r="AQ209" s="44" t="s">
        <v>324</v>
      </c>
      <c r="AR209" s="43">
        <v>56</v>
      </c>
      <c r="AS209" s="189">
        <v>3</v>
      </c>
      <c r="AT209" s="188">
        <v>0.45224969219114691</v>
      </c>
      <c r="AU209" s="179">
        <v>4.3554654559296102</v>
      </c>
      <c r="AV209" s="179" t="s">
        <v>321</v>
      </c>
      <c r="AW209" s="178">
        <v>18</v>
      </c>
      <c r="AX209" s="154">
        <v>4</v>
      </c>
      <c r="AY209" s="147">
        <v>0.60318845915036789</v>
      </c>
      <c r="AZ209" s="148">
        <v>4.4376332991778211</v>
      </c>
      <c r="BA209" s="152" t="s">
        <v>328</v>
      </c>
      <c r="BB209" s="143">
        <v>41</v>
      </c>
      <c r="BC209" s="154">
        <v>2</v>
      </c>
      <c r="BD209" s="147">
        <v>0.30167028889915343</v>
      </c>
      <c r="BE209" s="148">
        <v>4.72</v>
      </c>
      <c r="BF209" s="152" t="s">
        <v>321</v>
      </c>
      <c r="BG209" s="143">
        <v>19</v>
      </c>
      <c r="BH209" s="153">
        <v>6</v>
      </c>
      <c r="BI209" s="144">
        <v>0.97779560065976145</v>
      </c>
      <c r="BJ209" s="149">
        <v>4.37</v>
      </c>
      <c r="BK209" s="152" t="s">
        <v>324</v>
      </c>
      <c r="BL209" s="143">
        <v>50</v>
      </c>
      <c r="BM209" s="228">
        <v>1</v>
      </c>
      <c r="BN209" s="183">
        <v>0.15094865879185693</v>
      </c>
      <c r="BO209" s="226">
        <v>4.5619676370929723</v>
      </c>
      <c r="BP209" s="209" t="s">
        <v>321</v>
      </c>
      <c r="BQ209" s="195">
        <v>9</v>
      </c>
      <c r="BR209" s="189">
        <v>3</v>
      </c>
      <c r="BS209" s="188">
        <v>0.45224969219114691</v>
      </c>
      <c r="BT209" s="179">
        <v>3.0277518134997292</v>
      </c>
      <c r="BU209" s="179" t="s">
        <v>328</v>
      </c>
      <c r="BV209" s="178">
        <v>26</v>
      </c>
      <c r="BW209" s="154">
        <v>4</v>
      </c>
      <c r="BX209" s="147">
        <v>0.60318845915036789</v>
      </c>
      <c r="BY209" s="148">
        <v>3.1088675254145124</v>
      </c>
      <c r="BZ209" s="152" t="s">
        <v>328</v>
      </c>
      <c r="CA209" s="143">
        <v>30</v>
      </c>
      <c r="CB209" s="154">
        <v>4</v>
      </c>
      <c r="CC209" s="147">
        <v>0.60334057779830685</v>
      </c>
      <c r="CD209" s="148">
        <v>3.11</v>
      </c>
      <c r="CE209" s="152" t="s">
        <v>321</v>
      </c>
      <c r="CF209" s="143">
        <v>22</v>
      </c>
      <c r="CG209" s="153">
        <v>4</v>
      </c>
      <c r="CH209" s="144">
        <v>0.6518637337731743</v>
      </c>
      <c r="CI209" s="149">
        <v>3.23</v>
      </c>
      <c r="CJ209" s="152" t="s">
        <v>321</v>
      </c>
      <c r="CK209" s="143">
        <v>19</v>
      </c>
      <c r="CL209" s="187">
        <v>3.9129999999999998</v>
      </c>
      <c r="CM209" s="189">
        <v>0</v>
      </c>
      <c r="CN209" s="188">
        <v>0</v>
      </c>
      <c r="CO209" s="179">
        <v>4</v>
      </c>
      <c r="CP209" s="179" t="s">
        <v>329</v>
      </c>
      <c r="CQ209" s="178">
        <v>1</v>
      </c>
      <c r="CR209" s="187">
        <v>3.9220000000000002</v>
      </c>
      <c r="CS209" s="189">
        <v>2</v>
      </c>
      <c r="CT209" s="188">
        <v>2.5011578703079866</v>
      </c>
      <c r="CU209" s="179">
        <v>2.0147862157258953</v>
      </c>
      <c r="CV209" s="179" t="s">
        <v>324</v>
      </c>
      <c r="CW209" s="178">
        <v>51</v>
      </c>
      <c r="CX209" s="158">
        <v>4.3639999999999999</v>
      </c>
      <c r="CY209" s="154">
        <v>3</v>
      </c>
      <c r="CZ209" s="147">
        <v>3.5566717674340889</v>
      </c>
      <c r="DA209" s="148">
        <v>2.2013285423055562</v>
      </c>
      <c r="DB209" s="152" t="s">
        <v>324</v>
      </c>
      <c r="DC209" s="143">
        <v>58</v>
      </c>
      <c r="DD209" s="158">
        <v>4.2320000000000002</v>
      </c>
      <c r="DE209" s="154">
        <v>1</v>
      </c>
      <c r="DF209" s="147">
        <v>1.2039046011552581</v>
      </c>
      <c r="DG209" s="148">
        <v>2.73</v>
      </c>
      <c r="DH209" s="152" t="s">
        <v>321</v>
      </c>
      <c r="DI209" s="143">
        <v>16</v>
      </c>
      <c r="DJ209" s="158">
        <v>4.3869999999999996</v>
      </c>
      <c r="DK209" s="153">
        <v>2</v>
      </c>
      <c r="DL209" s="144">
        <v>2.5754133997133719</v>
      </c>
      <c r="DM209" s="144">
        <v>2.5849164070017809</v>
      </c>
      <c r="DN209" s="152" t="s">
        <v>328</v>
      </c>
      <c r="DO209" s="143">
        <v>32</v>
      </c>
      <c r="DP209" s="226">
        <v>9.0213117170228436</v>
      </c>
      <c r="DQ209" s="209" t="s">
        <v>321</v>
      </c>
      <c r="DR209" s="195">
        <v>15</v>
      </c>
      <c r="DS209" s="179">
        <v>8.7651164797526189</v>
      </c>
      <c r="DT209" s="179" t="s">
        <v>328</v>
      </c>
      <c r="DU209" s="178">
        <v>42</v>
      </c>
      <c r="DV209" s="148">
        <v>3.5969390023390564</v>
      </c>
      <c r="DW209" s="152" t="s">
        <v>324</v>
      </c>
      <c r="DX209" s="143">
        <v>49</v>
      </c>
      <c r="DY209" s="148">
        <v>7.8134843845333251</v>
      </c>
      <c r="DZ209" s="152" t="s">
        <v>328</v>
      </c>
      <c r="EA209" s="143">
        <v>25</v>
      </c>
      <c r="EB209" s="226">
        <v>2.8</v>
      </c>
      <c r="EC209" s="209" t="s">
        <v>321</v>
      </c>
      <c r="ED209" s="195">
        <v>8</v>
      </c>
      <c r="EE209" s="179">
        <v>4</v>
      </c>
      <c r="EF209" s="179" t="s">
        <v>329</v>
      </c>
      <c r="EG209" s="178">
        <v>1</v>
      </c>
      <c r="EH209" s="148">
        <v>1.5</v>
      </c>
      <c r="EI209" s="152" t="s">
        <v>328</v>
      </c>
      <c r="EJ209" s="143">
        <v>45</v>
      </c>
      <c r="EK209" s="148">
        <v>1.5</v>
      </c>
      <c r="EL209" s="152" t="s">
        <v>328</v>
      </c>
      <c r="EM209" s="143">
        <v>36</v>
      </c>
      <c r="EN209" s="226">
        <v>3.06</v>
      </c>
      <c r="EO209" s="209" t="s">
        <v>321</v>
      </c>
      <c r="EP209" s="195">
        <v>21</v>
      </c>
      <c r="EQ209" s="179">
        <v>3.2</v>
      </c>
      <c r="ER209" s="179" t="s">
        <v>328</v>
      </c>
      <c r="ES209" s="178">
        <v>32</v>
      </c>
      <c r="ET209" s="148">
        <v>1.2</v>
      </c>
      <c r="EU209" s="152" t="s">
        <v>328</v>
      </c>
      <c r="EV209" s="143">
        <v>40</v>
      </c>
      <c r="EW209" s="148">
        <v>4.7</v>
      </c>
      <c r="EX209" s="152" t="s">
        <v>329</v>
      </c>
      <c r="EY209" s="143">
        <v>1</v>
      </c>
      <c r="EZ209" s="226">
        <v>2</v>
      </c>
      <c r="FA209" s="209" t="s">
        <v>329</v>
      </c>
      <c r="FB209" s="195">
        <v>1</v>
      </c>
      <c r="FC209" s="179">
        <v>1.1651164797526177</v>
      </c>
      <c r="FD209" s="179" t="s">
        <v>328</v>
      </c>
      <c r="FE209" s="178">
        <v>41</v>
      </c>
      <c r="FF209" s="148">
        <v>0.59747132173069128</v>
      </c>
      <c r="FG209" s="152" t="s">
        <v>328</v>
      </c>
      <c r="FH209" s="143">
        <v>37</v>
      </c>
      <c r="FI209" s="148">
        <v>0.98491295596189665</v>
      </c>
      <c r="FJ209" s="152" t="s">
        <v>328</v>
      </c>
      <c r="FK209" s="143">
        <v>34</v>
      </c>
      <c r="FL209" s="226">
        <v>1.1613117170228444</v>
      </c>
      <c r="FM209" s="209" t="s">
        <v>321</v>
      </c>
      <c r="FN209" s="195">
        <v>17</v>
      </c>
      <c r="FO209" s="179">
        <v>0.4</v>
      </c>
      <c r="FP209" s="179" t="s">
        <v>328</v>
      </c>
      <c r="FQ209" s="178">
        <v>45</v>
      </c>
      <c r="FR209" s="148">
        <v>0.29946768060836504</v>
      </c>
      <c r="FS209" s="152" t="s">
        <v>324</v>
      </c>
      <c r="FT209" s="143">
        <v>51</v>
      </c>
      <c r="FU209" s="148">
        <v>0.62857142857142856</v>
      </c>
      <c r="FV209" s="152" t="s">
        <v>328</v>
      </c>
      <c r="FW209" s="143">
        <v>38</v>
      </c>
    </row>
    <row r="210" spans="1:179" customFormat="1">
      <c r="A210" s="286"/>
      <c r="B210" s="141" t="s">
        <v>41</v>
      </c>
      <c r="C210" s="179">
        <v>21.204385338555944</v>
      </c>
      <c r="D210" s="44" t="s">
        <v>321</v>
      </c>
      <c r="E210" s="43">
        <v>9</v>
      </c>
      <c r="F210" s="44">
        <v>16.234109143129039</v>
      </c>
      <c r="G210" s="179" t="s">
        <v>324</v>
      </c>
      <c r="H210" s="178">
        <v>54</v>
      </c>
      <c r="I210" s="152">
        <v>11.437637317430307</v>
      </c>
      <c r="J210" s="157" t="s">
        <v>324</v>
      </c>
      <c r="K210" s="143">
        <v>58</v>
      </c>
      <c r="L210" s="152">
        <v>16.151579450661167</v>
      </c>
      <c r="M210" s="152" t="s">
        <v>328</v>
      </c>
      <c r="N210" s="143">
        <v>31</v>
      </c>
      <c r="O210" s="179">
        <v>12.772770801195545</v>
      </c>
      <c r="P210" s="44" t="s">
        <v>329</v>
      </c>
      <c r="Q210" s="43">
        <v>7</v>
      </c>
      <c r="R210" s="179">
        <v>6.3341091431290391</v>
      </c>
      <c r="S210" s="179" t="s">
        <v>325</v>
      </c>
      <c r="T210" s="178">
        <v>64</v>
      </c>
      <c r="U210" s="144">
        <v>10.390217170010159</v>
      </c>
      <c r="V210" s="152" t="s">
        <v>321</v>
      </c>
      <c r="W210" s="143">
        <v>22</v>
      </c>
      <c r="X210" s="144">
        <v>8.6515794506611687</v>
      </c>
      <c r="Y210" s="152" t="s">
        <v>324</v>
      </c>
      <c r="Z210" s="143">
        <v>54</v>
      </c>
      <c r="AA210" s="144">
        <v>8.24</v>
      </c>
      <c r="AB210" s="152" t="s">
        <v>324</v>
      </c>
      <c r="AC210" s="143">
        <v>62</v>
      </c>
      <c r="AD210" s="184">
        <v>283.61200000000002</v>
      </c>
      <c r="AE210" s="184">
        <v>286.51799999999997</v>
      </c>
      <c r="AF210" s="158">
        <v>291.452</v>
      </c>
      <c r="AG210" s="158">
        <v>299.97899999999998</v>
      </c>
      <c r="AH210" s="158">
        <v>307.46499999999997</v>
      </c>
      <c r="AI210" s="184">
        <v>0.14855299999999999</v>
      </c>
      <c r="AJ210" s="184">
        <v>0.14840300000000001</v>
      </c>
      <c r="AK210" s="158">
        <v>0.14795800000000001</v>
      </c>
      <c r="AL210" s="158">
        <v>0.14727600000000002</v>
      </c>
      <c r="AM210" s="151">
        <v>92.989000000000004</v>
      </c>
      <c r="AN210" s="189">
        <v>5</v>
      </c>
      <c r="AO210" s="188">
        <v>0.77031257882892012</v>
      </c>
      <c r="AP210" s="179">
        <v>3.772770801195545</v>
      </c>
      <c r="AQ210" s="44" t="s">
        <v>324</v>
      </c>
      <c r="AR210" s="43">
        <v>59</v>
      </c>
      <c r="AS210" s="189">
        <v>10</v>
      </c>
      <c r="AT210" s="188">
        <v>1.5335668223820167</v>
      </c>
      <c r="AU210" s="179">
        <v>2.6434620787865408</v>
      </c>
      <c r="AV210" s="179" t="s">
        <v>325</v>
      </c>
      <c r="AW210" s="178">
        <v>65</v>
      </c>
      <c r="AX210" s="154">
        <v>5</v>
      </c>
      <c r="AY210" s="147">
        <v>0.76140768922828983</v>
      </c>
      <c r="AZ210" s="148">
        <v>4.2901218123849922</v>
      </c>
      <c r="BA210" s="152" t="s">
        <v>324</v>
      </c>
      <c r="BB210" s="143">
        <v>51</v>
      </c>
      <c r="BC210" s="154">
        <v>5</v>
      </c>
      <c r="BD210" s="147">
        <v>0.75224374927411963</v>
      </c>
      <c r="BE210" s="148">
        <v>4.3</v>
      </c>
      <c r="BF210" s="152" t="s">
        <v>324</v>
      </c>
      <c r="BG210" s="143">
        <v>47</v>
      </c>
      <c r="BH210" s="153">
        <v>5</v>
      </c>
      <c r="BI210" s="144">
        <v>0.93509637402295909</v>
      </c>
      <c r="BJ210" s="149">
        <v>4.4000000000000004</v>
      </c>
      <c r="BK210" s="152" t="s">
        <v>324</v>
      </c>
      <c r="BL210" s="143">
        <v>49</v>
      </c>
      <c r="BM210" s="228">
        <v>0</v>
      </c>
      <c r="BN210" s="183">
        <v>0</v>
      </c>
      <c r="BO210" s="226">
        <v>5</v>
      </c>
      <c r="BP210" s="209" t="s">
        <v>329</v>
      </c>
      <c r="BQ210" s="195">
        <v>1</v>
      </c>
      <c r="BR210" s="189">
        <v>5</v>
      </c>
      <c r="BS210" s="188">
        <v>0.76678341119100835</v>
      </c>
      <c r="BT210" s="179">
        <v>2.3515659737500578</v>
      </c>
      <c r="BU210" s="179" t="s">
        <v>324</v>
      </c>
      <c r="BV210" s="178">
        <v>53</v>
      </c>
      <c r="BW210" s="154">
        <v>4</v>
      </c>
      <c r="BX210" s="147">
        <v>0.60912615138263182</v>
      </c>
      <c r="BY210" s="148">
        <v>3.100095357625166</v>
      </c>
      <c r="BZ210" s="152" t="s">
        <v>328</v>
      </c>
      <c r="CA210" s="143">
        <v>33</v>
      </c>
      <c r="CB210" s="154">
        <v>9</v>
      </c>
      <c r="CC210" s="147">
        <v>1.3540387486934153</v>
      </c>
      <c r="CD210" s="148">
        <v>2</v>
      </c>
      <c r="CE210" s="152" t="s">
        <v>324</v>
      </c>
      <c r="CF210" s="143">
        <v>60</v>
      </c>
      <c r="CG210" s="153">
        <v>9</v>
      </c>
      <c r="CH210" s="144">
        <v>1.6831734732413264</v>
      </c>
      <c r="CI210" s="149">
        <v>2.0099999999999998</v>
      </c>
      <c r="CJ210" s="152" t="s">
        <v>324</v>
      </c>
      <c r="CK210" s="143">
        <v>62</v>
      </c>
      <c r="CL210" s="187">
        <v>3.5219999999999998</v>
      </c>
      <c r="CM210" s="189">
        <v>0</v>
      </c>
      <c r="CN210" s="188">
        <v>0</v>
      </c>
      <c r="CO210" s="179">
        <v>4</v>
      </c>
      <c r="CP210" s="179" t="s">
        <v>329</v>
      </c>
      <c r="CQ210" s="178">
        <v>1</v>
      </c>
      <c r="CR210" s="187">
        <v>3.411</v>
      </c>
      <c r="CS210" s="189">
        <v>3</v>
      </c>
      <c r="CT210" s="188">
        <v>4.2165674785689919</v>
      </c>
      <c r="CU210" s="179">
        <v>1.3390810905924404</v>
      </c>
      <c r="CV210" s="179" t="s">
        <v>325</v>
      </c>
      <c r="CW210" s="178">
        <v>64</v>
      </c>
      <c r="CX210" s="158">
        <v>3.3580000000000001</v>
      </c>
      <c r="CY210" s="154">
        <v>0</v>
      </c>
      <c r="CZ210" s="147">
        <v>0</v>
      </c>
      <c r="DA210" s="148">
        <v>3</v>
      </c>
      <c r="DB210" s="152" t="s">
        <v>329</v>
      </c>
      <c r="DC210" s="143">
        <v>1</v>
      </c>
      <c r="DD210" s="158">
        <v>3.2749999999999999</v>
      </c>
      <c r="DE210" s="154">
        <v>2</v>
      </c>
      <c r="DF210" s="147">
        <v>2.8797736485500818</v>
      </c>
      <c r="DG210" s="148">
        <v>2.35</v>
      </c>
      <c r="DH210" s="152" t="s">
        <v>328</v>
      </c>
      <c r="DI210" s="143">
        <v>41</v>
      </c>
      <c r="DJ210" s="158">
        <v>3.2610000000000001</v>
      </c>
      <c r="DK210" s="153">
        <v>4</v>
      </c>
      <c r="DL210" s="144">
        <v>7.2638823794638947</v>
      </c>
      <c r="DM210" s="144">
        <v>1.8292681875772299</v>
      </c>
      <c r="DN210" s="152" t="s">
        <v>324</v>
      </c>
      <c r="DO210" s="143">
        <v>62</v>
      </c>
      <c r="DP210" s="226">
        <v>8.4316145373604012</v>
      </c>
      <c r="DQ210" s="209" t="s">
        <v>328</v>
      </c>
      <c r="DR210" s="195">
        <v>29</v>
      </c>
      <c r="DS210" s="179">
        <v>9.9</v>
      </c>
      <c r="DT210" s="179" t="s">
        <v>321</v>
      </c>
      <c r="DU210" s="178">
        <v>24</v>
      </c>
      <c r="DV210" s="148">
        <v>1.0474201474201474</v>
      </c>
      <c r="DW210" s="152" t="s">
        <v>324</v>
      </c>
      <c r="DX210" s="143">
        <v>57</v>
      </c>
      <c r="DY210" s="148">
        <v>7.5</v>
      </c>
      <c r="DZ210" s="152" t="s">
        <v>328</v>
      </c>
      <c r="EA210" s="143">
        <v>29</v>
      </c>
      <c r="EB210" s="226">
        <v>2.8</v>
      </c>
      <c r="EC210" s="209" t="s">
        <v>321</v>
      </c>
      <c r="ED210" s="195">
        <v>8</v>
      </c>
      <c r="EE210" s="179">
        <v>4</v>
      </c>
      <c r="EF210" s="179" t="s">
        <v>329</v>
      </c>
      <c r="EG210" s="178">
        <v>1</v>
      </c>
      <c r="EH210" s="148">
        <v>0.7</v>
      </c>
      <c r="EI210" s="152" t="s">
        <v>324</v>
      </c>
      <c r="EJ210" s="143">
        <v>50</v>
      </c>
      <c r="EK210" s="148">
        <v>2.5</v>
      </c>
      <c r="EL210" s="152" t="s">
        <v>321</v>
      </c>
      <c r="EM210" s="143">
        <v>23</v>
      </c>
      <c r="EN210" s="226">
        <v>2.14</v>
      </c>
      <c r="EO210" s="209" t="s">
        <v>328</v>
      </c>
      <c r="EP210" s="195">
        <v>37</v>
      </c>
      <c r="EQ210" s="179">
        <v>3.5</v>
      </c>
      <c r="ER210" s="179" t="s">
        <v>321</v>
      </c>
      <c r="ES210" s="178">
        <v>23</v>
      </c>
      <c r="ET210" s="148">
        <v>0.2</v>
      </c>
      <c r="EU210" s="152" t="s">
        <v>324</v>
      </c>
      <c r="EV210" s="143">
        <v>58</v>
      </c>
      <c r="EW210" s="148">
        <v>2.9000000000000004</v>
      </c>
      <c r="EX210" s="152" t="s">
        <v>328</v>
      </c>
      <c r="EY210" s="143">
        <v>26</v>
      </c>
      <c r="EZ210" s="226">
        <v>2</v>
      </c>
      <c r="FA210" s="209" t="s">
        <v>329</v>
      </c>
      <c r="FB210" s="195">
        <v>1</v>
      </c>
      <c r="FC210" s="179">
        <v>2</v>
      </c>
      <c r="FD210" s="179" t="s">
        <v>329</v>
      </c>
      <c r="FE210" s="178">
        <v>1</v>
      </c>
      <c r="FF210" s="148">
        <v>0</v>
      </c>
      <c r="FG210" s="152" t="s">
        <v>324</v>
      </c>
      <c r="FH210" s="143">
        <v>49</v>
      </c>
      <c r="FI210" s="148">
        <v>2</v>
      </c>
      <c r="FJ210" s="152" t="s">
        <v>329</v>
      </c>
      <c r="FK210" s="143">
        <v>1</v>
      </c>
      <c r="FL210" s="226">
        <v>1.4916145373604022</v>
      </c>
      <c r="FM210" s="209" t="s">
        <v>329</v>
      </c>
      <c r="FN210" s="195">
        <v>4</v>
      </c>
      <c r="FO210" s="179">
        <v>0.4</v>
      </c>
      <c r="FP210" s="179" t="s">
        <v>328</v>
      </c>
      <c r="FQ210" s="178">
        <v>45</v>
      </c>
      <c r="FR210" s="148">
        <v>0.14742014742014742</v>
      </c>
      <c r="FS210" s="152" t="s">
        <v>325</v>
      </c>
      <c r="FT210" s="143">
        <v>64</v>
      </c>
      <c r="FU210" s="148">
        <v>0.1</v>
      </c>
      <c r="FV210" s="152" t="s">
        <v>324</v>
      </c>
      <c r="FW210" s="143">
        <v>53</v>
      </c>
    </row>
    <row r="211" spans="1:179" customFormat="1">
      <c r="A211" s="286"/>
      <c r="B211" s="141" t="s">
        <v>62</v>
      </c>
      <c r="C211" s="179">
        <v>18.438609937351352</v>
      </c>
      <c r="D211" s="44" t="s">
        <v>324</v>
      </c>
      <c r="E211" s="43">
        <v>52</v>
      </c>
      <c r="F211" s="44">
        <v>15.514372751261988</v>
      </c>
      <c r="G211" s="179" t="s">
        <v>324</v>
      </c>
      <c r="H211" s="178">
        <v>57</v>
      </c>
      <c r="I211" s="152">
        <v>15.66955702820446</v>
      </c>
      <c r="J211" s="157" t="s">
        <v>328</v>
      </c>
      <c r="K211" s="143">
        <v>36</v>
      </c>
      <c r="L211" s="152">
        <v>7.6471889412988308</v>
      </c>
      <c r="M211" s="152" t="s">
        <v>325</v>
      </c>
      <c r="N211" s="143">
        <v>69</v>
      </c>
      <c r="O211" s="179">
        <v>10.03079566012531</v>
      </c>
      <c r="P211" s="44" t="s">
        <v>324</v>
      </c>
      <c r="Q211" s="43">
        <v>59</v>
      </c>
      <c r="R211" s="179">
        <v>5.708094969112957</v>
      </c>
      <c r="S211" s="179" t="s">
        <v>325</v>
      </c>
      <c r="T211" s="178">
        <v>67</v>
      </c>
      <c r="U211" s="144">
        <v>7.7978479472817206</v>
      </c>
      <c r="V211" s="152" t="s">
        <v>325</v>
      </c>
      <c r="W211" s="143">
        <v>68</v>
      </c>
      <c r="X211" s="144">
        <v>7.3471889412988309</v>
      </c>
      <c r="Y211" s="152" t="s">
        <v>325</v>
      </c>
      <c r="Z211" s="143">
        <v>69</v>
      </c>
      <c r="AA211" s="144">
        <v>8.36</v>
      </c>
      <c r="AB211" s="152" t="s">
        <v>324</v>
      </c>
      <c r="AC211" s="143">
        <v>61</v>
      </c>
      <c r="AD211" s="184">
        <v>210.333</v>
      </c>
      <c r="AE211" s="184">
        <v>213.696</v>
      </c>
      <c r="AF211" s="158">
        <v>219.916</v>
      </c>
      <c r="AG211" s="158">
        <v>225.74199999999999</v>
      </c>
      <c r="AH211" s="158">
        <v>230.86699999999999</v>
      </c>
      <c r="AI211" s="184">
        <v>0.19196299999999999</v>
      </c>
      <c r="AJ211" s="184">
        <v>0.19148000000000001</v>
      </c>
      <c r="AK211" s="158">
        <v>0.19147999999999998</v>
      </c>
      <c r="AL211" s="158">
        <v>0.19147999999999998</v>
      </c>
      <c r="AM211" s="151">
        <v>134.52000000000001</v>
      </c>
      <c r="AN211" s="189">
        <v>4</v>
      </c>
      <c r="AO211" s="188">
        <v>0.62950258662326408</v>
      </c>
      <c r="AP211" s="179">
        <v>3.9971032847451706</v>
      </c>
      <c r="AQ211" s="44" t="s">
        <v>324</v>
      </c>
      <c r="AR211" s="43">
        <v>49</v>
      </c>
      <c r="AS211" s="189">
        <v>10</v>
      </c>
      <c r="AT211" s="188">
        <v>1.5632919591265104</v>
      </c>
      <c r="AU211" s="179">
        <v>2.5963995352720124</v>
      </c>
      <c r="AV211" s="179" t="s">
        <v>325</v>
      </c>
      <c r="AW211" s="178">
        <v>66</v>
      </c>
      <c r="AX211" s="154">
        <v>6</v>
      </c>
      <c r="AY211" s="147">
        <v>0.92461540974803413</v>
      </c>
      <c r="AZ211" s="148">
        <v>4.137959439340456</v>
      </c>
      <c r="BA211" s="152" t="s">
        <v>324</v>
      </c>
      <c r="BB211" s="143">
        <v>60</v>
      </c>
      <c r="BC211" s="154">
        <v>8</v>
      </c>
      <c r="BD211" s="147">
        <v>1.2168081037040039</v>
      </c>
      <c r="BE211" s="148">
        <v>3.87</v>
      </c>
      <c r="BF211" s="152" t="s">
        <v>325</v>
      </c>
      <c r="BG211" s="143">
        <v>64</v>
      </c>
      <c r="BH211" s="153">
        <v>8</v>
      </c>
      <c r="BI211" s="144">
        <v>1.4355410897499181</v>
      </c>
      <c r="BJ211" s="149">
        <v>4.01</v>
      </c>
      <c r="BK211" s="152" t="s">
        <v>324</v>
      </c>
      <c r="BL211" s="143">
        <v>62</v>
      </c>
      <c r="BM211" s="228">
        <v>4</v>
      </c>
      <c r="BN211" s="183">
        <v>0.62950258662326408</v>
      </c>
      <c r="BO211" s="226">
        <v>3.1732695892654741</v>
      </c>
      <c r="BP211" s="209" t="s">
        <v>324</v>
      </c>
      <c r="BQ211" s="195">
        <v>58</v>
      </c>
      <c r="BR211" s="189">
        <v>5</v>
      </c>
      <c r="BS211" s="188">
        <v>0.78164597956325521</v>
      </c>
      <c r="BT211" s="179">
        <v>2.3196143651671033</v>
      </c>
      <c r="BU211" s="179" t="s">
        <v>324</v>
      </c>
      <c r="BV211" s="178">
        <v>56</v>
      </c>
      <c r="BW211" s="154">
        <v>11</v>
      </c>
      <c r="BX211" s="147">
        <v>1.6951282512047294</v>
      </c>
      <c r="BY211" s="148">
        <v>1.4956685421939246</v>
      </c>
      <c r="BZ211" s="152" t="s">
        <v>325</v>
      </c>
      <c r="CA211" s="143">
        <v>68</v>
      </c>
      <c r="CB211" s="154">
        <v>11</v>
      </c>
      <c r="CC211" s="147">
        <v>1.6731111425930054</v>
      </c>
      <c r="CD211" s="148">
        <v>1.53</v>
      </c>
      <c r="CE211" s="152" t="s">
        <v>325</v>
      </c>
      <c r="CF211" s="143">
        <v>69</v>
      </c>
      <c r="CG211" s="153">
        <v>10</v>
      </c>
      <c r="CH211" s="144">
        <v>1.7944263621873977</v>
      </c>
      <c r="CI211" s="149">
        <v>1.88</v>
      </c>
      <c r="CJ211" s="152" t="s">
        <v>325</v>
      </c>
      <c r="CK211" s="143">
        <v>63</v>
      </c>
      <c r="CL211" s="187">
        <v>5.8639999999999999</v>
      </c>
      <c r="CM211" s="189">
        <v>2</v>
      </c>
      <c r="CN211" s="188">
        <v>1.8850559745808262</v>
      </c>
      <c r="CO211" s="179">
        <v>2.8604227861146656</v>
      </c>
      <c r="CP211" s="179" t="s">
        <v>324</v>
      </c>
      <c r="CQ211" s="178">
        <v>53</v>
      </c>
      <c r="CR211" s="187">
        <v>5.984</v>
      </c>
      <c r="CS211" s="189">
        <v>6</v>
      </c>
      <c r="CT211" s="188">
        <v>5.6052340113747352</v>
      </c>
      <c r="CU211" s="179">
        <v>0.79208106867384109</v>
      </c>
      <c r="CV211" s="179" t="s">
        <v>325</v>
      </c>
      <c r="CW211" s="178">
        <v>68</v>
      </c>
      <c r="CX211" s="158">
        <v>6.032</v>
      </c>
      <c r="CY211" s="154">
        <v>4</v>
      </c>
      <c r="CZ211" s="147">
        <v>3.721924983011963</v>
      </c>
      <c r="DA211" s="148">
        <v>2.1642199657473395</v>
      </c>
      <c r="DB211" s="152" t="s">
        <v>324</v>
      </c>
      <c r="DC211" s="143">
        <v>59</v>
      </c>
      <c r="DD211" s="158">
        <v>6.0110000000000001</v>
      </c>
      <c r="DE211" s="154">
        <v>5</v>
      </c>
      <c r="DF211" s="147">
        <v>4.6605259549347231</v>
      </c>
      <c r="DG211" s="148">
        <v>1.95</v>
      </c>
      <c r="DH211" s="152" t="s">
        <v>324</v>
      </c>
      <c r="DI211" s="143">
        <v>61</v>
      </c>
      <c r="DJ211" s="158">
        <v>6.1820000000000004</v>
      </c>
      <c r="DK211" s="153">
        <v>3</v>
      </c>
      <c r="DL211" s="144">
        <v>3.2897532529724289</v>
      </c>
      <c r="DM211" s="144">
        <v>2.469785083640029</v>
      </c>
      <c r="DN211" s="152" t="s">
        <v>328</v>
      </c>
      <c r="DO211" s="143">
        <v>45</v>
      </c>
      <c r="DP211" s="226">
        <v>8.4078142772260414</v>
      </c>
      <c r="DQ211" s="209" t="s">
        <v>328</v>
      </c>
      <c r="DR211" s="195">
        <v>31</v>
      </c>
      <c r="DS211" s="179">
        <v>9.8062777821490297</v>
      </c>
      <c r="DT211" s="179" t="s">
        <v>328</v>
      </c>
      <c r="DU211" s="178">
        <v>26</v>
      </c>
      <c r="DV211" s="148">
        <v>7.8717090809227397</v>
      </c>
      <c r="DW211" s="152" t="s">
        <v>321</v>
      </c>
      <c r="DX211" s="143">
        <v>13</v>
      </c>
      <c r="DY211" s="148">
        <v>0.30000000000000004</v>
      </c>
      <c r="DZ211" s="152" t="s">
        <v>324</v>
      </c>
      <c r="EA211" s="143">
        <v>53</v>
      </c>
      <c r="EB211" s="226">
        <v>2.8</v>
      </c>
      <c r="EC211" s="209" t="s">
        <v>321</v>
      </c>
      <c r="ED211" s="195">
        <v>8</v>
      </c>
      <c r="EE211" s="179">
        <v>4</v>
      </c>
      <c r="EF211" s="179" t="s">
        <v>329</v>
      </c>
      <c r="EG211" s="178">
        <v>1</v>
      </c>
      <c r="EH211" s="148">
        <v>3</v>
      </c>
      <c r="EI211" s="152" t="s">
        <v>321</v>
      </c>
      <c r="EJ211" s="143">
        <v>12</v>
      </c>
      <c r="EK211" s="148">
        <v>0</v>
      </c>
      <c r="EL211" s="152" t="s">
        <v>324</v>
      </c>
      <c r="EM211" s="143">
        <v>46</v>
      </c>
      <c r="EN211" s="226">
        <v>2.36</v>
      </c>
      <c r="EO211" s="209" t="s">
        <v>328</v>
      </c>
      <c r="EP211" s="195">
        <v>35</v>
      </c>
      <c r="EQ211" s="179">
        <v>3.8</v>
      </c>
      <c r="ER211" s="179" t="s">
        <v>321</v>
      </c>
      <c r="ES211" s="178">
        <v>14</v>
      </c>
      <c r="ET211" s="148">
        <v>2.4000000000000004</v>
      </c>
      <c r="EU211" s="152" t="s">
        <v>321</v>
      </c>
      <c r="EV211" s="143">
        <v>22</v>
      </c>
      <c r="EW211" s="148">
        <v>0.2</v>
      </c>
      <c r="EX211" s="152" t="s">
        <v>324</v>
      </c>
      <c r="EY211" s="143">
        <v>48</v>
      </c>
      <c r="EZ211" s="226">
        <v>2</v>
      </c>
      <c r="FA211" s="209" t="s">
        <v>329</v>
      </c>
      <c r="FB211" s="195">
        <v>1</v>
      </c>
      <c r="FC211" s="179">
        <v>0.65627778214902954</v>
      </c>
      <c r="FD211" s="179" t="s">
        <v>324</v>
      </c>
      <c r="FE211" s="178">
        <v>54</v>
      </c>
      <c r="FF211" s="148">
        <v>2</v>
      </c>
      <c r="FG211" s="152" t="s">
        <v>329</v>
      </c>
      <c r="FH211" s="143">
        <v>1</v>
      </c>
      <c r="FI211" s="148">
        <v>0</v>
      </c>
      <c r="FJ211" s="152" t="s">
        <v>328</v>
      </c>
      <c r="FK211" s="143">
        <v>41</v>
      </c>
      <c r="FL211" s="226">
        <v>1.2478142772260419</v>
      </c>
      <c r="FM211" s="209" t="s">
        <v>321</v>
      </c>
      <c r="FN211" s="195">
        <v>11</v>
      </c>
      <c r="FO211" s="179">
        <v>1.35</v>
      </c>
      <c r="FP211" s="179" t="s">
        <v>329</v>
      </c>
      <c r="FQ211" s="178">
        <v>6</v>
      </c>
      <c r="FR211" s="148">
        <v>0.47170908092273894</v>
      </c>
      <c r="FS211" s="152" t="s">
        <v>328</v>
      </c>
      <c r="FT211" s="143">
        <v>39</v>
      </c>
      <c r="FU211" s="148">
        <v>0.1</v>
      </c>
      <c r="FV211" s="152" t="s">
        <v>324</v>
      </c>
      <c r="FW211" s="143">
        <v>53</v>
      </c>
    </row>
    <row r="212" spans="1:179" customFormat="1">
      <c r="A212" s="286"/>
      <c r="B212" s="141" t="s">
        <v>46</v>
      </c>
      <c r="C212" s="179">
        <v>18.883437276315618</v>
      </c>
      <c r="D212" s="44" t="s">
        <v>328</v>
      </c>
      <c r="E212" s="43">
        <v>44</v>
      </c>
      <c r="F212" s="44">
        <v>20.820460773683052</v>
      </c>
      <c r="G212" s="179" t="s">
        <v>329</v>
      </c>
      <c r="H212" s="178">
        <v>3</v>
      </c>
      <c r="I212" s="152">
        <v>15.61406862095466</v>
      </c>
      <c r="J212" s="157" t="s">
        <v>328</v>
      </c>
      <c r="K212" s="143">
        <v>38</v>
      </c>
      <c r="L212" s="152">
        <v>21.93161900481519</v>
      </c>
      <c r="M212" s="152" t="s">
        <v>329</v>
      </c>
      <c r="N212" s="143">
        <v>1</v>
      </c>
      <c r="O212" s="179">
        <v>9.6888450076269663</v>
      </c>
      <c r="P212" s="44" t="s">
        <v>324</v>
      </c>
      <c r="Q212" s="43">
        <v>61</v>
      </c>
      <c r="R212" s="179">
        <v>10.400460773683054</v>
      </c>
      <c r="S212" s="179" t="s">
        <v>321</v>
      </c>
      <c r="T212" s="178">
        <v>13</v>
      </c>
      <c r="U212" s="144">
        <v>10.215672817231283</v>
      </c>
      <c r="V212" s="152" t="s">
        <v>328</v>
      </c>
      <c r="W212" s="143">
        <v>29</v>
      </c>
      <c r="X212" s="144">
        <v>10.720466301309546</v>
      </c>
      <c r="Y212" s="152" t="s">
        <v>321</v>
      </c>
      <c r="Z212" s="143">
        <v>8</v>
      </c>
      <c r="AA212" s="144">
        <v>9.6199999999999992</v>
      </c>
      <c r="AB212" s="152" t="s">
        <v>328</v>
      </c>
      <c r="AC212" s="143">
        <v>45</v>
      </c>
      <c r="AD212" s="184">
        <v>307.55900000000003</v>
      </c>
      <c r="AE212" s="184">
        <v>314.392</v>
      </c>
      <c r="AF212" s="158">
        <v>322.90600000000001</v>
      </c>
      <c r="AG212" s="158">
        <v>330.93400000000003</v>
      </c>
      <c r="AH212" s="158">
        <v>333.81799999999998</v>
      </c>
      <c r="AI212" s="184">
        <v>0.237924</v>
      </c>
      <c r="AJ212" s="184">
        <v>0.237703</v>
      </c>
      <c r="AK212" s="158">
        <v>0.237703</v>
      </c>
      <c r="AL212" s="158">
        <v>0.237563</v>
      </c>
      <c r="AM212" s="151">
        <v>172.75399999999999</v>
      </c>
      <c r="AN212" s="189">
        <v>7</v>
      </c>
      <c r="AO212" s="188">
        <v>0.8183040368006067</v>
      </c>
      <c r="AP212" s="179">
        <v>3.6963128539482213</v>
      </c>
      <c r="AQ212" s="44" t="s">
        <v>325</v>
      </c>
      <c r="AR212" s="43">
        <v>64</v>
      </c>
      <c r="AS212" s="189">
        <v>2</v>
      </c>
      <c r="AT212" s="188">
        <v>0.23135395116603488</v>
      </c>
      <c r="AU212" s="179">
        <v>4.7052002784647531</v>
      </c>
      <c r="AV212" s="179" t="s">
        <v>329</v>
      </c>
      <c r="AW212" s="178">
        <v>6</v>
      </c>
      <c r="AX212" s="154">
        <v>4</v>
      </c>
      <c r="AY212" s="147">
        <v>0.45656708867320595</v>
      </c>
      <c r="AZ212" s="148">
        <v>4.574331830349009</v>
      </c>
      <c r="BA212" s="152" t="s">
        <v>328</v>
      </c>
      <c r="BB212" s="143">
        <v>26</v>
      </c>
      <c r="BC212" s="154">
        <v>1</v>
      </c>
      <c r="BD212" s="147">
        <v>0.11278202943837018</v>
      </c>
      <c r="BE212" s="148">
        <v>4.8899999999999997</v>
      </c>
      <c r="BF212" s="152" t="s">
        <v>329</v>
      </c>
      <c r="BG212" s="143">
        <v>7</v>
      </c>
      <c r="BH212" s="153">
        <v>11</v>
      </c>
      <c r="BI212" s="144">
        <v>1.4485175245058945</v>
      </c>
      <c r="BJ212" s="149">
        <v>3.99</v>
      </c>
      <c r="BK212" s="152" t="s">
        <v>325</v>
      </c>
      <c r="BL212" s="143">
        <v>63</v>
      </c>
      <c r="BM212" s="228">
        <v>6</v>
      </c>
      <c r="BN212" s="183">
        <v>0.7014034601148057</v>
      </c>
      <c r="BO212" s="226">
        <v>2.9646230881130018</v>
      </c>
      <c r="BP212" s="209" t="s">
        <v>325</v>
      </c>
      <c r="BQ212" s="195">
        <v>64</v>
      </c>
      <c r="BR212" s="189">
        <v>4</v>
      </c>
      <c r="BS212" s="188">
        <v>0.46270790233206976</v>
      </c>
      <c r="BT212" s="179">
        <v>3.0052687117550114</v>
      </c>
      <c r="BU212" s="179" t="s">
        <v>328</v>
      </c>
      <c r="BV212" s="178">
        <v>28</v>
      </c>
      <c r="BW212" s="154">
        <v>6</v>
      </c>
      <c r="BX212" s="147">
        <v>0.68485063300980897</v>
      </c>
      <c r="BY212" s="148">
        <v>2.9882222876493563</v>
      </c>
      <c r="BZ212" s="152" t="s">
        <v>328</v>
      </c>
      <c r="CA212" s="143">
        <v>42</v>
      </c>
      <c r="CB212" s="154">
        <v>6</v>
      </c>
      <c r="CC212" s="147">
        <v>0.67669217663022108</v>
      </c>
      <c r="CD212" s="148">
        <v>3</v>
      </c>
      <c r="CE212" s="152" t="s">
        <v>321</v>
      </c>
      <c r="CF212" s="143">
        <v>24</v>
      </c>
      <c r="CG212" s="153">
        <v>6</v>
      </c>
      <c r="CH212" s="144">
        <v>0.79010046791230615</v>
      </c>
      <c r="CI212" s="149">
        <v>3.07</v>
      </c>
      <c r="CJ212" s="152" t="s">
        <v>328</v>
      </c>
      <c r="CK212" s="143">
        <v>28</v>
      </c>
      <c r="CL212" s="187">
        <v>6.5019999999999998</v>
      </c>
      <c r="CM212" s="189">
        <v>2</v>
      </c>
      <c r="CN212" s="188">
        <v>1.6080049701446018</v>
      </c>
      <c r="CO212" s="179">
        <v>3.0279090655657424</v>
      </c>
      <c r="CP212" s="179" t="s">
        <v>324</v>
      </c>
      <c r="CQ212" s="178">
        <v>47</v>
      </c>
      <c r="CR212" s="187">
        <v>6.7919999999999998</v>
      </c>
      <c r="CS212" s="189">
        <v>1</v>
      </c>
      <c r="CT212" s="188">
        <v>0.78701648619566122</v>
      </c>
      <c r="CU212" s="179">
        <v>2.6899917834632894</v>
      </c>
      <c r="CV212" s="179" t="s">
        <v>321</v>
      </c>
      <c r="CW212" s="178">
        <v>22</v>
      </c>
      <c r="CX212" s="158">
        <v>7.0519999999999996</v>
      </c>
      <c r="CY212" s="154">
        <v>2</v>
      </c>
      <c r="CZ212" s="147">
        <v>1.5447439835280803</v>
      </c>
      <c r="DA212" s="148">
        <v>2.6531186992329174</v>
      </c>
      <c r="DB212" s="152" t="s">
        <v>321</v>
      </c>
      <c r="DC212" s="143">
        <v>24</v>
      </c>
      <c r="DD212" s="158">
        <v>6.9580000000000002</v>
      </c>
      <c r="DE212" s="154">
        <v>1</v>
      </c>
      <c r="DF212" s="147">
        <v>0.77780080320212885</v>
      </c>
      <c r="DG212" s="148">
        <v>2.83</v>
      </c>
      <c r="DH212" s="152" t="s">
        <v>321</v>
      </c>
      <c r="DI212" s="143">
        <v>8</v>
      </c>
      <c r="DJ212" s="158">
        <v>7.0439999999999996</v>
      </c>
      <c r="DK212" s="153">
        <v>3</v>
      </c>
      <c r="DL212" s="144">
        <v>2.7195529881990868</v>
      </c>
      <c r="DM212" s="144">
        <v>2.5616851936017913</v>
      </c>
      <c r="DN212" s="152" t="s">
        <v>328</v>
      </c>
      <c r="DO212" s="143">
        <v>37</v>
      </c>
      <c r="DP212" s="226">
        <v>9.1945922686886536</v>
      </c>
      <c r="DQ212" s="209" t="s">
        <v>321</v>
      </c>
      <c r="DR212" s="195">
        <v>9</v>
      </c>
      <c r="DS212" s="179">
        <v>10.42</v>
      </c>
      <c r="DT212" s="179" t="s">
        <v>321</v>
      </c>
      <c r="DU212" s="178">
        <v>14</v>
      </c>
      <c r="DV212" s="148">
        <v>5.3983958037233766</v>
      </c>
      <c r="DW212" s="152" t="s">
        <v>328</v>
      </c>
      <c r="DX212" s="143">
        <v>40</v>
      </c>
      <c r="DY212" s="148">
        <v>11.211152703505645</v>
      </c>
      <c r="DZ212" s="152" t="s">
        <v>329</v>
      </c>
      <c r="EA212" s="143">
        <v>3</v>
      </c>
      <c r="EB212" s="226">
        <v>2.8</v>
      </c>
      <c r="EC212" s="209" t="s">
        <v>321</v>
      </c>
      <c r="ED212" s="195">
        <v>8</v>
      </c>
      <c r="EE212" s="179">
        <v>4</v>
      </c>
      <c r="EF212" s="179" t="s">
        <v>329</v>
      </c>
      <c r="EG212" s="178">
        <v>1</v>
      </c>
      <c r="EH212" s="148">
        <v>2</v>
      </c>
      <c r="EI212" s="152" t="s">
        <v>328</v>
      </c>
      <c r="EJ212" s="143">
        <v>41</v>
      </c>
      <c r="EK212" s="148">
        <v>4</v>
      </c>
      <c r="EL212" s="152" t="s">
        <v>329</v>
      </c>
      <c r="EM212" s="143">
        <v>1</v>
      </c>
      <c r="EN212" s="226">
        <v>3.3000000000000003</v>
      </c>
      <c r="EO212" s="209" t="s">
        <v>329</v>
      </c>
      <c r="EP212" s="195">
        <v>5</v>
      </c>
      <c r="EQ212" s="179">
        <v>3.4000000000000004</v>
      </c>
      <c r="ER212" s="179" t="s">
        <v>328</v>
      </c>
      <c r="ES212" s="178">
        <v>27</v>
      </c>
      <c r="ET212" s="148">
        <v>1.7</v>
      </c>
      <c r="EU212" s="152" t="s">
        <v>328</v>
      </c>
      <c r="EV212" s="143">
        <v>37</v>
      </c>
      <c r="EW212" s="148">
        <v>4</v>
      </c>
      <c r="EX212" s="152" t="s">
        <v>329</v>
      </c>
      <c r="EY212" s="143">
        <v>4</v>
      </c>
      <c r="EZ212" s="226">
        <v>2</v>
      </c>
      <c r="FA212" s="209" t="s">
        <v>329</v>
      </c>
      <c r="FB212" s="195">
        <v>1</v>
      </c>
      <c r="FC212" s="179">
        <v>2</v>
      </c>
      <c r="FD212" s="179" t="s">
        <v>329</v>
      </c>
      <c r="FE212" s="178">
        <v>1</v>
      </c>
      <c r="FF212" s="148">
        <v>1.3814909737719618</v>
      </c>
      <c r="FG212" s="152" t="s">
        <v>328</v>
      </c>
      <c r="FH212" s="143">
        <v>25</v>
      </c>
      <c r="FI212" s="148">
        <v>2</v>
      </c>
      <c r="FJ212" s="152" t="s">
        <v>329</v>
      </c>
      <c r="FK212" s="143">
        <v>1</v>
      </c>
      <c r="FL212" s="226">
        <v>1.0945922686886542</v>
      </c>
      <c r="FM212" s="209" t="s">
        <v>321</v>
      </c>
      <c r="FN212" s="195">
        <v>22</v>
      </c>
      <c r="FO212" s="179">
        <v>1.02</v>
      </c>
      <c r="FP212" s="179" t="s">
        <v>321</v>
      </c>
      <c r="FQ212" s="178">
        <v>14</v>
      </c>
      <c r="FR212" s="148">
        <v>0.31690482995141472</v>
      </c>
      <c r="FS212" s="152" t="s">
        <v>324</v>
      </c>
      <c r="FT212" s="143">
        <v>50</v>
      </c>
      <c r="FU212" s="148">
        <v>1.2111527035056449</v>
      </c>
      <c r="FV212" s="152" t="s">
        <v>329</v>
      </c>
      <c r="FW212" s="143">
        <v>7</v>
      </c>
    </row>
    <row r="213" spans="1:179" customFormat="1">
      <c r="A213" s="286"/>
      <c r="B213" s="141" t="s">
        <v>40</v>
      </c>
      <c r="C213" s="179">
        <v>17.064983168217786</v>
      </c>
      <c r="D213" s="44" t="s">
        <v>324</v>
      </c>
      <c r="E213" s="43">
        <v>56</v>
      </c>
      <c r="F213" s="44">
        <v>18.171864764948083</v>
      </c>
      <c r="G213" s="179" t="s">
        <v>328</v>
      </c>
      <c r="H213" s="178">
        <v>33</v>
      </c>
      <c r="I213" s="152">
        <v>19.46398222553114</v>
      </c>
      <c r="J213" s="157" t="s">
        <v>329</v>
      </c>
      <c r="K213" s="143">
        <v>5</v>
      </c>
      <c r="L213" s="152">
        <v>16.791090617092649</v>
      </c>
      <c r="M213" s="152" t="s">
        <v>328</v>
      </c>
      <c r="N213" s="143">
        <v>26</v>
      </c>
      <c r="O213" s="179">
        <v>7.9745570431680051</v>
      </c>
      <c r="P213" s="44" t="s">
        <v>325</v>
      </c>
      <c r="Q213" s="43">
        <v>67</v>
      </c>
      <c r="R213" s="179">
        <v>8.1318647649480837</v>
      </c>
      <c r="S213" s="179" t="s">
        <v>324</v>
      </c>
      <c r="T213" s="178">
        <v>51</v>
      </c>
      <c r="U213" s="144">
        <v>11.248426669975586</v>
      </c>
      <c r="V213" s="152" t="s">
        <v>329</v>
      </c>
      <c r="W213" s="143">
        <v>2</v>
      </c>
      <c r="X213" s="144">
        <v>8.5000499023366061</v>
      </c>
      <c r="Y213" s="152" t="s">
        <v>324</v>
      </c>
      <c r="Z213" s="143">
        <v>58</v>
      </c>
      <c r="AA213" s="144">
        <v>8.7200000000000006</v>
      </c>
      <c r="AB213" s="152" t="s">
        <v>324</v>
      </c>
      <c r="AC213" s="143">
        <v>58</v>
      </c>
      <c r="AD213" s="184">
        <v>106.422</v>
      </c>
      <c r="AE213" s="184">
        <v>105.732</v>
      </c>
      <c r="AF213" s="158">
        <v>108.946</v>
      </c>
      <c r="AG213" s="158">
        <v>110.57599999999999</v>
      </c>
      <c r="AH213" s="158">
        <v>111.465</v>
      </c>
      <c r="AI213" s="184">
        <v>9.4954999999999998E-2</v>
      </c>
      <c r="AJ213" s="184">
        <v>9.4834000000000002E-2</v>
      </c>
      <c r="AK213" s="158">
        <v>9.4355999999999995E-2</v>
      </c>
      <c r="AL213" s="158">
        <v>9.4265000000000002E-2</v>
      </c>
      <c r="AM213" s="151">
        <v>75.438000000000002</v>
      </c>
      <c r="AN213" s="189">
        <v>0</v>
      </c>
      <c r="AO213" s="188">
        <v>0</v>
      </c>
      <c r="AP213" s="179">
        <v>5</v>
      </c>
      <c r="AQ213" s="44" t="s">
        <v>329</v>
      </c>
      <c r="AR213" s="43">
        <v>1</v>
      </c>
      <c r="AS213" s="189">
        <v>3</v>
      </c>
      <c r="AT213" s="188">
        <v>0.94740570709803607</v>
      </c>
      <c r="AU213" s="179">
        <v>3.5715060178842108</v>
      </c>
      <c r="AV213" s="179" t="s">
        <v>324</v>
      </c>
      <c r="AW213" s="178">
        <v>50</v>
      </c>
      <c r="AX213" s="154">
        <v>1</v>
      </c>
      <c r="AY213" s="147">
        <v>0.31189584868446019</v>
      </c>
      <c r="AZ213" s="148">
        <v>4.7092122092788777</v>
      </c>
      <c r="BA213" s="152" t="s">
        <v>329</v>
      </c>
      <c r="BB213" s="143">
        <v>7</v>
      </c>
      <c r="BC213" s="154">
        <v>3</v>
      </c>
      <c r="BD213" s="147">
        <v>0.92921365017952817</v>
      </c>
      <c r="BE213" s="148">
        <v>4.13</v>
      </c>
      <c r="BF213" s="152" t="s">
        <v>324</v>
      </c>
      <c r="BG213" s="143">
        <v>56</v>
      </c>
      <c r="BH213" s="153">
        <v>1</v>
      </c>
      <c r="BI213" s="144">
        <v>0.34485430894063113</v>
      </c>
      <c r="BJ213" s="149">
        <v>4.87</v>
      </c>
      <c r="BK213" s="152" t="s">
        <v>321</v>
      </c>
      <c r="BL213" s="143">
        <v>9</v>
      </c>
      <c r="BM213" s="228">
        <v>3</v>
      </c>
      <c r="BN213" s="183">
        <v>0.94372753691204236</v>
      </c>
      <c r="BO213" s="226">
        <v>2.261431759363786</v>
      </c>
      <c r="BP213" s="209" t="s">
        <v>325</v>
      </c>
      <c r="BQ213" s="195">
        <v>67</v>
      </c>
      <c r="BR213" s="189">
        <v>2</v>
      </c>
      <c r="BS213" s="188">
        <v>0.63160380473202404</v>
      </c>
      <c r="BT213" s="179">
        <v>2.6421756292144964</v>
      </c>
      <c r="BU213" s="179" t="s">
        <v>324</v>
      </c>
      <c r="BV213" s="178">
        <v>48</v>
      </c>
      <c r="BW213" s="154">
        <v>1</v>
      </c>
      <c r="BX213" s="147">
        <v>0.31189584868446019</v>
      </c>
      <c r="BY213" s="148">
        <v>3.5392144606967082</v>
      </c>
      <c r="BZ213" s="152" t="s">
        <v>321</v>
      </c>
      <c r="CA213" s="143">
        <v>8</v>
      </c>
      <c r="CB213" s="154">
        <v>3</v>
      </c>
      <c r="CC213" s="147">
        <v>0.92921365017952817</v>
      </c>
      <c r="CD213" s="148">
        <v>2.63</v>
      </c>
      <c r="CE213" s="152" t="s">
        <v>328</v>
      </c>
      <c r="CF213" s="143">
        <v>41</v>
      </c>
      <c r="CG213" s="153">
        <v>4</v>
      </c>
      <c r="CH213" s="144">
        <v>1.3794172357625245</v>
      </c>
      <c r="CI213" s="149">
        <v>2.37</v>
      </c>
      <c r="CJ213" s="152" t="s">
        <v>324</v>
      </c>
      <c r="CK213" s="143">
        <v>53</v>
      </c>
      <c r="CL213" s="187">
        <v>1.425</v>
      </c>
      <c r="CM213" s="189">
        <v>2</v>
      </c>
      <c r="CN213" s="188">
        <v>5.437053975779965</v>
      </c>
      <c r="CO213" s="179">
        <v>0.71312528380421869</v>
      </c>
      <c r="CP213" s="179" t="s">
        <v>325</v>
      </c>
      <c r="CQ213" s="178">
        <v>67</v>
      </c>
      <c r="CR213" s="187">
        <v>1.3979999999999999</v>
      </c>
      <c r="CS213" s="189">
        <v>1</v>
      </c>
      <c r="CT213" s="188">
        <v>2.7464037270009198</v>
      </c>
      <c r="CU213" s="179">
        <v>1.918183117849376</v>
      </c>
      <c r="CV213" s="179" t="s">
        <v>324</v>
      </c>
      <c r="CW213" s="178">
        <v>53</v>
      </c>
      <c r="CX213" s="158">
        <v>1.3640000000000001</v>
      </c>
      <c r="CY213" s="154">
        <v>0</v>
      </c>
      <c r="CZ213" s="147">
        <v>0</v>
      </c>
      <c r="DA213" s="148">
        <v>3</v>
      </c>
      <c r="DB213" s="152" t="s">
        <v>329</v>
      </c>
      <c r="DC213" s="143">
        <v>1</v>
      </c>
      <c r="DD213" s="158">
        <v>1.3460000000000001</v>
      </c>
      <c r="DE213" s="154">
        <v>2</v>
      </c>
      <c r="DF213" s="147">
        <v>5.6147733484742295</v>
      </c>
      <c r="DG213" s="148">
        <v>1.74</v>
      </c>
      <c r="DH213" s="152" t="s">
        <v>325</v>
      </c>
      <c r="DI213" s="143">
        <v>66</v>
      </c>
      <c r="DJ213" s="158">
        <v>1.35</v>
      </c>
      <c r="DK213" s="153">
        <v>3</v>
      </c>
      <c r="DL213" s="144">
        <v>9.400680389464652</v>
      </c>
      <c r="DM213" s="144">
        <v>1.484876954852701</v>
      </c>
      <c r="DN213" s="152" t="s">
        <v>325</v>
      </c>
      <c r="DO213" s="143">
        <v>64</v>
      </c>
      <c r="DP213" s="226">
        <v>9.0904261250497811</v>
      </c>
      <c r="DQ213" s="209" t="s">
        <v>321</v>
      </c>
      <c r="DR213" s="195">
        <v>10</v>
      </c>
      <c r="DS213" s="179">
        <v>10.039999999999999</v>
      </c>
      <c r="DT213" s="179" t="s">
        <v>321</v>
      </c>
      <c r="DU213" s="178">
        <v>22</v>
      </c>
      <c r="DV213" s="148">
        <v>8.2155555555555555</v>
      </c>
      <c r="DW213" s="152" t="s">
        <v>321</v>
      </c>
      <c r="DX213" s="143">
        <v>11</v>
      </c>
      <c r="DY213" s="148">
        <v>8.2910407147560452</v>
      </c>
      <c r="DZ213" s="152" t="s">
        <v>321</v>
      </c>
      <c r="EA213" s="143">
        <v>20</v>
      </c>
      <c r="EB213" s="226">
        <v>2.8</v>
      </c>
      <c r="EC213" s="209" t="s">
        <v>321</v>
      </c>
      <c r="ED213" s="195">
        <v>8</v>
      </c>
      <c r="EE213" s="179">
        <v>4</v>
      </c>
      <c r="EF213" s="179" t="s">
        <v>329</v>
      </c>
      <c r="EG213" s="178">
        <v>1</v>
      </c>
      <c r="EH213" s="148">
        <v>3</v>
      </c>
      <c r="EI213" s="152" t="s">
        <v>321</v>
      </c>
      <c r="EJ213" s="143">
        <v>12</v>
      </c>
      <c r="EK213" s="148">
        <v>3</v>
      </c>
      <c r="EL213" s="152" t="s">
        <v>321</v>
      </c>
      <c r="EM213" s="143">
        <v>12</v>
      </c>
      <c r="EN213" s="226">
        <v>3.06</v>
      </c>
      <c r="EO213" s="209" t="s">
        <v>321</v>
      </c>
      <c r="EP213" s="195">
        <v>21</v>
      </c>
      <c r="EQ213" s="179">
        <v>3.2</v>
      </c>
      <c r="ER213" s="179" t="s">
        <v>328</v>
      </c>
      <c r="ES213" s="178">
        <v>32</v>
      </c>
      <c r="ET213" s="148">
        <v>2.7</v>
      </c>
      <c r="EU213" s="152" t="s">
        <v>321</v>
      </c>
      <c r="EV213" s="143">
        <v>17</v>
      </c>
      <c r="EW213" s="148">
        <v>2.9</v>
      </c>
      <c r="EX213" s="152" t="s">
        <v>328</v>
      </c>
      <c r="EY213" s="143">
        <v>27</v>
      </c>
      <c r="EZ213" s="226">
        <v>2</v>
      </c>
      <c r="FA213" s="209" t="s">
        <v>329</v>
      </c>
      <c r="FB213" s="195">
        <v>1</v>
      </c>
      <c r="FC213" s="179">
        <v>2</v>
      </c>
      <c r="FD213" s="179" t="s">
        <v>329</v>
      </c>
      <c r="FE213" s="178">
        <v>1</v>
      </c>
      <c r="FF213" s="148">
        <v>2</v>
      </c>
      <c r="FG213" s="152" t="s">
        <v>329</v>
      </c>
      <c r="FH213" s="143">
        <v>1</v>
      </c>
      <c r="FI213" s="148">
        <v>1.1910407147560449</v>
      </c>
      <c r="FJ213" s="152" t="s">
        <v>328</v>
      </c>
      <c r="FK213" s="143">
        <v>32</v>
      </c>
      <c r="FL213" s="226">
        <v>1.230426125049781</v>
      </c>
      <c r="FM213" s="209" t="s">
        <v>321</v>
      </c>
      <c r="FN213" s="195">
        <v>12</v>
      </c>
      <c r="FO213" s="179">
        <v>0.84</v>
      </c>
      <c r="FP213" s="179" t="s">
        <v>328</v>
      </c>
      <c r="FQ213" s="178">
        <v>25</v>
      </c>
      <c r="FR213" s="148">
        <v>0.51555555555555554</v>
      </c>
      <c r="FS213" s="152" t="s">
        <v>328</v>
      </c>
      <c r="FT213" s="143">
        <v>37</v>
      </c>
      <c r="FU213" s="148">
        <v>1.2</v>
      </c>
      <c r="FV213" s="152" t="s">
        <v>321</v>
      </c>
      <c r="FW213" s="143">
        <v>10</v>
      </c>
    </row>
    <row r="214" spans="1:179" customFormat="1">
      <c r="A214" s="286"/>
      <c r="B214" s="141" t="s">
        <v>51</v>
      </c>
      <c r="C214" s="179">
        <v>21.234735714981142</v>
      </c>
      <c r="D214" s="44" t="s">
        <v>321</v>
      </c>
      <c r="E214" s="43">
        <v>8</v>
      </c>
      <c r="F214" s="44">
        <v>20.602494049857683</v>
      </c>
      <c r="G214" s="179" t="s">
        <v>329</v>
      </c>
      <c r="H214" s="178">
        <v>6</v>
      </c>
      <c r="I214" s="152">
        <v>17.123450765954342</v>
      </c>
      <c r="J214" s="157" t="s">
        <v>321</v>
      </c>
      <c r="K214" s="143">
        <v>22</v>
      </c>
      <c r="L214" s="152">
        <v>16.682477398422289</v>
      </c>
      <c r="M214" s="152" t="s">
        <v>328</v>
      </c>
      <c r="N214" s="143">
        <v>28</v>
      </c>
      <c r="O214" s="179">
        <v>11.743416320604787</v>
      </c>
      <c r="P214" s="44" t="s">
        <v>321</v>
      </c>
      <c r="Q214" s="43">
        <v>24</v>
      </c>
      <c r="R214" s="179">
        <v>10.249778554092861</v>
      </c>
      <c r="S214" s="179" t="s">
        <v>321</v>
      </c>
      <c r="T214" s="178">
        <v>17</v>
      </c>
      <c r="U214" s="144">
        <v>10.887657889016836</v>
      </c>
      <c r="V214" s="152" t="s">
        <v>321</v>
      </c>
      <c r="W214" s="143">
        <v>8</v>
      </c>
      <c r="X214" s="144">
        <v>10.255107364048357</v>
      </c>
      <c r="Y214" s="152" t="s">
        <v>321</v>
      </c>
      <c r="Z214" s="143">
        <v>20</v>
      </c>
      <c r="AA214" s="144">
        <v>11.31</v>
      </c>
      <c r="AB214" s="152" t="s">
        <v>329</v>
      </c>
      <c r="AC214" s="143">
        <v>4</v>
      </c>
      <c r="AD214" s="184">
        <v>175.87700000000001</v>
      </c>
      <c r="AE214" s="184">
        <v>175.05199999999999</v>
      </c>
      <c r="AF214" s="158">
        <v>176.738</v>
      </c>
      <c r="AG214" s="158">
        <v>177.89599999999999</v>
      </c>
      <c r="AH214" s="158">
        <v>178.45400000000001</v>
      </c>
      <c r="AI214" s="184">
        <v>0.151333</v>
      </c>
      <c r="AJ214" s="184">
        <v>0.151333</v>
      </c>
      <c r="AK214" s="158">
        <v>0.151282</v>
      </c>
      <c r="AL214" s="158">
        <v>0.15123800000000001</v>
      </c>
      <c r="AM214" s="151">
        <v>132.54400000000001</v>
      </c>
      <c r="AN214" s="189">
        <v>1</v>
      </c>
      <c r="AO214" s="188">
        <v>0.19383341828612052</v>
      </c>
      <c r="AP214" s="179">
        <v>4.6911928518856039</v>
      </c>
      <c r="AQ214" s="44" t="s">
        <v>321</v>
      </c>
      <c r="AR214" s="43">
        <v>10</v>
      </c>
      <c r="AS214" s="189">
        <v>2</v>
      </c>
      <c r="AT214" s="188">
        <v>0.38857927744903659</v>
      </c>
      <c r="AU214" s="179">
        <v>4.4562721129399847</v>
      </c>
      <c r="AV214" s="179" t="s">
        <v>321</v>
      </c>
      <c r="AW214" s="178">
        <v>12</v>
      </c>
      <c r="AX214" s="154">
        <v>3</v>
      </c>
      <c r="AY214" s="147">
        <v>0.58017987209675592</v>
      </c>
      <c r="AZ214" s="148">
        <v>4.4590847427451363</v>
      </c>
      <c r="BA214" s="152" t="s">
        <v>328</v>
      </c>
      <c r="BB214" s="143">
        <v>39</v>
      </c>
      <c r="BC214" s="154">
        <v>1</v>
      </c>
      <c r="BD214" s="147">
        <v>0.19279086224807401</v>
      </c>
      <c r="BE214" s="148">
        <v>4.82</v>
      </c>
      <c r="BF214" s="152" t="s">
        <v>321</v>
      </c>
      <c r="BG214" s="143">
        <v>11</v>
      </c>
      <c r="BH214" s="153">
        <v>4</v>
      </c>
      <c r="BI214" s="144">
        <v>0.82246383678878165</v>
      </c>
      <c r="BJ214" s="149">
        <v>4.49</v>
      </c>
      <c r="BK214" s="152" t="s">
        <v>328</v>
      </c>
      <c r="BL214" s="143">
        <v>44</v>
      </c>
      <c r="BM214" s="228">
        <v>3</v>
      </c>
      <c r="BN214" s="183">
        <v>0.58150025485836154</v>
      </c>
      <c r="BO214" s="226">
        <v>3.3125657908767838</v>
      </c>
      <c r="BP214" s="209" t="s">
        <v>324</v>
      </c>
      <c r="BQ214" s="195">
        <v>54</v>
      </c>
      <c r="BR214" s="189">
        <v>2</v>
      </c>
      <c r="BS214" s="188">
        <v>0.38857927744903659</v>
      </c>
      <c r="BT214" s="179">
        <v>3.1646307242775675</v>
      </c>
      <c r="BU214" s="179" t="s">
        <v>321</v>
      </c>
      <c r="BV214" s="178">
        <v>23</v>
      </c>
      <c r="BW214" s="154">
        <v>2</v>
      </c>
      <c r="BX214" s="147">
        <v>0.38678658139783728</v>
      </c>
      <c r="BY214" s="148">
        <v>3.4285731462717002</v>
      </c>
      <c r="BZ214" s="152" t="s">
        <v>321</v>
      </c>
      <c r="CA214" s="143">
        <v>11</v>
      </c>
      <c r="CB214" s="154">
        <v>5</v>
      </c>
      <c r="CC214" s="147">
        <v>0.96395431124037012</v>
      </c>
      <c r="CD214" s="148">
        <v>2.58</v>
      </c>
      <c r="CE214" s="152" t="s">
        <v>328</v>
      </c>
      <c r="CF214" s="143">
        <v>44</v>
      </c>
      <c r="CG214" s="153">
        <v>0</v>
      </c>
      <c r="CH214" s="144">
        <v>0</v>
      </c>
      <c r="CI214" s="149">
        <v>4</v>
      </c>
      <c r="CJ214" s="152" t="s">
        <v>329</v>
      </c>
      <c r="CK214" s="143">
        <v>1</v>
      </c>
      <c r="CL214" s="187">
        <v>35.630000000000003</v>
      </c>
      <c r="CM214" s="189">
        <v>1</v>
      </c>
      <c r="CN214" s="188">
        <v>0.43065080965089553</v>
      </c>
      <c r="CO214" s="179">
        <v>3.7396576778423993</v>
      </c>
      <c r="CP214" s="179" t="s">
        <v>321</v>
      </c>
      <c r="CQ214" s="178">
        <v>17</v>
      </c>
      <c r="CR214" s="187">
        <v>29.776</v>
      </c>
      <c r="CS214" s="189">
        <v>2</v>
      </c>
      <c r="CT214" s="188">
        <v>0.94217157373985361</v>
      </c>
      <c r="CU214" s="179">
        <v>2.6288757168753096</v>
      </c>
      <c r="CV214" s="179" t="s">
        <v>321</v>
      </c>
      <c r="CW214" s="178">
        <v>24</v>
      </c>
      <c r="CX214" s="158">
        <v>24.975999999999999</v>
      </c>
      <c r="CY214" s="154">
        <v>0</v>
      </c>
      <c r="CZ214" s="147">
        <v>0</v>
      </c>
      <c r="DA214" s="148">
        <v>3</v>
      </c>
      <c r="DB214" s="152" t="s">
        <v>329</v>
      </c>
      <c r="DC214" s="143">
        <v>1</v>
      </c>
      <c r="DD214" s="158">
        <v>16.763000000000002</v>
      </c>
      <c r="DE214" s="154">
        <v>1</v>
      </c>
      <c r="DF214" s="147">
        <v>0.62804919707321361</v>
      </c>
      <c r="DG214" s="148">
        <v>2.86</v>
      </c>
      <c r="DH214" s="152" t="s">
        <v>329</v>
      </c>
      <c r="DI214" s="143">
        <v>7</v>
      </c>
      <c r="DJ214" s="158">
        <v>5.8319999999999999</v>
      </c>
      <c r="DK214" s="153">
        <v>1</v>
      </c>
      <c r="DL214" s="144">
        <v>1.1373947149248169</v>
      </c>
      <c r="DM214" s="144">
        <v>2.8166842321389174</v>
      </c>
      <c r="DN214" s="152" t="s">
        <v>321</v>
      </c>
      <c r="DO214" s="143">
        <v>12</v>
      </c>
      <c r="DP214" s="226">
        <v>9.4913193943763527</v>
      </c>
      <c r="DQ214" s="209" t="s">
        <v>329</v>
      </c>
      <c r="DR214" s="195">
        <v>3</v>
      </c>
      <c r="DS214" s="179">
        <v>10.352715495764823</v>
      </c>
      <c r="DT214" s="179" t="s">
        <v>321</v>
      </c>
      <c r="DU214" s="178">
        <v>16</v>
      </c>
      <c r="DV214" s="148">
        <v>6.2357928769375048</v>
      </c>
      <c r="DW214" s="152" t="s">
        <v>328</v>
      </c>
      <c r="DX214" s="143">
        <v>34</v>
      </c>
      <c r="DY214" s="148">
        <v>6.4273700343739337</v>
      </c>
      <c r="DZ214" s="152" t="s">
        <v>328</v>
      </c>
      <c r="EA214" s="143">
        <v>35</v>
      </c>
      <c r="EB214" s="226">
        <v>2.8</v>
      </c>
      <c r="EC214" s="209" t="s">
        <v>321</v>
      </c>
      <c r="ED214" s="195">
        <v>8</v>
      </c>
      <c r="EE214" s="179">
        <v>4</v>
      </c>
      <c r="EF214" s="179" t="s">
        <v>329</v>
      </c>
      <c r="EG214" s="178">
        <v>1</v>
      </c>
      <c r="EH214" s="148">
        <v>3</v>
      </c>
      <c r="EI214" s="152" t="s">
        <v>321</v>
      </c>
      <c r="EJ214" s="143">
        <v>12</v>
      </c>
      <c r="EK214" s="148">
        <v>2.5</v>
      </c>
      <c r="EL214" s="152" t="s">
        <v>321</v>
      </c>
      <c r="EM214" s="143">
        <v>23</v>
      </c>
      <c r="EN214" s="226">
        <v>3.18</v>
      </c>
      <c r="EO214" s="209" t="s">
        <v>321</v>
      </c>
      <c r="EP214" s="195">
        <v>9</v>
      </c>
      <c r="EQ214" s="179">
        <v>3.5</v>
      </c>
      <c r="ER214" s="179" t="s">
        <v>321</v>
      </c>
      <c r="ES214" s="178">
        <v>23</v>
      </c>
      <c r="ET214" s="148">
        <v>1.2</v>
      </c>
      <c r="EU214" s="152" t="s">
        <v>328</v>
      </c>
      <c r="EV214" s="143">
        <v>40</v>
      </c>
      <c r="EW214" s="148">
        <v>1.6533742331288344</v>
      </c>
      <c r="EX214" s="152" t="s">
        <v>328</v>
      </c>
      <c r="EY214" s="143">
        <v>38</v>
      </c>
      <c r="EZ214" s="226">
        <v>2</v>
      </c>
      <c r="FA214" s="209" t="s">
        <v>329</v>
      </c>
      <c r="FB214" s="195">
        <v>1</v>
      </c>
      <c r="FC214" s="179">
        <v>2</v>
      </c>
      <c r="FD214" s="179" t="s">
        <v>329</v>
      </c>
      <c r="FE214" s="178">
        <v>1</v>
      </c>
      <c r="FF214" s="148">
        <v>1.6903122456606039</v>
      </c>
      <c r="FG214" s="152" t="s">
        <v>321</v>
      </c>
      <c r="FH214" s="143">
        <v>19</v>
      </c>
      <c r="FI214" s="148">
        <v>1.4739958012450989</v>
      </c>
      <c r="FJ214" s="152" t="s">
        <v>321</v>
      </c>
      <c r="FK214" s="143">
        <v>24</v>
      </c>
      <c r="FL214" s="226">
        <v>1.5113193943763519</v>
      </c>
      <c r="FM214" s="209" t="s">
        <v>329</v>
      </c>
      <c r="FN214" s="195">
        <v>3</v>
      </c>
      <c r="FO214" s="179">
        <v>0.85271549576482308</v>
      </c>
      <c r="FP214" s="179" t="s">
        <v>321</v>
      </c>
      <c r="FQ214" s="178">
        <v>24</v>
      </c>
      <c r="FR214" s="148">
        <v>0.34548063127690098</v>
      </c>
      <c r="FS214" s="152" t="s">
        <v>324</v>
      </c>
      <c r="FT214" s="143">
        <v>48</v>
      </c>
      <c r="FU214" s="148">
        <v>0.79999999999999993</v>
      </c>
      <c r="FV214" s="152" t="s">
        <v>328</v>
      </c>
      <c r="FW214" s="143">
        <v>31</v>
      </c>
    </row>
    <row r="215" spans="1:179" customFormat="1">
      <c r="A215" s="286"/>
      <c r="B215" s="141" t="s">
        <v>50</v>
      </c>
      <c r="C215" s="179">
        <v>20.1120944884686</v>
      </c>
      <c r="D215" s="44" t="s">
        <v>321</v>
      </c>
      <c r="E215" s="43">
        <v>20</v>
      </c>
      <c r="F215" s="44">
        <v>16.839551163155885</v>
      </c>
      <c r="G215" s="179" t="s">
        <v>324</v>
      </c>
      <c r="H215" s="178">
        <v>50</v>
      </c>
      <c r="I215" s="152">
        <v>17.033819427015281</v>
      </c>
      <c r="J215" s="157" t="s">
        <v>321</v>
      </c>
      <c r="K215" s="143">
        <v>24</v>
      </c>
      <c r="L215" s="152">
        <v>13.884377335077559</v>
      </c>
      <c r="M215" s="152" t="s">
        <v>328</v>
      </c>
      <c r="N215" s="143">
        <v>40</v>
      </c>
      <c r="O215" s="179">
        <v>11.405013989267086</v>
      </c>
      <c r="P215" s="44" t="s">
        <v>328</v>
      </c>
      <c r="Q215" s="43">
        <v>36</v>
      </c>
      <c r="R215" s="179">
        <v>7.5395511631558874</v>
      </c>
      <c r="S215" s="179" t="s">
        <v>324</v>
      </c>
      <c r="T215" s="178">
        <v>55</v>
      </c>
      <c r="U215" s="144">
        <v>9.7846224039052156</v>
      </c>
      <c r="V215" s="152" t="s">
        <v>324</v>
      </c>
      <c r="W215" s="143">
        <v>46</v>
      </c>
      <c r="X215" s="144">
        <v>10.290848189291093</v>
      </c>
      <c r="Y215" s="152" t="s">
        <v>321</v>
      </c>
      <c r="Z215" s="143">
        <v>19</v>
      </c>
      <c r="AA215" s="144">
        <v>10.57</v>
      </c>
      <c r="AB215" s="152" t="s">
        <v>321</v>
      </c>
      <c r="AC215" s="143">
        <v>21</v>
      </c>
      <c r="AD215" s="184">
        <v>206.239</v>
      </c>
      <c r="AE215" s="184">
        <v>207.46799999999999</v>
      </c>
      <c r="AF215" s="158">
        <v>209.34299999999999</v>
      </c>
      <c r="AG215" s="158">
        <v>205.29</v>
      </c>
      <c r="AH215" s="158">
        <v>207.12799999999999</v>
      </c>
      <c r="AI215" s="184">
        <v>0.118255</v>
      </c>
      <c r="AJ215" s="184">
        <v>0.11773699999999999</v>
      </c>
      <c r="AK215" s="158">
        <v>0.117087</v>
      </c>
      <c r="AL215" s="158">
        <v>0.11657899999999999</v>
      </c>
      <c r="AM215" s="151">
        <v>104.625</v>
      </c>
      <c r="AN215" s="189">
        <v>1</v>
      </c>
      <c r="AO215" s="188">
        <v>0.20249059040992859</v>
      </c>
      <c r="AP215" s="179">
        <v>4.6774006139014279</v>
      </c>
      <c r="AQ215" s="44" t="s">
        <v>321</v>
      </c>
      <c r="AR215" s="43">
        <v>11</v>
      </c>
      <c r="AS215" s="189">
        <v>6</v>
      </c>
      <c r="AT215" s="188">
        <v>1.2140014554948506</v>
      </c>
      <c r="AU215" s="179">
        <v>3.1494163192712179</v>
      </c>
      <c r="AV215" s="179" t="s">
        <v>324</v>
      </c>
      <c r="AW215" s="178">
        <v>58</v>
      </c>
      <c r="AX215" s="154">
        <v>3</v>
      </c>
      <c r="AY215" s="147">
        <v>0.60595126103183528</v>
      </c>
      <c r="AZ215" s="148">
        <v>4.4350574743994509</v>
      </c>
      <c r="BA215" s="152" t="s">
        <v>328</v>
      </c>
      <c r="BB215" s="143">
        <v>42</v>
      </c>
      <c r="BC215" s="154">
        <v>0</v>
      </c>
      <c r="BD215" s="147">
        <v>0</v>
      </c>
      <c r="BE215" s="148">
        <v>5</v>
      </c>
      <c r="BF215" s="152" t="s">
        <v>329</v>
      </c>
      <c r="BG215" s="143">
        <v>1</v>
      </c>
      <c r="BH215" s="153">
        <v>2</v>
      </c>
      <c r="BI215" s="144">
        <v>0.42962827359764094</v>
      </c>
      <c r="BJ215" s="149">
        <v>4.8</v>
      </c>
      <c r="BK215" s="152" t="s">
        <v>321</v>
      </c>
      <c r="BL215" s="143">
        <v>15</v>
      </c>
      <c r="BM215" s="228">
        <v>3</v>
      </c>
      <c r="BN215" s="183">
        <v>0.6074717712297858</v>
      </c>
      <c r="BO215" s="226">
        <v>3.237200002432512</v>
      </c>
      <c r="BP215" s="209" t="s">
        <v>324</v>
      </c>
      <c r="BQ215" s="195">
        <v>57</v>
      </c>
      <c r="BR215" s="189">
        <v>6</v>
      </c>
      <c r="BS215" s="188">
        <v>1.2140014554948506</v>
      </c>
      <c r="BT215" s="179">
        <v>1.3901348438846697</v>
      </c>
      <c r="BU215" s="179" t="s">
        <v>325</v>
      </c>
      <c r="BV215" s="178">
        <v>67</v>
      </c>
      <c r="BW215" s="154">
        <v>4</v>
      </c>
      <c r="BX215" s="147">
        <v>0.80793501470911366</v>
      </c>
      <c r="BY215" s="148">
        <v>2.8063811267607277</v>
      </c>
      <c r="BZ215" s="152" t="s">
        <v>324</v>
      </c>
      <c r="CA215" s="143">
        <v>53</v>
      </c>
      <c r="CB215" s="154">
        <v>4</v>
      </c>
      <c r="CC215" s="147">
        <v>0.81764715720633707</v>
      </c>
      <c r="CD215" s="148">
        <v>2.79</v>
      </c>
      <c r="CE215" s="152" t="s">
        <v>328</v>
      </c>
      <c r="CF215" s="143">
        <v>33</v>
      </c>
      <c r="CG215" s="153">
        <v>4</v>
      </c>
      <c r="CH215" s="144">
        <v>0.85925654719528188</v>
      </c>
      <c r="CI215" s="149">
        <v>2.98</v>
      </c>
      <c r="CJ215" s="152" t="s">
        <v>328</v>
      </c>
      <c r="CK215" s="143">
        <v>31</v>
      </c>
      <c r="CL215" s="187">
        <v>11.901</v>
      </c>
      <c r="CM215" s="189">
        <v>1</v>
      </c>
      <c r="CN215" s="188">
        <v>0.84294359716420542</v>
      </c>
      <c r="CO215" s="179">
        <v>3.490413372933145</v>
      </c>
      <c r="CP215" s="179" t="s">
        <v>328</v>
      </c>
      <c r="CQ215" s="178">
        <v>30</v>
      </c>
      <c r="CR215" s="187">
        <v>9.5380000000000003</v>
      </c>
      <c r="CS215" s="189">
        <v>0</v>
      </c>
      <c r="CT215" s="188">
        <v>0</v>
      </c>
      <c r="CU215" s="179">
        <v>3</v>
      </c>
      <c r="CV215" s="179" t="s">
        <v>329</v>
      </c>
      <c r="CW215" s="178">
        <v>1</v>
      </c>
      <c r="CX215" s="158">
        <v>8.2550000000000008</v>
      </c>
      <c r="CY215" s="154">
        <v>2</v>
      </c>
      <c r="CZ215" s="147">
        <v>2.0343099230984683</v>
      </c>
      <c r="DA215" s="148">
        <v>2.5431838027450375</v>
      </c>
      <c r="DB215" s="152" t="s">
        <v>328</v>
      </c>
      <c r="DC215" s="143">
        <v>35</v>
      </c>
      <c r="DD215" s="158">
        <v>6.8879999999999999</v>
      </c>
      <c r="DE215" s="154">
        <v>2</v>
      </c>
      <c r="DF215" s="147">
        <v>2.2318924527320196</v>
      </c>
      <c r="DG215" s="148">
        <v>2.5</v>
      </c>
      <c r="DH215" s="152" t="s">
        <v>328</v>
      </c>
      <c r="DI215" s="143">
        <v>27</v>
      </c>
      <c r="DJ215" s="158">
        <v>5.74</v>
      </c>
      <c r="DK215" s="153">
        <v>1</v>
      </c>
      <c r="DL215" s="144">
        <v>1.2904058353202581</v>
      </c>
      <c r="DM215" s="144">
        <v>2.7920231794203554</v>
      </c>
      <c r="DN215" s="152" t="s">
        <v>321</v>
      </c>
      <c r="DO215" s="143">
        <v>15</v>
      </c>
      <c r="DP215" s="226">
        <v>8.7070804992015152</v>
      </c>
      <c r="DQ215" s="209" t="s">
        <v>328</v>
      </c>
      <c r="DR215" s="195">
        <v>25</v>
      </c>
      <c r="DS215" s="179">
        <v>9.2999999999999989</v>
      </c>
      <c r="DT215" s="179" t="s">
        <v>328</v>
      </c>
      <c r="DU215" s="178">
        <v>35</v>
      </c>
      <c r="DV215" s="148">
        <v>7.2491970231100664</v>
      </c>
      <c r="DW215" s="152" t="s">
        <v>321</v>
      </c>
      <c r="DX215" s="143">
        <v>20</v>
      </c>
      <c r="DY215" s="148">
        <v>3.5935291457864653</v>
      </c>
      <c r="DZ215" s="152" t="s">
        <v>328</v>
      </c>
      <c r="EA215" s="143">
        <v>40</v>
      </c>
      <c r="EB215" s="226">
        <v>2.8</v>
      </c>
      <c r="EC215" s="209" t="s">
        <v>321</v>
      </c>
      <c r="ED215" s="195">
        <v>8</v>
      </c>
      <c r="EE215" s="179">
        <v>4</v>
      </c>
      <c r="EF215" s="179" t="s">
        <v>329</v>
      </c>
      <c r="EG215" s="178">
        <v>1</v>
      </c>
      <c r="EH215" s="148">
        <v>3</v>
      </c>
      <c r="EI215" s="152" t="s">
        <v>321</v>
      </c>
      <c r="EJ215" s="143">
        <v>12</v>
      </c>
      <c r="EK215" s="148">
        <v>1.5</v>
      </c>
      <c r="EL215" s="152" t="s">
        <v>328</v>
      </c>
      <c r="EM215" s="143">
        <v>36</v>
      </c>
      <c r="EN215" s="226">
        <v>3.18</v>
      </c>
      <c r="EO215" s="209" t="s">
        <v>321</v>
      </c>
      <c r="EP215" s="195">
        <v>9</v>
      </c>
      <c r="EQ215" s="179">
        <v>3.2</v>
      </c>
      <c r="ER215" s="179" t="s">
        <v>328</v>
      </c>
      <c r="ES215" s="178">
        <v>32</v>
      </c>
      <c r="ET215" s="148">
        <v>2</v>
      </c>
      <c r="EU215" s="152" t="s">
        <v>328</v>
      </c>
      <c r="EV215" s="143">
        <v>28</v>
      </c>
      <c r="EW215" s="148">
        <v>1.5</v>
      </c>
      <c r="EX215" s="152" t="s">
        <v>328</v>
      </c>
      <c r="EY215" s="143">
        <v>39</v>
      </c>
      <c r="EZ215" s="226">
        <v>2</v>
      </c>
      <c r="FA215" s="209" t="s">
        <v>329</v>
      </c>
      <c r="FB215" s="195">
        <v>1</v>
      </c>
      <c r="FC215" s="179">
        <v>2</v>
      </c>
      <c r="FD215" s="179" t="s">
        <v>329</v>
      </c>
      <c r="FE215" s="178">
        <v>1</v>
      </c>
      <c r="FF215" s="148">
        <v>2</v>
      </c>
      <c r="FG215" s="152" t="s">
        <v>329</v>
      </c>
      <c r="FH215" s="143">
        <v>1</v>
      </c>
      <c r="FI215" s="148">
        <v>9.3529145786465359E-2</v>
      </c>
      <c r="FJ215" s="152" t="s">
        <v>328</v>
      </c>
      <c r="FK215" s="143">
        <v>40</v>
      </c>
      <c r="FL215" s="226">
        <v>0.72708049920151419</v>
      </c>
      <c r="FM215" s="209" t="s">
        <v>324</v>
      </c>
      <c r="FN215" s="195">
        <v>58</v>
      </c>
      <c r="FO215" s="179">
        <v>0.1</v>
      </c>
      <c r="FP215" s="179" t="s">
        <v>325</v>
      </c>
      <c r="FQ215" s="178">
        <v>66</v>
      </c>
      <c r="FR215" s="148">
        <v>0.24919702311006658</v>
      </c>
      <c r="FS215" s="152" t="s">
        <v>324</v>
      </c>
      <c r="FT215" s="143">
        <v>54</v>
      </c>
      <c r="FU215" s="148">
        <v>0.5</v>
      </c>
      <c r="FV215" s="152" t="s">
        <v>328</v>
      </c>
      <c r="FW215" s="143">
        <v>40</v>
      </c>
    </row>
    <row r="216" spans="1:179" customFormat="1">
      <c r="A216" s="286"/>
      <c r="B216" s="141" t="s">
        <v>49</v>
      </c>
      <c r="C216" s="179">
        <v>22.073896509646964</v>
      </c>
      <c r="D216" s="44" t="s">
        <v>329</v>
      </c>
      <c r="E216" s="43">
        <v>3</v>
      </c>
      <c r="F216" s="44">
        <v>18.569559690795728</v>
      </c>
      <c r="G216" s="179" t="s">
        <v>328</v>
      </c>
      <c r="H216" s="178">
        <v>29</v>
      </c>
      <c r="I216" s="152">
        <v>14.965298726309545</v>
      </c>
      <c r="J216" s="157" t="s">
        <v>328</v>
      </c>
      <c r="K216" s="143">
        <v>42</v>
      </c>
      <c r="L216" s="152">
        <v>17.305110108692062</v>
      </c>
      <c r="M216" s="152" t="s">
        <v>321</v>
      </c>
      <c r="N216" s="143">
        <v>23</v>
      </c>
      <c r="O216" s="179">
        <v>13.110824140173335</v>
      </c>
      <c r="P216" s="44" t="s">
        <v>329</v>
      </c>
      <c r="Q216" s="43">
        <v>5</v>
      </c>
      <c r="R216" s="179">
        <v>8.3695596907957288</v>
      </c>
      <c r="S216" s="179" t="s">
        <v>324</v>
      </c>
      <c r="T216" s="178">
        <v>50</v>
      </c>
      <c r="U216" s="144">
        <v>10.274996804992071</v>
      </c>
      <c r="V216" s="152" t="s">
        <v>328</v>
      </c>
      <c r="W216" s="143">
        <v>25</v>
      </c>
      <c r="X216" s="144">
        <v>9.4051101086920639</v>
      </c>
      <c r="Y216" s="152" t="s">
        <v>328</v>
      </c>
      <c r="Z216" s="143">
        <v>43</v>
      </c>
      <c r="AA216" s="144">
        <v>10.6</v>
      </c>
      <c r="AB216" s="152" t="s">
        <v>321</v>
      </c>
      <c r="AC216" s="143">
        <v>20</v>
      </c>
      <c r="AD216" s="184">
        <v>111.685</v>
      </c>
      <c r="AE216" s="184">
        <v>113.161</v>
      </c>
      <c r="AF216" s="158">
        <v>117.66200000000001</v>
      </c>
      <c r="AG216" s="158">
        <v>121.895</v>
      </c>
      <c r="AH216" s="158">
        <v>124.46299999999999</v>
      </c>
      <c r="AI216" s="184">
        <v>0.11497599999999999</v>
      </c>
      <c r="AJ216" s="184">
        <v>0.11490599999999999</v>
      </c>
      <c r="AK216" s="158">
        <v>0.114508</v>
      </c>
      <c r="AL216" s="158">
        <v>0.11429399999999999</v>
      </c>
      <c r="AM216" s="151">
        <v>97.069000000000003</v>
      </c>
      <c r="AN216" s="189">
        <v>2</v>
      </c>
      <c r="AO216" s="188">
        <v>0.55812178383855238</v>
      </c>
      <c r="AP216" s="179">
        <v>4.1108241401733352</v>
      </c>
      <c r="AQ216" s="44" t="s">
        <v>328</v>
      </c>
      <c r="AR216" s="43">
        <v>44</v>
      </c>
      <c r="AS216" s="189">
        <v>3</v>
      </c>
      <c r="AT216" s="188">
        <v>0.8319582123470648</v>
      </c>
      <c r="AU216" s="179">
        <v>3.7542891213586587</v>
      </c>
      <c r="AV216" s="179" t="s">
        <v>324</v>
      </c>
      <c r="AW216" s="178">
        <v>48</v>
      </c>
      <c r="AX216" s="154">
        <v>0</v>
      </c>
      <c r="AY216" s="147">
        <v>0</v>
      </c>
      <c r="AZ216" s="148">
        <v>5</v>
      </c>
      <c r="BA216" s="152" t="s">
        <v>329</v>
      </c>
      <c r="BB216" s="143">
        <v>1</v>
      </c>
      <c r="BC216" s="154">
        <v>4</v>
      </c>
      <c r="BD216" s="147">
        <v>1.0716558261570857</v>
      </c>
      <c r="BE216" s="148">
        <v>4</v>
      </c>
      <c r="BF216" s="152" t="s">
        <v>324</v>
      </c>
      <c r="BG216" s="143">
        <v>61</v>
      </c>
      <c r="BH216" s="153">
        <v>1</v>
      </c>
      <c r="BI216" s="144">
        <v>0.28769981975945214</v>
      </c>
      <c r="BJ216" s="149">
        <v>4.92</v>
      </c>
      <c r="BK216" s="152" t="s">
        <v>329</v>
      </c>
      <c r="BL216" s="143">
        <v>3</v>
      </c>
      <c r="BM216" s="228">
        <v>0</v>
      </c>
      <c r="BN216" s="183">
        <v>0</v>
      </c>
      <c r="BO216" s="226">
        <v>5</v>
      </c>
      <c r="BP216" s="209" t="s">
        <v>329</v>
      </c>
      <c r="BQ216" s="195">
        <v>1</v>
      </c>
      <c r="BR216" s="189">
        <v>4</v>
      </c>
      <c r="BS216" s="188">
        <v>1.1092776164627531</v>
      </c>
      <c r="BT216" s="179">
        <v>1.615270569437069</v>
      </c>
      <c r="BU216" s="179" t="s">
        <v>325</v>
      </c>
      <c r="BV216" s="178">
        <v>66</v>
      </c>
      <c r="BW216" s="154">
        <v>2</v>
      </c>
      <c r="BX216" s="147">
        <v>0.54487134389500536</v>
      </c>
      <c r="BY216" s="148">
        <v>3.1950234762452014</v>
      </c>
      <c r="BZ216" s="152" t="s">
        <v>328</v>
      </c>
      <c r="CA216" s="143">
        <v>26</v>
      </c>
      <c r="CB216" s="154">
        <v>3</v>
      </c>
      <c r="CC216" s="147">
        <v>0.80374186961781435</v>
      </c>
      <c r="CD216" s="148">
        <v>2.81</v>
      </c>
      <c r="CE216" s="152" t="s">
        <v>328</v>
      </c>
      <c r="CF216" s="143">
        <v>32</v>
      </c>
      <c r="CG216" s="153">
        <v>2</v>
      </c>
      <c r="CH216" s="144">
        <v>0.57539963951890427</v>
      </c>
      <c r="CI216" s="149">
        <v>3.32</v>
      </c>
      <c r="CJ216" s="152" t="s">
        <v>321</v>
      </c>
      <c r="CK216" s="143">
        <v>15</v>
      </c>
      <c r="CL216" s="187">
        <v>1.9790000000000001</v>
      </c>
      <c r="CM216" s="189">
        <v>0</v>
      </c>
      <c r="CN216" s="188">
        <v>0</v>
      </c>
      <c r="CO216" s="179">
        <v>4</v>
      </c>
      <c r="CP216" s="179" t="s">
        <v>329</v>
      </c>
      <c r="CQ216" s="178">
        <v>1</v>
      </c>
      <c r="CR216" s="187">
        <v>2.0499999999999998</v>
      </c>
      <c r="CS216" s="189">
        <v>0</v>
      </c>
      <c r="CT216" s="188">
        <v>0</v>
      </c>
      <c r="CU216" s="179">
        <v>3</v>
      </c>
      <c r="CV216" s="179" t="s">
        <v>329</v>
      </c>
      <c r="CW216" s="178">
        <v>1</v>
      </c>
      <c r="CX216" s="158">
        <v>2.081</v>
      </c>
      <c r="CY216" s="154">
        <v>2</v>
      </c>
      <c r="CZ216" s="147">
        <v>4.0970950638181733</v>
      </c>
      <c r="DA216" s="148">
        <v>2.07997332874687</v>
      </c>
      <c r="DB216" s="152" t="s">
        <v>324</v>
      </c>
      <c r="DC216" s="143">
        <v>61</v>
      </c>
      <c r="DD216" s="158">
        <v>2.6459999999999999</v>
      </c>
      <c r="DE216" s="154">
        <v>1</v>
      </c>
      <c r="DF216" s="147">
        <v>1.8184165022297771</v>
      </c>
      <c r="DG216" s="148">
        <v>2.59</v>
      </c>
      <c r="DH216" s="152" t="s">
        <v>321</v>
      </c>
      <c r="DI216" s="143">
        <v>22</v>
      </c>
      <c r="DJ216" s="158">
        <v>2.625</v>
      </c>
      <c r="DK216" s="153">
        <v>2</v>
      </c>
      <c r="DL216" s="144">
        <v>3.962096637684001</v>
      </c>
      <c r="DM216" s="144">
        <v>2.3614223998527493</v>
      </c>
      <c r="DN216" s="152" t="s">
        <v>324</v>
      </c>
      <c r="DO216" s="143">
        <v>51</v>
      </c>
      <c r="DP216" s="226">
        <v>8.963072369473629</v>
      </c>
      <c r="DQ216" s="209" t="s">
        <v>321</v>
      </c>
      <c r="DR216" s="195">
        <v>19</v>
      </c>
      <c r="DS216" s="179">
        <v>10.199999999999999</v>
      </c>
      <c r="DT216" s="179" t="s">
        <v>321</v>
      </c>
      <c r="DU216" s="178">
        <v>19</v>
      </c>
      <c r="DV216" s="148">
        <v>4.6903019213174746</v>
      </c>
      <c r="DW216" s="152" t="s">
        <v>328</v>
      </c>
      <c r="DX216" s="143">
        <v>44</v>
      </c>
      <c r="DY216" s="148">
        <v>7.9</v>
      </c>
      <c r="DZ216" s="152" t="s">
        <v>321</v>
      </c>
      <c r="EA216" s="143">
        <v>24</v>
      </c>
      <c r="EB216" s="226">
        <v>2.8</v>
      </c>
      <c r="EC216" s="209" t="s">
        <v>321</v>
      </c>
      <c r="ED216" s="195">
        <v>8</v>
      </c>
      <c r="EE216" s="179">
        <v>4</v>
      </c>
      <c r="EF216" s="179" t="s">
        <v>329</v>
      </c>
      <c r="EG216" s="178">
        <v>1</v>
      </c>
      <c r="EH216" s="148">
        <v>1.3</v>
      </c>
      <c r="EI216" s="152" t="s">
        <v>324</v>
      </c>
      <c r="EJ216" s="143">
        <v>47</v>
      </c>
      <c r="EK216" s="148">
        <v>3</v>
      </c>
      <c r="EL216" s="152" t="s">
        <v>321</v>
      </c>
      <c r="EM216" s="143">
        <v>12</v>
      </c>
      <c r="EN216" s="226">
        <v>3.02</v>
      </c>
      <c r="EO216" s="209" t="s">
        <v>328</v>
      </c>
      <c r="EP216" s="195">
        <v>29</v>
      </c>
      <c r="EQ216" s="179">
        <v>3.2</v>
      </c>
      <c r="ER216" s="179" t="s">
        <v>328</v>
      </c>
      <c r="ES216" s="178">
        <v>32</v>
      </c>
      <c r="ET216" s="148">
        <v>1.2</v>
      </c>
      <c r="EU216" s="152" t="s">
        <v>328</v>
      </c>
      <c r="EV216" s="143">
        <v>40</v>
      </c>
      <c r="EW216" s="148">
        <v>2</v>
      </c>
      <c r="EX216" s="152" t="s">
        <v>328</v>
      </c>
      <c r="EY216" s="143">
        <v>32</v>
      </c>
      <c r="EZ216" s="226">
        <v>2</v>
      </c>
      <c r="FA216" s="209" t="s">
        <v>329</v>
      </c>
      <c r="FB216" s="195">
        <v>1</v>
      </c>
      <c r="FC216" s="179">
        <v>2</v>
      </c>
      <c r="FD216" s="179" t="s">
        <v>329</v>
      </c>
      <c r="FE216" s="178">
        <v>1</v>
      </c>
      <c r="FF216" s="148">
        <v>2</v>
      </c>
      <c r="FG216" s="152" t="s">
        <v>329</v>
      </c>
      <c r="FH216" s="143">
        <v>1</v>
      </c>
      <c r="FI216" s="148">
        <v>2</v>
      </c>
      <c r="FJ216" s="152" t="s">
        <v>329</v>
      </c>
      <c r="FK216" s="143">
        <v>1</v>
      </c>
      <c r="FL216" s="226">
        <v>1.143072369473628</v>
      </c>
      <c r="FM216" s="209" t="s">
        <v>321</v>
      </c>
      <c r="FN216" s="195">
        <v>19</v>
      </c>
      <c r="FO216" s="179">
        <v>1</v>
      </c>
      <c r="FP216" s="179" t="s">
        <v>321</v>
      </c>
      <c r="FQ216" s="178">
        <v>15</v>
      </c>
      <c r="FR216" s="148">
        <v>0.19030192131747484</v>
      </c>
      <c r="FS216" s="152" t="s">
        <v>324</v>
      </c>
      <c r="FT216" s="143">
        <v>59</v>
      </c>
      <c r="FU216" s="148">
        <v>0.89999999999999991</v>
      </c>
      <c r="FV216" s="152" t="s">
        <v>328</v>
      </c>
      <c r="FW216" s="143">
        <v>27</v>
      </c>
    </row>
    <row r="217" spans="1:179" customFormat="1">
      <c r="A217" s="286"/>
      <c r="B217" s="141" t="s">
        <v>44</v>
      </c>
      <c r="C217" s="179">
        <v>19.626167446639911</v>
      </c>
      <c r="D217" s="44" t="s">
        <v>328</v>
      </c>
      <c r="E217" s="43">
        <v>29</v>
      </c>
      <c r="F217" s="44">
        <v>20.781867276422243</v>
      </c>
      <c r="G217" s="179" t="s">
        <v>329</v>
      </c>
      <c r="H217" s="178">
        <v>4</v>
      </c>
      <c r="I217" s="152">
        <v>15.165738644156011</v>
      </c>
      <c r="J217" s="157" t="s">
        <v>328</v>
      </c>
      <c r="K217" s="143">
        <v>41</v>
      </c>
      <c r="L217" s="152">
        <v>16.51688538428564</v>
      </c>
      <c r="M217" s="152" t="s">
        <v>328</v>
      </c>
      <c r="N217" s="143">
        <v>30</v>
      </c>
      <c r="O217" s="179">
        <v>10.610602474888497</v>
      </c>
      <c r="P217" s="44" t="s">
        <v>324</v>
      </c>
      <c r="Q217" s="43">
        <v>52</v>
      </c>
      <c r="R217" s="179">
        <v>10.741867276422244</v>
      </c>
      <c r="S217" s="179" t="s">
        <v>321</v>
      </c>
      <c r="T217" s="178">
        <v>9</v>
      </c>
      <c r="U217" s="144">
        <v>9.2368911402374749</v>
      </c>
      <c r="V217" s="152" t="s">
        <v>324</v>
      </c>
      <c r="W217" s="143">
        <v>61</v>
      </c>
      <c r="X217" s="144">
        <v>9.4918853842856397</v>
      </c>
      <c r="Y217" s="152" t="s">
        <v>328</v>
      </c>
      <c r="Z217" s="143">
        <v>41</v>
      </c>
      <c r="AA217" s="144">
        <v>7.75</v>
      </c>
      <c r="AB217" s="152" t="s">
        <v>325</v>
      </c>
      <c r="AC217" s="143">
        <v>65</v>
      </c>
      <c r="AD217" s="184">
        <v>40.561</v>
      </c>
      <c r="AE217" s="184">
        <v>40.390999999999998</v>
      </c>
      <c r="AF217" s="158">
        <v>42.085000000000001</v>
      </c>
      <c r="AG217" s="158">
        <v>43.51</v>
      </c>
      <c r="AH217" s="158">
        <v>44.790999999999997</v>
      </c>
      <c r="AI217" s="184">
        <v>7.2287000000000004E-2</v>
      </c>
      <c r="AJ217" s="184">
        <v>7.2287000000000004E-2</v>
      </c>
      <c r="AK217" s="158">
        <v>7.2287000000000004E-2</v>
      </c>
      <c r="AL217" s="158">
        <v>7.2287000000000004E-2</v>
      </c>
      <c r="AM217" s="151">
        <v>59.314999999999998</v>
      </c>
      <c r="AN217" s="189">
        <v>0</v>
      </c>
      <c r="AO217" s="188">
        <v>0</v>
      </c>
      <c r="AP217" s="179">
        <v>5</v>
      </c>
      <c r="AQ217" s="44" t="s">
        <v>329</v>
      </c>
      <c r="AR217" s="43">
        <v>1</v>
      </c>
      <c r="AS217" s="189">
        <v>0</v>
      </c>
      <c r="AT217" s="188">
        <v>0</v>
      </c>
      <c r="AU217" s="179">
        <v>5</v>
      </c>
      <c r="AV217" s="179" t="s">
        <v>329</v>
      </c>
      <c r="AW217" s="178">
        <v>1</v>
      </c>
      <c r="AX217" s="154">
        <v>2</v>
      </c>
      <c r="AY217" s="147">
        <v>1.1466641356142706</v>
      </c>
      <c r="AZ217" s="148">
        <v>3.9309382215223048</v>
      </c>
      <c r="BA217" s="152" t="s">
        <v>325</v>
      </c>
      <c r="BB217" s="143">
        <v>66</v>
      </c>
      <c r="BC217" s="154">
        <v>1</v>
      </c>
      <c r="BD217" s="147">
        <v>0.56386528511555911</v>
      </c>
      <c r="BE217" s="148">
        <v>4.47</v>
      </c>
      <c r="BF217" s="152" t="s">
        <v>328</v>
      </c>
      <c r="BG217" s="143">
        <v>37</v>
      </c>
      <c r="BH217" s="153">
        <v>2</v>
      </c>
      <c r="BI217" s="144">
        <v>1.2270219985582895</v>
      </c>
      <c r="BJ217" s="149">
        <v>4.17</v>
      </c>
      <c r="BK217" s="152" t="s">
        <v>324</v>
      </c>
      <c r="BL217" s="143">
        <v>60</v>
      </c>
      <c r="BM217" s="228">
        <v>2</v>
      </c>
      <c r="BN217" s="183">
        <v>1.1680073297155262</v>
      </c>
      <c r="BO217" s="226">
        <v>1.6106024748884966</v>
      </c>
      <c r="BP217" s="209" t="s">
        <v>325</v>
      </c>
      <c r="BQ217" s="195">
        <v>68</v>
      </c>
      <c r="BR217" s="189">
        <v>1</v>
      </c>
      <c r="BS217" s="188">
        <v>0.58523136877405824</v>
      </c>
      <c r="BT217" s="179">
        <v>2.7418672764222443</v>
      </c>
      <c r="BU217" s="179" t="s">
        <v>324</v>
      </c>
      <c r="BV217" s="178">
        <v>46</v>
      </c>
      <c r="BW217" s="154">
        <v>2</v>
      </c>
      <c r="BX217" s="147">
        <v>1.1466641356142706</v>
      </c>
      <c r="BY217" s="148">
        <v>2.3059529187151706</v>
      </c>
      <c r="BZ217" s="152" t="s">
        <v>325</v>
      </c>
      <c r="CA217" s="143">
        <v>65</v>
      </c>
      <c r="CB217" s="154">
        <v>2</v>
      </c>
      <c r="CC217" s="147">
        <v>1.1277305702311182</v>
      </c>
      <c r="CD217" s="148">
        <v>2.33</v>
      </c>
      <c r="CE217" s="152" t="s">
        <v>324</v>
      </c>
      <c r="CF217" s="143">
        <v>52</v>
      </c>
      <c r="CG217" s="153">
        <v>4</v>
      </c>
      <c r="CH217" s="144">
        <v>2.4540439971165791</v>
      </c>
      <c r="CI217" s="149">
        <v>1.1000000000000001</v>
      </c>
      <c r="CJ217" s="152" t="s">
        <v>325</v>
      </c>
      <c r="CK217" s="143">
        <v>68</v>
      </c>
      <c r="CL217" s="187">
        <v>6.9850000000000003</v>
      </c>
      <c r="CM217" s="189">
        <v>0</v>
      </c>
      <c r="CN217" s="188">
        <v>0</v>
      </c>
      <c r="CO217" s="179">
        <v>4</v>
      </c>
      <c r="CP217" s="179" t="s">
        <v>329</v>
      </c>
      <c r="CQ217" s="178">
        <v>1</v>
      </c>
      <c r="CR217" s="187">
        <v>7.2030000000000003</v>
      </c>
      <c r="CS217" s="189">
        <v>0</v>
      </c>
      <c r="CT217" s="188">
        <v>0</v>
      </c>
      <c r="CU217" s="179">
        <v>3</v>
      </c>
      <c r="CV217" s="179" t="s">
        <v>329</v>
      </c>
      <c r="CW217" s="178">
        <v>1</v>
      </c>
      <c r="CX217" s="158">
        <v>7.2889999999999997</v>
      </c>
      <c r="CY217" s="154">
        <v>0</v>
      </c>
      <c r="CZ217" s="147">
        <v>0</v>
      </c>
      <c r="DA217" s="148">
        <v>3</v>
      </c>
      <c r="DB217" s="152" t="s">
        <v>329</v>
      </c>
      <c r="DC217" s="143">
        <v>1</v>
      </c>
      <c r="DD217" s="158">
        <v>6.9710000000000001</v>
      </c>
      <c r="DE217" s="154">
        <v>1</v>
      </c>
      <c r="DF217" s="147">
        <v>1.4087124665390778</v>
      </c>
      <c r="DG217" s="148">
        <v>2.68</v>
      </c>
      <c r="DH217" s="152" t="s">
        <v>321</v>
      </c>
      <c r="DI217" s="143">
        <v>18</v>
      </c>
      <c r="DJ217" s="158">
        <v>6.4720000000000004</v>
      </c>
      <c r="DK217" s="153">
        <v>2</v>
      </c>
      <c r="DL217" s="144">
        <v>3.2279624495680368</v>
      </c>
      <c r="DM217" s="144">
        <v>2.4797440085622169</v>
      </c>
      <c r="DN217" s="152" t="s">
        <v>328</v>
      </c>
      <c r="DO217" s="143">
        <v>44</v>
      </c>
      <c r="DP217" s="226">
        <v>9.015564971751413</v>
      </c>
      <c r="DQ217" s="209" t="s">
        <v>321</v>
      </c>
      <c r="DR217" s="195">
        <v>17</v>
      </c>
      <c r="DS217" s="179">
        <v>10.039999999999999</v>
      </c>
      <c r="DT217" s="179" t="s">
        <v>321</v>
      </c>
      <c r="DU217" s="178">
        <v>22</v>
      </c>
      <c r="DV217" s="148">
        <v>5.9288475039185364</v>
      </c>
      <c r="DW217" s="152" t="s">
        <v>328</v>
      </c>
      <c r="DX217" s="143">
        <v>36</v>
      </c>
      <c r="DY217" s="148">
        <v>7.0249999999999995</v>
      </c>
      <c r="DZ217" s="152" t="s">
        <v>328</v>
      </c>
      <c r="EA217" s="143">
        <v>33</v>
      </c>
      <c r="EB217" s="226">
        <v>2.8</v>
      </c>
      <c r="EC217" s="209" t="s">
        <v>321</v>
      </c>
      <c r="ED217" s="195">
        <v>8</v>
      </c>
      <c r="EE217" s="179">
        <v>4</v>
      </c>
      <c r="EF217" s="179" t="s">
        <v>329</v>
      </c>
      <c r="EG217" s="178">
        <v>1</v>
      </c>
      <c r="EH217" s="148">
        <v>2.2999999999999998</v>
      </c>
      <c r="EI217" s="152" t="s">
        <v>328</v>
      </c>
      <c r="EJ217" s="143">
        <v>40</v>
      </c>
      <c r="EK217" s="148">
        <v>2</v>
      </c>
      <c r="EL217" s="152" t="s">
        <v>328</v>
      </c>
      <c r="EM217" s="143">
        <v>30</v>
      </c>
      <c r="EN217" s="226">
        <v>3.34</v>
      </c>
      <c r="EO217" s="209" t="s">
        <v>329</v>
      </c>
      <c r="EP217" s="195">
        <v>4</v>
      </c>
      <c r="EQ217" s="179">
        <v>3.6</v>
      </c>
      <c r="ER217" s="179" t="s">
        <v>321</v>
      </c>
      <c r="ES217" s="178">
        <v>20</v>
      </c>
      <c r="ET217" s="148">
        <v>2.2999999999999998</v>
      </c>
      <c r="EU217" s="152" t="s">
        <v>321</v>
      </c>
      <c r="EV217" s="143">
        <v>24</v>
      </c>
      <c r="EW217" s="148">
        <v>2.2999999999999998</v>
      </c>
      <c r="EX217" s="152" t="s">
        <v>328</v>
      </c>
      <c r="EY217" s="143">
        <v>31</v>
      </c>
      <c r="EZ217" s="226">
        <v>2</v>
      </c>
      <c r="FA217" s="209" t="s">
        <v>329</v>
      </c>
      <c r="FB217" s="195">
        <v>1</v>
      </c>
      <c r="FC217" s="179">
        <v>2</v>
      </c>
      <c r="FD217" s="179" t="s">
        <v>329</v>
      </c>
      <c r="FE217" s="178">
        <v>1</v>
      </c>
      <c r="FF217" s="148">
        <v>1.0579689254387739</v>
      </c>
      <c r="FG217" s="152" t="s">
        <v>328</v>
      </c>
      <c r="FH217" s="143">
        <v>30</v>
      </c>
      <c r="FI217" s="148">
        <v>2</v>
      </c>
      <c r="FJ217" s="152" t="s">
        <v>329</v>
      </c>
      <c r="FK217" s="143">
        <v>1</v>
      </c>
      <c r="FL217" s="226">
        <v>0.87556497175141246</v>
      </c>
      <c r="FM217" s="209" t="s">
        <v>328</v>
      </c>
      <c r="FN217" s="195">
        <v>43</v>
      </c>
      <c r="FO217" s="179">
        <v>0.43999999999999995</v>
      </c>
      <c r="FP217" s="179" t="s">
        <v>328</v>
      </c>
      <c r="FQ217" s="178">
        <v>44</v>
      </c>
      <c r="FR217" s="148">
        <v>0.2708785784797631</v>
      </c>
      <c r="FS217" s="152" t="s">
        <v>324</v>
      </c>
      <c r="FT217" s="143">
        <v>53</v>
      </c>
      <c r="FU217" s="148">
        <v>0.72499999999999998</v>
      </c>
      <c r="FV217" s="152" t="s">
        <v>328</v>
      </c>
      <c r="FW217" s="143">
        <v>35</v>
      </c>
    </row>
    <row r="218" spans="1:179" customFormat="1">
      <c r="A218" s="286"/>
      <c r="B218" s="141" t="s">
        <v>43</v>
      </c>
      <c r="C218" s="179">
        <v>20.274259910127959</v>
      </c>
      <c r="D218" s="44" t="s">
        <v>321</v>
      </c>
      <c r="E218" s="43">
        <v>18</v>
      </c>
      <c r="F218" s="44">
        <v>19.105534118435862</v>
      </c>
      <c r="G218" s="179" t="s">
        <v>328</v>
      </c>
      <c r="H218" s="178">
        <v>25</v>
      </c>
      <c r="I218" s="152">
        <v>16.979582318829316</v>
      </c>
      <c r="J218" s="157" t="s">
        <v>328</v>
      </c>
      <c r="K218" s="143">
        <v>26</v>
      </c>
      <c r="L218" s="152">
        <v>18.700043303198211</v>
      </c>
      <c r="M218" s="152" t="s">
        <v>321</v>
      </c>
      <c r="N218" s="143">
        <v>12</v>
      </c>
      <c r="O218" s="179">
        <v>10.788465357547517</v>
      </c>
      <c r="P218" s="44" t="s">
        <v>324</v>
      </c>
      <c r="Q218" s="43">
        <v>50</v>
      </c>
      <c r="R218" s="179">
        <v>8.5525374514138051</v>
      </c>
      <c r="S218" s="179" t="s">
        <v>324</v>
      </c>
      <c r="T218" s="178">
        <v>47</v>
      </c>
      <c r="U218" s="144">
        <v>9.8843267741728873</v>
      </c>
      <c r="V218" s="152" t="s">
        <v>328</v>
      </c>
      <c r="W218" s="143">
        <v>42</v>
      </c>
      <c r="X218" s="144">
        <v>8.0409260173387018</v>
      </c>
      <c r="Y218" s="152" t="s">
        <v>325</v>
      </c>
      <c r="Z218" s="143">
        <v>66</v>
      </c>
      <c r="AA218" s="144">
        <v>9.69</v>
      </c>
      <c r="AB218" s="152" t="s">
        <v>328</v>
      </c>
      <c r="AC218" s="143">
        <v>43</v>
      </c>
      <c r="AD218" s="184">
        <v>356.09100000000001</v>
      </c>
      <c r="AE218" s="184">
        <v>352.56400000000002</v>
      </c>
      <c r="AF218" s="158">
        <v>359.02199999999999</v>
      </c>
      <c r="AG218" s="158">
        <v>367.62799999999999</v>
      </c>
      <c r="AH218" s="158">
        <v>375.00299999999999</v>
      </c>
      <c r="AI218" s="184">
        <v>0.32068999999999998</v>
      </c>
      <c r="AJ218" s="184">
        <v>0.32045499999999999</v>
      </c>
      <c r="AK218" s="158">
        <v>0.32005299999999998</v>
      </c>
      <c r="AL218" s="158">
        <v>0.31992599999999999</v>
      </c>
      <c r="AM218" s="151">
        <v>268.82499999999999</v>
      </c>
      <c r="AN218" s="189">
        <v>3</v>
      </c>
      <c r="AO218" s="188">
        <v>0.28073596095000719</v>
      </c>
      <c r="AP218" s="179">
        <v>4.5527434214354265</v>
      </c>
      <c r="AQ218" s="44" t="s">
        <v>321</v>
      </c>
      <c r="AR218" s="43">
        <v>18</v>
      </c>
      <c r="AS218" s="189">
        <v>7</v>
      </c>
      <c r="AT218" s="188">
        <v>0.65856027715606524</v>
      </c>
      <c r="AU218" s="179">
        <v>4.0288226900483783</v>
      </c>
      <c r="AV218" s="179" t="s">
        <v>328</v>
      </c>
      <c r="AW218" s="178">
        <v>34</v>
      </c>
      <c r="AX218" s="154">
        <v>4</v>
      </c>
      <c r="AY218" s="147">
        <v>0.37315435039542405</v>
      </c>
      <c r="AZ218" s="148">
        <v>4.652099476132376</v>
      </c>
      <c r="BA218" s="152" t="s">
        <v>321</v>
      </c>
      <c r="BB218" s="143">
        <v>14</v>
      </c>
      <c r="BC218" s="154">
        <v>9</v>
      </c>
      <c r="BD218" s="147">
        <v>0.82987646936069082</v>
      </c>
      <c r="BE218" s="148">
        <v>4.2300000000000004</v>
      </c>
      <c r="BF218" s="152" t="s">
        <v>324</v>
      </c>
      <c r="BG218" s="143">
        <v>51</v>
      </c>
      <c r="BH218" s="153">
        <v>5</v>
      </c>
      <c r="BI218" s="144">
        <v>0.49798677119173329</v>
      </c>
      <c r="BJ218" s="149">
        <v>4.75</v>
      </c>
      <c r="BK218" s="152" t="s">
        <v>321</v>
      </c>
      <c r="BL218" s="143">
        <v>20</v>
      </c>
      <c r="BM218" s="228">
        <v>5</v>
      </c>
      <c r="BN218" s="183">
        <v>0.46789326825001198</v>
      </c>
      <c r="BO218" s="226">
        <v>3.6422377282433915</v>
      </c>
      <c r="BP218" s="209" t="s">
        <v>328</v>
      </c>
      <c r="BQ218" s="195">
        <v>44</v>
      </c>
      <c r="BR218" s="189">
        <v>9</v>
      </c>
      <c r="BS218" s="188">
        <v>0.8467203563435125</v>
      </c>
      <c r="BT218" s="179">
        <v>2.1797172112172456</v>
      </c>
      <c r="BU218" s="179" t="s">
        <v>324</v>
      </c>
      <c r="BV218" s="178">
        <v>62</v>
      </c>
      <c r="BW218" s="154">
        <v>9</v>
      </c>
      <c r="BX218" s="147">
        <v>0.83959728838970404</v>
      </c>
      <c r="BY218" s="148">
        <v>2.7596042366064792</v>
      </c>
      <c r="BZ218" s="152" t="s">
        <v>324</v>
      </c>
      <c r="CA218" s="143">
        <v>56</v>
      </c>
      <c r="CB218" s="154">
        <v>17</v>
      </c>
      <c r="CC218" s="147">
        <v>1.5675444421257494</v>
      </c>
      <c r="CD218" s="148">
        <v>1.68</v>
      </c>
      <c r="CE218" s="152" t="s">
        <v>325</v>
      </c>
      <c r="CF218" s="143">
        <v>68</v>
      </c>
      <c r="CG218" s="153">
        <v>11</v>
      </c>
      <c r="CH218" s="144">
        <v>1.0955708966218132</v>
      </c>
      <c r="CI218" s="149">
        <v>2.71</v>
      </c>
      <c r="CJ218" s="152" t="s">
        <v>328</v>
      </c>
      <c r="CK218" s="143">
        <v>45</v>
      </c>
      <c r="CL218" s="187">
        <v>20.738</v>
      </c>
      <c r="CM218" s="189">
        <v>6</v>
      </c>
      <c r="CN218" s="188">
        <v>2.3266181220487026</v>
      </c>
      <c r="CO218" s="179">
        <v>2.5934842078687002</v>
      </c>
      <c r="CP218" s="179" t="s">
        <v>324</v>
      </c>
      <c r="CQ218" s="178">
        <v>57</v>
      </c>
      <c r="CR218" s="187">
        <v>18.001999999999999</v>
      </c>
      <c r="CS218" s="189">
        <v>4</v>
      </c>
      <c r="CT218" s="188">
        <v>1.6653905137929985</v>
      </c>
      <c r="CU218" s="179">
        <v>2.3439975501481816</v>
      </c>
      <c r="CV218" s="179" t="s">
        <v>328</v>
      </c>
      <c r="CW218" s="178">
        <v>38</v>
      </c>
      <c r="CX218" s="158">
        <v>14.162000000000001</v>
      </c>
      <c r="CY218" s="154">
        <v>5</v>
      </c>
      <c r="CZ218" s="147">
        <v>2.3485334928683668</v>
      </c>
      <c r="DA218" s="148">
        <v>2.4726230614340312</v>
      </c>
      <c r="DB218" s="152" t="s">
        <v>328</v>
      </c>
      <c r="DC218" s="143">
        <v>42</v>
      </c>
      <c r="DD218" s="158">
        <v>10.215</v>
      </c>
      <c r="DE218" s="154">
        <v>7</v>
      </c>
      <c r="DF218" s="147">
        <v>3.8721670628699139</v>
      </c>
      <c r="DG218" s="148">
        <v>2.13</v>
      </c>
      <c r="DH218" s="152" t="s">
        <v>324</v>
      </c>
      <c r="DI218" s="143">
        <v>53</v>
      </c>
      <c r="DJ218" s="158">
        <v>7.9269999999999996</v>
      </c>
      <c r="DK218" s="153">
        <v>7</v>
      </c>
      <c r="DL218" s="144">
        <v>4.7952227240286378</v>
      </c>
      <c r="DM218" s="144">
        <v>2.2271461048785279</v>
      </c>
      <c r="DN218" s="152" t="s">
        <v>324</v>
      </c>
      <c r="DO218" s="143">
        <v>54</v>
      </c>
      <c r="DP218" s="226">
        <v>9.4857945525804421</v>
      </c>
      <c r="DQ218" s="209" t="s">
        <v>329</v>
      </c>
      <c r="DR218" s="195">
        <v>4</v>
      </c>
      <c r="DS218" s="179">
        <v>10.552996667022057</v>
      </c>
      <c r="DT218" s="179" t="s">
        <v>321</v>
      </c>
      <c r="DU218" s="178">
        <v>10</v>
      </c>
      <c r="DV218" s="148">
        <v>7.0952555446564265</v>
      </c>
      <c r="DW218" s="152" t="s">
        <v>321</v>
      </c>
      <c r="DX218" s="143">
        <v>24</v>
      </c>
      <c r="DY218" s="148">
        <v>10.659117285859509</v>
      </c>
      <c r="DZ218" s="152" t="s">
        <v>329</v>
      </c>
      <c r="EA218" s="143">
        <v>5</v>
      </c>
      <c r="EB218" s="226">
        <v>2.8</v>
      </c>
      <c r="EC218" s="209" t="s">
        <v>321</v>
      </c>
      <c r="ED218" s="195">
        <v>8</v>
      </c>
      <c r="EE218" s="179">
        <v>4</v>
      </c>
      <c r="EF218" s="179" t="s">
        <v>329</v>
      </c>
      <c r="EG218" s="178">
        <v>1</v>
      </c>
      <c r="EH218" s="148">
        <v>3</v>
      </c>
      <c r="EI218" s="152" t="s">
        <v>321</v>
      </c>
      <c r="EJ218" s="143">
        <v>12</v>
      </c>
      <c r="EK218" s="148">
        <v>4</v>
      </c>
      <c r="EL218" s="152" t="s">
        <v>329</v>
      </c>
      <c r="EM218" s="143">
        <v>1</v>
      </c>
      <c r="EN218" s="226">
        <v>3.06</v>
      </c>
      <c r="EO218" s="209" t="s">
        <v>321</v>
      </c>
      <c r="EP218" s="195">
        <v>21</v>
      </c>
      <c r="EQ218" s="179">
        <v>4</v>
      </c>
      <c r="ER218" s="179" t="s">
        <v>321</v>
      </c>
      <c r="ES218" s="178">
        <v>8</v>
      </c>
      <c r="ET218" s="148">
        <v>2.5</v>
      </c>
      <c r="EU218" s="152" t="s">
        <v>321</v>
      </c>
      <c r="EV218" s="143">
        <v>19</v>
      </c>
      <c r="EW218" s="148">
        <v>3.5</v>
      </c>
      <c r="EX218" s="152" t="s">
        <v>321</v>
      </c>
      <c r="EY218" s="143">
        <v>12</v>
      </c>
      <c r="EZ218" s="226">
        <v>2</v>
      </c>
      <c r="FA218" s="209" t="s">
        <v>329</v>
      </c>
      <c r="FB218" s="195">
        <v>1</v>
      </c>
      <c r="FC218" s="179">
        <v>1.6529966670220575</v>
      </c>
      <c r="FD218" s="179" t="s">
        <v>328</v>
      </c>
      <c r="FE218" s="178">
        <v>33</v>
      </c>
      <c r="FF218" s="148">
        <v>1.4365481837946672</v>
      </c>
      <c r="FG218" s="152" t="s">
        <v>321</v>
      </c>
      <c r="FH218" s="143">
        <v>24</v>
      </c>
      <c r="FI218" s="148">
        <v>1.7776956830720523</v>
      </c>
      <c r="FJ218" s="152" t="s">
        <v>321</v>
      </c>
      <c r="FK218" s="143">
        <v>18</v>
      </c>
      <c r="FL218" s="226">
        <v>1.6257945525804434</v>
      </c>
      <c r="FM218" s="209" t="s">
        <v>329</v>
      </c>
      <c r="FN218" s="195">
        <v>2</v>
      </c>
      <c r="FO218" s="179">
        <v>0.9</v>
      </c>
      <c r="FP218" s="179" t="s">
        <v>321</v>
      </c>
      <c r="FQ218" s="178">
        <v>20</v>
      </c>
      <c r="FR218" s="148">
        <v>0.15870736086175943</v>
      </c>
      <c r="FS218" s="152" t="s">
        <v>325</v>
      </c>
      <c r="FT218" s="143">
        <v>63</v>
      </c>
      <c r="FU218" s="148">
        <v>1.3814216027874564</v>
      </c>
      <c r="FV218" s="152" t="s">
        <v>329</v>
      </c>
      <c r="FW218" s="143">
        <v>4</v>
      </c>
    </row>
    <row r="219" spans="1:179" customFormat="1">
      <c r="A219" s="286"/>
      <c r="B219" s="141" t="s">
        <v>39</v>
      </c>
      <c r="C219" s="179">
        <v>21.641181151067926</v>
      </c>
      <c r="D219" s="44" t="s">
        <v>329</v>
      </c>
      <c r="E219" s="43">
        <v>4</v>
      </c>
      <c r="F219" s="44">
        <v>19.317518682931613</v>
      </c>
      <c r="G219" s="179" t="s">
        <v>321</v>
      </c>
      <c r="H219" s="178">
        <v>23</v>
      </c>
      <c r="I219" s="152">
        <v>17.301770556041145</v>
      </c>
      <c r="J219" s="157" t="s">
        <v>321</v>
      </c>
      <c r="K219" s="143">
        <v>18</v>
      </c>
      <c r="L219" s="152">
        <v>19.555163536187411</v>
      </c>
      <c r="M219" s="152" t="s">
        <v>321</v>
      </c>
      <c r="N219" s="143">
        <v>10</v>
      </c>
      <c r="O219" s="179">
        <v>11.79035974025204</v>
      </c>
      <c r="P219" s="44" t="s">
        <v>321</v>
      </c>
      <c r="Q219" s="43">
        <v>22</v>
      </c>
      <c r="R219" s="179">
        <v>8.3775186829316155</v>
      </c>
      <c r="S219" s="179" t="s">
        <v>324</v>
      </c>
      <c r="T219" s="178">
        <v>49</v>
      </c>
      <c r="U219" s="144">
        <v>10.248071171958697</v>
      </c>
      <c r="V219" s="152" t="s">
        <v>328</v>
      </c>
      <c r="W219" s="143">
        <v>28</v>
      </c>
      <c r="X219" s="144">
        <v>11.0109377016827</v>
      </c>
      <c r="Y219" s="152" t="s">
        <v>329</v>
      </c>
      <c r="Z219" s="143">
        <v>3</v>
      </c>
      <c r="AA219" s="144">
        <v>9.8800000000000008</v>
      </c>
      <c r="AB219" s="152" t="s">
        <v>328</v>
      </c>
      <c r="AC219" s="143">
        <v>38</v>
      </c>
      <c r="AD219" s="184">
        <v>399.01499999999999</v>
      </c>
      <c r="AE219" s="184">
        <v>399.89699999999999</v>
      </c>
      <c r="AF219" s="158">
        <v>406.315</v>
      </c>
      <c r="AG219" s="158">
        <v>411.09100000000001</v>
      </c>
      <c r="AH219" s="158">
        <v>416.36200000000002</v>
      </c>
      <c r="AI219" s="184">
        <v>0.30784100000000003</v>
      </c>
      <c r="AJ219" s="184">
        <v>0.30761500000000003</v>
      </c>
      <c r="AK219" s="158">
        <v>0.30727199999999999</v>
      </c>
      <c r="AL219" s="158">
        <v>0.30727199999999999</v>
      </c>
      <c r="AM219" s="151">
        <v>226.34700000000001</v>
      </c>
      <c r="AN219" s="189">
        <v>4</v>
      </c>
      <c r="AO219" s="188">
        <v>0.36091268762781481</v>
      </c>
      <c r="AP219" s="179">
        <v>4.4250092746126439</v>
      </c>
      <c r="AQ219" s="44" t="s">
        <v>328</v>
      </c>
      <c r="AR219" s="43">
        <v>25</v>
      </c>
      <c r="AS219" s="189">
        <v>8</v>
      </c>
      <c r="AT219" s="188">
        <v>0.72129373418995524</v>
      </c>
      <c r="AU219" s="179">
        <v>3.9294994782881782</v>
      </c>
      <c r="AV219" s="179" t="s">
        <v>328</v>
      </c>
      <c r="AW219" s="178">
        <v>37</v>
      </c>
      <c r="AX219" s="154">
        <v>6</v>
      </c>
      <c r="AY219" s="147">
        <v>0.53698027010378813</v>
      </c>
      <c r="AZ219" s="148">
        <v>4.4993607415330379</v>
      </c>
      <c r="BA219" s="152" t="s">
        <v>328</v>
      </c>
      <c r="BB219" s="143">
        <v>35</v>
      </c>
      <c r="BC219" s="154">
        <v>4</v>
      </c>
      <c r="BD219" s="147">
        <v>0.35590124995169881</v>
      </c>
      <c r="BE219" s="148">
        <v>4.67</v>
      </c>
      <c r="BF219" s="152" t="s">
        <v>321</v>
      </c>
      <c r="BG219" s="143">
        <v>24</v>
      </c>
      <c r="BH219" s="153">
        <v>7</v>
      </c>
      <c r="BI219" s="144">
        <v>0.72106617869980827</v>
      </c>
      <c r="BJ219" s="149">
        <v>4.57</v>
      </c>
      <c r="BK219" s="152" t="s">
        <v>328</v>
      </c>
      <c r="BL219" s="143">
        <v>38</v>
      </c>
      <c r="BM219" s="228">
        <v>4</v>
      </c>
      <c r="BN219" s="183">
        <v>0.36091268762781481</v>
      </c>
      <c r="BO219" s="226">
        <v>3.9526807417167564</v>
      </c>
      <c r="BP219" s="209" t="s">
        <v>328</v>
      </c>
      <c r="BQ219" s="195">
        <v>28</v>
      </c>
      <c r="BR219" s="189">
        <v>7</v>
      </c>
      <c r="BS219" s="188">
        <v>0.63113201741621083</v>
      </c>
      <c r="BT219" s="179">
        <v>2.6431898794619451</v>
      </c>
      <c r="BU219" s="179" t="s">
        <v>324</v>
      </c>
      <c r="BV219" s="178">
        <v>47</v>
      </c>
      <c r="BW219" s="154">
        <v>6</v>
      </c>
      <c r="BX219" s="147">
        <v>0.53698027010378813</v>
      </c>
      <c r="BY219" s="148">
        <v>3.2066815111562295</v>
      </c>
      <c r="BZ219" s="152" t="s">
        <v>328</v>
      </c>
      <c r="CA219" s="143">
        <v>25</v>
      </c>
      <c r="CB219" s="154">
        <v>5</v>
      </c>
      <c r="CC219" s="147">
        <v>0.44487656243962348</v>
      </c>
      <c r="CD219" s="148">
        <v>3.34</v>
      </c>
      <c r="CE219" s="152" t="s">
        <v>321</v>
      </c>
      <c r="CF219" s="143">
        <v>15</v>
      </c>
      <c r="CG219" s="153">
        <v>9</v>
      </c>
      <c r="CH219" s="144">
        <v>0.92708508689975355</v>
      </c>
      <c r="CI219" s="149">
        <v>2.9</v>
      </c>
      <c r="CJ219" s="152" t="s">
        <v>328</v>
      </c>
      <c r="CK219" s="143">
        <v>40</v>
      </c>
      <c r="CL219" s="187">
        <v>13.766</v>
      </c>
      <c r="CM219" s="189">
        <v>2</v>
      </c>
      <c r="CN219" s="188">
        <v>0.971544913746614</v>
      </c>
      <c r="CO219" s="179">
        <v>3.4126697239226393</v>
      </c>
      <c r="CP219" s="179" t="s">
        <v>328</v>
      </c>
      <c r="CQ219" s="178">
        <v>33</v>
      </c>
      <c r="CR219" s="187">
        <v>12.712</v>
      </c>
      <c r="CS219" s="189">
        <v>6</v>
      </c>
      <c r="CT219" s="188">
        <v>3.0341744983664736</v>
      </c>
      <c r="CU219" s="179">
        <v>1.8048293251814931</v>
      </c>
      <c r="CV219" s="179" t="s">
        <v>324</v>
      </c>
      <c r="CW219" s="178">
        <v>57</v>
      </c>
      <c r="CX219" s="158">
        <v>12.519</v>
      </c>
      <c r="CY219" s="154">
        <v>4</v>
      </c>
      <c r="CZ219" s="147">
        <v>2.0394528907265208</v>
      </c>
      <c r="DA219" s="148">
        <v>2.5420289192694296</v>
      </c>
      <c r="DB219" s="152" t="s">
        <v>328</v>
      </c>
      <c r="DC219" s="143">
        <v>36</v>
      </c>
      <c r="DD219" s="158">
        <v>8.7010000000000005</v>
      </c>
      <c r="DE219" s="154">
        <v>0</v>
      </c>
      <c r="DF219" s="147">
        <v>0</v>
      </c>
      <c r="DG219" s="148">
        <v>3</v>
      </c>
      <c r="DH219" s="152" t="s">
        <v>329</v>
      </c>
      <c r="DI219" s="143">
        <v>1</v>
      </c>
      <c r="DJ219" s="158">
        <v>5.3150000000000004</v>
      </c>
      <c r="DK219" s="153">
        <v>4</v>
      </c>
      <c r="DL219" s="144">
        <v>3.6468759052616595</v>
      </c>
      <c r="DM219" s="144">
        <v>2.4122270412419557</v>
      </c>
      <c r="DN219" s="152" t="s">
        <v>324</v>
      </c>
      <c r="DO219" s="143">
        <v>49</v>
      </c>
      <c r="DP219" s="226">
        <v>9.8508214108158878</v>
      </c>
      <c r="DQ219" s="209" t="s">
        <v>329</v>
      </c>
      <c r="DR219" s="195">
        <v>1</v>
      </c>
      <c r="DS219" s="179">
        <v>10.94</v>
      </c>
      <c r="DT219" s="179" t="s">
        <v>329</v>
      </c>
      <c r="DU219" s="178">
        <v>5</v>
      </c>
      <c r="DV219" s="148">
        <v>7.0536993840824476</v>
      </c>
      <c r="DW219" s="152" t="s">
        <v>328</v>
      </c>
      <c r="DX219" s="143">
        <v>25</v>
      </c>
      <c r="DY219" s="148">
        <v>8.5442258345047115</v>
      </c>
      <c r="DZ219" s="152" t="s">
        <v>321</v>
      </c>
      <c r="EA219" s="143">
        <v>16</v>
      </c>
      <c r="EB219" s="226">
        <v>3.5</v>
      </c>
      <c r="EC219" s="209" t="s">
        <v>329</v>
      </c>
      <c r="ED219" s="195">
        <v>1</v>
      </c>
      <c r="EE219" s="179">
        <v>4</v>
      </c>
      <c r="EF219" s="179" t="s">
        <v>329</v>
      </c>
      <c r="EG219" s="178">
        <v>1</v>
      </c>
      <c r="EH219" s="148">
        <v>3</v>
      </c>
      <c r="EI219" s="152" t="s">
        <v>321</v>
      </c>
      <c r="EJ219" s="143">
        <v>12</v>
      </c>
      <c r="EK219" s="148">
        <v>3</v>
      </c>
      <c r="EL219" s="152" t="s">
        <v>321</v>
      </c>
      <c r="EM219" s="143">
        <v>12</v>
      </c>
      <c r="EN219" s="226">
        <v>3.14</v>
      </c>
      <c r="EO219" s="209" t="s">
        <v>321</v>
      </c>
      <c r="EP219" s="195">
        <v>14</v>
      </c>
      <c r="EQ219" s="179">
        <v>4</v>
      </c>
      <c r="ER219" s="179" t="s">
        <v>321</v>
      </c>
      <c r="ES219" s="178">
        <v>8</v>
      </c>
      <c r="ET219" s="148">
        <v>2.7</v>
      </c>
      <c r="EU219" s="152" t="s">
        <v>321</v>
      </c>
      <c r="EV219" s="143">
        <v>17</v>
      </c>
      <c r="EW219" s="148">
        <v>3.2</v>
      </c>
      <c r="EX219" s="152" t="s">
        <v>321</v>
      </c>
      <c r="EY219" s="143">
        <v>18</v>
      </c>
      <c r="EZ219" s="226">
        <v>2</v>
      </c>
      <c r="FA219" s="209" t="s">
        <v>329</v>
      </c>
      <c r="FB219" s="195">
        <v>1</v>
      </c>
      <c r="FC219" s="179">
        <v>2</v>
      </c>
      <c r="FD219" s="179" t="s">
        <v>329</v>
      </c>
      <c r="FE219" s="178">
        <v>1</v>
      </c>
      <c r="FF219" s="148">
        <v>1.0208769064323835</v>
      </c>
      <c r="FG219" s="152" t="s">
        <v>328</v>
      </c>
      <c r="FH219" s="143">
        <v>32</v>
      </c>
      <c r="FI219" s="148">
        <v>1.3202258345047124</v>
      </c>
      <c r="FJ219" s="152" t="s">
        <v>328</v>
      </c>
      <c r="FK219" s="143">
        <v>28</v>
      </c>
      <c r="FL219" s="226">
        <v>1.2108214108158868</v>
      </c>
      <c r="FM219" s="209" t="s">
        <v>321</v>
      </c>
      <c r="FN219" s="195">
        <v>14</v>
      </c>
      <c r="FO219" s="179">
        <v>0.94</v>
      </c>
      <c r="FP219" s="179" t="s">
        <v>321</v>
      </c>
      <c r="FQ219" s="178">
        <v>19</v>
      </c>
      <c r="FR219" s="148">
        <v>0.3328224776500639</v>
      </c>
      <c r="FS219" s="152" t="s">
        <v>324</v>
      </c>
      <c r="FT219" s="143">
        <v>49</v>
      </c>
      <c r="FU219" s="148">
        <v>1.024</v>
      </c>
      <c r="FV219" s="152" t="s">
        <v>321</v>
      </c>
      <c r="FW219" s="143">
        <v>21</v>
      </c>
    </row>
    <row r="220" spans="1:179" customFormat="1">
      <c r="A220" s="286"/>
      <c r="B220" s="141" t="s">
        <v>30</v>
      </c>
      <c r="C220" s="179">
        <v>19.195582494671591</v>
      </c>
      <c r="D220" s="44" t="s">
        <v>328</v>
      </c>
      <c r="E220" s="43">
        <v>37</v>
      </c>
      <c r="F220" s="44">
        <v>11.475661778590041</v>
      </c>
      <c r="G220" s="179" t="s">
        <v>325</v>
      </c>
      <c r="H220" s="178">
        <v>63</v>
      </c>
      <c r="I220" s="152">
        <v>15.635830552365611</v>
      </c>
      <c r="J220" s="157" t="s">
        <v>328</v>
      </c>
      <c r="K220" s="143">
        <v>37</v>
      </c>
      <c r="L220" s="152">
        <v>10.417286689009979</v>
      </c>
      <c r="M220" s="152" t="s">
        <v>324</v>
      </c>
      <c r="N220" s="143">
        <v>55</v>
      </c>
      <c r="O220" s="179">
        <v>12.407620005328027</v>
      </c>
      <c r="P220" s="44" t="s">
        <v>321</v>
      </c>
      <c r="Q220" s="43">
        <v>9</v>
      </c>
      <c r="R220" s="179">
        <v>8.6756617785900421</v>
      </c>
      <c r="S220" s="179" t="s">
        <v>328</v>
      </c>
      <c r="T220" s="178">
        <v>45</v>
      </c>
      <c r="U220" s="144">
        <v>9.7839105899023</v>
      </c>
      <c r="V220" s="152" t="s">
        <v>324</v>
      </c>
      <c r="W220" s="143">
        <v>47</v>
      </c>
      <c r="X220" s="144">
        <v>10.317286689009979</v>
      </c>
      <c r="Y220" s="152" t="s">
        <v>321</v>
      </c>
      <c r="Z220" s="143">
        <v>18</v>
      </c>
      <c r="AA220" s="144">
        <v>10.69</v>
      </c>
      <c r="AB220" s="152" t="s">
        <v>321</v>
      </c>
      <c r="AC220" s="143">
        <v>16</v>
      </c>
      <c r="AD220" s="184">
        <v>531.375</v>
      </c>
      <c r="AE220" s="184">
        <v>529.26300000000003</v>
      </c>
      <c r="AF220" s="158">
        <v>544.02800000000002</v>
      </c>
      <c r="AG220" s="158">
        <v>546.952</v>
      </c>
      <c r="AH220" s="158">
        <v>563.44799999999998</v>
      </c>
      <c r="AI220" s="184">
        <v>0.43344600000000005</v>
      </c>
      <c r="AJ220" s="184">
        <v>0.433446</v>
      </c>
      <c r="AK220" s="158">
        <v>0.43344600000000005</v>
      </c>
      <c r="AL220" s="158">
        <v>0.43309599999999998</v>
      </c>
      <c r="AM220" s="151">
        <v>344.98599999999999</v>
      </c>
      <c r="AN220" s="189">
        <v>2</v>
      </c>
      <c r="AO220" s="188">
        <v>0.13178377287775997</v>
      </c>
      <c r="AP220" s="179">
        <v>4.7900477047251746</v>
      </c>
      <c r="AQ220" s="44" t="s">
        <v>321</v>
      </c>
      <c r="AR220" s="43">
        <v>8</v>
      </c>
      <c r="AS220" s="189">
        <v>15</v>
      </c>
      <c r="AT220" s="188">
        <v>0.99034837255059904</v>
      </c>
      <c r="AU220" s="179">
        <v>3.5035167238781728</v>
      </c>
      <c r="AV220" s="179" t="s">
        <v>324</v>
      </c>
      <c r="AW220" s="178">
        <v>54</v>
      </c>
      <c r="AX220" s="154">
        <v>9</v>
      </c>
      <c r="AY220" s="147">
        <v>0.58609009720533611</v>
      </c>
      <c r="AZ220" s="148">
        <v>4.4535745017168002</v>
      </c>
      <c r="BA220" s="152" t="s">
        <v>328</v>
      </c>
      <c r="BB220" s="143">
        <v>40</v>
      </c>
      <c r="BC220" s="154">
        <v>9</v>
      </c>
      <c r="BD220" s="147">
        <v>0.58475752024157157</v>
      </c>
      <c r="BE220" s="148">
        <v>4.45</v>
      </c>
      <c r="BF220" s="152" t="s">
        <v>328</v>
      </c>
      <c r="BG220" s="143">
        <v>38</v>
      </c>
      <c r="BH220" s="153">
        <v>11</v>
      </c>
      <c r="BI220" s="144">
        <v>0.78897824580343523</v>
      </c>
      <c r="BJ220" s="149">
        <v>4.5199999999999996</v>
      </c>
      <c r="BK220" s="152" t="s">
        <v>328</v>
      </c>
      <c r="BL220" s="143">
        <v>42</v>
      </c>
      <c r="BM220" s="228">
        <v>5</v>
      </c>
      <c r="BN220" s="183">
        <v>0.32945943219439994</v>
      </c>
      <c r="BO220" s="226">
        <v>4.0439537871938604</v>
      </c>
      <c r="BP220" s="209" t="s">
        <v>321</v>
      </c>
      <c r="BQ220" s="195">
        <v>24</v>
      </c>
      <c r="BR220" s="189">
        <v>8</v>
      </c>
      <c r="BS220" s="188">
        <v>0.52818579869365279</v>
      </c>
      <c r="BT220" s="179">
        <v>2.8645040698047519</v>
      </c>
      <c r="BU220" s="179" t="s">
        <v>328</v>
      </c>
      <c r="BV220" s="178">
        <v>34</v>
      </c>
      <c r="BW220" s="154">
        <v>10</v>
      </c>
      <c r="BX220" s="147">
        <v>0.65121121911704016</v>
      </c>
      <c r="BY220" s="148">
        <v>3.037920145244466</v>
      </c>
      <c r="BZ220" s="152" t="s">
        <v>328</v>
      </c>
      <c r="CA220" s="143">
        <v>37</v>
      </c>
      <c r="CB220" s="154">
        <v>6</v>
      </c>
      <c r="CC220" s="147">
        <v>0.38983834682771434</v>
      </c>
      <c r="CD220" s="148">
        <v>3.42</v>
      </c>
      <c r="CE220" s="152" t="s">
        <v>321</v>
      </c>
      <c r="CF220" s="143">
        <v>12</v>
      </c>
      <c r="CG220" s="153">
        <v>4</v>
      </c>
      <c r="CH220" s="144">
        <v>0.28690118029215828</v>
      </c>
      <c r="CI220" s="149">
        <v>3.66</v>
      </c>
      <c r="CJ220" s="152" t="s">
        <v>329</v>
      </c>
      <c r="CK220" s="143">
        <v>5</v>
      </c>
      <c r="CL220" s="187">
        <v>18.550999999999998</v>
      </c>
      <c r="CM220" s="189">
        <v>2</v>
      </c>
      <c r="CN220" s="188">
        <v>0.70530803788948937</v>
      </c>
      <c r="CO220" s="179">
        <v>3.5736185134089911</v>
      </c>
      <c r="CP220" s="179" t="s">
        <v>321</v>
      </c>
      <c r="CQ220" s="178">
        <v>22</v>
      </c>
      <c r="CR220" s="187">
        <v>18.669</v>
      </c>
      <c r="CS220" s="189">
        <v>5</v>
      </c>
      <c r="CT220" s="188">
        <v>1.7576887649355717</v>
      </c>
      <c r="CU220" s="179">
        <v>2.3076409849071164</v>
      </c>
      <c r="CV220" s="179" t="s">
        <v>328</v>
      </c>
      <c r="CW220" s="178">
        <v>40</v>
      </c>
      <c r="CX220" s="158">
        <v>18.821000000000002</v>
      </c>
      <c r="CY220" s="154">
        <v>9</v>
      </c>
      <c r="CZ220" s="147">
        <v>3.1510381579091282</v>
      </c>
      <c r="DA220" s="148">
        <v>2.2924159429410333</v>
      </c>
      <c r="DB220" s="152" t="s">
        <v>324</v>
      </c>
      <c r="DC220" s="143">
        <v>55</v>
      </c>
      <c r="DD220" s="158">
        <v>18.088999999999999</v>
      </c>
      <c r="DE220" s="154">
        <v>7</v>
      </c>
      <c r="DF220" s="147">
        <v>2.5009135195996484</v>
      </c>
      <c r="DG220" s="148">
        <v>2.44</v>
      </c>
      <c r="DH220" s="152" t="s">
        <v>328</v>
      </c>
      <c r="DI220" s="143">
        <v>32</v>
      </c>
      <c r="DJ220" s="158">
        <v>20.286999999999999</v>
      </c>
      <c r="DK220" s="153">
        <v>8</v>
      </c>
      <c r="DL220" s="144">
        <v>3.0239899034708486</v>
      </c>
      <c r="DM220" s="144">
        <v>2.5126185976734012</v>
      </c>
      <c r="DN220" s="152" t="s">
        <v>328</v>
      </c>
      <c r="DO220" s="143">
        <v>40</v>
      </c>
      <c r="DP220" s="226">
        <v>6.7879624893435633</v>
      </c>
      <c r="DQ220" s="209" t="s">
        <v>324</v>
      </c>
      <c r="DR220" s="195">
        <v>55</v>
      </c>
      <c r="DS220" s="179">
        <v>2.8</v>
      </c>
      <c r="DT220" s="179" t="s">
        <v>324</v>
      </c>
      <c r="DU220" s="178">
        <v>62</v>
      </c>
      <c r="DV220" s="148">
        <v>5.8519199624633105</v>
      </c>
      <c r="DW220" s="152" t="s">
        <v>328</v>
      </c>
      <c r="DX220" s="143">
        <v>37</v>
      </c>
      <c r="DY220" s="148">
        <v>0.1</v>
      </c>
      <c r="DZ220" s="152" t="s">
        <v>325</v>
      </c>
      <c r="EA220" s="143">
        <v>63</v>
      </c>
      <c r="EB220" s="226">
        <v>2.8</v>
      </c>
      <c r="EC220" s="209" t="s">
        <v>321</v>
      </c>
      <c r="ED220" s="195">
        <v>8</v>
      </c>
      <c r="EE220" s="179">
        <v>0.7</v>
      </c>
      <c r="EF220" s="179" t="s">
        <v>324</v>
      </c>
      <c r="EG220" s="178">
        <v>60</v>
      </c>
      <c r="EH220" s="148">
        <v>3</v>
      </c>
      <c r="EI220" s="152" t="s">
        <v>321</v>
      </c>
      <c r="EJ220" s="143">
        <v>12</v>
      </c>
      <c r="EK220" s="148">
        <v>0</v>
      </c>
      <c r="EL220" s="152" t="s">
        <v>324</v>
      </c>
      <c r="EM220" s="143">
        <v>46</v>
      </c>
      <c r="EN220" s="226">
        <v>1.06</v>
      </c>
      <c r="EO220" s="209" t="s">
        <v>324</v>
      </c>
      <c r="EP220" s="195">
        <v>59</v>
      </c>
      <c r="EQ220" s="179">
        <v>1.4</v>
      </c>
      <c r="ER220" s="179" t="s">
        <v>324</v>
      </c>
      <c r="ES220" s="178">
        <v>62</v>
      </c>
      <c r="ET220" s="148">
        <v>1</v>
      </c>
      <c r="EU220" s="152" t="s">
        <v>324</v>
      </c>
      <c r="EV220" s="143">
        <v>47</v>
      </c>
      <c r="EW220" s="148">
        <v>0</v>
      </c>
      <c r="EX220" s="152" t="s">
        <v>324</v>
      </c>
      <c r="EY220" s="143">
        <v>51</v>
      </c>
      <c r="EZ220" s="226">
        <v>2</v>
      </c>
      <c r="FA220" s="209" t="s">
        <v>329</v>
      </c>
      <c r="FB220" s="195">
        <v>1</v>
      </c>
      <c r="FC220" s="179">
        <v>0</v>
      </c>
      <c r="FD220" s="179" t="s">
        <v>324</v>
      </c>
      <c r="FE220" s="178">
        <v>60</v>
      </c>
      <c r="FF220" s="148">
        <v>1.1633309108056389</v>
      </c>
      <c r="FG220" s="152" t="s">
        <v>328</v>
      </c>
      <c r="FH220" s="143">
        <v>28</v>
      </c>
      <c r="FI220" s="148">
        <v>0</v>
      </c>
      <c r="FJ220" s="152" t="s">
        <v>328</v>
      </c>
      <c r="FK220" s="143">
        <v>41</v>
      </c>
      <c r="FL220" s="226">
        <v>0.92796248934356351</v>
      </c>
      <c r="FM220" s="209" t="s">
        <v>328</v>
      </c>
      <c r="FN220" s="195">
        <v>37</v>
      </c>
      <c r="FO220" s="179">
        <v>0.7</v>
      </c>
      <c r="FP220" s="179" t="s">
        <v>328</v>
      </c>
      <c r="FQ220" s="178">
        <v>28</v>
      </c>
      <c r="FR220" s="148">
        <v>0.68858905165767159</v>
      </c>
      <c r="FS220" s="152" t="s">
        <v>321</v>
      </c>
      <c r="FT220" s="143">
        <v>16</v>
      </c>
      <c r="FU220" s="148">
        <v>0.1</v>
      </c>
      <c r="FV220" s="152" t="s">
        <v>324</v>
      </c>
      <c r="FW220" s="143">
        <v>53</v>
      </c>
    </row>
    <row r="221" spans="1:179" customFormat="1">
      <c r="A221" s="286"/>
      <c r="B221" s="141" t="s">
        <v>37</v>
      </c>
      <c r="C221" s="179">
        <v>18.723077821293483</v>
      </c>
      <c r="D221" s="44" t="s">
        <v>324</v>
      </c>
      <c r="E221" s="43">
        <v>47</v>
      </c>
      <c r="F221" s="44">
        <v>12.433213677316832</v>
      </c>
      <c r="G221" s="179" t="s">
        <v>324</v>
      </c>
      <c r="H221" s="178">
        <v>61</v>
      </c>
      <c r="I221" s="152">
        <v>14.599697691475855</v>
      </c>
      <c r="J221" s="157" t="s">
        <v>328</v>
      </c>
      <c r="K221" s="143">
        <v>44</v>
      </c>
      <c r="L221" s="152">
        <v>15.495895505272005</v>
      </c>
      <c r="M221" s="152" t="s">
        <v>328</v>
      </c>
      <c r="N221" s="143">
        <v>38</v>
      </c>
      <c r="O221" s="179">
        <v>11.535167853447824</v>
      </c>
      <c r="P221" s="44" t="s">
        <v>328</v>
      </c>
      <c r="Q221" s="43">
        <v>29</v>
      </c>
      <c r="R221" s="179">
        <v>9.9332136773168322</v>
      </c>
      <c r="S221" s="179" t="s">
        <v>321</v>
      </c>
      <c r="T221" s="178">
        <v>21</v>
      </c>
      <c r="U221" s="144">
        <v>10.432736207605169</v>
      </c>
      <c r="V221" s="152" t="s">
        <v>321</v>
      </c>
      <c r="W221" s="143">
        <v>20</v>
      </c>
      <c r="X221" s="144">
        <v>10.081980332624342</v>
      </c>
      <c r="Y221" s="152" t="s">
        <v>328</v>
      </c>
      <c r="Z221" s="143">
        <v>29</v>
      </c>
      <c r="AA221" s="144">
        <v>9.7899999999999991</v>
      </c>
      <c r="AB221" s="152" t="s">
        <v>328</v>
      </c>
      <c r="AC221" s="143">
        <v>41</v>
      </c>
      <c r="AD221" s="184">
        <v>465.209</v>
      </c>
      <c r="AE221" s="184">
        <v>450.92500000000001</v>
      </c>
      <c r="AF221" s="158">
        <v>426.21899999999999</v>
      </c>
      <c r="AG221" s="158">
        <v>432.74900000000002</v>
      </c>
      <c r="AH221" s="158">
        <v>448.95299999999997</v>
      </c>
      <c r="AI221" s="184">
        <v>0.28583900000000001</v>
      </c>
      <c r="AJ221" s="184">
        <v>0.28569899999999998</v>
      </c>
      <c r="AK221" s="158">
        <v>0.28569900000000004</v>
      </c>
      <c r="AL221" s="158">
        <v>0.28557399999999999</v>
      </c>
      <c r="AM221" s="151">
        <v>246.81200000000001</v>
      </c>
      <c r="AN221" s="189">
        <v>5</v>
      </c>
      <c r="AO221" s="188">
        <v>0.43359594137999086</v>
      </c>
      <c r="AP221" s="179">
        <v>4.3092134097646486</v>
      </c>
      <c r="AQ221" s="44" t="s">
        <v>328</v>
      </c>
      <c r="AR221" s="43">
        <v>32</v>
      </c>
      <c r="AS221" s="189">
        <v>5</v>
      </c>
      <c r="AT221" s="188">
        <v>0.44051782595310235</v>
      </c>
      <c r="AU221" s="179">
        <v>4.3740400202816785</v>
      </c>
      <c r="AV221" s="179" t="s">
        <v>321</v>
      </c>
      <c r="AW221" s="178">
        <v>17</v>
      </c>
      <c r="AX221" s="154">
        <v>4</v>
      </c>
      <c r="AY221" s="147">
        <v>0.36248432273254982</v>
      </c>
      <c r="AZ221" s="148">
        <v>4.662047392348982</v>
      </c>
      <c r="BA221" s="152" t="s">
        <v>321</v>
      </c>
      <c r="BB221" s="143">
        <v>13</v>
      </c>
      <c r="BC221" s="154">
        <v>2</v>
      </c>
      <c r="BD221" s="147">
        <v>0.17990889114718492</v>
      </c>
      <c r="BE221" s="148">
        <v>4.83</v>
      </c>
      <c r="BF221" s="152" t="s">
        <v>321</v>
      </c>
      <c r="BG221" s="143">
        <v>9</v>
      </c>
      <c r="BH221" s="153">
        <v>9</v>
      </c>
      <c r="BI221" s="144">
        <v>0.85498586496902529</v>
      </c>
      <c r="BJ221" s="149">
        <v>4.47</v>
      </c>
      <c r="BK221" s="152" t="s">
        <v>328</v>
      </c>
      <c r="BL221" s="143">
        <v>45</v>
      </c>
      <c r="BM221" s="228">
        <v>4</v>
      </c>
      <c r="BN221" s="183">
        <v>0.34687675310399269</v>
      </c>
      <c r="BO221" s="226">
        <v>3.9934111040418432</v>
      </c>
      <c r="BP221" s="209" t="s">
        <v>328</v>
      </c>
      <c r="BQ221" s="195">
        <v>26</v>
      </c>
      <c r="BR221" s="189">
        <v>5</v>
      </c>
      <c r="BS221" s="188">
        <v>0.44051782595310235</v>
      </c>
      <c r="BT221" s="179">
        <v>3.0529730261863302</v>
      </c>
      <c r="BU221" s="179" t="s">
        <v>328</v>
      </c>
      <c r="BV221" s="178">
        <v>25</v>
      </c>
      <c r="BW221" s="154">
        <v>5</v>
      </c>
      <c r="BX221" s="147">
        <v>0.45310540341568728</v>
      </c>
      <c r="BY221" s="148">
        <v>3.3305957147080951</v>
      </c>
      <c r="BZ221" s="152" t="s">
        <v>321</v>
      </c>
      <c r="CA221" s="143">
        <v>17</v>
      </c>
      <c r="CB221" s="154">
        <v>11</v>
      </c>
      <c r="CC221" s="147">
        <v>0.98949890130951712</v>
      </c>
      <c r="CD221" s="148">
        <v>2.54</v>
      </c>
      <c r="CE221" s="152" t="s">
        <v>324</v>
      </c>
      <c r="CF221" s="143">
        <v>46</v>
      </c>
      <c r="CG221" s="153">
        <v>11</v>
      </c>
      <c r="CH221" s="144">
        <v>1.044982723851031</v>
      </c>
      <c r="CI221" s="149">
        <v>2.77</v>
      </c>
      <c r="CJ221" s="152" t="s">
        <v>328</v>
      </c>
      <c r="CK221" s="143">
        <v>44</v>
      </c>
      <c r="CL221" s="187">
        <v>8.6829999999999998</v>
      </c>
      <c r="CM221" s="189">
        <v>2</v>
      </c>
      <c r="CN221" s="188">
        <v>1.2695048174125088</v>
      </c>
      <c r="CO221" s="179">
        <v>3.2325433396413308</v>
      </c>
      <c r="CP221" s="179" t="s">
        <v>328</v>
      </c>
      <c r="CQ221" s="178">
        <v>37</v>
      </c>
      <c r="CR221" s="187">
        <v>8.9090000000000007</v>
      </c>
      <c r="CS221" s="189">
        <v>2</v>
      </c>
      <c r="CT221" s="188">
        <v>1.2536062712678884</v>
      </c>
      <c r="CU221" s="179">
        <v>2.5062006308488227</v>
      </c>
      <c r="CV221" s="179" t="s">
        <v>328</v>
      </c>
      <c r="CW221" s="178">
        <v>30</v>
      </c>
      <c r="CX221" s="158">
        <v>9.0079999999999991</v>
      </c>
      <c r="CY221" s="154">
        <v>4</v>
      </c>
      <c r="CZ221" s="147">
        <v>2.4933970564327241</v>
      </c>
      <c r="DA221" s="148">
        <v>2.4400931005480921</v>
      </c>
      <c r="DB221" s="152" t="s">
        <v>324</v>
      </c>
      <c r="DC221" s="143">
        <v>46</v>
      </c>
      <c r="DD221" s="158">
        <v>8.49</v>
      </c>
      <c r="DE221" s="154">
        <v>2</v>
      </c>
      <c r="DF221" s="147">
        <v>1.2844488616924168</v>
      </c>
      <c r="DG221" s="148">
        <v>2.71</v>
      </c>
      <c r="DH221" s="152" t="s">
        <v>321</v>
      </c>
      <c r="DI221" s="143">
        <v>17</v>
      </c>
      <c r="DJ221" s="158">
        <v>8.2929999999999993</v>
      </c>
      <c r="DK221" s="153">
        <v>4</v>
      </c>
      <c r="DL221" s="144">
        <v>2.7958960659361236</v>
      </c>
      <c r="DM221" s="144">
        <v>2.5493808548066452</v>
      </c>
      <c r="DN221" s="152" t="s">
        <v>328</v>
      </c>
      <c r="DO221" s="143">
        <v>38</v>
      </c>
      <c r="DP221" s="226">
        <v>7.1879099678456591</v>
      </c>
      <c r="DQ221" s="209" t="s">
        <v>324</v>
      </c>
      <c r="DR221" s="195">
        <v>51</v>
      </c>
      <c r="DS221" s="179">
        <v>2.4999999999999996</v>
      </c>
      <c r="DT221" s="179" t="s">
        <v>325</v>
      </c>
      <c r="DU221" s="178">
        <v>65</v>
      </c>
      <c r="DV221" s="148">
        <v>4.1669614838706863</v>
      </c>
      <c r="DW221" s="152" t="s">
        <v>324</v>
      </c>
      <c r="DX221" s="143">
        <v>48</v>
      </c>
      <c r="DY221" s="148">
        <v>5.4139151726476626</v>
      </c>
      <c r="DZ221" s="152" t="s">
        <v>328</v>
      </c>
      <c r="EA221" s="143">
        <v>38</v>
      </c>
      <c r="EB221" s="226">
        <v>2.8</v>
      </c>
      <c r="EC221" s="209" t="s">
        <v>321</v>
      </c>
      <c r="ED221" s="195">
        <v>8</v>
      </c>
      <c r="EE221" s="179">
        <v>0.7</v>
      </c>
      <c r="EF221" s="179" t="s">
        <v>324</v>
      </c>
      <c r="EG221" s="178">
        <v>60</v>
      </c>
      <c r="EH221" s="148">
        <v>0</v>
      </c>
      <c r="EI221" s="152" t="s">
        <v>324</v>
      </c>
      <c r="EJ221" s="143">
        <v>54</v>
      </c>
      <c r="EK221" s="148">
        <v>0</v>
      </c>
      <c r="EL221" s="152" t="s">
        <v>324</v>
      </c>
      <c r="EM221" s="143">
        <v>46</v>
      </c>
      <c r="EN221" s="226">
        <v>1.56</v>
      </c>
      <c r="EO221" s="209" t="s">
        <v>324</v>
      </c>
      <c r="EP221" s="195">
        <v>52</v>
      </c>
      <c r="EQ221" s="179">
        <v>1.4</v>
      </c>
      <c r="ER221" s="179" t="s">
        <v>324</v>
      </c>
      <c r="ES221" s="178">
        <v>62</v>
      </c>
      <c r="ET221" s="148">
        <v>3.2</v>
      </c>
      <c r="EU221" s="152" t="s">
        <v>321</v>
      </c>
      <c r="EV221" s="143">
        <v>13</v>
      </c>
      <c r="EW221" s="148">
        <v>3.5</v>
      </c>
      <c r="EX221" s="152" t="s">
        <v>321</v>
      </c>
      <c r="EY221" s="143">
        <v>12</v>
      </c>
      <c r="EZ221" s="226">
        <v>2</v>
      </c>
      <c r="FA221" s="209" t="s">
        <v>329</v>
      </c>
      <c r="FB221" s="195">
        <v>1</v>
      </c>
      <c r="FC221" s="179">
        <v>0</v>
      </c>
      <c r="FD221" s="179" t="s">
        <v>324</v>
      </c>
      <c r="FE221" s="178">
        <v>60</v>
      </c>
      <c r="FF221" s="148">
        <v>0.78667644824123284</v>
      </c>
      <c r="FG221" s="152" t="s">
        <v>328</v>
      </c>
      <c r="FH221" s="143">
        <v>34</v>
      </c>
      <c r="FI221" s="148">
        <v>1.2139151726476627</v>
      </c>
      <c r="FJ221" s="152" t="s">
        <v>328</v>
      </c>
      <c r="FK221" s="143">
        <v>31</v>
      </c>
      <c r="FL221" s="226">
        <v>0.82790996784565918</v>
      </c>
      <c r="FM221" s="209" t="s">
        <v>324</v>
      </c>
      <c r="FN221" s="195">
        <v>52</v>
      </c>
      <c r="FO221" s="179">
        <v>0.4</v>
      </c>
      <c r="FP221" s="179" t="s">
        <v>328</v>
      </c>
      <c r="FQ221" s="178">
        <v>45</v>
      </c>
      <c r="FR221" s="148">
        <v>0.18028503562945369</v>
      </c>
      <c r="FS221" s="152" t="s">
        <v>324</v>
      </c>
      <c r="FT221" s="143">
        <v>60</v>
      </c>
      <c r="FU221" s="148">
        <v>0.7</v>
      </c>
      <c r="FV221" s="152" t="s">
        <v>328</v>
      </c>
      <c r="FW221" s="143">
        <v>36</v>
      </c>
    </row>
    <row r="222" spans="1:179" customFormat="1">
      <c r="A222" s="286"/>
      <c r="B222" s="141" t="s">
        <v>26</v>
      </c>
      <c r="C222" s="179">
        <v>20.016683727860894</v>
      </c>
      <c r="D222" s="44" t="s">
        <v>321</v>
      </c>
      <c r="E222" s="43">
        <v>23</v>
      </c>
      <c r="F222" s="44">
        <v>15.666769712549879</v>
      </c>
      <c r="G222" s="179" t="s">
        <v>324</v>
      </c>
      <c r="H222" s="178">
        <v>55</v>
      </c>
      <c r="I222" s="152">
        <v>14.175598917217698</v>
      </c>
      <c r="J222" s="157" t="s">
        <v>324</v>
      </c>
      <c r="K222" s="143">
        <v>47</v>
      </c>
      <c r="L222" s="152">
        <v>10.242572118683983</v>
      </c>
      <c r="M222" s="152" t="s">
        <v>324</v>
      </c>
      <c r="N222" s="143">
        <v>59</v>
      </c>
      <c r="O222" s="179">
        <v>12.759921176494093</v>
      </c>
      <c r="P222" s="44" t="s">
        <v>321</v>
      </c>
      <c r="Q222" s="43">
        <v>8</v>
      </c>
      <c r="R222" s="179">
        <v>10.352238296986082</v>
      </c>
      <c r="S222" s="179" t="s">
        <v>321</v>
      </c>
      <c r="T222" s="178">
        <v>15</v>
      </c>
      <c r="U222" s="144">
        <v>8.5216087495617092</v>
      </c>
      <c r="V222" s="152" t="s">
        <v>325</v>
      </c>
      <c r="W222" s="143">
        <v>67</v>
      </c>
      <c r="X222" s="144">
        <v>10.042572118683983</v>
      </c>
      <c r="Y222" s="152" t="s">
        <v>328</v>
      </c>
      <c r="Z222" s="143">
        <v>32</v>
      </c>
      <c r="AA222" s="144">
        <v>9.82</v>
      </c>
      <c r="AB222" s="152" t="s">
        <v>328</v>
      </c>
      <c r="AC222" s="143">
        <v>40</v>
      </c>
      <c r="AD222" s="184">
        <v>302.64499999999998</v>
      </c>
      <c r="AE222" s="184">
        <v>306.363</v>
      </c>
      <c r="AF222" s="158">
        <v>314.08999999999997</v>
      </c>
      <c r="AG222" s="158">
        <v>322.38499999999999</v>
      </c>
      <c r="AH222" s="158">
        <v>326.56299999999999</v>
      </c>
      <c r="AI222" s="184">
        <v>0.22789599999999999</v>
      </c>
      <c r="AJ222" s="184">
        <v>0.22789599999999999</v>
      </c>
      <c r="AK222" s="158">
        <v>0.226714</v>
      </c>
      <c r="AL222" s="158">
        <v>0.226714</v>
      </c>
      <c r="AM222" s="151">
        <v>191.19</v>
      </c>
      <c r="AN222" s="189">
        <v>1</v>
      </c>
      <c r="AO222" s="188">
        <v>0.12041064895930305</v>
      </c>
      <c r="AP222" s="179">
        <v>4.808166881456744</v>
      </c>
      <c r="AQ222" s="44" t="s">
        <v>329</v>
      </c>
      <c r="AR222" s="43">
        <v>7</v>
      </c>
      <c r="AS222" s="189">
        <v>5</v>
      </c>
      <c r="AT222" s="188">
        <v>0.59838885507122586</v>
      </c>
      <c r="AU222" s="179">
        <v>4.1240895409476721</v>
      </c>
      <c r="AV222" s="179" t="s">
        <v>328</v>
      </c>
      <c r="AW222" s="178">
        <v>27</v>
      </c>
      <c r="AX222" s="154">
        <v>9</v>
      </c>
      <c r="AY222" s="147">
        <v>1.0665378803648036</v>
      </c>
      <c r="AZ222" s="148">
        <v>4.005641802352331</v>
      </c>
      <c r="BA222" s="152" t="s">
        <v>325</v>
      </c>
      <c r="BB222" s="143">
        <v>64</v>
      </c>
      <c r="BC222" s="154">
        <v>4</v>
      </c>
      <c r="BD222" s="147">
        <v>0.4678788440792801</v>
      </c>
      <c r="BE222" s="148">
        <v>4.5599999999999996</v>
      </c>
      <c r="BF222" s="152" t="s">
        <v>328</v>
      </c>
      <c r="BG222" s="143">
        <v>31</v>
      </c>
      <c r="BH222" s="153">
        <v>6</v>
      </c>
      <c r="BI222" s="144">
        <v>0.75933807198207504</v>
      </c>
      <c r="BJ222" s="149">
        <v>4.54</v>
      </c>
      <c r="BK222" s="152" t="s">
        <v>328</v>
      </c>
      <c r="BL222" s="143">
        <v>40</v>
      </c>
      <c r="BM222" s="228">
        <v>3</v>
      </c>
      <c r="BN222" s="183">
        <v>0.36123194687790916</v>
      </c>
      <c r="BO222" s="226">
        <v>3.9517542950373485</v>
      </c>
      <c r="BP222" s="209" t="s">
        <v>328</v>
      </c>
      <c r="BQ222" s="195">
        <v>29</v>
      </c>
      <c r="BR222" s="189">
        <v>3</v>
      </c>
      <c r="BS222" s="188">
        <v>0.3590333130427355</v>
      </c>
      <c r="BT222" s="179">
        <v>3.2281487560384092</v>
      </c>
      <c r="BU222" s="179" t="s">
        <v>321</v>
      </c>
      <c r="BV222" s="178">
        <v>18</v>
      </c>
      <c r="BW222" s="154">
        <v>8</v>
      </c>
      <c r="BX222" s="147">
        <v>0.94803367143538098</v>
      </c>
      <c r="BY222" s="148">
        <v>2.5994035880484718</v>
      </c>
      <c r="BZ222" s="152" t="s">
        <v>324</v>
      </c>
      <c r="CA222" s="143">
        <v>61</v>
      </c>
      <c r="CB222" s="154">
        <v>5</v>
      </c>
      <c r="CC222" s="147">
        <v>0.58484855509910016</v>
      </c>
      <c r="CD222" s="148">
        <v>3.14</v>
      </c>
      <c r="CE222" s="152" t="s">
        <v>321</v>
      </c>
      <c r="CF222" s="143">
        <v>20</v>
      </c>
      <c r="CG222" s="153">
        <v>7</v>
      </c>
      <c r="CH222" s="144">
        <v>0.88589441731242091</v>
      </c>
      <c r="CI222" s="149">
        <v>2.95</v>
      </c>
      <c r="CJ222" s="152" t="s">
        <v>328</v>
      </c>
      <c r="CK222" s="143">
        <v>33</v>
      </c>
      <c r="CL222" s="187">
        <v>4.2629999999999999</v>
      </c>
      <c r="CM222" s="189">
        <v>0</v>
      </c>
      <c r="CN222" s="188">
        <v>0</v>
      </c>
      <c r="CO222" s="179">
        <v>4</v>
      </c>
      <c r="CP222" s="179" t="s">
        <v>329</v>
      </c>
      <c r="CQ222" s="178">
        <v>1</v>
      </c>
      <c r="CR222" s="187">
        <v>4.3630000000000004</v>
      </c>
      <c r="CS222" s="189">
        <v>0</v>
      </c>
      <c r="CT222" s="188">
        <v>0</v>
      </c>
      <c r="CU222" s="179">
        <v>3</v>
      </c>
      <c r="CV222" s="179" t="s">
        <v>329</v>
      </c>
      <c r="CW222" s="178">
        <v>1</v>
      </c>
      <c r="CX222" s="158">
        <v>4.7370000000000001</v>
      </c>
      <c r="CY222" s="154">
        <v>5</v>
      </c>
      <c r="CZ222" s="147">
        <v>4.8247980757943632</v>
      </c>
      <c r="DA222" s="148">
        <v>1.9165633591609066</v>
      </c>
      <c r="DB222" s="152" t="s">
        <v>325</v>
      </c>
      <c r="DC222" s="143">
        <v>66</v>
      </c>
      <c r="DD222" s="158">
        <v>4.6349999999999998</v>
      </c>
      <c r="DE222" s="154">
        <v>3</v>
      </c>
      <c r="DF222" s="147">
        <v>2.9265585402011043</v>
      </c>
      <c r="DG222" s="148">
        <v>2.34</v>
      </c>
      <c r="DH222" s="152" t="s">
        <v>328</v>
      </c>
      <c r="DI222" s="143">
        <v>42</v>
      </c>
      <c r="DJ222" s="158">
        <v>4.8</v>
      </c>
      <c r="DK222" s="153">
        <v>4</v>
      </c>
      <c r="DL222" s="144">
        <v>4.175483636438523</v>
      </c>
      <c r="DM222" s="144">
        <v>2.3270304679974632</v>
      </c>
      <c r="DN222" s="152" t="s">
        <v>324</v>
      </c>
      <c r="DO222" s="143">
        <v>52</v>
      </c>
      <c r="DP222" s="226">
        <v>7.256762551366803</v>
      </c>
      <c r="DQ222" s="209" t="s">
        <v>324</v>
      </c>
      <c r="DR222" s="195">
        <v>50</v>
      </c>
      <c r="DS222" s="179">
        <v>5.3145314155637982</v>
      </c>
      <c r="DT222" s="179" t="s">
        <v>324</v>
      </c>
      <c r="DU222" s="178">
        <v>60</v>
      </c>
      <c r="DV222" s="148">
        <v>5.6539901676559889</v>
      </c>
      <c r="DW222" s="152" t="s">
        <v>328</v>
      </c>
      <c r="DX222" s="143">
        <v>39</v>
      </c>
      <c r="DY222" s="148">
        <v>0.2</v>
      </c>
      <c r="DZ222" s="152" t="s">
        <v>324</v>
      </c>
      <c r="EA222" s="143">
        <v>55</v>
      </c>
      <c r="EB222" s="226">
        <v>2.8</v>
      </c>
      <c r="EC222" s="209" t="s">
        <v>321</v>
      </c>
      <c r="ED222" s="195">
        <v>8</v>
      </c>
      <c r="EE222" s="179">
        <v>0.7</v>
      </c>
      <c r="EF222" s="179" t="s">
        <v>324</v>
      </c>
      <c r="EG222" s="178">
        <v>60</v>
      </c>
      <c r="EH222" s="148">
        <v>3</v>
      </c>
      <c r="EI222" s="152" t="s">
        <v>321</v>
      </c>
      <c r="EJ222" s="143">
        <v>12</v>
      </c>
      <c r="EK222" s="148">
        <v>0</v>
      </c>
      <c r="EL222" s="152" t="s">
        <v>324</v>
      </c>
      <c r="EM222" s="143">
        <v>46</v>
      </c>
      <c r="EN222" s="226">
        <v>1.5</v>
      </c>
      <c r="EO222" s="209" t="s">
        <v>324</v>
      </c>
      <c r="EP222" s="195">
        <v>56</v>
      </c>
      <c r="EQ222" s="179">
        <v>2.4</v>
      </c>
      <c r="ER222" s="179" t="s">
        <v>324</v>
      </c>
      <c r="ES222" s="178">
        <v>53</v>
      </c>
      <c r="ET222" s="148">
        <v>1.2</v>
      </c>
      <c r="EU222" s="152" t="s">
        <v>328</v>
      </c>
      <c r="EV222" s="143">
        <v>40</v>
      </c>
      <c r="EW222" s="148">
        <v>0</v>
      </c>
      <c r="EX222" s="152" t="s">
        <v>324</v>
      </c>
      <c r="EY222" s="143">
        <v>51</v>
      </c>
      <c r="EZ222" s="226">
        <v>2</v>
      </c>
      <c r="FA222" s="209" t="s">
        <v>329</v>
      </c>
      <c r="FB222" s="195">
        <v>1</v>
      </c>
      <c r="FC222" s="179">
        <v>1.5145314155637981</v>
      </c>
      <c r="FD222" s="179" t="s">
        <v>328</v>
      </c>
      <c r="FE222" s="178">
        <v>36</v>
      </c>
      <c r="FF222" s="148">
        <v>1.290593630145684</v>
      </c>
      <c r="FG222" s="152" t="s">
        <v>328</v>
      </c>
      <c r="FH222" s="143">
        <v>26</v>
      </c>
      <c r="FI222" s="148">
        <v>0</v>
      </c>
      <c r="FJ222" s="152" t="s">
        <v>328</v>
      </c>
      <c r="FK222" s="143">
        <v>41</v>
      </c>
      <c r="FL222" s="226">
        <v>0.95676255136680366</v>
      </c>
      <c r="FM222" s="209" t="s">
        <v>328</v>
      </c>
      <c r="FN222" s="195">
        <v>35</v>
      </c>
      <c r="FO222" s="179">
        <v>0.7</v>
      </c>
      <c r="FP222" s="179" t="s">
        <v>328</v>
      </c>
      <c r="FQ222" s="178">
        <v>28</v>
      </c>
      <c r="FR222" s="148">
        <v>0.16339653751030503</v>
      </c>
      <c r="FS222" s="152" t="s">
        <v>324</v>
      </c>
      <c r="FT222" s="143">
        <v>61</v>
      </c>
      <c r="FU222" s="148">
        <v>0.2</v>
      </c>
      <c r="FV222" s="152" t="s">
        <v>328</v>
      </c>
      <c r="FW222" s="143">
        <v>41</v>
      </c>
    </row>
    <row r="223" spans="1:179" customFormat="1">
      <c r="A223" s="286"/>
      <c r="B223" s="141" t="s">
        <v>32</v>
      </c>
      <c r="C223" s="179">
        <v>18.510730842244449</v>
      </c>
      <c r="D223" s="44" t="s">
        <v>324</v>
      </c>
      <c r="E223" s="43">
        <v>50</v>
      </c>
      <c r="F223" s="44">
        <v>17.829327710813153</v>
      </c>
      <c r="G223" s="179" t="s">
        <v>328</v>
      </c>
      <c r="H223" s="178">
        <v>39</v>
      </c>
      <c r="I223" s="152">
        <v>18.625161092130135</v>
      </c>
      <c r="J223" s="157" t="s">
        <v>321</v>
      </c>
      <c r="K223" s="143">
        <v>10</v>
      </c>
      <c r="L223" s="152">
        <v>20.738242941514351</v>
      </c>
      <c r="M223" s="152" t="s">
        <v>329</v>
      </c>
      <c r="N223" s="143">
        <v>3</v>
      </c>
      <c r="O223" s="179">
        <v>11.336593628107236</v>
      </c>
      <c r="P223" s="44" t="s">
        <v>328</v>
      </c>
      <c r="Q223" s="43">
        <v>38</v>
      </c>
      <c r="R223" s="179">
        <v>7.4359943774798216</v>
      </c>
      <c r="S223" s="179" t="s">
        <v>324</v>
      </c>
      <c r="T223" s="178">
        <v>57</v>
      </c>
      <c r="U223" s="144">
        <v>9.7870433000869639</v>
      </c>
      <c r="V223" s="152" t="s">
        <v>328</v>
      </c>
      <c r="W223" s="143">
        <v>45</v>
      </c>
      <c r="X223" s="144">
        <v>10.938242941514353</v>
      </c>
      <c r="Y223" s="152" t="s">
        <v>329</v>
      </c>
      <c r="Z223" s="143">
        <v>5</v>
      </c>
      <c r="AA223" s="144">
        <v>10.96</v>
      </c>
      <c r="AB223" s="152" t="s">
        <v>321</v>
      </c>
      <c r="AC223" s="143">
        <v>10</v>
      </c>
      <c r="AD223" s="184">
        <v>577.51900000000001</v>
      </c>
      <c r="AE223" s="184">
        <v>580.13800000000003</v>
      </c>
      <c r="AF223" s="158">
        <v>593.70799999999997</v>
      </c>
      <c r="AG223" s="158">
        <v>600.25699999999995</v>
      </c>
      <c r="AH223" s="158">
        <v>600.32299999999998</v>
      </c>
      <c r="AI223" s="184">
        <v>0.407862</v>
      </c>
      <c r="AJ223" s="184">
        <v>0.407862</v>
      </c>
      <c r="AK223" s="158">
        <v>0.382187</v>
      </c>
      <c r="AL223" s="158">
        <v>0.38217399999999996</v>
      </c>
      <c r="AM223" s="151">
        <v>326.68900000000002</v>
      </c>
      <c r="AN223" s="189">
        <v>6</v>
      </c>
      <c r="AO223" s="188">
        <v>0.39094124322431728</v>
      </c>
      <c r="AP223" s="179">
        <v>4.3771690585253316</v>
      </c>
      <c r="AQ223" s="44" t="s">
        <v>328</v>
      </c>
      <c r="AR223" s="43">
        <v>28</v>
      </c>
      <c r="AS223" s="189">
        <v>15</v>
      </c>
      <c r="AT223" s="188">
        <v>0.97514451008878811</v>
      </c>
      <c r="AU223" s="179">
        <v>3.5275883520374749</v>
      </c>
      <c r="AV223" s="179" t="s">
        <v>324</v>
      </c>
      <c r="AW223" s="178">
        <v>53</v>
      </c>
      <c r="AX223" s="154">
        <v>6</v>
      </c>
      <c r="AY223" s="147">
        <v>0.39831516783166721</v>
      </c>
      <c r="AZ223" s="148">
        <v>4.6286414578680013</v>
      </c>
      <c r="BA223" s="152" t="s">
        <v>321</v>
      </c>
      <c r="BB223" s="143">
        <v>22</v>
      </c>
      <c r="BC223" s="154">
        <v>8</v>
      </c>
      <c r="BD223" s="147">
        <v>0.52819076224777073</v>
      </c>
      <c r="BE223" s="148">
        <v>4.51</v>
      </c>
      <c r="BF223" s="152" t="s">
        <v>328</v>
      </c>
      <c r="BG223" s="143">
        <v>34</v>
      </c>
      <c r="BH223" s="153">
        <v>4</v>
      </c>
      <c r="BI223" s="144">
        <v>0.28562764835336613</v>
      </c>
      <c r="BJ223" s="149">
        <v>4.92</v>
      </c>
      <c r="BK223" s="152" t="s">
        <v>329</v>
      </c>
      <c r="BL223" s="143">
        <v>3</v>
      </c>
      <c r="BM223" s="228">
        <v>5</v>
      </c>
      <c r="BN223" s="183">
        <v>0.32578436935359772</v>
      </c>
      <c r="BO223" s="226">
        <v>4.0546183169278294</v>
      </c>
      <c r="BP223" s="209" t="s">
        <v>321</v>
      </c>
      <c r="BQ223" s="195">
        <v>23</v>
      </c>
      <c r="BR223" s="189">
        <v>13</v>
      </c>
      <c r="BS223" s="188">
        <v>0.84512524207694961</v>
      </c>
      <c r="BT223" s="179">
        <v>2.1831463942099694</v>
      </c>
      <c r="BU223" s="179" t="s">
        <v>324</v>
      </c>
      <c r="BV223" s="178">
        <v>60</v>
      </c>
      <c r="BW223" s="154">
        <v>11</v>
      </c>
      <c r="BX223" s="147">
        <v>0.73024447435805651</v>
      </c>
      <c r="BY223" s="148">
        <v>2.9211587927201199</v>
      </c>
      <c r="BZ223" s="152" t="s">
        <v>328</v>
      </c>
      <c r="CA223" s="143">
        <v>44</v>
      </c>
      <c r="CB223" s="154">
        <v>4</v>
      </c>
      <c r="CC223" s="147">
        <v>0.26409538112388536</v>
      </c>
      <c r="CD223" s="148">
        <v>3.61</v>
      </c>
      <c r="CE223" s="152" t="s">
        <v>329</v>
      </c>
      <c r="CF223" s="143">
        <v>2</v>
      </c>
      <c r="CG223" s="153">
        <v>8</v>
      </c>
      <c r="CH223" s="144">
        <v>0.57125529670673225</v>
      </c>
      <c r="CI223" s="149">
        <v>3.32</v>
      </c>
      <c r="CJ223" s="152" t="s">
        <v>321</v>
      </c>
      <c r="CK223" s="143">
        <v>15</v>
      </c>
      <c r="CL223" s="187">
        <v>18.675999999999998</v>
      </c>
      <c r="CM223" s="189">
        <v>5</v>
      </c>
      <c r="CN223" s="188">
        <v>1.8116381159633579</v>
      </c>
      <c r="CO223" s="179">
        <v>2.9048062526540743</v>
      </c>
      <c r="CP223" s="179" t="s">
        <v>324</v>
      </c>
      <c r="CQ223" s="178">
        <v>52</v>
      </c>
      <c r="CR223" s="187">
        <v>18.963000000000001</v>
      </c>
      <c r="CS223" s="189">
        <v>9</v>
      </c>
      <c r="CT223" s="188">
        <v>3.2361777279553325</v>
      </c>
      <c r="CU223" s="179">
        <v>1.7252596312323767</v>
      </c>
      <c r="CV223" s="179" t="s">
        <v>324</v>
      </c>
      <c r="CW223" s="178">
        <v>59</v>
      </c>
      <c r="CX223" s="158">
        <v>18.369</v>
      </c>
      <c r="CY223" s="154">
        <v>9</v>
      </c>
      <c r="CZ223" s="147">
        <v>3.3967360234619548</v>
      </c>
      <c r="DA223" s="148">
        <v>2.2372430494988422</v>
      </c>
      <c r="DB223" s="152" t="s">
        <v>324</v>
      </c>
      <c r="DC223" s="143">
        <v>57</v>
      </c>
      <c r="DD223" s="158">
        <v>16.445</v>
      </c>
      <c r="DE223" s="154">
        <v>2</v>
      </c>
      <c r="DF223" s="147">
        <v>0.79777879364146154</v>
      </c>
      <c r="DG223" s="148">
        <v>2.82</v>
      </c>
      <c r="DH223" s="152" t="s">
        <v>321</v>
      </c>
      <c r="DI223" s="143">
        <v>10</v>
      </c>
      <c r="DJ223" s="158">
        <v>15.685</v>
      </c>
      <c r="DK223" s="153">
        <v>4</v>
      </c>
      <c r="DL223" s="144">
        <v>1.7670566552553237</v>
      </c>
      <c r="DM223" s="144">
        <v>2.7152005866023581</v>
      </c>
      <c r="DN223" s="152" t="s">
        <v>321</v>
      </c>
      <c r="DO223" s="143">
        <v>22</v>
      </c>
      <c r="DP223" s="226">
        <v>7.1741372141372137</v>
      </c>
      <c r="DQ223" s="209" t="s">
        <v>324</v>
      </c>
      <c r="DR223" s="195">
        <v>53</v>
      </c>
      <c r="DS223" s="179">
        <v>10.393333333333333</v>
      </c>
      <c r="DT223" s="179" t="s">
        <v>321</v>
      </c>
      <c r="DU223" s="178">
        <v>15</v>
      </c>
      <c r="DV223" s="148">
        <v>8.8381177920431711</v>
      </c>
      <c r="DW223" s="152" t="s">
        <v>321</v>
      </c>
      <c r="DX223" s="143">
        <v>8</v>
      </c>
      <c r="DY223" s="148">
        <v>9.7999999999999989</v>
      </c>
      <c r="DZ223" s="152" t="s">
        <v>321</v>
      </c>
      <c r="EA223" s="143">
        <v>8</v>
      </c>
      <c r="EB223" s="226">
        <v>2.8</v>
      </c>
      <c r="EC223" s="209" t="s">
        <v>321</v>
      </c>
      <c r="ED223" s="195">
        <v>8</v>
      </c>
      <c r="EE223" s="179">
        <v>3.7</v>
      </c>
      <c r="EF223" s="179" t="s">
        <v>328</v>
      </c>
      <c r="EG223" s="178">
        <v>42</v>
      </c>
      <c r="EH223" s="148">
        <v>3</v>
      </c>
      <c r="EI223" s="152" t="s">
        <v>321</v>
      </c>
      <c r="EJ223" s="143">
        <v>12</v>
      </c>
      <c r="EK223" s="148">
        <v>3</v>
      </c>
      <c r="EL223" s="152" t="s">
        <v>321</v>
      </c>
      <c r="EM223" s="143">
        <v>12</v>
      </c>
      <c r="EN223" s="226">
        <v>2.06</v>
      </c>
      <c r="EO223" s="209" t="s">
        <v>328</v>
      </c>
      <c r="EP223" s="195">
        <v>41</v>
      </c>
      <c r="EQ223" s="179">
        <v>3.4</v>
      </c>
      <c r="ER223" s="179" t="s">
        <v>328</v>
      </c>
      <c r="ES223" s="178">
        <v>28</v>
      </c>
      <c r="ET223" s="148">
        <v>2.7566560565324436</v>
      </c>
      <c r="EU223" s="152" t="s">
        <v>321</v>
      </c>
      <c r="EV223" s="143">
        <v>15</v>
      </c>
      <c r="EW223" s="148">
        <v>3.7</v>
      </c>
      <c r="EX223" s="152" t="s">
        <v>321</v>
      </c>
      <c r="EY223" s="143">
        <v>9</v>
      </c>
      <c r="EZ223" s="226">
        <v>2</v>
      </c>
      <c r="FA223" s="209" t="s">
        <v>329</v>
      </c>
      <c r="FB223" s="195">
        <v>1</v>
      </c>
      <c r="FC223" s="179">
        <v>2</v>
      </c>
      <c r="FD223" s="179" t="s">
        <v>329</v>
      </c>
      <c r="FE223" s="178">
        <v>1</v>
      </c>
      <c r="FF223" s="148">
        <v>2</v>
      </c>
      <c r="FG223" s="152" t="s">
        <v>329</v>
      </c>
      <c r="FH223" s="143">
        <v>1</v>
      </c>
      <c r="FI223" s="148">
        <v>2</v>
      </c>
      <c r="FJ223" s="152" t="s">
        <v>329</v>
      </c>
      <c r="FK223" s="143">
        <v>1</v>
      </c>
      <c r="FL223" s="226">
        <v>0.31413721413721413</v>
      </c>
      <c r="FM223" s="209" t="s">
        <v>325</v>
      </c>
      <c r="FN223" s="195">
        <v>68</v>
      </c>
      <c r="FO223" s="179">
        <v>1.2933333333333334</v>
      </c>
      <c r="FP223" s="179" t="s">
        <v>321</v>
      </c>
      <c r="FQ223" s="178">
        <v>8</v>
      </c>
      <c r="FR223" s="148">
        <v>1.081461735510727</v>
      </c>
      <c r="FS223" s="152" t="s">
        <v>329</v>
      </c>
      <c r="FT223" s="143">
        <v>5</v>
      </c>
      <c r="FU223" s="148">
        <v>1.1000000000000001</v>
      </c>
      <c r="FV223" s="152" t="s">
        <v>321</v>
      </c>
      <c r="FW223" s="143">
        <v>15</v>
      </c>
    </row>
    <row r="224" spans="1:179" customFormat="1">
      <c r="A224" s="286"/>
      <c r="B224" s="141" t="s">
        <v>27</v>
      </c>
      <c r="C224" s="179">
        <v>18.497109814471532</v>
      </c>
      <c r="D224" s="44" t="s">
        <v>324</v>
      </c>
      <c r="E224" s="43">
        <v>51</v>
      </c>
      <c r="F224" s="44">
        <v>11.002799652255259</v>
      </c>
      <c r="G224" s="179" t="s">
        <v>325</v>
      </c>
      <c r="H224" s="178">
        <v>65</v>
      </c>
      <c r="I224" s="152">
        <v>11.288699136184373</v>
      </c>
      <c r="J224" s="157" t="s">
        <v>324</v>
      </c>
      <c r="K224" s="143">
        <v>62</v>
      </c>
      <c r="L224" s="152">
        <v>10.534887152074862</v>
      </c>
      <c r="M224" s="152" t="s">
        <v>324</v>
      </c>
      <c r="N224" s="143">
        <v>52</v>
      </c>
      <c r="O224" s="179">
        <v>10.076432731138198</v>
      </c>
      <c r="P224" s="44" t="s">
        <v>324</v>
      </c>
      <c r="Q224" s="43">
        <v>57</v>
      </c>
      <c r="R224" s="179">
        <v>8.7027996522552584</v>
      </c>
      <c r="S224" s="179" t="s">
        <v>328</v>
      </c>
      <c r="T224" s="178">
        <v>44</v>
      </c>
      <c r="U224" s="144">
        <v>10.604850338933515</v>
      </c>
      <c r="V224" s="152" t="s">
        <v>321</v>
      </c>
      <c r="W224" s="143">
        <v>13</v>
      </c>
      <c r="X224" s="144">
        <v>10.434887152074863</v>
      </c>
      <c r="Y224" s="152" t="s">
        <v>321</v>
      </c>
      <c r="Z224" s="143">
        <v>13</v>
      </c>
      <c r="AA224" s="144">
        <v>10.47</v>
      </c>
      <c r="AB224" s="152" t="s">
        <v>328</v>
      </c>
      <c r="AC224" s="143">
        <v>25</v>
      </c>
      <c r="AD224" s="184">
        <v>488.8</v>
      </c>
      <c r="AE224" s="184">
        <v>492.04199999999997</v>
      </c>
      <c r="AF224" s="158">
        <v>502.11700000000002</v>
      </c>
      <c r="AG224" s="158">
        <v>504.048</v>
      </c>
      <c r="AH224" s="158">
        <v>506.33199999999999</v>
      </c>
      <c r="AI224" s="184">
        <v>0.32220299999999996</v>
      </c>
      <c r="AJ224" s="184">
        <v>0.32220300000000002</v>
      </c>
      <c r="AK224" s="158">
        <v>0.32220299999999996</v>
      </c>
      <c r="AL224" s="158">
        <v>0.32220299999999996</v>
      </c>
      <c r="AM224" s="151">
        <v>281.291</v>
      </c>
      <c r="AN224" s="189">
        <v>4</v>
      </c>
      <c r="AO224" s="188">
        <v>0.31873488789433907</v>
      </c>
      <c r="AP224" s="179">
        <v>4.4922051491145769</v>
      </c>
      <c r="AQ224" s="44" t="s">
        <v>321</v>
      </c>
      <c r="AR224" s="43">
        <v>22</v>
      </c>
      <c r="AS224" s="189">
        <v>8</v>
      </c>
      <c r="AT224" s="188">
        <v>0.63536620278031042</v>
      </c>
      <c r="AU224" s="179">
        <v>4.0655448805624514</v>
      </c>
      <c r="AV224" s="179" t="s">
        <v>328</v>
      </c>
      <c r="AW224" s="178">
        <v>32</v>
      </c>
      <c r="AX224" s="154">
        <v>5</v>
      </c>
      <c r="AY224" s="147">
        <v>0.39309973564186057</v>
      </c>
      <c r="AZ224" s="148">
        <v>4.6335039272164282</v>
      </c>
      <c r="BA224" s="152" t="s">
        <v>321</v>
      </c>
      <c r="BB224" s="143">
        <v>19</v>
      </c>
      <c r="BC224" s="154">
        <v>1</v>
      </c>
      <c r="BD224" s="147">
        <v>7.8469206725253787E-2</v>
      </c>
      <c r="BE224" s="148">
        <v>4.93</v>
      </c>
      <c r="BF224" s="152" t="s">
        <v>329</v>
      </c>
      <c r="BG224" s="143">
        <v>6</v>
      </c>
      <c r="BH224" s="153">
        <v>3</v>
      </c>
      <c r="BI224" s="144">
        <v>0.25137706339656846</v>
      </c>
      <c r="BJ224" s="149">
        <v>4.9400000000000004</v>
      </c>
      <c r="BK224" s="152" t="s">
        <v>329</v>
      </c>
      <c r="BL224" s="143">
        <v>2</v>
      </c>
      <c r="BM224" s="228">
        <v>7</v>
      </c>
      <c r="BN224" s="183">
        <v>0.55778605381509339</v>
      </c>
      <c r="BO224" s="226">
        <v>3.3813811589666622</v>
      </c>
      <c r="BP224" s="209" t="s">
        <v>324</v>
      </c>
      <c r="BQ224" s="195">
        <v>53</v>
      </c>
      <c r="BR224" s="189">
        <v>7</v>
      </c>
      <c r="BS224" s="188">
        <v>0.55594542743277164</v>
      </c>
      <c r="BT224" s="179">
        <v>2.8048263095640174</v>
      </c>
      <c r="BU224" s="179" t="s">
        <v>328</v>
      </c>
      <c r="BV224" s="178">
        <v>42</v>
      </c>
      <c r="BW224" s="154">
        <v>6</v>
      </c>
      <c r="BX224" s="147">
        <v>0.47171968277023268</v>
      </c>
      <c r="BY224" s="148">
        <v>3.3030955386483503</v>
      </c>
      <c r="BZ224" s="152" t="s">
        <v>321</v>
      </c>
      <c r="CA224" s="143">
        <v>20</v>
      </c>
      <c r="CB224" s="154">
        <v>7</v>
      </c>
      <c r="CC224" s="147">
        <v>0.54928444707677648</v>
      </c>
      <c r="CD224" s="148">
        <v>3.19</v>
      </c>
      <c r="CE224" s="152" t="s">
        <v>321</v>
      </c>
      <c r="CF224" s="143">
        <v>19</v>
      </c>
      <c r="CG224" s="153">
        <v>11</v>
      </c>
      <c r="CH224" s="144">
        <v>0.92171589912075103</v>
      </c>
      <c r="CI224" s="149">
        <v>2.91</v>
      </c>
      <c r="CJ224" s="152" t="s">
        <v>328</v>
      </c>
      <c r="CK224" s="143">
        <v>38</v>
      </c>
      <c r="CL224" s="187">
        <v>5.6189999999999998</v>
      </c>
      <c r="CM224" s="189">
        <v>4</v>
      </c>
      <c r="CN224" s="188">
        <v>2.9727999526293258</v>
      </c>
      <c r="CO224" s="179">
        <v>2.2028464230569589</v>
      </c>
      <c r="CP224" s="179" t="s">
        <v>325</v>
      </c>
      <c r="CQ224" s="178">
        <v>63</v>
      </c>
      <c r="CR224" s="187">
        <v>5.6520000000000001</v>
      </c>
      <c r="CS224" s="189">
        <v>4</v>
      </c>
      <c r="CT224" s="188">
        <v>2.9641086916438235</v>
      </c>
      <c r="CU224" s="179">
        <v>1.8324284621287901</v>
      </c>
      <c r="CV224" s="179" t="s">
        <v>324</v>
      </c>
      <c r="CW224" s="178">
        <v>55</v>
      </c>
      <c r="CX224" s="158">
        <v>5.6879999999999997</v>
      </c>
      <c r="CY224" s="154">
        <v>2</v>
      </c>
      <c r="CZ224" s="147">
        <v>1.4773568558884793</v>
      </c>
      <c r="DA224" s="148">
        <v>2.6682508730687369</v>
      </c>
      <c r="DB224" s="152" t="s">
        <v>321</v>
      </c>
      <c r="DC224" s="143">
        <v>20</v>
      </c>
      <c r="DD224" s="158">
        <v>5.4080000000000004</v>
      </c>
      <c r="DE224" s="154">
        <v>4</v>
      </c>
      <c r="DF224" s="147">
        <v>3.0302388366671296</v>
      </c>
      <c r="DG224" s="148">
        <v>2.3199999999999998</v>
      </c>
      <c r="DH224" s="152" t="s">
        <v>328</v>
      </c>
      <c r="DI224" s="143">
        <v>45</v>
      </c>
      <c r="DJ224" s="158">
        <v>5.6849999999999996</v>
      </c>
      <c r="DK224" s="153">
        <v>3</v>
      </c>
      <c r="DL224" s="144">
        <v>2.3723463920512273</v>
      </c>
      <c r="DM224" s="144">
        <v>2.6176450490012289</v>
      </c>
      <c r="DN224" s="152" t="s">
        <v>328</v>
      </c>
      <c r="DO224" s="143">
        <v>27</v>
      </c>
      <c r="DP224" s="226">
        <v>8.4206770833333344</v>
      </c>
      <c r="DQ224" s="209" t="s">
        <v>328</v>
      </c>
      <c r="DR224" s="195">
        <v>30</v>
      </c>
      <c r="DS224" s="179">
        <v>2.2999999999999998</v>
      </c>
      <c r="DT224" s="179" t="s">
        <v>325</v>
      </c>
      <c r="DU224" s="178">
        <v>66</v>
      </c>
      <c r="DV224" s="148">
        <v>0.68384879725085912</v>
      </c>
      <c r="DW224" s="152" t="s">
        <v>324</v>
      </c>
      <c r="DX224" s="143">
        <v>61</v>
      </c>
      <c r="DY224" s="148">
        <v>0.1</v>
      </c>
      <c r="DZ224" s="152" t="s">
        <v>325</v>
      </c>
      <c r="EA224" s="143">
        <v>63</v>
      </c>
      <c r="EB224" s="226">
        <v>2.5</v>
      </c>
      <c r="EC224" s="209" t="s">
        <v>324</v>
      </c>
      <c r="ED224" s="195">
        <v>46</v>
      </c>
      <c r="EE224" s="179">
        <v>0.7</v>
      </c>
      <c r="EF224" s="179" t="s">
        <v>324</v>
      </c>
      <c r="EG224" s="178">
        <v>60</v>
      </c>
      <c r="EH224" s="148">
        <v>0</v>
      </c>
      <c r="EI224" s="152" t="s">
        <v>324</v>
      </c>
      <c r="EJ224" s="143">
        <v>54</v>
      </c>
      <c r="EK224" s="148">
        <v>0</v>
      </c>
      <c r="EL224" s="152" t="s">
        <v>324</v>
      </c>
      <c r="EM224" s="143">
        <v>46</v>
      </c>
      <c r="EN224" s="226">
        <v>3.06</v>
      </c>
      <c r="EO224" s="209" t="s">
        <v>321</v>
      </c>
      <c r="EP224" s="195">
        <v>21</v>
      </c>
      <c r="EQ224" s="179">
        <v>1.4</v>
      </c>
      <c r="ER224" s="179" t="s">
        <v>324</v>
      </c>
      <c r="ES224" s="178">
        <v>62</v>
      </c>
      <c r="ET224" s="148">
        <v>0</v>
      </c>
      <c r="EU224" s="152" t="s">
        <v>324</v>
      </c>
      <c r="EV224" s="143">
        <v>62</v>
      </c>
      <c r="EW224" s="148">
        <v>0</v>
      </c>
      <c r="EX224" s="152" t="s">
        <v>324</v>
      </c>
      <c r="EY224" s="143">
        <v>51</v>
      </c>
      <c r="EZ224" s="226">
        <v>2</v>
      </c>
      <c r="FA224" s="209" t="s">
        <v>329</v>
      </c>
      <c r="FB224" s="195">
        <v>1</v>
      </c>
      <c r="FC224" s="179">
        <v>0</v>
      </c>
      <c r="FD224" s="179" t="s">
        <v>324</v>
      </c>
      <c r="FE224" s="178">
        <v>60</v>
      </c>
      <c r="FF224" s="148">
        <v>0</v>
      </c>
      <c r="FG224" s="152" t="s">
        <v>324</v>
      </c>
      <c r="FH224" s="143">
        <v>49</v>
      </c>
      <c r="FI224" s="148">
        <v>0</v>
      </c>
      <c r="FJ224" s="152" t="s">
        <v>328</v>
      </c>
      <c r="FK224" s="143">
        <v>41</v>
      </c>
      <c r="FL224" s="226">
        <v>0.86067708333333326</v>
      </c>
      <c r="FM224" s="209" t="s">
        <v>324</v>
      </c>
      <c r="FN224" s="195">
        <v>47</v>
      </c>
      <c r="FO224" s="179">
        <v>0.2</v>
      </c>
      <c r="FP224" s="179" t="s">
        <v>324</v>
      </c>
      <c r="FQ224" s="178">
        <v>57</v>
      </c>
      <c r="FR224" s="148">
        <v>0.68384879725085912</v>
      </c>
      <c r="FS224" s="152" t="s">
        <v>321</v>
      </c>
      <c r="FT224" s="143">
        <v>18</v>
      </c>
      <c r="FU224" s="148">
        <v>0.1</v>
      </c>
      <c r="FV224" s="152" t="s">
        <v>324</v>
      </c>
      <c r="FW224" s="143">
        <v>53</v>
      </c>
    </row>
    <row r="225" spans="1:179" customFormat="1">
      <c r="A225" s="286"/>
      <c r="B225" s="141" t="s">
        <v>17</v>
      </c>
      <c r="C225" s="179">
        <v>22.66323497591959</v>
      </c>
      <c r="D225" s="44" t="s">
        <v>329</v>
      </c>
      <c r="E225" s="43">
        <v>1</v>
      </c>
      <c r="F225" s="44">
        <v>17.746715509042097</v>
      </c>
      <c r="G225" s="179" t="s">
        <v>328</v>
      </c>
      <c r="H225" s="178">
        <v>40</v>
      </c>
      <c r="I225" s="152">
        <v>10.816303956532458</v>
      </c>
      <c r="J225" s="157" t="s">
        <v>325</v>
      </c>
      <c r="K225" s="143">
        <v>64</v>
      </c>
      <c r="L225" s="152">
        <v>20.397086855521554</v>
      </c>
      <c r="M225" s="152" t="s">
        <v>329</v>
      </c>
      <c r="N225" s="143">
        <v>4</v>
      </c>
      <c r="O225" s="179">
        <v>13.573686429228186</v>
      </c>
      <c r="P225" s="44" t="s">
        <v>329</v>
      </c>
      <c r="Q225" s="43">
        <v>2</v>
      </c>
      <c r="R225" s="179">
        <v>10.586530844901402</v>
      </c>
      <c r="S225" s="179" t="s">
        <v>321</v>
      </c>
      <c r="T225" s="178">
        <v>12</v>
      </c>
      <c r="U225" s="144">
        <v>10.260574789865791</v>
      </c>
      <c r="V225" s="152" t="s">
        <v>328</v>
      </c>
      <c r="W225" s="143">
        <v>27</v>
      </c>
      <c r="X225" s="144">
        <v>11.211376325007507</v>
      </c>
      <c r="Y225" s="152" t="s">
        <v>329</v>
      </c>
      <c r="Z225" s="143">
        <v>2</v>
      </c>
      <c r="AA225" s="144">
        <v>10.14</v>
      </c>
      <c r="AB225" s="152" t="s">
        <v>328</v>
      </c>
      <c r="AC225" s="143">
        <v>34</v>
      </c>
      <c r="AD225" s="184">
        <v>342.48099999999999</v>
      </c>
      <c r="AE225" s="184">
        <v>344.399</v>
      </c>
      <c r="AF225" s="158">
        <v>352.69200000000001</v>
      </c>
      <c r="AG225" s="158">
        <v>355.74799999999999</v>
      </c>
      <c r="AH225" s="158">
        <v>357.25200000000001</v>
      </c>
      <c r="AI225" s="184">
        <v>0.32461499999999999</v>
      </c>
      <c r="AJ225" s="184">
        <v>0.32455699999999998</v>
      </c>
      <c r="AK225" s="158">
        <v>0.324237</v>
      </c>
      <c r="AL225" s="158">
        <v>0.32381799999999999</v>
      </c>
      <c r="AM225" s="151">
        <v>282.51600000000002</v>
      </c>
      <c r="AN225" s="189">
        <v>1</v>
      </c>
      <c r="AO225" s="188">
        <v>9.4841293062465123E-2</v>
      </c>
      <c r="AP225" s="179">
        <v>4.8489028904661353</v>
      </c>
      <c r="AQ225" s="44" t="s">
        <v>329</v>
      </c>
      <c r="AR225" s="43">
        <v>6</v>
      </c>
      <c r="AS225" s="189">
        <v>2</v>
      </c>
      <c r="AT225" s="188">
        <v>0.18917056658297002</v>
      </c>
      <c r="AU225" s="179">
        <v>4.7719874353951015</v>
      </c>
      <c r="AV225" s="179" t="s">
        <v>329</v>
      </c>
      <c r="AW225" s="178">
        <v>5</v>
      </c>
      <c r="AX225" s="154">
        <v>5</v>
      </c>
      <c r="AY225" s="147">
        <v>0.46756383673016449</v>
      </c>
      <c r="AZ225" s="148">
        <v>4.5640793050714619</v>
      </c>
      <c r="BA225" s="152" t="s">
        <v>328</v>
      </c>
      <c r="BB225" s="143">
        <v>30</v>
      </c>
      <c r="BC225" s="154">
        <v>4</v>
      </c>
      <c r="BD225" s="147">
        <v>0.37268186888761551</v>
      </c>
      <c r="BE225" s="148">
        <v>4.6500000000000004</v>
      </c>
      <c r="BF225" s="152" t="s">
        <v>328</v>
      </c>
      <c r="BG225" s="143">
        <v>25</v>
      </c>
      <c r="BH225" s="153">
        <v>10</v>
      </c>
      <c r="BI225" s="144">
        <v>0.99538511331701962</v>
      </c>
      <c r="BJ225" s="149">
        <v>4.3499999999999996</v>
      </c>
      <c r="BK225" s="152" t="s">
        <v>324</v>
      </c>
      <c r="BL225" s="143">
        <v>52</v>
      </c>
      <c r="BM225" s="228">
        <v>1</v>
      </c>
      <c r="BN225" s="183">
        <v>9.4841293062465123E-2</v>
      </c>
      <c r="BO225" s="226">
        <v>4.7247835387620505</v>
      </c>
      <c r="BP225" s="209" t="s">
        <v>329</v>
      </c>
      <c r="BQ225" s="195">
        <v>5</v>
      </c>
      <c r="BR225" s="189">
        <v>3</v>
      </c>
      <c r="BS225" s="188">
        <v>0.28375584987445501</v>
      </c>
      <c r="BT225" s="179">
        <v>3.3899805456745815</v>
      </c>
      <c r="BU225" s="179" t="s">
        <v>321</v>
      </c>
      <c r="BV225" s="178">
        <v>15</v>
      </c>
      <c r="BW225" s="154">
        <v>7</v>
      </c>
      <c r="BX225" s="147">
        <v>0.65458937142223028</v>
      </c>
      <c r="BY225" s="148">
        <v>3.0329293647055096</v>
      </c>
      <c r="BZ225" s="152" t="s">
        <v>328</v>
      </c>
      <c r="CA225" s="143">
        <v>38</v>
      </c>
      <c r="CB225" s="154">
        <v>2</v>
      </c>
      <c r="CC225" s="147">
        <v>0.18634093444380775</v>
      </c>
      <c r="CD225" s="148">
        <v>3.72</v>
      </c>
      <c r="CE225" s="152" t="s">
        <v>329</v>
      </c>
      <c r="CF225" s="143">
        <v>1</v>
      </c>
      <c r="CG225" s="153">
        <v>7</v>
      </c>
      <c r="CH225" s="144">
        <v>0.69676957932191375</v>
      </c>
      <c r="CI225" s="149">
        <v>3.18</v>
      </c>
      <c r="CJ225" s="152" t="s">
        <v>321</v>
      </c>
      <c r="CK225" s="143">
        <v>24</v>
      </c>
      <c r="CL225" s="187">
        <v>5.4589999999999996</v>
      </c>
      <c r="CM225" s="189">
        <v>0</v>
      </c>
      <c r="CN225" s="188">
        <v>0</v>
      </c>
      <c r="CO225" s="179">
        <v>4</v>
      </c>
      <c r="CP225" s="179" t="s">
        <v>329</v>
      </c>
      <c r="CQ225" s="178">
        <v>1</v>
      </c>
      <c r="CR225" s="187">
        <v>5.7750000000000004</v>
      </c>
      <c r="CS225" s="189">
        <v>2</v>
      </c>
      <c r="CT225" s="188">
        <v>1.4608597087942867</v>
      </c>
      <c r="CU225" s="179">
        <v>2.4245628638317189</v>
      </c>
      <c r="CV225" s="179" t="s">
        <v>328</v>
      </c>
      <c r="CW225" s="178">
        <v>35</v>
      </c>
      <c r="CX225" s="158">
        <v>5.4960000000000004</v>
      </c>
      <c r="CY225" s="154">
        <v>2</v>
      </c>
      <c r="CZ225" s="147">
        <v>1.4982191622856198</v>
      </c>
      <c r="DA225" s="148">
        <v>2.6635661200888197</v>
      </c>
      <c r="DB225" s="152" t="s">
        <v>321</v>
      </c>
      <c r="DC225" s="143">
        <v>21</v>
      </c>
      <c r="DD225" s="158">
        <v>5.66</v>
      </c>
      <c r="DE225" s="154">
        <v>1</v>
      </c>
      <c r="DF225" s="147">
        <v>0.73865440370678681</v>
      </c>
      <c r="DG225" s="148">
        <v>2.83</v>
      </c>
      <c r="DH225" s="152" t="s">
        <v>321</v>
      </c>
      <c r="DI225" s="143">
        <v>8</v>
      </c>
      <c r="DJ225" s="158">
        <v>5.5170000000000003</v>
      </c>
      <c r="DK225" s="153">
        <v>3</v>
      </c>
      <c r="DL225" s="144">
        <v>2.4029693888208312</v>
      </c>
      <c r="DM225" s="144">
        <v>2.612709490488986</v>
      </c>
      <c r="DN225" s="152" t="s">
        <v>328</v>
      </c>
      <c r="DO225" s="143">
        <v>28</v>
      </c>
      <c r="DP225" s="226">
        <v>9.0895485466914039</v>
      </c>
      <c r="DQ225" s="209" t="s">
        <v>321</v>
      </c>
      <c r="DR225" s="195">
        <v>11</v>
      </c>
      <c r="DS225" s="179">
        <v>7.1601846641406963</v>
      </c>
      <c r="DT225" s="179" t="s">
        <v>324</v>
      </c>
      <c r="DU225" s="178">
        <v>54</v>
      </c>
      <c r="DV225" s="148">
        <v>0.55572916666666672</v>
      </c>
      <c r="DW225" s="152" t="s">
        <v>325</v>
      </c>
      <c r="DX225" s="143">
        <v>65</v>
      </c>
      <c r="DY225" s="148">
        <v>9.1857105305140472</v>
      </c>
      <c r="DZ225" s="152" t="s">
        <v>321</v>
      </c>
      <c r="EA225" s="143">
        <v>11</v>
      </c>
      <c r="EB225" s="226">
        <v>2.8</v>
      </c>
      <c r="EC225" s="209" t="s">
        <v>321</v>
      </c>
      <c r="ED225" s="195">
        <v>8</v>
      </c>
      <c r="EE225" s="179">
        <v>4</v>
      </c>
      <c r="EF225" s="179" t="s">
        <v>329</v>
      </c>
      <c r="EG225" s="178">
        <v>1</v>
      </c>
      <c r="EH225" s="148">
        <v>0</v>
      </c>
      <c r="EI225" s="152" t="s">
        <v>324</v>
      </c>
      <c r="EJ225" s="143">
        <v>54</v>
      </c>
      <c r="EK225" s="148">
        <v>3</v>
      </c>
      <c r="EL225" s="152" t="s">
        <v>321</v>
      </c>
      <c r="EM225" s="143">
        <v>12</v>
      </c>
      <c r="EN225" s="226">
        <v>3.1</v>
      </c>
      <c r="EO225" s="209" t="s">
        <v>321</v>
      </c>
      <c r="EP225" s="195">
        <v>17</v>
      </c>
      <c r="EQ225" s="179">
        <v>2.9</v>
      </c>
      <c r="ER225" s="179" t="s">
        <v>324</v>
      </c>
      <c r="ES225" s="178">
        <v>46</v>
      </c>
      <c r="ET225" s="148">
        <v>0</v>
      </c>
      <c r="EU225" s="152" t="s">
        <v>324</v>
      </c>
      <c r="EV225" s="143">
        <v>62</v>
      </c>
      <c r="EW225" s="148">
        <v>3.7</v>
      </c>
      <c r="EX225" s="152" t="s">
        <v>321</v>
      </c>
      <c r="EY225" s="143">
        <v>9</v>
      </c>
      <c r="EZ225" s="226">
        <v>2</v>
      </c>
      <c r="FA225" s="209" t="s">
        <v>329</v>
      </c>
      <c r="FB225" s="195">
        <v>1</v>
      </c>
      <c r="FC225" s="179">
        <v>0.16018466414069618</v>
      </c>
      <c r="FD225" s="179" t="s">
        <v>324</v>
      </c>
      <c r="FE225" s="178">
        <v>59</v>
      </c>
      <c r="FF225" s="148">
        <v>0</v>
      </c>
      <c r="FG225" s="152" t="s">
        <v>324</v>
      </c>
      <c r="FH225" s="143">
        <v>49</v>
      </c>
      <c r="FI225" s="148">
        <v>1.6523771971807137</v>
      </c>
      <c r="FJ225" s="152" t="s">
        <v>321</v>
      </c>
      <c r="FK225" s="143">
        <v>20</v>
      </c>
      <c r="FL225" s="226">
        <v>1.189548546691404</v>
      </c>
      <c r="FM225" s="209" t="s">
        <v>321</v>
      </c>
      <c r="FN225" s="195">
        <v>15</v>
      </c>
      <c r="FO225" s="179">
        <v>0.1</v>
      </c>
      <c r="FP225" s="179" t="s">
        <v>325</v>
      </c>
      <c r="FQ225" s="178">
        <v>66</v>
      </c>
      <c r="FR225" s="148">
        <v>0.55572916666666672</v>
      </c>
      <c r="FS225" s="152" t="s">
        <v>328</v>
      </c>
      <c r="FT225" s="143">
        <v>30</v>
      </c>
      <c r="FU225" s="148">
        <v>0.83333333333333326</v>
      </c>
      <c r="FV225" s="152" t="s">
        <v>328</v>
      </c>
      <c r="FW225" s="143">
        <v>29</v>
      </c>
    </row>
    <row r="226" spans="1:179" customFormat="1">
      <c r="A226" s="286"/>
      <c r="B226" s="141" t="s">
        <v>22</v>
      </c>
      <c r="C226" s="179">
        <v>16.461432342069465</v>
      </c>
      <c r="D226" s="44" t="s">
        <v>324</v>
      </c>
      <c r="E226" s="43">
        <v>59</v>
      </c>
      <c r="F226" s="44">
        <v>19.390172044788414</v>
      </c>
      <c r="G226" s="179" t="s">
        <v>321</v>
      </c>
      <c r="H226" s="178">
        <v>21</v>
      </c>
      <c r="I226" s="152">
        <v>14.21453389964295</v>
      </c>
      <c r="J226" s="157" t="s">
        <v>324</v>
      </c>
      <c r="K226" s="143">
        <v>46</v>
      </c>
      <c r="L226" s="152">
        <v>19.578540002967323</v>
      </c>
      <c r="M226" s="152" t="s">
        <v>321</v>
      </c>
      <c r="N226" s="143">
        <v>9</v>
      </c>
      <c r="O226" s="179">
        <v>10.325903114631496</v>
      </c>
      <c r="P226" s="44" t="s">
        <v>324</v>
      </c>
      <c r="Q226" s="43">
        <v>54</v>
      </c>
      <c r="R226" s="179">
        <v>10.290172044788417</v>
      </c>
      <c r="S226" s="179" t="s">
        <v>321</v>
      </c>
      <c r="T226" s="178">
        <v>16</v>
      </c>
      <c r="U226" s="144">
        <v>8.890014299335494</v>
      </c>
      <c r="V226" s="152" t="s">
        <v>325</v>
      </c>
      <c r="W226" s="143">
        <v>63</v>
      </c>
      <c r="X226" s="144">
        <v>9.6711115085122668</v>
      </c>
      <c r="Y226" s="152" t="s">
        <v>328</v>
      </c>
      <c r="Z226" s="143">
        <v>39</v>
      </c>
      <c r="AA226" s="144">
        <v>11.47</v>
      </c>
      <c r="AB226" s="152" t="s">
        <v>329</v>
      </c>
      <c r="AC226" s="143">
        <v>2</v>
      </c>
      <c r="AD226" s="184">
        <v>399.26600000000002</v>
      </c>
      <c r="AE226" s="184">
        <v>400.48</v>
      </c>
      <c r="AF226" s="158">
        <v>406.74799999999999</v>
      </c>
      <c r="AG226" s="158">
        <v>407.23500000000001</v>
      </c>
      <c r="AH226" s="158">
        <v>415.07100000000003</v>
      </c>
      <c r="AI226" s="184">
        <v>0.29466899999999996</v>
      </c>
      <c r="AJ226" s="184">
        <v>0.294379</v>
      </c>
      <c r="AK226" s="158">
        <v>0.294178</v>
      </c>
      <c r="AL226" s="158">
        <v>0.294097</v>
      </c>
      <c r="AM226" s="151">
        <v>261.339</v>
      </c>
      <c r="AN226" s="189">
        <v>9</v>
      </c>
      <c r="AO226" s="188">
        <v>0.82974399947524269</v>
      </c>
      <c r="AP226" s="179">
        <v>3.6780871925564655</v>
      </c>
      <c r="AQ226" s="44" t="s">
        <v>325</v>
      </c>
      <c r="AR226" s="43">
        <v>65</v>
      </c>
      <c r="AS226" s="189">
        <v>4</v>
      </c>
      <c r="AT226" s="188">
        <v>0.36839706569678105</v>
      </c>
      <c r="AU226" s="179">
        <v>4.4882257495867828</v>
      </c>
      <c r="AV226" s="179" t="s">
        <v>321</v>
      </c>
      <c r="AW226" s="178">
        <v>10</v>
      </c>
      <c r="AX226" s="154">
        <v>9</v>
      </c>
      <c r="AY226" s="147">
        <v>0.82276290106826377</v>
      </c>
      <c r="AZ226" s="148">
        <v>4.2329189141244825</v>
      </c>
      <c r="BA226" s="152" t="s">
        <v>324</v>
      </c>
      <c r="BB226" s="143">
        <v>56</v>
      </c>
      <c r="BC226" s="154">
        <v>2</v>
      </c>
      <c r="BD226" s="147">
        <v>0.18275200491732727</v>
      </c>
      <c r="BE226" s="148">
        <v>4.83</v>
      </c>
      <c r="BF226" s="152" t="s">
        <v>321</v>
      </c>
      <c r="BG226" s="143">
        <v>9</v>
      </c>
      <c r="BH226" s="153">
        <v>3</v>
      </c>
      <c r="BI226" s="144">
        <v>0.28804341192109589</v>
      </c>
      <c r="BJ226" s="149">
        <v>4.92</v>
      </c>
      <c r="BK226" s="152" t="s">
        <v>329</v>
      </c>
      <c r="BL226" s="143">
        <v>3</v>
      </c>
      <c r="BM226" s="228">
        <v>4</v>
      </c>
      <c r="BN226" s="183">
        <v>0.36877511087788567</v>
      </c>
      <c r="BO226" s="226">
        <v>3.9298650647709112</v>
      </c>
      <c r="BP226" s="209" t="s">
        <v>328</v>
      </c>
      <c r="BQ226" s="195">
        <v>31</v>
      </c>
      <c r="BR226" s="189">
        <v>3</v>
      </c>
      <c r="BS226" s="188">
        <v>0.2762977992725858</v>
      </c>
      <c r="BT226" s="179">
        <v>3.4060138925130579</v>
      </c>
      <c r="BU226" s="179" t="s">
        <v>321</v>
      </c>
      <c r="BV226" s="178">
        <v>14</v>
      </c>
      <c r="BW226" s="154">
        <v>10</v>
      </c>
      <c r="BX226" s="147">
        <v>0.91418100118695977</v>
      </c>
      <c r="BY226" s="148">
        <v>2.6494165041647624</v>
      </c>
      <c r="BZ226" s="152" t="s">
        <v>324</v>
      </c>
      <c r="CA226" s="143">
        <v>59</v>
      </c>
      <c r="CB226" s="154">
        <v>12</v>
      </c>
      <c r="CC226" s="147">
        <v>1.0965120295039636</v>
      </c>
      <c r="CD226" s="148">
        <v>2.38</v>
      </c>
      <c r="CE226" s="152" t="s">
        <v>324</v>
      </c>
      <c r="CF226" s="143">
        <v>49</v>
      </c>
      <c r="CG226" s="153">
        <v>4</v>
      </c>
      <c r="CH226" s="144">
        <v>0.38405788256146117</v>
      </c>
      <c r="CI226" s="149">
        <v>3.55</v>
      </c>
      <c r="CJ226" s="152" t="s">
        <v>321</v>
      </c>
      <c r="CK226" s="143">
        <v>8</v>
      </c>
      <c r="CL226" s="187">
        <v>12.073</v>
      </c>
      <c r="CM226" s="189">
        <v>4</v>
      </c>
      <c r="CN226" s="188">
        <v>2.1207289569307517</v>
      </c>
      <c r="CO226" s="179">
        <v>2.7179508573041189</v>
      </c>
      <c r="CP226" s="179" t="s">
        <v>324</v>
      </c>
      <c r="CQ226" s="178">
        <v>56</v>
      </c>
      <c r="CR226" s="187">
        <v>13</v>
      </c>
      <c r="CS226" s="189">
        <v>3</v>
      </c>
      <c r="CT226" s="188">
        <v>1.533543733684863</v>
      </c>
      <c r="CU226" s="179">
        <v>2.395932402688576</v>
      </c>
      <c r="CV226" s="179" t="s">
        <v>328</v>
      </c>
      <c r="CW226" s="178">
        <v>37</v>
      </c>
      <c r="CX226" s="158">
        <v>14.1</v>
      </c>
      <c r="CY226" s="154">
        <v>9</v>
      </c>
      <c r="CZ226" s="147">
        <v>4.4190392357324964</v>
      </c>
      <c r="DA226" s="148">
        <v>2.0076788810462483</v>
      </c>
      <c r="DB226" s="152" t="s">
        <v>325</v>
      </c>
      <c r="DC226" s="143">
        <v>63</v>
      </c>
      <c r="DD226" s="158">
        <v>14.779</v>
      </c>
      <c r="DE226" s="154">
        <v>5</v>
      </c>
      <c r="DF226" s="147">
        <v>2.3982926835821652</v>
      </c>
      <c r="DG226" s="148">
        <v>2.46</v>
      </c>
      <c r="DH226" s="152" t="s">
        <v>328</v>
      </c>
      <c r="DI226" s="143">
        <v>31</v>
      </c>
      <c r="DJ226" s="158">
        <v>12.089</v>
      </c>
      <c r="DK226" s="153">
        <v>0</v>
      </c>
      <c r="DL226" s="144">
        <v>0</v>
      </c>
      <c r="DM226" s="144">
        <v>3</v>
      </c>
      <c r="DN226" s="152" t="s">
        <v>329</v>
      </c>
      <c r="DO226" s="143">
        <v>1</v>
      </c>
      <c r="DP226" s="226">
        <v>6.1355292274379671</v>
      </c>
      <c r="DQ226" s="209" t="s">
        <v>324</v>
      </c>
      <c r="DR226" s="195">
        <v>59</v>
      </c>
      <c r="DS226" s="179">
        <v>9.1</v>
      </c>
      <c r="DT226" s="179" t="s">
        <v>328</v>
      </c>
      <c r="DU226" s="178">
        <v>37</v>
      </c>
      <c r="DV226" s="148">
        <v>5.3245196003074557</v>
      </c>
      <c r="DW226" s="152" t="s">
        <v>328</v>
      </c>
      <c r="DX226" s="143">
        <v>42</v>
      </c>
      <c r="DY226" s="148">
        <v>9.9074284944550577</v>
      </c>
      <c r="DZ226" s="152" t="s">
        <v>329</v>
      </c>
      <c r="EA226" s="143">
        <v>6</v>
      </c>
      <c r="EB226" s="226">
        <v>2.2000000000000002</v>
      </c>
      <c r="EC226" s="209" t="s">
        <v>324</v>
      </c>
      <c r="ED226" s="195">
        <v>58</v>
      </c>
      <c r="EE226" s="179">
        <v>4</v>
      </c>
      <c r="EF226" s="179" t="s">
        <v>329</v>
      </c>
      <c r="EG226" s="178">
        <v>1</v>
      </c>
      <c r="EH226" s="148">
        <v>2.5</v>
      </c>
      <c r="EI226" s="152" t="s">
        <v>328</v>
      </c>
      <c r="EJ226" s="143">
        <v>38</v>
      </c>
      <c r="EK226" s="148">
        <v>3.3</v>
      </c>
      <c r="EL226" s="152" t="s">
        <v>321</v>
      </c>
      <c r="EM226" s="143">
        <v>10</v>
      </c>
      <c r="EN226" s="226">
        <v>1.06</v>
      </c>
      <c r="EO226" s="209" t="s">
        <v>324</v>
      </c>
      <c r="EP226" s="195">
        <v>59</v>
      </c>
      <c r="EQ226" s="179">
        <v>2.0999999999999996</v>
      </c>
      <c r="ER226" s="179" t="s">
        <v>324</v>
      </c>
      <c r="ES226" s="178">
        <v>57</v>
      </c>
      <c r="ET226" s="148">
        <v>0.2</v>
      </c>
      <c r="EU226" s="152" t="s">
        <v>324</v>
      </c>
      <c r="EV226" s="143">
        <v>58</v>
      </c>
      <c r="EW226" s="148">
        <v>3.5</v>
      </c>
      <c r="EX226" s="152" t="s">
        <v>321</v>
      </c>
      <c r="EY226" s="143">
        <v>12</v>
      </c>
      <c r="EZ226" s="226">
        <v>2</v>
      </c>
      <c r="FA226" s="209" t="s">
        <v>329</v>
      </c>
      <c r="FB226" s="195">
        <v>1</v>
      </c>
      <c r="FC226" s="179">
        <v>2</v>
      </c>
      <c r="FD226" s="179" t="s">
        <v>329</v>
      </c>
      <c r="FE226" s="178">
        <v>1</v>
      </c>
      <c r="FF226" s="148">
        <v>2</v>
      </c>
      <c r="FG226" s="152" t="s">
        <v>329</v>
      </c>
      <c r="FH226" s="143">
        <v>1</v>
      </c>
      <c r="FI226" s="148">
        <v>1.8202725311523056</v>
      </c>
      <c r="FJ226" s="152" t="s">
        <v>321</v>
      </c>
      <c r="FK226" s="143">
        <v>16</v>
      </c>
      <c r="FL226" s="226">
        <v>0.87552922743796713</v>
      </c>
      <c r="FM226" s="209" t="s">
        <v>328</v>
      </c>
      <c r="FN226" s="195">
        <v>44</v>
      </c>
      <c r="FO226" s="179">
        <v>1</v>
      </c>
      <c r="FP226" s="179" t="s">
        <v>321</v>
      </c>
      <c r="FQ226" s="178">
        <v>15</v>
      </c>
      <c r="FR226" s="148">
        <v>0.62451960030745579</v>
      </c>
      <c r="FS226" s="152" t="s">
        <v>328</v>
      </c>
      <c r="FT226" s="143">
        <v>25</v>
      </c>
      <c r="FU226" s="148">
        <v>1.2871559633027525</v>
      </c>
      <c r="FV226" s="152" t="s">
        <v>329</v>
      </c>
      <c r="FW226" s="143">
        <v>6</v>
      </c>
    </row>
    <row r="227" spans="1:179" customFormat="1">
      <c r="A227" s="286"/>
      <c r="B227" s="141" t="s">
        <v>25</v>
      </c>
      <c r="C227" s="179">
        <v>16.630606991462017</v>
      </c>
      <c r="D227" s="44" t="s">
        <v>324</v>
      </c>
      <c r="E227" s="43">
        <v>57</v>
      </c>
      <c r="F227" s="44">
        <v>15.583704756335521</v>
      </c>
      <c r="G227" s="179" t="s">
        <v>324</v>
      </c>
      <c r="H227" s="178">
        <v>56</v>
      </c>
      <c r="I227" s="152">
        <v>10.405499145479368</v>
      </c>
      <c r="J227" s="157" t="s">
        <v>325</v>
      </c>
      <c r="K227" s="143">
        <v>66</v>
      </c>
      <c r="L227" s="152">
        <v>11.325158934688821</v>
      </c>
      <c r="M227" s="152" t="s">
        <v>328</v>
      </c>
      <c r="N227" s="143">
        <v>42</v>
      </c>
      <c r="O227" s="179">
        <v>10.886609816320773</v>
      </c>
      <c r="P227" s="44" t="s">
        <v>324</v>
      </c>
      <c r="Q227" s="43">
        <v>47</v>
      </c>
      <c r="R227" s="179">
        <v>8.4437047563355208</v>
      </c>
      <c r="S227" s="179" t="s">
        <v>324</v>
      </c>
      <c r="T227" s="178">
        <v>48</v>
      </c>
      <c r="U227" s="144">
        <v>9.8760936936656734</v>
      </c>
      <c r="V227" s="152" t="s">
        <v>328</v>
      </c>
      <c r="W227" s="143">
        <v>43</v>
      </c>
      <c r="X227" s="144">
        <v>11.325158934688821</v>
      </c>
      <c r="Y227" s="152" t="s">
        <v>329</v>
      </c>
      <c r="Z227" s="143">
        <v>1</v>
      </c>
      <c r="AA227" s="144">
        <v>9.77</v>
      </c>
      <c r="AB227" s="152" t="s">
        <v>328</v>
      </c>
      <c r="AC227" s="143">
        <v>42</v>
      </c>
      <c r="AD227" s="184">
        <v>230.16800000000001</v>
      </c>
      <c r="AE227" s="184">
        <v>228.392</v>
      </c>
      <c r="AF227" s="158">
        <v>233.37100000000001</v>
      </c>
      <c r="AG227" s="158">
        <v>233.26300000000001</v>
      </c>
      <c r="AH227" s="158">
        <v>236.36600000000001</v>
      </c>
      <c r="AI227" s="184">
        <v>0.18506800000000001</v>
      </c>
      <c r="AJ227" s="184">
        <v>0.18506800000000001</v>
      </c>
      <c r="AK227" s="158">
        <v>0.184915</v>
      </c>
      <c r="AL227" s="158">
        <v>0.184915</v>
      </c>
      <c r="AM227" s="151">
        <v>163.625</v>
      </c>
      <c r="AN227" s="189">
        <v>5</v>
      </c>
      <c r="AO227" s="188">
        <v>0.76609365694480547</v>
      </c>
      <c r="AP227" s="179">
        <v>3.7794922078893465</v>
      </c>
      <c r="AQ227" s="44" t="s">
        <v>324</v>
      </c>
      <c r="AR227" s="43">
        <v>57</v>
      </c>
      <c r="AS227" s="189">
        <v>5</v>
      </c>
      <c r="AT227" s="188">
        <v>0.76906650091796325</v>
      </c>
      <c r="AU227" s="179">
        <v>3.8538628905654067</v>
      </c>
      <c r="AV227" s="179" t="s">
        <v>328</v>
      </c>
      <c r="AW227" s="178">
        <v>40</v>
      </c>
      <c r="AX227" s="154">
        <v>4</v>
      </c>
      <c r="AY227" s="147">
        <v>0.60890631310901588</v>
      </c>
      <c r="AZ227" s="148">
        <v>4.4323024102695063</v>
      </c>
      <c r="BA227" s="152" t="s">
        <v>328</v>
      </c>
      <c r="BB227" s="143">
        <v>43</v>
      </c>
      <c r="BC227" s="154">
        <v>0</v>
      </c>
      <c r="BD227" s="147">
        <v>0</v>
      </c>
      <c r="BE227" s="148">
        <v>5</v>
      </c>
      <c r="BF227" s="152" t="s">
        <v>329</v>
      </c>
      <c r="BG227" s="143">
        <v>1</v>
      </c>
      <c r="BH227" s="153">
        <v>7</v>
      </c>
      <c r="BI227" s="144">
        <v>1.1255912474052439</v>
      </c>
      <c r="BJ227" s="149">
        <v>4.25</v>
      </c>
      <c r="BK227" s="152" t="s">
        <v>324</v>
      </c>
      <c r="BL227" s="143">
        <v>59</v>
      </c>
      <c r="BM227" s="228">
        <v>3</v>
      </c>
      <c r="BN227" s="183">
        <v>0.4596561941668833</v>
      </c>
      <c r="BO227" s="226">
        <v>3.6661405906666227</v>
      </c>
      <c r="BP227" s="209" t="s">
        <v>328</v>
      </c>
      <c r="BQ227" s="195">
        <v>41</v>
      </c>
      <c r="BR227" s="189">
        <v>5</v>
      </c>
      <c r="BS227" s="188">
        <v>0.76906650091796325</v>
      </c>
      <c r="BT227" s="179">
        <v>2.3466577783770668</v>
      </c>
      <c r="BU227" s="179" t="s">
        <v>324</v>
      </c>
      <c r="BV227" s="178">
        <v>54</v>
      </c>
      <c r="BW227" s="154">
        <v>5</v>
      </c>
      <c r="BX227" s="147">
        <v>0.76113289138626983</v>
      </c>
      <c r="BY227" s="148">
        <v>2.8755251750923025</v>
      </c>
      <c r="BZ227" s="152" t="s">
        <v>324</v>
      </c>
      <c r="CA227" s="143">
        <v>48</v>
      </c>
      <c r="CB227" s="154">
        <v>3</v>
      </c>
      <c r="CC227" s="147">
        <v>0.45678544320336467</v>
      </c>
      <c r="CD227" s="148">
        <v>3.33</v>
      </c>
      <c r="CE227" s="152" t="s">
        <v>321</v>
      </c>
      <c r="CF227" s="143">
        <v>16</v>
      </c>
      <c r="CG227" s="153">
        <v>7</v>
      </c>
      <c r="CH227" s="144">
        <v>1.1255912474052439</v>
      </c>
      <c r="CI227" s="149">
        <v>2.67</v>
      </c>
      <c r="CJ227" s="152" t="s">
        <v>324</v>
      </c>
      <c r="CK227" s="143">
        <v>46</v>
      </c>
      <c r="CL227" s="187">
        <v>6.319</v>
      </c>
      <c r="CM227" s="189">
        <v>1</v>
      </c>
      <c r="CN227" s="188">
        <v>0.9247197993698052</v>
      </c>
      <c r="CO227" s="179">
        <v>3.4409770177648036</v>
      </c>
      <c r="CP227" s="179" t="s">
        <v>328</v>
      </c>
      <c r="CQ227" s="178">
        <v>32</v>
      </c>
      <c r="CR227" s="187">
        <v>5.8550000000000004</v>
      </c>
      <c r="CS227" s="189">
        <v>2</v>
      </c>
      <c r="CT227" s="188">
        <v>1.9213252051542133</v>
      </c>
      <c r="CU227" s="179">
        <v>2.2431840873930469</v>
      </c>
      <c r="CV227" s="179" t="s">
        <v>328</v>
      </c>
      <c r="CW227" s="178">
        <v>43</v>
      </c>
      <c r="CX227" s="158">
        <v>5.8520000000000003</v>
      </c>
      <c r="CY227" s="154">
        <v>2</v>
      </c>
      <c r="CZ227" s="147">
        <v>1.9226125196370236</v>
      </c>
      <c r="DA227" s="148">
        <v>2.5682661083038654</v>
      </c>
      <c r="DB227" s="152" t="s">
        <v>328</v>
      </c>
      <c r="DC227" s="143">
        <v>31</v>
      </c>
      <c r="DD227" s="158">
        <v>6.1379999999999999</v>
      </c>
      <c r="DE227" s="154">
        <v>0</v>
      </c>
      <c r="DF227" s="147">
        <v>0</v>
      </c>
      <c r="DG227" s="148">
        <v>3</v>
      </c>
      <c r="DH227" s="152" t="s">
        <v>329</v>
      </c>
      <c r="DI227" s="143">
        <v>1</v>
      </c>
      <c r="DJ227" s="158">
        <v>6.7649999999999997</v>
      </c>
      <c r="DK227" s="153">
        <v>1</v>
      </c>
      <c r="DL227" s="144">
        <v>0.9504762507409128</v>
      </c>
      <c r="DM227" s="144">
        <v>2.8468101869544817</v>
      </c>
      <c r="DN227" s="152" t="s">
        <v>321</v>
      </c>
      <c r="DO227" s="143">
        <v>8</v>
      </c>
      <c r="DP227" s="226">
        <v>5.7439971751412431</v>
      </c>
      <c r="DQ227" s="209" t="s">
        <v>324</v>
      </c>
      <c r="DR227" s="195">
        <v>61</v>
      </c>
      <c r="DS227" s="179">
        <v>7.14</v>
      </c>
      <c r="DT227" s="179" t="s">
        <v>324</v>
      </c>
      <c r="DU227" s="178">
        <v>55</v>
      </c>
      <c r="DV227" s="148">
        <v>0.52940545181369392</v>
      </c>
      <c r="DW227" s="152" t="s">
        <v>325</v>
      </c>
      <c r="DX227" s="143">
        <v>66</v>
      </c>
      <c r="DY227" s="148">
        <v>0</v>
      </c>
      <c r="DZ227" s="152" t="s">
        <v>325</v>
      </c>
      <c r="EA227" s="143">
        <v>68</v>
      </c>
      <c r="EB227" s="226">
        <v>2.5</v>
      </c>
      <c r="EC227" s="209" t="s">
        <v>324</v>
      </c>
      <c r="ED227" s="195">
        <v>46</v>
      </c>
      <c r="EE227" s="179">
        <v>3.7</v>
      </c>
      <c r="EF227" s="179" t="s">
        <v>328</v>
      </c>
      <c r="EG227" s="178">
        <v>42</v>
      </c>
      <c r="EH227" s="148">
        <v>0</v>
      </c>
      <c r="EI227" s="152" t="s">
        <v>324</v>
      </c>
      <c r="EJ227" s="143">
        <v>54</v>
      </c>
      <c r="EK227" s="148">
        <v>0</v>
      </c>
      <c r="EL227" s="152" t="s">
        <v>324</v>
      </c>
      <c r="EM227" s="143">
        <v>46</v>
      </c>
      <c r="EN227" s="226">
        <v>0.5</v>
      </c>
      <c r="EO227" s="209" t="s">
        <v>325</v>
      </c>
      <c r="EP227" s="195">
        <v>64</v>
      </c>
      <c r="EQ227" s="179">
        <v>2.9</v>
      </c>
      <c r="ER227" s="179" t="s">
        <v>324</v>
      </c>
      <c r="ES227" s="178">
        <v>46</v>
      </c>
      <c r="ET227" s="148">
        <v>0</v>
      </c>
      <c r="EU227" s="152" t="s">
        <v>324</v>
      </c>
      <c r="EV227" s="143">
        <v>62</v>
      </c>
      <c r="EW227" s="148">
        <v>0</v>
      </c>
      <c r="EX227" s="152" t="s">
        <v>324</v>
      </c>
      <c r="EY227" s="143">
        <v>51</v>
      </c>
      <c r="EZ227" s="226">
        <v>2</v>
      </c>
      <c r="FA227" s="209" t="s">
        <v>329</v>
      </c>
      <c r="FB227" s="195">
        <v>1</v>
      </c>
      <c r="FC227" s="179">
        <v>0</v>
      </c>
      <c r="FD227" s="179" t="s">
        <v>324</v>
      </c>
      <c r="FE227" s="178">
        <v>60</v>
      </c>
      <c r="FF227" s="148">
        <v>0</v>
      </c>
      <c r="FG227" s="152" t="s">
        <v>324</v>
      </c>
      <c r="FH227" s="143">
        <v>49</v>
      </c>
      <c r="FI227" s="148">
        <v>0</v>
      </c>
      <c r="FJ227" s="152" t="s">
        <v>328</v>
      </c>
      <c r="FK227" s="143">
        <v>41</v>
      </c>
      <c r="FL227" s="226">
        <v>0.74399717514124297</v>
      </c>
      <c r="FM227" s="209" t="s">
        <v>324</v>
      </c>
      <c r="FN227" s="195">
        <v>57</v>
      </c>
      <c r="FO227" s="179">
        <v>0.54</v>
      </c>
      <c r="FP227" s="179" t="s">
        <v>328</v>
      </c>
      <c r="FQ227" s="178">
        <v>41</v>
      </c>
      <c r="FR227" s="148">
        <v>0.52940545181369392</v>
      </c>
      <c r="FS227" s="152" t="s">
        <v>328</v>
      </c>
      <c r="FT227" s="143">
        <v>35</v>
      </c>
      <c r="FU227" s="148">
        <v>0</v>
      </c>
      <c r="FV227" s="152" t="s">
        <v>325</v>
      </c>
      <c r="FW227" s="143">
        <v>66</v>
      </c>
    </row>
    <row r="228" spans="1:179" customFormat="1">
      <c r="A228" s="286"/>
      <c r="B228" s="141" t="s">
        <v>34</v>
      </c>
      <c r="C228" s="179">
        <v>16.088751468082201</v>
      </c>
      <c r="D228" s="44" t="s">
        <v>324</v>
      </c>
      <c r="E228" s="43">
        <v>61</v>
      </c>
      <c r="F228" s="44">
        <v>17.846714839502901</v>
      </c>
      <c r="G228" s="179" t="s">
        <v>328</v>
      </c>
      <c r="H228" s="178">
        <v>38</v>
      </c>
      <c r="I228" s="152">
        <v>11.343560944014561</v>
      </c>
      <c r="J228" s="157" t="s">
        <v>324</v>
      </c>
      <c r="K228" s="143">
        <v>61</v>
      </c>
      <c r="L228" s="152">
        <v>11.446161358083115</v>
      </c>
      <c r="M228" s="152" t="s">
        <v>328</v>
      </c>
      <c r="N228" s="143">
        <v>41</v>
      </c>
      <c r="O228" s="179">
        <v>11.669714063099885</v>
      </c>
      <c r="P228" s="44" t="s">
        <v>328</v>
      </c>
      <c r="Q228" s="43">
        <v>26</v>
      </c>
      <c r="R228" s="179">
        <v>10.708619601407666</v>
      </c>
      <c r="S228" s="179" t="s">
        <v>321</v>
      </c>
      <c r="T228" s="178">
        <v>10</v>
      </c>
      <c r="U228" s="144">
        <v>10.463607026963869</v>
      </c>
      <c r="V228" s="152" t="s">
        <v>321</v>
      </c>
      <c r="W228" s="143">
        <v>17</v>
      </c>
      <c r="X228" s="144">
        <v>9.3761613580831149</v>
      </c>
      <c r="Y228" s="152" t="s">
        <v>328</v>
      </c>
      <c r="Z228" s="143">
        <v>44</v>
      </c>
      <c r="AA228" s="144">
        <v>11.39</v>
      </c>
      <c r="AB228" s="152" t="s">
        <v>329</v>
      </c>
      <c r="AC228" s="143">
        <v>3</v>
      </c>
      <c r="AD228" s="184">
        <v>515.99699999999996</v>
      </c>
      <c r="AE228" s="184">
        <v>523.18299999999999</v>
      </c>
      <c r="AF228" s="158">
        <v>535.28200000000004</v>
      </c>
      <c r="AG228" s="158">
        <v>549.36500000000001</v>
      </c>
      <c r="AH228" s="158">
        <v>562.78099999999995</v>
      </c>
      <c r="AI228" s="184">
        <v>0.29267899999999997</v>
      </c>
      <c r="AJ228" s="184">
        <v>0.29246699999999998</v>
      </c>
      <c r="AK228" s="158">
        <v>0.29246699999999998</v>
      </c>
      <c r="AL228" s="158">
        <v>0.29181699999999999</v>
      </c>
      <c r="AM228" s="151">
        <v>238.72900000000001</v>
      </c>
      <c r="AN228" s="189">
        <v>6</v>
      </c>
      <c r="AO228" s="188">
        <v>0.48823834050184278</v>
      </c>
      <c r="AP228" s="179">
        <v>4.2221594662901571</v>
      </c>
      <c r="AQ228" s="44" t="s">
        <v>328</v>
      </c>
      <c r="AR228" s="43">
        <v>36</v>
      </c>
      <c r="AS228" s="189">
        <v>1</v>
      </c>
      <c r="AT228" s="188">
        <v>8.0841572548152899E-2</v>
      </c>
      <c r="AU228" s="179">
        <v>4.9435001197427377</v>
      </c>
      <c r="AV228" s="179" t="s">
        <v>329</v>
      </c>
      <c r="AW228" s="178">
        <v>3</v>
      </c>
      <c r="AX228" s="154">
        <v>4</v>
      </c>
      <c r="AY228" s="147">
        <v>0.31969087212470287</v>
      </c>
      <c r="AZ228" s="148">
        <v>4.7019447267061913</v>
      </c>
      <c r="BA228" s="152" t="s">
        <v>321</v>
      </c>
      <c r="BB228" s="143">
        <v>8</v>
      </c>
      <c r="BC228" s="154">
        <v>7</v>
      </c>
      <c r="BD228" s="147">
        <v>0.55285628644776663</v>
      </c>
      <c r="BE228" s="148">
        <v>4.4800000000000004</v>
      </c>
      <c r="BF228" s="152" t="s">
        <v>328</v>
      </c>
      <c r="BG228" s="143">
        <v>36</v>
      </c>
      <c r="BH228" s="153">
        <v>5</v>
      </c>
      <c r="BI228" s="144">
        <v>0.43136777813191091</v>
      </c>
      <c r="BJ228" s="149">
        <v>4.8</v>
      </c>
      <c r="BK228" s="152" t="s">
        <v>321</v>
      </c>
      <c r="BL228" s="143">
        <v>15</v>
      </c>
      <c r="BM228" s="228">
        <v>5</v>
      </c>
      <c r="BN228" s="183">
        <v>0.40686528375153563</v>
      </c>
      <c r="BO228" s="226">
        <v>3.8193325925984447</v>
      </c>
      <c r="BP228" s="209" t="s">
        <v>328</v>
      </c>
      <c r="BQ228" s="195">
        <v>36</v>
      </c>
      <c r="BR228" s="189">
        <v>3</v>
      </c>
      <c r="BS228" s="188">
        <v>0.24252471764445871</v>
      </c>
      <c r="BT228" s="179">
        <v>3.4786193976851734</v>
      </c>
      <c r="BU228" s="179" t="s">
        <v>321</v>
      </c>
      <c r="BV228" s="178">
        <v>10</v>
      </c>
      <c r="BW228" s="154">
        <v>7</v>
      </c>
      <c r="BX228" s="147">
        <v>0.55945902621822996</v>
      </c>
      <c r="BY228" s="148">
        <v>3.1734720734456965</v>
      </c>
      <c r="BZ228" s="152" t="s">
        <v>328</v>
      </c>
      <c r="CA228" s="143">
        <v>28</v>
      </c>
      <c r="CB228" s="154">
        <v>11</v>
      </c>
      <c r="CC228" s="147">
        <v>0.86877416441791899</v>
      </c>
      <c r="CD228" s="148">
        <v>2.72</v>
      </c>
      <c r="CE228" s="152" t="s">
        <v>328</v>
      </c>
      <c r="CF228" s="143">
        <v>38</v>
      </c>
      <c r="CG228" s="153">
        <v>2</v>
      </c>
      <c r="CH228" s="144">
        <v>0.17254711125276437</v>
      </c>
      <c r="CI228" s="149">
        <v>3.8</v>
      </c>
      <c r="CJ228" s="152" t="s">
        <v>329</v>
      </c>
      <c r="CK228" s="143">
        <v>4</v>
      </c>
      <c r="CL228" s="187">
        <v>9.0340000000000007</v>
      </c>
      <c r="CM228" s="189">
        <v>1</v>
      </c>
      <c r="CN228" s="188">
        <v>0.61498450797360737</v>
      </c>
      <c r="CO228" s="179">
        <v>3.6282220042112825</v>
      </c>
      <c r="CP228" s="179" t="s">
        <v>321</v>
      </c>
      <c r="CQ228" s="178">
        <v>19</v>
      </c>
      <c r="CR228" s="187">
        <v>9.3789999999999996</v>
      </c>
      <c r="CS228" s="189">
        <v>3</v>
      </c>
      <c r="CT228" s="188">
        <v>1.8113590764800174</v>
      </c>
      <c r="CU228" s="179">
        <v>2.2865000839797545</v>
      </c>
      <c r="CV228" s="179" t="s">
        <v>328</v>
      </c>
      <c r="CW228" s="178">
        <v>41</v>
      </c>
      <c r="CX228" s="158">
        <v>9.15</v>
      </c>
      <c r="CY228" s="154">
        <v>3</v>
      </c>
      <c r="CZ228" s="147">
        <v>1.8338857357935232</v>
      </c>
      <c r="DA228" s="148">
        <v>2.5881902268119816</v>
      </c>
      <c r="DB228" s="152" t="s">
        <v>328</v>
      </c>
      <c r="DC228" s="143">
        <v>29</v>
      </c>
      <c r="DD228" s="158">
        <v>9.1419999999999995</v>
      </c>
      <c r="DE228" s="154">
        <v>6</v>
      </c>
      <c r="DF228" s="147">
        <v>3.6734602748003771</v>
      </c>
      <c r="DG228" s="148">
        <v>2.1800000000000002</v>
      </c>
      <c r="DH228" s="152" t="s">
        <v>324</v>
      </c>
      <c r="DI228" s="143">
        <v>51</v>
      </c>
      <c r="DJ228" s="158">
        <v>9.48</v>
      </c>
      <c r="DK228" s="153">
        <v>2</v>
      </c>
      <c r="DL228" s="144">
        <v>1.3294537628255814</v>
      </c>
      <c r="DM228" s="144">
        <v>2.7857297610317389</v>
      </c>
      <c r="DN228" s="152" t="s">
        <v>321</v>
      </c>
      <c r="DO228" s="143">
        <v>16</v>
      </c>
      <c r="DP228" s="226">
        <v>4.4190374049823138</v>
      </c>
      <c r="DQ228" s="209" t="s">
        <v>325</v>
      </c>
      <c r="DR228" s="195">
        <v>65</v>
      </c>
      <c r="DS228" s="179">
        <v>7.1380952380952376</v>
      </c>
      <c r="DT228" s="179" t="s">
        <v>324</v>
      </c>
      <c r="DU228" s="178">
        <v>56</v>
      </c>
      <c r="DV228" s="148">
        <v>0.87995391705069115</v>
      </c>
      <c r="DW228" s="152" t="s">
        <v>324</v>
      </c>
      <c r="DX228" s="143">
        <v>60</v>
      </c>
      <c r="DY228" s="148">
        <v>2.0700000000000003</v>
      </c>
      <c r="DZ228" s="152" t="s">
        <v>328</v>
      </c>
      <c r="EA228" s="143">
        <v>43</v>
      </c>
      <c r="EB228" s="226">
        <v>0</v>
      </c>
      <c r="EC228" s="209" t="s">
        <v>325</v>
      </c>
      <c r="ED228" s="195">
        <v>65</v>
      </c>
      <c r="EE228" s="179">
        <v>2.7</v>
      </c>
      <c r="EF228" s="179" t="s">
        <v>324</v>
      </c>
      <c r="EG228" s="178">
        <v>56</v>
      </c>
      <c r="EH228" s="148">
        <v>0</v>
      </c>
      <c r="EI228" s="152" t="s">
        <v>324</v>
      </c>
      <c r="EJ228" s="143">
        <v>54</v>
      </c>
      <c r="EK228" s="148">
        <v>0</v>
      </c>
      <c r="EL228" s="152" t="s">
        <v>324</v>
      </c>
      <c r="EM228" s="143">
        <v>46</v>
      </c>
      <c r="EN228" s="226">
        <v>1.5</v>
      </c>
      <c r="EO228" s="209" t="s">
        <v>324</v>
      </c>
      <c r="EP228" s="195">
        <v>56</v>
      </c>
      <c r="EQ228" s="179">
        <v>1.9</v>
      </c>
      <c r="ER228" s="179" t="s">
        <v>324</v>
      </c>
      <c r="ES228" s="178">
        <v>60</v>
      </c>
      <c r="ET228" s="148">
        <v>0.2</v>
      </c>
      <c r="EU228" s="152" t="s">
        <v>324</v>
      </c>
      <c r="EV228" s="143">
        <v>58</v>
      </c>
      <c r="EW228" s="148">
        <v>0.7</v>
      </c>
      <c r="EX228" s="152" t="s">
        <v>328</v>
      </c>
      <c r="EY228" s="143">
        <v>43</v>
      </c>
      <c r="EZ228" s="226">
        <v>2</v>
      </c>
      <c r="FA228" s="209" t="s">
        <v>329</v>
      </c>
      <c r="FB228" s="195">
        <v>1</v>
      </c>
      <c r="FC228" s="179">
        <v>2</v>
      </c>
      <c r="FD228" s="179" t="s">
        <v>329</v>
      </c>
      <c r="FE228" s="178">
        <v>1</v>
      </c>
      <c r="FF228" s="148">
        <v>0</v>
      </c>
      <c r="FG228" s="152" t="s">
        <v>324</v>
      </c>
      <c r="FH228" s="143">
        <v>49</v>
      </c>
      <c r="FI228" s="148">
        <v>0</v>
      </c>
      <c r="FJ228" s="152" t="s">
        <v>328</v>
      </c>
      <c r="FK228" s="143">
        <v>41</v>
      </c>
      <c r="FL228" s="226">
        <v>0.91903740498231357</v>
      </c>
      <c r="FM228" s="209" t="s">
        <v>328</v>
      </c>
      <c r="FN228" s="195">
        <v>38</v>
      </c>
      <c r="FO228" s="179">
        <v>0.53809523809523818</v>
      </c>
      <c r="FP228" s="179" t="s">
        <v>328</v>
      </c>
      <c r="FQ228" s="178">
        <v>42</v>
      </c>
      <c r="FR228" s="148">
        <v>0.67995391705069119</v>
      </c>
      <c r="FS228" s="152" t="s">
        <v>321</v>
      </c>
      <c r="FT228" s="143">
        <v>19</v>
      </c>
      <c r="FU228" s="148">
        <v>1.37</v>
      </c>
      <c r="FV228" s="152" t="s">
        <v>329</v>
      </c>
      <c r="FW228" s="143">
        <v>5</v>
      </c>
    </row>
    <row r="229" spans="1:179" customFormat="1">
      <c r="A229" s="286"/>
      <c r="B229" s="141" t="s">
        <v>20</v>
      </c>
      <c r="C229" s="179">
        <v>19.161019987817692</v>
      </c>
      <c r="D229" s="44" t="s">
        <v>328</v>
      </c>
      <c r="E229" s="43">
        <v>38</v>
      </c>
      <c r="F229" s="44">
        <v>18.662231373741328</v>
      </c>
      <c r="G229" s="179" t="s">
        <v>328</v>
      </c>
      <c r="H229" s="178">
        <v>28</v>
      </c>
      <c r="I229" s="152">
        <v>11.7552684221085</v>
      </c>
      <c r="J229" s="157" t="s">
        <v>324</v>
      </c>
      <c r="K229" s="143">
        <v>55</v>
      </c>
      <c r="L229" s="152">
        <v>11.006088736738535</v>
      </c>
      <c r="M229" s="152" t="s">
        <v>324</v>
      </c>
      <c r="N229" s="143">
        <v>47</v>
      </c>
      <c r="O229" s="179">
        <v>11.755477181109837</v>
      </c>
      <c r="P229" s="44" t="s">
        <v>321</v>
      </c>
      <c r="Q229" s="43">
        <v>23</v>
      </c>
      <c r="R229" s="179">
        <v>11.663586625747477</v>
      </c>
      <c r="S229" s="179" t="s">
        <v>329</v>
      </c>
      <c r="T229" s="178">
        <v>1</v>
      </c>
      <c r="U229" s="144">
        <v>10.215197500122684</v>
      </c>
      <c r="V229" s="152" t="s">
        <v>328</v>
      </c>
      <c r="W229" s="143">
        <v>30</v>
      </c>
      <c r="X229" s="144">
        <v>10.906088736738536</v>
      </c>
      <c r="Y229" s="152" t="s">
        <v>329</v>
      </c>
      <c r="Z229" s="143">
        <v>6</v>
      </c>
      <c r="AA229" s="144">
        <v>10.63</v>
      </c>
      <c r="AB229" s="152" t="s">
        <v>321</v>
      </c>
      <c r="AC229" s="143">
        <v>19</v>
      </c>
      <c r="AD229" s="184">
        <v>320.36500000000001</v>
      </c>
      <c r="AE229" s="184">
        <v>325.34800000000001</v>
      </c>
      <c r="AF229" s="158">
        <v>335.28</v>
      </c>
      <c r="AG229" s="158">
        <v>341.928</v>
      </c>
      <c r="AH229" s="158">
        <v>345.94499999999999</v>
      </c>
      <c r="AI229" s="184">
        <v>0.257745</v>
      </c>
      <c r="AJ229" s="184">
        <v>0.25743100000000002</v>
      </c>
      <c r="AK229" s="158">
        <v>0.25743099999999997</v>
      </c>
      <c r="AL229" s="158">
        <v>0.25743099999999997</v>
      </c>
      <c r="AM229" s="151">
        <v>223.06700000000001</v>
      </c>
      <c r="AN229" s="189">
        <v>3</v>
      </c>
      <c r="AO229" s="188">
        <v>0.33014414420768451</v>
      </c>
      <c r="AP229" s="179">
        <v>4.474028407790076</v>
      </c>
      <c r="AQ229" s="44" t="s">
        <v>321</v>
      </c>
      <c r="AR229" s="43">
        <v>24</v>
      </c>
      <c r="AS229" s="189">
        <v>1</v>
      </c>
      <c r="AT229" s="188">
        <v>0.10926863238820705</v>
      </c>
      <c r="AU229" s="179">
        <v>4.898492766127772</v>
      </c>
      <c r="AV229" s="179" t="s">
        <v>329</v>
      </c>
      <c r="AW229" s="178">
        <v>4</v>
      </c>
      <c r="AX229" s="154">
        <v>5</v>
      </c>
      <c r="AY229" s="147">
        <v>0.53819016679409837</v>
      </c>
      <c r="AZ229" s="148">
        <v>4.4982327265656687</v>
      </c>
      <c r="BA229" s="152" t="s">
        <v>328</v>
      </c>
      <c r="BB229" s="143">
        <v>36</v>
      </c>
      <c r="BC229" s="154">
        <v>3</v>
      </c>
      <c r="BD229" s="147">
        <v>0.31975953216951386</v>
      </c>
      <c r="BE229" s="148">
        <v>4.7</v>
      </c>
      <c r="BF229" s="152" t="s">
        <v>321</v>
      </c>
      <c r="BG229" s="143">
        <v>21</v>
      </c>
      <c r="BH229" s="153">
        <v>5</v>
      </c>
      <c r="BI229" s="144">
        <v>0.56917892625346123</v>
      </c>
      <c r="BJ229" s="149">
        <v>4.6900000000000004</v>
      </c>
      <c r="BK229" s="152" t="s">
        <v>328</v>
      </c>
      <c r="BL229" s="143">
        <v>28</v>
      </c>
      <c r="BM229" s="228">
        <v>4</v>
      </c>
      <c r="BN229" s="183">
        <v>0.4401921922769127</v>
      </c>
      <c r="BO229" s="226">
        <v>3.7226224621037654</v>
      </c>
      <c r="BP229" s="209" t="s">
        <v>328</v>
      </c>
      <c r="BQ229" s="195">
        <v>39</v>
      </c>
      <c r="BR229" s="189">
        <v>1</v>
      </c>
      <c r="BS229" s="188">
        <v>0.10926863238820705</v>
      </c>
      <c r="BT229" s="179">
        <v>3.7650938596197046</v>
      </c>
      <c r="BU229" s="179" t="s">
        <v>329</v>
      </c>
      <c r="BV229" s="178">
        <v>3</v>
      </c>
      <c r="BW229" s="154">
        <v>4</v>
      </c>
      <c r="BX229" s="147">
        <v>0.43055213343527876</v>
      </c>
      <c r="BY229" s="148">
        <v>3.3639152369614642</v>
      </c>
      <c r="BZ229" s="152" t="s">
        <v>321</v>
      </c>
      <c r="CA229" s="143">
        <v>15</v>
      </c>
      <c r="CB229" s="154">
        <v>3</v>
      </c>
      <c r="CC229" s="147">
        <v>0.31975953216951386</v>
      </c>
      <c r="CD229" s="148">
        <v>3.53</v>
      </c>
      <c r="CE229" s="152" t="s">
        <v>329</v>
      </c>
      <c r="CF229" s="143">
        <v>6</v>
      </c>
      <c r="CG229" s="153">
        <v>6</v>
      </c>
      <c r="CH229" s="144">
        <v>0.68301471150415338</v>
      </c>
      <c r="CI229" s="149">
        <v>3.19</v>
      </c>
      <c r="CJ229" s="152" t="s">
        <v>321</v>
      </c>
      <c r="CK229" s="143">
        <v>23</v>
      </c>
      <c r="CL229" s="187">
        <v>7.2850000000000001</v>
      </c>
      <c r="CM229" s="189">
        <v>1</v>
      </c>
      <c r="CN229" s="188">
        <v>0.72977687491198751</v>
      </c>
      <c r="CO229" s="179">
        <v>3.5588263112159964</v>
      </c>
      <c r="CP229" s="179" t="s">
        <v>321</v>
      </c>
      <c r="CQ229" s="178">
        <v>24</v>
      </c>
      <c r="CR229" s="187">
        <v>7.407</v>
      </c>
      <c r="CS229" s="189">
        <v>0</v>
      </c>
      <c r="CT229" s="188">
        <v>0</v>
      </c>
      <c r="CU229" s="179">
        <v>3</v>
      </c>
      <c r="CV229" s="179" t="s">
        <v>329</v>
      </c>
      <c r="CW229" s="178">
        <v>1</v>
      </c>
      <c r="CX229" s="158">
        <v>7.4880000000000004</v>
      </c>
      <c r="CY229" s="154">
        <v>4</v>
      </c>
      <c r="CZ229" s="147">
        <v>2.8810225105093457</v>
      </c>
      <c r="DA229" s="148">
        <v>2.3530495365955511</v>
      </c>
      <c r="DB229" s="152" t="s">
        <v>324</v>
      </c>
      <c r="DC229" s="143">
        <v>51</v>
      </c>
      <c r="DD229" s="158">
        <v>7.492</v>
      </c>
      <c r="DE229" s="154">
        <v>2</v>
      </c>
      <c r="DF229" s="147">
        <v>1.440126657395661</v>
      </c>
      <c r="DG229" s="148">
        <v>2.68</v>
      </c>
      <c r="DH229" s="152" t="s">
        <v>321</v>
      </c>
      <c r="DI229" s="143">
        <v>18</v>
      </c>
      <c r="DJ229" s="158">
        <v>7.5960000000000001</v>
      </c>
      <c r="DK229" s="153">
        <v>2</v>
      </c>
      <c r="DL229" s="144">
        <v>1.5364550328422242</v>
      </c>
      <c r="DM229" s="144">
        <v>2.7523670275291239</v>
      </c>
      <c r="DN229" s="152" t="s">
        <v>321</v>
      </c>
      <c r="DO229" s="143">
        <v>19</v>
      </c>
      <c r="DP229" s="226">
        <v>7.4055428067078557</v>
      </c>
      <c r="DQ229" s="209" t="s">
        <v>324</v>
      </c>
      <c r="DR229" s="195">
        <v>49</v>
      </c>
      <c r="DS229" s="179">
        <v>6.9986447479938505</v>
      </c>
      <c r="DT229" s="179" t="s">
        <v>324</v>
      </c>
      <c r="DU229" s="178">
        <v>57</v>
      </c>
      <c r="DV229" s="148">
        <v>1.5400709219858157</v>
      </c>
      <c r="DW229" s="152" t="s">
        <v>324</v>
      </c>
      <c r="DX229" s="143">
        <v>54</v>
      </c>
      <c r="DY229" s="148">
        <v>0.1</v>
      </c>
      <c r="DZ229" s="152" t="s">
        <v>325</v>
      </c>
      <c r="EA229" s="143">
        <v>63</v>
      </c>
      <c r="EB229" s="226">
        <v>2.5</v>
      </c>
      <c r="EC229" s="209" t="s">
        <v>324</v>
      </c>
      <c r="ED229" s="195">
        <v>46</v>
      </c>
      <c r="EE229" s="179">
        <v>3.7</v>
      </c>
      <c r="EF229" s="179" t="s">
        <v>328</v>
      </c>
      <c r="EG229" s="178">
        <v>42</v>
      </c>
      <c r="EH229" s="148">
        <v>0</v>
      </c>
      <c r="EI229" s="152" t="s">
        <v>324</v>
      </c>
      <c r="EJ229" s="143">
        <v>54</v>
      </c>
      <c r="EK229" s="148">
        <v>0</v>
      </c>
      <c r="EL229" s="152" t="s">
        <v>324</v>
      </c>
      <c r="EM229" s="143">
        <v>46</v>
      </c>
      <c r="EN229" s="226">
        <v>2.06</v>
      </c>
      <c r="EO229" s="209" t="s">
        <v>328</v>
      </c>
      <c r="EP229" s="195">
        <v>41</v>
      </c>
      <c r="EQ229" s="179">
        <v>2.4</v>
      </c>
      <c r="ER229" s="179" t="s">
        <v>324</v>
      </c>
      <c r="ES229" s="178">
        <v>53</v>
      </c>
      <c r="ET229" s="148">
        <v>1</v>
      </c>
      <c r="EU229" s="152" t="s">
        <v>324</v>
      </c>
      <c r="EV229" s="143">
        <v>47</v>
      </c>
      <c r="EW229" s="148">
        <v>0</v>
      </c>
      <c r="EX229" s="152" t="s">
        <v>324</v>
      </c>
      <c r="EY229" s="143">
        <v>51</v>
      </c>
      <c r="EZ229" s="226">
        <v>2</v>
      </c>
      <c r="FA229" s="209" t="s">
        <v>329</v>
      </c>
      <c r="FB229" s="195">
        <v>1</v>
      </c>
      <c r="FC229" s="179">
        <v>0.49864474799385006</v>
      </c>
      <c r="FD229" s="179" t="s">
        <v>324</v>
      </c>
      <c r="FE229" s="178">
        <v>56</v>
      </c>
      <c r="FF229" s="148">
        <v>0</v>
      </c>
      <c r="FG229" s="152" t="s">
        <v>324</v>
      </c>
      <c r="FH229" s="143">
        <v>49</v>
      </c>
      <c r="FI229" s="148">
        <v>0</v>
      </c>
      <c r="FJ229" s="152" t="s">
        <v>328</v>
      </c>
      <c r="FK229" s="143">
        <v>41</v>
      </c>
      <c r="FL229" s="226">
        <v>0.8455428067078552</v>
      </c>
      <c r="FM229" s="209" t="s">
        <v>324</v>
      </c>
      <c r="FN229" s="195">
        <v>50</v>
      </c>
      <c r="FO229" s="179">
        <v>0.4</v>
      </c>
      <c r="FP229" s="179" t="s">
        <v>328</v>
      </c>
      <c r="FQ229" s="178">
        <v>45</v>
      </c>
      <c r="FR229" s="148">
        <v>0.54007092198581563</v>
      </c>
      <c r="FS229" s="152" t="s">
        <v>328</v>
      </c>
      <c r="FT229" s="143">
        <v>33</v>
      </c>
      <c r="FU229" s="148">
        <v>0.1</v>
      </c>
      <c r="FV229" s="152" t="s">
        <v>324</v>
      </c>
      <c r="FW229" s="143">
        <v>53</v>
      </c>
    </row>
    <row r="230" spans="1:179" customFormat="1">
      <c r="A230" s="286"/>
      <c r="B230" s="141" t="s">
        <v>19</v>
      </c>
      <c r="C230" s="179">
        <v>10.800718069775481</v>
      </c>
      <c r="D230" s="44" t="s">
        <v>325</v>
      </c>
      <c r="E230" s="43">
        <v>69</v>
      </c>
      <c r="F230" s="44">
        <v>9.7339813318476907</v>
      </c>
      <c r="G230" s="179" t="s">
        <v>325</v>
      </c>
      <c r="H230" s="178">
        <v>68</v>
      </c>
      <c r="I230" s="152">
        <v>16.185984284580975</v>
      </c>
      <c r="J230" s="157" t="s">
        <v>328</v>
      </c>
      <c r="K230" s="143">
        <v>32</v>
      </c>
      <c r="L230" s="152">
        <v>14.597756612248187</v>
      </c>
      <c r="M230" s="152" t="s">
        <v>328</v>
      </c>
      <c r="N230" s="143">
        <v>39</v>
      </c>
      <c r="O230" s="179">
        <v>9.8138070750110824</v>
      </c>
      <c r="P230" s="44" t="s">
        <v>324</v>
      </c>
      <c r="Q230" s="43">
        <v>60</v>
      </c>
      <c r="R230" s="179">
        <v>7.5339813318476914</v>
      </c>
      <c r="S230" s="179" t="s">
        <v>324</v>
      </c>
      <c r="T230" s="178">
        <v>56</v>
      </c>
      <c r="U230" s="144">
        <v>9.7665052741619185</v>
      </c>
      <c r="V230" s="152" t="s">
        <v>324</v>
      </c>
      <c r="W230" s="143">
        <v>48</v>
      </c>
      <c r="X230" s="144">
        <v>7.7977566122481861</v>
      </c>
      <c r="Y230" s="152" t="s">
        <v>325</v>
      </c>
      <c r="Z230" s="143">
        <v>67</v>
      </c>
      <c r="AA230" s="144">
        <v>10.57</v>
      </c>
      <c r="AB230" s="152" t="s">
        <v>321</v>
      </c>
      <c r="AC230" s="143">
        <v>21</v>
      </c>
      <c r="AD230" s="184">
        <v>338.04</v>
      </c>
      <c r="AE230" s="184">
        <v>338.92399999999998</v>
      </c>
      <c r="AF230" s="158">
        <v>346.55099999999999</v>
      </c>
      <c r="AG230" s="158">
        <v>348.90300000000002</v>
      </c>
      <c r="AH230" s="158">
        <v>353.03100000000001</v>
      </c>
      <c r="AI230" s="184">
        <v>0.32799599999999995</v>
      </c>
      <c r="AJ230" s="184">
        <v>0.32799600000000001</v>
      </c>
      <c r="AK230" s="158">
        <v>0.32738200000000001</v>
      </c>
      <c r="AL230" s="158">
        <v>0.32738200000000001</v>
      </c>
      <c r="AM230" s="151">
        <v>283.17399999999998</v>
      </c>
      <c r="AN230" s="189">
        <v>6</v>
      </c>
      <c r="AO230" s="188">
        <v>0.56981375696450276</v>
      </c>
      <c r="AP230" s="179">
        <v>4.0921969864617642</v>
      </c>
      <c r="AQ230" s="44" t="s">
        <v>328</v>
      </c>
      <c r="AR230" s="43">
        <v>45</v>
      </c>
      <c r="AS230" s="189">
        <v>12</v>
      </c>
      <c r="AT230" s="188">
        <v>1.1381403243388641</v>
      </c>
      <c r="AU230" s="179">
        <v>3.2695240185823509</v>
      </c>
      <c r="AV230" s="179" t="s">
        <v>324</v>
      </c>
      <c r="AW230" s="178">
        <v>57</v>
      </c>
      <c r="AX230" s="154">
        <v>7</v>
      </c>
      <c r="AY230" s="147">
        <v>0.65718412354702771</v>
      </c>
      <c r="AZ230" s="148">
        <v>4.3872918790382132</v>
      </c>
      <c r="BA230" s="152" t="s">
        <v>324</v>
      </c>
      <c r="BB230" s="143">
        <v>48</v>
      </c>
      <c r="BC230" s="154">
        <v>11</v>
      </c>
      <c r="BD230" s="147">
        <v>1.0292311802477352</v>
      </c>
      <c r="BE230" s="148">
        <v>4.04</v>
      </c>
      <c r="BF230" s="152" t="s">
        <v>324</v>
      </c>
      <c r="BG230" s="143">
        <v>60</v>
      </c>
      <c r="BH230" s="153">
        <v>6</v>
      </c>
      <c r="BI230" s="144">
        <v>0.60009242016733355</v>
      </c>
      <c r="BJ230" s="149">
        <v>4.67</v>
      </c>
      <c r="BK230" s="152" t="s">
        <v>328</v>
      </c>
      <c r="BL230" s="143">
        <v>30</v>
      </c>
      <c r="BM230" s="228">
        <v>5</v>
      </c>
      <c r="BN230" s="183">
        <v>0.47484479747041891</v>
      </c>
      <c r="BO230" s="226">
        <v>3.6220653411907122</v>
      </c>
      <c r="BP230" s="209" t="s">
        <v>328</v>
      </c>
      <c r="BQ230" s="195">
        <v>45</v>
      </c>
      <c r="BR230" s="189">
        <v>6</v>
      </c>
      <c r="BS230" s="188">
        <v>0.56907016216943207</v>
      </c>
      <c r="BT230" s="179">
        <v>2.7766107026407925</v>
      </c>
      <c r="BU230" s="179" t="s">
        <v>328</v>
      </c>
      <c r="BV230" s="178">
        <v>44</v>
      </c>
      <c r="BW230" s="154">
        <v>8</v>
      </c>
      <c r="BX230" s="147">
        <v>0.75106756976803168</v>
      </c>
      <c r="BY230" s="148">
        <v>2.8903953783017493</v>
      </c>
      <c r="BZ230" s="152" t="s">
        <v>324</v>
      </c>
      <c r="CA230" s="143">
        <v>47</v>
      </c>
      <c r="CB230" s="154">
        <v>16</v>
      </c>
      <c r="CC230" s="147">
        <v>1.4970635349057966</v>
      </c>
      <c r="CD230" s="148">
        <v>1.79</v>
      </c>
      <c r="CE230" s="152" t="s">
        <v>325</v>
      </c>
      <c r="CF230" s="143">
        <v>65</v>
      </c>
      <c r="CG230" s="153">
        <v>5</v>
      </c>
      <c r="CH230" s="144">
        <v>0.50007701680611127</v>
      </c>
      <c r="CI230" s="149">
        <v>3.41</v>
      </c>
      <c r="CJ230" s="152" t="s">
        <v>321</v>
      </c>
      <c r="CK230" s="143">
        <v>12</v>
      </c>
      <c r="CL230" s="187">
        <v>4.9359999999999999</v>
      </c>
      <c r="CM230" s="189">
        <v>4</v>
      </c>
      <c r="CN230" s="188">
        <v>3.1436786246374036</v>
      </c>
      <c r="CO230" s="179">
        <v>2.099544747358606</v>
      </c>
      <c r="CP230" s="179" t="s">
        <v>325</v>
      </c>
      <c r="CQ230" s="178">
        <v>64</v>
      </c>
      <c r="CR230" s="187">
        <v>5.1719999999999997</v>
      </c>
      <c r="CS230" s="189">
        <v>5</v>
      </c>
      <c r="CT230" s="188">
        <v>3.8388971117938118</v>
      </c>
      <c r="CU230" s="179">
        <v>1.4878466106245474</v>
      </c>
      <c r="CV230" s="179" t="s">
        <v>324</v>
      </c>
      <c r="CW230" s="178">
        <v>62</v>
      </c>
      <c r="CX230" s="158">
        <v>5.3049999999999997</v>
      </c>
      <c r="CY230" s="154">
        <v>3</v>
      </c>
      <c r="CZ230" s="147">
        <v>2.2764135491190771</v>
      </c>
      <c r="DA230" s="148">
        <v>2.488818016821956</v>
      </c>
      <c r="DB230" s="152" t="s">
        <v>328</v>
      </c>
      <c r="DC230" s="143">
        <v>40</v>
      </c>
      <c r="DD230" s="158">
        <v>5.2169999999999996</v>
      </c>
      <c r="DE230" s="154">
        <v>6</v>
      </c>
      <c r="DF230" s="147">
        <v>4.5910649127401042</v>
      </c>
      <c r="DG230" s="148">
        <v>1.97</v>
      </c>
      <c r="DH230" s="152" t="s">
        <v>324</v>
      </c>
      <c r="DI230" s="143">
        <v>60</v>
      </c>
      <c r="DJ230" s="158">
        <v>5.7080000000000002</v>
      </c>
      <c r="DK230" s="153">
        <v>4</v>
      </c>
      <c r="DL230" s="144">
        <v>3.1462361832375887</v>
      </c>
      <c r="DM230" s="144">
        <v>2.4929159646740189</v>
      </c>
      <c r="DN230" s="152" t="s">
        <v>328</v>
      </c>
      <c r="DO230" s="143">
        <v>41</v>
      </c>
      <c r="DP230" s="226">
        <v>0.98691099476439792</v>
      </c>
      <c r="DQ230" s="209" t="s">
        <v>325</v>
      </c>
      <c r="DR230" s="195">
        <v>67</v>
      </c>
      <c r="DS230" s="179">
        <v>2.1999999999999997</v>
      </c>
      <c r="DT230" s="179" t="s">
        <v>325</v>
      </c>
      <c r="DU230" s="178">
        <v>68</v>
      </c>
      <c r="DV230" s="148">
        <v>6.4194790104190576</v>
      </c>
      <c r="DW230" s="152" t="s">
        <v>328</v>
      </c>
      <c r="DX230" s="143">
        <v>30</v>
      </c>
      <c r="DY230" s="148">
        <v>6.8</v>
      </c>
      <c r="DZ230" s="152" t="s">
        <v>328</v>
      </c>
      <c r="EA230" s="143">
        <v>34</v>
      </c>
      <c r="EB230" s="226">
        <v>0</v>
      </c>
      <c r="EC230" s="209" t="s">
        <v>325</v>
      </c>
      <c r="ED230" s="195">
        <v>65</v>
      </c>
      <c r="EE230" s="179">
        <v>0.7</v>
      </c>
      <c r="EF230" s="179" t="s">
        <v>324</v>
      </c>
      <c r="EG230" s="178">
        <v>60</v>
      </c>
      <c r="EH230" s="148">
        <v>2.5</v>
      </c>
      <c r="EI230" s="152" t="s">
        <v>328</v>
      </c>
      <c r="EJ230" s="143">
        <v>38</v>
      </c>
      <c r="EK230" s="148">
        <v>3</v>
      </c>
      <c r="EL230" s="152" t="s">
        <v>321</v>
      </c>
      <c r="EM230" s="143">
        <v>12</v>
      </c>
      <c r="EN230" s="226">
        <v>0</v>
      </c>
      <c r="EO230" s="209" t="s">
        <v>325</v>
      </c>
      <c r="EP230" s="195">
        <v>66</v>
      </c>
      <c r="EQ230" s="179">
        <v>1.4</v>
      </c>
      <c r="ER230" s="179" t="s">
        <v>324</v>
      </c>
      <c r="ES230" s="178">
        <v>62</v>
      </c>
      <c r="ET230" s="148">
        <v>2.3693085860616705</v>
      </c>
      <c r="EU230" s="152" t="s">
        <v>321</v>
      </c>
      <c r="EV230" s="143">
        <v>23</v>
      </c>
      <c r="EW230" s="148">
        <v>3.7</v>
      </c>
      <c r="EX230" s="152" t="s">
        <v>321</v>
      </c>
      <c r="EY230" s="143">
        <v>9</v>
      </c>
      <c r="EZ230" s="226">
        <v>0</v>
      </c>
      <c r="FA230" s="209" t="s">
        <v>325</v>
      </c>
      <c r="FB230" s="195">
        <v>66</v>
      </c>
      <c r="FC230" s="179">
        <v>0</v>
      </c>
      <c r="FD230" s="179" t="s">
        <v>324</v>
      </c>
      <c r="FE230" s="178">
        <v>60</v>
      </c>
      <c r="FF230" s="148">
        <v>1.4401254468461431</v>
      </c>
      <c r="FG230" s="152" t="s">
        <v>321</v>
      </c>
      <c r="FH230" s="143">
        <v>23</v>
      </c>
      <c r="FI230" s="148">
        <v>0</v>
      </c>
      <c r="FJ230" s="152" t="s">
        <v>328</v>
      </c>
      <c r="FK230" s="143">
        <v>41</v>
      </c>
      <c r="FL230" s="226">
        <v>0.98691099476439792</v>
      </c>
      <c r="FM230" s="209" t="s">
        <v>328</v>
      </c>
      <c r="FN230" s="195">
        <v>31</v>
      </c>
      <c r="FO230" s="179">
        <v>0.1</v>
      </c>
      <c r="FP230" s="179" t="s">
        <v>325</v>
      </c>
      <c r="FQ230" s="178">
        <v>66</v>
      </c>
      <c r="FR230" s="148">
        <v>0.11004497751124438</v>
      </c>
      <c r="FS230" s="152" t="s">
        <v>325</v>
      </c>
      <c r="FT230" s="143">
        <v>67</v>
      </c>
      <c r="FU230" s="148">
        <v>0.1</v>
      </c>
      <c r="FV230" s="152" t="s">
        <v>324</v>
      </c>
      <c r="FW230" s="143">
        <v>53</v>
      </c>
    </row>
    <row r="231" spans="1:179" customFormat="1">
      <c r="A231" s="286"/>
      <c r="B231" s="141" t="s">
        <v>24</v>
      </c>
      <c r="C231" s="179">
        <v>15.125404087963474</v>
      </c>
      <c r="D231" s="44" t="s">
        <v>325</v>
      </c>
      <c r="E231" s="43">
        <v>63</v>
      </c>
      <c r="F231" s="44">
        <v>17.314694341789661</v>
      </c>
      <c r="G231" s="179" t="s">
        <v>324</v>
      </c>
      <c r="H231" s="178">
        <v>46</v>
      </c>
      <c r="I231" s="152">
        <v>15.68663678855167</v>
      </c>
      <c r="J231" s="157" t="s">
        <v>328</v>
      </c>
      <c r="K231" s="143">
        <v>35</v>
      </c>
      <c r="L231" s="152">
        <v>10.187621163639029</v>
      </c>
      <c r="M231" s="152" t="s">
        <v>324</v>
      </c>
      <c r="N231" s="143">
        <v>60</v>
      </c>
      <c r="O231" s="179">
        <v>8.1167554393148258</v>
      </c>
      <c r="P231" s="44" t="s">
        <v>325</v>
      </c>
      <c r="Q231" s="43">
        <v>66</v>
      </c>
      <c r="R231" s="179">
        <v>9.0146943417896637</v>
      </c>
      <c r="S231" s="179" t="s">
        <v>328</v>
      </c>
      <c r="T231" s="178">
        <v>38</v>
      </c>
      <c r="U231" s="144">
        <v>11.037306927057452</v>
      </c>
      <c r="V231" s="152" t="s">
        <v>329</v>
      </c>
      <c r="W231" s="143">
        <v>6</v>
      </c>
      <c r="X231" s="144">
        <v>7.3734188524234208</v>
      </c>
      <c r="Y231" s="152" t="s">
        <v>325</v>
      </c>
      <c r="Z231" s="143">
        <v>68</v>
      </c>
      <c r="AA231" s="144">
        <v>8.7100000000000009</v>
      </c>
      <c r="AB231" s="152" t="s">
        <v>324</v>
      </c>
      <c r="AC231" s="143">
        <v>59</v>
      </c>
      <c r="AD231" s="184">
        <v>387.84699999999998</v>
      </c>
      <c r="AE231" s="184">
        <v>389.43400000000003</v>
      </c>
      <c r="AF231" s="158">
        <v>397.61799999999999</v>
      </c>
      <c r="AG231" s="158">
        <v>394.78800000000001</v>
      </c>
      <c r="AH231" s="158">
        <v>399.33800000000002</v>
      </c>
      <c r="AI231" s="184">
        <v>0.24823799999999999</v>
      </c>
      <c r="AJ231" s="184">
        <v>0.24823799999999999</v>
      </c>
      <c r="AK231" s="158">
        <v>0.24823799999999999</v>
      </c>
      <c r="AL231" s="158">
        <v>0.24823799999999999</v>
      </c>
      <c r="AM231" s="151">
        <v>225.03200000000001</v>
      </c>
      <c r="AN231" s="189">
        <v>2</v>
      </c>
      <c r="AO231" s="188">
        <v>0.20382884597169665</v>
      </c>
      <c r="AP231" s="179">
        <v>4.6752685621265995</v>
      </c>
      <c r="AQ231" s="44" t="s">
        <v>321</v>
      </c>
      <c r="AR231" s="43">
        <v>12</v>
      </c>
      <c r="AS231" s="189">
        <v>6</v>
      </c>
      <c r="AT231" s="188">
        <v>0.61023931782756313</v>
      </c>
      <c r="AU231" s="179">
        <v>4.1053272077772203</v>
      </c>
      <c r="AV231" s="179" t="s">
        <v>328</v>
      </c>
      <c r="AW231" s="178">
        <v>28</v>
      </c>
      <c r="AX231" s="154">
        <v>1</v>
      </c>
      <c r="AY231" s="147">
        <v>0.10065441983978979</v>
      </c>
      <c r="AZ231" s="148">
        <v>4.9061575314484553</v>
      </c>
      <c r="BA231" s="152" t="s">
        <v>329</v>
      </c>
      <c r="BB231" s="143">
        <v>2</v>
      </c>
      <c r="BC231" s="154">
        <v>4</v>
      </c>
      <c r="BD231" s="147">
        <v>0.40405816562559027</v>
      </c>
      <c r="BE231" s="148">
        <v>4.62</v>
      </c>
      <c r="BF231" s="152" t="s">
        <v>328</v>
      </c>
      <c r="BG231" s="143">
        <v>29</v>
      </c>
      <c r="BH231" s="153">
        <v>8</v>
      </c>
      <c r="BI231" s="144">
        <v>0.84391270989708544</v>
      </c>
      <c r="BJ231" s="149">
        <v>4.47</v>
      </c>
      <c r="BK231" s="152" t="s">
        <v>328</v>
      </c>
      <c r="BL231" s="143">
        <v>45</v>
      </c>
      <c r="BM231" s="228">
        <v>9</v>
      </c>
      <c r="BN231" s="183">
        <v>0.91722980687263489</v>
      </c>
      <c r="BO231" s="226">
        <v>2.3383245479034902</v>
      </c>
      <c r="BP231" s="209" t="s">
        <v>325</v>
      </c>
      <c r="BQ231" s="195">
        <v>66</v>
      </c>
      <c r="BR231" s="189">
        <v>3</v>
      </c>
      <c r="BS231" s="188">
        <v>0.30511965891378157</v>
      </c>
      <c r="BT231" s="179">
        <v>3.3440525440554127</v>
      </c>
      <c r="BU231" s="179" t="s">
        <v>321</v>
      </c>
      <c r="BV231" s="178">
        <v>17</v>
      </c>
      <c r="BW231" s="154">
        <v>4</v>
      </c>
      <c r="BX231" s="147">
        <v>0.40261767935915915</v>
      </c>
      <c r="BY231" s="148">
        <v>3.4051847586332009</v>
      </c>
      <c r="BZ231" s="152" t="s">
        <v>321</v>
      </c>
      <c r="CA231" s="143">
        <v>12</v>
      </c>
      <c r="CB231" s="154">
        <v>14</v>
      </c>
      <c r="CC231" s="147">
        <v>1.414203579689566</v>
      </c>
      <c r="CD231" s="148">
        <v>1.91</v>
      </c>
      <c r="CE231" s="152" t="s">
        <v>325</v>
      </c>
      <c r="CF231" s="143">
        <v>64</v>
      </c>
      <c r="CG231" s="153">
        <v>9</v>
      </c>
      <c r="CH231" s="144">
        <v>0.94940179863422114</v>
      </c>
      <c r="CI231" s="149">
        <v>2.88</v>
      </c>
      <c r="CJ231" s="152" t="s">
        <v>328</v>
      </c>
      <c r="CK231" s="143">
        <v>41</v>
      </c>
      <c r="CL231" s="187">
        <v>2.8069999999999999</v>
      </c>
      <c r="CM231" s="189">
        <v>4</v>
      </c>
      <c r="CN231" s="188">
        <v>4.7918658709879001</v>
      </c>
      <c r="CO231" s="179">
        <v>1.103162329284735</v>
      </c>
      <c r="CP231" s="179" t="s">
        <v>325</v>
      </c>
      <c r="CQ231" s="178">
        <v>66</v>
      </c>
      <c r="CR231" s="187">
        <v>2.7330000000000001</v>
      </c>
      <c r="CS231" s="189">
        <v>3</v>
      </c>
      <c r="CT231" s="188">
        <v>3.6422294957930301</v>
      </c>
      <c r="CU231" s="179">
        <v>1.5653145899570302</v>
      </c>
      <c r="CV231" s="179" t="s">
        <v>324</v>
      </c>
      <c r="CW231" s="178">
        <v>60</v>
      </c>
      <c r="CX231" s="158">
        <v>2.7050000000000001</v>
      </c>
      <c r="CY231" s="154">
        <v>1</v>
      </c>
      <c r="CZ231" s="147">
        <v>1.2203438968012077</v>
      </c>
      <c r="DA231" s="148">
        <v>2.7259646369757959</v>
      </c>
      <c r="DB231" s="152" t="s">
        <v>321</v>
      </c>
      <c r="DC231" s="143">
        <v>16</v>
      </c>
      <c r="DD231" s="158">
        <v>2.7850000000000001</v>
      </c>
      <c r="DE231" s="154">
        <v>8</v>
      </c>
      <c r="DF231" s="147">
        <v>9.6215104403782661</v>
      </c>
      <c r="DG231" s="148">
        <v>0.84</v>
      </c>
      <c r="DH231" s="152" t="s">
        <v>325</v>
      </c>
      <c r="DI231" s="143">
        <v>69</v>
      </c>
      <c r="DJ231" s="158">
        <v>2.75</v>
      </c>
      <c r="DK231" s="153">
        <v>8</v>
      </c>
      <c r="DL231" s="144">
        <v>10.169544476723216</v>
      </c>
      <c r="DM231" s="144">
        <v>1.3609578714534689</v>
      </c>
      <c r="DN231" s="152" t="s">
        <v>325</v>
      </c>
      <c r="DO231" s="143">
        <v>65</v>
      </c>
      <c r="DP231" s="226">
        <v>7.0086486486486486</v>
      </c>
      <c r="DQ231" s="209" t="s">
        <v>324</v>
      </c>
      <c r="DR231" s="195">
        <v>54</v>
      </c>
      <c r="DS231" s="179">
        <v>8.2999999999999989</v>
      </c>
      <c r="DT231" s="179" t="s">
        <v>324</v>
      </c>
      <c r="DU231" s="178">
        <v>47</v>
      </c>
      <c r="DV231" s="148">
        <v>4.6493298614942189</v>
      </c>
      <c r="DW231" s="152" t="s">
        <v>328</v>
      </c>
      <c r="DX231" s="143">
        <v>45</v>
      </c>
      <c r="DY231" s="148">
        <v>2.8142023112156087</v>
      </c>
      <c r="DZ231" s="152" t="s">
        <v>328</v>
      </c>
      <c r="EA231" s="143">
        <v>41</v>
      </c>
      <c r="EB231" s="226">
        <v>2.8</v>
      </c>
      <c r="EC231" s="209" t="s">
        <v>321</v>
      </c>
      <c r="ED231" s="195">
        <v>8</v>
      </c>
      <c r="EE231" s="179">
        <v>4</v>
      </c>
      <c r="EF231" s="179" t="s">
        <v>329</v>
      </c>
      <c r="EG231" s="178">
        <v>1</v>
      </c>
      <c r="EH231" s="148">
        <v>2</v>
      </c>
      <c r="EI231" s="152" t="s">
        <v>328</v>
      </c>
      <c r="EJ231" s="143">
        <v>41</v>
      </c>
      <c r="EK231" s="148">
        <v>0</v>
      </c>
      <c r="EL231" s="152" t="s">
        <v>324</v>
      </c>
      <c r="EM231" s="143">
        <v>46</v>
      </c>
      <c r="EN231" s="226">
        <v>1.06</v>
      </c>
      <c r="EO231" s="209" t="s">
        <v>324</v>
      </c>
      <c r="EP231" s="195">
        <v>59</v>
      </c>
      <c r="EQ231" s="179">
        <v>2.0999999999999996</v>
      </c>
      <c r="ER231" s="179" t="s">
        <v>324</v>
      </c>
      <c r="ES231" s="178">
        <v>57</v>
      </c>
      <c r="ET231" s="148">
        <v>1.5</v>
      </c>
      <c r="EU231" s="152" t="s">
        <v>328</v>
      </c>
      <c r="EV231" s="143">
        <v>39</v>
      </c>
      <c r="EW231" s="148">
        <v>1</v>
      </c>
      <c r="EX231" s="152" t="s">
        <v>328</v>
      </c>
      <c r="EY231" s="143">
        <v>41</v>
      </c>
      <c r="EZ231" s="226">
        <v>2</v>
      </c>
      <c r="FA231" s="209" t="s">
        <v>329</v>
      </c>
      <c r="FB231" s="195">
        <v>1</v>
      </c>
      <c r="FC231" s="179">
        <v>2</v>
      </c>
      <c r="FD231" s="179" t="s">
        <v>329</v>
      </c>
      <c r="FE231" s="178">
        <v>1</v>
      </c>
      <c r="FF231" s="148">
        <v>0.44932986149421905</v>
      </c>
      <c r="FG231" s="152" t="s">
        <v>328</v>
      </c>
      <c r="FH231" s="143">
        <v>42</v>
      </c>
      <c r="FI231" s="148">
        <v>0.61420231121560853</v>
      </c>
      <c r="FJ231" s="152" t="s">
        <v>328</v>
      </c>
      <c r="FK231" s="143">
        <v>37</v>
      </c>
      <c r="FL231" s="226">
        <v>1.1486486486486487</v>
      </c>
      <c r="FM231" s="209" t="s">
        <v>321</v>
      </c>
      <c r="FN231" s="195">
        <v>18</v>
      </c>
      <c r="FO231" s="179">
        <v>0.2</v>
      </c>
      <c r="FP231" s="179" t="s">
        <v>324</v>
      </c>
      <c r="FQ231" s="178">
        <v>57</v>
      </c>
      <c r="FR231" s="148">
        <v>0.7</v>
      </c>
      <c r="FS231" s="152" t="s">
        <v>321</v>
      </c>
      <c r="FT231" s="143">
        <v>14</v>
      </c>
      <c r="FU231" s="148">
        <v>1.2</v>
      </c>
      <c r="FV231" s="152" t="s">
        <v>321</v>
      </c>
      <c r="FW231" s="143">
        <v>10</v>
      </c>
    </row>
    <row r="232" spans="1:179" customFormat="1">
      <c r="A232" s="286"/>
      <c r="B232" s="141" t="s">
        <v>35</v>
      </c>
      <c r="C232" s="179">
        <v>11.620421799076242</v>
      </c>
      <c r="D232" s="44" t="s">
        <v>325</v>
      </c>
      <c r="E232" s="43">
        <v>67</v>
      </c>
      <c r="F232" s="44">
        <v>11.468043705023298</v>
      </c>
      <c r="G232" s="179" t="s">
        <v>325</v>
      </c>
      <c r="H232" s="178">
        <v>64</v>
      </c>
      <c r="I232" s="152">
        <v>11.738716745377824</v>
      </c>
      <c r="J232" s="157" t="s">
        <v>324</v>
      </c>
      <c r="K232" s="143">
        <v>56</v>
      </c>
      <c r="L232" s="152">
        <v>10.847014923036381</v>
      </c>
      <c r="M232" s="152" t="s">
        <v>324</v>
      </c>
      <c r="N232" s="143">
        <v>49</v>
      </c>
      <c r="O232" s="179">
        <v>10.753755132409575</v>
      </c>
      <c r="P232" s="44" t="s">
        <v>324</v>
      </c>
      <c r="Q232" s="43">
        <v>51</v>
      </c>
      <c r="R232" s="179">
        <v>8.8680437050232985</v>
      </c>
      <c r="S232" s="179" t="s">
        <v>328</v>
      </c>
      <c r="T232" s="178">
        <v>43</v>
      </c>
      <c r="U232" s="144">
        <v>11.105271929324312</v>
      </c>
      <c r="V232" s="152" t="s">
        <v>329</v>
      </c>
      <c r="W232" s="143">
        <v>3</v>
      </c>
      <c r="X232" s="144">
        <v>10.647014923036382</v>
      </c>
      <c r="Y232" s="152" t="s">
        <v>321</v>
      </c>
      <c r="Z232" s="143">
        <v>9</v>
      </c>
      <c r="AA232" s="144">
        <v>10.52</v>
      </c>
      <c r="AB232" s="152" t="s">
        <v>321</v>
      </c>
      <c r="AC232" s="143">
        <v>23</v>
      </c>
      <c r="AD232" s="184">
        <v>370.13200000000001</v>
      </c>
      <c r="AE232" s="184">
        <v>366.85899999999998</v>
      </c>
      <c r="AF232" s="158">
        <v>373.62900000000002</v>
      </c>
      <c r="AG232" s="158">
        <v>374.69099999999997</v>
      </c>
      <c r="AH232" s="158">
        <v>377.791</v>
      </c>
      <c r="AI232" s="184">
        <v>0.42132799999999998</v>
      </c>
      <c r="AJ232" s="184">
        <v>0.42132799999999998</v>
      </c>
      <c r="AK232" s="158">
        <v>0.42042800000000002</v>
      </c>
      <c r="AL232" s="158">
        <v>0.42042800000000002</v>
      </c>
      <c r="AM232" s="151">
        <v>346.178</v>
      </c>
      <c r="AN232" s="189">
        <v>10</v>
      </c>
      <c r="AO232" s="188">
        <v>0.80077687340183301</v>
      </c>
      <c r="AP232" s="179">
        <v>3.7242363843258417</v>
      </c>
      <c r="AQ232" s="44" t="s">
        <v>325</v>
      </c>
      <c r="AR232" s="43">
        <v>63</v>
      </c>
      <c r="AS232" s="189">
        <v>8</v>
      </c>
      <c r="AT232" s="188">
        <v>0.64347286432386508</v>
      </c>
      <c r="AU232" s="179">
        <v>4.052709948466747</v>
      </c>
      <c r="AV232" s="179" t="s">
        <v>328</v>
      </c>
      <c r="AW232" s="178">
        <v>33</v>
      </c>
      <c r="AX232" s="154">
        <v>2</v>
      </c>
      <c r="AY232" s="147">
        <v>0.15957464648540784</v>
      </c>
      <c r="AZ232" s="148">
        <v>4.8512248268057583</v>
      </c>
      <c r="BA232" s="152" t="s">
        <v>329</v>
      </c>
      <c r="BB232" s="143">
        <v>3</v>
      </c>
      <c r="BC232" s="154">
        <v>3</v>
      </c>
      <c r="BD232" s="147">
        <v>0.23902251296066948</v>
      </c>
      <c r="BE232" s="148">
        <v>4.78</v>
      </c>
      <c r="BF232" s="152" t="s">
        <v>321</v>
      </c>
      <c r="BG232" s="143">
        <v>14</v>
      </c>
      <c r="BH232" s="153">
        <v>4</v>
      </c>
      <c r="BI232" s="144">
        <v>0.34977152878920231</v>
      </c>
      <c r="BJ232" s="149">
        <v>4.87</v>
      </c>
      <c r="BK232" s="152" t="s">
        <v>321</v>
      </c>
      <c r="BL232" s="143">
        <v>9</v>
      </c>
      <c r="BM232" s="228">
        <v>4</v>
      </c>
      <c r="BN232" s="183">
        <v>0.32031074936073323</v>
      </c>
      <c r="BO232" s="226">
        <v>4.0705020135324856</v>
      </c>
      <c r="BP232" s="209" t="s">
        <v>321</v>
      </c>
      <c r="BQ232" s="195">
        <v>22</v>
      </c>
      <c r="BR232" s="189">
        <v>6</v>
      </c>
      <c r="BS232" s="188">
        <v>0.48260464824289884</v>
      </c>
      <c r="BT232" s="179">
        <v>2.9624946082827992</v>
      </c>
      <c r="BU232" s="179" t="s">
        <v>328</v>
      </c>
      <c r="BV232" s="178">
        <v>31</v>
      </c>
      <c r="BW232" s="154">
        <v>3</v>
      </c>
      <c r="BX232" s="147">
        <v>0.23936196972811175</v>
      </c>
      <c r="BY232" s="148">
        <v>3.6463738303184363</v>
      </c>
      <c r="BZ232" s="152" t="s">
        <v>329</v>
      </c>
      <c r="CA232" s="143">
        <v>5</v>
      </c>
      <c r="CB232" s="154">
        <v>4</v>
      </c>
      <c r="CC232" s="147">
        <v>0.31869668394755929</v>
      </c>
      <c r="CD232" s="148">
        <v>3.53</v>
      </c>
      <c r="CE232" s="152" t="s">
        <v>329</v>
      </c>
      <c r="CF232" s="143">
        <v>6</v>
      </c>
      <c r="CG232" s="153">
        <v>8</v>
      </c>
      <c r="CH232" s="144">
        <v>0.69954305757840463</v>
      </c>
      <c r="CI232" s="149">
        <v>3.17</v>
      </c>
      <c r="CJ232" s="152" t="s">
        <v>328</v>
      </c>
      <c r="CK232" s="143">
        <v>25</v>
      </c>
      <c r="CL232" s="187">
        <v>7.2039999999999997</v>
      </c>
      <c r="CM232" s="189">
        <v>3</v>
      </c>
      <c r="CN232" s="188">
        <v>1.7219646901173273</v>
      </c>
      <c r="CO232" s="179">
        <v>2.9590167345512479</v>
      </c>
      <c r="CP232" s="179" t="s">
        <v>324</v>
      </c>
      <c r="CQ232" s="178">
        <v>50</v>
      </c>
      <c r="CR232" s="187">
        <v>6.9960000000000004</v>
      </c>
      <c r="CS232" s="189">
        <v>5</v>
      </c>
      <c r="CT232" s="188">
        <v>2.9122921731331042</v>
      </c>
      <c r="CU232" s="179">
        <v>1.8528391482737512</v>
      </c>
      <c r="CV232" s="179" t="s">
        <v>324</v>
      </c>
      <c r="CW232" s="178">
        <v>54</v>
      </c>
      <c r="CX232" s="158">
        <v>7.0129999999999999</v>
      </c>
      <c r="CY232" s="154">
        <v>3</v>
      </c>
      <c r="CZ232" s="147">
        <v>1.7471231542488492</v>
      </c>
      <c r="DA232" s="148">
        <v>2.6076732722001168</v>
      </c>
      <c r="DB232" s="152" t="s">
        <v>328</v>
      </c>
      <c r="DC232" s="143">
        <v>28</v>
      </c>
      <c r="DD232" s="158">
        <v>6.8979999999999997</v>
      </c>
      <c r="DE232" s="154">
        <v>5</v>
      </c>
      <c r="DF232" s="147">
        <v>2.9360442279600178</v>
      </c>
      <c r="DG232" s="148">
        <v>2.34</v>
      </c>
      <c r="DH232" s="152" t="s">
        <v>328</v>
      </c>
      <c r="DI232" s="143">
        <v>42</v>
      </c>
      <c r="DJ232" s="158">
        <v>7.0259999999999998</v>
      </c>
      <c r="DK232" s="153">
        <v>5</v>
      </c>
      <c r="DL232" s="144">
        <v>3.2060197938917732</v>
      </c>
      <c r="DM232" s="144">
        <v>2.4832805422927007</v>
      </c>
      <c r="DN232" s="152" t="s">
        <v>328</v>
      </c>
      <c r="DO232" s="143">
        <v>43</v>
      </c>
      <c r="DP232" s="226">
        <v>0.8666666666666667</v>
      </c>
      <c r="DQ232" s="209" t="s">
        <v>325</v>
      </c>
      <c r="DR232" s="195">
        <v>69</v>
      </c>
      <c r="DS232" s="179">
        <v>2.5999999999999996</v>
      </c>
      <c r="DT232" s="179" t="s">
        <v>325</v>
      </c>
      <c r="DU232" s="178">
        <v>64</v>
      </c>
      <c r="DV232" s="148">
        <v>0.63344481605351177</v>
      </c>
      <c r="DW232" s="152" t="s">
        <v>325</v>
      </c>
      <c r="DX232" s="143">
        <v>63</v>
      </c>
      <c r="DY232" s="148">
        <v>0.2</v>
      </c>
      <c r="DZ232" s="152" t="s">
        <v>324</v>
      </c>
      <c r="EA232" s="143">
        <v>55</v>
      </c>
      <c r="EB232" s="226">
        <v>0</v>
      </c>
      <c r="EC232" s="209" t="s">
        <v>325</v>
      </c>
      <c r="ED232" s="195">
        <v>65</v>
      </c>
      <c r="EE232" s="179">
        <v>0.7</v>
      </c>
      <c r="EF232" s="179" t="s">
        <v>324</v>
      </c>
      <c r="EG232" s="178">
        <v>60</v>
      </c>
      <c r="EH232" s="148">
        <v>0</v>
      </c>
      <c r="EI232" s="152" t="s">
        <v>324</v>
      </c>
      <c r="EJ232" s="143">
        <v>54</v>
      </c>
      <c r="EK232" s="148">
        <v>0</v>
      </c>
      <c r="EL232" s="152" t="s">
        <v>324</v>
      </c>
      <c r="EM232" s="143">
        <v>46</v>
      </c>
      <c r="EN232" s="226">
        <v>0</v>
      </c>
      <c r="EO232" s="209" t="s">
        <v>325</v>
      </c>
      <c r="EP232" s="195">
        <v>66</v>
      </c>
      <c r="EQ232" s="179">
        <v>1.4</v>
      </c>
      <c r="ER232" s="179" t="s">
        <v>324</v>
      </c>
      <c r="ES232" s="178">
        <v>62</v>
      </c>
      <c r="ET232" s="148">
        <v>0</v>
      </c>
      <c r="EU232" s="152" t="s">
        <v>324</v>
      </c>
      <c r="EV232" s="143">
        <v>62</v>
      </c>
      <c r="EW232" s="148">
        <v>0</v>
      </c>
      <c r="EX232" s="152" t="s">
        <v>324</v>
      </c>
      <c r="EY232" s="143">
        <v>51</v>
      </c>
      <c r="EZ232" s="226">
        <v>0</v>
      </c>
      <c r="FA232" s="209" t="s">
        <v>325</v>
      </c>
      <c r="FB232" s="195">
        <v>66</v>
      </c>
      <c r="FC232" s="179">
        <v>0</v>
      </c>
      <c r="FD232" s="179" t="s">
        <v>324</v>
      </c>
      <c r="FE232" s="178">
        <v>60</v>
      </c>
      <c r="FF232" s="148">
        <v>0</v>
      </c>
      <c r="FG232" s="152" t="s">
        <v>324</v>
      </c>
      <c r="FH232" s="143">
        <v>49</v>
      </c>
      <c r="FI232" s="148">
        <v>0</v>
      </c>
      <c r="FJ232" s="152" t="s">
        <v>328</v>
      </c>
      <c r="FK232" s="143">
        <v>41</v>
      </c>
      <c r="FL232" s="226">
        <v>0.8666666666666667</v>
      </c>
      <c r="FM232" s="209" t="s">
        <v>328</v>
      </c>
      <c r="FN232" s="195">
        <v>45</v>
      </c>
      <c r="FO232" s="179">
        <v>0.5</v>
      </c>
      <c r="FP232" s="179" t="s">
        <v>328</v>
      </c>
      <c r="FQ232" s="178">
        <v>43</v>
      </c>
      <c r="FR232" s="148">
        <v>0.63344481605351177</v>
      </c>
      <c r="FS232" s="152" t="s">
        <v>321</v>
      </c>
      <c r="FT232" s="143">
        <v>24</v>
      </c>
      <c r="FU232" s="148">
        <v>0.2</v>
      </c>
      <c r="FV232" s="152" t="s">
        <v>328</v>
      </c>
      <c r="FW232" s="143">
        <v>41</v>
      </c>
    </row>
    <row r="233" spans="1:179" customFormat="1">
      <c r="A233" s="286"/>
      <c r="B233" s="141" t="s">
        <v>28</v>
      </c>
      <c r="C233" s="179">
        <v>19.649238835084287</v>
      </c>
      <c r="D233" s="44" t="s">
        <v>328</v>
      </c>
      <c r="E233" s="43">
        <v>28</v>
      </c>
      <c r="F233" s="44">
        <v>10.187078444315045</v>
      </c>
      <c r="G233" s="179" t="s">
        <v>325</v>
      </c>
      <c r="H233" s="178">
        <v>67</v>
      </c>
      <c r="I233" s="152">
        <v>11.999309294845263</v>
      </c>
      <c r="J233" s="157" t="s">
        <v>324</v>
      </c>
      <c r="K233" s="143">
        <v>53</v>
      </c>
      <c r="L233" s="152">
        <v>10.269641727332289</v>
      </c>
      <c r="M233" s="152" t="s">
        <v>324</v>
      </c>
      <c r="N233" s="143">
        <v>58</v>
      </c>
      <c r="O233" s="179">
        <v>11.283312909158361</v>
      </c>
      <c r="P233" s="44" t="s">
        <v>328</v>
      </c>
      <c r="Q233" s="43">
        <v>41</v>
      </c>
      <c r="R233" s="179">
        <v>7.8870784443150441</v>
      </c>
      <c r="S233" s="179" t="s">
        <v>324</v>
      </c>
      <c r="T233" s="178">
        <v>52</v>
      </c>
      <c r="U233" s="144">
        <v>11.343444021906819</v>
      </c>
      <c r="V233" s="152" t="s">
        <v>329</v>
      </c>
      <c r="W233" s="143">
        <v>1</v>
      </c>
      <c r="X233" s="144">
        <v>10.069641727332289</v>
      </c>
      <c r="Y233" s="152" t="s">
        <v>328</v>
      </c>
      <c r="Z233" s="143">
        <v>31</v>
      </c>
      <c r="AA233" s="144">
        <v>10.38</v>
      </c>
      <c r="AB233" s="152" t="s">
        <v>328</v>
      </c>
      <c r="AC233" s="143">
        <v>27</v>
      </c>
      <c r="AD233" s="184">
        <v>307.07</v>
      </c>
      <c r="AE233" s="184">
        <v>306.053</v>
      </c>
      <c r="AF233" s="158">
        <v>310.06900000000002</v>
      </c>
      <c r="AG233" s="158">
        <v>311.27999999999997</v>
      </c>
      <c r="AH233" s="158">
        <v>314.77800000000002</v>
      </c>
      <c r="AI233" s="184">
        <v>0.31000599999999995</v>
      </c>
      <c r="AJ233" s="184">
        <v>0.310006</v>
      </c>
      <c r="AK233" s="158">
        <v>0.31000599999999995</v>
      </c>
      <c r="AL233" s="158">
        <v>0.310502</v>
      </c>
      <c r="AM233" s="151">
        <v>274.41500000000002</v>
      </c>
      <c r="AN233" s="189">
        <v>2</v>
      </c>
      <c r="AO233" s="188">
        <v>0.20498696785017681</v>
      </c>
      <c r="AP233" s="179">
        <v>4.6734234916654556</v>
      </c>
      <c r="AQ233" s="44" t="s">
        <v>321</v>
      </c>
      <c r="AR233" s="43">
        <v>13</v>
      </c>
      <c r="AS233" s="189">
        <v>6</v>
      </c>
      <c r="AT233" s="188">
        <v>0.61598179951276011</v>
      </c>
      <c r="AU233" s="179">
        <v>4.0962353810006453</v>
      </c>
      <c r="AV233" s="179" t="s">
        <v>328</v>
      </c>
      <c r="AW233" s="178">
        <v>29</v>
      </c>
      <c r="AX233" s="154">
        <v>2</v>
      </c>
      <c r="AY233" s="147">
        <v>0.20399323801088426</v>
      </c>
      <c r="AZ233" s="148">
        <v>4.8098123355811486</v>
      </c>
      <c r="BA233" s="152" t="s">
        <v>329</v>
      </c>
      <c r="BB233" s="143">
        <v>4</v>
      </c>
      <c r="BC233" s="154">
        <v>2</v>
      </c>
      <c r="BD233" s="147">
        <v>0.20343336639620663</v>
      </c>
      <c r="BE233" s="148">
        <v>4.8099999999999996</v>
      </c>
      <c r="BF233" s="152" t="s">
        <v>321</v>
      </c>
      <c r="BG233" s="143">
        <v>12</v>
      </c>
      <c r="BH233" s="153">
        <v>4</v>
      </c>
      <c r="BI233" s="144">
        <v>0.43038178455569981</v>
      </c>
      <c r="BJ233" s="149">
        <v>4.8</v>
      </c>
      <c r="BK233" s="152" t="s">
        <v>321</v>
      </c>
      <c r="BL233" s="143">
        <v>15</v>
      </c>
      <c r="BM233" s="228">
        <v>5</v>
      </c>
      <c r="BN233" s="183">
        <v>0.51246741962544196</v>
      </c>
      <c r="BO233" s="226">
        <v>3.5128896372578455</v>
      </c>
      <c r="BP233" s="209" t="s">
        <v>324</v>
      </c>
      <c r="BQ233" s="195">
        <v>46</v>
      </c>
      <c r="BR233" s="189">
        <v>8</v>
      </c>
      <c r="BS233" s="188">
        <v>0.82130906601701348</v>
      </c>
      <c r="BT233" s="179">
        <v>2.2343465042011057</v>
      </c>
      <c r="BU233" s="179" t="s">
        <v>324</v>
      </c>
      <c r="BV233" s="178">
        <v>59</v>
      </c>
      <c r="BW233" s="154">
        <v>2</v>
      </c>
      <c r="BX233" s="147">
        <v>0.20399323801088426</v>
      </c>
      <c r="BY233" s="148">
        <v>3.6986265300178283</v>
      </c>
      <c r="BZ233" s="152" t="s">
        <v>329</v>
      </c>
      <c r="CA233" s="143">
        <v>4</v>
      </c>
      <c r="CB233" s="154">
        <v>7</v>
      </c>
      <c r="CC233" s="147">
        <v>0.71201678238672317</v>
      </c>
      <c r="CD233" s="148">
        <v>2.95</v>
      </c>
      <c r="CE233" s="152" t="s">
        <v>328</v>
      </c>
      <c r="CF233" s="143">
        <v>26</v>
      </c>
      <c r="CG233" s="153">
        <v>8</v>
      </c>
      <c r="CH233" s="144">
        <v>0.86076356911139962</v>
      </c>
      <c r="CI233" s="149">
        <v>2.98</v>
      </c>
      <c r="CJ233" s="152" t="s">
        <v>328</v>
      </c>
      <c r="CK233" s="143">
        <v>31</v>
      </c>
      <c r="CL233" s="187">
        <v>5.7830000000000004</v>
      </c>
      <c r="CM233" s="189">
        <v>2</v>
      </c>
      <c r="CN233" s="188">
        <v>1.4937170896144072</v>
      </c>
      <c r="CO233" s="179">
        <v>3.0969997802350613</v>
      </c>
      <c r="CP233" s="179" t="s">
        <v>328</v>
      </c>
      <c r="CQ233" s="178">
        <v>44</v>
      </c>
      <c r="CR233" s="187">
        <v>6.0049999999999999</v>
      </c>
      <c r="CS233" s="189">
        <v>5</v>
      </c>
      <c r="CT233" s="188">
        <v>3.6646157916381301</v>
      </c>
      <c r="CU233" s="179">
        <v>1.5564965591132935</v>
      </c>
      <c r="CV233" s="179" t="s">
        <v>324</v>
      </c>
      <c r="CW233" s="178">
        <v>61</v>
      </c>
      <c r="CX233" s="158">
        <v>5.9749999999999996</v>
      </c>
      <c r="CY233" s="154">
        <v>1</v>
      </c>
      <c r="CZ233" s="147">
        <v>0.73476082897231731</v>
      </c>
      <c r="DA233" s="148">
        <v>2.835005156307842</v>
      </c>
      <c r="DB233" s="152" t="s">
        <v>321</v>
      </c>
      <c r="DC233" s="143">
        <v>10</v>
      </c>
      <c r="DD233" s="158">
        <v>5.4770000000000003</v>
      </c>
      <c r="DE233" s="154">
        <v>4</v>
      </c>
      <c r="DF233" s="147">
        <v>3.0673011674714075</v>
      </c>
      <c r="DG233" s="148">
        <v>2.31</v>
      </c>
      <c r="DH233" s="152" t="s">
        <v>324</v>
      </c>
      <c r="DI233" s="143">
        <v>46</v>
      </c>
      <c r="DJ233" s="158">
        <v>5.34</v>
      </c>
      <c r="DK233" s="153">
        <v>3</v>
      </c>
      <c r="DL233" s="144">
        <v>2.4782590609989388</v>
      </c>
      <c r="DM233" s="144">
        <v>2.6005749307919581</v>
      </c>
      <c r="DN233" s="152" t="s">
        <v>328</v>
      </c>
      <c r="DO233" s="143">
        <v>29</v>
      </c>
      <c r="DP233" s="226">
        <v>8.3659259259259251</v>
      </c>
      <c r="DQ233" s="209" t="s">
        <v>328</v>
      </c>
      <c r="DR233" s="195">
        <v>32</v>
      </c>
      <c r="DS233" s="179">
        <v>2.2999999999999998</v>
      </c>
      <c r="DT233" s="179" t="s">
        <v>325</v>
      </c>
      <c r="DU233" s="178">
        <v>66</v>
      </c>
      <c r="DV233" s="148">
        <v>0.65586527293844366</v>
      </c>
      <c r="DW233" s="152" t="s">
        <v>324</v>
      </c>
      <c r="DX233" s="143">
        <v>62</v>
      </c>
      <c r="DY233" s="148">
        <v>0.2</v>
      </c>
      <c r="DZ233" s="152" t="s">
        <v>324</v>
      </c>
      <c r="EA233" s="143">
        <v>55</v>
      </c>
      <c r="EB233" s="226">
        <v>2.8</v>
      </c>
      <c r="EC233" s="209" t="s">
        <v>321</v>
      </c>
      <c r="ED233" s="195">
        <v>8</v>
      </c>
      <c r="EE233" s="179">
        <v>0.7</v>
      </c>
      <c r="EF233" s="179" t="s">
        <v>324</v>
      </c>
      <c r="EG233" s="178">
        <v>60</v>
      </c>
      <c r="EH233" s="148">
        <v>0</v>
      </c>
      <c r="EI233" s="152" t="s">
        <v>324</v>
      </c>
      <c r="EJ233" s="143">
        <v>54</v>
      </c>
      <c r="EK233" s="148">
        <v>0</v>
      </c>
      <c r="EL233" s="152" t="s">
        <v>324</v>
      </c>
      <c r="EM233" s="143">
        <v>46</v>
      </c>
      <c r="EN233" s="226">
        <v>2.14</v>
      </c>
      <c r="EO233" s="209" t="s">
        <v>328</v>
      </c>
      <c r="EP233" s="195">
        <v>37</v>
      </c>
      <c r="EQ233" s="179">
        <v>1.4</v>
      </c>
      <c r="ER233" s="179" t="s">
        <v>324</v>
      </c>
      <c r="ES233" s="178">
        <v>62</v>
      </c>
      <c r="ET233" s="148">
        <v>0</v>
      </c>
      <c r="EU233" s="152" t="s">
        <v>324</v>
      </c>
      <c r="EV233" s="143">
        <v>62</v>
      </c>
      <c r="EW233" s="148">
        <v>0</v>
      </c>
      <c r="EX233" s="152" t="s">
        <v>324</v>
      </c>
      <c r="EY233" s="143">
        <v>51</v>
      </c>
      <c r="EZ233" s="226">
        <v>2</v>
      </c>
      <c r="FA233" s="209" t="s">
        <v>329</v>
      </c>
      <c r="FB233" s="195">
        <v>1</v>
      </c>
      <c r="FC233" s="179">
        <v>0</v>
      </c>
      <c r="FD233" s="179" t="s">
        <v>324</v>
      </c>
      <c r="FE233" s="178">
        <v>60</v>
      </c>
      <c r="FF233" s="148">
        <v>0</v>
      </c>
      <c r="FG233" s="152" t="s">
        <v>324</v>
      </c>
      <c r="FH233" s="143">
        <v>49</v>
      </c>
      <c r="FI233" s="148">
        <v>0</v>
      </c>
      <c r="FJ233" s="152" t="s">
        <v>328</v>
      </c>
      <c r="FK233" s="143">
        <v>41</v>
      </c>
      <c r="FL233" s="226">
        <v>1.425925925925926</v>
      </c>
      <c r="FM233" s="209" t="s">
        <v>329</v>
      </c>
      <c r="FN233" s="195">
        <v>6</v>
      </c>
      <c r="FO233" s="179">
        <v>0.2</v>
      </c>
      <c r="FP233" s="179" t="s">
        <v>324</v>
      </c>
      <c r="FQ233" s="178">
        <v>57</v>
      </c>
      <c r="FR233" s="148">
        <v>0.65586527293844366</v>
      </c>
      <c r="FS233" s="152" t="s">
        <v>321</v>
      </c>
      <c r="FT233" s="143">
        <v>23</v>
      </c>
      <c r="FU233" s="148">
        <v>0.2</v>
      </c>
      <c r="FV233" s="152" t="s">
        <v>328</v>
      </c>
      <c r="FW233" s="143">
        <v>41</v>
      </c>
    </row>
    <row r="234" spans="1:179" customFormat="1">
      <c r="A234" s="286"/>
      <c r="B234" s="141" t="s">
        <v>29</v>
      </c>
      <c r="C234" s="179">
        <v>20.564597467822303</v>
      </c>
      <c r="D234" s="44" t="s">
        <v>321</v>
      </c>
      <c r="E234" s="43">
        <v>14</v>
      </c>
      <c r="F234" s="44">
        <v>16.977573744859427</v>
      </c>
      <c r="G234" s="179" t="s">
        <v>324</v>
      </c>
      <c r="H234" s="178">
        <v>48</v>
      </c>
      <c r="I234" s="152">
        <v>17.196444048545022</v>
      </c>
      <c r="J234" s="157" t="s">
        <v>321</v>
      </c>
      <c r="K234" s="143">
        <v>20</v>
      </c>
      <c r="L234" s="152">
        <v>10.038591340516051</v>
      </c>
      <c r="M234" s="152" t="s">
        <v>324</v>
      </c>
      <c r="N234" s="143">
        <v>62</v>
      </c>
      <c r="O234" s="179">
        <v>12.279310309145641</v>
      </c>
      <c r="P234" s="44" t="s">
        <v>321</v>
      </c>
      <c r="Q234" s="43">
        <v>12</v>
      </c>
      <c r="R234" s="179">
        <v>6.9150737448594271</v>
      </c>
      <c r="S234" s="179" t="s">
        <v>324</v>
      </c>
      <c r="T234" s="178">
        <v>61</v>
      </c>
      <c r="U234" s="144">
        <v>10.468424296709115</v>
      </c>
      <c r="V234" s="152" t="s">
        <v>321</v>
      </c>
      <c r="W234" s="143">
        <v>16</v>
      </c>
      <c r="X234" s="144">
        <v>9.8385913405160519</v>
      </c>
      <c r="Y234" s="152" t="s">
        <v>328</v>
      </c>
      <c r="Z234" s="143">
        <v>35</v>
      </c>
      <c r="AA234" s="144">
        <v>10</v>
      </c>
      <c r="AB234" s="152" t="s">
        <v>328</v>
      </c>
      <c r="AC234" s="143">
        <v>35</v>
      </c>
      <c r="AD234" s="184">
        <v>418.40699999999998</v>
      </c>
      <c r="AE234" s="184">
        <v>420.59899999999999</v>
      </c>
      <c r="AF234" s="158">
        <v>431.02699999999999</v>
      </c>
      <c r="AG234" s="158">
        <v>439.84399999999999</v>
      </c>
      <c r="AH234" s="158">
        <v>443.786</v>
      </c>
      <c r="AI234" s="184">
        <v>0.39112599999999997</v>
      </c>
      <c r="AJ234" s="184">
        <v>0.39112599999999997</v>
      </c>
      <c r="AK234" s="158">
        <v>0.389206</v>
      </c>
      <c r="AL234" s="158">
        <v>0.38941500000000001</v>
      </c>
      <c r="AM234" s="151">
        <v>315.94900000000001</v>
      </c>
      <c r="AN234" s="189">
        <v>3</v>
      </c>
      <c r="AO234" s="188">
        <v>0.23451111987662443</v>
      </c>
      <c r="AP234" s="179">
        <v>4.6263868698672219</v>
      </c>
      <c r="AQ234" s="44" t="s">
        <v>321</v>
      </c>
      <c r="AR234" s="43">
        <v>16</v>
      </c>
      <c r="AS234" s="189">
        <v>10</v>
      </c>
      <c r="AT234" s="188">
        <v>0.77966410261202868</v>
      </c>
      <c r="AU234" s="179">
        <v>3.8370841589765945</v>
      </c>
      <c r="AV234" s="179" t="s">
        <v>328</v>
      </c>
      <c r="AW234" s="178">
        <v>41</v>
      </c>
      <c r="AX234" s="154">
        <v>5</v>
      </c>
      <c r="AY234" s="147">
        <v>0.38603617439190457</v>
      </c>
      <c r="AZ234" s="148">
        <v>4.64008945049018</v>
      </c>
      <c r="BA234" s="152" t="s">
        <v>321</v>
      </c>
      <c r="BB234" s="143">
        <v>18</v>
      </c>
      <c r="BC234" s="154">
        <v>3</v>
      </c>
      <c r="BD234" s="147">
        <v>0.22922689968961404</v>
      </c>
      <c r="BE234" s="148">
        <v>4.79</v>
      </c>
      <c r="BF234" s="152" t="s">
        <v>321</v>
      </c>
      <c r="BG234" s="143">
        <v>13</v>
      </c>
      <c r="BH234" s="153">
        <v>6</v>
      </c>
      <c r="BI234" s="144">
        <v>0.50670589752132311</v>
      </c>
      <c r="BJ234" s="149">
        <v>4.74</v>
      </c>
      <c r="BK234" s="152" t="s">
        <v>321</v>
      </c>
      <c r="BL234" s="143">
        <v>22</v>
      </c>
      <c r="BM234" s="228">
        <v>2</v>
      </c>
      <c r="BN234" s="183">
        <v>0.1563407465844163</v>
      </c>
      <c r="BO234" s="226">
        <v>4.546320535782626</v>
      </c>
      <c r="BP234" s="209" t="s">
        <v>321</v>
      </c>
      <c r="BQ234" s="195">
        <v>10</v>
      </c>
      <c r="BR234" s="189">
        <v>13</v>
      </c>
      <c r="BS234" s="188">
        <v>1.0135633333956373</v>
      </c>
      <c r="BT234" s="179">
        <v>1.8210375157523035</v>
      </c>
      <c r="BU234" s="179" t="s">
        <v>325</v>
      </c>
      <c r="BV234" s="178">
        <v>64</v>
      </c>
      <c r="BW234" s="154">
        <v>6</v>
      </c>
      <c r="BX234" s="147">
        <v>0.46324340927028546</v>
      </c>
      <c r="BY234" s="148">
        <v>3.3156181299955239</v>
      </c>
      <c r="BZ234" s="152" t="s">
        <v>321</v>
      </c>
      <c r="CA234" s="143">
        <v>19</v>
      </c>
      <c r="CB234" s="154">
        <v>11</v>
      </c>
      <c r="CC234" s="147">
        <v>0.84049863219525156</v>
      </c>
      <c r="CD234" s="148">
        <v>2.76</v>
      </c>
      <c r="CE234" s="152" t="s">
        <v>328</v>
      </c>
      <c r="CF234" s="143">
        <v>36</v>
      </c>
      <c r="CG234" s="153">
        <v>12</v>
      </c>
      <c r="CH234" s="144">
        <v>1.0134117950426462</v>
      </c>
      <c r="CI234" s="149">
        <v>2.8</v>
      </c>
      <c r="CJ234" s="152" t="s">
        <v>328</v>
      </c>
      <c r="CK234" s="143">
        <v>43</v>
      </c>
      <c r="CL234" s="187">
        <v>10.536</v>
      </c>
      <c r="CM234" s="189">
        <v>3</v>
      </c>
      <c r="CN234" s="188">
        <v>1.4778318782775124</v>
      </c>
      <c r="CO234" s="179">
        <v>3.1066029034957929</v>
      </c>
      <c r="CP234" s="179" t="s">
        <v>328</v>
      </c>
      <c r="CQ234" s="178">
        <v>43</v>
      </c>
      <c r="CR234" s="187">
        <v>13.057</v>
      </c>
      <c r="CS234" s="189">
        <v>10</v>
      </c>
      <c r="CT234" s="188">
        <v>4.4250680590398037</v>
      </c>
      <c r="CU234" s="179">
        <v>1.2569520701305288</v>
      </c>
      <c r="CV234" s="179" t="s">
        <v>325</v>
      </c>
      <c r="CW234" s="178">
        <v>66</v>
      </c>
      <c r="CX234" s="158">
        <v>13.641</v>
      </c>
      <c r="CY234" s="154">
        <v>5</v>
      </c>
      <c r="CZ234" s="147">
        <v>2.1699870221402358</v>
      </c>
      <c r="DA234" s="148">
        <v>2.5127167162234105</v>
      </c>
      <c r="DB234" s="152" t="s">
        <v>328</v>
      </c>
      <c r="DC234" s="143">
        <v>38</v>
      </c>
      <c r="DD234" s="158">
        <v>12.731</v>
      </c>
      <c r="DE234" s="154">
        <v>7</v>
      </c>
      <c r="DF234" s="147">
        <v>3.1438400544549765</v>
      </c>
      <c r="DG234" s="148">
        <v>2.29</v>
      </c>
      <c r="DH234" s="152" t="s">
        <v>324</v>
      </c>
      <c r="DI234" s="143">
        <v>49</v>
      </c>
      <c r="DJ234" s="158">
        <v>10.332000000000001</v>
      </c>
      <c r="DK234" s="153">
        <v>6</v>
      </c>
      <c r="DL234" s="144">
        <v>3.320859938547732</v>
      </c>
      <c r="DM234" s="144">
        <v>2.4647715682112827</v>
      </c>
      <c r="DN234" s="152" t="s">
        <v>324</v>
      </c>
      <c r="DO234" s="143">
        <v>46</v>
      </c>
      <c r="DP234" s="226">
        <v>8.2852871586766614</v>
      </c>
      <c r="DQ234" s="209" t="s">
        <v>328</v>
      </c>
      <c r="DR234" s="195">
        <v>33</v>
      </c>
      <c r="DS234" s="179">
        <v>10.0625</v>
      </c>
      <c r="DT234" s="179" t="s">
        <v>321</v>
      </c>
      <c r="DU234" s="178">
        <v>21</v>
      </c>
      <c r="DV234" s="148">
        <v>6.7280197518359079</v>
      </c>
      <c r="DW234" s="152" t="s">
        <v>328</v>
      </c>
      <c r="DX234" s="143">
        <v>28</v>
      </c>
      <c r="DY234" s="148">
        <v>0.2</v>
      </c>
      <c r="DZ234" s="152" t="s">
        <v>324</v>
      </c>
      <c r="EA234" s="143">
        <v>55</v>
      </c>
      <c r="EB234" s="226">
        <v>2.8</v>
      </c>
      <c r="EC234" s="209" t="s">
        <v>321</v>
      </c>
      <c r="ED234" s="195">
        <v>8</v>
      </c>
      <c r="EE234" s="179">
        <v>4</v>
      </c>
      <c r="EF234" s="179" t="s">
        <v>329</v>
      </c>
      <c r="EG234" s="178">
        <v>1</v>
      </c>
      <c r="EH234" s="148">
        <v>2</v>
      </c>
      <c r="EI234" s="152" t="s">
        <v>328</v>
      </c>
      <c r="EJ234" s="143">
        <v>41</v>
      </c>
      <c r="EK234" s="148">
        <v>0</v>
      </c>
      <c r="EL234" s="152" t="s">
        <v>324</v>
      </c>
      <c r="EM234" s="143">
        <v>46</v>
      </c>
      <c r="EN234" s="226">
        <v>3.06</v>
      </c>
      <c r="EO234" s="209" t="s">
        <v>321</v>
      </c>
      <c r="EP234" s="195">
        <v>21</v>
      </c>
      <c r="EQ234" s="179">
        <v>3.4</v>
      </c>
      <c r="ER234" s="179" t="s">
        <v>328</v>
      </c>
      <c r="ES234" s="178">
        <v>28</v>
      </c>
      <c r="ET234" s="148">
        <v>2.2999999999999998</v>
      </c>
      <c r="EU234" s="152" t="s">
        <v>321</v>
      </c>
      <c r="EV234" s="143">
        <v>24</v>
      </c>
      <c r="EW234" s="148">
        <v>0</v>
      </c>
      <c r="EX234" s="152" t="s">
        <v>324</v>
      </c>
      <c r="EY234" s="143">
        <v>51</v>
      </c>
      <c r="EZ234" s="226">
        <v>2</v>
      </c>
      <c r="FA234" s="209" t="s">
        <v>329</v>
      </c>
      <c r="FB234" s="195">
        <v>1</v>
      </c>
      <c r="FC234" s="179">
        <v>2</v>
      </c>
      <c r="FD234" s="179" t="s">
        <v>329</v>
      </c>
      <c r="FE234" s="178">
        <v>1</v>
      </c>
      <c r="FF234" s="148">
        <v>2</v>
      </c>
      <c r="FG234" s="152" t="s">
        <v>329</v>
      </c>
      <c r="FH234" s="143">
        <v>1</v>
      </c>
      <c r="FI234" s="148">
        <v>0</v>
      </c>
      <c r="FJ234" s="152" t="s">
        <v>328</v>
      </c>
      <c r="FK234" s="143">
        <v>41</v>
      </c>
      <c r="FL234" s="226">
        <v>0.42528715867666278</v>
      </c>
      <c r="FM234" s="209" t="s">
        <v>325</v>
      </c>
      <c r="FN234" s="195">
        <v>64</v>
      </c>
      <c r="FO234" s="179">
        <v>0.66250000000000009</v>
      </c>
      <c r="FP234" s="179" t="s">
        <v>328</v>
      </c>
      <c r="FQ234" s="178">
        <v>33</v>
      </c>
      <c r="FR234" s="148">
        <v>0.42801975183590785</v>
      </c>
      <c r="FS234" s="152" t="s">
        <v>328</v>
      </c>
      <c r="FT234" s="143">
        <v>43</v>
      </c>
      <c r="FU234" s="148">
        <v>0.2</v>
      </c>
      <c r="FV234" s="152" t="s">
        <v>328</v>
      </c>
      <c r="FW234" s="143">
        <v>41</v>
      </c>
    </row>
    <row r="235" spans="1:179" customFormat="1">
      <c r="A235" s="286"/>
      <c r="B235" s="141" t="s">
        <v>16</v>
      </c>
      <c r="C235" s="179">
        <v>19.784222347282174</v>
      </c>
      <c r="D235" s="44" t="s">
        <v>328</v>
      </c>
      <c r="E235" s="43">
        <v>27</v>
      </c>
      <c r="F235" s="44">
        <v>19.153407937460592</v>
      </c>
      <c r="G235" s="179" t="s">
        <v>321</v>
      </c>
      <c r="H235" s="178">
        <v>24</v>
      </c>
      <c r="I235" s="152">
        <v>16.967388367150622</v>
      </c>
      <c r="J235" s="157" t="s">
        <v>328</v>
      </c>
      <c r="K235" s="143">
        <v>28</v>
      </c>
      <c r="L235" s="152">
        <v>10.422117572609366</v>
      </c>
      <c r="M235" s="152" t="s">
        <v>324</v>
      </c>
      <c r="N235" s="143">
        <v>54</v>
      </c>
      <c r="O235" s="179">
        <v>11.289427826734229</v>
      </c>
      <c r="P235" s="44" t="s">
        <v>328</v>
      </c>
      <c r="Q235" s="43">
        <v>40</v>
      </c>
      <c r="R235" s="179">
        <v>10.133445607303006</v>
      </c>
      <c r="S235" s="179" t="s">
        <v>321</v>
      </c>
      <c r="T235" s="178">
        <v>19</v>
      </c>
      <c r="U235" s="144">
        <v>10.123157567936781</v>
      </c>
      <c r="V235" s="152" t="s">
        <v>328</v>
      </c>
      <c r="W235" s="143">
        <v>34</v>
      </c>
      <c r="X235" s="144">
        <v>10.222117572609367</v>
      </c>
      <c r="Y235" s="152" t="s">
        <v>321</v>
      </c>
      <c r="Z235" s="143">
        <v>23</v>
      </c>
      <c r="AA235" s="144">
        <v>10.83</v>
      </c>
      <c r="AB235" s="152" t="s">
        <v>321</v>
      </c>
      <c r="AC235" s="143">
        <v>13</v>
      </c>
      <c r="AD235" s="184">
        <v>289.16199999999998</v>
      </c>
      <c r="AE235" s="184">
        <v>292.06799999999998</v>
      </c>
      <c r="AF235" s="158">
        <v>303.15800000000002</v>
      </c>
      <c r="AG235" s="158">
        <v>308.06599999999997</v>
      </c>
      <c r="AH235" s="158">
        <v>304.04899999999998</v>
      </c>
      <c r="AI235" s="184">
        <v>0.40833900000000001</v>
      </c>
      <c r="AJ235" s="184">
        <v>0.40833900000000001</v>
      </c>
      <c r="AK235" s="158">
        <v>0.40833900000000001</v>
      </c>
      <c r="AL235" s="158">
        <v>0.40825599999999995</v>
      </c>
      <c r="AM235" s="151">
        <v>354.24700000000001</v>
      </c>
      <c r="AN235" s="189">
        <v>4</v>
      </c>
      <c r="AO235" s="188">
        <v>0.36811113187243916</v>
      </c>
      <c r="AP235" s="179">
        <v>4.4135410197693972</v>
      </c>
      <c r="AQ235" s="44" t="s">
        <v>328</v>
      </c>
      <c r="AR235" s="43">
        <v>26</v>
      </c>
      <c r="AS235" s="189">
        <v>4</v>
      </c>
      <c r="AT235" s="188">
        <v>0.36627524920937443</v>
      </c>
      <c r="AU235" s="179">
        <v>4.4915851312988604</v>
      </c>
      <c r="AV235" s="179" t="s">
        <v>321</v>
      </c>
      <c r="AW235" s="178">
        <v>9</v>
      </c>
      <c r="AX235" s="154">
        <v>5</v>
      </c>
      <c r="AY235" s="147">
        <v>0.44939171062404742</v>
      </c>
      <c r="AZ235" s="148">
        <v>4.5810216030385282</v>
      </c>
      <c r="BA235" s="152" t="s">
        <v>328</v>
      </c>
      <c r="BB235" s="143">
        <v>25</v>
      </c>
      <c r="BC235" s="154">
        <v>11</v>
      </c>
      <c r="BD235" s="147">
        <v>0.9808543269513007</v>
      </c>
      <c r="BE235" s="148">
        <v>4.09</v>
      </c>
      <c r="BF235" s="152" t="s">
        <v>324</v>
      </c>
      <c r="BG235" s="143">
        <v>59</v>
      </c>
      <c r="BH235" s="153">
        <v>6</v>
      </c>
      <c r="BI235" s="144">
        <v>0.57813115021372175</v>
      </c>
      <c r="BJ235" s="149">
        <v>4.6900000000000004</v>
      </c>
      <c r="BK235" s="152" t="s">
        <v>328</v>
      </c>
      <c r="BL235" s="143">
        <v>28</v>
      </c>
      <c r="BM235" s="228">
        <v>5</v>
      </c>
      <c r="BN235" s="183">
        <v>0.46013891484054892</v>
      </c>
      <c r="BO235" s="226">
        <v>3.664739801292261</v>
      </c>
      <c r="BP235" s="209" t="s">
        <v>328</v>
      </c>
      <c r="BQ235" s="195">
        <v>42</v>
      </c>
      <c r="BR235" s="189">
        <v>5</v>
      </c>
      <c r="BS235" s="188">
        <v>0.45784406151171803</v>
      </c>
      <c r="BT235" s="179">
        <v>3.0157250160901272</v>
      </c>
      <c r="BU235" s="179" t="s">
        <v>328</v>
      </c>
      <c r="BV235" s="178">
        <v>27</v>
      </c>
      <c r="BW235" s="154">
        <v>7</v>
      </c>
      <c r="BX235" s="147">
        <v>0.62914839487366636</v>
      </c>
      <c r="BY235" s="148">
        <v>3.0705150977275357</v>
      </c>
      <c r="BZ235" s="152" t="s">
        <v>328</v>
      </c>
      <c r="CA235" s="143">
        <v>34</v>
      </c>
      <c r="CB235" s="154">
        <v>3</v>
      </c>
      <c r="CC235" s="147">
        <v>0.26750572553217294</v>
      </c>
      <c r="CD235" s="148">
        <v>3.6</v>
      </c>
      <c r="CE235" s="152" t="s">
        <v>329</v>
      </c>
      <c r="CF235" s="143">
        <v>3</v>
      </c>
      <c r="CG235" s="153">
        <v>6</v>
      </c>
      <c r="CH235" s="144">
        <v>0.57813115021372175</v>
      </c>
      <c r="CI235" s="149">
        <v>3.32</v>
      </c>
      <c r="CJ235" s="152" t="s">
        <v>321</v>
      </c>
      <c r="CK235" s="143">
        <v>15</v>
      </c>
      <c r="CL235" s="187">
        <v>12.944000000000001</v>
      </c>
      <c r="CM235" s="189">
        <v>3</v>
      </c>
      <c r="CN235" s="188">
        <v>1.3048980199884208</v>
      </c>
      <c r="CO235" s="179">
        <v>3.2111470056725713</v>
      </c>
      <c r="CP235" s="179" t="s">
        <v>328</v>
      </c>
      <c r="CQ235" s="178">
        <v>38</v>
      </c>
      <c r="CR235" s="187">
        <v>10.874000000000001</v>
      </c>
      <c r="CS235" s="189">
        <v>2</v>
      </c>
      <c r="CT235" s="188">
        <v>0.94912825195000505</v>
      </c>
      <c r="CU235" s="179">
        <v>2.6261354599140181</v>
      </c>
      <c r="CV235" s="179" t="s">
        <v>328</v>
      </c>
      <c r="CW235" s="178">
        <v>25</v>
      </c>
      <c r="CX235" s="158">
        <v>11.058</v>
      </c>
      <c r="CY235" s="154">
        <v>5</v>
      </c>
      <c r="CZ235" s="147">
        <v>2.352996499537094</v>
      </c>
      <c r="DA235" s="148">
        <v>2.4716208671707176</v>
      </c>
      <c r="DB235" s="152" t="s">
        <v>328</v>
      </c>
      <c r="DC235" s="143">
        <v>43</v>
      </c>
      <c r="DD235" s="158">
        <v>9.0150000000000006</v>
      </c>
      <c r="DE235" s="154">
        <v>4</v>
      </c>
      <c r="DF235" s="147">
        <v>2.0850229408032623</v>
      </c>
      <c r="DG235" s="148">
        <v>2.5299999999999998</v>
      </c>
      <c r="DH235" s="152" t="s">
        <v>321</v>
      </c>
      <c r="DI235" s="143">
        <v>24</v>
      </c>
      <c r="DJ235" s="158">
        <v>9.5030000000000001</v>
      </c>
      <c r="DK235" s="153">
        <v>2</v>
      </c>
      <c r="DL235" s="144">
        <v>1.0900503043617911</v>
      </c>
      <c r="DM235" s="144">
        <v>2.8243148082813998</v>
      </c>
      <c r="DN235" s="152" t="s">
        <v>321</v>
      </c>
      <c r="DO235" s="143">
        <v>10</v>
      </c>
      <c r="DP235" s="226">
        <v>8.4947945205479449</v>
      </c>
      <c r="DQ235" s="209" t="s">
        <v>328</v>
      </c>
      <c r="DR235" s="195">
        <v>28</v>
      </c>
      <c r="DS235" s="179">
        <v>9.0199623301575844</v>
      </c>
      <c r="DT235" s="179" t="s">
        <v>328</v>
      </c>
      <c r="DU235" s="178">
        <v>38</v>
      </c>
      <c r="DV235" s="148">
        <v>6.8442307992138414</v>
      </c>
      <c r="DW235" s="152" t="s">
        <v>328</v>
      </c>
      <c r="DX235" s="143">
        <v>27</v>
      </c>
      <c r="DY235" s="148">
        <v>0.2</v>
      </c>
      <c r="DZ235" s="152" t="s">
        <v>324</v>
      </c>
      <c r="EA235" s="143">
        <v>55</v>
      </c>
      <c r="EB235" s="226">
        <v>2.8</v>
      </c>
      <c r="EC235" s="209" t="s">
        <v>321</v>
      </c>
      <c r="ED235" s="195">
        <v>8</v>
      </c>
      <c r="EE235" s="179">
        <v>4</v>
      </c>
      <c r="EF235" s="179" t="s">
        <v>329</v>
      </c>
      <c r="EG235" s="178">
        <v>1</v>
      </c>
      <c r="EH235" s="148">
        <v>3</v>
      </c>
      <c r="EI235" s="152" t="s">
        <v>321</v>
      </c>
      <c r="EJ235" s="143">
        <v>12</v>
      </c>
      <c r="EK235" s="148">
        <v>0</v>
      </c>
      <c r="EL235" s="152" t="s">
        <v>324</v>
      </c>
      <c r="EM235" s="143">
        <v>46</v>
      </c>
      <c r="EN235" s="226">
        <v>3.14</v>
      </c>
      <c r="EO235" s="209" t="s">
        <v>321</v>
      </c>
      <c r="EP235" s="195">
        <v>14</v>
      </c>
      <c r="EQ235" s="179">
        <v>4.0999999999999996</v>
      </c>
      <c r="ER235" s="179" t="s">
        <v>329</v>
      </c>
      <c r="ES235" s="178">
        <v>6</v>
      </c>
      <c r="ET235" s="148">
        <v>2.7408550441261958</v>
      </c>
      <c r="EU235" s="152" t="s">
        <v>321</v>
      </c>
      <c r="EV235" s="143">
        <v>16</v>
      </c>
      <c r="EW235" s="148">
        <v>0</v>
      </c>
      <c r="EX235" s="152" t="s">
        <v>324</v>
      </c>
      <c r="EY235" s="143">
        <v>51</v>
      </c>
      <c r="EZ235" s="226">
        <v>2</v>
      </c>
      <c r="FA235" s="209" t="s">
        <v>329</v>
      </c>
      <c r="FB235" s="195">
        <v>1</v>
      </c>
      <c r="FC235" s="179">
        <v>0.71996233015758515</v>
      </c>
      <c r="FD235" s="179" t="s">
        <v>324</v>
      </c>
      <c r="FE235" s="178">
        <v>52</v>
      </c>
      <c r="FF235" s="148">
        <v>0.57404426432931099</v>
      </c>
      <c r="FG235" s="152" t="s">
        <v>328</v>
      </c>
      <c r="FH235" s="143">
        <v>40</v>
      </c>
      <c r="FI235" s="148">
        <v>0</v>
      </c>
      <c r="FJ235" s="152" t="s">
        <v>328</v>
      </c>
      <c r="FK235" s="143">
        <v>41</v>
      </c>
      <c r="FL235" s="226">
        <v>0.5547945205479452</v>
      </c>
      <c r="FM235" s="209" t="s">
        <v>324</v>
      </c>
      <c r="FN235" s="195">
        <v>62</v>
      </c>
      <c r="FO235" s="179">
        <v>0.2</v>
      </c>
      <c r="FP235" s="179" t="s">
        <v>324</v>
      </c>
      <c r="FQ235" s="178">
        <v>57</v>
      </c>
      <c r="FR235" s="148">
        <v>0.52933149075833485</v>
      </c>
      <c r="FS235" s="152" t="s">
        <v>328</v>
      </c>
      <c r="FT235" s="143">
        <v>36</v>
      </c>
      <c r="FU235" s="148">
        <v>0.2</v>
      </c>
      <c r="FV235" s="152" t="s">
        <v>328</v>
      </c>
      <c r="FW235" s="143">
        <v>41</v>
      </c>
    </row>
    <row r="236" spans="1:179" customFormat="1">
      <c r="A236" s="286"/>
      <c r="B236" s="141" t="s">
        <v>31</v>
      </c>
      <c r="C236" s="179">
        <v>19.041693954992901</v>
      </c>
      <c r="D236" s="44" t="s">
        <v>328</v>
      </c>
      <c r="E236" s="43">
        <v>40</v>
      </c>
      <c r="F236" s="44">
        <v>20.531118167911337</v>
      </c>
      <c r="G236" s="179" t="s">
        <v>321</v>
      </c>
      <c r="H236" s="178">
        <v>8</v>
      </c>
      <c r="I236" s="152">
        <v>10.896595898949302</v>
      </c>
      <c r="J236" s="157" t="s">
        <v>325</v>
      </c>
      <c r="K236" s="143">
        <v>63</v>
      </c>
      <c r="L236" s="152">
        <v>10.334094150969003</v>
      </c>
      <c r="M236" s="152" t="s">
        <v>324</v>
      </c>
      <c r="N236" s="143">
        <v>56</v>
      </c>
      <c r="O236" s="179">
        <v>11.523461509472318</v>
      </c>
      <c r="P236" s="44" t="s">
        <v>328</v>
      </c>
      <c r="Q236" s="43">
        <v>31</v>
      </c>
      <c r="R236" s="179">
        <v>11.023745447917776</v>
      </c>
      <c r="S236" s="179" t="s">
        <v>329</v>
      </c>
      <c r="T236" s="178">
        <v>5</v>
      </c>
      <c r="U236" s="144">
        <v>10.436392646916781</v>
      </c>
      <c r="V236" s="152" t="s">
        <v>321</v>
      </c>
      <c r="W236" s="143">
        <v>19</v>
      </c>
      <c r="X236" s="144">
        <v>10.134094150969004</v>
      </c>
      <c r="Y236" s="152" t="s">
        <v>328</v>
      </c>
      <c r="Z236" s="143">
        <v>25</v>
      </c>
      <c r="AA236" s="144">
        <v>11.28</v>
      </c>
      <c r="AB236" s="152" t="s">
        <v>329</v>
      </c>
      <c r="AC236" s="143">
        <v>5</v>
      </c>
      <c r="AD236" s="184">
        <v>433.65800000000002</v>
      </c>
      <c r="AE236" s="184">
        <v>434.14100000000002</v>
      </c>
      <c r="AF236" s="158">
        <v>441.59</v>
      </c>
      <c r="AG236" s="158">
        <v>440.27199999999999</v>
      </c>
      <c r="AH236" s="158">
        <v>448.10399999999998</v>
      </c>
      <c r="AI236" s="184">
        <v>0.62870799999999993</v>
      </c>
      <c r="AJ236" s="184">
        <v>0.62870800000000004</v>
      </c>
      <c r="AK236" s="158">
        <v>0.62741400000000003</v>
      </c>
      <c r="AL236" s="158">
        <v>0.62739200000000006</v>
      </c>
      <c r="AM236" s="151">
        <v>576.51300000000003</v>
      </c>
      <c r="AN236" s="189">
        <v>8</v>
      </c>
      <c r="AO236" s="188">
        <v>0.48449780343918475</v>
      </c>
      <c r="AP236" s="179">
        <v>4.2281187306572043</v>
      </c>
      <c r="AQ236" s="44" t="s">
        <v>328</v>
      </c>
      <c r="AR236" s="43">
        <v>35</v>
      </c>
      <c r="AS236" s="189">
        <v>6</v>
      </c>
      <c r="AT236" s="188">
        <v>0.36317116230959767</v>
      </c>
      <c r="AU236" s="179">
        <v>4.4964996999364848</v>
      </c>
      <c r="AV236" s="179" t="s">
        <v>321</v>
      </c>
      <c r="AW236" s="178">
        <v>8</v>
      </c>
      <c r="AX236" s="154">
        <v>6</v>
      </c>
      <c r="AY236" s="147">
        <v>0.36046618710994138</v>
      </c>
      <c r="AZ236" s="148">
        <v>4.6639289473666237</v>
      </c>
      <c r="BA236" s="152" t="s">
        <v>321</v>
      </c>
      <c r="BB236" s="143">
        <v>12</v>
      </c>
      <c r="BC236" s="154">
        <v>4</v>
      </c>
      <c r="BD236" s="147">
        <v>0.24067443988783901</v>
      </c>
      <c r="BE236" s="148">
        <v>4.78</v>
      </c>
      <c r="BF236" s="152" t="s">
        <v>321</v>
      </c>
      <c r="BG236" s="143">
        <v>14</v>
      </c>
      <c r="BH236" s="153">
        <v>5</v>
      </c>
      <c r="BI236" s="144">
        <v>0.3110828302972955</v>
      </c>
      <c r="BJ236" s="149">
        <v>4.9000000000000004</v>
      </c>
      <c r="BK236" s="152" t="s">
        <v>329</v>
      </c>
      <c r="BL236" s="143">
        <v>7</v>
      </c>
      <c r="BM236" s="228">
        <v>4</v>
      </c>
      <c r="BN236" s="183">
        <v>0.24224890171959237</v>
      </c>
      <c r="BO236" s="226">
        <v>4.2970268190445831</v>
      </c>
      <c r="BP236" s="209" t="s">
        <v>321</v>
      </c>
      <c r="BQ236" s="195">
        <v>16</v>
      </c>
      <c r="BR236" s="189">
        <v>2</v>
      </c>
      <c r="BS236" s="188">
        <v>0.12105705410319922</v>
      </c>
      <c r="BT236" s="179">
        <v>3.7397510637438867</v>
      </c>
      <c r="BU236" s="179" t="s">
        <v>329</v>
      </c>
      <c r="BV236" s="178">
        <v>5</v>
      </c>
      <c r="BW236" s="154">
        <v>7</v>
      </c>
      <c r="BX236" s="147">
        <v>0.42054388496159828</v>
      </c>
      <c r="BY236" s="148">
        <v>3.3787011220249488</v>
      </c>
      <c r="BZ236" s="152" t="s">
        <v>321</v>
      </c>
      <c r="CA236" s="143">
        <v>14</v>
      </c>
      <c r="CB236" s="154">
        <v>13</v>
      </c>
      <c r="CC236" s="147">
        <v>0.78219192963547679</v>
      </c>
      <c r="CD236" s="148">
        <v>2.84</v>
      </c>
      <c r="CE236" s="152" t="s">
        <v>328</v>
      </c>
      <c r="CF236" s="143">
        <v>29</v>
      </c>
      <c r="CG236" s="153">
        <v>6</v>
      </c>
      <c r="CH236" s="144">
        <v>0.37329939635675458</v>
      </c>
      <c r="CI236" s="149">
        <v>3.56</v>
      </c>
      <c r="CJ236" s="152" t="s">
        <v>329</v>
      </c>
      <c r="CK236" s="143">
        <v>7</v>
      </c>
      <c r="CL236" s="187">
        <v>5.2140000000000004</v>
      </c>
      <c r="CM236" s="189">
        <v>3</v>
      </c>
      <c r="CN236" s="188">
        <v>1.6569570378114069</v>
      </c>
      <c r="CO236" s="179">
        <v>2.9983159597705318</v>
      </c>
      <c r="CP236" s="179" t="s">
        <v>324</v>
      </c>
      <c r="CQ236" s="178">
        <v>49</v>
      </c>
      <c r="CR236" s="187">
        <v>5.4649999999999999</v>
      </c>
      <c r="CS236" s="189">
        <v>1</v>
      </c>
      <c r="CT236" s="188">
        <v>0.53948630387211705</v>
      </c>
      <c r="CU236" s="179">
        <v>2.7874946842374051</v>
      </c>
      <c r="CV236" s="179" t="s">
        <v>321</v>
      </c>
      <c r="CW236" s="178">
        <v>14</v>
      </c>
      <c r="CX236" s="158">
        <v>5.4669999999999996</v>
      </c>
      <c r="CY236" s="154">
        <v>5</v>
      </c>
      <c r="CZ236" s="147">
        <v>2.6997177676819115</v>
      </c>
      <c r="DA236" s="148">
        <v>2.3937625775252087</v>
      </c>
      <c r="DB236" s="152" t="s">
        <v>324</v>
      </c>
      <c r="DC236" s="143">
        <v>49</v>
      </c>
      <c r="DD236" s="158">
        <v>5.4459999999999997</v>
      </c>
      <c r="DE236" s="154">
        <v>4</v>
      </c>
      <c r="DF236" s="147">
        <v>2.163972236450455</v>
      </c>
      <c r="DG236" s="148">
        <v>2.5099999999999998</v>
      </c>
      <c r="DH236" s="152" t="s">
        <v>328</v>
      </c>
      <c r="DI236" s="143">
        <v>26</v>
      </c>
      <c r="DJ236" s="158">
        <v>5.4329999999999998</v>
      </c>
      <c r="DK236" s="153">
        <v>2</v>
      </c>
      <c r="DL236" s="144">
        <v>1.1300706372417479</v>
      </c>
      <c r="DM236" s="144">
        <v>2.8178646657269484</v>
      </c>
      <c r="DN236" s="152" t="s">
        <v>321</v>
      </c>
      <c r="DO236" s="143">
        <v>11</v>
      </c>
      <c r="DP236" s="226">
        <v>7.5182324455205816</v>
      </c>
      <c r="DQ236" s="209" t="s">
        <v>324</v>
      </c>
      <c r="DR236" s="195">
        <v>46</v>
      </c>
      <c r="DS236" s="179">
        <v>9.5073727199935636</v>
      </c>
      <c r="DT236" s="179" t="s">
        <v>328</v>
      </c>
      <c r="DU236" s="178">
        <v>32</v>
      </c>
      <c r="DV236" s="148">
        <v>0.46020325203252033</v>
      </c>
      <c r="DW236" s="152" t="s">
        <v>325</v>
      </c>
      <c r="DX236" s="143">
        <v>67</v>
      </c>
      <c r="DY236" s="148">
        <v>0.2</v>
      </c>
      <c r="DZ236" s="152" t="s">
        <v>324</v>
      </c>
      <c r="EA236" s="143">
        <v>55</v>
      </c>
      <c r="EB236" s="226">
        <v>2.5</v>
      </c>
      <c r="EC236" s="209" t="s">
        <v>324</v>
      </c>
      <c r="ED236" s="195">
        <v>46</v>
      </c>
      <c r="EE236" s="179">
        <v>4</v>
      </c>
      <c r="EF236" s="179" t="s">
        <v>329</v>
      </c>
      <c r="EG236" s="178">
        <v>1</v>
      </c>
      <c r="EH236" s="148">
        <v>0</v>
      </c>
      <c r="EI236" s="152" t="s">
        <v>324</v>
      </c>
      <c r="EJ236" s="143">
        <v>54</v>
      </c>
      <c r="EK236" s="148">
        <v>0</v>
      </c>
      <c r="EL236" s="152" t="s">
        <v>324</v>
      </c>
      <c r="EM236" s="143">
        <v>46</v>
      </c>
      <c r="EN236" s="226">
        <v>2.06</v>
      </c>
      <c r="EO236" s="209" t="s">
        <v>328</v>
      </c>
      <c r="EP236" s="195">
        <v>41</v>
      </c>
      <c r="EQ236" s="179">
        <v>3.6</v>
      </c>
      <c r="ER236" s="179" t="s">
        <v>321</v>
      </c>
      <c r="ES236" s="178">
        <v>20</v>
      </c>
      <c r="ET236" s="148">
        <v>0</v>
      </c>
      <c r="EU236" s="152" t="s">
        <v>324</v>
      </c>
      <c r="EV236" s="143">
        <v>62</v>
      </c>
      <c r="EW236" s="148">
        <v>0</v>
      </c>
      <c r="EX236" s="152" t="s">
        <v>324</v>
      </c>
      <c r="EY236" s="143">
        <v>51</v>
      </c>
      <c r="EZ236" s="226">
        <v>2</v>
      </c>
      <c r="FA236" s="209" t="s">
        <v>329</v>
      </c>
      <c r="FB236" s="195">
        <v>1</v>
      </c>
      <c r="FC236" s="179">
        <v>0.40171234263507349</v>
      </c>
      <c r="FD236" s="179" t="s">
        <v>324</v>
      </c>
      <c r="FE236" s="178">
        <v>58</v>
      </c>
      <c r="FF236" s="148">
        <v>0</v>
      </c>
      <c r="FG236" s="152" t="s">
        <v>324</v>
      </c>
      <c r="FH236" s="143">
        <v>49</v>
      </c>
      <c r="FI236" s="148">
        <v>0</v>
      </c>
      <c r="FJ236" s="152" t="s">
        <v>328</v>
      </c>
      <c r="FK236" s="143">
        <v>41</v>
      </c>
      <c r="FL236" s="226">
        <v>0.95823244552058107</v>
      </c>
      <c r="FM236" s="209" t="s">
        <v>328</v>
      </c>
      <c r="FN236" s="195">
        <v>34</v>
      </c>
      <c r="FO236" s="179">
        <v>1.5056603773584907</v>
      </c>
      <c r="FP236" s="179" t="s">
        <v>329</v>
      </c>
      <c r="FQ236" s="178">
        <v>3</v>
      </c>
      <c r="FR236" s="148">
        <v>0.46020325203252033</v>
      </c>
      <c r="FS236" s="152" t="s">
        <v>328</v>
      </c>
      <c r="FT236" s="143">
        <v>40</v>
      </c>
      <c r="FU236" s="148">
        <v>0.2</v>
      </c>
      <c r="FV236" s="152" t="s">
        <v>328</v>
      </c>
      <c r="FW236" s="143">
        <v>41</v>
      </c>
    </row>
    <row r="237" spans="1:179" customFormat="1">
      <c r="A237" s="286"/>
      <c r="B237" s="141" t="s">
        <v>36</v>
      </c>
      <c r="C237" s="179">
        <v>22.392560839666032</v>
      </c>
      <c r="D237" s="44" t="s">
        <v>329</v>
      </c>
      <c r="E237" s="43">
        <v>2</v>
      </c>
      <c r="F237" s="44">
        <v>17.958384846144625</v>
      </c>
      <c r="G237" s="179" t="s">
        <v>328</v>
      </c>
      <c r="H237" s="178">
        <v>36</v>
      </c>
      <c r="I237" s="152">
        <v>16.526073744714623</v>
      </c>
      <c r="J237" s="157" t="s">
        <v>328</v>
      </c>
      <c r="K237" s="143">
        <v>31</v>
      </c>
      <c r="L237" s="152">
        <v>16.69332858281361</v>
      </c>
      <c r="M237" s="152" t="s">
        <v>328</v>
      </c>
      <c r="N237" s="143">
        <v>27</v>
      </c>
      <c r="O237" s="179">
        <v>13.112560839666031</v>
      </c>
      <c r="P237" s="44" t="s">
        <v>329</v>
      </c>
      <c r="Q237" s="43">
        <v>4</v>
      </c>
      <c r="R237" s="179">
        <v>9.7847108067987616</v>
      </c>
      <c r="S237" s="179" t="s">
        <v>328</v>
      </c>
      <c r="T237" s="178">
        <v>26</v>
      </c>
      <c r="U237" s="144">
        <v>10.178820484811215</v>
      </c>
      <c r="V237" s="152" t="s">
        <v>328</v>
      </c>
      <c r="W237" s="143">
        <v>33</v>
      </c>
      <c r="X237" s="144">
        <v>8.3371589201674787</v>
      </c>
      <c r="Y237" s="152" t="s">
        <v>324</v>
      </c>
      <c r="Z237" s="143">
        <v>62</v>
      </c>
      <c r="AA237" s="144">
        <v>10.72</v>
      </c>
      <c r="AB237" s="152" t="s">
        <v>321</v>
      </c>
      <c r="AC237" s="143">
        <v>15</v>
      </c>
      <c r="AD237" s="184">
        <v>658.67</v>
      </c>
      <c r="AE237" s="184">
        <v>662.43100000000004</v>
      </c>
      <c r="AF237" s="158">
        <v>677.48900000000003</v>
      </c>
      <c r="AG237" s="158">
        <v>666.43899999999996</v>
      </c>
      <c r="AH237" s="158">
        <v>661.21799999999996</v>
      </c>
      <c r="AI237" s="184">
        <v>0.365504</v>
      </c>
      <c r="AJ237" s="184">
        <v>0.36379400000000001</v>
      </c>
      <c r="AK237" s="158">
        <v>0.36269999999999997</v>
      </c>
      <c r="AL237" s="158">
        <v>0.36269999999999997</v>
      </c>
      <c r="AM237" s="151">
        <v>297.64100000000002</v>
      </c>
      <c r="AN237" s="189">
        <v>5</v>
      </c>
      <c r="AO237" s="188">
        <v>0.32224782558968768</v>
      </c>
      <c r="AP237" s="179">
        <v>4.4866084863677909</v>
      </c>
      <c r="AQ237" s="44" t="s">
        <v>321</v>
      </c>
      <c r="AR237" s="43">
        <v>23</v>
      </c>
      <c r="AS237" s="189">
        <v>9</v>
      </c>
      <c r="AT237" s="188">
        <v>0.57975488861319879</v>
      </c>
      <c r="AU237" s="179">
        <v>4.1535919067338156</v>
      </c>
      <c r="AV237" s="179" t="s">
        <v>328</v>
      </c>
      <c r="AW237" s="178">
        <v>25</v>
      </c>
      <c r="AX237" s="154">
        <v>11</v>
      </c>
      <c r="AY237" s="147">
        <v>0.70172634767297282</v>
      </c>
      <c r="AZ237" s="148">
        <v>4.3457641222501051</v>
      </c>
      <c r="BA237" s="152" t="s">
        <v>324</v>
      </c>
      <c r="BB237" s="143">
        <v>50</v>
      </c>
      <c r="BC237" s="154">
        <v>10</v>
      </c>
      <c r="BD237" s="147">
        <v>0.64319997696268738</v>
      </c>
      <c r="BE237" s="148">
        <v>4.4000000000000004</v>
      </c>
      <c r="BF237" s="152" t="s">
        <v>328</v>
      </c>
      <c r="BG237" s="143">
        <v>43</v>
      </c>
      <c r="BH237" s="153">
        <v>6</v>
      </c>
      <c r="BI237" s="144">
        <v>0.42769339076941193</v>
      </c>
      <c r="BJ237" s="149">
        <v>4.8099999999999996</v>
      </c>
      <c r="BK237" s="152" t="s">
        <v>321</v>
      </c>
      <c r="BL237" s="143">
        <v>14</v>
      </c>
      <c r="BM237" s="228">
        <v>2</v>
      </c>
      <c r="BN237" s="183">
        <v>0.12889913023587507</v>
      </c>
      <c r="BO237" s="226">
        <v>4.6259523532982394</v>
      </c>
      <c r="BP237" s="209" t="s">
        <v>329</v>
      </c>
      <c r="BQ237" s="195">
        <v>7</v>
      </c>
      <c r="BR237" s="189">
        <v>6</v>
      </c>
      <c r="BS237" s="188">
        <v>0.38650325907546584</v>
      </c>
      <c r="BT237" s="179">
        <v>3.1690937568317001</v>
      </c>
      <c r="BU237" s="179" t="s">
        <v>321</v>
      </c>
      <c r="BV237" s="178">
        <v>22</v>
      </c>
      <c r="BW237" s="154">
        <v>8</v>
      </c>
      <c r="BX237" s="147">
        <v>0.51034643467125296</v>
      </c>
      <c r="BY237" s="148">
        <v>3.2460295379903785</v>
      </c>
      <c r="BZ237" s="152" t="s">
        <v>321</v>
      </c>
      <c r="CA237" s="143">
        <v>22</v>
      </c>
      <c r="CB237" s="154">
        <v>18</v>
      </c>
      <c r="CC237" s="147">
        <v>1.1577599585328373</v>
      </c>
      <c r="CD237" s="148">
        <v>2.29</v>
      </c>
      <c r="CE237" s="152" t="s">
        <v>324</v>
      </c>
      <c r="CF237" s="143">
        <v>53</v>
      </c>
      <c r="CG237" s="153">
        <v>10</v>
      </c>
      <c r="CH237" s="144">
        <v>0.71282231794901985</v>
      </c>
      <c r="CI237" s="149">
        <v>3.16</v>
      </c>
      <c r="CJ237" s="152" t="s">
        <v>328</v>
      </c>
      <c r="CK237" s="143">
        <v>26</v>
      </c>
      <c r="CL237" s="187">
        <v>13.225</v>
      </c>
      <c r="CM237" s="189">
        <v>0</v>
      </c>
      <c r="CN237" s="188">
        <v>0</v>
      </c>
      <c r="CO237" s="179">
        <v>4</v>
      </c>
      <c r="CP237" s="179" t="s">
        <v>329</v>
      </c>
      <c r="CQ237" s="178">
        <v>1</v>
      </c>
      <c r="CR237" s="187">
        <v>13.263</v>
      </c>
      <c r="CS237" s="189">
        <v>3</v>
      </c>
      <c r="CT237" s="188">
        <v>1.36575438601011</v>
      </c>
      <c r="CU237" s="179">
        <v>2.4620251432332467</v>
      </c>
      <c r="CV237" s="179" t="s">
        <v>328</v>
      </c>
      <c r="CW237" s="178">
        <v>32</v>
      </c>
      <c r="CX237" s="158">
        <v>13.042999999999999</v>
      </c>
      <c r="CY237" s="154">
        <v>4</v>
      </c>
      <c r="CZ237" s="147">
        <v>1.8390666394877251</v>
      </c>
      <c r="DA237" s="148">
        <v>2.5870268245707315</v>
      </c>
      <c r="DB237" s="152" t="s">
        <v>328</v>
      </c>
      <c r="DC237" s="143">
        <v>30</v>
      </c>
      <c r="DD237" s="158">
        <v>12.84</v>
      </c>
      <c r="DE237" s="154">
        <v>13</v>
      </c>
      <c r="DF237" s="147">
        <v>6.0240291211687618</v>
      </c>
      <c r="DG237" s="148">
        <v>1.65</v>
      </c>
      <c r="DH237" s="152" t="s">
        <v>325</v>
      </c>
      <c r="DI237" s="143">
        <v>68</v>
      </c>
      <c r="DJ237" s="158">
        <v>12.11</v>
      </c>
      <c r="DK237" s="153">
        <v>3</v>
      </c>
      <c r="DL237" s="144">
        <v>1.5801663372421919</v>
      </c>
      <c r="DM237" s="144">
        <v>2.7453220050535103</v>
      </c>
      <c r="DN237" s="152" t="s">
        <v>321</v>
      </c>
      <c r="DO237" s="143">
        <v>20</v>
      </c>
      <c r="DP237" s="226">
        <v>9.2799999999999994</v>
      </c>
      <c r="DQ237" s="209" t="s">
        <v>321</v>
      </c>
      <c r="DR237" s="195">
        <v>8</v>
      </c>
      <c r="DS237" s="179">
        <v>8.1736740393458618</v>
      </c>
      <c r="DT237" s="179" t="s">
        <v>324</v>
      </c>
      <c r="DU237" s="178">
        <v>50</v>
      </c>
      <c r="DV237" s="148">
        <v>6.3472532599034057</v>
      </c>
      <c r="DW237" s="152" t="s">
        <v>328</v>
      </c>
      <c r="DX237" s="143">
        <v>31</v>
      </c>
      <c r="DY237" s="148">
        <v>8.3561696626461313</v>
      </c>
      <c r="DZ237" s="152" t="s">
        <v>321</v>
      </c>
      <c r="EA237" s="143">
        <v>18</v>
      </c>
      <c r="EB237" s="226">
        <v>2.8</v>
      </c>
      <c r="EC237" s="209" t="s">
        <v>321</v>
      </c>
      <c r="ED237" s="195">
        <v>8</v>
      </c>
      <c r="EE237" s="179">
        <v>3.7</v>
      </c>
      <c r="EF237" s="179" t="s">
        <v>328</v>
      </c>
      <c r="EG237" s="178">
        <v>42</v>
      </c>
      <c r="EH237" s="148">
        <v>3</v>
      </c>
      <c r="EI237" s="152" t="s">
        <v>321</v>
      </c>
      <c r="EJ237" s="143">
        <v>12</v>
      </c>
      <c r="EK237" s="148">
        <v>3.3</v>
      </c>
      <c r="EL237" s="152" t="s">
        <v>321</v>
      </c>
      <c r="EM237" s="143">
        <v>10</v>
      </c>
      <c r="EN237" s="226">
        <v>3.48</v>
      </c>
      <c r="EO237" s="209" t="s">
        <v>329</v>
      </c>
      <c r="EP237" s="195">
        <v>1</v>
      </c>
      <c r="EQ237" s="179">
        <v>3.2</v>
      </c>
      <c r="ER237" s="179" t="s">
        <v>328</v>
      </c>
      <c r="ES237" s="178">
        <v>32</v>
      </c>
      <c r="ET237" s="148">
        <v>2.5</v>
      </c>
      <c r="EU237" s="152" t="s">
        <v>321</v>
      </c>
      <c r="EV237" s="143">
        <v>19</v>
      </c>
      <c r="EW237" s="148">
        <v>3.9</v>
      </c>
      <c r="EX237" s="152" t="s">
        <v>329</v>
      </c>
      <c r="EY237" s="143">
        <v>7</v>
      </c>
      <c r="EZ237" s="226">
        <v>2</v>
      </c>
      <c r="FA237" s="209" t="s">
        <v>329</v>
      </c>
      <c r="FB237" s="195">
        <v>1</v>
      </c>
      <c r="FC237" s="179">
        <v>0.67367403934586156</v>
      </c>
      <c r="FD237" s="179" t="s">
        <v>324</v>
      </c>
      <c r="FE237" s="178">
        <v>53</v>
      </c>
      <c r="FF237" s="148">
        <v>0.26775569102172037</v>
      </c>
      <c r="FG237" s="152" t="s">
        <v>324</v>
      </c>
      <c r="FH237" s="143">
        <v>47</v>
      </c>
      <c r="FI237" s="148">
        <v>0.1561696626461318</v>
      </c>
      <c r="FJ237" s="152" t="s">
        <v>328</v>
      </c>
      <c r="FK237" s="143">
        <v>39</v>
      </c>
      <c r="FL237" s="226">
        <v>1</v>
      </c>
      <c r="FM237" s="209" t="s">
        <v>328</v>
      </c>
      <c r="FN237" s="195">
        <v>28</v>
      </c>
      <c r="FO237" s="179">
        <v>0.60000000000000009</v>
      </c>
      <c r="FP237" s="179" t="s">
        <v>328</v>
      </c>
      <c r="FQ237" s="178">
        <v>34</v>
      </c>
      <c r="FR237" s="148">
        <v>0.57949756888168558</v>
      </c>
      <c r="FS237" s="152" t="s">
        <v>328</v>
      </c>
      <c r="FT237" s="143">
        <v>28</v>
      </c>
      <c r="FU237" s="148">
        <v>1</v>
      </c>
      <c r="FV237" s="152" t="s">
        <v>321</v>
      </c>
      <c r="FW237" s="143">
        <v>22</v>
      </c>
    </row>
    <row r="238" spans="1:179" customFormat="1">
      <c r="A238" s="286"/>
      <c r="B238" s="141" t="s">
        <v>21</v>
      </c>
      <c r="C238" s="179">
        <v>16.387376523711744</v>
      </c>
      <c r="D238" s="44" t="s">
        <v>324</v>
      </c>
      <c r="E238" s="43">
        <v>60</v>
      </c>
      <c r="F238" s="44">
        <v>19.580741164717843</v>
      </c>
      <c r="G238" s="179" t="s">
        <v>321</v>
      </c>
      <c r="H238" s="178">
        <v>19</v>
      </c>
      <c r="I238" s="152">
        <v>13.474042568495276</v>
      </c>
      <c r="J238" s="157" t="s">
        <v>324</v>
      </c>
      <c r="K238" s="143">
        <v>48</v>
      </c>
      <c r="L238" s="152">
        <v>11.127615206642428</v>
      </c>
      <c r="M238" s="152" t="s">
        <v>328</v>
      </c>
      <c r="N238" s="143">
        <v>45</v>
      </c>
      <c r="O238" s="179">
        <v>10.952932079267301</v>
      </c>
      <c r="P238" s="44" t="s">
        <v>324</v>
      </c>
      <c r="Q238" s="43">
        <v>46</v>
      </c>
      <c r="R238" s="179">
        <v>10.599536759027037</v>
      </c>
      <c r="S238" s="179" t="s">
        <v>321</v>
      </c>
      <c r="T238" s="178">
        <v>11</v>
      </c>
      <c r="U238" s="144">
        <v>10.279867911076243</v>
      </c>
      <c r="V238" s="152" t="s">
        <v>321</v>
      </c>
      <c r="W238" s="143">
        <v>24</v>
      </c>
      <c r="X238" s="144">
        <v>10.827615206642427</v>
      </c>
      <c r="Y238" s="152" t="s">
        <v>329</v>
      </c>
      <c r="Z238" s="143">
        <v>7</v>
      </c>
      <c r="AA238" s="144">
        <v>10.88</v>
      </c>
      <c r="AB238" s="152" t="s">
        <v>321</v>
      </c>
      <c r="AC238" s="143">
        <v>12</v>
      </c>
      <c r="AD238" s="184">
        <v>450.99200000000002</v>
      </c>
      <c r="AE238" s="184">
        <v>452.76900000000001</v>
      </c>
      <c r="AF238" s="158">
        <v>459.84899999999999</v>
      </c>
      <c r="AG238" s="158">
        <v>467.15100000000001</v>
      </c>
      <c r="AH238" s="158">
        <v>474.18299999999999</v>
      </c>
      <c r="AI238" s="184">
        <v>0.40427400000000002</v>
      </c>
      <c r="AJ238" s="184">
        <v>0.40427400000000002</v>
      </c>
      <c r="AK238" s="158">
        <v>0.403422</v>
      </c>
      <c r="AL238" s="158">
        <v>0.403422</v>
      </c>
      <c r="AM238" s="151">
        <v>361.30700000000002</v>
      </c>
      <c r="AN238" s="189">
        <v>3</v>
      </c>
      <c r="AO238" s="188">
        <v>0.22217691384038291</v>
      </c>
      <c r="AP238" s="179">
        <v>4.6460372017036269</v>
      </c>
      <c r="AQ238" s="44" t="s">
        <v>321</v>
      </c>
      <c r="AR238" s="43">
        <v>15</v>
      </c>
      <c r="AS238" s="189">
        <v>4</v>
      </c>
      <c r="AT238" s="188">
        <v>0.29565398939609616</v>
      </c>
      <c r="AU238" s="179">
        <v>4.6033967653909684</v>
      </c>
      <c r="AV238" s="179" t="s">
        <v>329</v>
      </c>
      <c r="AW238" s="178">
        <v>7</v>
      </c>
      <c r="AX238" s="154">
        <v>7</v>
      </c>
      <c r="AY238" s="147">
        <v>0.51393787887417464</v>
      </c>
      <c r="AZ238" s="148">
        <v>4.5208437015238578</v>
      </c>
      <c r="BA238" s="152" t="s">
        <v>328</v>
      </c>
      <c r="BB238" s="143">
        <v>32</v>
      </c>
      <c r="BC238" s="154">
        <v>4</v>
      </c>
      <c r="BD238" s="147">
        <v>0.29137451313089269</v>
      </c>
      <c r="BE238" s="148">
        <v>4.7300000000000004</v>
      </c>
      <c r="BF238" s="152" t="s">
        <v>321</v>
      </c>
      <c r="BG238" s="143">
        <v>18</v>
      </c>
      <c r="BH238" s="153">
        <v>6</v>
      </c>
      <c r="BI238" s="144">
        <v>0.4583952118119809</v>
      </c>
      <c r="BJ238" s="149">
        <v>4.78</v>
      </c>
      <c r="BK238" s="152" t="s">
        <v>321</v>
      </c>
      <c r="BL238" s="143">
        <v>19</v>
      </c>
      <c r="BM238" s="228">
        <v>8</v>
      </c>
      <c r="BN238" s="183">
        <v>0.59247177024102105</v>
      </c>
      <c r="BO238" s="226">
        <v>3.2807279537856702</v>
      </c>
      <c r="BP238" s="209" t="s">
        <v>324</v>
      </c>
      <c r="BQ238" s="195">
        <v>55</v>
      </c>
      <c r="BR238" s="189">
        <v>5</v>
      </c>
      <c r="BS238" s="188">
        <v>0.36956748674512019</v>
      </c>
      <c r="BT238" s="179">
        <v>3.2055023475272146</v>
      </c>
      <c r="BU238" s="179" t="s">
        <v>321</v>
      </c>
      <c r="BV238" s="178">
        <v>19</v>
      </c>
      <c r="BW238" s="154">
        <v>7</v>
      </c>
      <c r="BX238" s="147">
        <v>0.51393787887417464</v>
      </c>
      <c r="BY238" s="148">
        <v>3.2407236464214426</v>
      </c>
      <c r="BZ238" s="152" t="s">
        <v>321</v>
      </c>
      <c r="CA238" s="143">
        <v>23</v>
      </c>
      <c r="CB238" s="154">
        <v>5</v>
      </c>
      <c r="CC238" s="147">
        <v>0.36421814141361586</v>
      </c>
      <c r="CD238" s="148">
        <v>3.46</v>
      </c>
      <c r="CE238" s="152" t="s">
        <v>321</v>
      </c>
      <c r="CF238" s="143">
        <v>9</v>
      </c>
      <c r="CG238" s="153">
        <v>6</v>
      </c>
      <c r="CH238" s="144">
        <v>0.4583952118119809</v>
      </c>
      <c r="CI238" s="149">
        <v>3.46</v>
      </c>
      <c r="CJ238" s="152" t="s">
        <v>321</v>
      </c>
      <c r="CK238" s="143">
        <v>10</v>
      </c>
      <c r="CL238" s="187">
        <v>8.5790000000000006</v>
      </c>
      <c r="CM238" s="189">
        <v>3</v>
      </c>
      <c r="CN238" s="188">
        <v>1.6108867711717973</v>
      </c>
      <c r="CO238" s="179">
        <v>3.0261669237780033</v>
      </c>
      <c r="CP238" s="179" t="s">
        <v>324</v>
      </c>
      <c r="CQ238" s="178">
        <v>48</v>
      </c>
      <c r="CR238" s="187">
        <v>8.7560000000000002</v>
      </c>
      <c r="CS238" s="189">
        <v>1</v>
      </c>
      <c r="CT238" s="188">
        <v>0.53150728049025864</v>
      </c>
      <c r="CU238" s="179">
        <v>2.7906376461088542</v>
      </c>
      <c r="CV238" s="179" t="s">
        <v>321</v>
      </c>
      <c r="CW238" s="178">
        <v>13</v>
      </c>
      <c r="CX238" s="158">
        <v>8.6189999999999998</v>
      </c>
      <c r="CY238" s="154">
        <v>4</v>
      </c>
      <c r="CZ238" s="147">
        <v>2.1451208391079519</v>
      </c>
      <c r="DA238" s="148">
        <v>2.5183005631309423</v>
      </c>
      <c r="DB238" s="152" t="s">
        <v>328</v>
      </c>
      <c r="DC238" s="143">
        <v>37</v>
      </c>
      <c r="DD238" s="158">
        <v>8.5540000000000003</v>
      </c>
      <c r="DE238" s="154">
        <v>3</v>
      </c>
      <c r="DF238" s="147">
        <v>1.6149416775011793</v>
      </c>
      <c r="DG238" s="148">
        <v>2.64</v>
      </c>
      <c r="DH238" s="152" t="s">
        <v>321</v>
      </c>
      <c r="DI238" s="143">
        <v>20</v>
      </c>
      <c r="DJ238" s="158">
        <v>8.7149999999999999</v>
      </c>
      <c r="DK238" s="153">
        <v>4</v>
      </c>
      <c r="DL238" s="144">
        <v>2.2541774853333671</v>
      </c>
      <c r="DM238" s="144">
        <v>2.6366905251125901</v>
      </c>
      <c r="DN238" s="152" t="s">
        <v>328</v>
      </c>
      <c r="DO238" s="143">
        <v>26</v>
      </c>
      <c r="DP238" s="226">
        <v>5.434444444444444</v>
      </c>
      <c r="DQ238" s="209" t="s">
        <v>325</v>
      </c>
      <c r="DR238" s="195">
        <v>64</v>
      </c>
      <c r="DS238" s="179">
        <v>8.9812044056908071</v>
      </c>
      <c r="DT238" s="179" t="s">
        <v>328</v>
      </c>
      <c r="DU238" s="178">
        <v>39</v>
      </c>
      <c r="DV238" s="148">
        <v>3.1941746574190328</v>
      </c>
      <c r="DW238" s="152" t="s">
        <v>324</v>
      </c>
      <c r="DX238" s="143">
        <v>51</v>
      </c>
      <c r="DY238" s="148">
        <v>0.30000000000000004</v>
      </c>
      <c r="DZ238" s="152" t="s">
        <v>324</v>
      </c>
      <c r="EA238" s="143">
        <v>53</v>
      </c>
      <c r="EB238" s="226">
        <v>2.5</v>
      </c>
      <c r="EC238" s="209" t="s">
        <v>324</v>
      </c>
      <c r="ED238" s="195">
        <v>46</v>
      </c>
      <c r="EE238" s="179">
        <v>3.7</v>
      </c>
      <c r="EF238" s="179" t="s">
        <v>328</v>
      </c>
      <c r="EG238" s="178">
        <v>42</v>
      </c>
      <c r="EH238" s="148">
        <v>0</v>
      </c>
      <c r="EI238" s="152" t="s">
        <v>324</v>
      </c>
      <c r="EJ238" s="143">
        <v>54</v>
      </c>
      <c r="EK238" s="148">
        <v>0</v>
      </c>
      <c r="EL238" s="152" t="s">
        <v>324</v>
      </c>
      <c r="EM238" s="143">
        <v>46</v>
      </c>
      <c r="EN238" s="226">
        <v>0.6</v>
      </c>
      <c r="EO238" s="209" t="s">
        <v>325</v>
      </c>
      <c r="EP238" s="195">
        <v>63</v>
      </c>
      <c r="EQ238" s="179">
        <v>3.0999999999999996</v>
      </c>
      <c r="ER238" s="179" t="s">
        <v>328</v>
      </c>
      <c r="ES238" s="178">
        <v>43</v>
      </c>
      <c r="ET238" s="148">
        <v>2.2000000000000002</v>
      </c>
      <c r="EU238" s="152" t="s">
        <v>328</v>
      </c>
      <c r="EV238" s="143">
        <v>26</v>
      </c>
      <c r="EW238" s="148">
        <v>0.2</v>
      </c>
      <c r="EX238" s="152" t="s">
        <v>324</v>
      </c>
      <c r="EY238" s="143">
        <v>48</v>
      </c>
      <c r="EZ238" s="226">
        <v>2</v>
      </c>
      <c r="FA238" s="209" t="s">
        <v>329</v>
      </c>
      <c r="FB238" s="195">
        <v>1</v>
      </c>
      <c r="FC238" s="179">
        <v>1.5812044056908083</v>
      </c>
      <c r="FD238" s="179" t="s">
        <v>328</v>
      </c>
      <c r="FE238" s="178">
        <v>34</v>
      </c>
      <c r="FF238" s="148">
        <v>0.57993095994004118</v>
      </c>
      <c r="FG238" s="152" t="s">
        <v>328</v>
      </c>
      <c r="FH238" s="143">
        <v>38</v>
      </c>
      <c r="FI238" s="148">
        <v>0</v>
      </c>
      <c r="FJ238" s="152" t="s">
        <v>328</v>
      </c>
      <c r="FK238" s="143">
        <v>41</v>
      </c>
      <c r="FL238" s="226">
        <v>0.33444444444444443</v>
      </c>
      <c r="FM238" s="209" t="s">
        <v>325</v>
      </c>
      <c r="FN238" s="195">
        <v>67</v>
      </c>
      <c r="FO238" s="179">
        <v>0.6</v>
      </c>
      <c r="FP238" s="179" t="s">
        <v>328</v>
      </c>
      <c r="FQ238" s="178">
        <v>37</v>
      </c>
      <c r="FR238" s="148">
        <v>0.41424369747899159</v>
      </c>
      <c r="FS238" s="152" t="s">
        <v>328</v>
      </c>
      <c r="FT238" s="143">
        <v>44</v>
      </c>
      <c r="FU238" s="148">
        <v>0.1</v>
      </c>
      <c r="FV238" s="152" t="s">
        <v>324</v>
      </c>
      <c r="FW238" s="143">
        <v>53</v>
      </c>
    </row>
    <row r="239" spans="1:179" customFormat="1">
      <c r="A239" s="286"/>
      <c r="B239" s="141" t="s">
        <v>23</v>
      </c>
      <c r="C239" s="179">
        <v>18.755333869495956</v>
      </c>
      <c r="D239" s="44" t="s">
        <v>324</v>
      </c>
      <c r="E239" s="43">
        <v>46</v>
      </c>
      <c r="F239" s="44">
        <v>17.386168775721785</v>
      </c>
      <c r="G239" s="179" t="s">
        <v>328</v>
      </c>
      <c r="H239" s="178">
        <v>45</v>
      </c>
      <c r="I239" s="152">
        <v>15.825492563987979</v>
      </c>
      <c r="J239" s="157" t="s">
        <v>328</v>
      </c>
      <c r="K239" s="143">
        <v>34</v>
      </c>
      <c r="L239" s="152">
        <v>16.038274457032344</v>
      </c>
      <c r="M239" s="152" t="s">
        <v>328</v>
      </c>
      <c r="N239" s="143">
        <v>33</v>
      </c>
      <c r="O239" s="179">
        <v>11.579246616133492</v>
      </c>
      <c r="P239" s="44" t="s">
        <v>328</v>
      </c>
      <c r="Q239" s="43">
        <v>28</v>
      </c>
      <c r="R239" s="179">
        <v>8.9091744011167471</v>
      </c>
      <c r="S239" s="179" t="s">
        <v>328</v>
      </c>
      <c r="T239" s="178">
        <v>41</v>
      </c>
      <c r="U239" s="144">
        <v>10.032192042209447</v>
      </c>
      <c r="V239" s="152" t="s">
        <v>328</v>
      </c>
      <c r="W239" s="143">
        <v>39</v>
      </c>
      <c r="X239" s="144">
        <v>8.4717777831874628</v>
      </c>
      <c r="Y239" s="152" t="s">
        <v>324</v>
      </c>
      <c r="Z239" s="143">
        <v>59</v>
      </c>
      <c r="AA239" s="144">
        <v>9.11</v>
      </c>
      <c r="AB239" s="152" t="s">
        <v>324</v>
      </c>
      <c r="AC239" s="143">
        <v>51</v>
      </c>
      <c r="AD239" s="184">
        <v>377.42099999999999</v>
      </c>
      <c r="AE239" s="184">
        <v>366.08100000000002</v>
      </c>
      <c r="AF239" s="158">
        <v>368.40199999999999</v>
      </c>
      <c r="AG239" s="158">
        <v>369.00299999999999</v>
      </c>
      <c r="AH239" s="158">
        <v>369.17399999999998</v>
      </c>
      <c r="AI239" s="184">
        <v>0.390123</v>
      </c>
      <c r="AJ239" s="184">
        <v>0.390123</v>
      </c>
      <c r="AK239" s="158">
        <v>0.38919099999999995</v>
      </c>
      <c r="AL239" s="158">
        <v>0.38903799999999999</v>
      </c>
      <c r="AM239" s="151">
        <v>302.685</v>
      </c>
      <c r="AN239" s="189">
        <v>2</v>
      </c>
      <c r="AO239" s="188">
        <v>0.16482238249975251</v>
      </c>
      <c r="AP239" s="179">
        <v>4.7374119987398826</v>
      </c>
      <c r="AQ239" s="44" t="s">
        <v>321</v>
      </c>
      <c r="AR239" s="43">
        <v>9</v>
      </c>
      <c r="AS239" s="189">
        <v>8</v>
      </c>
      <c r="AT239" s="188">
        <v>0.66942297699534326</v>
      </c>
      <c r="AU239" s="179">
        <v>4.011624239852317</v>
      </c>
      <c r="AV239" s="179" t="s">
        <v>328</v>
      </c>
      <c r="AW239" s="178">
        <v>35</v>
      </c>
      <c r="AX239" s="154">
        <v>8</v>
      </c>
      <c r="AY239" s="147">
        <v>0.66810943213813867</v>
      </c>
      <c r="AZ239" s="148">
        <v>4.3771059584446697</v>
      </c>
      <c r="BA239" s="152" t="s">
        <v>324</v>
      </c>
      <c r="BB239" s="143">
        <v>49</v>
      </c>
      <c r="BC239" s="154">
        <v>5</v>
      </c>
      <c r="BD239" s="147">
        <v>0.4173102421925155</v>
      </c>
      <c r="BE239" s="148">
        <v>4.6100000000000003</v>
      </c>
      <c r="BF239" s="152" t="s">
        <v>328</v>
      </c>
      <c r="BG239" s="143">
        <v>30</v>
      </c>
      <c r="BH239" s="153">
        <v>16</v>
      </c>
      <c r="BI239" s="144">
        <v>1.5135925428374162</v>
      </c>
      <c r="BJ239" s="149">
        <v>3.94</v>
      </c>
      <c r="BK239" s="152" t="s">
        <v>325</v>
      </c>
      <c r="BL239" s="143">
        <v>65</v>
      </c>
      <c r="BM239" s="228">
        <v>5</v>
      </c>
      <c r="BN239" s="183">
        <v>0.41205595624938124</v>
      </c>
      <c r="BO239" s="226">
        <v>3.804269970926244</v>
      </c>
      <c r="BP239" s="209" t="s">
        <v>328</v>
      </c>
      <c r="BQ239" s="195">
        <v>37</v>
      </c>
      <c r="BR239" s="189">
        <v>6</v>
      </c>
      <c r="BS239" s="188">
        <v>0.50206723274650744</v>
      </c>
      <c r="BT239" s="179">
        <v>2.9206538667301345</v>
      </c>
      <c r="BU239" s="179" t="s">
        <v>328</v>
      </c>
      <c r="BV239" s="178">
        <v>32</v>
      </c>
      <c r="BW239" s="154">
        <v>8</v>
      </c>
      <c r="BX239" s="147">
        <v>0.66810943213813867</v>
      </c>
      <c r="BY239" s="148">
        <v>3.0129552339350303</v>
      </c>
      <c r="BZ239" s="152" t="s">
        <v>328</v>
      </c>
      <c r="CA239" s="143">
        <v>40</v>
      </c>
      <c r="CB239" s="154">
        <v>16</v>
      </c>
      <c r="CC239" s="147">
        <v>1.3353927750160495</v>
      </c>
      <c r="CD239" s="148">
        <v>2.0299999999999998</v>
      </c>
      <c r="CE239" s="152" t="s">
        <v>324</v>
      </c>
      <c r="CF239" s="143">
        <v>59</v>
      </c>
      <c r="CG239" s="153">
        <v>8</v>
      </c>
      <c r="CH239" s="144">
        <v>0.75679627141870809</v>
      </c>
      <c r="CI239" s="149">
        <v>3.11</v>
      </c>
      <c r="CJ239" s="152" t="s">
        <v>328</v>
      </c>
      <c r="CK239" s="143">
        <v>27</v>
      </c>
      <c r="CL239" s="187">
        <v>9.1020000000000003</v>
      </c>
      <c r="CM239" s="189">
        <v>3</v>
      </c>
      <c r="CN239" s="188">
        <v>1.592032984881226</v>
      </c>
      <c r="CO239" s="179">
        <v>3.0375646464673665</v>
      </c>
      <c r="CP239" s="179" t="s">
        <v>324</v>
      </c>
      <c r="CQ239" s="178">
        <v>46</v>
      </c>
      <c r="CR239" s="187">
        <v>9.4990000000000006</v>
      </c>
      <c r="CS239" s="189">
        <v>5</v>
      </c>
      <c r="CT239" s="188">
        <v>2.5973488454104574</v>
      </c>
      <c r="CU239" s="179">
        <v>1.9768962945342947</v>
      </c>
      <c r="CV239" s="179" t="s">
        <v>324</v>
      </c>
      <c r="CW239" s="178">
        <v>52</v>
      </c>
      <c r="CX239" s="158">
        <v>9.1050000000000004</v>
      </c>
      <c r="CY239" s="154">
        <v>3</v>
      </c>
      <c r="CZ239" s="147">
        <v>1.5936754601453764</v>
      </c>
      <c r="DA239" s="148">
        <v>2.6421308498297464</v>
      </c>
      <c r="DB239" s="152" t="s">
        <v>328</v>
      </c>
      <c r="DC239" s="143">
        <v>25</v>
      </c>
      <c r="DD239" s="158">
        <v>9.5289999999999999</v>
      </c>
      <c r="DE239" s="154">
        <v>10</v>
      </c>
      <c r="DF239" s="147">
        <v>5.1937414306783811</v>
      </c>
      <c r="DG239" s="148">
        <v>1.83</v>
      </c>
      <c r="DH239" s="152" t="s">
        <v>325</v>
      </c>
      <c r="DI239" s="143">
        <v>64</v>
      </c>
      <c r="DJ239" s="158">
        <v>9.7560000000000002</v>
      </c>
      <c r="DK239" s="153">
        <v>10</v>
      </c>
      <c r="DL239" s="144">
        <v>5.8192719645402669</v>
      </c>
      <c r="DM239" s="144">
        <v>2.0620984126493997</v>
      </c>
      <c r="DN239" s="152" t="s">
        <v>324</v>
      </c>
      <c r="DO239" s="143">
        <v>57</v>
      </c>
      <c r="DP239" s="226">
        <v>7.1760872533624633</v>
      </c>
      <c r="DQ239" s="209" t="s">
        <v>324</v>
      </c>
      <c r="DR239" s="195">
        <v>52</v>
      </c>
      <c r="DS239" s="179">
        <v>8.4769943746050362</v>
      </c>
      <c r="DT239" s="179" t="s">
        <v>324</v>
      </c>
      <c r="DU239" s="178">
        <v>46</v>
      </c>
      <c r="DV239" s="148">
        <v>5.7933005217785327</v>
      </c>
      <c r="DW239" s="152" t="s">
        <v>328</v>
      </c>
      <c r="DX239" s="143">
        <v>38</v>
      </c>
      <c r="DY239" s="148">
        <v>7.5664966738448829</v>
      </c>
      <c r="DZ239" s="152" t="s">
        <v>328</v>
      </c>
      <c r="EA239" s="143">
        <v>28</v>
      </c>
      <c r="EB239" s="226">
        <v>2.5</v>
      </c>
      <c r="EC239" s="209" t="s">
        <v>324</v>
      </c>
      <c r="ED239" s="195">
        <v>46</v>
      </c>
      <c r="EE239" s="179">
        <v>3.7</v>
      </c>
      <c r="EF239" s="179" t="s">
        <v>328</v>
      </c>
      <c r="EG239" s="178">
        <v>42</v>
      </c>
      <c r="EH239" s="148">
        <v>3</v>
      </c>
      <c r="EI239" s="152" t="s">
        <v>321</v>
      </c>
      <c r="EJ239" s="143">
        <v>12</v>
      </c>
      <c r="EK239" s="148">
        <v>3</v>
      </c>
      <c r="EL239" s="152" t="s">
        <v>321</v>
      </c>
      <c r="EM239" s="143">
        <v>12</v>
      </c>
      <c r="EN239" s="226">
        <v>2.4</v>
      </c>
      <c r="EO239" s="209" t="s">
        <v>328</v>
      </c>
      <c r="EP239" s="195">
        <v>34</v>
      </c>
      <c r="EQ239" s="179">
        <v>2.9</v>
      </c>
      <c r="ER239" s="179" t="s">
        <v>324</v>
      </c>
      <c r="ES239" s="178">
        <v>46</v>
      </c>
      <c r="ET239" s="148">
        <v>1.7999999999999998</v>
      </c>
      <c r="EU239" s="152" t="s">
        <v>328</v>
      </c>
      <c r="EV239" s="143">
        <v>36</v>
      </c>
      <c r="EW239" s="148">
        <v>3.2</v>
      </c>
      <c r="EX239" s="152" t="s">
        <v>321</v>
      </c>
      <c r="EY239" s="143">
        <v>18</v>
      </c>
      <c r="EZ239" s="226">
        <v>2</v>
      </c>
      <c r="FA239" s="209" t="s">
        <v>329</v>
      </c>
      <c r="FB239" s="195">
        <v>1</v>
      </c>
      <c r="FC239" s="179">
        <v>0.99128008889075103</v>
      </c>
      <c r="FD239" s="179" t="s">
        <v>328</v>
      </c>
      <c r="FE239" s="178">
        <v>44</v>
      </c>
      <c r="FF239" s="148">
        <v>0.26139822718193761</v>
      </c>
      <c r="FG239" s="152" t="s">
        <v>324</v>
      </c>
      <c r="FH239" s="143">
        <v>48</v>
      </c>
      <c r="FI239" s="148">
        <v>0.16649667384488262</v>
      </c>
      <c r="FJ239" s="152" t="s">
        <v>328</v>
      </c>
      <c r="FK239" s="143">
        <v>38</v>
      </c>
      <c r="FL239" s="226">
        <v>0.27608725336246331</v>
      </c>
      <c r="FM239" s="209" t="s">
        <v>325</v>
      </c>
      <c r="FN239" s="195">
        <v>69</v>
      </c>
      <c r="FO239" s="179">
        <v>0.88571428571428568</v>
      </c>
      <c r="FP239" s="179" t="s">
        <v>321</v>
      </c>
      <c r="FQ239" s="178">
        <v>21</v>
      </c>
      <c r="FR239" s="148">
        <v>0.73190229459659506</v>
      </c>
      <c r="FS239" s="152" t="s">
        <v>321</v>
      </c>
      <c r="FT239" s="143">
        <v>13</v>
      </c>
      <c r="FU239" s="148">
        <v>1.2</v>
      </c>
      <c r="FV239" s="152" t="s">
        <v>321</v>
      </c>
      <c r="FW239" s="143">
        <v>10</v>
      </c>
    </row>
    <row r="240" spans="1:179" customFormat="1">
      <c r="A240" s="286"/>
      <c r="B240" s="141" t="s">
        <v>14</v>
      </c>
      <c r="C240" s="179">
        <v>15.02637245120845</v>
      </c>
      <c r="D240" s="44" t="s">
        <v>325</v>
      </c>
      <c r="E240" s="43">
        <v>64</v>
      </c>
      <c r="F240" s="44">
        <v>8.9650043487460263</v>
      </c>
      <c r="G240" s="179" t="s">
        <v>325</v>
      </c>
      <c r="H240" s="178">
        <v>69</v>
      </c>
      <c r="I240" s="152">
        <v>16.624137157944414</v>
      </c>
      <c r="J240" s="157" t="s">
        <v>328</v>
      </c>
      <c r="K240" s="143">
        <v>29</v>
      </c>
      <c r="L240" s="152">
        <v>8.8764759847595656</v>
      </c>
      <c r="M240" s="152" t="s">
        <v>325</v>
      </c>
      <c r="N240" s="143">
        <v>67</v>
      </c>
      <c r="O240" s="179">
        <v>7.3042102890462886</v>
      </c>
      <c r="P240" s="44" t="s">
        <v>325</v>
      </c>
      <c r="Q240" s="43">
        <v>68</v>
      </c>
      <c r="R240" s="179">
        <v>6.765004348746027</v>
      </c>
      <c r="S240" s="179" t="s">
        <v>324</v>
      </c>
      <c r="T240" s="178">
        <v>62</v>
      </c>
      <c r="U240" s="144">
        <v>9.4067849992690711</v>
      </c>
      <c r="V240" s="152" t="s">
        <v>324</v>
      </c>
      <c r="W240" s="143">
        <v>57</v>
      </c>
      <c r="X240" s="144">
        <v>8.3764759847595656</v>
      </c>
      <c r="Y240" s="152" t="s">
        <v>324</v>
      </c>
      <c r="Z240" s="143">
        <v>61</v>
      </c>
      <c r="AA240" s="144">
        <v>9.3000000000000007</v>
      </c>
      <c r="AB240" s="152" t="s">
        <v>328</v>
      </c>
      <c r="AC240" s="143">
        <v>39</v>
      </c>
      <c r="AD240" s="184">
        <v>226.37799999999999</v>
      </c>
      <c r="AE240" s="184">
        <v>219.54499999999999</v>
      </c>
      <c r="AF240" s="158">
        <v>228.83</v>
      </c>
      <c r="AG240" s="158">
        <v>229.67699999999999</v>
      </c>
      <c r="AH240" s="158">
        <v>228.86099999999999</v>
      </c>
      <c r="AI240" s="184">
        <v>0.28107299999999996</v>
      </c>
      <c r="AJ240" s="184">
        <v>0.28107300000000002</v>
      </c>
      <c r="AK240" s="158">
        <v>0.28067899999999996</v>
      </c>
      <c r="AL240" s="158">
        <v>0.28067899999999996</v>
      </c>
      <c r="AM240" s="151">
        <v>229.79400000000001</v>
      </c>
      <c r="AN240" s="189">
        <v>3</v>
      </c>
      <c r="AO240" s="188">
        <v>0.37609242030658496</v>
      </c>
      <c r="AP240" s="179">
        <v>4.4008255708988164</v>
      </c>
      <c r="AQ240" s="44" t="s">
        <v>328</v>
      </c>
      <c r="AR240" s="43">
        <v>27</v>
      </c>
      <c r="AS240" s="189">
        <v>10</v>
      </c>
      <c r="AT240" s="188">
        <v>1.2730007516144004</v>
      </c>
      <c r="AU240" s="179">
        <v>3.0560052455116598</v>
      </c>
      <c r="AV240" s="179" t="s">
        <v>324</v>
      </c>
      <c r="AW240" s="178">
        <v>60</v>
      </c>
      <c r="AX240" s="154">
        <v>3</v>
      </c>
      <c r="AY240" s="147">
        <v>0.37433446471054638</v>
      </c>
      <c r="AZ240" s="148">
        <v>4.6509992279695984</v>
      </c>
      <c r="BA240" s="152" t="s">
        <v>321</v>
      </c>
      <c r="BB240" s="143">
        <v>15</v>
      </c>
      <c r="BC240" s="154">
        <v>7</v>
      </c>
      <c r="BD240" s="147">
        <v>0.87183505306716313</v>
      </c>
      <c r="BE240" s="148">
        <v>4.1900000000000004</v>
      </c>
      <c r="BF240" s="152" t="s">
        <v>324</v>
      </c>
      <c r="BG240" s="143">
        <v>53</v>
      </c>
      <c r="BH240" s="153">
        <v>3</v>
      </c>
      <c r="BI240" s="144">
        <v>0.41368142106148376</v>
      </c>
      <c r="BJ240" s="149">
        <v>4.82</v>
      </c>
      <c r="BK240" s="152" t="s">
        <v>321</v>
      </c>
      <c r="BL240" s="143">
        <v>12</v>
      </c>
      <c r="BM240" s="228">
        <v>6</v>
      </c>
      <c r="BN240" s="183">
        <v>0.75218484061316992</v>
      </c>
      <c r="BO240" s="226">
        <v>2.8172624671614006</v>
      </c>
      <c r="BP240" s="209" t="s">
        <v>325</v>
      </c>
      <c r="BQ240" s="195">
        <v>65</v>
      </c>
      <c r="BR240" s="189">
        <v>4</v>
      </c>
      <c r="BS240" s="188">
        <v>0.50920030064576016</v>
      </c>
      <c r="BT240" s="179">
        <v>2.9053191689979347</v>
      </c>
      <c r="BU240" s="179" t="s">
        <v>328</v>
      </c>
      <c r="BV240" s="178">
        <v>33</v>
      </c>
      <c r="BW240" s="154">
        <v>6</v>
      </c>
      <c r="BX240" s="147">
        <v>0.74866892942109275</v>
      </c>
      <c r="BY240" s="148">
        <v>2.8939390573552561</v>
      </c>
      <c r="BZ240" s="152" t="s">
        <v>328</v>
      </c>
      <c r="CA240" s="143">
        <v>45</v>
      </c>
      <c r="CB240" s="154">
        <v>9</v>
      </c>
      <c r="CC240" s="147">
        <v>1.120930782514924</v>
      </c>
      <c r="CD240" s="148">
        <v>2.34</v>
      </c>
      <c r="CE240" s="152" t="s">
        <v>324</v>
      </c>
      <c r="CF240" s="143">
        <v>51</v>
      </c>
      <c r="CG240" s="153">
        <v>10</v>
      </c>
      <c r="CH240" s="144">
        <v>1.3789380702049459</v>
      </c>
      <c r="CI240" s="149">
        <v>2.37</v>
      </c>
      <c r="CJ240" s="152" t="s">
        <v>324</v>
      </c>
      <c r="CK240" s="143">
        <v>53</v>
      </c>
      <c r="CL240" s="187">
        <v>2.1219999999999999</v>
      </c>
      <c r="CM240" s="189">
        <v>5</v>
      </c>
      <c r="CN240" s="188">
        <v>6.4742244269724658</v>
      </c>
      <c r="CO240" s="179">
        <v>8.6122250986071777E-2</v>
      </c>
      <c r="CP240" s="179" t="s">
        <v>325</v>
      </c>
      <c r="CQ240" s="178">
        <v>69</v>
      </c>
      <c r="CR240" s="187">
        <v>1.831</v>
      </c>
      <c r="CS240" s="189">
        <v>4</v>
      </c>
      <c r="CT240" s="188">
        <v>5.5757880227460888</v>
      </c>
      <c r="CU240" s="179">
        <v>0.80367993423643291</v>
      </c>
      <c r="CV240" s="179" t="s">
        <v>325</v>
      </c>
      <c r="CW240" s="178">
        <v>67</v>
      </c>
      <c r="CX240" s="158">
        <v>2.2189999999999999</v>
      </c>
      <c r="CY240" s="154">
        <v>4</v>
      </c>
      <c r="CZ240" s="147">
        <v>5.0684641607358421</v>
      </c>
      <c r="DA240" s="148">
        <v>1.8618467139442163</v>
      </c>
      <c r="DB240" s="152" t="s">
        <v>325</v>
      </c>
      <c r="DC240" s="143">
        <v>67</v>
      </c>
      <c r="DD240" s="158">
        <v>2.1560000000000001</v>
      </c>
      <c r="DE240" s="154">
        <v>4</v>
      </c>
      <c r="DF240" s="147">
        <v>5.1419831931077482</v>
      </c>
      <c r="DG240" s="148">
        <v>1.85</v>
      </c>
      <c r="DH240" s="152" t="s">
        <v>325</v>
      </c>
      <c r="DI240" s="143">
        <v>63</v>
      </c>
      <c r="DJ240" s="158">
        <v>2.2650000000000001</v>
      </c>
      <c r="DK240" s="153">
        <v>4</v>
      </c>
      <c r="DL240" s="144">
        <v>5.5444254160302462</v>
      </c>
      <c r="DM240" s="144">
        <v>2.1063958807340946</v>
      </c>
      <c r="DN240" s="152" t="s">
        <v>324</v>
      </c>
      <c r="DO240" s="143">
        <v>56</v>
      </c>
      <c r="DP240" s="226">
        <v>7.7221621621621619</v>
      </c>
      <c r="DQ240" s="209" t="s">
        <v>328</v>
      </c>
      <c r="DR240" s="195">
        <v>42</v>
      </c>
      <c r="DS240" s="179">
        <v>2.1999999999999997</v>
      </c>
      <c r="DT240" s="179" t="s">
        <v>325</v>
      </c>
      <c r="DU240" s="178">
        <v>68</v>
      </c>
      <c r="DV240" s="148">
        <v>7.2173521586753422</v>
      </c>
      <c r="DW240" s="152" t="s">
        <v>321</v>
      </c>
      <c r="DX240" s="143">
        <v>21</v>
      </c>
      <c r="DY240" s="148">
        <v>0.5</v>
      </c>
      <c r="DZ240" s="152" t="s">
        <v>324</v>
      </c>
      <c r="EA240" s="143">
        <v>50</v>
      </c>
      <c r="EB240" s="226">
        <v>2.8</v>
      </c>
      <c r="EC240" s="209" t="s">
        <v>321</v>
      </c>
      <c r="ED240" s="195">
        <v>8</v>
      </c>
      <c r="EE240" s="179">
        <v>0.7</v>
      </c>
      <c r="EF240" s="179" t="s">
        <v>324</v>
      </c>
      <c r="EG240" s="178">
        <v>60</v>
      </c>
      <c r="EH240" s="148">
        <v>3</v>
      </c>
      <c r="EI240" s="152" t="s">
        <v>321</v>
      </c>
      <c r="EJ240" s="143">
        <v>12</v>
      </c>
      <c r="EK240" s="148">
        <v>0.3</v>
      </c>
      <c r="EL240" s="152" t="s">
        <v>328</v>
      </c>
      <c r="EM240" s="143">
        <v>42</v>
      </c>
      <c r="EN240" s="226">
        <v>2.06</v>
      </c>
      <c r="EO240" s="209" t="s">
        <v>328</v>
      </c>
      <c r="EP240" s="195">
        <v>41</v>
      </c>
      <c r="EQ240" s="179">
        <v>1.4</v>
      </c>
      <c r="ER240" s="179" t="s">
        <v>324</v>
      </c>
      <c r="ES240" s="178">
        <v>62</v>
      </c>
      <c r="ET240" s="148">
        <v>3.3947408423628458</v>
      </c>
      <c r="EU240" s="152" t="s">
        <v>321</v>
      </c>
      <c r="EV240" s="143">
        <v>12</v>
      </c>
      <c r="EW240" s="148">
        <v>0</v>
      </c>
      <c r="EX240" s="152" t="s">
        <v>324</v>
      </c>
      <c r="EY240" s="143">
        <v>51</v>
      </c>
      <c r="EZ240" s="226">
        <v>2</v>
      </c>
      <c r="FA240" s="209" t="s">
        <v>329</v>
      </c>
      <c r="FB240" s="195">
        <v>1</v>
      </c>
      <c r="FC240" s="179">
        <v>0</v>
      </c>
      <c r="FD240" s="179" t="s">
        <v>324</v>
      </c>
      <c r="FE240" s="178">
        <v>60</v>
      </c>
      <c r="FF240" s="148">
        <v>0.42261131631249604</v>
      </c>
      <c r="FG240" s="152" t="s">
        <v>328</v>
      </c>
      <c r="FH240" s="143">
        <v>43</v>
      </c>
      <c r="FI240" s="148">
        <v>0</v>
      </c>
      <c r="FJ240" s="152" t="s">
        <v>328</v>
      </c>
      <c r="FK240" s="143">
        <v>41</v>
      </c>
      <c r="FL240" s="226">
        <v>0.86216216216216224</v>
      </c>
      <c r="FM240" s="209" t="s">
        <v>324</v>
      </c>
      <c r="FN240" s="195">
        <v>46</v>
      </c>
      <c r="FO240" s="179">
        <v>0.1</v>
      </c>
      <c r="FP240" s="179" t="s">
        <v>325</v>
      </c>
      <c r="FQ240" s="178">
        <v>66</v>
      </c>
      <c r="FR240" s="148">
        <v>0.4</v>
      </c>
      <c r="FS240" s="152" t="s">
        <v>328</v>
      </c>
      <c r="FT240" s="143">
        <v>45</v>
      </c>
      <c r="FU240" s="148">
        <v>0.2</v>
      </c>
      <c r="FV240" s="152" t="s">
        <v>328</v>
      </c>
      <c r="FW240" s="143">
        <v>41</v>
      </c>
    </row>
    <row r="241" spans="1:179" customFormat="1">
      <c r="A241" s="286"/>
      <c r="B241" s="141" t="s">
        <v>33</v>
      </c>
      <c r="C241" s="179">
        <v>19.801839278609798</v>
      </c>
      <c r="D241" s="44" t="s">
        <v>328</v>
      </c>
      <c r="E241" s="43">
        <v>26</v>
      </c>
      <c r="F241" s="44">
        <v>11.761709591585376</v>
      </c>
      <c r="G241" s="179" t="s">
        <v>324</v>
      </c>
      <c r="H241" s="178">
        <v>62</v>
      </c>
      <c r="I241" s="152">
        <v>11.42520482107606</v>
      </c>
      <c r="J241" s="157" t="s">
        <v>324</v>
      </c>
      <c r="K241" s="143">
        <v>59</v>
      </c>
      <c r="L241" s="152">
        <v>10.163502593970279</v>
      </c>
      <c r="M241" s="152" t="s">
        <v>324</v>
      </c>
      <c r="N241" s="143">
        <v>61</v>
      </c>
      <c r="O241" s="179">
        <v>11.530862845739559</v>
      </c>
      <c r="P241" s="44" t="s">
        <v>328</v>
      </c>
      <c r="Q241" s="43">
        <v>30</v>
      </c>
      <c r="R241" s="179">
        <v>8.5617095915853767</v>
      </c>
      <c r="S241" s="179" t="s">
        <v>324</v>
      </c>
      <c r="T241" s="178">
        <v>46</v>
      </c>
      <c r="U241" s="144">
        <v>10.396849292262676</v>
      </c>
      <c r="V241" s="152" t="s">
        <v>321</v>
      </c>
      <c r="W241" s="143">
        <v>21</v>
      </c>
      <c r="X241" s="144">
        <v>10.163502593970279</v>
      </c>
      <c r="Y241" s="152" t="s">
        <v>321</v>
      </c>
      <c r="Z241" s="143">
        <v>24</v>
      </c>
      <c r="AA241" s="144">
        <v>11.2</v>
      </c>
      <c r="AB241" s="152" t="s">
        <v>329</v>
      </c>
      <c r="AC241" s="143">
        <v>6</v>
      </c>
      <c r="AD241" s="184">
        <v>475.37099999999998</v>
      </c>
      <c r="AE241" s="184">
        <v>471.56799999999998</v>
      </c>
      <c r="AF241" s="158">
        <v>481.66300000000001</v>
      </c>
      <c r="AG241" s="158">
        <v>484.642</v>
      </c>
      <c r="AH241" s="158">
        <v>488.39</v>
      </c>
      <c r="AI241" s="184">
        <v>0.35951299999999997</v>
      </c>
      <c r="AJ241" s="184">
        <v>0.35321399999999997</v>
      </c>
      <c r="AK241" s="158">
        <v>0.35319699999999998</v>
      </c>
      <c r="AL241" s="158">
        <v>0.351997</v>
      </c>
      <c r="AM241" s="151">
        <v>318.18400000000003</v>
      </c>
      <c r="AN241" s="189">
        <v>8</v>
      </c>
      <c r="AO241" s="188">
        <v>0.6119505724805816</v>
      </c>
      <c r="AP241" s="179">
        <v>4.0250664062697812</v>
      </c>
      <c r="AQ241" s="44" t="s">
        <v>324</v>
      </c>
      <c r="AR241" s="43">
        <v>47</v>
      </c>
      <c r="AS241" s="189">
        <v>9</v>
      </c>
      <c r="AT241" s="188">
        <v>0.69735094149940036</v>
      </c>
      <c r="AU241" s="179">
        <v>3.9674070826347689</v>
      </c>
      <c r="AV241" s="179" t="s">
        <v>328</v>
      </c>
      <c r="AW241" s="178">
        <v>36</v>
      </c>
      <c r="AX241" s="154">
        <v>5</v>
      </c>
      <c r="AY241" s="147">
        <v>0.38334504858554719</v>
      </c>
      <c r="AZ241" s="148">
        <v>4.6425984499881974</v>
      </c>
      <c r="BA241" s="152" t="s">
        <v>321</v>
      </c>
      <c r="BB241" s="143">
        <v>17</v>
      </c>
      <c r="BC241" s="154">
        <v>5</v>
      </c>
      <c r="BD241" s="147">
        <v>0.38281592783118873</v>
      </c>
      <c r="BE241" s="148">
        <v>4.6399999999999997</v>
      </c>
      <c r="BF241" s="152" t="s">
        <v>328</v>
      </c>
      <c r="BG241" s="143">
        <v>27</v>
      </c>
      <c r="BH241" s="153">
        <v>4</v>
      </c>
      <c r="BI241" s="144">
        <v>0.3208761522639762</v>
      </c>
      <c r="BJ241" s="149">
        <v>4.8899999999999997</v>
      </c>
      <c r="BK241" s="152" t="s">
        <v>321</v>
      </c>
      <c r="BL241" s="143">
        <v>8</v>
      </c>
      <c r="BM241" s="228">
        <v>5</v>
      </c>
      <c r="BN241" s="183">
        <v>0.38246910780036347</v>
      </c>
      <c r="BO241" s="226">
        <v>3.8901269585988931</v>
      </c>
      <c r="BP241" s="209" t="s">
        <v>328</v>
      </c>
      <c r="BQ241" s="195">
        <v>33</v>
      </c>
      <c r="BR241" s="189">
        <v>7</v>
      </c>
      <c r="BS241" s="188">
        <v>0.54238406561064467</v>
      </c>
      <c r="BT241" s="179">
        <v>2.8339805791316888</v>
      </c>
      <c r="BU241" s="179" t="s">
        <v>328</v>
      </c>
      <c r="BV241" s="178">
        <v>37</v>
      </c>
      <c r="BW241" s="154">
        <v>6</v>
      </c>
      <c r="BX241" s="147">
        <v>0.46001405830265668</v>
      </c>
      <c r="BY241" s="148">
        <v>3.3203890759170385</v>
      </c>
      <c r="BZ241" s="152" t="s">
        <v>321</v>
      </c>
      <c r="CA241" s="143">
        <v>18</v>
      </c>
      <c r="CB241" s="154">
        <v>8</v>
      </c>
      <c r="CC241" s="147">
        <v>0.61250548452990194</v>
      </c>
      <c r="CD241" s="148">
        <v>3.1</v>
      </c>
      <c r="CE241" s="152" t="s">
        <v>321</v>
      </c>
      <c r="CF241" s="143">
        <v>23</v>
      </c>
      <c r="CG241" s="153">
        <v>5</v>
      </c>
      <c r="CH241" s="144">
        <v>0.40109519032997026</v>
      </c>
      <c r="CI241" s="149">
        <v>3.53</v>
      </c>
      <c r="CJ241" s="152" t="s">
        <v>321</v>
      </c>
      <c r="CK241" s="143">
        <v>9</v>
      </c>
      <c r="CL241" s="187">
        <v>6.8819999999999997</v>
      </c>
      <c r="CM241" s="189">
        <v>1</v>
      </c>
      <c r="CN241" s="188">
        <v>0.6357485324122929</v>
      </c>
      <c r="CO241" s="179">
        <v>3.615669480870884</v>
      </c>
      <c r="CP241" s="179" t="s">
        <v>321</v>
      </c>
      <c r="CQ241" s="178">
        <v>20</v>
      </c>
      <c r="CR241" s="187">
        <v>7.1459999999999999</v>
      </c>
      <c r="CS241" s="189">
        <v>5</v>
      </c>
      <c r="CT241" s="188">
        <v>3.1471652258358707</v>
      </c>
      <c r="CU241" s="179">
        <v>1.7603219298189197</v>
      </c>
      <c r="CV241" s="179" t="s">
        <v>324</v>
      </c>
      <c r="CW241" s="178">
        <v>58</v>
      </c>
      <c r="CX241" s="158">
        <v>7.1269999999999998</v>
      </c>
      <c r="CY241" s="154">
        <v>4</v>
      </c>
      <c r="CZ241" s="147">
        <v>2.5211466525599149</v>
      </c>
      <c r="DA241" s="148">
        <v>2.4338617663574409</v>
      </c>
      <c r="DB241" s="152" t="s">
        <v>324</v>
      </c>
      <c r="DC241" s="143">
        <v>47</v>
      </c>
      <c r="DD241" s="158">
        <v>6.94</v>
      </c>
      <c r="DE241" s="154">
        <v>4</v>
      </c>
      <c r="DF241" s="147">
        <v>2.5592385860688776</v>
      </c>
      <c r="DG241" s="148">
        <v>2.4300000000000002</v>
      </c>
      <c r="DH241" s="152" t="s">
        <v>328</v>
      </c>
      <c r="DI241" s="143">
        <v>34</v>
      </c>
      <c r="DJ241" s="158">
        <v>6.8659999999999997</v>
      </c>
      <c r="DK241" s="153">
        <v>2</v>
      </c>
      <c r="DL241" s="144">
        <v>1.3531281452416466</v>
      </c>
      <c r="DM241" s="144">
        <v>2.7819141220681582</v>
      </c>
      <c r="DN241" s="152" t="s">
        <v>321</v>
      </c>
      <c r="DO241" s="143">
        <v>17</v>
      </c>
      <c r="DP241" s="226">
        <v>8.2709764328702402</v>
      </c>
      <c r="DQ241" s="209" t="s">
        <v>328</v>
      </c>
      <c r="DR241" s="195">
        <v>34</v>
      </c>
      <c r="DS241" s="179">
        <v>3.1999999999999997</v>
      </c>
      <c r="DT241" s="179" t="s">
        <v>324</v>
      </c>
      <c r="DU241" s="178">
        <v>61</v>
      </c>
      <c r="DV241" s="148">
        <v>1.0283555288133841</v>
      </c>
      <c r="DW241" s="152" t="s">
        <v>324</v>
      </c>
      <c r="DX241" s="143">
        <v>58</v>
      </c>
      <c r="DY241" s="148">
        <v>0</v>
      </c>
      <c r="DZ241" s="152" t="s">
        <v>325</v>
      </c>
      <c r="EA241" s="143">
        <v>68</v>
      </c>
      <c r="EB241" s="226">
        <v>2.8</v>
      </c>
      <c r="EC241" s="209" t="s">
        <v>321</v>
      </c>
      <c r="ED241" s="195">
        <v>8</v>
      </c>
      <c r="EE241" s="179">
        <v>0.7</v>
      </c>
      <c r="EF241" s="179" t="s">
        <v>324</v>
      </c>
      <c r="EG241" s="178">
        <v>60</v>
      </c>
      <c r="EH241" s="148">
        <v>0</v>
      </c>
      <c r="EI241" s="152" t="s">
        <v>324</v>
      </c>
      <c r="EJ241" s="143">
        <v>54</v>
      </c>
      <c r="EK241" s="148">
        <v>0</v>
      </c>
      <c r="EL241" s="152" t="s">
        <v>324</v>
      </c>
      <c r="EM241" s="143">
        <v>46</v>
      </c>
      <c r="EN241" s="226">
        <v>2.06</v>
      </c>
      <c r="EO241" s="209" t="s">
        <v>328</v>
      </c>
      <c r="EP241" s="195">
        <v>41</v>
      </c>
      <c r="EQ241" s="179">
        <v>1.9</v>
      </c>
      <c r="ER241" s="179" t="s">
        <v>324</v>
      </c>
      <c r="ES241" s="178">
        <v>60</v>
      </c>
      <c r="ET241" s="148">
        <v>0.34070351758793971</v>
      </c>
      <c r="EU241" s="152" t="s">
        <v>324</v>
      </c>
      <c r="EV241" s="143">
        <v>57</v>
      </c>
      <c r="EW241" s="148">
        <v>0</v>
      </c>
      <c r="EX241" s="152" t="s">
        <v>324</v>
      </c>
      <c r="EY241" s="143">
        <v>51</v>
      </c>
      <c r="EZ241" s="226">
        <v>2</v>
      </c>
      <c r="FA241" s="209" t="s">
        <v>329</v>
      </c>
      <c r="FB241" s="195">
        <v>1</v>
      </c>
      <c r="FC241" s="179">
        <v>0</v>
      </c>
      <c r="FD241" s="179" t="s">
        <v>324</v>
      </c>
      <c r="FE241" s="178">
        <v>60</v>
      </c>
      <c r="FF241" s="148">
        <v>0</v>
      </c>
      <c r="FG241" s="152" t="s">
        <v>324</v>
      </c>
      <c r="FH241" s="143">
        <v>49</v>
      </c>
      <c r="FI241" s="148">
        <v>0</v>
      </c>
      <c r="FJ241" s="152" t="s">
        <v>328</v>
      </c>
      <c r="FK241" s="143">
        <v>41</v>
      </c>
      <c r="FL241" s="226">
        <v>1.4109764328702401</v>
      </c>
      <c r="FM241" s="209" t="s">
        <v>329</v>
      </c>
      <c r="FN241" s="195">
        <v>7</v>
      </c>
      <c r="FO241" s="179">
        <v>0.60000000000000009</v>
      </c>
      <c r="FP241" s="179" t="s">
        <v>328</v>
      </c>
      <c r="FQ241" s="178">
        <v>34</v>
      </c>
      <c r="FR241" s="148">
        <v>0.68765201122544439</v>
      </c>
      <c r="FS241" s="152" t="s">
        <v>321</v>
      </c>
      <c r="FT241" s="143">
        <v>17</v>
      </c>
      <c r="FU241" s="148">
        <v>0</v>
      </c>
      <c r="FV241" s="152" t="s">
        <v>325</v>
      </c>
      <c r="FW241" s="143">
        <v>66</v>
      </c>
    </row>
    <row r="242" spans="1:179" customFormat="1">
      <c r="A242" s="286"/>
      <c r="B242" s="141" t="s">
        <v>13</v>
      </c>
      <c r="C242" s="179">
        <v>19.495567075692346</v>
      </c>
      <c r="D242" s="44" t="s">
        <v>328</v>
      </c>
      <c r="E242" s="43">
        <v>32</v>
      </c>
      <c r="F242" s="44">
        <v>20.14821734149276</v>
      </c>
      <c r="G242" s="179" t="s">
        <v>321</v>
      </c>
      <c r="H242" s="178">
        <v>12</v>
      </c>
      <c r="I242" s="152">
        <v>16.970606537301027</v>
      </c>
      <c r="J242" s="157" t="s">
        <v>328</v>
      </c>
      <c r="K242" s="143">
        <v>27</v>
      </c>
      <c r="L242" s="152">
        <v>17.279990974833993</v>
      </c>
      <c r="M242" s="152" t="s">
        <v>321</v>
      </c>
      <c r="N242" s="143">
        <v>24</v>
      </c>
      <c r="O242" s="179">
        <v>10.865264045389317</v>
      </c>
      <c r="P242" s="44" t="s">
        <v>324</v>
      </c>
      <c r="Q242" s="43">
        <v>49</v>
      </c>
      <c r="R242" s="179">
        <v>10.978771078445575</v>
      </c>
      <c r="S242" s="179" t="s">
        <v>329</v>
      </c>
      <c r="T242" s="178">
        <v>6</v>
      </c>
      <c r="U242" s="144">
        <v>9.2848068251344102</v>
      </c>
      <c r="V242" s="152" t="s">
        <v>324</v>
      </c>
      <c r="W242" s="143">
        <v>60</v>
      </c>
      <c r="X242" s="144">
        <v>8.7206509247828858</v>
      </c>
      <c r="Y242" s="152" t="s">
        <v>324</v>
      </c>
      <c r="Z242" s="143">
        <v>52</v>
      </c>
      <c r="AA242" s="144">
        <v>7.89</v>
      </c>
      <c r="AB242" s="152" t="s">
        <v>328</v>
      </c>
      <c r="AC242" s="143">
        <v>41</v>
      </c>
      <c r="AD242" s="184">
        <v>146.029</v>
      </c>
      <c r="AE242" s="184">
        <v>144.958</v>
      </c>
      <c r="AF242" s="158">
        <v>151.767</v>
      </c>
      <c r="AG242" s="158">
        <v>153.78</v>
      </c>
      <c r="AH242" s="158">
        <v>154.40799999999999</v>
      </c>
      <c r="AI242" s="184">
        <v>0.275177</v>
      </c>
      <c r="AJ242" s="184">
        <v>0.275032</v>
      </c>
      <c r="AK242" s="158">
        <v>0.275032</v>
      </c>
      <c r="AL242" s="158">
        <v>0.27473200000000003</v>
      </c>
      <c r="AM242" s="151">
        <v>222.453</v>
      </c>
      <c r="AN242" s="189">
        <v>2</v>
      </c>
      <c r="AO242" s="188">
        <v>0.31550364010187609</v>
      </c>
      <c r="AP242" s="179">
        <v>4.497353035503127</v>
      </c>
      <c r="AQ242" s="44" t="s">
        <v>321</v>
      </c>
      <c r="AR242" s="43">
        <v>21</v>
      </c>
      <c r="AS242" s="189">
        <v>3</v>
      </c>
      <c r="AT242" s="188">
        <v>0.47512572690393717</v>
      </c>
      <c r="AU242" s="179">
        <v>4.3192468040739556</v>
      </c>
      <c r="AV242" s="179" t="s">
        <v>321</v>
      </c>
      <c r="AW242" s="178">
        <v>19</v>
      </c>
      <c r="AX242" s="154">
        <v>4</v>
      </c>
      <c r="AY242" s="147">
        <v>0.61912694183038197</v>
      </c>
      <c r="AZ242" s="148">
        <v>4.4227734791913837</v>
      </c>
      <c r="BA242" s="152" t="s">
        <v>328</v>
      </c>
      <c r="BB242" s="143">
        <v>45</v>
      </c>
      <c r="BC242" s="154">
        <v>4</v>
      </c>
      <c r="BD242" s="147">
        <v>0.61539709124874709</v>
      </c>
      <c r="BE242" s="148">
        <v>4.43</v>
      </c>
      <c r="BF242" s="152" t="s">
        <v>328</v>
      </c>
      <c r="BG242" s="143">
        <v>40</v>
      </c>
      <c r="BH242" s="153">
        <v>4</v>
      </c>
      <c r="BI242" s="144">
        <v>0.68250519111824781</v>
      </c>
      <c r="BJ242" s="149">
        <v>4.5999999999999996</v>
      </c>
      <c r="BK242" s="152" t="s">
        <v>328</v>
      </c>
      <c r="BL242" s="143">
        <v>34</v>
      </c>
      <c r="BM242" s="228">
        <v>4</v>
      </c>
      <c r="BN242" s="183">
        <v>0.63100728020375219</v>
      </c>
      <c r="BO242" s="226">
        <v>3.1689031742884373</v>
      </c>
      <c r="BP242" s="209" t="s">
        <v>324</v>
      </c>
      <c r="BQ242" s="195">
        <v>59</v>
      </c>
      <c r="BR242" s="189">
        <v>1</v>
      </c>
      <c r="BS242" s="188">
        <v>0.15837524230131239</v>
      </c>
      <c r="BT242" s="179">
        <v>3.6595242743716203</v>
      </c>
      <c r="BU242" s="179" t="s">
        <v>329</v>
      </c>
      <c r="BV242" s="178">
        <v>6</v>
      </c>
      <c r="BW242" s="154">
        <v>5</v>
      </c>
      <c r="BX242" s="147">
        <v>0.77390867728797741</v>
      </c>
      <c r="BY242" s="148">
        <v>2.8566506135308969</v>
      </c>
      <c r="BZ242" s="152" t="s">
        <v>324</v>
      </c>
      <c r="CA242" s="143">
        <v>49</v>
      </c>
      <c r="CB242" s="154">
        <v>6</v>
      </c>
      <c r="CC242" s="147">
        <v>0.92309563687312068</v>
      </c>
      <c r="CD242" s="148">
        <v>2.64</v>
      </c>
      <c r="CE242" s="152" t="s">
        <v>328</v>
      </c>
      <c r="CF242" s="143">
        <v>40</v>
      </c>
      <c r="CG242" s="153">
        <v>9</v>
      </c>
      <c r="CH242" s="144">
        <v>1.5356366800160575</v>
      </c>
      <c r="CI242" s="149">
        <v>2.19</v>
      </c>
      <c r="CJ242" s="152" t="s">
        <v>324</v>
      </c>
      <c r="CK242" s="143">
        <v>60</v>
      </c>
      <c r="CL242" s="187">
        <v>2.0699999999999998</v>
      </c>
      <c r="CM242" s="189">
        <v>1</v>
      </c>
      <c r="CN242" s="188">
        <v>1.3249782872991096</v>
      </c>
      <c r="CO242" s="179">
        <v>3.1990078355977536</v>
      </c>
      <c r="CP242" s="179" t="s">
        <v>328</v>
      </c>
      <c r="CQ242" s="178">
        <v>39</v>
      </c>
      <c r="CR242" s="187">
        <v>1.7</v>
      </c>
      <c r="CS242" s="189">
        <v>0</v>
      </c>
      <c r="CT242" s="188">
        <v>0</v>
      </c>
      <c r="CU242" s="179">
        <v>3</v>
      </c>
      <c r="CV242" s="179" t="s">
        <v>329</v>
      </c>
      <c r="CW242" s="178">
        <v>1</v>
      </c>
      <c r="CX242" s="158">
        <v>1.6679999999999999</v>
      </c>
      <c r="CY242" s="154">
        <v>3</v>
      </c>
      <c r="CZ242" s="147">
        <v>4.4292645254209191</v>
      </c>
      <c r="DA242" s="148">
        <v>2.0053827324121301</v>
      </c>
      <c r="DB242" s="152" t="s">
        <v>325</v>
      </c>
      <c r="DC242" s="143">
        <v>64</v>
      </c>
      <c r="DD242" s="158">
        <v>1.631</v>
      </c>
      <c r="DE242" s="154">
        <v>4</v>
      </c>
      <c r="DF242" s="161">
        <v>5.9755569106329967</v>
      </c>
      <c r="DG242" s="148">
        <v>1.66</v>
      </c>
      <c r="DH242" s="152" t="s">
        <v>325</v>
      </c>
      <c r="DI242" s="143">
        <v>67</v>
      </c>
      <c r="DJ242" s="158">
        <v>1.577</v>
      </c>
      <c r="DK242" s="153">
        <v>7</v>
      </c>
      <c r="DL242" s="144">
        <v>11.81851905752773</v>
      </c>
      <c r="DM242" s="144">
        <v>1.0951899392685833</v>
      </c>
      <c r="DN242" s="152" t="s">
        <v>325</v>
      </c>
      <c r="DO242" s="143">
        <v>67</v>
      </c>
      <c r="DP242" s="226">
        <v>8.630303030303029</v>
      </c>
      <c r="DQ242" s="209" t="s">
        <v>328</v>
      </c>
      <c r="DR242" s="195">
        <v>27</v>
      </c>
      <c r="DS242" s="179">
        <v>9.1694462630471829</v>
      </c>
      <c r="DT242" s="179" t="s">
        <v>328</v>
      </c>
      <c r="DU242" s="178">
        <v>36</v>
      </c>
      <c r="DV242" s="148">
        <v>7.6857997121666166</v>
      </c>
      <c r="DW242" s="152" t="s">
        <v>321</v>
      </c>
      <c r="DX242" s="143">
        <v>16</v>
      </c>
      <c r="DY242" s="148">
        <v>8.5593400500511052</v>
      </c>
      <c r="DZ242" s="152" t="s">
        <v>321</v>
      </c>
      <c r="EA242" s="143">
        <v>15</v>
      </c>
      <c r="EB242" s="226">
        <v>2.5</v>
      </c>
      <c r="EC242" s="209" t="s">
        <v>324</v>
      </c>
      <c r="ED242" s="195">
        <v>46</v>
      </c>
      <c r="EE242" s="179">
        <v>4</v>
      </c>
      <c r="EF242" s="179" t="s">
        <v>329</v>
      </c>
      <c r="EG242" s="178">
        <v>1</v>
      </c>
      <c r="EH242" s="148">
        <v>3.3</v>
      </c>
      <c r="EI242" s="152" t="s">
        <v>329</v>
      </c>
      <c r="EJ242" s="143">
        <v>6</v>
      </c>
      <c r="EK242" s="148">
        <v>3</v>
      </c>
      <c r="EL242" s="152" t="s">
        <v>321</v>
      </c>
      <c r="EM242" s="143">
        <v>12</v>
      </c>
      <c r="EN242" s="226">
        <v>3.1</v>
      </c>
      <c r="EO242" s="209" t="s">
        <v>321</v>
      </c>
      <c r="EP242" s="195">
        <v>17</v>
      </c>
      <c r="EQ242" s="179">
        <v>4.0999999999999996</v>
      </c>
      <c r="ER242" s="179" t="s">
        <v>329</v>
      </c>
      <c r="ES242" s="178">
        <v>6</v>
      </c>
      <c r="ET242" s="148">
        <v>3.5</v>
      </c>
      <c r="EU242" s="152" t="s">
        <v>321</v>
      </c>
      <c r="EV242" s="143">
        <v>10</v>
      </c>
      <c r="EW242" s="148">
        <v>4</v>
      </c>
      <c r="EX242" s="152" t="s">
        <v>329</v>
      </c>
      <c r="EY242" s="143">
        <v>4</v>
      </c>
      <c r="EZ242" s="226">
        <v>2</v>
      </c>
      <c r="FA242" s="209" t="s">
        <v>329</v>
      </c>
      <c r="FB242" s="195">
        <v>1</v>
      </c>
      <c r="FC242" s="179">
        <v>0.86944626304718453</v>
      </c>
      <c r="FD242" s="179" t="s">
        <v>324</v>
      </c>
      <c r="FE242" s="178">
        <v>46</v>
      </c>
      <c r="FF242" s="148">
        <v>0.53845277339110653</v>
      </c>
      <c r="FG242" s="152" t="s">
        <v>328</v>
      </c>
      <c r="FH242" s="143">
        <v>41</v>
      </c>
      <c r="FI242" s="148">
        <v>0.65934005005110596</v>
      </c>
      <c r="FJ242" s="152" t="s">
        <v>328</v>
      </c>
      <c r="FK242" s="143">
        <v>35</v>
      </c>
      <c r="FL242" s="226">
        <v>1.0303030303030303</v>
      </c>
      <c r="FM242" s="209" t="s">
        <v>328</v>
      </c>
      <c r="FN242" s="195">
        <v>26</v>
      </c>
      <c r="FO242" s="179">
        <v>0.2</v>
      </c>
      <c r="FP242" s="179" t="s">
        <v>324</v>
      </c>
      <c r="FQ242" s="178">
        <v>57</v>
      </c>
      <c r="FR242" s="148">
        <v>0.34734693877551021</v>
      </c>
      <c r="FS242" s="152" t="s">
        <v>324</v>
      </c>
      <c r="FT242" s="143">
        <v>47</v>
      </c>
      <c r="FU242" s="148">
        <v>0.89999999999999991</v>
      </c>
      <c r="FV242" s="152" t="s">
        <v>328</v>
      </c>
      <c r="FW242" s="143">
        <v>27</v>
      </c>
    </row>
    <row r="243" spans="1:179" customFormat="1">
      <c r="A243" s="286"/>
      <c r="B243" s="141" t="s">
        <v>15</v>
      </c>
      <c r="C243" s="179">
        <v>11.866906621009097</v>
      </c>
      <c r="D243" s="44" t="s">
        <v>325</v>
      </c>
      <c r="E243" s="43">
        <v>66</v>
      </c>
      <c r="F243" s="44">
        <v>10.420501336362801</v>
      </c>
      <c r="G243" s="179" t="s">
        <v>325</v>
      </c>
      <c r="H243" s="178">
        <v>66</v>
      </c>
      <c r="I243" s="152">
        <v>8.9518714468739748</v>
      </c>
      <c r="J243" s="157" t="s">
        <v>325</v>
      </c>
      <c r="K243" s="143">
        <v>68</v>
      </c>
      <c r="L243" s="152">
        <v>9.0041352002563677</v>
      </c>
      <c r="M243" s="152" t="s">
        <v>325</v>
      </c>
      <c r="N243" s="143">
        <v>66</v>
      </c>
      <c r="O243" s="179">
        <v>10.866906621009097</v>
      </c>
      <c r="P243" s="44" t="s">
        <v>324</v>
      </c>
      <c r="Q243" s="43">
        <v>48</v>
      </c>
      <c r="R243" s="179">
        <v>7.6205013363628016</v>
      </c>
      <c r="S243" s="179" t="s">
        <v>324</v>
      </c>
      <c r="T243" s="178">
        <v>54</v>
      </c>
      <c r="U243" s="144">
        <v>8.7518714468739756</v>
      </c>
      <c r="V243" s="152" t="s">
        <v>325</v>
      </c>
      <c r="W243" s="143">
        <v>65</v>
      </c>
      <c r="X243" s="144">
        <v>8.8041352002563684</v>
      </c>
      <c r="Y243" s="152" t="s">
        <v>324</v>
      </c>
      <c r="Z243" s="143">
        <v>50</v>
      </c>
      <c r="AA243" s="144">
        <v>5.2</v>
      </c>
      <c r="AB243" s="152" t="s">
        <v>328</v>
      </c>
      <c r="AC243" s="143">
        <v>43</v>
      </c>
      <c r="AD243" s="184">
        <v>123.01600000000001</v>
      </c>
      <c r="AE243" s="184">
        <v>121.928</v>
      </c>
      <c r="AF243" s="158">
        <v>126.40900000000001</v>
      </c>
      <c r="AG243" s="158">
        <v>126.032</v>
      </c>
      <c r="AH243" s="158">
        <v>123.97</v>
      </c>
      <c r="AI243" s="184">
        <v>0.114232</v>
      </c>
      <c r="AJ243" s="184">
        <v>0.114232</v>
      </c>
      <c r="AK243" s="158">
        <v>0.114232</v>
      </c>
      <c r="AL243" s="158">
        <v>0.114232</v>
      </c>
      <c r="AM243" s="151">
        <v>89.117000000000004</v>
      </c>
      <c r="AN243" s="189">
        <v>2</v>
      </c>
      <c r="AO243" s="188">
        <v>0.53352565136102204</v>
      </c>
      <c r="AP243" s="179">
        <v>4.1500096510733107</v>
      </c>
      <c r="AQ243" s="44" t="s">
        <v>328</v>
      </c>
      <c r="AR243" s="43">
        <v>40</v>
      </c>
      <c r="AS243" s="189">
        <v>5</v>
      </c>
      <c r="AT243" s="188">
        <v>1.3397519227791961</v>
      </c>
      <c r="AU243" s="179">
        <v>2.9503209580147867</v>
      </c>
      <c r="AV243" s="179" t="s">
        <v>324</v>
      </c>
      <c r="AW243" s="178">
        <v>61</v>
      </c>
      <c r="AX243" s="154">
        <v>2</v>
      </c>
      <c r="AY243" s="147">
        <v>0.52631664805575307</v>
      </c>
      <c r="AZ243" s="148">
        <v>4.5093026856451894</v>
      </c>
      <c r="BA243" s="152" t="s">
        <v>328</v>
      </c>
      <c r="BB243" s="143">
        <v>34</v>
      </c>
      <c r="BC243" s="154">
        <v>3</v>
      </c>
      <c r="BD243" s="147">
        <v>0.79065487012448854</v>
      </c>
      <c r="BE243" s="148">
        <v>4.26</v>
      </c>
      <c r="BF243" s="152" t="s">
        <v>324</v>
      </c>
      <c r="BG243" s="143">
        <v>48</v>
      </c>
      <c r="BH243" s="153">
        <v>6</v>
      </c>
      <c r="BI243" s="144">
        <v>1.8051474022133687</v>
      </c>
      <c r="BJ243" s="149">
        <v>3.71</v>
      </c>
      <c r="BK243" s="152" t="s">
        <v>325</v>
      </c>
      <c r="BL243" s="143">
        <v>68</v>
      </c>
      <c r="BM243" s="228">
        <v>1</v>
      </c>
      <c r="BN243" s="183">
        <v>0.26676282568051102</v>
      </c>
      <c r="BO243" s="226">
        <v>4.2258907644239789</v>
      </c>
      <c r="BP243" s="209" t="s">
        <v>321</v>
      </c>
      <c r="BQ243" s="195">
        <v>17</v>
      </c>
      <c r="BR243" s="189">
        <v>2</v>
      </c>
      <c r="BS243" s="188">
        <v>0.5359007691116785</v>
      </c>
      <c r="BT243" s="179">
        <v>2.8479183957239425</v>
      </c>
      <c r="BU243" s="179" t="s">
        <v>328</v>
      </c>
      <c r="BV243" s="178">
        <v>36</v>
      </c>
      <c r="BW243" s="154">
        <v>4</v>
      </c>
      <c r="BX243" s="147">
        <v>1.0526332961115061</v>
      </c>
      <c r="BY243" s="148">
        <v>2.4448712508256336</v>
      </c>
      <c r="BZ243" s="152" t="s">
        <v>325</v>
      </c>
      <c r="CA243" s="143">
        <v>64</v>
      </c>
      <c r="CB243" s="154">
        <v>4</v>
      </c>
      <c r="CC243" s="147">
        <v>1.0542064934993181</v>
      </c>
      <c r="CD243" s="148">
        <v>2.44</v>
      </c>
      <c r="CE243" s="152" t="s">
        <v>324</v>
      </c>
      <c r="CF243" s="143">
        <v>47</v>
      </c>
      <c r="CG243" s="153">
        <v>10</v>
      </c>
      <c r="CH243" s="144">
        <v>3.0085790036889475</v>
      </c>
      <c r="CI243" s="149">
        <v>0.44</v>
      </c>
      <c r="CJ243" s="152" t="s">
        <v>325</v>
      </c>
      <c r="CK243" s="143">
        <v>69</v>
      </c>
      <c r="CL243" s="187">
        <v>5.62</v>
      </c>
      <c r="CM243" s="189">
        <v>2</v>
      </c>
      <c r="CN243" s="188">
        <v>2.496134297216281</v>
      </c>
      <c r="CO243" s="179">
        <v>2.4910062055118076</v>
      </c>
      <c r="CP243" s="179" t="s">
        <v>324</v>
      </c>
      <c r="CQ243" s="178">
        <v>58</v>
      </c>
      <c r="CR243" s="187">
        <v>3.9169999999999998</v>
      </c>
      <c r="CS243" s="189">
        <v>2</v>
      </c>
      <c r="CT243" s="188">
        <v>2.9899182881318449</v>
      </c>
      <c r="CU243" s="179">
        <v>1.8222619826240718</v>
      </c>
      <c r="CV243" s="179" t="s">
        <v>324</v>
      </c>
      <c r="CW243" s="178">
        <v>56</v>
      </c>
      <c r="CX243" s="158">
        <v>4.8860000000000001</v>
      </c>
      <c r="CY243" s="154">
        <v>4</v>
      </c>
      <c r="CZ243" s="147">
        <v>5.3541356454744022</v>
      </c>
      <c r="DA243" s="148">
        <v>1.7976975104031532</v>
      </c>
      <c r="DB243" s="152" t="s">
        <v>325</v>
      </c>
      <c r="DC243" s="143">
        <v>68</v>
      </c>
      <c r="DD243" s="158">
        <v>4.891</v>
      </c>
      <c r="DE243" s="154">
        <v>3</v>
      </c>
      <c r="DF243" s="147">
        <v>4.0135486628871329</v>
      </c>
      <c r="DG243" s="148">
        <v>2.1</v>
      </c>
      <c r="DH243" s="152" t="s">
        <v>324</v>
      </c>
      <c r="DI243" s="143">
        <v>54</v>
      </c>
      <c r="DJ243" s="158">
        <v>3.7709999999999999</v>
      </c>
      <c r="DK243" s="153">
        <v>7</v>
      </c>
      <c r="DL243" s="144">
        <v>12.075065486551939</v>
      </c>
      <c r="DM243" s="144">
        <v>1.0538419313945531</v>
      </c>
      <c r="DN243" s="152" t="s">
        <v>325</v>
      </c>
      <c r="DO243" s="143">
        <v>68</v>
      </c>
      <c r="DP243" s="226">
        <v>1</v>
      </c>
      <c r="DQ243" s="209" t="s">
        <v>325</v>
      </c>
      <c r="DR243" s="195">
        <v>66</v>
      </c>
      <c r="DS243" s="179">
        <v>2.8</v>
      </c>
      <c r="DT243" s="179" t="s">
        <v>324</v>
      </c>
      <c r="DU243" s="178">
        <v>62</v>
      </c>
      <c r="DV243" s="148">
        <v>0.2</v>
      </c>
      <c r="DW243" s="152" t="s">
        <v>325</v>
      </c>
      <c r="DX243" s="143">
        <v>69</v>
      </c>
      <c r="DY243" s="148">
        <v>0.2</v>
      </c>
      <c r="DZ243" s="152" t="s">
        <v>324</v>
      </c>
      <c r="EA243" s="143">
        <v>55</v>
      </c>
      <c r="EB243" s="226">
        <v>0</v>
      </c>
      <c r="EC243" s="209" t="s">
        <v>325</v>
      </c>
      <c r="ED243" s="195">
        <v>65</v>
      </c>
      <c r="EE243" s="179">
        <v>0.7</v>
      </c>
      <c r="EF243" s="179" t="s">
        <v>324</v>
      </c>
      <c r="EG243" s="178">
        <v>60</v>
      </c>
      <c r="EH243" s="148">
        <v>0</v>
      </c>
      <c r="EI243" s="152" t="s">
        <v>324</v>
      </c>
      <c r="EJ243" s="143">
        <v>54</v>
      </c>
      <c r="EK243" s="148">
        <v>0</v>
      </c>
      <c r="EL243" s="152" t="s">
        <v>324</v>
      </c>
      <c r="EM243" s="143">
        <v>46</v>
      </c>
      <c r="EN243" s="226">
        <v>0</v>
      </c>
      <c r="EO243" s="209" t="s">
        <v>325</v>
      </c>
      <c r="EP243" s="195">
        <v>66</v>
      </c>
      <c r="EQ243" s="179">
        <v>1.4</v>
      </c>
      <c r="ER243" s="179" t="s">
        <v>324</v>
      </c>
      <c r="ES243" s="178">
        <v>62</v>
      </c>
      <c r="ET243" s="148">
        <v>0</v>
      </c>
      <c r="EU243" s="152" t="s">
        <v>324</v>
      </c>
      <c r="EV243" s="143">
        <v>62</v>
      </c>
      <c r="EW243" s="148">
        <v>0</v>
      </c>
      <c r="EX243" s="152" t="s">
        <v>324</v>
      </c>
      <c r="EY243" s="143">
        <v>51</v>
      </c>
      <c r="EZ243" s="226">
        <v>0</v>
      </c>
      <c r="FA243" s="209" t="s">
        <v>325</v>
      </c>
      <c r="FB243" s="195">
        <v>66</v>
      </c>
      <c r="FC243" s="179">
        <v>0</v>
      </c>
      <c r="FD243" s="179" t="s">
        <v>324</v>
      </c>
      <c r="FE243" s="178">
        <v>60</v>
      </c>
      <c r="FF243" s="148">
        <v>0</v>
      </c>
      <c r="FG243" s="152" t="s">
        <v>324</v>
      </c>
      <c r="FH243" s="143">
        <v>49</v>
      </c>
      <c r="FI243" s="148">
        <v>0</v>
      </c>
      <c r="FJ243" s="152" t="s">
        <v>328</v>
      </c>
      <c r="FK243" s="143">
        <v>41</v>
      </c>
      <c r="FL243" s="226">
        <v>1</v>
      </c>
      <c r="FM243" s="209" t="s">
        <v>328</v>
      </c>
      <c r="FN243" s="195">
        <v>28</v>
      </c>
      <c r="FO243" s="179">
        <v>0.7</v>
      </c>
      <c r="FP243" s="179" t="s">
        <v>328</v>
      </c>
      <c r="FQ243" s="178">
        <v>28</v>
      </c>
      <c r="FR243" s="148">
        <v>0.2</v>
      </c>
      <c r="FS243" s="152" t="s">
        <v>324</v>
      </c>
      <c r="FT243" s="143">
        <v>55</v>
      </c>
      <c r="FU243" s="148">
        <v>0.2</v>
      </c>
      <c r="FV243" s="152" t="s">
        <v>328</v>
      </c>
      <c r="FW243" s="143">
        <v>41</v>
      </c>
    </row>
    <row r="244" spans="1:179" customFormat="1">
      <c r="A244" s="286"/>
      <c r="B244" s="141" t="s">
        <v>18</v>
      </c>
      <c r="C244" s="179">
        <v>18.667593004044331</v>
      </c>
      <c r="D244" s="44" t="s">
        <v>324</v>
      </c>
      <c r="E244" s="43">
        <v>48</v>
      </c>
      <c r="F244" s="44">
        <v>18.141410803821167</v>
      </c>
      <c r="G244" s="179" t="s">
        <v>328</v>
      </c>
      <c r="H244" s="178">
        <v>35</v>
      </c>
      <c r="I244" s="152">
        <v>12.87983328657597</v>
      </c>
      <c r="J244" s="157" t="s">
        <v>324</v>
      </c>
      <c r="K244" s="143">
        <v>52</v>
      </c>
      <c r="L244" s="152">
        <v>10.327656208158199</v>
      </c>
      <c r="M244" s="152" t="s">
        <v>324</v>
      </c>
      <c r="N244" s="143">
        <v>57</v>
      </c>
      <c r="O244" s="179">
        <v>12.293394634479114</v>
      </c>
      <c r="P244" s="44" t="s">
        <v>321</v>
      </c>
      <c r="Q244" s="43">
        <v>11</v>
      </c>
      <c r="R244" s="179">
        <v>9.654800842013838</v>
      </c>
      <c r="S244" s="179" t="s">
        <v>328</v>
      </c>
      <c r="T244" s="178">
        <v>31</v>
      </c>
      <c r="U244" s="144">
        <v>10.527441982228144</v>
      </c>
      <c r="V244" s="152" t="s">
        <v>321</v>
      </c>
      <c r="W244" s="143">
        <v>15</v>
      </c>
      <c r="X244" s="144">
        <v>10.2276562081582</v>
      </c>
      <c r="Y244" s="152" t="s">
        <v>324</v>
      </c>
      <c r="Z244" s="143">
        <v>48</v>
      </c>
      <c r="AA244" s="144">
        <v>10.95</v>
      </c>
      <c r="AB244" s="152" t="s">
        <v>321</v>
      </c>
      <c r="AC244" s="143">
        <v>10</v>
      </c>
      <c r="AD244" s="184">
        <v>389.97199999999998</v>
      </c>
      <c r="AE244" s="184">
        <v>388.916</v>
      </c>
      <c r="AF244" s="158">
        <v>398.81200000000001</v>
      </c>
      <c r="AG244" s="158">
        <v>405.55099999999999</v>
      </c>
      <c r="AH244" s="158">
        <v>410.26600000000002</v>
      </c>
      <c r="AI244" s="184">
        <v>0.33136300000000002</v>
      </c>
      <c r="AJ244" s="184">
        <v>0.33136300000000002</v>
      </c>
      <c r="AK244" s="158">
        <v>0.33136300000000002</v>
      </c>
      <c r="AL244" s="158">
        <v>0.33136300000000002</v>
      </c>
      <c r="AM244" s="151">
        <v>283.26400000000001</v>
      </c>
      <c r="AN244" s="189">
        <v>0</v>
      </c>
      <c r="AO244" s="188">
        <v>0</v>
      </c>
      <c r="AP244" s="179">
        <v>5</v>
      </c>
      <c r="AQ244" s="44" t="s">
        <v>329</v>
      </c>
      <c r="AR244" s="43">
        <v>1</v>
      </c>
      <c r="AS244" s="189">
        <v>6</v>
      </c>
      <c r="AT244" s="188">
        <v>0.52853206284290177</v>
      </c>
      <c r="AU244" s="179">
        <v>4.2346908260583245</v>
      </c>
      <c r="AV244" s="179" t="s">
        <v>321</v>
      </c>
      <c r="AW244" s="178">
        <v>22</v>
      </c>
      <c r="AX244" s="154">
        <v>4</v>
      </c>
      <c r="AY244" s="147">
        <v>0.34795563639986038</v>
      </c>
      <c r="AZ244" s="148">
        <v>4.6755928262448894</v>
      </c>
      <c r="BA244" s="152" t="s">
        <v>321</v>
      </c>
      <c r="BB244" s="143">
        <v>11</v>
      </c>
      <c r="BC244" s="154">
        <v>0</v>
      </c>
      <c r="BD244" s="147">
        <v>0</v>
      </c>
      <c r="BE244" s="148">
        <v>5</v>
      </c>
      <c r="BF244" s="152" t="s">
        <v>329</v>
      </c>
      <c r="BG244" s="143">
        <v>1</v>
      </c>
      <c r="BH244" s="153">
        <v>3</v>
      </c>
      <c r="BI244" s="144">
        <v>0.27828692332576754</v>
      </c>
      <c r="BJ244" s="149">
        <v>4.92</v>
      </c>
      <c r="BK244" s="152" t="s">
        <v>329</v>
      </c>
      <c r="BL244" s="143">
        <v>3</v>
      </c>
      <c r="BM244" s="228">
        <v>4</v>
      </c>
      <c r="BN244" s="183">
        <v>0.35187731684414547</v>
      </c>
      <c r="BO244" s="226">
        <v>3.9789001519837224</v>
      </c>
      <c r="BP244" s="209" t="s">
        <v>328</v>
      </c>
      <c r="BQ244" s="195">
        <v>27</v>
      </c>
      <c r="BR244" s="189">
        <v>6</v>
      </c>
      <c r="BS244" s="188">
        <v>0.52853206284290177</v>
      </c>
      <c r="BT244" s="179">
        <v>2.8637596697598866</v>
      </c>
      <c r="BU244" s="179" t="s">
        <v>328</v>
      </c>
      <c r="BV244" s="178">
        <v>35</v>
      </c>
      <c r="BW244" s="154">
        <v>6</v>
      </c>
      <c r="BX244" s="147">
        <v>0.52193345459979057</v>
      </c>
      <c r="BY244" s="148">
        <v>3.2289112234978674</v>
      </c>
      <c r="BZ244" s="152" t="s">
        <v>321</v>
      </c>
      <c r="CA244" s="143">
        <v>24</v>
      </c>
      <c r="CB244" s="154">
        <v>9</v>
      </c>
      <c r="CC244" s="147">
        <v>0.77636824648137115</v>
      </c>
      <c r="CD244" s="148">
        <v>2.85</v>
      </c>
      <c r="CE244" s="152" t="s">
        <v>328</v>
      </c>
      <c r="CF244" s="143">
        <v>27</v>
      </c>
      <c r="CG244" s="153">
        <v>7</v>
      </c>
      <c r="CH244" s="144">
        <v>0.64933615442679093</v>
      </c>
      <c r="CI244" s="149">
        <v>3.23</v>
      </c>
      <c r="CJ244" s="152" t="s">
        <v>321</v>
      </c>
      <c r="CK244" s="143">
        <v>19</v>
      </c>
      <c r="CL244" s="187">
        <v>9.3879999999999999</v>
      </c>
      <c r="CM244" s="189">
        <v>2</v>
      </c>
      <c r="CN244" s="188">
        <v>1.1339435850726027</v>
      </c>
      <c r="CO244" s="179">
        <v>3.314494482495391</v>
      </c>
      <c r="CP244" s="179" t="s">
        <v>328</v>
      </c>
      <c r="CQ244" s="178">
        <v>36</v>
      </c>
      <c r="CR244" s="187">
        <v>9.516</v>
      </c>
      <c r="CS244" s="189">
        <v>2</v>
      </c>
      <c r="CT244" s="188">
        <v>1.1262914110461737</v>
      </c>
      <c r="CU244" s="179">
        <v>2.5563503461956265</v>
      </c>
      <c r="CV244" s="179" t="s">
        <v>328</v>
      </c>
      <c r="CW244" s="178">
        <v>27</v>
      </c>
      <c r="CX244" s="158">
        <v>9.6329999999999991</v>
      </c>
      <c r="CY244" s="154">
        <v>3</v>
      </c>
      <c r="CZ244" s="147">
        <v>1.6791460333024997</v>
      </c>
      <c r="DA244" s="148">
        <v>2.622937932485387</v>
      </c>
      <c r="DB244" s="152" t="s">
        <v>328</v>
      </c>
      <c r="DC244" s="143">
        <v>27</v>
      </c>
      <c r="DD244" s="158">
        <v>9.7279999999999998</v>
      </c>
      <c r="DE244" s="154">
        <v>5</v>
      </c>
      <c r="DF244" s="147">
        <v>2.7848782712356215</v>
      </c>
      <c r="DG244" s="148">
        <v>2.37</v>
      </c>
      <c r="DH244" s="152" t="s">
        <v>328</v>
      </c>
      <c r="DI244" s="143">
        <v>39</v>
      </c>
      <c r="DJ244" s="158">
        <v>9.5839999999999996</v>
      </c>
      <c r="DK244" s="153">
        <v>2</v>
      </c>
      <c r="DL244" s="144">
        <v>1.213838481044488</v>
      </c>
      <c r="DM244" s="144">
        <v>2.8043636652323385</v>
      </c>
      <c r="DN244" s="152" t="s">
        <v>321</v>
      </c>
      <c r="DO244" s="143">
        <v>13</v>
      </c>
      <c r="DP244" s="226">
        <v>6.3741983695652182</v>
      </c>
      <c r="DQ244" s="209" t="s">
        <v>324</v>
      </c>
      <c r="DR244" s="195">
        <v>56</v>
      </c>
      <c r="DS244" s="179">
        <v>8.4866099618073285</v>
      </c>
      <c r="DT244" s="179" t="s">
        <v>328</v>
      </c>
      <c r="DU244" s="178">
        <v>45</v>
      </c>
      <c r="DV244" s="148">
        <v>2.352391304347826</v>
      </c>
      <c r="DW244" s="152" t="s">
        <v>324</v>
      </c>
      <c r="DX244" s="143">
        <v>52</v>
      </c>
      <c r="DY244" s="148">
        <v>0.1</v>
      </c>
      <c r="DZ244" s="152" t="s">
        <v>325</v>
      </c>
      <c r="EA244" s="143">
        <v>63</v>
      </c>
      <c r="EB244" s="226">
        <v>2.5</v>
      </c>
      <c r="EC244" s="209" t="s">
        <v>324</v>
      </c>
      <c r="ED244" s="195">
        <v>46</v>
      </c>
      <c r="EE244" s="179">
        <v>4</v>
      </c>
      <c r="EF244" s="179" t="s">
        <v>329</v>
      </c>
      <c r="EG244" s="178">
        <v>1</v>
      </c>
      <c r="EH244" s="148">
        <v>0.5</v>
      </c>
      <c r="EI244" s="152" t="s">
        <v>324</v>
      </c>
      <c r="EJ244" s="143">
        <v>51</v>
      </c>
      <c r="EK244" s="148">
        <v>0</v>
      </c>
      <c r="EL244" s="152" t="s">
        <v>324</v>
      </c>
      <c r="EM244" s="143">
        <v>46</v>
      </c>
      <c r="EN244" s="226">
        <v>1.06</v>
      </c>
      <c r="EO244" s="209" t="s">
        <v>324</v>
      </c>
      <c r="EP244" s="195">
        <v>59</v>
      </c>
      <c r="EQ244" s="179">
        <v>2.0999999999999996</v>
      </c>
      <c r="ER244" s="179" t="s">
        <v>324</v>
      </c>
      <c r="ES244" s="178">
        <v>57</v>
      </c>
      <c r="ET244" s="148">
        <v>1</v>
      </c>
      <c r="EU244" s="152" t="s">
        <v>324</v>
      </c>
      <c r="EV244" s="143">
        <v>47</v>
      </c>
      <c r="EW244" s="148">
        <v>0</v>
      </c>
      <c r="EX244" s="152" t="s">
        <v>324</v>
      </c>
      <c r="EY244" s="143">
        <v>51</v>
      </c>
      <c r="EZ244" s="226">
        <v>2</v>
      </c>
      <c r="FA244" s="209" t="s">
        <v>329</v>
      </c>
      <c r="FB244" s="195">
        <v>1</v>
      </c>
      <c r="FC244" s="179">
        <v>1.286609961807329</v>
      </c>
      <c r="FD244" s="179" t="s">
        <v>328</v>
      </c>
      <c r="FE244" s="178">
        <v>38</v>
      </c>
      <c r="FF244" s="148">
        <v>0</v>
      </c>
      <c r="FG244" s="152" t="s">
        <v>324</v>
      </c>
      <c r="FH244" s="143">
        <v>49</v>
      </c>
      <c r="FI244" s="148">
        <v>0</v>
      </c>
      <c r="FJ244" s="152" t="s">
        <v>328</v>
      </c>
      <c r="FK244" s="143">
        <v>41</v>
      </c>
      <c r="FL244" s="226">
        <v>0.81419836956521741</v>
      </c>
      <c r="FM244" s="209" t="s">
        <v>324</v>
      </c>
      <c r="FN244" s="195">
        <v>54</v>
      </c>
      <c r="FO244" s="179">
        <v>1.1000000000000001</v>
      </c>
      <c r="FP244" s="179" t="s">
        <v>321</v>
      </c>
      <c r="FQ244" s="178">
        <v>9</v>
      </c>
      <c r="FR244" s="148">
        <v>0.85239130434782606</v>
      </c>
      <c r="FS244" s="152" t="s">
        <v>321</v>
      </c>
      <c r="FT244" s="143">
        <v>10</v>
      </c>
      <c r="FU244" s="148">
        <v>0.1</v>
      </c>
      <c r="FV244" s="152" t="s">
        <v>324</v>
      </c>
      <c r="FW244" s="143">
        <v>53</v>
      </c>
    </row>
    <row r="245" spans="1:179" customFormat="1">
      <c r="A245" s="286"/>
      <c r="B245" s="141" t="s">
        <v>77</v>
      </c>
      <c r="C245" s="179">
        <v>18.642068363344347</v>
      </c>
      <c r="D245" s="44" t="s">
        <v>324</v>
      </c>
      <c r="E245" s="43">
        <v>49</v>
      </c>
      <c r="F245" s="44">
        <v>20.482410123676289</v>
      </c>
      <c r="G245" s="179" t="s">
        <v>321</v>
      </c>
      <c r="H245" s="178">
        <v>9</v>
      </c>
      <c r="I245" s="152">
        <v>18.461639240000711</v>
      </c>
      <c r="J245" s="157" t="s">
        <v>321</v>
      </c>
      <c r="K245" s="143">
        <v>12</v>
      </c>
      <c r="L245" s="152">
        <v>11.285982140025613</v>
      </c>
      <c r="M245" s="152" t="s">
        <v>328</v>
      </c>
      <c r="N245" s="143">
        <v>43</v>
      </c>
      <c r="O245" s="179">
        <v>9.616848404459617</v>
      </c>
      <c r="P245" s="44" t="s">
        <v>324</v>
      </c>
      <c r="Q245" s="43">
        <v>62</v>
      </c>
      <c r="R245" s="179">
        <v>10.03770508355405</v>
      </c>
      <c r="S245" s="179" t="s">
        <v>321</v>
      </c>
      <c r="T245" s="178">
        <v>20</v>
      </c>
      <c r="U245" s="144">
        <v>10.09363226278162</v>
      </c>
      <c r="V245" s="152" t="s">
        <v>328</v>
      </c>
      <c r="W245" s="143">
        <v>37</v>
      </c>
      <c r="X245" s="144">
        <v>9.1859821400256134</v>
      </c>
      <c r="Y245" s="152" t="s">
        <v>324</v>
      </c>
      <c r="Z245" s="143">
        <v>46</v>
      </c>
      <c r="AA245" s="144">
        <v>9.61</v>
      </c>
      <c r="AB245" s="152" t="s">
        <v>324</v>
      </c>
      <c r="AC245" s="143">
        <v>46</v>
      </c>
      <c r="AD245" s="184">
        <v>316.71600000000001</v>
      </c>
      <c r="AE245" s="184">
        <v>320.90600000000001</v>
      </c>
      <c r="AF245" s="158">
        <v>324.70100000000002</v>
      </c>
      <c r="AG245" s="158">
        <v>331.94</v>
      </c>
      <c r="AH245" s="158">
        <v>338.08199999999999</v>
      </c>
      <c r="AI245" s="184">
        <v>0.45390600000000003</v>
      </c>
      <c r="AJ245" s="184">
        <v>0.40887200000000001</v>
      </c>
      <c r="AK245" s="158">
        <v>0.407831</v>
      </c>
      <c r="AL245" s="158">
        <v>0.40516199999999997</v>
      </c>
      <c r="AM245" s="151">
        <v>269.80599999999998</v>
      </c>
      <c r="AN245" s="189">
        <v>6</v>
      </c>
      <c r="AO245" s="188">
        <v>0.50041841926361585</v>
      </c>
      <c r="AP245" s="179">
        <v>4.2027546834643186</v>
      </c>
      <c r="AQ245" s="44" t="s">
        <v>328</v>
      </c>
      <c r="AR245" s="43">
        <v>37</v>
      </c>
      <c r="AS245" s="189">
        <v>9</v>
      </c>
      <c r="AT245" s="188">
        <v>0.78570570313213262</v>
      </c>
      <c r="AU245" s="179">
        <v>3.8275187500831453</v>
      </c>
      <c r="AV245" s="179" t="s">
        <v>328</v>
      </c>
      <c r="AW245" s="178">
        <v>42</v>
      </c>
      <c r="AX245" s="154">
        <v>6</v>
      </c>
      <c r="AY245" s="147">
        <v>0.52139795106544562</v>
      </c>
      <c r="AZ245" s="148">
        <v>4.5138885018305315</v>
      </c>
      <c r="BA245" s="152" t="s">
        <v>328</v>
      </c>
      <c r="BB245" s="143">
        <v>33</v>
      </c>
      <c r="BC245" s="154">
        <v>11</v>
      </c>
      <c r="BD245" s="147">
        <v>0.94852446543726709</v>
      </c>
      <c r="BE245" s="148">
        <v>4.12</v>
      </c>
      <c r="BF245" s="152" t="s">
        <v>324</v>
      </c>
      <c r="BG245" s="143">
        <v>57</v>
      </c>
      <c r="BH245" s="153">
        <v>10</v>
      </c>
      <c r="BI245" s="144">
        <v>1.0470397602458847</v>
      </c>
      <c r="BJ245" s="149">
        <v>4.3099999999999996</v>
      </c>
      <c r="BK245" s="152" t="s">
        <v>324</v>
      </c>
      <c r="BL245" s="143">
        <v>57</v>
      </c>
      <c r="BM245" s="228">
        <v>8</v>
      </c>
      <c r="BN245" s="183">
        <v>0.66722455901815458</v>
      </c>
      <c r="BO245" s="226">
        <v>3.063805584524419</v>
      </c>
      <c r="BP245" s="209" t="s">
        <v>324</v>
      </c>
      <c r="BQ245" s="195">
        <v>62</v>
      </c>
      <c r="BR245" s="189">
        <v>3</v>
      </c>
      <c r="BS245" s="188">
        <v>0.26190190104404421</v>
      </c>
      <c r="BT245" s="179">
        <v>3.4369622517655087</v>
      </c>
      <c r="BU245" s="179" t="s">
        <v>321</v>
      </c>
      <c r="BV245" s="178">
        <v>11</v>
      </c>
      <c r="BW245" s="154">
        <v>7</v>
      </c>
      <c r="BX245" s="147">
        <v>0.60829760957635315</v>
      </c>
      <c r="BY245" s="148">
        <v>3.1013194203520396</v>
      </c>
      <c r="BZ245" s="152" t="s">
        <v>328</v>
      </c>
      <c r="CA245" s="143">
        <v>32</v>
      </c>
      <c r="CB245" s="154">
        <v>11</v>
      </c>
      <c r="CC245" s="147">
        <v>0.94852446543726709</v>
      </c>
      <c r="CD245" s="148">
        <v>2.6</v>
      </c>
      <c r="CE245" s="152" t="s">
        <v>328</v>
      </c>
      <c r="CF245" s="143">
        <v>42</v>
      </c>
      <c r="CG245" s="153">
        <v>11</v>
      </c>
      <c r="CH245" s="144">
        <v>1.1517437362704732</v>
      </c>
      <c r="CI245" s="149">
        <v>2.64</v>
      </c>
      <c r="CJ245" s="152" t="s">
        <v>324</v>
      </c>
      <c r="CK245" s="143">
        <v>49</v>
      </c>
      <c r="CL245" s="187">
        <v>7.3959999999999999</v>
      </c>
      <c r="CM245" s="189">
        <v>5</v>
      </c>
      <c r="CN245" s="188">
        <v>2.728906094989143</v>
      </c>
      <c r="CO245" s="179">
        <v>2.3502881364708799</v>
      </c>
      <c r="CP245" s="179" t="s">
        <v>324</v>
      </c>
      <c r="CQ245" s="178">
        <v>61</v>
      </c>
      <c r="CR245" s="187">
        <v>7.3789999999999996</v>
      </c>
      <c r="CS245" s="189">
        <v>1</v>
      </c>
      <c r="CT245" s="188">
        <v>0.57571501931104418</v>
      </c>
      <c r="CU245" s="179">
        <v>2.7732240817053948</v>
      </c>
      <c r="CV245" s="179" t="s">
        <v>321</v>
      </c>
      <c r="CW245" s="178">
        <v>16</v>
      </c>
      <c r="CX245" s="158">
        <v>7.2720000000000002</v>
      </c>
      <c r="CY245" s="154">
        <v>4</v>
      </c>
      <c r="CZ245" s="147">
        <v>2.3226990328755357</v>
      </c>
      <c r="DA245" s="148">
        <v>2.4784243405990489</v>
      </c>
      <c r="DB245" s="152" t="s">
        <v>328</v>
      </c>
      <c r="DC245" s="143">
        <v>41</v>
      </c>
      <c r="DD245" s="158">
        <v>7.133</v>
      </c>
      <c r="DE245" s="154">
        <v>4</v>
      </c>
      <c r="DF245" s="147">
        <v>2.3529328125827602</v>
      </c>
      <c r="DG245" s="148">
        <v>2.4700000000000002</v>
      </c>
      <c r="DH245" s="152" t="s">
        <v>328</v>
      </c>
      <c r="DI245" s="143">
        <v>30</v>
      </c>
      <c r="DJ245" s="158">
        <v>7.2910000000000004</v>
      </c>
      <c r="DK245" s="153">
        <v>3</v>
      </c>
      <c r="DL245" s="144">
        <v>2.1389562611825053</v>
      </c>
      <c r="DM245" s="144">
        <v>2.6552609183999425</v>
      </c>
      <c r="DN245" s="152" t="s">
        <v>328</v>
      </c>
      <c r="DO245" s="143">
        <v>25</v>
      </c>
      <c r="DP245" s="226">
        <v>9.0252199588847297</v>
      </c>
      <c r="DQ245" s="209" t="s">
        <v>321</v>
      </c>
      <c r="DR245" s="195">
        <v>14</v>
      </c>
      <c r="DS245" s="179">
        <v>10.444705040122237</v>
      </c>
      <c r="DT245" s="179" t="s">
        <v>321</v>
      </c>
      <c r="DU245" s="178">
        <v>13</v>
      </c>
      <c r="DV245" s="148">
        <v>8.3680069772190908</v>
      </c>
      <c r="DW245" s="152" t="s">
        <v>321</v>
      </c>
      <c r="DX245" s="143">
        <v>9</v>
      </c>
      <c r="DY245" s="148">
        <v>2.1</v>
      </c>
      <c r="DZ245" s="152" t="s">
        <v>328</v>
      </c>
      <c r="EA245" s="143">
        <v>42</v>
      </c>
      <c r="EB245" s="226">
        <v>2.8</v>
      </c>
      <c r="EC245" s="209" t="s">
        <v>321</v>
      </c>
      <c r="ED245" s="195">
        <v>8</v>
      </c>
      <c r="EE245" s="179">
        <v>4</v>
      </c>
      <c r="EF245" s="179" t="s">
        <v>329</v>
      </c>
      <c r="EG245" s="178">
        <v>1</v>
      </c>
      <c r="EH245" s="148">
        <v>4</v>
      </c>
      <c r="EI245" s="152" t="s">
        <v>329</v>
      </c>
      <c r="EJ245" s="143">
        <v>1</v>
      </c>
      <c r="EK245" s="148">
        <v>0</v>
      </c>
      <c r="EL245" s="152" t="s">
        <v>324</v>
      </c>
      <c r="EM245" s="143">
        <v>46</v>
      </c>
      <c r="EN245" s="226">
        <v>3.18</v>
      </c>
      <c r="EO245" s="209" t="s">
        <v>321</v>
      </c>
      <c r="EP245" s="195">
        <v>9</v>
      </c>
      <c r="EQ245" s="179">
        <v>2.9059953627028818</v>
      </c>
      <c r="ER245" s="179" t="s">
        <v>328</v>
      </c>
      <c r="ES245" s="178">
        <v>44</v>
      </c>
      <c r="ET245" s="148">
        <v>2.2000000000000002</v>
      </c>
      <c r="EU245" s="152" t="s">
        <v>328</v>
      </c>
      <c r="EV245" s="143">
        <v>26</v>
      </c>
      <c r="EW245" s="148">
        <v>2</v>
      </c>
      <c r="EX245" s="152" t="s">
        <v>328</v>
      </c>
      <c r="EY245" s="143">
        <v>32</v>
      </c>
      <c r="EZ245" s="226">
        <v>2</v>
      </c>
      <c r="FA245" s="209" t="s">
        <v>329</v>
      </c>
      <c r="FB245" s="195">
        <v>1</v>
      </c>
      <c r="FC245" s="179">
        <v>2</v>
      </c>
      <c r="FD245" s="179" t="s">
        <v>329</v>
      </c>
      <c r="FE245" s="178">
        <v>1</v>
      </c>
      <c r="FF245" s="148">
        <v>1.4982163169936484</v>
      </c>
      <c r="FG245" s="152" t="s">
        <v>321</v>
      </c>
      <c r="FH245" s="143">
        <v>21</v>
      </c>
      <c r="FI245" s="148">
        <v>0</v>
      </c>
      <c r="FJ245" s="152" t="s">
        <v>328</v>
      </c>
      <c r="FK245" s="143">
        <v>41</v>
      </c>
      <c r="FL245" s="226">
        <v>1.0452199588847286</v>
      </c>
      <c r="FM245" s="209" t="s">
        <v>321</v>
      </c>
      <c r="FN245" s="195">
        <v>24</v>
      </c>
      <c r="FO245" s="179">
        <v>1.5387096774193547</v>
      </c>
      <c r="FP245" s="179" t="s">
        <v>329</v>
      </c>
      <c r="FQ245" s="178">
        <v>2</v>
      </c>
      <c r="FR245" s="148">
        <v>0.66979066022544287</v>
      </c>
      <c r="FS245" s="152" t="s">
        <v>321</v>
      </c>
      <c r="FT245" s="143">
        <v>21</v>
      </c>
      <c r="FU245" s="148">
        <v>0.1</v>
      </c>
      <c r="FV245" s="152" t="s">
        <v>324</v>
      </c>
      <c r="FW245" s="143">
        <v>53</v>
      </c>
    </row>
    <row r="246" spans="1:179" customFormat="1">
      <c r="A246" s="286"/>
      <c r="B246" s="141" t="s">
        <v>89</v>
      </c>
      <c r="C246" s="179">
        <v>19.034730231288933</v>
      </c>
      <c r="D246" s="44" t="s">
        <v>328</v>
      </c>
      <c r="E246" s="43">
        <v>42</v>
      </c>
      <c r="F246" s="44">
        <v>18.816092627507906</v>
      </c>
      <c r="G246" s="179" t="s">
        <v>328</v>
      </c>
      <c r="H246" s="178">
        <v>26</v>
      </c>
      <c r="I246" s="152">
        <v>17.08054101365153</v>
      </c>
      <c r="J246" s="157" t="s">
        <v>321</v>
      </c>
      <c r="K246" s="143">
        <v>23</v>
      </c>
      <c r="L246" s="152">
        <v>10.034682338993614</v>
      </c>
      <c r="M246" s="152" t="s">
        <v>325</v>
      </c>
      <c r="N246" s="143">
        <v>63</v>
      </c>
      <c r="O246" s="179">
        <v>13.442860312589744</v>
      </c>
      <c r="P246" s="44" t="s">
        <v>329</v>
      </c>
      <c r="Q246" s="43">
        <v>3</v>
      </c>
      <c r="R246" s="179">
        <v>11.045491330850918</v>
      </c>
      <c r="S246" s="179" t="s">
        <v>329</v>
      </c>
      <c r="T246" s="178">
        <v>4</v>
      </c>
      <c r="U246" s="144">
        <v>11.08054101365153</v>
      </c>
      <c r="V246" s="152" t="s">
        <v>329</v>
      </c>
      <c r="W246" s="143">
        <v>5</v>
      </c>
      <c r="X246" s="144">
        <v>9.4346823389936141</v>
      </c>
      <c r="Y246" s="152" t="s">
        <v>328</v>
      </c>
      <c r="Z246" s="143">
        <v>42</v>
      </c>
      <c r="AA246" s="144">
        <v>11.65</v>
      </c>
      <c r="AB246" s="152" t="s">
        <v>329</v>
      </c>
      <c r="AC246" s="143">
        <v>1</v>
      </c>
      <c r="AD246" s="184">
        <v>155.12899999999999</v>
      </c>
      <c r="AE246" s="184">
        <v>157.11099999999999</v>
      </c>
      <c r="AF246" s="158">
        <v>160.768</v>
      </c>
      <c r="AG246" s="158">
        <v>166.536</v>
      </c>
      <c r="AH246" s="158">
        <v>171.56899999999999</v>
      </c>
      <c r="AI246" s="184">
        <v>0.174877</v>
      </c>
      <c r="AJ246" s="184">
        <v>0.17089099999999999</v>
      </c>
      <c r="AK246" s="158">
        <v>0.17089099999999999</v>
      </c>
      <c r="AL246" s="158">
        <v>0.16648500000000002</v>
      </c>
      <c r="AM246" s="151">
        <v>132.55199999999999</v>
      </c>
      <c r="AN246" s="189">
        <v>0</v>
      </c>
      <c r="AO246" s="188">
        <v>0</v>
      </c>
      <c r="AP246" s="179">
        <v>5</v>
      </c>
      <c r="AQ246" s="44" t="s">
        <v>329</v>
      </c>
      <c r="AR246" s="43">
        <v>1</v>
      </c>
      <c r="AS246" s="189">
        <v>2</v>
      </c>
      <c r="AT246" s="188">
        <v>0.38598204579567125</v>
      </c>
      <c r="AU246" s="179">
        <v>4.4603841992443973</v>
      </c>
      <c r="AV246" s="179" t="s">
        <v>321</v>
      </c>
      <c r="AW246" s="178">
        <v>11</v>
      </c>
      <c r="AX246" s="154">
        <v>2</v>
      </c>
      <c r="AY246" s="147">
        <v>0.38156681380430779</v>
      </c>
      <c r="AZ246" s="148">
        <v>4.6442563398434205</v>
      </c>
      <c r="BA246" s="152" t="s">
        <v>321</v>
      </c>
      <c r="BB246" s="143">
        <v>16</v>
      </c>
      <c r="BC246" s="154">
        <v>8</v>
      </c>
      <c r="BD246" s="147">
        <v>1.519316894610595</v>
      </c>
      <c r="BE246" s="148">
        <v>3.58</v>
      </c>
      <c r="BF246" s="152" t="s">
        <v>325</v>
      </c>
      <c r="BG246" s="143">
        <v>69</v>
      </c>
      <c r="BH246" s="153">
        <v>3</v>
      </c>
      <c r="BI246" s="144">
        <v>0.62908409083153782</v>
      </c>
      <c r="BJ246" s="149">
        <v>4.6500000000000004</v>
      </c>
      <c r="BK246" s="152" t="s">
        <v>328</v>
      </c>
      <c r="BL246" s="143">
        <v>32</v>
      </c>
      <c r="BM246" s="228">
        <v>1</v>
      </c>
      <c r="BN246" s="183">
        <v>0.19199377876137103</v>
      </c>
      <c r="BO246" s="226">
        <v>4.4428603125897439</v>
      </c>
      <c r="BP246" s="209" t="s">
        <v>321</v>
      </c>
      <c r="BQ246" s="195">
        <v>12</v>
      </c>
      <c r="BR246" s="189">
        <v>1</v>
      </c>
      <c r="BS246" s="188">
        <v>0.19299102289783562</v>
      </c>
      <c r="BT246" s="179">
        <v>3.5851071316065215</v>
      </c>
      <c r="BU246" s="179" t="s">
        <v>329</v>
      </c>
      <c r="BV246" s="178">
        <v>7</v>
      </c>
      <c r="BW246" s="154">
        <v>2</v>
      </c>
      <c r="BX246" s="147">
        <v>0.38156681380430779</v>
      </c>
      <c r="BY246" s="148">
        <v>3.4362846738081103</v>
      </c>
      <c r="BZ246" s="152" t="s">
        <v>321</v>
      </c>
      <c r="CA246" s="143">
        <v>10</v>
      </c>
      <c r="CB246" s="154">
        <v>2</v>
      </c>
      <c r="CC246" s="147">
        <v>0.37982922365264876</v>
      </c>
      <c r="CD246" s="148">
        <v>3.44</v>
      </c>
      <c r="CE246" s="152" t="s">
        <v>321</v>
      </c>
      <c r="CF246" s="143">
        <v>10</v>
      </c>
      <c r="CG246" s="153">
        <v>0</v>
      </c>
      <c r="CH246" s="144">
        <v>0</v>
      </c>
      <c r="CI246" s="149">
        <v>4</v>
      </c>
      <c r="CJ246" s="152" t="s">
        <v>329</v>
      </c>
      <c r="CK246" s="143">
        <v>1</v>
      </c>
      <c r="CL246" s="187">
        <v>1.069</v>
      </c>
      <c r="CM246" s="189">
        <v>0</v>
      </c>
      <c r="CN246" s="188">
        <v>0</v>
      </c>
      <c r="CO246" s="179">
        <v>4</v>
      </c>
      <c r="CP246" s="179" t="s">
        <v>329</v>
      </c>
      <c r="CQ246" s="178">
        <v>1</v>
      </c>
      <c r="CR246" s="187">
        <v>1.046</v>
      </c>
      <c r="CS246" s="189">
        <v>0</v>
      </c>
      <c r="CT246" s="188">
        <v>0</v>
      </c>
      <c r="CU246" s="179">
        <v>3</v>
      </c>
      <c r="CV246" s="179" t="s">
        <v>329</v>
      </c>
      <c r="CW246" s="178">
        <v>1</v>
      </c>
      <c r="CX246" s="158">
        <v>0.96299999999999997</v>
      </c>
      <c r="CY246" s="154">
        <v>0</v>
      </c>
      <c r="CZ246" s="147">
        <v>0</v>
      </c>
      <c r="DA246" s="148">
        <v>3</v>
      </c>
      <c r="DB246" s="152" t="s">
        <v>329</v>
      </c>
      <c r="DC246" s="143">
        <v>1</v>
      </c>
      <c r="DD246" s="158">
        <v>0.877</v>
      </c>
      <c r="DE246" s="154">
        <v>1</v>
      </c>
      <c r="DF246" s="147">
        <v>2.6170537841213051</v>
      </c>
      <c r="DG246" s="148">
        <v>2.41</v>
      </c>
      <c r="DH246" s="152" t="s">
        <v>328</v>
      </c>
      <c r="DI246" s="143">
        <v>35</v>
      </c>
      <c r="DJ246" s="158">
        <v>0.95499999999999996</v>
      </c>
      <c r="DK246" s="153">
        <v>0</v>
      </c>
      <c r="DL246" s="144">
        <v>0</v>
      </c>
      <c r="DM246" s="144">
        <v>3</v>
      </c>
      <c r="DN246" s="152" t="s">
        <v>329</v>
      </c>
      <c r="DO246" s="143">
        <v>1</v>
      </c>
      <c r="DP246" s="226">
        <v>5.5918699186991869</v>
      </c>
      <c r="DQ246" s="209" t="s">
        <v>325</v>
      </c>
      <c r="DR246" s="195">
        <v>63</v>
      </c>
      <c r="DS246" s="179">
        <v>7.7706012966569888</v>
      </c>
      <c r="DT246" s="179" t="s">
        <v>324</v>
      </c>
      <c r="DU246" s="178">
        <v>52</v>
      </c>
      <c r="DV246" s="148">
        <v>6</v>
      </c>
      <c r="DW246" s="152" t="s">
        <v>328</v>
      </c>
      <c r="DX246" s="143">
        <v>35</v>
      </c>
      <c r="DY246" s="148">
        <v>0.6</v>
      </c>
      <c r="DZ246" s="152" t="s">
        <v>324</v>
      </c>
      <c r="EA246" s="143">
        <v>48</v>
      </c>
      <c r="EB246" s="226">
        <v>1</v>
      </c>
      <c r="EC246" s="209" t="s">
        <v>325</v>
      </c>
      <c r="ED246" s="195">
        <v>64</v>
      </c>
      <c r="EE246" s="179">
        <v>3</v>
      </c>
      <c r="EF246" s="179" t="s">
        <v>324</v>
      </c>
      <c r="EG246" s="178">
        <v>55</v>
      </c>
      <c r="EH246" s="148">
        <v>4</v>
      </c>
      <c r="EI246" s="152" t="s">
        <v>329</v>
      </c>
      <c r="EJ246" s="143">
        <v>1</v>
      </c>
      <c r="EK246" s="148">
        <v>0</v>
      </c>
      <c r="EL246" s="152" t="s">
        <v>324</v>
      </c>
      <c r="EM246" s="143">
        <v>46</v>
      </c>
      <c r="EN246" s="226">
        <v>1.6</v>
      </c>
      <c r="EO246" s="209" t="s">
        <v>324</v>
      </c>
      <c r="EP246" s="195">
        <v>50</v>
      </c>
      <c r="EQ246" s="179">
        <v>3.7059953627028817</v>
      </c>
      <c r="ER246" s="179" t="s">
        <v>321</v>
      </c>
      <c r="ES246" s="178">
        <v>16</v>
      </c>
      <c r="ET246" s="148">
        <v>1.8</v>
      </c>
      <c r="EU246" s="152" t="s">
        <v>328</v>
      </c>
      <c r="EV246" s="143">
        <v>33</v>
      </c>
      <c r="EW246" s="148">
        <v>0.5</v>
      </c>
      <c r="EX246" s="152" t="s">
        <v>328</v>
      </c>
      <c r="EY246" s="143">
        <v>45</v>
      </c>
      <c r="EZ246" s="226">
        <v>2</v>
      </c>
      <c r="FA246" s="209" t="s">
        <v>329</v>
      </c>
      <c r="FB246" s="195">
        <v>1</v>
      </c>
      <c r="FC246" s="179">
        <v>0.8646059339541069</v>
      </c>
      <c r="FD246" s="179" t="s">
        <v>324</v>
      </c>
      <c r="FE246" s="178">
        <v>47</v>
      </c>
      <c r="FF246" s="148">
        <v>0</v>
      </c>
      <c r="FG246" s="152" t="s">
        <v>324</v>
      </c>
      <c r="FH246" s="143">
        <v>49</v>
      </c>
      <c r="FI246" s="148">
        <v>0</v>
      </c>
      <c r="FJ246" s="152" t="s">
        <v>328</v>
      </c>
      <c r="FK246" s="143">
        <v>41</v>
      </c>
      <c r="FL246" s="226">
        <v>0.99186991869918706</v>
      </c>
      <c r="FM246" s="209" t="s">
        <v>328</v>
      </c>
      <c r="FN246" s="195">
        <v>30</v>
      </c>
      <c r="FO246" s="179">
        <v>0.2</v>
      </c>
      <c r="FP246" s="179" t="s">
        <v>324</v>
      </c>
      <c r="FQ246" s="178">
        <v>57</v>
      </c>
      <c r="FR246" s="148">
        <v>0.2</v>
      </c>
      <c r="FS246" s="152" t="s">
        <v>324</v>
      </c>
      <c r="FT246" s="143">
        <v>55</v>
      </c>
      <c r="FU246" s="148">
        <v>0.1</v>
      </c>
      <c r="FV246" s="152" t="s">
        <v>324</v>
      </c>
      <c r="FW246" s="143">
        <v>53</v>
      </c>
    </row>
    <row r="247" spans="1:179" customFormat="1">
      <c r="A247" s="286"/>
      <c r="B247" s="141" t="s">
        <v>88</v>
      </c>
      <c r="C247" s="179">
        <v>12.573537226692252</v>
      </c>
      <c r="D247" s="44" t="s">
        <v>325</v>
      </c>
      <c r="E247" s="43">
        <v>65</v>
      </c>
      <c r="F247" s="44">
        <v>12.594050562557012</v>
      </c>
      <c r="G247" s="179" t="s">
        <v>324</v>
      </c>
      <c r="H247" s="178">
        <v>60</v>
      </c>
      <c r="I247" s="152">
        <v>17.266276147509231</v>
      </c>
      <c r="J247" s="157" t="s">
        <v>321</v>
      </c>
      <c r="K247" s="143">
        <v>19</v>
      </c>
      <c r="L247" s="152">
        <v>17.440181024135136</v>
      </c>
      <c r="M247" s="152" t="s">
        <v>321</v>
      </c>
      <c r="N247" s="143">
        <v>20</v>
      </c>
      <c r="O247" s="179">
        <v>11.697779650934677</v>
      </c>
      <c r="P247" s="44" t="s">
        <v>328</v>
      </c>
      <c r="Q247" s="43">
        <v>25</v>
      </c>
      <c r="R247" s="179">
        <v>6.1930601600817363</v>
      </c>
      <c r="S247" s="179" t="s">
        <v>325</v>
      </c>
      <c r="T247" s="178">
        <v>65</v>
      </c>
      <c r="U247" s="144">
        <v>10.661330972794127</v>
      </c>
      <c r="V247" s="152" t="s">
        <v>321</v>
      </c>
      <c r="W247" s="143">
        <v>12</v>
      </c>
      <c r="X247" s="144">
        <v>10.123645829858775</v>
      </c>
      <c r="Y247" s="152" t="s">
        <v>328</v>
      </c>
      <c r="Z247" s="143">
        <v>26</v>
      </c>
      <c r="AA247" s="144">
        <v>10</v>
      </c>
      <c r="AB247" s="152" t="s">
        <v>328</v>
      </c>
      <c r="AC247" s="143">
        <v>35</v>
      </c>
      <c r="AD247" s="184">
        <v>218.131</v>
      </c>
      <c r="AE247" s="184">
        <v>218.09899999999999</v>
      </c>
      <c r="AF247" s="158">
        <v>215.75299999999999</v>
      </c>
      <c r="AG247" s="158">
        <v>204.87700000000001</v>
      </c>
      <c r="AH247" s="158">
        <v>197.83099999999999</v>
      </c>
      <c r="AI247" s="184">
        <v>0.34649999999999997</v>
      </c>
      <c r="AJ247" s="184">
        <v>0.29633900000000002</v>
      </c>
      <c r="AK247" s="158">
        <v>0.28358300000000003</v>
      </c>
      <c r="AL247" s="158">
        <v>0.26749400000000001</v>
      </c>
      <c r="AM247" s="151">
        <v>129.709</v>
      </c>
      <c r="AN247" s="189">
        <v>6</v>
      </c>
      <c r="AO247" s="188">
        <v>0.69014593726857743</v>
      </c>
      <c r="AP247" s="179">
        <v>3.9004888808386315</v>
      </c>
      <c r="AQ247" s="44" t="s">
        <v>324</v>
      </c>
      <c r="AR247" s="43">
        <v>54</v>
      </c>
      <c r="AS247" s="189">
        <v>18</v>
      </c>
      <c r="AT247" s="188">
        <v>2.238985404145676</v>
      </c>
      <c r="AU247" s="179">
        <v>1.526602870178901</v>
      </c>
      <c r="AV247" s="179" t="s">
        <v>325</v>
      </c>
      <c r="AW247" s="178">
        <v>69</v>
      </c>
      <c r="AX247" s="154">
        <v>6</v>
      </c>
      <c r="AY247" s="147">
        <v>0.76706599879436344</v>
      </c>
      <c r="AZ247" s="148">
        <v>4.2848464381058067</v>
      </c>
      <c r="BA247" s="152" t="s">
        <v>324</v>
      </c>
      <c r="BB247" s="143">
        <v>53</v>
      </c>
      <c r="BC247" s="154">
        <v>10</v>
      </c>
      <c r="BD247" s="147">
        <v>1.3508165546061599</v>
      </c>
      <c r="BE247" s="148">
        <v>3.74</v>
      </c>
      <c r="BF247" s="152" t="s">
        <v>325</v>
      </c>
      <c r="BG247" s="143">
        <v>68</v>
      </c>
      <c r="BH247" s="153">
        <v>5</v>
      </c>
      <c r="BI247" s="144">
        <v>0.98704686992230395</v>
      </c>
      <c r="BJ247" s="149">
        <v>4.3600000000000003</v>
      </c>
      <c r="BK247" s="152" t="s">
        <v>324</v>
      </c>
      <c r="BL247" s="143">
        <v>51</v>
      </c>
      <c r="BM247" s="228">
        <v>2</v>
      </c>
      <c r="BN247" s="183">
        <v>0.23004864575619249</v>
      </c>
      <c r="BO247" s="226">
        <v>4.3324302932489323</v>
      </c>
      <c r="BP247" s="209" t="s">
        <v>321</v>
      </c>
      <c r="BQ247" s="195">
        <v>15</v>
      </c>
      <c r="BR247" s="189">
        <v>6</v>
      </c>
      <c r="BS247" s="188">
        <v>0.74632846804855868</v>
      </c>
      <c r="BT247" s="179">
        <v>2.3955400918503029</v>
      </c>
      <c r="BU247" s="179" t="s">
        <v>324</v>
      </c>
      <c r="BV247" s="178">
        <v>51</v>
      </c>
      <c r="BW247" s="154">
        <v>1</v>
      </c>
      <c r="BX247" s="147">
        <v>0.12784433313239391</v>
      </c>
      <c r="BY247" s="148">
        <v>3.8111266301306985</v>
      </c>
      <c r="BZ247" s="152" t="s">
        <v>329</v>
      </c>
      <c r="CA247" s="143">
        <v>2</v>
      </c>
      <c r="CB247" s="154">
        <v>2</v>
      </c>
      <c r="CC247" s="147">
        <v>0.27016331092123197</v>
      </c>
      <c r="CD247" s="148">
        <v>3.6</v>
      </c>
      <c r="CE247" s="152" t="s">
        <v>329</v>
      </c>
      <c r="CF247" s="143">
        <v>3</v>
      </c>
      <c r="CG247" s="153">
        <v>4</v>
      </c>
      <c r="CH247" s="144">
        <v>0.78963749593784316</v>
      </c>
      <c r="CI247" s="149">
        <v>3.07</v>
      </c>
      <c r="CJ247" s="152" t="s">
        <v>328</v>
      </c>
      <c r="CK247" s="143">
        <v>28</v>
      </c>
      <c r="CL247" s="187">
        <v>3.6829999999999998</v>
      </c>
      <c r="CM247" s="189">
        <v>1</v>
      </c>
      <c r="CN247" s="188">
        <v>0.8852124656953555</v>
      </c>
      <c r="CO247" s="179">
        <v>3.464860476847115</v>
      </c>
      <c r="CP247" s="179" t="s">
        <v>328</v>
      </c>
      <c r="CQ247" s="178">
        <v>31</v>
      </c>
      <c r="CR247" s="187">
        <v>3.94</v>
      </c>
      <c r="CS247" s="189">
        <v>2</v>
      </c>
      <c r="CT247" s="188">
        <v>1.8509192799618428</v>
      </c>
      <c r="CU247" s="179">
        <v>2.2709171980525324</v>
      </c>
      <c r="CV247" s="179" t="s">
        <v>328</v>
      </c>
      <c r="CW247" s="178">
        <v>42</v>
      </c>
      <c r="CX247" s="158">
        <v>3.7650000000000001</v>
      </c>
      <c r="CY247" s="154">
        <v>2</v>
      </c>
      <c r="CZ247" s="147">
        <v>1.9355634346328721</v>
      </c>
      <c r="DA247" s="148">
        <v>2.5653579045576218</v>
      </c>
      <c r="DB247" s="152" t="s">
        <v>328</v>
      </c>
      <c r="DC247" s="143">
        <v>32</v>
      </c>
      <c r="DD247" s="158">
        <v>3.9729999999999999</v>
      </c>
      <c r="DE247" s="154">
        <v>1</v>
      </c>
      <c r="DF247" s="147">
        <v>0.97002671462431167</v>
      </c>
      <c r="DG247" s="148">
        <v>2.78</v>
      </c>
      <c r="DH247" s="152" t="s">
        <v>321</v>
      </c>
      <c r="DI247" s="143">
        <v>12</v>
      </c>
      <c r="DJ247" s="158">
        <v>4.3019999999999996</v>
      </c>
      <c r="DK247" s="153">
        <v>2</v>
      </c>
      <c r="DL247" s="144">
        <v>2.6773782873113001</v>
      </c>
      <c r="DM247" s="144">
        <v>2.5684825591742761</v>
      </c>
      <c r="DN247" s="152" t="s">
        <v>328</v>
      </c>
      <c r="DO247" s="143">
        <v>35</v>
      </c>
      <c r="DP247" s="226">
        <v>0.87575757575757573</v>
      </c>
      <c r="DQ247" s="209" t="s">
        <v>325</v>
      </c>
      <c r="DR247" s="195">
        <v>68</v>
      </c>
      <c r="DS247" s="179">
        <v>6.4009904024752746</v>
      </c>
      <c r="DT247" s="179" t="s">
        <v>324</v>
      </c>
      <c r="DU247" s="178">
        <v>59</v>
      </c>
      <c r="DV247" s="148">
        <v>6.6049451747151027</v>
      </c>
      <c r="DW247" s="152" t="s">
        <v>328</v>
      </c>
      <c r="DX247" s="143">
        <v>29</v>
      </c>
      <c r="DY247" s="148">
        <v>7.3165351942763586</v>
      </c>
      <c r="DZ247" s="152" t="s">
        <v>328</v>
      </c>
      <c r="EA247" s="143">
        <v>32</v>
      </c>
      <c r="EB247" s="226">
        <v>0</v>
      </c>
      <c r="EC247" s="209" t="s">
        <v>325</v>
      </c>
      <c r="ED247" s="195">
        <v>65</v>
      </c>
      <c r="EE247" s="179">
        <v>2.7</v>
      </c>
      <c r="EF247" s="179" t="s">
        <v>324</v>
      </c>
      <c r="EG247" s="178">
        <v>56</v>
      </c>
      <c r="EH247" s="148">
        <v>3.2</v>
      </c>
      <c r="EI247" s="152" t="s">
        <v>321</v>
      </c>
      <c r="EJ247" s="143">
        <v>11</v>
      </c>
      <c r="EK247" s="148">
        <v>2</v>
      </c>
      <c r="EL247" s="152" t="s">
        <v>328</v>
      </c>
      <c r="EM247" s="143">
        <v>30</v>
      </c>
      <c r="EN247" s="226">
        <v>0</v>
      </c>
      <c r="EO247" s="209" t="s">
        <v>325</v>
      </c>
      <c r="EP247" s="195">
        <v>66</v>
      </c>
      <c r="EQ247" s="179">
        <v>2.4059953627028818</v>
      </c>
      <c r="ER247" s="179" t="s">
        <v>324</v>
      </c>
      <c r="ES247" s="178">
        <v>52</v>
      </c>
      <c r="ET247" s="148">
        <v>1.8</v>
      </c>
      <c r="EU247" s="152" t="s">
        <v>328</v>
      </c>
      <c r="EV247" s="143">
        <v>33</v>
      </c>
      <c r="EW247" s="148">
        <v>2.9</v>
      </c>
      <c r="EX247" s="152" t="s">
        <v>328</v>
      </c>
      <c r="EY247" s="143">
        <v>27</v>
      </c>
      <c r="EZ247" s="226">
        <v>0</v>
      </c>
      <c r="FA247" s="209" t="s">
        <v>325</v>
      </c>
      <c r="FB247" s="195">
        <v>66</v>
      </c>
      <c r="FC247" s="179">
        <v>1.0949950397723927</v>
      </c>
      <c r="FD247" s="179" t="s">
        <v>328</v>
      </c>
      <c r="FE247" s="178">
        <v>43</v>
      </c>
      <c r="FF247" s="148">
        <v>1.059942286211347</v>
      </c>
      <c r="FG247" s="152" t="s">
        <v>328</v>
      </c>
      <c r="FH247" s="143">
        <v>29</v>
      </c>
      <c r="FI247" s="148">
        <v>1.306535194276359</v>
      </c>
      <c r="FJ247" s="152" t="s">
        <v>328</v>
      </c>
      <c r="FK247" s="143">
        <v>29</v>
      </c>
      <c r="FL247" s="226">
        <v>0.87575757575757573</v>
      </c>
      <c r="FM247" s="209" t="s">
        <v>328</v>
      </c>
      <c r="FN247" s="195">
        <v>42</v>
      </c>
      <c r="FO247" s="179">
        <v>0.2</v>
      </c>
      <c r="FP247" s="179" t="s">
        <v>324</v>
      </c>
      <c r="FQ247" s="178">
        <v>57</v>
      </c>
      <c r="FR247" s="148">
        <v>0.54500288850375511</v>
      </c>
      <c r="FS247" s="152" t="s">
        <v>328</v>
      </c>
      <c r="FT247" s="143">
        <v>32</v>
      </c>
      <c r="FU247" s="148">
        <v>1.1099999999999999</v>
      </c>
      <c r="FV247" s="152" t="s">
        <v>321</v>
      </c>
      <c r="FW247" s="143">
        <v>14</v>
      </c>
    </row>
    <row r="248" spans="1:179" customFormat="1">
      <c r="A248" s="286"/>
      <c r="B248" s="141" t="s">
        <v>76</v>
      </c>
      <c r="C248" s="179">
        <v>19.238739798269155</v>
      </c>
      <c r="D248" s="44" t="s">
        <v>328</v>
      </c>
      <c r="E248" s="43">
        <v>36</v>
      </c>
      <c r="F248" s="44">
        <v>16.479185681831819</v>
      </c>
      <c r="G248" s="179" t="s">
        <v>324</v>
      </c>
      <c r="H248" s="178">
        <v>52</v>
      </c>
      <c r="I248" s="152">
        <v>15.936068540128542</v>
      </c>
      <c r="J248" s="157" t="s">
        <v>328</v>
      </c>
      <c r="K248" s="143">
        <v>33</v>
      </c>
      <c r="L248" s="152">
        <v>11.273244914269263</v>
      </c>
      <c r="M248" s="152" t="s">
        <v>328</v>
      </c>
      <c r="N248" s="143">
        <v>44</v>
      </c>
      <c r="O248" s="179">
        <v>13.024699711333632</v>
      </c>
      <c r="P248" s="44" t="s">
        <v>329</v>
      </c>
      <c r="Q248" s="43">
        <v>6</v>
      </c>
      <c r="R248" s="179">
        <v>9.8407851916172433</v>
      </c>
      <c r="S248" s="179" t="s">
        <v>321</v>
      </c>
      <c r="T248" s="178">
        <v>23</v>
      </c>
      <c r="U248" s="144">
        <v>10.562222971334432</v>
      </c>
      <c r="V248" s="152" t="s">
        <v>321</v>
      </c>
      <c r="W248" s="143">
        <v>14</v>
      </c>
      <c r="X248" s="144">
        <v>9.8732449142692627</v>
      </c>
      <c r="Y248" s="152" t="s">
        <v>328</v>
      </c>
      <c r="Z248" s="143">
        <v>33</v>
      </c>
      <c r="AA248" s="144">
        <v>10.26</v>
      </c>
      <c r="AB248" s="152" t="s">
        <v>328</v>
      </c>
      <c r="AC248" s="143">
        <v>29</v>
      </c>
      <c r="AD248" s="184">
        <v>214.779</v>
      </c>
      <c r="AE248" s="184">
        <v>218.64699999999999</v>
      </c>
      <c r="AF248" s="158">
        <v>225.197</v>
      </c>
      <c r="AG248" s="158">
        <v>234.84800000000001</v>
      </c>
      <c r="AH248" s="158">
        <v>241.102</v>
      </c>
      <c r="AI248" s="184">
        <v>0.31059100000000001</v>
      </c>
      <c r="AJ248" s="184">
        <v>0.29894700000000002</v>
      </c>
      <c r="AK248" s="158">
        <v>0.29428199999999999</v>
      </c>
      <c r="AL248" s="158">
        <v>0.29286800000000002</v>
      </c>
      <c r="AM248" s="151">
        <v>219.33199999999999</v>
      </c>
      <c r="AN248" s="189">
        <v>5</v>
      </c>
      <c r="AO248" s="188">
        <v>0.61218074115826948</v>
      </c>
      <c r="AP248" s="179">
        <v>4.0246997113336311</v>
      </c>
      <c r="AQ248" s="44" t="s">
        <v>324</v>
      </c>
      <c r="AR248" s="43">
        <v>48</v>
      </c>
      <c r="AS248" s="189">
        <v>5</v>
      </c>
      <c r="AT248" s="188">
        <v>0.61844508606694715</v>
      </c>
      <c r="AU248" s="179">
        <v>4.092335364269295</v>
      </c>
      <c r="AV248" s="179" t="s">
        <v>328</v>
      </c>
      <c r="AW248" s="178">
        <v>30</v>
      </c>
      <c r="AX248" s="154">
        <v>4</v>
      </c>
      <c r="AY248" s="147">
        <v>0.4913566538072745</v>
      </c>
      <c r="AZ248" s="148">
        <v>4.5418967055207888</v>
      </c>
      <c r="BA248" s="152" t="s">
        <v>328</v>
      </c>
      <c r="BB248" s="143">
        <v>31</v>
      </c>
      <c r="BC248" s="154">
        <v>4</v>
      </c>
      <c r="BD248" s="147">
        <v>0.48231480999958287</v>
      </c>
      <c r="BE248" s="148">
        <v>4.55</v>
      </c>
      <c r="BF248" s="152" t="s">
        <v>328</v>
      </c>
      <c r="BG248" s="143">
        <v>33</v>
      </c>
      <c r="BH248" s="153">
        <v>5</v>
      </c>
      <c r="BI248" s="144">
        <v>0.6875726583771482</v>
      </c>
      <c r="BJ248" s="149">
        <v>4.5999999999999996</v>
      </c>
      <c r="BK248" s="152" t="s">
        <v>328</v>
      </c>
      <c r="BL248" s="143">
        <v>34</v>
      </c>
      <c r="BM248" s="228">
        <v>0</v>
      </c>
      <c r="BN248" s="183">
        <v>0</v>
      </c>
      <c r="BO248" s="226">
        <v>5</v>
      </c>
      <c r="BP248" s="209" t="s">
        <v>329</v>
      </c>
      <c r="BQ248" s="195">
        <v>1</v>
      </c>
      <c r="BR248" s="189">
        <v>3</v>
      </c>
      <c r="BS248" s="188">
        <v>0.37106705164016829</v>
      </c>
      <c r="BT248" s="179">
        <v>3.2022785769532955</v>
      </c>
      <c r="BU248" s="179" t="s">
        <v>321</v>
      </c>
      <c r="BV248" s="178">
        <v>20</v>
      </c>
      <c r="BW248" s="154">
        <v>4</v>
      </c>
      <c r="BX248" s="147">
        <v>0.4913566538072745</v>
      </c>
      <c r="BY248" s="148">
        <v>3.2740844686781929</v>
      </c>
      <c r="BZ248" s="152" t="s">
        <v>321</v>
      </c>
      <c r="CA248" s="143">
        <v>21</v>
      </c>
      <c r="CB248" s="154">
        <v>8</v>
      </c>
      <c r="CC248" s="147">
        <v>0.96462961999916574</v>
      </c>
      <c r="CD248" s="148">
        <v>2.57</v>
      </c>
      <c r="CE248" s="152" t="s">
        <v>328</v>
      </c>
      <c r="CF248" s="143">
        <v>45</v>
      </c>
      <c r="CG248" s="153">
        <v>7</v>
      </c>
      <c r="CH248" s="144">
        <v>0.9626017217280074</v>
      </c>
      <c r="CI248" s="149">
        <v>2.86</v>
      </c>
      <c r="CJ248" s="152" t="s">
        <v>328</v>
      </c>
      <c r="CK248" s="143">
        <v>42</v>
      </c>
      <c r="CL248" s="187">
        <v>2.544</v>
      </c>
      <c r="CM248" s="189">
        <v>0</v>
      </c>
      <c r="CN248" s="188">
        <v>0</v>
      </c>
      <c r="CO248" s="179">
        <v>4</v>
      </c>
      <c r="CP248" s="179" t="s">
        <v>329</v>
      </c>
      <c r="CQ248" s="178">
        <v>1</v>
      </c>
      <c r="CR248" s="187">
        <v>2.52</v>
      </c>
      <c r="CS248" s="189">
        <v>1</v>
      </c>
      <c r="CT248" s="188">
        <v>1.1521330364696156</v>
      </c>
      <c r="CU248" s="179">
        <v>2.5461712503946536</v>
      </c>
      <c r="CV248" s="179" t="s">
        <v>328</v>
      </c>
      <c r="CW248" s="178">
        <v>28</v>
      </c>
      <c r="CX248" s="158">
        <v>2.661</v>
      </c>
      <c r="CY248" s="154">
        <v>1</v>
      </c>
      <c r="CZ248" s="147">
        <v>1.1300449354839119</v>
      </c>
      <c r="DA248" s="148">
        <v>2.7462417971354491</v>
      </c>
      <c r="DB248" s="152" t="s">
        <v>321</v>
      </c>
      <c r="DC248" s="143">
        <v>15</v>
      </c>
      <c r="DD248" s="158">
        <v>2.7120000000000002</v>
      </c>
      <c r="DE248" s="154">
        <v>1</v>
      </c>
      <c r="DF248" s="147">
        <v>1.1220680508824374</v>
      </c>
      <c r="DG248" s="148">
        <v>2.75</v>
      </c>
      <c r="DH248" s="152" t="s">
        <v>321</v>
      </c>
      <c r="DI248" s="143">
        <v>14</v>
      </c>
      <c r="DJ248" s="158">
        <v>2.84</v>
      </c>
      <c r="DK248" s="153">
        <v>1</v>
      </c>
      <c r="DL248" s="144">
        <v>1.2670385557258219</v>
      </c>
      <c r="DM248" s="144">
        <v>2.7957893221195165</v>
      </c>
      <c r="DN248" s="152" t="s">
        <v>321</v>
      </c>
      <c r="DO248" s="143">
        <v>14</v>
      </c>
      <c r="DP248" s="226">
        <v>6.2140400869355226</v>
      </c>
      <c r="DQ248" s="209" t="s">
        <v>324</v>
      </c>
      <c r="DR248" s="195">
        <v>58</v>
      </c>
      <c r="DS248" s="179">
        <v>6.6384004902145755</v>
      </c>
      <c r="DT248" s="179" t="s">
        <v>324</v>
      </c>
      <c r="DU248" s="178">
        <v>58</v>
      </c>
      <c r="DV248" s="148">
        <v>5.3738455687941089</v>
      </c>
      <c r="DW248" s="152" t="s">
        <v>328</v>
      </c>
      <c r="DX248" s="143">
        <v>41</v>
      </c>
      <c r="DY248" s="148">
        <v>1.4</v>
      </c>
      <c r="DZ248" s="152" t="s">
        <v>328</v>
      </c>
      <c r="EA248" s="143">
        <v>44</v>
      </c>
      <c r="EB248" s="226">
        <v>1.8</v>
      </c>
      <c r="EC248" s="209" t="s">
        <v>324</v>
      </c>
      <c r="ED248" s="195">
        <v>59</v>
      </c>
      <c r="EE248" s="179">
        <v>2.5</v>
      </c>
      <c r="EF248" s="179" t="s">
        <v>324</v>
      </c>
      <c r="EG248" s="178">
        <v>59</v>
      </c>
      <c r="EH248" s="148">
        <v>1.5</v>
      </c>
      <c r="EI248" s="152" t="s">
        <v>328</v>
      </c>
      <c r="EJ248" s="143">
        <v>45</v>
      </c>
      <c r="EK248" s="148">
        <v>0</v>
      </c>
      <c r="EL248" s="152" t="s">
        <v>324</v>
      </c>
      <c r="EM248" s="143">
        <v>46</v>
      </c>
      <c r="EN248" s="226">
        <v>1.44</v>
      </c>
      <c r="EO248" s="209" t="s">
        <v>324</v>
      </c>
      <c r="EP248" s="195">
        <v>58</v>
      </c>
      <c r="EQ248" s="179">
        <v>2.2059953627028817</v>
      </c>
      <c r="ER248" s="179" t="s">
        <v>324</v>
      </c>
      <c r="ES248" s="178">
        <v>56</v>
      </c>
      <c r="ET248" s="148">
        <v>1.8</v>
      </c>
      <c r="EU248" s="152" t="s">
        <v>328</v>
      </c>
      <c r="EV248" s="143">
        <v>33</v>
      </c>
      <c r="EW248" s="148">
        <v>1.4</v>
      </c>
      <c r="EX248" s="152" t="s">
        <v>328</v>
      </c>
      <c r="EY248" s="143">
        <v>40</v>
      </c>
      <c r="EZ248" s="226">
        <v>2</v>
      </c>
      <c r="FA248" s="209" t="s">
        <v>329</v>
      </c>
      <c r="FB248" s="195">
        <v>1</v>
      </c>
      <c r="FC248" s="179">
        <v>0.83240512751169382</v>
      </c>
      <c r="FD248" s="179" t="s">
        <v>324</v>
      </c>
      <c r="FE248" s="178">
        <v>48</v>
      </c>
      <c r="FF248" s="148">
        <v>1.0506712747337386</v>
      </c>
      <c r="FG248" s="152" t="s">
        <v>328</v>
      </c>
      <c r="FH248" s="143">
        <v>31</v>
      </c>
      <c r="FI248" s="148">
        <v>0</v>
      </c>
      <c r="FJ248" s="152" t="s">
        <v>328</v>
      </c>
      <c r="FK248" s="143">
        <v>41</v>
      </c>
      <c r="FL248" s="226">
        <v>0.9740400869355228</v>
      </c>
      <c r="FM248" s="209" t="s">
        <v>328</v>
      </c>
      <c r="FN248" s="195">
        <v>33</v>
      </c>
      <c r="FO248" s="179">
        <v>1.1000000000000001</v>
      </c>
      <c r="FP248" s="179" t="s">
        <v>321</v>
      </c>
      <c r="FQ248" s="178">
        <v>9</v>
      </c>
      <c r="FR248" s="148">
        <v>1.0231742940603701</v>
      </c>
      <c r="FS248" s="152" t="s">
        <v>329</v>
      </c>
      <c r="FT248" s="143">
        <v>6</v>
      </c>
      <c r="FU248" s="148">
        <v>0</v>
      </c>
      <c r="FV248" s="152" t="s">
        <v>325</v>
      </c>
      <c r="FW248" s="143">
        <v>66</v>
      </c>
    </row>
    <row r="249" spans="1:179" customFormat="1">
      <c r="A249" s="286"/>
      <c r="B249" s="141" t="s">
        <v>70</v>
      </c>
      <c r="C249" s="179">
        <v>19.346831023923347</v>
      </c>
      <c r="D249" s="44" t="s">
        <v>328</v>
      </c>
      <c r="E249" s="43">
        <v>34</v>
      </c>
      <c r="F249" s="44">
        <v>21.407668654685903</v>
      </c>
      <c r="G249" s="179" t="s">
        <v>329</v>
      </c>
      <c r="H249" s="178">
        <v>2</v>
      </c>
      <c r="I249" s="152">
        <v>10.691945970938235</v>
      </c>
      <c r="J249" s="157" t="s">
        <v>325</v>
      </c>
      <c r="K249" s="143">
        <v>65</v>
      </c>
      <c r="L249" s="152">
        <v>19.093887671722811</v>
      </c>
      <c r="M249" s="152" t="s">
        <v>321</v>
      </c>
      <c r="N249" s="143">
        <v>11</v>
      </c>
      <c r="O249" s="179">
        <v>11.093996986794831</v>
      </c>
      <c r="P249" s="44" t="s">
        <v>328</v>
      </c>
      <c r="Q249" s="43">
        <v>44</v>
      </c>
      <c r="R249" s="179">
        <v>10.807668654685903</v>
      </c>
      <c r="S249" s="179" t="s">
        <v>329</v>
      </c>
      <c r="T249" s="178">
        <v>7</v>
      </c>
      <c r="U249" s="144">
        <v>9.7327738166578968</v>
      </c>
      <c r="V249" s="152" t="s">
        <v>324</v>
      </c>
      <c r="W249" s="143">
        <v>50</v>
      </c>
      <c r="X249" s="144">
        <v>10.945258478368707</v>
      </c>
      <c r="Y249" s="152" t="s">
        <v>329</v>
      </c>
      <c r="Z249" s="143">
        <v>4</v>
      </c>
      <c r="AA249" s="144">
        <v>10.67</v>
      </c>
      <c r="AB249" s="152" t="s">
        <v>321</v>
      </c>
      <c r="AC249" s="143">
        <v>17</v>
      </c>
      <c r="AD249" s="184">
        <v>296.44200000000001</v>
      </c>
      <c r="AE249" s="184">
        <v>297.16199999999998</v>
      </c>
      <c r="AF249" s="158">
        <v>305.39400000000001</v>
      </c>
      <c r="AG249" s="158">
        <v>316.74400000000003</v>
      </c>
      <c r="AH249" s="158">
        <v>327.05599999999998</v>
      </c>
      <c r="AI249" s="184">
        <v>0.191968</v>
      </c>
      <c r="AJ249" s="184">
        <v>0.19148699999999999</v>
      </c>
      <c r="AK249" s="158">
        <v>0.186332</v>
      </c>
      <c r="AL249" s="158">
        <v>0.18585599999999999</v>
      </c>
      <c r="AM249" s="151">
        <v>139.785</v>
      </c>
      <c r="AN249" s="189">
        <v>6</v>
      </c>
      <c r="AO249" s="188">
        <v>0.79536589183032746</v>
      </c>
      <c r="AP249" s="179">
        <v>3.7328569297527894</v>
      </c>
      <c r="AQ249" s="44" t="s">
        <v>324</v>
      </c>
      <c r="AR249" s="43">
        <v>62</v>
      </c>
      <c r="AS249" s="189">
        <v>3</v>
      </c>
      <c r="AT249" s="188">
        <v>0.39769943208769604</v>
      </c>
      <c r="AU249" s="179">
        <v>4.4418325603744062</v>
      </c>
      <c r="AV249" s="179" t="s">
        <v>321</v>
      </c>
      <c r="AW249" s="178">
        <v>13</v>
      </c>
      <c r="AX249" s="154">
        <v>6</v>
      </c>
      <c r="AY249" s="147">
        <v>0.79538478207669228</v>
      </c>
      <c r="AZ249" s="148">
        <v>4.2584441744613493</v>
      </c>
      <c r="BA249" s="152" t="s">
        <v>324</v>
      </c>
      <c r="BB249" s="143">
        <v>55</v>
      </c>
      <c r="BC249" s="154">
        <v>2</v>
      </c>
      <c r="BD249" s="147">
        <v>0.2606678706042489</v>
      </c>
      <c r="BE249" s="148">
        <v>4.76</v>
      </c>
      <c r="BF249" s="152" t="s">
        <v>321</v>
      </c>
      <c r="BG249" s="143">
        <v>16</v>
      </c>
      <c r="BH249" s="153">
        <v>3</v>
      </c>
      <c r="BI249" s="144">
        <v>0.44369027410266565</v>
      </c>
      <c r="BJ249" s="149">
        <v>4.79</v>
      </c>
      <c r="BK249" s="152" t="s">
        <v>321</v>
      </c>
      <c r="BL249" s="143">
        <v>18</v>
      </c>
      <c r="BM249" s="228">
        <v>4</v>
      </c>
      <c r="BN249" s="183">
        <v>0.53024392788688501</v>
      </c>
      <c r="BO249" s="226">
        <v>3.4613046415360014</v>
      </c>
      <c r="BP249" s="209" t="s">
        <v>324</v>
      </c>
      <c r="BQ249" s="195">
        <v>47</v>
      </c>
      <c r="BR249" s="189">
        <v>2</v>
      </c>
      <c r="BS249" s="188">
        <v>0.26513295472513071</v>
      </c>
      <c r="BT249" s="179">
        <v>3.4300161197146464</v>
      </c>
      <c r="BU249" s="179" t="s">
        <v>321</v>
      </c>
      <c r="BV249" s="178">
        <v>12</v>
      </c>
      <c r="BW249" s="154">
        <v>7</v>
      </c>
      <c r="BX249" s="147">
        <v>0.92794891242280764</v>
      </c>
      <c r="BY249" s="148">
        <v>2.6290762064960105</v>
      </c>
      <c r="BZ249" s="152" t="s">
        <v>324</v>
      </c>
      <c r="CA249" s="143">
        <v>60</v>
      </c>
      <c r="CB249" s="154">
        <v>4</v>
      </c>
      <c r="CC249" s="147">
        <v>0.52133574120849779</v>
      </c>
      <c r="CD249" s="148">
        <v>3.23</v>
      </c>
      <c r="CE249" s="152" t="s">
        <v>321</v>
      </c>
      <c r="CF249" s="143">
        <v>18</v>
      </c>
      <c r="CG249" s="153">
        <v>6</v>
      </c>
      <c r="CH249" s="144">
        <v>0.8873805482053313</v>
      </c>
      <c r="CI249" s="149">
        <v>2.95</v>
      </c>
      <c r="CJ249" s="152" t="s">
        <v>328</v>
      </c>
      <c r="CK249" s="143">
        <v>33</v>
      </c>
      <c r="CL249" s="187">
        <v>189.75</v>
      </c>
      <c r="CM249" s="189">
        <v>1</v>
      </c>
      <c r="CN249" s="188">
        <v>0.16568938562573216</v>
      </c>
      <c r="CO249" s="179">
        <v>3.8998354155060406</v>
      </c>
      <c r="CP249" s="179" t="s">
        <v>321</v>
      </c>
      <c r="CQ249" s="178">
        <v>14</v>
      </c>
      <c r="CR249" s="187">
        <v>196.71600000000001</v>
      </c>
      <c r="CS249" s="189">
        <v>1</v>
      </c>
      <c r="CT249" s="188">
        <v>0.16293354621700332</v>
      </c>
      <c r="CU249" s="179">
        <v>2.9358199745968503</v>
      </c>
      <c r="CV249" s="179" t="s">
        <v>321</v>
      </c>
      <c r="CW249" s="178">
        <v>11</v>
      </c>
      <c r="CX249" s="158">
        <v>180.81700000000001</v>
      </c>
      <c r="CY249" s="154">
        <v>4</v>
      </c>
      <c r="CZ249" s="147">
        <v>0.68912283148334497</v>
      </c>
      <c r="DA249" s="148">
        <v>2.8452534357005366</v>
      </c>
      <c r="DB249" s="152" t="s">
        <v>321</v>
      </c>
      <c r="DC249" s="143">
        <v>8</v>
      </c>
      <c r="DD249" s="158">
        <v>157.46600000000001</v>
      </c>
      <c r="DE249" s="154">
        <v>1</v>
      </c>
      <c r="DF249" s="147">
        <v>0.18484951235830469</v>
      </c>
      <c r="DG249" s="148">
        <v>2.96</v>
      </c>
      <c r="DH249" s="152" t="s">
        <v>329</v>
      </c>
      <c r="DI249" s="143">
        <v>5</v>
      </c>
      <c r="DJ249" s="158">
        <v>141.916</v>
      </c>
      <c r="DK249" s="153">
        <v>2</v>
      </c>
      <c r="DL249" s="144">
        <v>0.44903896622613254</v>
      </c>
      <c r="DM249" s="144">
        <v>2.9276276548386</v>
      </c>
      <c r="DN249" s="152" t="s">
        <v>329</v>
      </c>
      <c r="DO249" s="143">
        <v>5</v>
      </c>
      <c r="DP249" s="226">
        <v>8.2528340371285154</v>
      </c>
      <c r="DQ249" s="209" t="s">
        <v>328</v>
      </c>
      <c r="DR249" s="195">
        <v>35</v>
      </c>
      <c r="DS249" s="179">
        <v>10.6</v>
      </c>
      <c r="DT249" s="179" t="s">
        <v>321</v>
      </c>
      <c r="DU249" s="178">
        <v>9</v>
      </c>
      <c r="DV249" s="148">
        <v>0.95917215428033864</v>
      </c>
      <c r="DW249" s="152" t="s">
        <v>324</v>
      </c>
      <c r="DX249" s="143">
        <v>59</v>
      </c>
      <c r="DY249" s="148">
        <v>8.1486291933541022</v>
      </c>
      <c r="DZ249" s="152" t="s">
        <v>321</v>
      </c>
      <c r="EA249" s="143">
        <v>21</v>
      </c>
      <c r="EB249" s="226">
        <v>2.8</v>
      </c>
      <c r="EC249" s="209" t="s">
        <v>321</v>
      </c>
      <c r="ED249" s="195">
        <v>8</v>
      </c>
      <c r="EE249" s="179">
        <v>3.7</v>
      </c>
      <c r="EF249" s="179" t="s">
        <v>328</v>
      </c>
      <c r="EG249" s="178">
        <v>42</v>
      </c>
      <c r="EH249" s="148">
        <v>0.3</v>
      </c>
      <c r="EI249" s="152" t="s">
        <v>324</v>
      </c>
      <c r="EJ249" s="143">
        <v>52</v>
      </c>
      <c r="EK249" s="148">
        <v>3</v>
      </c>
      <c r="EL249" s="152" t="s">
        <v>321</v>
      </c>
      <c r="EM249" s="143">
        <v>12</v>
      </c>
      <c r="EN249" s="226">
        <v>3.02</v>
      </c>
      <c r="EO249" s="209" t="s">
        <v>328</v>
      </c>
      <c r="EP249" s="195">
        <v>29</v>
      </c>
      <c r="EQ249" s="179">
        <v>4.7</v>
      </c>
      <c r="ER249" s="179" t="s">
        <v>329</v>
      </c>
      <c r="ES249" s="178">
        <v>3</v>
      </c>
      <c r="ET249" s="148">
        <v>0.5</v>
      </c>
      <c r="EU249" s="152" t="s">
        <v>324</v>
      </c>
      <c r="EV249" s="143">
        <v>55</v>
      </c>
      <c r="EW249" s="148">
        <v>3</v>
      </c>
      <c r="EX249" s="152" t="s">
        <v>321</v>
      </c>
      <c r="EY249" s="143">
        <v>23</v>
      </c>
      <c r="EZ249" s="226">
        <v>2</v>
      </c>
      <c r="FA249" s="209" t="s">
        <v>329</v>
      </c>
      <c r="FB249" s="195">
        <v>1</v>
      </c>
      <c r="FC249" s="179">
        <v>2</v>
      </c>
      <c r="FD249" s="179" t="s">
        <v>329</v>
      </c>
      <c r="FE249" s="178">
        <v>1</v>
      </c>
      <c r="FF249" s="148">
        <v>0</v>
      </c>
      <c r="FG249" s="152" t="s">
        <v>324</v>
      </c>
      <c r="FH249" s="143">
        <v>49</v>
      </c>
      <c r="FI249" s="148">
        <v>1.3486291933541013</v>
      </c>
      <c r="FJ249" s="152" t="s">
        <v>328</v>
      </c>
      <c r="FK249" s="143">
        <v>26</v>
      </c>
      <c r="FL249" s="226">
        <v>0.43283403712851565</v>
      </c>
      <c r="FM249" s="209" t="s">
        <v>325</v>
      </c>
      <c r="FN249" s="195">
        <v>63</v>
      </c>
      <c r="FO249" s="179">
        <v>0.2</v>
      </c>
      <c r="FP249" s="179" t="s">
        <v>324</v>
      </c>
      <c r="FQ249" s="178">
        <v>57</v>
      </c>
      <c r="FR249" s="148">
        <v>0.15917215428033868</v>
      </c>
      <c r="FS249" s="152" t="s">
        <v>324</v>
      </c>
      <c r="FT249" s="143">
        <v>62</v>
      </c>
      <c r="FU249" s="148">
        <v>0.79999999999999993</v>
      </c>
      <c r="FV249" s="152" t="s">
        <v>328</v>
      </c>
      <c r="FW249" s="143">
        <v>31</v>
      </c>
    </row>
    <row r="250" spans="1:179" customFormat="1">
      <c r="A250" s="286"/>
      <c r="B250" s="141" t="s">
        <v>53</v>
      </c>
      <c r="C250" s="179">
        <v>19.558559037759636</v>
      </c>
      <c r="D250" s="44" t="s">
        <v>328</v>
      </c>
      <c r="E250" s="43">
        <v>31</v>
      </c>
      <c r="F250" s="44">
        <v>19.931464623058545</v>
      </c>
      <c r="G250" s="179" t="s">
        <v>321</v>
      </c>
      <c r="H250" s="178">
        <v>16</v>
      </c>
      <c r="I250" s="152">
        <v>15.565363646206661</v>
      </c>
      <c r="J250" s="157" t="s">
        <v>328</v>
      </c>
      <c r="K250" s="143">
        <v>40</v>
      </c>
      <c r="L250" s="152">
        <v>10.52299104681128</v>
      </c>
      <c r="M250" s="152" t="s">
        <v>324</v>
      </c>
      <c r="N250" s="143">
        <v>53</v>
      </c>
      <c r="O250" s="179">
        <v>11.859489732618226</v>
      </c>
      <c r="P250" s="44" t="s">
        <v>321</v>
      </c>
      <c r="Q250" s="43">
        <v>19</v>
      </c>
      <c r="R250" s="179">
        <v>10.24575033734426</v>
      </c>
      <c r="S250" s="179" t="s">
        <v>321</v>
      </c>
      <c r="T250" s="178">
        <v>18</v>
      </c>
      <c r="U250" s="144">
        <v>9.2899432354142775</v>
      </c>
      <c r="V250" s="152" t="s">
        <v>324</v>
      </c>
      <c r="W250" s="143">
        <v>59</v>
      </c>
      <c r="X250" s="144">
        <v>10.42299104681128</v>
      </c>
      <c r="Y250" s="152" t="s">
        <v>321</v>
      </c>
      <c r="Z250" s="143">
        <v>15</v>
      </c>
      <c r="AA250" s="144">
        <v>10.210000000000001</v>
      </c>
      <c r="AB250" s="152" t="s">
        <v>328</v>
      </c>
      <c r="AC250" s="143">
        <v>31</v>
      </c>
      <c r="AD250" s="184">
        <v>404.61799999999999</v>
      </c>
      <c r="AE250" s="184">
        <v>401.00799999999998</v>
      </c>
      <c r="AF250" s="158">
        <v>410.99799999999999</v>
      </c>
      <c r="AG250" s="158">
        <v>419.00299999999999</v>
      </c>
      <c r="AH250" s="158">
        <v>419.74099999999999</v>
      </c>
      <c r="AI250" s="184">
        <v>0.47691899999999998</v>
      </c>
      <c r="AJ250" s="184">
        <v>0.47691899999999998</v>
      </c>
      <c r="AK250" s="158">
        <v>0.47366699999999995</v>
      </c>
      <c r="AL250" s="158">
        <v>0.40769299999999997</v>
      </c>
      <c r="AM250" s="151">
        <v>227.34700000000001</v>
      </c>
      <c r="AN250" s="189">
        <v>4</v>
      </c>
      <c r="AO250" s="188">
        <v>0.28794867169045707</v>
      </c>
      <c r="AP250" s="179">
        <v>4.5412524378185317</v>
      </c>
      <c r="AQ250" s="44" t="s">
        <v>321</v>
      </c>
      <c r="AR250" s="43">
        <v>19</v>
      </c>
      <c r="AS250" s="189">
        <v>6</v>
      </c>
      <c r="AT250" s="188">
        <v>0.43386280495570934</v>
      </c>
      <c r="AU250" s="179">
        <v>4.3845766317015702</v>
      </c>
      <c r="AV250" s="179" t="s">
        <v>321</v>
      </c>
      <c r="AW250" s="178">
        <v>16</v>
      </c>
      <c r="AX250" s="154">
        <v>12</v>
      </c>
      <c r="AY250" s="147">
        <v>0.86005223220881322</v>
      </c>
      <c r="AZ250" s="148">
        <v>4.1981531990129666</v>
      </c>
      <c r="BA250" s="152" t="s">
        <v>324</v>
      </c>
      <c r="BB250" s="143">
        <v>57</v>
      </c>
      <c r="BC250" s="154">
        <v>2</v>
      </c>
      <c r="BD250" s="147">
        <v>0.15302232702859514</v>
      </c>
      <c r="BE250" s="148">
        <v>4.8600000000000003</v>
      </c>
      <c r="BF250" s="152" t="s">
        <v>321</v>
      </c>
      <c r="BG250" s="143">
        <v>8</v>
      </c>
      <c r="BH250" s="153">
        <v>4</v>
      </c>
      <c r="BI250" s="144">
        <v>0.40947244434863167</v>
      </c>
      <c r="BJ250" s="149">
        <v>4.82</v>
      </c>
      <c r="BK250" s="152" t="s">
        <v>321</v>
      </c>
      <c r="BL250" s="143">
        <v>12</v>
      </c>
      <c r="BM250" s="228">
        <v>4</v>
      </c>
      <c r="BN250" s="183">
        <v>0.28794867169045707</v>
      </c>
      <c r="BO250" s="226">
        <v>4.1644123368433972</v>
      </c>
      <c r="BP250" s="209" t="s">
        <v>321</v>
      </c>
      <c r="BQ250" s="195">
        <v>20</v>
      </c>
      <c r="BR250" s="189">
        <v>3</v>
      </c>
      <c r="BS250" s="188">
        <v>0.21693140247785467</v>
      </c>
      <c r="BT250" s="179">
        <v>3.5336400083940545</v>
      </c>
      <c r="BU250" s="179" t="s">
        <v>321</v>
      </c>
      <c r="BV250" s="178">
        <v>8</v>
      </c>
      <c r="BW250" s="154">
        <v>11</v>
      </c>
      <c r="BX250" s="147">
        <v>0.78838121285807883</v>
      </c>
      <c r="BY250" s="148">
        <v>2.8352693250787322</v>
      </c>
      <c r="BZ250" s="152" t="s">
        <v>324</v>
      </c>
      <c r="CA250" s="143">
        <v>52</v>
      </c>
      <c r="CB250" s="154">
        <v>11</v>
      </c>
      <c r="CC250" s="147">
        <v>0.84162279865727319</v>
      </c>
      <c r="CD250" s="148">
        <v>2.76</v>
      </c>
      <c r="CE250" s="152" t="s">
        <v>328</v>
      </c>
      <c r="CF250" s="143">
        <v>36</v>
      </c>
      <c r="CG250" s="153">
        <v>11</v>
      </c>
      <c r="CH250" s="144">
        <v>1.126049221958737</v>
      </c>
      <c r="CI250" s="149">
        <v>2.67</v>
      </c>
      <c r="CJ250" s="152" t="s">
        <v>324</v>
      </c>
      <c r="CK250" s="143">
        <v>46</v>
      </c>
      <c r="CL250" s="187">
        <v>9.6319999999999997</v>
      </c>
      <c r="CM250" s="189">
        <v>3</v>
      </c>
      <c r="CN250" s="188">
        <v>1.3997185088558344</v>
      </c>
      <c r="CO250" s="179">
        <v>3.1538249579562958</v>
      </c>
      <c r="CP250" s="179" t="s">
        <v>328</v>
      </c>
      <c r="CQ250" s="178">
        <v>40</v>
      </c>
      <c r="CR250" s="187">
        <v>11.510999999999999</v>
      </c>
      <c r="CS250" s="189">
        <v>4</v>
      </c>
      <c r="CT250" s="188">
        <v>1.7071872242253769</v>
      </c>
      <c r="CU250" s="179">
        <v>2.327533697248636</v>
      </c>
      <c r="CV250" s="179" t="s">
        <v>328</v>
      </c>
      <c r="CW250" s="178">
        <v>39</v>
      </c>
      <c r="CX250" s="158">
        <v>9.4369999999999994</v>
      </c>
      <c r="CY250" s="154">
        <v>7</v>
      </c>
      <c r="CZ250" s="147">
        <v>3.3108880632148865</v>
      </c>
      <c r="DA250" s="148">
        <v>2.2565207113225778</v>
      </c>
      <c r="DB250" s="152" t="s">
        <v>324</v>
      </c>
      <c r="DC250" s="143">
        <v>56</v>
      </c>
      <c r="DD250" s="158">
        <v>54.271999999999998</v>
      </c>
      <c r="DE250" s="154">
        <v>4</v>
      </c>
      <c r="DF250" s="147">
        <v>0.8503651448468792</v>
      </c>
      <c r="DG250" s="148">
        <v>2.81</v>
      </c>
      <c r="DH250" s="152" t="s">
        <v>321</v>
      </c>
      <c r="DI250" s="143">
        <v>11</v>
      </c>
      <c r="DJ250" s="158">
        <v>54.078000000000003</v>
      </c>
      <c r="DK250" s="153">
        <v>6</v>
      </c>
      <c r="DL250" s="144">
        <v>1.7111824828718265</v>
      </c>
      <c r="DM250" s="144">
        <v>2.7242059184187277</v>
      </c>
      <c r="DN250" s="152" t="s">
        <v>321</v>
      </c>
      <c r="DO250" s="143">
        <v>21</v>
      </c>
      <c r="DP250" s="226">
        <v>7.6990693051414114</v>
      </c>
      <c r="DQ250" s="209" t="s">
        <v>328</v>
      </c>
      <c r="DR250" s="195">
        <v>43</v>
      </c>
      <c r="DS250" s="179">
        <v>9.6857142857142851</v>
      </c>
      <c r="DT250" s="179" t="s">
        <v>328</v>
      </c>
      <c r="DU250" s="178">
        <v>30</v>
      </c>
      <c r="DV250" s="148">
        <v>6.2754204107923837</v>
      </c>
      <c r="DW250" s="152" t="s">
        <v>328</v>
      </c>
      <c r="DX250" s="143">
        <v>32</v>
      </c>
      <c r="DY250" s="148">
        <v>0.1</v>
      </c>
      <c r="DZ250" s="152" t="s">
        <v>325</v>
      </c>
      <c r="EA250" s="143">
        <v>63</v>
      </c>
      <c r="EB250" s="226">
        <v>1.5</v>
      </c>
      <c r="EC250" s="209" t="s">
        <v>325</v>
      </c>
      <c r="ED250" s="195">
        <v>63</v>
      </c>
      <c r="EE250" s="179">
        <v>2.7</v>
      </c>
      <c r="EF250" s="179" t="s">
        <v>324</v>
      </c>
      <c r="EG250" s="178">
        <v>56</v>
      </c>
      <c r="EH250" s="148">
        <v>3</v>
      </c>
      <c r="EI250" s="152" t="s">
        <v>321</v>
      </c>
      <c r="EJ250" s="143">
        <v>12</v>
      </c>
      <c r="EK250" s="148">
        <v>0</v>
      </c>
      <c r="EL250" s="152" t="s">
        <v>324</v>
      </c>
      <c r="EM250" s="143">
        <v>46</v>
      </c>
      <c r="EN250" s="226">
        <v>3.3</v>
      </c>
      <c r="EO250" s="209" t="s">
        <v>329</v>
      </c>
      <c r="EP250" s="195">
        <v>6</v>
      </c>
      <c r="EQ250" s="179">
        <v>4</v>
      </c>
      <c r="ER250" s="179" t="s">
        <v>321</v>
      </c>
      <c r="ES250" s="178">
        <v>8</v>
      </c>
      <c r="ET250" s="148">
        <v>1</v>
      </c>
      <c r="EU250" s="152" t="s">
        <v>324</v>
      </c>
      <c r="EV250" s="143">
        <v>47</v>
      </c>
      <c r="EW250" s="148">
        <v>0</v>
      </c>
      <c r="EX250" s="152" t="s">
        <v>324</v>
      </c>
      <c r="EY250" s="143">
        <v>51</v>
      </c>
      <c r="EZ250" s="226">
        <v>2</v>
      </c>
      <c r="FA250" s="209" t="s">
        <v>329</v>
      </c>
      <c r="FB250" s="195">
        <v>1</v>
      </c>
      <c r="FC250" s="179">
        <v>2</v>
      </c>
      <c r="FD250" s="179" t="s">
        <v>329</v>
      </c>
      <c r="FE250" s="178">
        <v>1</v>
      </c>
      <c r="FF250" s="148">
        <v>1.2796144969554091</v>
      </c>
      <c r="FG250" s="152" t="s">
        <v>328</v>
      </c>
      <c r="FH250" s="143">
        <v>27</v>
      </c>
      <c r="FI250" s="148">
        <v>0</v>
      </c>
      <c r="FJ250" s="152" t="s">
        <v>328</v>
      </c>
      <c r="FK250" s="143">
        <v>41</v>
      </c>
      <c r="FL250" s="226">
        <v>0.89906930514141137</v>
      </c>
      <c r="FM250" s="209" t="s">
        <v>328</v>
      </c>
      <c r="FN250" s="195">
        <v>41</v>
      </c>
      <c r="FO250" s="179">
        <v>0.98571428571428577</v>
      </c>
      <c r="FP250" s="179" t="s">
        <v>321</v>
      </c>
      <c r="FQ250" s="178">
        <v>18</v>
      </c>
      <c r="FR250" s="148">
        <v>0.9958059138369747</v>
      </c>
      <c r="FS250" s="152" t="s">
        <v>321</v>
      </c>
      <c r="FT250" s="143">
        <v>8</v>
      </c>
      <c r="FU250" s="148">
        <v>0.1</v>
      </c>
      <c r="FV250" s="152" t="s">
        <v>324</v>
      </c>
      <c r="FW250" s="143">
        <v>53</v>
      </c>
    </row>
    <row r="251" spans="1:179" customFormat="1">
      <c r="A251" s="286"/>
      <c r="B251" s="141" t="s">
        <v>60</v>
      </c>
      <c r="C251" s="179">
        <v>20.215891607046565</v>
      </c>
      <c r="D251" s="44" t="s">
        <v>321</v>
      </c>
      <c r="E251" s="43">
        <v>19</v>
      </c>
      <c r="F251" s="44">
        <v>20.166404408044869</v>
      </c>
      <c r="G251" s="179" t="s">
        <v>321</v>
      </c>
      <c r="H251" s="178">
        <v>11</v>
      </c>
      <c r="I251" s="152">
        <v>17.6105517338761</v>
      </c>
      <c r="J251" s="157" t="s">
        <v>321</v>
      </c>
      <c r="K251" s="143">
        <v>14</v>
      </c>
      <c r="L251" s="152">
        <v>10.923931494629224</v>
      </c>
      <c r="M251" s="152" t="s">
        <v>324</v>
      </c>
      <c r="N251" s="143">
        <v>48</v>
      </c>
      <c r="O251" s="179">
        <v>11.405019673642707</v>
      </c>
      <c r="P251" s="44" t="s">
        <v>328</v>
      </c>
      <c r="Q251" s="43">
        <v>35</v>
      </c>
      <c r="R251" s="179">
        <v>9.0664044080448694</v>
      </c>
      <c r="S251" s="179" t="s">
        <v>328</v>
      </c>
      <c r="T251" s="178">
        <v>36</v>
      </c>
      <c r="U251" s="144">
        <v>10.210551733876102</v>
      </c>
      <c r="V251" s="152" t="s">
        <v>328</v>
      </c>
      <c r="W251" s="143">
        <v>31</v>
      </c>
      <c r="X251" s="144">
        <v>10.323931494629225</v>
      </c>
      <c r="Y251" s="152" t="s">
        <v>321</v>
      </c>
      <c r="Z251" s="143">
        <v>16</v>
      </c>
      <c r="AA251" s="144">
        <v>11.01</v>
      </c>
      <c r="AB251" s="152" t="s">
        <v>321</v>
      </c>
      <c r="AC251" s="143">
        <v>8</v>
      </c>
      <c r="AD251" s="184">
        <v>521.34</v>
      </c>
      <c r="AE251" s="184">
        <v>526.21900000000005</v>
      </c>
      <c r="AF251" s="158">
        <v>533.55999999999995</v>
      </c>
      <c r="AG251" s="158">
        <v>538.70899999999995</v>
      </c>
      <c r="AH251" s="158">
        <v>532.18399999999997</v>
      </c>
      <c r="AI251" s="184">
        <v>0.51221700000000003</v>
      </c>
      <c r="AJ251" s="184">
        <v>0.49893500000000002</v>
      </c>
      <c r="AK251" s="158">
        <v>0.440388</v>
      </c>
      <c r="AL251" s="158">
        <v>0.43632799999999999</v>
      </c>
      <c r="AM251" s="151">
        <v>321.04700000000003</v>
      </c>
      <c r="AN251" s="189">
        <v>9</v>
      </c>
      <c r="AO251" s="188">
        <v>0.55075061595915487</v>
      </c>
      <c r="AP251" s="179">
        <v>4.1225675709565106</v>
      </c>
      <c r="AQ251" s="44" t="s">
        <v>328</v>
      </c>
      <c r="AR251" s="43">
        <v>42</v>
      </c>
      <c r="AS251" s="189">
        <v>13</v>
      </c>
      <c r="AT251" s="188">
        <v>0.80230242443647015</v>
      </c>
      <c r="AU251" s="179">
        <v>3.8012418678168731</v>
      </c>
      <c r="AV251" s="179" t="s">
        <v>328</v>
      </c>
      <c r="AW251" s="178">
        <v>43</v>
      </c>
      <c r="AX251" s="154">
        <v>7</v>
      </c>
      <c r="AY251" s="147">
        <v>0.45665547594855133</v>
      </c>
      <c r="AZ251" s="148">
        <v>4.5742494248260321</v>
      </c>
      <c r="BA251" s="152" t="s">
        <v>328</v>
      </c>
      <c r="BB251" s="143">
        <v>27</v>
      </c>
      <c r="BC251" s="154">
        <v>9</v>
      </c>
      <c r="BD251" s="147">
        <v>0.58702804795057828</v>
      </c>
      <c r="BE251" s="148">
        <v>4.45</v>
      </c>
      <c r="BF251" s="152" t="s">
        <v>328</v>
      </c>
      <c r="BG251" s="143">
        <v>38</v>
      </c>
      <c r="BH251" s="153">
        <v>9</v>
      </c>
      <c r="BI251" s="144">
        <v>0.68853701861695749</v>
      </c>
      <c r="BJ251" s="149">
        <v>4.5999999999999996</v>
      </c>
      <c r="BK251" s="152" t="s">
        <v>328</v>
      </c>
      <c r="BL251" s="143">
        <v>34</v>
      </c>
      <c r="BM251" s="228">
        <v>9</v>
      </c>
      <c r="BN251" s="183">
        <v>0.55075061595915487</v>
      </c>
      <c r="BO251" s="226">
        <v>3.401797037403659</v>
      </c>
      <c r="BP251" s="209" t="s">
        <v>324</v>
      </c>
      <c r="BQ251" s="195">
        <v>51</v>
      </c>
      <c r="BR251" s="189">
        <v>9</v>
      </c>
      <c r="BS251" s="188">
        <v>0.55544013999447939</v>
      </c>
      <c r="BT251" s="179">
        <v>2.8059125785079737</v>
      </c>
      <c r="BU251" s="179" t="s">
        <v>328</v>
      </c>
      <c r="BV251" s="178">
        <v>41</v>
      </c>
      <c r="BW251" s="154">
        <v>12</v>
      </c>
      <c r="BX251" s="147">
        <v>0.78283795876894513</v>
      </c>
      <c r="BY251" s="148">
        <v>2.8434587618273457</v>
      </c>
      <c r="BZ251" s="152" t="s">
        <v>324</v>
      </c>
      <c r="CA251" s="143">
        <v>51</v>
      </c>
      <c r="CB251" s="154">
        <v>9</v>
      </c>
      <c r="CC251" s="147">
        <v>0.58702804795057828</v>
      </c>
      <c r="CD251" s="148">
        <v>3.13</v>
      </c>
      <c r="CE251" s="152" t="s">
        <v>321</v>
      </c>
      <c r="CF251" s="143">
        <v>21</v>
      </c>
      <c r="CG251" s="153">
        <v>6</v>
      </c>
      <c r="CH251" s="144">
        <v>0.45902467907797162</v>
      </c>
      <c r="CI251" s="149">
        <v>3.46</v>
      </c>
      <c r="CJ251" s="152" t="s">
        <v>321</v>
      </c>
      <c r="CK251" s="143">
        <v>10</v>
      </c>
      <c r="CL251" s="187">
        <v>50.093000000000004</v>
      </c>
      <c r="CM251" s="189">
        <v>1</v>
      </c>
      <c r="CN251" s="188">
        <v>0.19741697138544867</v>
      </c>
      <c r="CO251" s="179">
        <v>3.8806550652825376</v>
      </c>
      <c r="CP251" s="179" t="s">
        <v>321</v>
      </c>
      <c r="CQ251" s="178">
        <v>15</v>
      </c>
      <c r="CR251" s="187">
        <v>52.112000000000002</v>
      </c>
      <c r="CS251" s="189">
        <v>7</v>
      </c>
      <c r="CT251" s="188">
        <v>1.3727997270255605</v>
      </c>
      <c r="CU251" s="179">
        <v>2.4592499617200225</v>
      </c>
      <c r="CV251" s="179" t="s">
        <v>328</v>
      </c>
      <c r="CW251" s="178">
        <v>33</v>
      </c>
      <c r="CX251" s="158">
        <v>42.691000000000003</v>
      </c>
      <c r="CY251" s="154">
        <v>4</v>
      </c>
      <c r="CZ251" s="147">
        <v>0.92251638635196442</v>
      </c>
      <c r="DA251" s="148">
        <v>2.7928435472227231</v>
      </c>
      <c r="DB251" s="152" t="s">
        <v>321</v>
      </c>
      <c r="DC251" s="143">
        <v>13</v>
      </c>
      <c r="DD251" s="158">
        <v>42.247</v>
      </c>
      <c r="DE251" s="154">
        <v>5</v>
      </c>
      <c r="DF251" s="147">
        <v>1.1645698043791981</v>
      </c>
      <c r="DG251" s="148">
        <v>2.74</v>
      </c>
      <c r="DH251" s="152" t="s">
        <v>321</v>
      </c>
      <c r="DI251" s="143">
        <v>15</v>
      </c>
      <c r="DJ251" s="158">
        <v>37.085000000000001</v>
      </c>
      <c r="DK251" s="153">
        <v>1</v>
      </c>
      <c r="DL251" s="144">
        <v>0.2898121243448491</v>
      </c>
      <c r="DM251" s="144">
        <v>2.9532905055627596</v>
      </c>
      <c r="DN251" s="152" t="s">
        <v>329</v>
      </c>
      <c r="DO251" s="143">
        <v>4</v>
      </c>
      <c r="DP251" s="226">
        <v>8.8108719334038597</v>
      </c>
      <c r="DQ251" s="209" t="s">
        <v>321</v>
      </c>
      <c r="DR251" s="195">
        <v>23</v>
      </c>
      <c r="DS251" s="179">
        <v>11.1</v>
      </c>
      <c r="DT251" s="179" t="s">
        <v>329</v>
      </c>
      <c r="DU251" s="178">
        <v>3</v>
      </c>
      <c r="DV251" s="148">
        <v>7.4</v>
      </c>
      <c r="DW251" s="152" t="s">
        <v>321</v>
      </c>
      <c r="DX251" s="143">
        <v>18</v>
      </c>
      <c r="DY251" s="148">
        <v>0.6</v>
      </c>
      <c r="DZ251" s="152" t="s">
        <v>324</v>
      </c>
      <c r="EA251" s="143">
        <v>48</v>
      </c>
      <c r="EB251" s="226">
        <v>2.8</v>
      </c>
      <c r="EC251" s="209" t="s">
        <v>321</v>
      </c>
      <c r="ED251" s="195">
        <v>8</v>
      </c>
      <c r="EE251" s="179">
        <v>4</v>
      </c>
      <c r="EF251" s="179" t="s">
        <v>329</v>
      </c>
      <c r="EG251" s="178">
        <v>1</v>
      </c>
      <c r="EH251" s="148">
        <v>3</v>
      </c>
      <c r="EI251" s="152" t="s">
        <v>321</v>
      </c>
      <c r="EJ251" s="143">
        <v>12</v>
      </c>
      <c r="EK251" s="148">
        <v>0.5</v>
      </c>
      <c r="EL251" s="152" t="s">
        <v>328</v>
      </c>
      <c r="EM251" s="143">
        <v>41</v>
      </c>
      <c r="EN251" s="226">
        <v>3.1</v>
      </c>
      <c r="EO251" s="209" t="s">
        <v>321</v>
      </c>
      <c r="EP251" s="195">
        <v>17</v>
      </c>
      <c r="EQ251" s="179">
        <v>4.7</v>
      </c>
      <c r="ER251" s="179" t="s">
        <v>329</v>
      </c>
      <c r="ES251" s="178">
        <v>3</v>
      </c>
      <c r="ET251" s="148">
        <v>1.7</v>
      </c>
      <c r="EU251" s="152" t="s">
        <v>328</v>
      </c>
      <c r="EV251" s="143">
        <v>37</v>
      </c>
      <c r="EW251" s="148">
        <v>0</v>
      </c>
      <c r="EX251" s="152" t="s">
        <v>324</v>
      </c>
      <c r="EY251" s="143">
        <v>51</v>
      </c>
      <c r="EZ251" s="226">
        <v>2</v>
      </c>
      <c r="FA251" s="209" t="s">
        <v>329</v>
      </c>
      <c r="FB251" s="195">
        <v>1</v>
      </c>
      <c r="FC251" s="179">
        <v>2</v>
      </c>
      <c r="FD251" s="179" t="s">
        <v>329</v>
      </c>
      <c r="FE251" s="178">
        <v>1</v>
      </c>
      <c r="FF251" s="148">
        <v>2</v>
      </c>
      <c r="FG251" s="152" t="s">
        <v>329</v>
      </c>
      <c r="FH251" s="143">
        <v>1</v>
      </c>
      <c r="FI251" s="148">
        <v>0</v>
      </c>
      <c r="FJ251" s="152" t="s">
        <v>328</v>
      </c>
      <c r="FK251" s="143">
        <v>41</v>
      </c>
      <c r="FL251" s="226">
        <v>0.91087193340385875</v>
      </c>
      <c r="FM251" s="209" t="s">
        <v>328</v>
      </c>
      <c r="FN251" s="195">
        <v>39</v>
      </c>
      <c r="FO251" s="179">
        <v>0.4</v>
      </c>
      <c r="FP251" s="179" t="s">
        <v>328</v>
      </c>
      <c r="FQ251" s="178">
        <v>45</v>
      </c>
      <c r="FR251" s="148">
        <v>0.7</v>
      </c>
      <c r="FS251" s="152" t="s">
        <v>321</v>
      </c>
      <c r="FT251" s="143">
        <v>14</v>
      </c>
      <c r="FU251" s="148">
        <v>0.1</v>
      </c>
      <c r="FV251" s="152" t="s">
        <v>324</v>
      </c>
      <c r="FW251" s="143">
        <v>53</v>
      </c>
    </row>
    <row r="252" spans="1:179" customFormat="1">
      <c r="A252" s="286"/>
      <c r="B252" s="141" t="s">
        <v>52</v>
      </c>
      <c r="C252" s="179">
        <v>19.296596406912915</v>
      </c>
      <c r="D252" s="44" t="s">
        <v>328</v>
      </c>
      <c r="E252" s="43">
        <v>35</v>
      </c>
      <c r="F252" s="44">
        <v>17.230631478679996</v>
      </c>
      <c r="G252" s="179" t="s">
        <v>324</v>
      </c>
      <c r="H252" s="178">
        <v>47</v>
      </c>
      <c r="I252" s="152">
        <v>11.566640507098731</v>
      </c>
      <c r="J252" s="157" t="s">
        <v>324</v>
      </c>
      <c r="K252" s="143">
        <v>57</v>
      </c>
      <c r="L252" s="152">
        <v>15.519134543262723</v>
      </c>
      <c r="M252" s="152" t="s">
        <v>328</v>
      </c>
      <c r="N252" s="143">
        <v>37</v>
      </c>
      <c r="O252" s="179">
        <v>11.499877371472653</v>
      </c>
      <c r="P252" s="44" t="s">
        <v>328</v>
      </c>
      <c r="Q252" s="43">
        <v>33</v>
      </c>
      <c r="R252" s="179">
        <v>7.4306314786799987</v>
      </c>
      <c r="S252" s="179" t="s">
        <v>324</v>
      </c>
      <c r="T252" s="178">
        <v>58</v>
      </c>
      <c r="U252" s="144">
        <v>10.438118970428183</v>
      </c>
      <c r="V252" s="152" t="s">
        <v>321</v>
      </c>
      <c r="W252" s="143">
        <v>18</v>
      </c>
      <c r="X252" s="144">
        <v>9.8261551279838688</v>
      </c>
      <c r="Y252" s="152" t="s">
        <v>328</v>
      </c>
      <c r="Z252" s="143">
        <v>36</v>
      </c>
      <c r="AA252" s="144">
        <v>10.210000000000001</v>
      </c>
      <c r="AB252" s="152" t="s">
        <v>328</v>
      </c>
      <c r="AC252" s="143">
        <v>31</v>
      </c>
      <c r="AD252" s="184">
        <v>61.436</v>
      </c>
      <c r="AE252" s="184">
        <v>62.402999999999999</v>
      </c>
      <c r="AF252" s="158">
        <v>64.718000000000004</v>
      </c>
      <c r="AG252" s="158">
        <v>67.379000000000005</v>
      </c>
      <c r="AH252" s="158">
        <v>70.39</v>
      </c>
      <c r="AI252" s="184">
        <v>5.2616000000000003E-2</v>
      </c>
      <c r="AJ252" s="184">
        <v>5.2616000000000003E-2</v>
      </c>
      <c r="AK252" s="158">
        <v>5.2616000000000003E-2</v>
      </c>
      <c r="AL252" s="158">
        <v>5.2616000000000003E-2</v>
      </c>
      <c r="AM252" s="151">
        <v>37.543999999999997</v>
      </c>
      <c r="AN252" s="189">
        <v>1</v>
      </c>
      <c r="AO252" s="188">
        <v>0.55619825208702756</v>
      </c>
      <c r="AP252" s="179">
        <v>4.1138886290511989</v>
      </c>
      <c r="AQ252" s="44" t="s">
        <v>328</v>
      </c>
      <c r="AR252" s="43">
        <v>43</v>
      </c>
      <c r="AS252" s="189">
        <v>3</v>
      </c>
      <c r="AT252" s="188">
        <v>1.6556159661797738</v>
      </c>
      <c r="AU252" s="179">
        <v>2.4502268654293848</v>
      </c>
      <c r="AV252" s="179" t="s">
        <v>325</v>
      </c>
      <c r="AW252" s="178">
        <v>67</v>
      </c>
      <c r="AX252" s="154">
        <v>2</v>
      </c>
      <c r="AY252" s="147">
        <v>1.0838234351952272</v>
      </c>
      <c r="AZ252" s="148">
        <v>3.9895260755104105</v>
      </c>
      <c r="BA252" s="152" t="s">
        <v>325</v>
      </c>
      <c r="BB252" s="143">
        <v>65</v>
      </c>
      <c r="BC252" s="154">
        <v>0</v>
      </c>
      <c r="BD252" s="147">
        <v>0</v>
      </c>
      <c r="BE252" s="148">
        <v>5</v>
      </c>
      <c r="BF252" s="152" t="s">
        <v>329</v>
      </c>
      <c r="BG252" s="143">
        <v>1</v>
      </c>
      <c r="BH252" s="153">
        <v>1</v>
      </c>
      <c r="BI252" s="144">
        <v>0.61514039445296642</v>
      </c>
      <c r="BJ252" s="149">
        <v>4.66</v>
      </c>
      <c r="BK252" s="152" t="s">
        <v>328</v>
      </c>
      <c r="BL252" s="143">
        <v>31</v>
      </c>
      <c r="BM252" s="228">
        <v>1</v>
      </c>
      <c r="BN252" s="183">
        <v>0.55619825208702756</v>
      </c>
      <c r="BO252" s="226">
        <v>3.3859887424214543</v>
      </c>
      <c r="BP252" s="209" t="s">
        <v>324</v>
      </c>
      <c r="BQ252" s="195">
        <v>52</v>
      </c>
      <c r="BR252" s="189">
        <v>1</v>
      </c>
      <c r="BS252" s="188">
        <v>0.55187198872659127</v>
      </c>
      <c r="BT252" s="179">
        <v>2.8135834042913039</v>
      </c>
      <c r="BU252" s="179" t="s">
        <v>328</v>
      </c>
      <c r="BV252" s="178">
        <v>40</v>
      </c>
      <c r="BW252" s="154">
        <v>0</v>
      </c>
      <c r="BX252" s="147">
        <v>0</v>
      </c>
      <c r="BY252" s="148">
        <v>4</v>
      </c>
      <c r="BZ252" s="152" t="s">
        <v>329</v>
      </c>
      <c r="CA252" s="143">
        <v>1</v>
      </c>
      <c r="CB252" s="154">
        <v>2</v>
      </c>
      <c r="CC252" s="147">
        <v>1.0622061232934334</v>
      </c>
      <c r="CD252" s="148">
        <v>2.4300000000000002</v>
      </c>
      <c r="CE252" s="152" t="s">
        <v>324</v>
      </c>
      <c r="CF252" s="143">
        <v>48</v>
      </c>
      <c r="CG252" s="153">
        <v>2</v>
      </c>
      <c r="CH252" s="144">
        <v>1.2302807889059328</v>
      </c>
      <c r="CI252" s="149">
        <v>2.5499999999999998</v>
      </c>
      <c r="CJ252" s="152" t="s">
        <v>324</v>
      </c>
      <c r="CK252" s="143">
        <v>51</v>
      </c>
      <c r="CL252" s="187">
        <v>2.5840000000000001</v>
      </c>
      <c r="CM252" s="189">
        <v>0</v>
      </c>
      <c r="CN252" s="188">
        <v>0</v>
      </c>
      <c r="CO252" s="179">
        <v>4</v>
      </c>
      <c r="CP252" s="179" t="s">
        <v>329</v>
      </c>
      <c r="CQ252" s="178">
        <v>1</v>
      </c>
      <c r="CR252" s="187">
        <v>4.2480000000000002</v>
      </c>
      <c r="CS252" s="189">
        <v>1</v>
      </c>
      <c r="CT252" s="188">
        <v>2.1151873063981936</v>
      </c>
      <c r="CU252" s="179">
        <v>2.1668212089593104</v>
      </c>
      <c r="CV252" s="179" t="s">
        <v>328</v>
      </c>
      <c r="CW252" s="178">
        <v>45</v>
      </c>
      <c r="CX252" s="158">
        <v>3.1520000000000001</v>
      </c>
      <c r="CY252" s="154">
        <v>1</v>
      </c>
      <c r="CZ252" s="147">
        <v>2.4555454738171285</v>
      </c>
      <c r="DA252" s="148">
        <v>2.4485928949177729</v>
      </c>
      <c r="DB252" s="152" t="s">
        <v>328</v>
      </c>
      <c r="DC252" s="143">
        <v>45</v>
      </c>
      <c r="DD252" s="158">
        <v>2.6219999999999999</v>
      </c>
      <c r="DE252" s="154">
        <v>1</v>
      </c>
      <c r="DF252" s="147">
        <v>2.6923080013655514</v>
      </c>
      <c r="DG252" s="148">
        <v>2.4</v>
      </c>
      <c r="DH252" s="152" t="s">
        <v>328</v>
      </c>
      <c r="DI252" s="143">
        <v>36</v>
      </c>
      <c r="DJ252" s="158">
        <v>2.6320000000000001</v>
      </c>
      <c r="DK252" s="153">
        <v>0</v>
      </c>
      <c r="DL252" s="144">
        <v>0</v>
      </c>
      <c r="DM252" s="144">
        <v>3</v>
      </c>
      <c r="DN252" s="152" t="s">
        <v>329</v>
      </c>
      <c r="DO252" s="143">
        <v>1</v>
      </c>
      <c r="DP252" s="226">
        <v>7.7967190354402627</v>
      </c>
      <c r="DQ252" s="209" t="s">
        <v>328</v>
      </c>
      <c r="DR252" s="195">
        <v>41</v>
      </c>
      <c r="DS252" s="179">
        <v>9.7999999999999989</v>
      </c>
      <c r="DT252" s="179" t="s">
        <v>328</v>
      </c>
      <c r="DU252" s="178">
        <v>29</v>
      </c>
      <c r="DV252" s="148">
        <v>1.1285215366705472</v>
      </c>
      <c r="DW252" s="152" t="s">
        <v>324</v>
      </c>
      <c r="DX252" s="143">
        <v>56</v>
      </c>
      <c r="DY252" s="148">
        <v>5.6929794152788533</v>
      </c>
      <c r="DZ252" s="152" t="s">
        <v>328</v>
      </c>
      <c r="EA252" s="143">
        <v>37</v>
      </c>
      <c r="EB252" s="226">
        <v>2.8</v>
      </c>
      <c r="EC252" s="209" t="s">
        <v>321</v>
      </c>
      <c r="ED252" s="195">
        <v>8</v>
      </c>
      <c r="EE252" s="179">
        <v>4</v>
      </c>
      <c r="EF252" s="179" t="s">
        <v>329</v>
      </c>
      <c r="EG252" s="178">
        <v>1</v>
      </c>
      <c r="EH252" s="148">
        <v>0</v>
      </c>
      <c r="EI252" s="152" t="s">
        <v>324</v>
      </c>
      <c r="EJ252" s="143">
        <v>54</v>
      </c>
      <c r="EK252" s="148">
        <v>1.5</v>
      </c>
      <c r="EL252" s="152" t="s">
        <v>328</v>
      </c>
      <c r="EM252" s="143">
        <v>36</v>
      </c>
      <c r="EN252" s="226">
        <v>2.06</v>
      </c>
      <c r="EO252" s="209" t="s">
        <v>328</v>
      </c>
      <c r="EP252" s="195">
        <v>41</v>
      </c>
      <c r="EQ252" s="179">
        <v>3.2</v>
      </c>
      <c r="ER252" s="179" t="s">
        <v>328</v>
      </c>
      <c r="ES252" s="178">
        <v>32</v>
      </c>
      <c r="ET252" s="148">
        <v>1</v>
      </c>
      <c r="EU252" s="152" t="s">
        <v>324</v>
      </c>
      <c r="EV252" s="143">
        <v>47</v>
      </c>
      <c r="EW252" s="148">
        <v>2</v>
      </c>
      <c r="EX252" s="152" t="s">
        <v>328</v>
      </c>
      <c r="EY252" s="143">
        <v>32</v>
      </c>
      <c r="EZ252" s="226">
        <v>2</v>
      </c>
      <c r="FA252" s="209" t="s">
        <v>329</v>
      </c>
      <c r="FB252" s="195">
        <v>1</v>
      </c>
      <c r="FC252" s="179">
        <v>2</v>
      </c>
      <c r="FD252" s="179" t="s">
        <v>329</v>
      </c>
      <c r="FE252" s="178">
        <v>1</v>
      </c>
      <c r="FF252" s="148">
        <v>0</v>
      </c>
      <c r="FG252" s="152" t="s">
        <v>324</v>
      </c>
      <c r="FH252" s="143">
        <v>49</v>
      </c>
      <c r="FI252" s="148">
        <v>1.2429794152788531</v>
      </c>
      <c r="FJ252" s="152" t="s">
        <v>328</v>
      </c>
      <c r="FK252" s="143">
        <v>30</v>
      </c>
      <c r="FL252" s="226">
        <v>0.93671903544026303</v>
      </c>
      <c r="FM252" s="209" t="s">
        <v>328</v>
      </c>
      <c r="FN252" s="195">
        <v>36</v>
      </c>
      <c r="FO252" s="179">
        <v>0.6</v>
      </c>
      <c r="FP252" s="179" t="s">
        <v>328</v>
      </c>
      <c r="FQ252" s="178">
        <v>37</v>
      </c>
      <c r="FR252" s="148">
        <v>0.12852153667054717</v>
      </c>
      <c r="FS252" s="152" t="s">
        <v>325</v>
      </c>
      <c r="FT252" s="143">
        <v>65</v>
      </c>
      <c r="FU252" s="148">
        <v>0.95000000000000007</v>
      </c>
      <c r="FV252" s="152" t="s">
        <v>328</v>
      </c>
      <c r="FW252" s="143">
        <v>25</v>
      </c>
    </row>
    <row r="253" spans="1:179" customFormat="1">
      <c r="A253" s="286"/>
      <c r="B253" s="141" t="s">
        <v>64</v>
      </c>
      <c r="C253" s="179">
        <v>21.262939688646792</v>
      </c>
      <c r="D253" s="44" t="s">
        <v>329</v>
      </c>
      <c r="E253" s="43">
        <v>7</v>
      </c>
      <c r="F253" s="44">
        <v>20.423152260039718</v>
      </c>
      <c r="G253" s="179" t="s">
        <v>321</v>
      </c>
      <c r="H253" s="178">
        <v>10</v>
      </c>
      <c r="I253" s="152">
        <v>20.694084035484014</v>
      </c>
      <c r="J253" s="157" t="s">
        <v>329</v>
      </c>
      <c r="K253" s="143">
        <v>3</v>
      </c>
      <c r="L253" s="152">
        <v>9.6461973522798985</v>
      </c>
      <c r="M253" s="152" t="s">
        <v>325</v>
      </c>
      <c r="N253" s="143">
        <v>64</v>
      </c>
      <c r="O253" s="179">
        <v>12.233528578837815</v>
      </c>
      <c r="P253" s="44" t="s">
        <v>321</v>
      </c>
      <c r="Q253" s="43">
        <v>14</v>
      </c>
      <c r="R253" s="179">
        <v>9.0231522600397174</v>
      </c>
      <c r="S253" s="179" t="s">
        <v>328</v>
      </c>
      <c r="T253" s="178">
        <v>37</v>
      </c>
      <c r="U253" s="144">
        <v>10.070141958653283</v>
      </c>
      <c r="V253" s="152" t="s">
        <v>328</v>
      </c>
      <c r="W253" s="143">
        <v>38</v>
      </c>
      <c r="X253" s="144">
        <v>9.1461973522798985</v>
      </c>
      <c r="Y253" s="152" t="s">
        <v>324</v>
      </c>
      <c r="Z253" s="143">
        <v>47</v>
      </c>
      <c r="AA253" s="144">
        <v>10.87</v>
      </c>
      <c r="AB253" s="152" t="s">
        <v>321</v>
      </c>
      <c r="AC253" s="143">
        <v>13</v>
      </c>
      <c r="AD253" s="184">
        <v>490.60899999999998</v>
      </c>
      <c r="AE253" s="184">
        <v>496.75200000000001</v>
      </c>
      <c r="AF253" s="158">
        <v>514.85599999999999</v>
      </c>
      <c r="AG253" s="158">
        <v>530.68200000000002</v>
      </c>
      <c r="AH253" s="158">
        <v>547.15499999999997</v>
      </c>
      <c r="AI253" s="184">
        <v>0.25068499999999999</v>
      </c>
      <c r="AJ253" s="184">
        <v>0.24252499999999999</v>
      </c>
      <c r="AK253" s="158">
        <v>0.22606700000000002</v>
      </c>
      <c r="AL253" s="158">
        <v>0.22603399999999998</v>
      </c>
      <c r="AM253" s="151">
        <v>174.30199999999999</v>
      </c>
      <c r="AN253" s="189">
        <v>7</v>
      </c>
      <c r="AO253" s="188">
        <v>0.63119872136324651</v>
      </c>
      <c r="AP253" s="179">
        <v>3.9944010751029797</v>
      </c>
      <c r="AQ253" s="44" t="s">
        <v>324</v>
      </c>
      <c r="AR253" s="43">
        <v>50</v>
      </c>
      <c r="AS253" s="189">
        <v>9</v>
      </c>
      <c r="AT253" s="188">
        <v>0.81996334914010205</v>
      </c>
      <c r="AU253" s="179">
        <v>3.7732800776150008</v>
      </c>
      <c r="AV253" s="179" t="s">
        <v>324</v>
      </c>
      <c r="AW253" s="178">
        <v>47</v>
      </c>
      <c r="AX253" s="154">
        <v>5</v>
      </c>
      <c r="AY253" s="147">
        <v>0.46345602204879316</v>
      </c>
      <c r="AZ253" s="148">
        <v>4.5679091167246986</v>
      </c>
      <c r="BA253" s="152" t="s">
        <v>328</v>
      </c>
      <c r="BB253" s="143">
        <v>29</v>
      </c>
      <c r="BC253" s="154">
        <v>3</v>
      </c>
      <c r="BD253" s="147">
        <v>0.27391586742066504</v>
      </c>
      <c r="BE253" s="148">
        <v>4.74</v>
      </c>
      <c r="BF253" s="152" t="s">
        <v>321</v>
      </c>
      <c r="BG253" s="143">
        <v>17</v>
      </c>
      <c r="BH253" s="153">
        <v>5</v>
      </c>
      <c r="BI253" s="144">
        <v>0.51199253988706506</v>
      </c>
      <c r="BJ253" s="149">
        <v>4.74</v>
      </c>
      <c r="BK253" s="152" t="s">
        <v>321</v>
      </c>
      <c r="BL253" s="143">
        <v>22</v>
      </c>
      <c r="BM253" s="228">
        <v>2</v>
      </c>
      <c r="BN253" s="183">
        <v>0.18034249181807041</v>
      </c>
      <c r="BO253" s="226">
        <v>4.4766707537790174</v>
      </c>
      <c r="BP253" s="209" t="s">
        <v>321</v>
      </c>
      <c r="BQ253" s="195">
        <v>11</v>
      </c>
      <c r="BR253" s="189">
        <v>6</v>
      </c>
      <c r="BS253" s="188">
        <v>0.54664223276006807</v>
      </c>
      <c r="BT253" s="179">
        <v>2.8248263544626049</v>
      </c>
      <c r="BU253" s="179" t="s">
        <v>328</v>
      </c>
      <c r="BV253" s="178">
        <v>39</v>
      </c>
      <c r="BW253" s="154">
        <v>6</v>
      </c>
      <c r="BX253" s="147">
        <v>0.55614722645855175</v>
      </c>
      <c r="BY253" s="148">
        <v>3.1783648267310141</v>
      </c>
      <c r="BZ253" s="152" t="s">
        <v>328</v>
      </c>
      <c r="CA253" s="143">
        <v>27</v>
      </c>
      <c r="CB253" s="154">
        <v>12</v>
      </c>
      <c r="CC253" s="147">
        <v>1.0956634696826602</v>
      </c>
      <c r="CD253" s="148">
        <v>2.38</v>
      </c>
      <c r="CE253" s="152" t="s">
        <v>324</v>
      </c>
      <c r="CF253" s="143">
        <v>49</v>
      </c>
      <c r="CG253" s="153">
        <v>6</v>
      </c>
      <c r="CH253" s="144">
        <v>0.61439104786447807</v>
      </c>
      <c r="CI253" s="149">
        <v>3.27</v>
      </c>
      <c r="CJ253" s="152" t="s">
        <v>321</v>
      </c>
      <c r="CK253" s="143">
        <v>18</v>
      </c>
      <c r="CL253" s="187">
        <v>25.835999999999999</v>
      </c>
      <c r="CM253" s="189">
        <v>1</v>
      </c>
      <c r="CN253" s="188">
        <v>0.39293723782914181</v>
      </c>
      <c r="CO253" s="179">
        <v>3.7624567499558181</v>
      </c>
      <c r="CP253" s="179" t="s">
        <v>321</v>
      </c>
      <c r="CQ253" s="178">
        <v>16</v>
      </c>
      <c r="CR253" s="187">
        <v>17.417999999999999</v>
      </c>
      <c r="CS253" s="189">
        <v>3</v>
      </c>
      <c r="CT253" s="188">
        <v>1.4596336098956597</v>
      </c>
      <c r="CU253" s="179">
        <v>2.4250458279621121</v>
      </c>
      <c r="CV253" s="179" t="s">
        <v>328</v>
      </c>
      <c r="CW253" s="178">
        <v>34</v>
      </c>
      <c r="CX253" s="158">
        <v>12.198</v>
      </c>
      <c r="CY253" s="154">
        <v>5</v>
      </c>
      <c r="CZ253" s="147">
        <v>3.0109746858213162</v>
      </c>
      <c r="DA253" s="148">
        <v>2.3238680151975695</v>
      </c>
      <c r="DB253" s="152" t="s">
        <v>324</v>
      </c>
      <c r="DC253" s="143">
        <v>53</v>
      </c>
      <c r="DD253" s="158">
        <v>8.3670000000000009</v>
      </c>
      <c r="DE253" s="154">
        <v>6</v>
      </c>
      <c r="DF253" s="147">
        <v>4.3629424118494606</v>
      </c>
      <c r="DG253" s="148">
        <v>2.02</v>
      </c>
      <c r="DH253" s="152" t="s">
        <v>324</v>
      </c>
      <c r="DI253" s="143">
        <v>58</v>
      </c>
      <c r="DJ253" s="158">
        <v>7.1829999999999998</v>
      </c>
      <c r="DK253" s="153">
        <v>1</v>
      </c>
      <c r="DL253" s="144">
        <v>0.89370848578863726</v>
      </c>
      <c r="DM253" s="144">
        <v>2.8559595405477696</v>
      </c>
      <c r="DN253" s="152" t="s">
        <v>329</v>
      </c>
      <c r="DO253" s="143">
        <v>7</v>
      </c>
      <c r="DP253" s="226">
        <v>9.0294111098089775</v>
      </c>
      <c r="DQ253" s="209" t="s">
        <v>321</v>
      </c>
      <c r="DR253" s="195">
        <v>13</v>
      </c>
      <c r="DS253" s="179">
        <v>11.4</v>
      </c>
      <c r="DT253" s="179" t="s">
        <v>329</v>
      </c>
      <c r="DU253" s="178">
        <v>2</v>
      </c>
      <c r="DV253" s="148">
        <v>10.623942076830732</v>
      </c>
      <c r="DW253" s="152" t="s">
        <v>329</v>
      </c>
      <c r="DX253" s="143">
        <v>2</v>
      </c>
      <c r="DY253" s="148">
        <v>0.5</v>
      </c>
      <c r="DZ253" s="152" t="s">
        <v>324</v>
      </c>
      <c r="EA253" s="143">
        <v>50</v>
      </c>
      <c r="EB253" s="226">
        <v>2.8</v>
      </c>
      <c r="EC253" s="209" t="s">
        <v>321</v>
      </c>
      <c r="ED253" s="195">
        <v>8</v>
      </c>
      <c r="EE253" s="179">
        <v>4</v>
      </c>
      <c r="EF253" s="179" t="s">
        <v>329</v>
      </c>
      <c r="EG253" s="178">
        <v>1</v>
      </c>
      <c r="EH253" s="148">
        <v>3.3</v>
      </c>
      <c r="EI253" s="152" t="s">
        <v>329</v>
      </c>
      <c r="EJ253" s="143">
        <v>6</v>
      </c>
      <c r="EK253" s="148">
        <v>0.3</v>
      </c>
      <c r="EL253" s="152" t="s">
        <v>328</v>
      </c>
      <c r="EM253" s="143">
        <v>42</v>
      </c>
      <c r="EN253" s="226">
        <v>3.18</v>
      </c>
      <c r="EO253" s="209" t="s">
        <v>321</v>
      </c>
      <c r="EP253" s="195">
        <v>9</v>
      </c>
      <c r="EQ253" s="179">
        <v>5</v>
      </c>
      <c r="ER253" s="179" t="s">
        <v>329</v>
      </c>
      <c r="ES253" s="178">
        <v>1</v>
      </c>
      <c r="ET253" s="148">
        <v>4</v>
      </c>
      <c r="EU253" s="152" t="s">
        <v>329</v>
      </c>
      <c r="EV253" s="143">
        <v>5</v>
      </c>
      <c r="EW253" s="148">
        <v>0</v>
      </c>
      <c r="EX253" s="152" t="s">
        <v>324</v>
      </c>
      <c r="EY253" s="143">
        <v>51</v>
      </c>
      <c r="EZ253" s="226">
        <v>2</v>
      </c>
      <c r="FA253" s="209" t="s">
        <v>329</v>
      </c>
      <c r="FB253" s="195">
        <v>1</v>
      </c>
      <c r="FC253" s="179">
        <v>2</v>
      </c>
      <c r="FD253" s="179" t="s">
        <v>329</v>
      </c>
      <c r="FE253" s="178">
        <v>1</v>
      </c>
      <c r="FF253" s="148">
        <v>2</v>
      </c>
      <c r="FG253" s="152" t="s">
        <v>329</v>
      </c>
      <c r="FH253" s="143">
        <v>1</v>
      </c>
      <c r="FI253" s="148">
        <v>0</v>
      </c>
      <c r="FJ253" s="152" t="s">
        <v>328</v>
      </c>
      <c r="FK253" s="143">
        <v>41</v>
      </c>
      <c r="FL253" s="226">
        <v>1.0494111098089769</v>
      </c>
      <c r="FM253" s="209" t="s">
        <v>321</v>
      </c>
      <c r="FN253" s="195">
        <v>23</v>
      </c>
      <c r="FO253" s="179">
        <v>0.4</v>
      </c>
      <c r="FP253" s="179" t="s">
        <v>328</v>
      </c>
      <c r="FQ253" s="178">
        <v>45</v>
      </c>
      <c r="FR253" s="148">
        <v>1.3239420768307322</v>
      </c>
      <c r="FS253" s="152" t="s">
        <v>329</v>
      </c>
      <c r="FT253" s="143">
        <v>4</v>
      </c>
      <c r="FU253" s="148">
        <v>0.2</v>
      </c>
      <c r="FV253" s="152" t="s">
        <v>328</v>
      </c>
      <c r="FW253" s="143">
        <v>41</v>
      </c>
    </row>
    <row r="254" spans="1:179" customFormat="1">
      <c r="A254" s="286"/>
      <c r="B254" s="141" t="s">
        <v>82</v>
      </c>
      <c r="C254" s="179">
        <v>20.517110839322772</v>
      </c>
      <c r="D254" s="44" t="s">
        <v>321</v>
      </c>
      <c r="E254" s="43">
        <v>15</v>
      </c>
      <c r="F254" s="44">
        <v>21.465657333086842</v>
      </c>
      <c r="G254" s="179" t="s">
        <v>329</v>
      </c>
      <c r="H254" s="178">
        <v>1</v>
      </c>
      <c r="I254" s="152">
        <v>11.783109341573315</v>
      </c>
      <c r="J254" s="157" t="s">
        <v>324</v>
      </c>
      <c r="K254" s="143">
        <v>54</v>
      </c>
      <c r="L254" s="152">
        <v>10.768669039378782</v>
      </c>
      <c r="M254" s="152" t="s">
        <v>324</v>
      </c>
      <c r="N254" s="143">
        <v>50</v>
      </c>
      <c r="O254" s="179">
        <v>11.51356977472236</v>
      </c>
      <c r="P254" s="44" t="s">
        <v>328</v>
      </c>
      <c r="Q254" s="43">
        <v>32</v>
      </c>
      <c r="R254" s="179">
        <v>9.7915374812457543</v>
      </c>
      <c r="S254" s="179" t="s">
        <v>328</v>
      </c>
      <c r="T254" s="178">
        <v>25</v>
      </c>
      <c r="U254" s="144">
        <v>9.6177050023228219</v>
      </c>
      <c r="V254" s="152" t="s">
        <v>324</v>
      </c>
      <c r="W254" s="143">
        <v>53</v>
      </c>
      <c r="X254" s="144">
        <v>10.568669039378783</v>
      </c>
      <c r="Y254" s="152" t="s">
        <v>321</v>
      </c>
      <c r="Z254" s="143">
        <v>10</v>
      </c>
      <c r="AA254" s="144">
        <v>10.42</v>
      </c>
      <c r="AB254" s="152" t="s">
        <v>328</v>
      </c>
      <c r="AC254" s="143">
        <v>26</v>
      </c>
      <c r="AD254" s="184">
        <v>541.30399999999997</v>
      </c>
      <c r="AE254" s="184">
        <v>540.56100000000004</v>
      </c>
      <c r="AF254" s="158">
        <v>543.10799999999995</v>
      </c>
      <c r="AG254" s="158">
        <v>532.70600000000002</v>
      </c>
      <c r="AH254" s="158">
        <v>511.69099999999997</v>
      </c>
      <c r="AI254" s="184">
        <v>0.67391899999999993</v>
      </c>
      <c r="AJ254" s="184">
        <v>0.67198400000000003</v>
      </c>
      <c r="AK254" s="158">
        <v>0.64279700000000006</v>
      </c>
      <c r="AL254" s="158">
        <v>0.63874300000000006</v>
      </c>
      <c r="AM254" s="151">
        <v>448.63499999999999</v>
      </c>
      <c r="AN254" s="189">
        <v>11</v>
      </c>
      <c r="AO254" s="188">
        <v>0.57592803102398993</v>
      </c>
      <c r="AP254" s="179">
        <v>4.0824559853908715</v>
      </c>
      <c r="AQ254" s="44" t="s">
        <v>324</v>
      </c>
      <c r="AR254" s="43">
        <v>46</v>
      </c>
      <c r="AS254" s="189">
        <v>10</v>
      </c>
      <c r="AT254" s="188">
        <v>0.52468443281682386</v>
      </c>
      <c r="AU254" s="179">
        <v>4.2407826148728418</v>
      </c>
      <c r="AV254" s="179" t="s">
        <v>321</v>
      </c>
      <c r="AW254" s="178">
        <v>21</v>
      </c>
      <c r="AX254" s="154">
        <v>12</v>
      </c>
      <c r="AY254" s="147">
        <v>0.64224572988241735</v>
      </c>
      <c r="AZ254" s="148">
        <v>4.4012192926571396</v>
      </c>
      <c r="BA254" s="152" t="s">
        <v>324</v>
      </c>
      <c r="BB254" s="143">
        <v>47</v>
      </c>
      <c r="BC254" s="154">
        <v>7</v>
      </c>
      <c r="BD254" s="147">
        <v>0.37948198966043756</v>
      </c>
      <c r="BE254" s="148">
        <v>4.6500000000000004</v>
      </c>
      <c r="BF254" s="152" t="s">
        <v>328</v>
      </c>
      <c r="BG254" s="143">
        <v>25</v>
      </c>
      <c r="BH254" s="153">
        <v>8</v>
      </c>
      <c r="BI254" s="144">
        <v>0.52800680757877294</v>
      </c>
      <c r="BJ254" s="149">
        <v>4.7300000000000004</v>
      </c>
      <c r="BK254" s="152" t="s">
        <v>321</v>
      </c>
      <c r="BL254" s="143">
        <v>24</v>
      </c>
      <c r="BM254" s="228">
        <v>6</v>
      </c>
      <c r="BN254" s="183">
        <v>0.31414256237672178</v>
      </c>
      <c r="BO254" s="226">
        <v>4.0884012485510919</v>
      </c>
      <c r="BP254" s="209" t="s">
        <v>321</v>
      </c>
      <c r="BQ254" s="195">
        <v>21</v>
      </c>
      <c r="BR254" s="189">
        <v>9</v>
      </c>
      <c r="BS254" s="188">
        <v>0.47221598953514143</v>
      </c>
      <c r="BT254" s="179">
        <v>2.9848281880799488</v>
      </c>
      <c r="BU254" s="179" t="s">
        <v>328</v>
      </c>
      <c r="BV254" s="178">
        <v>29</v>
      </c>
      <c r="BW254" s="154">
        <v>14</v>
      </c>
      <c r="BX254" s="147">
        <v>0.74928668486282024</v>
      </c>
      <c r="BY254" s="148">
        <v>2.8930264040590536</v>
      </c>
      <c r="BZ254" s="152" t="s">
        <v>324</v>
      </c>
      <c r="CA254" s="143">
        <v>46</v>
      </c>
      <c r="CB254" s="154">
        <v>7</v>
      </c>
      <c r="CC254" s="147">
        <v>0.37948198966043756</v>
      </c>
      <c r="CD254" s="148">
        <v>3.44</v>
      </c>
      <c r="CE254" s="152" t="s">
        <v>321</v>
      </c>
      <c r="CF254" s="143">
        <v>10</v>
      </c>
      <c r="CG254" s="153">
        <v>13</v>
      </c>
      <c r="CH254" s="144">
        <v>0.85801106231550595</v>
      </c>
      <c r="CI254" s="149">
        <v>2.99</v>
      </c>
      <c r="CJ254" s="152" t="s">
        <v>328</v>
      </c>
      <c r="CK254" s="143">
        <v>30</v>
      </c>
      <c r="CL254" s="187">
        <v>11.297000000000001</v>
      </c>
      <c r="CM254" s="189">
        <v>3</v>
      </c>
      <c r="CN254" s="188">
        <v>1.087266081597551</v>
      </c>
      <c r="CO254" s="179">
        <v>3.3427125407803975</v>
      </c>
      <c r="CP254" s="179" t="s">
        <v>328</v>
      </c>
      <c r="CQ254" s="178">
        <v>35</v>
      </c>
      <c r="CR254" s="187">
        <v>11.029</v>
      </c>
      <c r="CS254" s="189">
        <v>3</v>
      </c>
      <c r="CT254" s="188">
        <v>1.1019800191673164</v>
      </c>
      <c r="CU254" s="179">
        <v>2.5659266782929642</v>
      </c>
      <c r="CV254" s="179" t="s">
        <v>328</v>
      </c>
      <c r="CW254" s="178">
        <v>26</v>
      </c>
      <c r="CX254" s="158">
        <v>10.968999999999999</v>
      </c>
      <c r="CY254" s="154">
        <v>8</v>
      </c>
      <c r="CZ254" s="147">
        <v>3.0127947657167105</v>
      </c>
      <c r="DA254" s="148">
        <v>2.3234593056066291</v>
      </c>
      <c r="DB254" s="152" t="s">
        <v>324</v>
      </c>
      <c r="DC254" s="143">
        <v>54</v>
      </c>
      <c r="DD254" s="158">
        <v>10.637</v>
      </c>
      <c r="DE254" s="154">
        <v>6</v>
      </c>
      <c r="DF254" s="147">
        <v>2.3018583450515249</v>
      </c>
      <c r="DG254" s="148">
        <v>2.48</v>
      </c>
      <c r="DH254" s="152" t="s">
        <v>328</v>
      </c>
      <c r="DI254" s="143">
        <v>29</v>
      </c>
      <c r="DJ254" s="158">
        <v>10.593</v>
      </c>
      <c r="DK254" s="153">
        <v>4</v>
      </c>
      <c r="DL254" s="144">
        <v>1.8348642086420612</v>
      </c>
      <c r="DM254" s="144">
        <v>2.704271932237464</v>
      </c>
      <c r="DN254" s="152" t="s">
        <v>321</v>
      </c>
      <c r="DO254" s="143">
        <v>23</v>
      </c>
      <c r="DP254" s="226">
        <v>9.0035410646004124</v>
      </c>
      <c r="DQ254" s="209" t="s">
        <v>321</v>
      </c>
      <c r="DR254" s="195">
        <v>18</v>
      </c>
      <c r="DS254" s="179">
        <v>11.674119851841088</v>
      </c>
      <c r="DT254" s="179" t="s">
        <v>329</v>
      </c>
      <c r="DU254" s="178">
        <v>1</v>
      </c>
      <c r="DV254" s="148">
        <v>2.1654043392504931</v>
      </c>
      <c r="DW254" s="152" t="s">
        <v>324</v>
      </c>
      <c r="DX254" s="143">
        <v>53</v>
      </c>
      <c r="DY254" s="148">
        <v>0.2</v>
      </c>
      <c r="DZ254" s="152" t="s">
        <v>324</v>
      </c>
      <c r="EA254" s="143">
        <v>55</v>
      </c>
      <c r="EB254" s="226">
        <v>3.5</v>
      </c>
      <c r="EC254" s="209" t="s">
        <v>329</v>
      </c>
      <c r="ED254" s="195">
        <v>1</v>
      </c>
      <c r="EE254" s="179">
        <v>4</v>
      </c>
      <c r="EF254" s="179" t="s">
        <v>329</v>
      </c>
      <c r="EG254" s="178">
        <v>1</v>
      </c>
      <c r="EH254" s="148">
        <v>1</v>
      </c>
      <c r="EI254" s="152" t="s">
        <v>324</v>
      </c>
      <c r="EJ254" s="143">
        <v>48</v>
      </c>
      <c r="EK254" s="148">
        <v>0</v>
      </c>
      <c r="EL254" s="152" t="s">
        <v>324</v>
      </c>
      <c r="EM254" s="143">
        <v>46</v>
      </c>
      <c r="EN254" s="226">
        <v>3.14</v>
      </c>
      <c r="EO254" s="209" t="s">
        <v>321</v>
      </c>
      <c r="EP254" s="195">
        <v>14</v>
      </c>
      <c r="EQ254" s="179">
        <v>5</v>
      </c>
      <c r="ER254" s="179" t="s">
        <v>329</v>
      </c>
      <c r="ES254" s="178">
        <v>1</v>
      </c>
      <c r="ET254" s="148">
        <v>0.5</v>
      </c>
      <c r="EU254" s="152" t="s">
        <v>324</v>
      </c>
      <c r="EV254" s="143">
        <v>55</v>
      </c>
      <c r="EW254" s="148">
        <v>0</v>
      </c>
      <c r="EX254" s="152" t="s">
        <v>324</v>
      </c>
      <c r="EY254" s="143">
        <v>51</v>
      </c>
      <c r="EZ254" s="226">
        <v>2</v>
      </c>
      <c r="FA254" s="209" t="s">
        <v>329</v>
      </c>
      <c r="FB254" s="195">
        <v>1</v>
      </c>
      <c r="FC254" s="179">
        <v>1.174119851841088</v>
      </c>
      <c r="FD254" s="179" t="s">
        <v>328</v>
      </c>
      <c r="FE254" s="178">
        <v>40</v>
      </c>
      <c r="FF254" s="148">
        <v>0</v>
      </c>
      <c r="FG254" s="152" t="s">
        <v>324</v>
      </c>
      <c r="FH254" s="143">
        <v>49</v>
      </c>
      <c r="FI254" s="148">
        <v>0</v>
      </c>
      <c r="FJ254" s="152" t="s">
        <v>328</v>
      </c>
      <c r="FK254" s="143">
        <v>41</v>
      </c>
      <c r="FL254" s="226">
        <v>0.36354106460041147</v>
      </c>
      <c r="FM254" s="209" t="s">
        <v>325</v>
      </c>
      <c r="FN254" s="195">
        <v>65</v>
      </c>
      <c r="FO254" s="179">
        <v>1.5</v>
      </c>
      <c r="FP254" s="179" t="s">
        <v>329</v>
      </c>
      <c r="FQ254" s="178">
        <v>4</v>
      </c>
      <c r="FR254" s="148">
        <v>0.66540433925049314</v>
      </c>
      <c r="FS254" s="152" t="s">
        <v>321</v>
      </c>
      <c r="FT254" s="143">
        <v>22</v>
      </c>
      <c r="FU254" s="148">
        <v>0.2</v>
      </c>
      <c r="FV254" s="152" t="s">
        <v>328</v>
      </c>
      <c r="FW254" s="143">
        <v>41</v>
      </c>
    </row>
    <row r="255" spans="1:179" customFormat="1">
      <c r="A255" s="286"/>
      <c r="B255" s="141" t="s">
        <v>57</v>
      </c>
      <c r="C255" s="179">
        <v>17.531089026704894</v>
      </c>
      <c r="D255" s="44" t="s">
        <v>324</v>
      </c>
      <c r="E255" s="43">
        <v>54</v>
      </c>
      <c r="F255" s="44">
        <v>20.564463085581238</v>
      </c>
      <c r="G255" s="179" t="s">
        <v>329</v>
      </c>
      <c r="H255" s="178">
        <v>7</v>
      </c>
      <c r="I255" s="152">
        <v>17.310068228600613</v>
      </c>
      <c r="J255" s="157" t="s">
        <v>321</v>
      </c>
      <c r="K255" s="143">
        <v>17</v>
      </c>
      <c r="L255" s="152">
        <v>15.572006381093743</v>
      </c>
      <c r="M255" s="152" t="s">
        <v>328</v>
      </c>
      <c r="N255" s="143">
        <v>36</v>
      </c>
      <c r="O255" s="179">
        <v>11.794832245511405</v>
      </c>
      <c r="P255" s="44" t="s">
        <v>321</v>
      </c>
      <c r="Q255" s="43">
        <v>21</v>
      </c>
      <c r="R255" s="179">
        <v>10.386142683028469</v>
      </c>
      <c r="S255" s="179" t="s">
        <v>321</v>
      </c>
      <c r="T255" s="178">
        <v>14</v>
      </c>
      <c r="U255" s="144">
        <v>10.106845924653292</v>
      </c>
      <c r="V255" s="152" t="s">
        <v>328</v>
      </c>
      <c r="W255" s="143">
        <v>35</v>
      </c>
      <c r="X255" s="144">
        <v>10.247197038933152</v>
      </c>
      <c r="Y255" s="152" t="s">
        <v>321</v>
      </c>
      <c r="Z255" s="143">
        <v>21</v>
      </c>
      <c r="AA255" s="144">
        <v>11.09</v>
      </c>
      <c r="AB255" s="152" t="s">
        <v>329</v>
      </c>
      <c r="AC255" s="143">
        <v>7</v>
      </c>
      <c r="AD255" s="184">
        <v>390.827</v>
      </c>
      <c r="AE255" s="184">
        <v>369.92500000000001</v>
      </c>
      <c r="AF255" s="158">
        <v>362.25400000000002</v>
      </c>
      <c r="AG255" s="158">
        <v>339.61799999999999</v>
      </c>
      <c r="AH255" s="158">
        <v>332.84899999999999</v>
      </c>
      <c r="AI255" s="184">
        <v>0.27597899999999997</v>
      </c>
      <c r="AJ255" s="184">
        <v>0.27579900000000002</v>
      </c>
      <c r="AK255" s="158">
        <v>0.27207199999999998</v>
      </c>
      <c r="AL255" s="158">
        <v>0.28017799999999998</v>
      </c>
      <c r="AM255" s="151">
        <v>155.11699999999999</v>
      </c>
      <c r="AN255" s="189">
        <v>3</v>
      </c>
      <c r="AO255" s="188">
        <v>0.28886236118602926</v>
      </c>
      <c r="AP255" s="179">
        <v>4.539796786621312</v>
      </c>
      <c r="AQ255" s="44" t="s">
        <v>321</v>
      </c>
      <c r="AR255" s="43">
        <v>20</v>
      </c>
      <c r="AS255" s="189">
        <v>6</v>
      </c>
      <c r="AT255" s="188">
        <v>0.59401589409392985</v>
      </c>
      <c r="AU255" s="179">
        <v>4.1310130638922535</v>
      </c>
      <c r="AV255" s="179" t="s">
        <v>328</v>
      </c>
      <c r="AW255" s="178">
        <v>26</v>
      </c>
      <c r="AX255" s="154">
        <v>9</v>
      </c>
      <c r="AY255" s="147">
        <v>0.90655465038110516</v>
      </c>
      <c r="AZ255" s="148">
        <v>4.1547979074932284</v>
      </c>
      <c r="BA255" s="152" t="s">
        <v>324</v>
      </c>
      <c r="BB255" s="143">
        <v>59</v>
      </c>
      <c r="BC255" s="154">
        <v>7</v>
      </c>
      <c r="BD255" s="147">
        <v>0.71760536104009509</v>
      </c>
      <c r="BE255" s="148">
        <v>4.33</v>
      </c>
      <c r="BF255" s="152" t="s">
        <v>324</v>
      </c>
      <c r="BG255" s="143">
        <v>46</v>
      </c>
      <c r="BH255" s="153">
        <v>4</v>
      </c>
      <c r="BI255" s="144">
        <v>0.55668134090888921</v>
      </c>
      <c r="BJ255" s="149">
        <v>4.7</v>
      </c>
      <c r="BK255" s="152" t="s">
        <v>328</v>
      </c>
      <c r="BL255" s="143">
        <v>27</v>
      </c>
      <c r="BM255" s="228">
        <v>2</v>
      </c>
      <c r="BN255" s="183">
        <v>0.19257490745735284</v>
      </c>
      <c r="BO255" s="226">
        <v>4.441173956593663</v>
      </c>
      <c r="BP255" s="209" t="s">
        <v>321</v>
      </c>
      <c r="BQ255" s="195">
        <v>13</v>
      </c>
      <c r="BR255" s="189">
        <v>1</v>
      </c>
      <c r="BS255" s="188">
        <v>9.9002649015654975E-2</v>
      </c>
      <c r="BT255" s="179">
        <v>3.78716371149345</v>
      </c>
      <c r="BU255" s="179" t="s">
        <v>329</v>
      </c>
      <c r="BV255" s="178">
        <v>2</v>
      </c>
      <c r="BW255" s="154">
        <v>6</v>
      </c>
      <c r="BX255" s="147">
        <v>0.60436976692073674</v>
      </c>
      <c r="BY255" s="148">
        <v>3.1071222968699561</v>
      </c>
      <c r="BZ255" s="152" t="s">
        <v>328</v>
      </c>
      <c r="CA255" s="143">
        <v>31</v>
      </c>
      <c r="CB255" s="154">
        <v>3</v>
      </c>
      <c r="CC255" s="147">
        <v>0.30754515473146937</v>
      </c>
      <c r="CD255" s="148">
        <v>3.55</v>
      </c>
      <c r="CE255" s="152" t="s">
        <v>329</v>
      </c>
      <c r="CF255" s="143">
        <v>5</v>
      </c>
      <c r="CG255" s="153">
        <v>1</v>
      </c>
      <c r="CH255" s="144">
        <v>0.1391703352272223</v>
      </c>
      <c r="CI255" s="149">
        <v>3.84</v>
      </c>
      <c r="CJ255" s="152" t="s">
        <v>329</v>
      </c>
      <c r="CK255" s="143">
        <v>3</v>
      </c>
      <c r="CL255" s="187">
        <v>8.4710000000000001</v>
      </c>
      <c r="CM255" s="189">
        <v>3</v>
      </c>
      <c r="CN255" s="188">
        <v>1.9620763161393135</v>
      </c>
      <c r="CO255" s="179">
        <v>2.8138615022964304</v>
      </c>
      <c r="CP255" s="179" t="s">
        <v>324</v>
      </c>
      <c r="CQ255" s="178">
        <v>54</v>
      </c>
      <c r="CR255" s="187">
        <v>7.95</v>
      </c>
      <c r="CS255" s="189">
        <v>2</v>
      </c>
      <c r="CT255" s="188">
        <v>1.3506725937172199</v>
      </c>
      <c r="CU255" s="179">
        <v>2.4679659076427662</v>
      </c>
      <c r="CV255" s="179" t="s">
        <v>328</v>
      </c>
      <c r="CW255" s="178">
        <v>31</v>
      </c>
      <c r="CX255" s="158">
        <v>7.7069999999999999</v>
      </c>
      <c r="CY255" s="154">
        <v>1</v>
      </c>
      <c r="CZ255" s="147">
        <v>0.69058222525132518</v>
      </c>
      <c r="DA255" s="148">
        <v>2.8449257202901079</v>
      </c>
      <c r="DB255" s="152" t="s">
        <v>321</v>
      </c>
      <c r="DC255" s="143">
        <v>9</v>
      </c>
      <c r="DD255" s="158">
        <v>7.2690000000000001</v>
      </c>
      <c r="DE255" s="154">
        <v>4</v>
      </c>
      <c r="DF255" s="147">
        <v>2.8028873369123937</v>
      </c>
      <c r="DG255" s="148">
        <v>2.37</v>
      </c>
      <c r="DH255" s="152" t="s">
        <v>328</v>
      </c>
      <c r="DI255" s="143">
        <v>39</v>
      </c>
      <c r="DJ255" s="158">
        <v>7.4</v>
      </c>
      <c r="DK255" s="153">
        <v>3</v>
      </c>
      <c r="DL255" s="144">
        <v>2.8001138935265448</v>
      </c>
      <c r="DM255" s="144">
        <v>2.5487010606302718</v>
      </c>
      <c r="DN255" s="152" t="s">
        <v>328</v>
      </c>
      <c r="DO255" s="143">
        <v>39</v>
      </c>
      <c r="DP255" s="226">
        <v>5.7362567811934904</v>
      </c>
      <c r="DQ255" s="209" t="s">
        <v>324</v>
      </c>
      <c r="DR255" s="195">
        <v>62</v>
      </c>
      <c r="DS255" s="179">
        <v>10.178320402552769</v>
      </c>
      <c r="DT255" s="179" t="s">
        <v>321</v>
      </c>
      <c r="DU255" s="178">
        <v>20</v>
      </c>
      <c r="DV255" s="148">
        <v>7.2032223039473227</v>
      </c>
      <c r="DW255" s="152" t="s">
        <v>321</v>
      </c>
      <c r="DX255" s="143">
        <v>22</v>
      </c>
      <c r="DY255" s="148">
        <v>5.3248093421605924</v>
      </c>
      <c r="DZ255" s="152" t="s">
        <v>328</v>
      </c>
      <c r="EA255" s="143">
        <v>39</v>
      </c>
      <c r="EB255" s="226">
        <v>1.8</v>
      </c>
      <c r="EC255" s="209" t="s">
        <v>324</v>
      </c>
      <c r="ED255" s="195">
        <v>59</v>
      </c>
      <c r="EE255" s="179">
        <v>3.7</v>
      </c>
      <c r="EF255" s="179" t="s">
        <v>328</v>
      </c>
      <c r="EG255" s="178">
        <v>42</v>
      </c>
      <c r="EH255" s="148">
        <v>3</v>
      </c>
      <c r="EI255" s="152" t="s">
        <v>321</v>
      </c>
      <c r="EJ255" s="143">
        <v>12</v>
      </c>
      <c r="EK255" s="148">
        <v>2</v>
      </c>
      <c r="EL255" s="152" t="s">
        <v>328</v>
      </c>
      <c r="EM255" s="143">
        <v>30</v>
      </c>
      <c r="EN255" s="226">
        <v>0.48</v>
      </c>
      <c r="EO255" s="209" t="s">
        <v>325</v>
      </c>
      <c r="EP255" s="195">
        <v>65</v>
      </c>
      <c r="EQ255" s="179">
        <v>4</v>
      </c>
      <c r="ER255" s="179" t="s">
        <v>321</v>
      </c>
      <c r="ES255" s="178">
        <v>8</v>
      </c>
      <c r="ET255" s="148">
        <v>1.2</v>
      </c>
      <c r="EU255" s="152" t="s">
        <v>328</v>
      </c>
      <c r="EV255" s="143">
        <v>40</v>
      </c>
      <c r="EW255" s="148">
        <v>1</v>
      </c>
      <c r="EX255" s="152" t="s">
        <v>328</v>
      </c>
      <c r="EY255" s="143">
        <v>41</v>
      </c>
      <c r="EZ255" s="226">
        <v>2</v>
      </c>
      <c r="FA255" s="209" t="s">
        <v>329</v>
      </c>
      <c r="FB255" s="195">
        <v>1</v>
      </c>
      <c r="FC255" s="179">
        <v>1.7783204025527692</v>
      </c>
      <c r="FD255" s="179" t="s">
        <v>328</v>
      </c>
      <c r="FE255" s="178">
        <v>31</v>
      </c>
      <c r="FF255" s="148">
        <v>2</v>
      </c>
      <c r="FG255" s="152" t="s">
        <v>329</v>
      </c>
      <c r="FH255" s="143">
        <v>1</v>
      </c>
      <c r="FI255" s="148">
        <v>1.5657184330696841</v>
      </c>
      <c r="FJ255" s="152" t="s">
        <v>321</v>
      </c>
      <c r="FK255" s="143">
        <v>23</v>
      </c>
      <c r="FL255" s="226">
        <v>1.4562567811934901</v>
      </c>
      <c r="FM255" s="209" t="s">
        <v>329</v>
      </c>
      <c r="FN255" s="195">
        <v>5</v>
      </c>
      <c r="FO255" s="179">
        <v>0.7</v>
      </c>
      <c r="FP255" s="179" t="s">
        <v>328</v>
      </c>
      <c r="FQ255" s="178">
        <v>28</v>
      </c>
      <c r="FR255" s="148">
        <v>1.0032223039473223</v>
      </c>
      <c r="FS255" s="152" t="s">
        <v>329</v>
      </c>
      <c r="FT255" s="143">
        <v>7</v>
      </c>
      <c r="FU255" s="148">
        <v>0.75909090909090904</v>
      </c>
      <c r="FV255" s="152" t="s">
        <v>328</v>
      </c>
      <c r="FW255" s="143">
        <v>33</v>
      </c>
    </row>
    <row r="256" spans="1:179" customFormat="1">
      <c r="A256" s="286"/>
      <c r="B256" s="141" t="s">
        <v>63</v>
      </c>
      <c r="C256" s="179">
        <v>15.388259840582489</v>
      </c>
      <c r="D256" s="44" t="s">
        <v>324</v>
      </c>
      <c r="E256" s="43">
        <v>62</v>
      </c>
      <c r="F256" s="44">
        <v>19.876563823187357</v>
      </c>
      <c r="G256" s="179" t="s">
        <v>321</v>
      </c>
      <c r="H256" s="178">
        <v>17</v>
      </c>
      <c r="I256" s="152">
        <v>14.540809969644741</v>
      </c>
      <c r="J256" s="157" t="s">
        <v>328</v>
      </c>
      <c r="K256" s="143">
        <v>45</v>
      </c>
      <c r="L256" s="152">
        <v>11.122903952308015</v>
      </c>
      <c r="M256" s="152" t="s">
        <v>324</v>
      </c>
      <c r="N256" s="143">
        <v>46</v>
      </c>
      <c r="O256" s="179">
        <v>9.3225788076674139</v>
      </c>
      <c r="P256" s="44" t="s">
        <v>325</v>
      </c>
      <c r="Q256" s="43">
        <v>65</v>
      </c>
      <c r="R256" s="179">
        <v>11.117051376851604</v>
      </c>
      <c r="S256" s="179" t="s">
        <v>329</v>
      </c>
      <c r="T256" s="178">
        <v>3</v>
      </c>
      <c r="U256" s="144">
        <v>9.5968759371577441</v>
      </c>
      <c r="V256" s="152" t="s">
        <v>324</v>
      </c>
      <c r="W256" s="143">
        <v>54</v>
      </c>
      <c r="X256" s="144">
        <v>10.322903952308014</v>
      </c>
      <c r="Y256" s="152" t="s">
        <v>321</v>
      </c>
      <c r="Z256" s="143">
        <v>17</v>
      </c>
      <c r="AA256" s="144">
        <v>10.49</v>
      </c>
      <c r="AB256" s="152" t="s">
        <v>321</v>
      </c>
      <c r="AC256" s="143">
        <v>24</v>
      </c>
      <c r="AD256" s="184">
        <v>140.17500000000001</v>
      </c>
      <c r="AE256" s="184">
        <v>137.036</v>
      </c>
      <c r="AF256" s="158">
        <v>132.05199999999999</v>
      </c>
      <c r="AG256" s="158">
        <v>119.056</v>
      </c>
      <c r="AH256" s="158">
        <v>116.232</v>
      </c>
      <c r="AI256" s="184">
        <v>0.402667</v>
      </c>
      <c r="AJ256" s="184">
        <v>0.40113199999999999</v>
      </c>
      <c r="AK256" s="158">
        <v>0.31081700000000001</v>
      </c>
      <c r="AL256" s="158">
        <v>0.30292899999999995</v>
      </c>
      <c r="AM256" s="151">
        <v>128.97800000000001</v>
      </c>
      <c r="AN256" s="189">
        <v>7</v>
      </c>
      <c r="AO256" s="188">
        <v>0.93172926818177593</v>
      </c>
      <c r="AP256" s="179">
        <v>3.515608605234354</v>
      </c>
      <c r="AQ256" s="44" t="s">
        <v>325</v>
      </c>
      <c r="AR256" s="43">
        <v>66</v>
      </c>
      <c r="AS256" s="189">
        <v>3</v>
      </c>
      <c r="AT256" s="188">
        <v>0.40463203538953202</v>
      </c>
      <c r="AU256" s="179">
        <v>4.4308564647094446</v>
      </c>
      <c r="AV256" s="179" t="s">
        <v>321</v>
      </c>
      <c r="AW256" s="178">
        <v>15</v>
      </c>
      <c r="AX256" s="154">
        <v>6</v>
      </c>
      <c r="AY256" s="147">
        <v>0.93654009835865515</v>
      </c>
      <c r="AZ256" s="148">
        <v>4.1268417733928473</v>
      </c>
      <c r="BA256" s="152" t="s">
        <v>324</v>
      </c>
      <c r="BB256" s="143">
        <v>61</v>
      </c>
      <c r="BC256" s="154">
        <v>7</v>
      </c>
      <c r="BD256" s="147">
        <v>1.1656065273905978</v>
      </c>
      <c r="BE256" s="148">
        <v>3.91</v>
      </c>
      <c r="BF256" s="152" t="s">
        <v>325</v>
      </c>
      <c r="BG256" s="143">
        <v>63</v>
      </c>
      <c r="BH256" s="153">
        <v>4</v>
      </c>
      <c r="BI256" s="144">
        <v>1.0330927572321627</v>
      </c>
      <c r="BJ256" s="149">
        <v>4.32</v>
      </c>
      <c r="BK256" s="152" t="s">
        <v>324</v>
      </c>
      <c r="BL256" s="143">
        <v>54</v>
      </c>
      <c r="BM256" s="228">
        <v>4</v>
      </c>
      <c r="BN256" s="183">
        <v>0.53241672467530055</v>
      </c>
      <c r="BO256" s="226">
        <v>3.4549994824245256</v>
      </c>
      <c r="BP256" s="209" t="s">
        <v>324</v>
      </c>
      <c r="BQ256" s="195">
        <v>48</v>
      </c>
      <c r="BR256" s="189">
        <v>0</v>
      </c>
      <c r="BS256" s="188">
        <v>0</v>
      </c>
      <c r="BT256" s="179">
        <v>4</v>
      </c>
      <c r="BU256" s="179" t="s">
        <v>329</v>
      </c>
      <c r="BV256" s="178">
        <v>1</v>
      </c>
      <c r="BW256" s="154">
        <v>5</v>
      </c>
      <c r="BX256" s="147">
        <v>0.78045008196554599</v>
      </c>
      <c r="BY256" s="148">
        <v>2.8469865391455915</v>
      </c>
      <c r="BZ256" s="152" t="s">
        <v>324</v>
      </c>
      <c r="CA256" s="143">
        <v>50</v>
      </c>
      <c r="CB256" s="154">
        <v>2</v>
      </c>
      <c r="CC256" s="147">
        <v>0.33303043639731367</v>
      </c>
      <c r="CD256" s="148">
        <v>3.51</v>
      </c>
      <c r="CE256" s="152" t="s">
        <v>321</v>
      </c>
      <c r="CF256" s="143">
        <v>8</v>
      </c>
      <c r="CG256" s="153">
        <v>2</v>
      </c>
      <c r="CH256" s="144">
        <v>0.51654637861608133</v>
      </c>
      <c r="CI256" s="149">
        <v>3.39</v>
      </c>
      <c r="CJ256" s="152" t="s">
        <v>321</v>
      </c>
      <c r="CK256" s="143">
        <v>13</v>
      </c>
      <c r="CL256" s="187">
        <v>12.03</v>
      </c>
      <c r="CM256" s="189">
        <v>6</v>
      </c>
      <c r="CN256" s="188">
        <v>2.7261228135126965</v>
      </c>
      <c r="CO256" s="179">
        <v>2.3519707200085347</v>
      </c>
      <c r="CP256" s="179" t="s">
        <v>324</v>
      </c>
      <c r="CQ256" s="178">
        <v>60</v>
      </c>
      <c r="CR256" s="187">
        <v>15.712</v>
      </c>
      <c r="CS256" s="189">
        <v>2</v>
      </c>
      <c r="CT256" s="188">
        <v>0.79665558660104929</v>
      </c>
      <c r="CU256" s="179">
        <v>2.68619491214216</v>
      </c>
      <c r="CV256" s="179" t="s">
        <v>321</v>
      </c>
      <c r="CW256" s="178">
        <v>23</v>
      </c>
      <c r="CX256" s="158">
        <v>18.268000000000001</v>
      </c>
      <c r="CY256" s="154">
        <v>4</v>
      </c>
      <c r="CZ256" s="147">
        <v>1.6786575484417194</v>
      </c>
      <c r="DA256" s="148">
        <v>2.6230476246193062</v>
      </c>
      <c r="DB256" s="152" t="s">
        <v>328</v>
      </c>
      <c r="DC256" s="143">
        <v>26</v>
      </c>
      <c r="DD256" s="158">
        <v>17.204000000000001</v>
      </c>
      <c r="DE256" s="154">
        <v>1</v>
      </c>
      <c r="DF256" s="147">
        <v>0.43804109654489026</v>
      </c>
      <c r="DG256" s="148">
        <v>2.9</v>
      </c>
      <c r="DH256" s="152" t="s">
        <v>329</v>
      </c>
      <c r="DI256" s="143">
        <v>6</v>
      </c>
      <c r="DJ256" s="158">
        <v>16.817</v>
      </c>
      <c r="DK256" s="153">
        <v>2</v>
      </c>
      <c r="DL256" s="144">
        <v>1.3579941980296681</v>
      </c>
      <c r="DM256" s="144">
        <v>2.7811298523756909</v>
      </c>
      <c r="DN256" s="152" t="s">
        <v>321</v>
      </c>
      <c r="DO256" s="143">
        <v>18</v>
      </c>
      <c r="DP256" s="226">
        <v>6.0656810329150757</v>
      </c>
      <c r="DQ256" s="209" t="s">
        <v>324</v>
      </c>
      <c r="DR256" s="195">
        <v>60</v>
      </c>
      <c r="DS256" s="179">
        <v>8.7595124463357532</v>
      </c>
      <c r="DT256" s="179" t="s">
        <v>328</v>
      </c>
      <c r="DU256" s="178">
        <v>43</v>
      </c>
      <c r="DV256" s="148">
        <v>4.9439340324869967</v>
      </c>
      <c r="DW256" s="152" t="s">
        <v>328</v>
      </c>
      <c r="DX256" s="143">
        <v>43</v>
      </c>
      <c r="DY256" s="148">
        <v>0.79999999999999993</v>
      </c>
      <c r="DZ256" s="152" t="s">
        <v>324</v>
      </c>
      <c r="EA256" s="143">
        <v>46</v>
      </c>
      <c r="EB256" s="226">
        <v>1.8</v>
      </c>
      <c r="EC256" s="209" t="s">
        <v>324</v>
      </c>
      <c r="ED256" s="195">
        <v>59</v>
      </c>
      <c r="EE256" s="179">
        <v>3.7</v>
      </c>
      <c r="EF256" s="179" t="s">
        <v>328</v>
      </c>
      <c r="EG256" s="178">
        <v>42</v>
      </c>
      <c r="EH256" s="148">
        <v>3</v>
      </c>
      <c r="EI256" s="152" t="s">
        <v>321</v>
      </c>
      <c r="EJ256" s="143">
        <v>12</v>
      </c>
      <c r="EK256" s="148">
        <v>0.7</v>
      </c>
      <c r="EL256" s="152" t="s">
        <v>328</v>
      </c>
      <c r="EM256" s="143">
        <v>40</v>
      </c>
      <c r="EN256" s="226">
        <v>1.56</v>
      </c>
      <c r="EO256" s="209" t="s">
        <v>324</v>
      </c>
      <c r="EP256" s="195">
        <v>52</v>
      </c>
      <c r="EQ256" s="179">
        <v>3.7</v>
      </c>
      <c r="ER256" s="179" t="s">
        <v>321</v>
      </c>
      <c r="ES256" s="178">
        <v>17</v>
      </c>
      <c r="ET256" s="148">
        <v>1</v>
      </c>
      <c r="EU256" s="152" t="s">
        <v>324</v>
      </c>
      <c r="EV256" s="143">
        <v>47</v>
      </c>
      <c r="EW256" s="148">
        <v>0</v>
      </c>
      <c r="EX256" s="152" t="s">
        <v>324</v>
      </c>
      <c r="EY256" s="143">
        <v>51</v>
      </c>
      <c r="EZ256" s="226">
        <v>2</v>
      </c>
      <c r="FA256" s="209" t="s">
        <v>329</v>
      </c>
      <c r="FB256" s="195">
        <v>1</v>
      </c>
      <c r="FC256" s="179">
        <v>0.47874321556652244</v>
      </c>
      <c r="FD256" s="179" t="s">
        <v>324</v>
      </c>
      <c r="FE256" s="178">
        <v>57</v>
      </c>
      <c r="FF256" s="148">
        <v>0.32887006220222531</v>
      </c>
      <c r="FG256" s="152" t="s">
        <v>328</v>
      </c>
      <c r="FH256" s="143">
        <v>45</v>
      </c>
      <c r="FI256" s="148">
        <v>0</v>
      </c>
      <c r="FJ256" s="152" t="s">
        <v>328</v>
      </c>
      <c r="FK256" s="143">
        <v>41</v>
      </c>
      <c r="FL256" s="226">
        <v>0.70568103291507545</v>
      </c>
      <c r="FM256" s="209" t="s">
        <v>324</v>
      </c>
      <c r="FN256" s="195">
        <v>59</v>
      </c>
      <c r="FO256" s="179">
        <v>0.88076923076923075</v>
      </c>
      <c r="FP256" s="179" t="s">
        <v>321</v>
      </c>
      <c r="FQ256" s="178">
        <v>22</v>
      </c>
      <c r="FR256" s="148">
        <v>0.615063970284771</v>
      </c>
      <c r="FS256" s="152" t="s">
        <v>328</v>
      </c>
      <c r="FT256" s="143">
        <v>26</v>
      </c>
      <c r="FU256" s="148">
        <v>0.1</v>
      </c>
      <c r="FV256" s="152" t="s">
        <v>324</v>
      </c>
      <c r="FW256" s="143">
        <v>53</v>
      </c>
    </row>
    <row r="257" spans="1:125">
      <c r="B257" s="2"/>
      <c r="C257" s="2"/>
      <c r="D257" s="2"/>
      <c r="E257" s="2"/>
      <c r="F257" s="2"/>
      <c r="G257" s="2"/>
      <c r="H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BC257" s="2"/>
      <c r="BD257" s="2"/>
    </row>
    <row r="258" spans="1:125">
      <c r="B258" s="2"/>
      <c r="C258" s="2"/>
      <c r="D258" s="2"/>
      <c r="E258" s="2"/>
      <c r="F258" s="2"/>
      <c r="G258" s="2"/>
      <c r="H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BC258" s="2"/>
      <c r="BD258" s="2"/>
    </row>
    <row r="259" spans="1:125" s="5" customFormat="1" ht="13.5">
      <c r="A259" s="1"/>
      <c r="B259" s="2"/>
      <c r="C259" s="2"/>
      <c r="D259" s="2"/>
      <c r="E259" s="2"/>
      <c r="F259" s="2"/>
      <c r="G259" s="2"/>
      <c r="H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6"/>
      <c r="BA259" s="6"/>
      <c r="BB259" s="6"/>
      <c r="BC259" s="2"/>
      <c r="BD259" s="2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CB259" s="6"/>
      <c r="CC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</row>
    <row r="260" spans="1:125" s="5" customFormat="1" ht="13.5">
      <c r="A260" s="1"/>
      <c r="B260" s="2"/>
      <c r="C260" s="2"/>
      <c r="D260" s="2"/>
      <c r="E260" s="2"/>
      <c r="F260" s="2"/>
      <c r="G260" s="2"/>
      <c r="H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6"/>
      <c r="BA260" s="6"/>
      <c r="BB260" s="6"/>
      <c r="BC260" s="2"/>
      <c r="BD260" s="2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CB260" s="6"/>
      <c r="CC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</row>
    <row r="261" spans="1:125" s="5" customFormat="1" ht="13.5">
      <c r="A261" s="1"/>
      <c r="B261" s="2"/>
      <c r="C261" s="2"/>
      <c r="D261" s="2"/>
      <c r="E261" s="2"/>
      <c r="F261" s="2"/>
      <c r="G261" s="2"/>
      <c r="H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6"/>
      <c r="BA261" s="6"/>
      <c r="BB261" s="6"/>
      <c r="BC261" s="2"/>
      <c r="BD261" s="2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CB261" s="6"/>
      <c r="CC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</row>
    <row r="262" spans="1:125" s="5" customFormat="1" ht="13.5">
      <c r="A262" s="1"/>
      <c r="B262" s="2"/>
      <c r="C262" s="2"/>
      <c r="D262" s="2"/>
      <c r="E262" s="2"/>
      <c r="F262" s="2"/>
      <c r="G262" s="2"/>
      <c r="H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6"/>
      <c r="BA262" s="6"/>
      <c r="BB262" s="6"/>
      <c r="BC262" s="2"/>
      <c r="BD262" s="2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CB262" s="6"/>
      <c r="CC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</row>
    <row r="263" spans="1:125" s="5" customFormat="1" ht="13.5">
      <c r="A263" s="1"/>
      <c r="B263" s="2"/>
      <c r="C263" s="2"/>
      <c r="D263" s="2"/>
      <c r="E263" s="2"/>
      <c r="F263" s="2"/>
      <c r="G263" s="2"/>
      <c r="H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6"/>
      <c r="BA263" s="6"/>
      <c r="BB263" s="6"/>
      <c r="BC263" s="2"/>
      <c r="BD263" s="2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CB263" s="6"/>
      <c r="CC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</row>
    <row r="300" spans="1:125" s="5" customFormat="1" ht="13.5">
      <c r="A300" s="1"/>
      <c r="B300" s="2"/>
      <c r="C300" s="2"/>
      <c r="D300" s="2"/>
      <c r="E300" s="2"/>
      <c r="F300" s="2"/>
      <c r="G300" s="2"/>
      <c r="H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6"/>
      <c r="BA300" s="6"/>
      <c r="BB300" s="6"/>
      <c r="BC300" s="2"/>
      <c r="BD300" s="2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CB300" s="6"/>
      <c r="CC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</row>
  </sheetData>
  <autoFilter ref="A4:FW256" xr:uid="{2D4C5A51-5305-4160-9C0A-FE4531C8808F}"/>
  <mergeCells count="62">
    <mergeCell ref="CL1:DO1"/>
    <mergeCell ref="DP2:DR2"/>
    <mergeCell ref="DP1:EA1"/>
    <mergeCell ref="EB2:ED2"/>
    <mergeCell ref="EB1:EM1"/>
    <mergeCell ref="EK2:EM2"/>
    <mergeCell ref="EH2:EJ2"/>
    <mergeCell ref="CR2:CW2"/>
    <mergeCell ref="DS2:DU2"/>
    <mergeCell ref="EE2:EG2"/>
    <mergeCell ref="CL2:CQ2"/>
    <mergeCell ref="AI1:AM1"/>
    <mergeCell ref="AN2:AR2"/>
    <mergeCell ref="AN1:BL1"/>
    <mergeCell ref="BM2:BQ2"/>
    <mergeCell ref="BM1:CK1"/>
    <mergeCell ref="BW2:CA2"/>
    <mergeCell ref="AS2:AW2"/>
    <mergeCell ref="BR2:BV2"/>
    <mergeCell ref="DY2:EA2"/>
    <mergeCell ref="A106:A187"/>
    <mergeCell ref="DV2:DX2"/>
    <mergeCell ref="CG2:CK2"/>
    <mergeCell ref="DD2:DI2"/>
    <mergeCell ref="DJ2:DO2"/>
    <mergeCell ref="C2:E2"/>
    <mergeCell ref="BC2:BG2"/>
    <mergeCell ref="BH2:BL2"/>
    <mergeCell ref="CB2:CF2"/>
    <mergeCell ref="AX2:BB2"/>
    <mergeCell ref="CX2:DC2"/>
    <mergeCell ref="F2:H2"/>
    <mergeCell ref="R2:T2"/>
    <mergeCell ref="A188:A256"/>
    <mergeCell ref="A5:A8"/>
    <mergeCell ref="A9:A25"/>
    <mergeCell ref="A26:A55"/>
    <mergeCell ref="A56:A105"/>
    <mergeCell ref="C1:N1"/>
    <mergeCell ref="O1:AC1"/>
    <mergeCell ref="AD1:AH1"/>
    <mergeCell ref="I2:K2"/>
    <mergeCell ref="U2:W2"/>
    <mergeCell ref="AA2:AC2"/>
    <mergeCell ref="L2:N2"/>
    <mergeCell ref="X2:Z2"/>
    <mergeCell ref="O2:Q2"/>
    <mergeCell ref="EN1:EY1"/>
    <mergeCell ref="EZ2:FB2"/>
    <mergeCell ref="EZ1:FK1"/>
    <mergeCell ref="FL2:FN2"/>
    <mergeCell ref="FL1:FW1"/>
    <mergeCell ref="FR2:FT2"/>
    <mergeCell ref="ET2:EV2"/>
    <mergeCell ref="FF2:FH2"/>
    <mergeCell ref="FI2:FK2"/>
    <mergeCell ref="FU2:FW2"/>
    <mergeCell ref="EW2:EY2"/>
    <mergeCell ref="EQ2:ES2"/>
    <mergeCell ref="FC2:FE2"/>
    <mergeCell ref="FO2:FQ2"/>
    <mergeCell ref="EN2:EP2"/>
  </mergeCells>
  <phoneticPr fontId="15" type="noConversion"/>
  <pageMargins left="0.69999998807907104" right="0.69999998807907104" top="0.75" bottom="0.75" header="0.30000001192092896" footer="0.30000001192092896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F2F2F2"/>
  </sheetPr>
  <dimension ref="A1:BT300"/>
  <sheetViews>
    <sheetView zoomScaleNormal="100" zoomScaleSheetLayoutView="75" workbookViewId="0">
      <pane xSplit="12" ySplit="2" topLeftCell="M3" activePane="bottomRight" state="frozen"/>
      <selection pane="topRight"/>
      <selection pane="bottomLeft"/>
      <selection pane="bottomRight"/>
    </sheetView>
  </sheetViews>
  <sheetFormatPr defaultColWidth="9" defaultRowHeight="16.5"/>
  <cols>
    <col min="1" max="1" width="13.125" style="1" customWidth="1"/>
    <col min="2" max="2" width="18.125" style="3" customWidth="1"/>
    <col min="3" max="3" width="13.75" style="5" hidden="1" customWidth="1"/>
    <col min="4" max="4" width="13.75" style="6" hidden="1" customWidth="1"/>
    <col min="5" max="5" width="13.75" style="5" hidden="1" customWidth="1"/>
    <col min="6" max="6" width="13.75" style="6" hidden="1" customWidth="1"/>
    <col min="7" max="7" width="13.75" style="5" hidden="1" customWidth="1"/>
    <col min="8" max="8" width="13.75" style="6" hidden="1" customWidth="1"/>
    <col min="9" max="9" width="13.75" style="5" hidden="1" customWidth="1"/>
    <col min="10" max="10" width="13.75" style="6" hidden="1" customWidth="1"/>
    <col min="11" max="11" width="13.75" style="5" hidden="1" customWidth="1"/>
    <col min="12" max="12" width="13.75" style="6" hidden="1" customWidth="1"/>
    <col min="13" max="18" width="13.75" style="6" customWidth="1"/>
    <col min="19" max="34" width="13.75" style="5" customWidth="1"/>
    <col min="35" max="35" width="16.375" style="5" customWidth="1"/>
    <col min="36" max="38" width="16.875" style="5" customWidth="1"/>
    <col min="39" max="39" width="20.625" style="5" customWidth="1"/>
    <col min="40" max="40" width="21.5" style="5" customWidth="1"/>
    <col min="41" max="42" width="13.75" style="5" customWidth="1"/>
    <col min="43" max="62" width="16.75" style="5" customWidth="1"/>
    <col min="63" max="63" width="19" style="5" customWidth="1"/>
    <col min="64" max="64" width="20.625" style="5" customWidth="1"/>
    <col min="65" max="72" width="16.75" style="5" customWidth="1"/>
    <col min="73" max="16384" width="9" style="7"/>
  </cols>
  <sheetData>
    <row r="1" spans="1:72" ht="16.5" customHeight="1">
      <c r="A1" s="14"/>
      <c r="B1" s="116"/>
      <c r="C1" s="239" t="s">
        <v>482</v>
      </c>
      <c r="D1" s="239"/>
      <c r="E1" s="239"/>
      <c r="F1" s="239"/>
      <c r="G1" s="239"/>
      <c r="H1" s="239"/>
      <c r="I1" s="239"/>
      <c r="J1" s="239"/>
      <c r="K1" s="239"/>
      <c r="L1" s="239"/>
      <c r="M1" s="239" t="s">
        <v>333</v>
      </c>
      <c r="N1" s="239"/>
      <c r="O1" s="239"/>
      <c r="P1" s="239"/>
      <c r="Q1" s="239"/>
      <c r="R1" s="239"/>
      <c r="S1" s="239"/>
      <c r="T1" s="239"/>
      <c r="U1" s="239"/>
      <c r="V1" s="239"/>
      <c r="W1" s="239"/>
      <c r="X1" s="239"/>
      <c r="Y1" s="239"/>
      <c r="Z1" s="239"/>
      <c r="AA1" s="239"/>
      <c r="AB1" s="239"/>
      <c r="AC1" s="239"/>
      <c r="AD1" s="239"/>
      <c r="AE1" s="239"/>
      <c r="AF1" s="239"/>
      <c r="AG1" s="239"/>
      <c r="AH1" s="239"/>
      <c r="AI1" s="239" t="s">
        <v>465</v>
      </c>
      <c r="AJ1" s="239"/>
      <c r="AK1" s="239" t="s">
        <v>462</v>
      </c>
      <c r="AL1" s="239"/>
      <c r="AM1" s="239" t="s">
        <v>258</v>
      </c>
      <c r="AN1" s="239"/>
      <c r="AO1" s="239" t="s">
        <v>464</v>
      </c>
      <c r="AP1" s="239"/>
      <c r="AQ1" s="239"/>
      <c r="AR1" s="239"/>
      <c r="AS1" s="239"/>
      <c r="AT1" s="239"/>
      <c r="AU1" s="239"/>
      <c r="AV1" s="239"/>
      <c r="AW1" s="239"/>
      <c r="AX1" s="239"/>
      <c r="AY1" s="239"/>
      <c r="AZ1" s="239"/>
      <c r="BA1" s="239"/>
      <c r="BB1" s="239"/>
      <c r="BC1" s="239"/>
      <c r="BD1" s="239"/>
      <c r="BE1" s="239"/>
      <c r="BF1" s="239"/>
      <c r="BG1" s="239"/>
      <c r="BH1" s="239"/>
      <c r="BI1" s="239"/>
      <c r="BJ1" s="239"/>
      <c r="BK1" s="239" t="s">
        <v>259</v>
      </c>
      <c r="BL1" s="239"/>
      <c r="BM1" s="288" t="s">
        <v>334</v>
      </c>
      <c r="BN1" s="288"/>
      <c r="BO1" s="288"/>
      <c r="BP1" s="288"/>
      <c r="BQ1" s="288" t="s">
        <v>473</v>
      </c>
      <c r="BR1" s="288"/>
      <c r="BS1" s="288"/>
      <c r="BT1" s="288"/>
    </row>
    <row r="2" spans="1:72">
      <c r="A2" s="14"/>
      <c r="B2" s="116" t="s">
        <v>313</v>
      </c>
      <c r="C2" s="239" t="s">
        <v>412</v>
      </c>
      <c r="D2" s="239"/>
      <c r="E2" s="239" t="s">
        <v>455</v>
      </c>
      <c r="F2" s="239"/>
      <c r="G2" s="239" t="s">
        <v>460</v>
      </c>
      <c r="H2" s="239"/>
      <c r="I2" s="239" t="s">
        <v>456</v>
      </c>
      <c r="J2" s="239"/>
      <c r="K2" s="239" t="s">
        <v>448</v>
      </c>
      <c r="L2" s="239"/>
      <c r="M2" s="239" t="s">
        <v>418</v>
      </c>
      <c r="N2" s="239"/>
      <c r="O2" s="239" t="s">
        <v>413</v>
      </c>
      <c r="P2" s="239"/>
      <c r="Q2" s="239" t="s">
        <v>412</v>
      </c>
      <c r="R2" s="239"/>
      <c r="S2" s="239" t="s">
        <v>455</v>
      </c>
      <c r="T2" s="239"/>
      <c r="U2" s="239" t="s">
        <v>460</v>
      </c>
      <c r="V2" s="239"/>
      <c r="W2" s="239" t="s">
        <v>456</v>
      </c>
      <c r="X2" s="239"/>
      <c r="Y2" s="239" t="s">
        <v>448</v>
      </c>
      <c r="Z2" s="239"/>
      <c r="AA2" s="239" t="s">
        <v>459</v>
      </c>
      <c r="AB2" s="239"/>
      <c r="AC2" s="239" t="s">
        <v>432</v>
      </c>
      <c r="AD2" s="239"/>
      <c r="AE2" s="239" t="s">
        <v>433</v>
      </c>
      <c r="AF2" s="239"/>
      <c r="AG2" s="239" t="s">
        <v>431</v>
      </c>
      <c r="AH2" s="239"/>
      <c r="AI2" s="239" t="s">
        <v>418</v>
      </c>
      <c r="AJ2" s="239"/>
      <c r="AK2" s="239" t="s">
        <v>418</v>
      </c>
      <c r="AL2" s="239"/>
      <c r="AM2" s="239" t="s">
        <v>418</v>
      </c>
      <c r="AN2" s="239"/>
      <c r="AO2" s="239" t="s">
        <v>418</v>
      </c>
      <c r="AP2" s="239"/>
      <c r="AQ2" s="239" t="s">
        <v>413</v>
      </c>
      <c r="AR2" s="239"/>
      <c r="AS2" s="239" t="s">
        <v>412</v>
      </c>
      <c r="AT2" s="239"/>
      <c r="AU2" s="239" t="s">
        <v>455</v>
      </c>
      <c r="AV2" s="239"/>
      <c r="AW2" s="239" t="s">
        <v>460</v>
      </c>
      <c r="AX2" s="239"/>
      <c r="AY2" s="239" t="s">
        <v>456</v>
      </c>
      <c r="AZ2" s="239"/>
      <c r="BA2" s="239" t="s">
        <v>448</v>
      </c>
      <c r="BB2" s="239"/>
      <c r="BC2" s="239" t="s">
        <v>459</v>
      </c>
      <c r="BD2" s="239"/>
      <c r="BE2" s="239" t="s">
        <v>432</v>
      </c>
      <c r="BF2" s="239"/>
      <c r="BG2" s="239" t="s">
        <v>433</v>
      </c>
      <c r="BH2" s="239"/>
      <c r="BI2" s="239" t="s">
        <v>431</v>
      </c>
      <c r="BJ2" s="239"/>
      <c r="BK2" s="239" t="s">
        <v>418</v>
      </c>
      <c r="BL2" s="239"/>
      <c r="BM2" s="239" t="s">
        <v>418</v>
      </c>
      <c r="BN2" s="239"/>
      <c r="BO2" s="239" t="s">
        <v>413</v>
      </c>
      <c r="BP2" s="239"/>
      <c r="BQ2" s="239" t="s">
        <v>418</v>
      </c>
      <c r="BR2" s="239"/>
      <c r="BS2" s="239" t="s">
        <v>413</v>
      </c>
      <c r="BT2" s="239"/>
    </row>
    <row r="3" spans="1:72">
      <c r="A3" s="14"/>
      <c r="B3" s="116" t="s">
        <v>312</v>
      </c>
      <c r="C3" s="15" t="s">
        <v>405</v>
      </c>
      <c r="D3" s="81" t="s">
        <v>2</v>
      </c>
      <c r="E3" s="15" t="s">
        <v>405</v>
      </c>
      <c r="F3" s="81" t="s">
        <v>2</v>
      </c>
      <c r="G3" s="15" t="s">
        <v>405</v>
      </c>
      <c r="H3" s="81" t="s">
        <v>2</v>
      </c>
      <c r="I3" s="15" t="s">
        <v>405</v>
      </c>
      <c r="J3" s="81" t="s">
        <v>2</v>
      </c>
      <c r="K3" s="15" t="s">
        <v>405</v>
      </c>
      <c r="L3" s="81" t="s">
        <v>2</v>
      </c>
      <c r="M3" s="15" t="s">
        <v>405</v>
      </c>
      <c r="N3" s="15" t="s">
        <v>2</v>
      </c>
      <c r="O3" s="15" t="s">
        <v>405</v>
      </c>
      <c r="P3" s="15" t="s">
        <v>2</v>
      </c>
      <c r="Q3" s="15" t="s">
        <v>405</v>
      </c>
      <c r="R3" s="15" t="s">
        <v>2</v>
      </c>
      <c r="S3" s="15" t="s">
        <v>405</v>
      </c>
      <c r="T3" s="15" t="s">
        <v>2</v>
      </c>
      <c r="U3" s="15" t="s">
        <v>405</v>
      </c>
      <c r="V3" s="15" t="s">
        <v>2</v>
      </c>
      <c r="W3" s="15" t="s">
        <v>405</v>
      </c>
      <c r="X3" s="15" t="s">
        <v>2</v>
      </c>
      <c r="Y3" s="15" t="s">
        <v>405</v>
      </c>
      <c r="Z3" s="15" t="s">
        <v>2</v>
      </c>
      <c r="AA3" s="15" t="s">
        <v>405</v>
      </c>
      <c r="AB3" s="15" t="s">
        <v>2</v>
      </c>
      <c r="AC3" s="15" t="s">
        <v>405</v>
      </c>
      <c r="AD3" s="15" t="s">
        <v>2</v>
      </c>
      <c r="AE3" s="15" t="s">
        <v>405</v>
      </c>
      <c r="AF3" s="15" t="s">
        <v>2</v>
      </c>
      <c r="AG3" s="15" t="s">
        <v>405</v>
      </c>
      <c r="AH3" s="15" t="s">
        <v>2</v>
      </c>
      <c r="AI3" s="15" t="s">
        <v>405</v>
      </c>
      <c r="AJ3" s="15" t="s">
        <v>2</v>
      </c>
      <c r="AK3" s="15" t="s">
        <v>405</v>
      </c>
      <c r="AL3" s="15" t="s">
        <v>2</v>
      </c>
      <c r="AM3" s="15" t="s">
        <v>405</v>
      </c>
      <c r="AN3" s="15" t="s">
        <v>2</v>
      </c>
      <c r="AO3" s="15" t="s">
        <v>405</v>
      </c>
      <c r="AP3" s="15" t="s">
        <v>2</v>
      </c>
      <c r="AQ3" s="15" t="s">
        <v>405</v>
      </c>
      <c r="AR3" s="15" t="s">
        <v>2</v>
      </c>
      <c r="AS3" s="15" t="s">
        <v>405</v>
      </c>
      <c r="AT3" s="15" t="s">
        <v>2</v>
      </c>
      <c r="AU3" s="15" t="s">
        <v>405</v>
      </c>
      <c r="AV3" s="15" t="s">
        <v>2</v>
      </c>
      <c r="AW3" s="15" t="s">
        <v>405</v>
      </c>
      <c r="AX3" s="15" t="s">
        <v>2</v>
      </c>
      <c r="AY3" s="15" t="s">
        <v>405</v>
      </c>
      <c r="AZ3" s="15" t="s">
        <v>2</v>
      </c>
      <c r="BA3" s="15" t="s">
        <v>405</v>
      </c>
      <c r="BB3" s="15" t="s">
        <v>2</v>
      </c>
      <c r="BC3" s="15" t="s">
        <v>405</v>
      </c>
      <c r="BD3" s="15" t="s">
        <v>2</v>
      </c>
      <c r="BE3" s="15" t="s">
        <v>405</v>
      </c>
      <c r="BF3" s="15" t="s">
        <v>2</v>
      </c>
      <c r="BG3" s="15" t="s">
        <v>405</v>
      </c>
      <c r="BH3" s="15" t="s">
        <v>2</v>
      </c>
      <c r="BI3" s="15" t="s">
        <v>405</v>
      </c>
      <c r="BJ3" s="15" t="s">
        <v>2</v>
      </c>
      <c r="BK3" s="15" t="s">
        <v>405</v>
      </c>
      <c r="BL3" s="15" t="s">
        <v>2</v>
      </c>
      <c r="BM3" s="15" t="s">
        <v>405</v>
      </c>
      <c r="BN3" s="15" t="s">
        <v>2</v>
      </c>
      <c r="BO3" s="15" t="s">
        <v>405</v>
      </c>
      <c r="BP3" s="15" t="s">
        <v>2</v>
      </c>
      <c r="BQ3" s="15" t="s">
        <v>405</v>
      </c>
      <c r="BR3" s="15" t="s">
        <v>2</v>
      </c>
      <c r="BS3" s="15" t="s">
        <v>405</v>
      </c>
      <c r="BT3" s="15" t="s">
        <v>2</v>
      </c>
    </row>
    <row r="4" spans="1:72">
      <c r="A4" s="16"/>
      <c r="B4" s="115" t="s">
        <v>282</v>
      </c>
      <c r="C4" s="58">
        <v>434.76146586586526</v>
      </c>
      <c r="D4" s="17" t="s">
        <v>9</v>
      </c>
      <c r="E4" s="17">
        <v>421.09471917140894</v>
      </c>
      <c r="F4" s="17" t="s">
        <v>9</v>
      </c>
      <c r="G4" s="82">
        <v>438.99</v>
      </c>
      <c r="H4" s="83" t="s">
        <v>9</v>
      </c>
      <c r="I4" s="84">
        <v>437</v>
      </c>
      <c r="J4" s="83" t="s">
        <v>9</v>
      </c>
      <c r="K4" s="84">
        <v>445.02</v>
      </c>
      <c r="L4" s="83" t="s">
        <v>9</v>
      </c>
      <c r="M4" s="114">
        <v>7.658077249704192</v>
      </c>
      <c r="N4" s="83" t="s">
        <v>9</v>
      </c>
      <c r="O4" s="58">
        <v>7.997046864474715</v>
      </c>
      <c r="P4" s="17" t="s">
        <v>9</v>
      </c>
      <c r="Q4" s="58">
        <v>9.2444820865121429</v>
      </c>
      <c r="R4" s="17" t="s">
        <v>9</v>
      </c>
      <c r="S4" s="17">
        <v>9.9566959983135401</v>
      </c>
      <c r="T4" s="17" t="s">
        <v>9</v>
      </c>
      <c r="U4" s="84">
        <v>10.58</v>
      </c>
      <c r="V4" s="83" t="s">
        <v>9</v>
      </c>
      <c r="W4" s="84">
        <v>10.31</v>
      </c>
      <c r="X4" s="83" t="s">
        <v>9</v>
      </c>
      <c r="Y4" s="84">
        <v>10.81</v>
      </c>
      <c r="Z4" s="83" t="s">
        <v>9</v>
      </c>
      <c r="AA4" s="85">
        <v>11.73</v>
      </c>
      <c r="AB4" s="83" t="s">
        <v>9</v>
      </c>
      <c r="AC4" s="85"/>
      <c r="AD4" s="83" t="s">
        <v>9</v>
      </c>
      <c r="AE4" s="85"/>
      <c r="AF4" s="83" t="s">
        <v>9</v>
      </c>
      <c r="AG4" s="85"/>
      <c r="AH4" s="83" t="s">
        <v>9</v>
      </c>
      <c r="AI4" s="85">
        <v>-4.4362390291309044</v>
      </c>
      <c r="AJ4" s="83" t="s">
        <v>9</v>
      </c>
      <c r="AK4" s="86">
        <v>1.2041852919146168</v>
      </c>
      <c r="AL4" s="83" t="s">
        <v>9</v>
      </c>
      <c r="AM4" s="85">
        <v>-4.2907031627220675</v>
      </c>
      <c r="AN4" s="83" t="s">
        <v>9</v>
      </c>
      <c r="AO4" s="86">
        <v>3.2549727633775514</v>
      </c>
      <c r="AP4" s="83" t="s">
        <v>9</v>
      </c>
      <c r="AQ4" s="58">
        <v>3.2325940372694708</v>
      </c>
      <c r="AR4" s="17" t="s">
        <v>9</v>
      </c>
      <c r="AS4" s="58">
        <v>3.5808973814561265</v>
      </c>
      <c r="AT4" s="17" t="s">
        <v>9</v>
      </c>
      <c r="AU4" s="17">
        <v>3.8755246403490649</v>
      </c>
      <c r="AV4" s="17" t="s">
        <v>9</v>
      </c>
      <c r="AW4" s="84">
        <v>3.88</v>
      </c>
      <c r="AX4" s="83" t="s">
        <v>9</v>
      </c>
      <c r="AY4" s="84">
        <v>4.03</v>
      </c>
      <c r="AZ4" s="83" t="s">
        <v>9</v>
      </c>
      <c r="BA4" s="84">
        <v>4.08</v>
      </c>
      <c r="BB4" s="83" t="s">
        <v>9</v>
      </c>
      <c r="BC4" s="85">
        <v>4.2699999999999996</v>
      </c>
      <c r="BD4" s="83" t="s">
        <v>9</v>
      </c>
      <c r="BE4" s="85"/>
      <c r="BF4" s="83" t="s">
        <v>9</v>
      </c>
      <c r="BG4" s="85"/>
      <c r="BH4" s="83" t="s">
        <v>9</v>
      </c>
      <c r="BI4" s="85"/>
      <c r="BJ4" s="83" t="s">
        <v>9</v>
      </c>
      <c r="BK4" s="85">
        <v>0.50012945513058871</v>
      </c>
      <c r="BL4" s="83" t="s">
        <v>9</v>
      </c>
      <c r="BM4" s="85">
        <v>-5.4974815666629997</v>
      </c>
      <c r="BN4" s="83" t="s">
        <v>9</v>
      </c>
      <c r="BO4" s="58">
        <v>1.3836477987421385</v>
      </c>
      <c r="BP4" s="17" t="s">
        <v>9</v>
      </c>
      <c r="BQ4" s="17">
        <v>5.3606376829398057</v>
      </c>
      <c r="BR4" s="17" t="s">
        <v>9</v>
      </c>
      <c r="BS4" s="58">
        <v>5.9267293762875282</v>
      </c>
      <c r="BT4" s="17" t="s">
        <v>9</v>
      </c>
    </row>
    <row r="5" spans="1:72" ht="16.5" customHeight="1">
      <c r="A5" s="240" t="s">
        <v>271</v>
      </c>
      <c r="B5" s="19" t="s">
        <v>11</v>
      </c>
      <c r="C5" s="20">
        <v>415.76026770169284</v>
      </c>
      <c r="D5" s="21">
        <v>2</v>
      </c>
      <c r="E5" s="20">
        <v>398.55702750713931</v>
      </c>
      <c r="F5" s="20" t="s">
        <v>9</v>
      </c>
      <c r="G5" s="87">
        <v>414.83</v>
      </c>
      <c r="H5" s="88" t="s">
        <v>9</v>
      </c>
      <c r="I5" s="89">
        <v>411.05</v>
      </c>
      <c r="J5" s="88" t="s">
        <v>9</v>
      </c>
      <c r="K5" s="89">
        <v>406.79</v>
      </c>
      <c r="L5" s="88" t="s">
        <v>9</v>
      </c>
      <c r="M5" s="90">
        <v>6.1673701014384159</v>
      </c>
      <c r="N5" s="88">
        <v>2</v>
      </c>
      <c r="O5" s="91">
        <v>6.6051947163744709</v>
      </c>
      <c r="P5" s="21">
        <v>2</v>
      </c>
      <c r="Q5" s="91">
        <v>7.8258719990238061</v>
      </c>
      <c r="R5" s="21">
        <v>2</v>
      </c>
      <c r="S5" s="20">
        <v>8.2789340491479173</v>
      </c>
      <c r="T5" s="20" t="s">
        <v>9</v>
      </c>
      <c r="U5" s="89">
        <v>8.6</v>
      </c>
      <c r="V5" s="88" t="s">
        <v>9</v>
      </c>
      <c r="W5" s="89">
        <v>8.91</v>
      </c>
      <c r="X5" s="88" t="s">
        <v>9</v>
      </c>
      <c r="Y5" s="89">
        <v>9.06</v>
      </c>
      <c r="Z5" s="88" t="s">
        <v>9</v>
      </c>
      <c r="AA5" s="89">
        <v>9.6199999999999992</v>
      </c>
      <c r="AB5" s="88" t="s">
        <v>9</v>
      </c>
      <c r="AC5" s="89">
        <v>10.01</v>
      </c>
      <c r="AD5" s="88" t="s">
        <v>9</v>
      </c>
      <c r="AE5" s="89">
        <v>11.61</v>
      </c>
      <c r="AF5" s="88" t="s">
        <v>9</v>
      </c>
      <c r="AG5" s="89">
        <v>12.16</v>
      </c>
      <c r="AH5" s="88" t="s">
        <v>9</v>
      </c>
      <c r="AI5" s="89">
        <v>-7.2847712646689642</v>
      </c>
      <c r="AJ5" s="88">
        <v>1</v>
      </c>
      <c r="AK5" s="91">
        <v>1.0346766051423544</v>
      </c>
      <c r="AL5" s="88">
        <v>2</v>
      </c>
      <c r="AM5" s="89">
        <v>-14.033005954027953</v>
      </c>
      <c r="AN5" s="88">
        <v>1</v>
      </c>
      <c r="AO5" s="91">
        <v>2.790139159934439</v>
      </c>
      <c r="AP5" s="88">
        <v>2</v>
      </c>
      <c r="AQ5" s="20">
        <v>3.0156284738887544</v>
      </c>
      <c r="AR5" s="21">
        <v>2</v>
      </c>
      <c r="AS5" s="20">
        <v>3.331868094371115</v>
      </c>
      <c r="AT5" s="21">
        <v>2</v>
      </c>
      <c r="AU5" s="20">
        <v>3.4791839408995848</v>
      </c>
      <c r="AV5" s="20" t="s">
        <v>9</v>
      </c>
      <c r="AW5" s="89">
        <v>3.27</v>
      </c>
      <c r="AX5" s="88" t="s">
        <v>9</v>
      </c>
      <c r="AY5" s="89">
        <v>3.82</v>
      </c>
      <c r="AZ5" s="88" t="s">
        <v>9</v>
      </c>
      <c r="BA5" s="89">
        <v>3.81</v>
      </c>
      <c r="BB5" s="88" t="s">
        <v>9</v>
      </c>
      <c r="BC5" s="89">
        <v>3.77</v>
      </c>
      <c r="BD5" s="88" t="s">
        <v>9</v>
      </c>
      <c r="BE5" s="89">
        <v>4.01</v>
      </c>
      <c r="BF5" s="88" t="s">
        <v>9</v>
      </c>
      <c r="BG5" s="89">
        <v>4.3899999999999997</v>
      </c>
      <c r="BH5" s="88" t="s">
        <v>9</v>
      </c>
      <c r="BI5" s="89">
        <v>4.8600000000000003</v>
      </c>
      <c r="BJ5" s="88" t="s">
        <v>9</v>
      </c>
      <c r="BK5" s="89">
        <v>-6.9993599889657823</v>
      </c>
      <c r="BL5" s="88">
        <v>1</v>
      </c>
      <c r="BM5" s="89">
        <v>-11.147625715953694</v>
      </c>
      <c r="BN5" s="88">
        <v>1</v>
      </c>
      <c r="BO5" s="20">
        <v>8.3333333333333321</v>
      </c>
      <c r="BP5" s="21">
        <v>3</v>
      </c>
      <c r="BQ5" s="20">
        <v>6.0752261141967834</v>
      </c>
      <c r="BR5" s="21">
        <v>1</v>
      </c>
      <c r="BS5" s="20">
        <v>6.210372017962988</v>
      </c>
      <c r="BT5" s="21">
        <v>1</v>
      </c>
    </row>
    <row r="6" spans="1:72">
      <c r="A6" s="240"/>
      <c r="B6" s="19" t="s">
        <v>12</v>
      </c>
      <c r="C6" s="20">
        <v>508.64086262760657</v>
      </c>
      <c r="D6" s="21">
        <v>4</v>
      </c>
      <c r="E6" s="20">
        <v>492.77877083081563</v>
      </c>
      <c r="F6" s="20" t="s">
        <v>9</v>
      </c>
      <c r="G6" s="87">
        <v>494.53</v>
      </c>
      <c r="H6" s="88" t="s">
        <v>9</v>
      </c>
      <c r="I6" s="89">
        <v>492.9</v>
      </c>
      <c r="J6" s="88" t="s">
        <v>9</v>
      </c>
      <c r="K6" s="89">
        <v>519.9</v>
      </c>
      <c r="L6" s="88" t="s">
        <v>9</v>
      </c>
      <c r="M6" s="90">
        <v>12.597510931151536</v>
      </c>
      <c r="N6" s="88">
        <v>3</v>
      </c>
      <c r="O6" s="91">
        <v>12.693034076914085</v>
      </c>
      <c r="P6" s="21">
        <v>3</v>
      </c>
      <c r="Q6" s="91">
        <v>15.037441889853053</v>
      </c>
      <c r="R6" s="21">
        <v>3</v>
      </c>
      <c r="S6" s="20">
        <v>16.233561264558347</v>
      </c>
      <c r="T6" s="20" t="s">
        <v>9</v>
      </c>
      <c r="U6" s="89">
        <v>16.45</v>
      </c>
      <c r="V6" s="88" t="s">
        <v>9</v>
      </c>
      <c r="W6" s="89">
        <v>16.21</v>
      </c>
      <c r="X6" s="88" t="s">
        <v>9</v>
      </c>
      <c r="Y6" s="89">
        <v>17.27</v>
      </c>
      <c r="Z6" s="88" t="s">
        <v>9</v>
      </c>
      <c r="AA6" s="89">
        <v>19.03</v>
      </c>
      <c r="AB6" s="88" t="s">
        <v>9</v>
      </c>
      <c r="AC6" s="89">
        <v>18.93</v>
      </c>
      <c r="AD6" s="88" t="s">
        <v>9</v>
      </c>
      <c r="AE6" s="89">
        <v>19.52</v>
      </c>
      <c r="AF6" s="88" t="s">
        <v>9</v>
      </c>
      <c r="AG6" s="89">
        <v>21.33</v>
      </c>
      <c r="AH6" s="88" t="s">
        <v>9</v>
      </c>
      <c r="AI6" s="89">
        <v>-3.2254969522685055</v>
      </c>
      <c r="AJ6" s="88">
        <v>3</v>
      </c>
      <c r="AK6" s="91">
        <v>1.8014696159151791</v>
      </c>
      <c r="AL6" s="88">
        <v>3</v>
      </c>
      <c r="AM6" s="89">
        <v>-5.5585153018787068</v>
      </c>
      <c r="AN6" s="88">
        <v>2</v>
      </c>
      <c r="AO6" s="91">
        <v>5.1361048623964685</v>
      </c>
      <c r="AP6" s="88">
        <v>3</v>
      </c>
      <c r="AQ6" s="20">
        <v>4.8596768159366368</v>
      </c>
      <c r="AR6" s="21">
        <v>3</v>
      </c>
      <c r="AS6" s="20">
        <v>5.1180920532725143</v>
      </c>
      <c r="AT6" s="21">
        <v>3</v>
      </c>
      <c r="AU6" s="20">
        <v>5.5314356901458073</v>
      </c>
      <c r="AV6" s="20" t="s">
        <v>9</v>
      </c>
      <c r="AW6" s="89">
        <v>5.32</v>
      </c>
      <c r="AX6" s="88" t="s">
        <v>9</v>
      </c>
      <c r="AY6" s="89">
        <v>5.51</v>
      </c>
      <c r="AZ6" s="88" t="s">
        <v>9</v>
      </c>
      <c r="BA6" s="89">
        <v>5.6</v>
      </c>
      <c r="BB6" s="88" t="s">
        <v>9</v>
      </c>
      <c r="BC6" s="89">
        <v>6.37</v>
      </c>
      <c r="BD6" s="88" t="s">
        <v>9</v>
      </c>
      <c r="BE6" s="89">
        <v>5.78</v>
      </c>
      <c r="BF6" s="88" t="s">
        <v>9</v>
      </c>
      <c r="BG6" s="89">
        <v>6.8</v>
      </c>
      <c r="BH6" s="88" t="s">
        <v>9</v>
      </c>
      <c r="BI6" s="89">
        <v>7.04</v>
      </c>
      <c r="BJ6" s="88" t="s">
        <v>9</v>
      </c>
      <c r="BK6" s="89">
        <v>2.1802250154468936</v>
      </c>
      <c r="BL6" s="88">
        <v>2</v>
      </c>
      <c r="BM6" s="89">
        <v>-3.6235439841867048</v>
      </c>
      <c r="BN6" s="88">
        <v>3</v>
      </c>
      <c r="BO6" s="20">
        <v>1.8181818181818181</v>
      </c>
      <c r="BP6" s="21">
        <v>2</v>
      </c>
      <c r="BQ6" s="20">
        <v>5.0804509494175205</v>
      </c>
      <c r="BR6" s="21">
        <v>3</v>
      </c>
      <c r="BS6" s="20">
        <v>6.0001189482095194</v>
      </c>
      <c r="BT6" s="21">
        <v>3</v>
      </c>
    </row>
    <row r="7" spans="1:72">
      <c r="A7" s="240"/>
      <c r="B7" s="19" t="s">
        <v>6</v>
      </c>
      <c r="C7" s="20">
        <v>472.47787305804025</v>
      </c>
      <c r="D7" s="21">
        <v>3</v>
      </c>
      <c r="E7" s="20">
        <v>469.27636105012908</v>
      </c>
      <c r="F7" s="20" t="s">
        <v>9</v>
      </c>
      <c r="G7" s="87">
        <v>484.22</v>
      </c>
      <c r="H7" s="88" t="s">
        <v>9</v>
      </c>
      <c r="I7" s="89">
        <v>486.98</v>
      </c>
      <c r="J7" s="88" t="s">
        <v>9</v>
      </c>
      <c r="K7" s="89">
        <v>498.27</v>
      </c>
      <c r="L7" s="88" t="s">
        <v>9</v>
      </c>
      <c r="M7" s="90">
        <v>22.135815071850011</v>
      </c>
      <c r="N7" s="88">
        <v>4</v>
      </c>
      <c r="O7" s="91">
        <v>23.109040764581245</v>
      </c>
      <c r="P7" s="21">
        <v>4</v>
      </c>
      <c r="Q7" s="91">
        <v>25.707650409714251</v>
      </c>
      <c r="R7" s="21">
        <v>4</v>
      </c>
      <c r="S7" s="20">
        <v>29.088024475973985</v>
      </c>
      <c r="T7" s="20" t="s">
        <v>9</v>
      </c>
      <c r="U7" s="89">
        <v>29.97</v>
      </c>
      <c r="V7" s="88" t="s">
        <v>9</v>
      </c>
      <c r="W7" s="89">
        <v>27.67</v>
      </c>
      <c r="X7" s="88" t="s">
        <v>9</v>
      </c>
      <c r="Y7" s="89">
        <v>29.33</v>
      </c>
      <c r="Z7" s="88" t="s">
        <v>9</v>
      </c>
      <c r="AA7" s="89">
        <v>31.18</v>
      </c>
      <c r="AB7" s="88" t="s">
        <v>9</v>
      </c>
      <c r="AC7" s="89">
        <v>32.619999999999997</v>
      </c>
      <c r="AD7" s="88" t="s">
        <v>9</v>
      </c>
      <c r="AE7" s="89">
        <v>37.46</v>
      </c>
      <c r="AF7" s="88" t="s">
        <v>9</v>
      </c>
      <c r="AG7" s="89">
        <v>36.479999999999997</v>
      </c>
      <c r="AH7" s="88" t="s">
        <v>9</v>
      </c>
      <c r="AI7" s="89">
        <v>-4.8182933265959935</v>
      </c>
      <c r="AJ7" s="88">
        <v>2</v>
      </c>
      <c r="AK7" s="91">
        <v>3.2944230382162099</v>
      </c>
      <c r="AL7" s="88">
        <v>4</v>
      </c>
      <c r="AM7" s="89">
        <v>4.8054801147722825</v>
      </c>
      <c r="AN7" s="88">
        <v>4</v>
      </c>
      <c r="AO7" s="91">
        <v>6.5888460764324197</v>
      </c>
      <c r="AP7" s="88">
        <v>4</v>
      </c>
      <c r="AQ7" s="20">
        <v>6.0945764142641874</v>
      </c>
      <c r="AR7" s="21">
        <v>4</v>
      </c>
      <c r="AS7" s="20">
        <v>6.7063435851428483</v>
      </c>
      <c r="AT7" s="21">
        <v>4</v>
      </c>
      <c r="AU7" s="20">
        <v>8.0042373269782363</v>
      </c>
      <c r="AV7" s="20" t="s">
        <v>9</v>
      </c>
      <c r="AW7" s="89">
        <v>7.45</v>
      </c>
      <c r="AX7" s="88" t="s">
        <v>9</v>
      </c>
      <c r="AY7" s="89">
        <v>8.26</v>
      </c>
      <c r="AZ7" s="88" t="s">
        <v>9</v>
      </c>
      <c r="BA7" s="89">
        <v>8.51</v>
      </c>
      <c r="BB7" s="88" t="s">
        <v>9</v>
      </c>
      <c r="BC7" s="89">
        <v>8.4</v>
      </c>
      <c r="BD7" s="88" t="s">
        <v>9</v>
      </c>
      <c r="BE7" s="89">
        <v>8.9</v>
      </c>
      <c r="BF7" s="88" t="s">
        <v>9</v>
      </c>
      <c r="BG7" s="89">
        <v>9.77</v>
      </c>
      <c r="BH7" s="88" t="s">
        <v>9</v>
      </c>
      <c r="BI7" s="89">
        <v>10.4</v>
      </c>
      <c r="BJ7" s="88" t="s">
        <v>9</v>
      </c>
      <c r="BK7" s="89">
        <v>7.1344907839894427</v>
      </c>
      <c r="BL7" s="88">
        <v>4</v>
      </c>
      <c r="BM7" s="89">
        <v>-4.6405649499825081</v>
      </c>
      <c r="BN7" s="88">
        <v>2</v>
      </c>
      <c r="BO7" s="20">
        <v>15.841584158415801</v>
      </c>
      <c r="BP7" s="21">
        <v>4</v>
      </c>
      <c r="BQ7" s="20">
        <v>4.7651658418904814</v>
      </c>
      <c r="BR7" s="21">
        <v>4</v>
      </c>
      <c r="BS7" s="20">
        <v>5.5960961220966974</v>
      </c>
      <c r="BT7" s="21">
        <v>4</v>
      </c>
    </row>
    <row r="8" spans="1:72">
      <c r="A8" s="240"/>
      <c r="B8" s="19" t="s">
        <v>4</v>
      </c>
      <c r="C8" s="20">
        <v>414.18460489258473</v>
      </c>
      <c r="D8" s="21">
        <v>1</v>
      </c>
      <c r="E8" s="20">
        <v>400.89095136972293</v>
      </c>
      <c r="F8" s="20" t="s">
        <v>9</v>
      </c>
      <c r="G8" s="87">
        <v>424.95</v>
      </c>
      <c r="H8" s="88" t="s">
        <v>9</v>
      </c>
      <c r="I8" s="89">
        <v>423.16</v>
      </c>
      <c r="J8" s="88" t="s">
        <v>9</v>
      </c>
      <c r="K8" s="89">
        <v>431.79</v>
      </c>
      <c r="L8" s="88" t="s">
        <v>9</v>
      </c>
      <c r="M8" s="90">
        <v>4.1932098195097032</v>
      </c>
      <c r="N8" s="88">
        <v>1</v>
      </c>
      <c r="O8" s="91">
        <v>4.2961479411819976</v>
      </c>
      <c r="P8" s="21">
        <v>1</v>
      </c>
      <c r="Q8" s="91">
        <v>4.955517141678988</v>
      </c>
      <c r="R8" s="21">
        <v>1</v>
      </c>
      <c r="S8" s="20">
        <v>5.030548970934178</v>
      </c>
      <c r="T8" s="20" t="s">
        <v>9</v>
      </c>
      <c r="U8" s="89">
        <v>5.74</v>
      </c>
      <c r="V8" s="88" t="s">
        <v>9</v>
      </c>
      <c r="W8" s="89">
        <v>5.45</v>
      </c>
      <c r="X8" s="88" t="s">
        <v>9</v>
      </c>
      <c r="Y8" s="89">
        <v>5.69</v>
      </c>
      <c r="Z8" s="88" t="s">
        <v>9</v>
      </c>
      <c r="AA8" s="89">
        <v>6.36</v>
      </c>
      <c r="AB8" s="88" t="s">
        <v>9</v>
      </c>
      <c r="AC8" s="89">
        <v>6.04</v>
      </c>
      <c r="AD8" s="88" t="s">
        <v>9</v>
      </c>
      <c r="AE8" s="89">
        <v>7.44</v>
      </c>
      <c r="AF8" s="88" t="s">
        <v>9</v>
      </c>
      <c r="AG8" s="89">
        <v>7.4</v>
      </c>
      <c r="AH8" s="88" t="s">
        <v>9</v>
      </c>
      <c r="AI8" s="89">
        <v>-2.7133346367584634</v>
      </c>
      <c r="AJ8" s="88">
        <v>4</v>
      </c>
      <c r="AK8" s="91">
        <v>0.70934384527037808</v>
      </c>
      <c r="AL8" s="88">
        <v>1</v>
      </c>
      <c r="AM8" s="89">
        <v>2.5673078749798313</v>
      </c>
      <c r="AN8" s="88">
        <v>3</v>
      </c>
      <c r="AO8" s="91">
        <v>2.2896541841005873</v>
      </c>
      <c r="AP8" s="88">
        <v>1</v>
      </c>
      <c r="AQ8" s="20">
        <v>2.2238635885501541</v>
      </c>
      <c r="AR8" s="21">
        <v>1</v>
      </c>
      <c r="AS8" s="20">
        <v>2.5930031555297033</v>
      </c>
      <c r="AT8" s="21">
        <v>1</v>
      </c>
      <c r="AU8" s="20">
        <v>2.7254337432677693</v>
      </c>
      <c r="AV8" s="20" t="s">
        <v>9</v>
      </c>
      <c r="AW8" s="89">
        <v>2.84</v>
      </c>
      <c r="AX8" s="88" t="s">
        <v>9</v>
      </c>
      <c r="AY8" s="89">
        <v>2.75</v>
      </c>
      <c r="AZ8" s="88" t="s">
        <v>9</v>
      </c>
      <c r="BA8" s="89">
        <v>2.77</v>
      </c>
      <c r="BB8" s="88" t="s">
        <v>9</v>
      </c>
      <c r="BC8" s="89">
        <v>3.02</v>
      </c>
      <c r="BD8" s="88" t="s">
        <v>9</v>
      </c>
      <c r="BE8" s="89">
        <v>3</v>
      </c>
      <c r="BF8" s="88" t="s">
        <v>9</v>
      </c>
      <c r="BG8" s="89">
        <v>3.42</v>
      </c>
      <c r="BH8" s="88" t="s">
        <v>9</v>
      </c>
      <c r="BI8" s="89">
        <v>3.47</v>
      </c>
      <c r="BJ8" s="88" t="s">
        <v>9</v>
      </c>
      <c r="BK8" s="89">
        <v>2.8378996920062241</v>
      </c>
      <c r="BL8" s="88">
        <v>3</v>
      </c>
      <c r="BM8" s="89">
        <v>-2.0891680059071525</v>
      </c>
      <c r="BN8" s="88">
        <v>4</v>
      </c>
      <c r="BO8" s="20">
        <v>-8.9700996677740861</v>
      </c>
      <c r="BP8" s="21">
        <v>1</v>
      </c>
      <c r="BQ8" s="20">
        <v>5.9314261520649865</v>
      </c>
      <c r="BR8" s="21">
        <v>2</v>
      </c>
      <c r="BS8" s="20">
        <v>6.151373641224275</v>
      </c>
      <c r="BT8" s="21">
        <v>2</v>
      </c>
    </row>
    <row r="9" spans="1:72">
      <c r="A9" s="241" t="s">
        <v>353</v>
      </c>
      <c r="B9" s="19" t="s">
        <v>209</v>
      </c>
      <c r="C9" s="20">
        <v>403.75194752016506</v>
      </c>
      <c r="D9" s="21">
        <v>7</v>
      </c>
      <c r="E9" s="20">
        <v>388.80501042771112</v>
      </c>
      <c r="F9" s="21">
        <v>7</v>
      </c>
      <c r="G9" s="89">
        <v>400.47</v>
      </c>
      <c r="H9" s="92">
        <v>5</v>
      </c>
      <c r="I9" s="89">
        <v>394.66</v>
      </c>
      <c r="J9" s="92">
        <v>4</v>
      </c>
      <c r="K9" s="89">
        <v>403.99</v>
      </c>
      <c r="L9" s="92">
        <v>6</v>
      </c>
      <c r="M9" s="90">
        <v>3.3890164196836894</v>
      </c>
      <c r="N9" s="93">
        <v>1</v>
      </c>
      <c r="O9" s="89">
        <v>3.637443031835816</v>
      </c>
      <c r="P9" s="21">
        <v>1</v>
      </c>
      <c r="Q9" s="89">
        <v>3.9591287264185633</v>
      </c>
      <c r="R9" s="21">
        <v>1</v>
      </c>
      <c r="S9" s="20">
        <v>3.7264711058007256</v>
      </c>
      <c r="T9" s="21">
        <v>1</v>
      </c>
      <c r="U9" s="89">
        <v>4.16</v>
      </c>
      <c r="V9" s="92">
        <v>1</v>
      </c>
      <c r="W9" s="89">
        <v>4.24</v>
      </c>
      <c r="X9" s="92">
        <v>1</v>
      </c>
      <c r="Y9" s="89">
        <v>4.16</v>
      </c>
      <c r="Z9" s="92">
        <v>1</v>
      </c>
      <c r="AA9" s="89">
        <v>5.5</v>
      </c>
      <c r="AB9" s="92">
        <v>1</v>
      </c>
      <c r="AC9" s="94" t="s">
        <v>479</v>
      </c>
      <c r="AD9" s="88"/>
      <c r="AE9" s="94" t="s">
        <v>479</v>
      </c>
      <c r="AF9" s="88"/>
      <c r="AG9" s="89">
        <v>4.3600000000000003</v>
      </c>
      <c r="AH9" s="92">
        <v>1</v>
      </c>
      <c r="AI9" s="90">
        <v>-7.2449882622629591</v>
      </c>
      <c r="AJ9" s="93">
        <v>6</v>
      </c>
      <c r="AK9" s="90">
        <v>0.54466335316345016</v>
      </c>
      <c r="AL9" s="93">
        <v>3</v>
      </c>
      <c r="AM9" s="90">
        <v>-2.8379421050809164</v>
      </c>
      <c r="AN9" s="93">
        <v>11</v>
      </c>
      <c r="AO9" s="90">
        <v>1.8760626608963284</v>
      </c>
      <c r="AP9" s="93">
        <v>2</v>
      </c>
      <c r="AQ9" s="20">
        <v>2.0684593441940828</v>
      </c>
      <c r="AR9" s="21">
        <v>3</v>
      </c>
      <c r="AS9" s="20">
        <v>2.1181338686339313</v>
      </c>
      <c r="AT9" s="21">
        <v>1</v>
      </c>
      <c r="AU9" s="20">
        <v>2.1294120604575575</v>
      </c>
      <c r="AV9" s="21">
        <v>1</v>
      </c>
      <c r="AW9" s="89">
        <v>2.2999999999999998</v>
      </c>
      <c r="AX9" s="92">
        <v>1</v>
      </c>
      <c r="AY9" s="89">
        <v>2.4300000000000002</v>
      </c>
      <c r="AZ9" s="92">
        <v>1</v>
      </c>
      <c r="BA9" s="89">
        <v>2.21</v>
      </c>
      <c r="BB9" s="92">
        <v>1</v>
      </c>
      <c r="BC9" s="89">
        <v>2.76</v>
      </c>
      <c r="BD9" s="92">
        <v>1</v>
      </c>
      <c r="BE9" s="94" t="s">
        <v>479</v>
      </c>
      <c r="BF9" s="88"/>
      <c r="BG9" s="94" t="s">
        <v>479</v>
      </c>
      <c r="BH9" s="88"/>
      <c r="BI9" s="89">
        <v>2.0499999999999998</v>
      </c>
      <c r="BJ9" s="92">
        <v>1</v>
      </c>
      <c r="BK9" s="90">
        <v>-9.8967240888998251</v>
      </c>
      <c r="BL9" s="93">
        <v>3</v>
      </c>
      <c r="BM9" s="90">
        <v>-18.080770218074843</v>
      </c>
      <c r="BN9" s="93">
        <v>5</v>
      </c>
      <c r="BO9" s="20">
        <v>-4.4444444444444446</v>
      </c>
      <c r="BP9" s="21">
        <v>9</v>
      </c>
      <c r="BQ9" s="90">
        <v>6.0398205527306796</v>
      </c>
      <c r="BR9" s="93">
        <v>4</v>
      </c>
      <c r="BS9" s="20">
        <v>6.3015077068192928</v>
      </c>
      <c r="BT9" s="21">
        <v>5</v>
      </c>
    </row>
    <row r="10" spans="1:72">
      <c r="A10" s="241"/>
      <c r="B10" s="19" t="s">
        <v>200</v>
      </c>
      <c r="C10" s="20">
        <v>360.65796423880084</v>
      </c>
      <c r="D10" s="21">
        <v>3</v>
      </c>
      <c r="E10" s="20">
        <v>357.34989589342433</v>
      </c>
      <c r="F10" s="21">
        <v>3</v>
      </c>
      <c r="G10" s="89">
        <v>416.36</v>
      </c>
      <c r="H10" s="92">
        <v>7</v>
      </c>
      <c r="I10" s="89">
        <v>391.25</v>
      </c>
      <c r="J10" s="92">
        <v>3</v>
      </c>
      <c r="K10" s="89">
        <v>388.1</v>
      </c>
      <c r="L10" s="92">
        <v>4</v>
      </c>
      <c r="M10" s="90">
        <v>4.8184892315370114</v>
      </c>
      <c r="N10" s="93">
        <v>3</v>
      </c>
      <c r="O10" s="89">
        <v>4.13167437690828</v>
      </c>
      <c r="P10" s="21">
        <v>2</v>
      </c>
      <c r="Q10" s="89">
        <v>4.7735395881287754</v>
      </c>
      <c r="R10" s="21">
        <v>2</v>
      </c>
      <c r="S10" s="20">
        <v>6.0380396497937001</v>
      </c>
      <c r="T10" s="21">
        <v>4</v>
      </c>
      <c r="U10" s="89">
        <v>11.98</v>
      </c>
      <c r="V10" s="92">
        <v>7</v>
      </c>
      <c r="W10" s="89">
        <v>6.39</v>
      </c>
      <c r="X10" s="92">
        <v>3</v>
      </c>
      <c r="Y10" s="89">
        <v>6.84</v>
      </c>
      <c r="Z10" s="92">
        <v>2</v>
      </c>
      <c r="AA10" s="89">
        <v>9.64</v>
      </c>
      <c r="AB10" s="92">
        <v>4</v>
      </c>
      <c r="AC10" s="89"/>
      <c r="AD10" s="88"/>
      <c r="AE10" s="89"/>
      <c r="AF10" s="88"/>
      <c r="AG10" s="89">
        <v>6.93</v>
      </c>
      <c r="AH10" s="92">
        <v>3</v>
      </c>
      <c r="AI10" s="89">
        <v>10.524868336525131</v>
      </c>
      <c r="AJ10" s="93">
        <v>14</v>
      </c>
      <c r="AK10" s="90">
        <v>0.43022225281580467</v>
      </c>
      <c r="AL10" s="93">
        <v>1</v>
      </c>
      <c r="AM10" s="90">
        <v>-28.102445342311448</v>
      </c>
      <c r="AN10" s="93">
        <v>5</v>
      </c>
      <c r="AO10" s="90">
        <v>2.5239705498527205</v>
      </c>
      <c r="AP10" s="93">
        <v>4</v>
      </c>
      <c r="AQ10" s="20">
        <v>1.9173001984952407</v>
      </c>
      <c r="AR10" s="21">
        <v>1</v>
      </c>
      <c r="AS10" s="20">
        <v>2.5572533507832724</v>
      </c>
      <c r="AT10" s="21">
        <v>3</v>
      </c>
      <c r="AU10" s="20">
        <v>2.9198032109331038</v>
      </c>
      <c r="AV10" s="21">
        <v>4</v>
      </c>
      <c r="AW10" s="89">
        <v>3.17</v>
      </c>
      <c r="AX10" s="92">
        <v>6</v>
      </c>
      <c r="AY10" s="89">
        <v>3.13</v>
      </c>
      <c r="AZ10" s="92">
        <v>4</v>
      </c>
      <c r="BA10" s="89">
        <v>3.25</v>
      </c>
      <c r="BB10" s="92">
        <v>2</v>
      </c>
      <c r="BC10" s="89">
        <v>4.04</v>
      </c>
      <c r="BD10" s="92">
        <v>4</v>
      </c>
      <c r="BE10" s="89"/>
      <c r="BF10" s="88"/>
      <c r="BG10" s="89"/>
      <c r="BH10" s="88"/>
      <c r="BI10" s="89">
        <v>3.3</v>
      </c>
      <c r="BJ10" s="92">
        <v>3</v>
      </c>
      <c r="BK10" s="90">
        <v>24.757446955313071</v>
      </c>
      <c r="BL10" s="93">
        <v>15</v>
      </c>
      <c r="BM10" s="90">
        <v>15.38680723111967</v>
      </c>
      <c r="BN10" s="93">
        <v>12</v>
      </c>
      <c r="BO10" s="20">
        <v>-8.3333333333333321</v>
      </c>
      <c r="BP10" s="21">
        <v>5</v>
      </c>
      <c r="BQ10" s="90">
        <v>6.6228193438367269</v>
      </c>
      <c r="BR10" s="93">
        <v>3</v>
      </c>
      <c r="BS10" s="20">
        <v>6.4743240893686034</v>
      </c>
      <c r="BT10" s="21">
        <v>3</v>
      </c>
    </row>
    <row r="11" spans="1:72">
      <c r="A11" s="241"/>
      <c r="B11" s="19" t="s">
        <v>196</v>
      </c>
      <c r="C11" s="20">
        <v>582.32902733124126</v>
      </c>
      <c r="D11" s="21">
        <v>16</v>
      </c>
      <c r="E11" s="20">
        <v>546.85263920357784</v>
      </c>
      <c r="F11" s="21">
        <v>14</v>
      </c>
      <c r="G11" s="89">
        <v>575.58000000000004</v>
      </c>
      <c r="H11" s="92">
        <v>13</v>
      </c>
      <c r="I11" s="89">
        <v>585.46</v>
      </c>
      <c r="J11" s="92">
        <v>14</v>
      </c>
      <c r="K11" s="89">
        <v>581.29</v>
      </c>
      <c r="L11" s="92">
        <v>12</v>
      </c>
      <c r="M11" s="90">
        <v>5.5197755022693533</v>
      </c>
      <c r="N11" s="93">
        <v>5</v>
      </c>
      <c r="O11" s="89">
        <v>5.9925629503572324</v>
      </c>
      <c r="P11" s="21">
        <v>5</v>
      </c>
      <c r="Q11" s="89">
        <v>7.4199924275969167</v>
      </c>
      <c r="R11" s="21">
        <v>7</v>
      </c>
      <c r="S11" s="20">
        <v>6.5958103412712248</v>
      </c>
      <c r="T11" s="21">
        <v>5</v>
      </c>
      <c r="U11" s="89">
        <v>9.14</v>
      </c>
      <c r="V11" s="92">
        <v>5</v>
      </c>
      <c r="W11" s="89">
        <v>6.46</v>
      </c>
      <c r="X11" s="92">
        <v>4</v>
      </c>
      <c r="Y11" s="89">
        <v>7.45</v>
      </c>
      <c r="Z11" s="92">
        <v>4</v>
      </c>
      <c r="AA11" s="89">
        <v>9.89</v>
      </c>
      <c r="AB11" s="92">
        <v>5</v>
      </c>
      <c r="AC11" s="89"/>
      <c r="AD11" s="88"/>
      <c r="AE11" s="89"/>
      <c r="AF11" s="88"/>
      <c r="AG11" s="89">
        <v>9.0299999999999994</v>
      </c>
      <c r="AH11" s="92">
        <v>5</v>
      </c>
      <c r="AI11" s="89">
        <v>-9.7638721469010985</v>
      </c>
      <c r="AJ11" s="93">
        <v>4</v>
      </c>
      <c r="AK11" s="90">
        <v>1.410161624667353</v>
      </c>
      <c r="AL11" s="93">
        <v>9</v>
      </c>
      <c r="AM11" s="90">
        <v>16.801995177247239</v>
      </c>
      <c r="AN11" s="93">
        <v>12</v>
      </c>
      <c r="AO11" s="90">
        <v>2.538290924401235</v>
      </c>
      <c r="AP11" s="93">
        <v>5</v>
      </c>
      <c r="AQ11" s="20">
        <v>3.2576733578458876</v>
      </c>
      <c r="AR11" s="21">
        <v>8</v>
      </c>
      <c r="AS11" s="20">
        <v>3.6899421802103589</v>
      </c>
      <c r="AT11" s="21">
        <v>8</v>
      </c>
      <c r="AU11" s="20">
        <v>3.4777909072157365</v>
      </c>
      <c r="AV11" s="21">
        <v>6</v>
      </c>
      <c r="AW11" s="89">
        <v>3.07</v>
      </c>
      <c r="AX11" s="92">
        <v>4</v>
      </c>
      <c r="AY11" s="89">
        <v>2.91</v>
      </c>
      <c r="AZ11" s="92">
        <v>3</v>
      </c>
      <c r="BA11" s="89">
        <v>3.46</v>
      </c>
      <c r="BB11" s="92">
        <v>4</v>
      </c>
      <c r="BC11" s="89">
        <v>4.84</v>
      </c>
      <c r="BD11" s="92">
        <v>6</v>
      </c>
      <c r="BE11" s="89"/>
      <c r="BF11" s="88"/>
      <c r="BG11" s="89"/>
      <c r="BH11" s="88"/>
      <c r="BI11" s="89">
        <v>4.26</v>
      </c>
      <c r="BJ11" s="92">
        <v>6</v>
      </c>
      <c r="BK11" s="90">
        <v>-22.132003215168517</v>
      </c>
      <c r="BL11" s="93">
        <v>1</v>
      </c>
      <c r="BM11" s="90">
        <v>58.077888209808293</v>
      </c>
      <c r="BN11" s="93">
        <v>15</v>
      </c>
      <c r="BO11" s="20">
        <v>-20.833333333333336</v>
      </c>
      <c r="BP11" s="21">
        <v>2</v>
      </c>
      <c r="BQ11" s="90">
        <v>5.7268862787673767</v>
      </c>
      <c r="BR11" s="93">
        <v>6</v>
      </c>
      <c r="BS11" s="20">
        <v>6.1766865429917548</v>
      </c>
      <c r="BT11" s="21">
        <v>6</v>
      </c>
    </row>
    <row r="12" spans="1:72">
      <c r="A12" s="241"/>
      <c r="B12" s="19" t="s">
        <v>197</v>
      </c>
      <c r="C12" s="20">
        <v>304.76040857049935</v>
      </c>
      <c r="D12" s="21">
        <v>1</v>
      </c>
      <c r="E12" s="20">
        <v>312.17640779753469</v>
      </c>
      <c r="F12" s="21">
        <v>1</v>
      </c>
      <c r="G12" s="89">
        <v>343.08</v>
      </c>
      <c r="H12" s="92">
        <v>2</v>
      </c>
      <c r="I12" s="89">
        <v>360.41</v>
      </c>
      <c r="J12" s="92">
        <v>1</v>
      </c>
      <c r="K12" s="89">
        <v>373.6</v>
      </c>
      <c r="L12" s="92">
        <v>3</v>
      </c>
      <c r="M12" s="90">
        <v>3.5291143450014677</v>
      </c>
      <c r="N12" s="93">
        <v>2</v>
      </c>
      <c r="O12" s="89">
        <v>4.5290642728550381</v>
      </c>
      <c r="P12" s="21">
        <v>3</v>
      </c>
      <c r="Q12" s="89">
        <v>5.1333145915673075</v>
      </c>
      <c r="R12" s="21">
        <v>3</v>
      </c>
      <c r="S12" s="20">
        <v>5.4518015599791925</v>
      </c>
      <c r="T12" s="21">
        <v>2</v>
      </c>
      <c r="U12" s="89">
        <v>7.31</v>
      </c>
      <c r="V12" s="92">
        <v>2</v>
      </c>
      <c r="W12" s="89">
        <v>5.82</v>
      </c>
      <c r="X12" s="92">
        <v>2</v>
      </c>
      <c r="Y12" s="89">
        <v>7.69</v>
      </c>
      <c r="Z12" s="92">
        <v>5</v>
      </c>
      <c r="AA12" s="89">
        <v>8.25</v>
      </c>
      <c r="AB12" s="92">
        <v>3</v>
      </c>
      <c r="AC12" s="89"/>
      <c r="AD12" s="88"/>
      <c r="AE12" s="89"/>
      <c r="AF12" s="88"/>
      <c r="AG12" s="89">
        <v>6.86</v>
      </c>
      <c r="AH12" s="92">
        <v>2</v>
      </c>
      <c r="AI12" s="89">
        <v>-20.314932734741252</v>
      </c>
      <c r="AJ12" s="93">
        <v>2</v>
      </c>
      <c r="AK12" s="90">
        <v>0.47507308490404371</v>
      </c>
      <c r="AL12" s="93">
        <v>2</v>
      </c>
      <c r="AM12" s="90">
        <v>-7.0340881905314721</v>
      </c>
      <c r="AN12" s="93">
        <v>9</v>
      </c>
      <c r="AO12" s="90">
        <v>1.8663585478373148</v>
      </c>
      <c r="AP12" s="93">
        <v>1</v>
      </c>
      <c r="AQ12" s="20">
        <v>2.058524113953049</v>
      </c>
      <c r="AR12" s="21">
        <v>2</v>
      </c>
      <c r="AS12" s="20">
        <v>2.342720753198503</v>
      </c>
      <c r="AT12" s="21">
        <v>2</v>
      </c>
      <c r="AU12" s="20">
        <v>2.4654643997358132</v>
      </c>
      <c r="AV12" s="21">
        <v>3</v>
      </c>
      <c r="AW12" s="89">
        <v>3.06</v>
      </c>
      <c r="AX12" s="92">
        <v>3</v>
      </c>
      <c r="AY12" s="89">
        <v>2.71</v>
      </c>
      <c r="AZ12" s="92">
        <v>2</v>
      </c>
      <c r="BA12" s="89">
        <v>3.52</v>
      </c>
      <c r="BB12" s="92">
        <v>7</v>
      </c>
      <c r="BC12" s="89">
        <v>3.97</v>
      </c>
      <c r="BD12" s="92">
        <v>3</v>
      </c>
      <c r="BE12" s="89"/>
      <c r="BF12" s="88"/>
      <c r="BG12" s="89"/>
      <c r="BH12" s="88"/>
      <c r="BI12" s="89">
        <v>2.93</v>
      </c>
      <c r="BJ12" s="92">
        <v>2</v>
      </c>
      <c r="BK12" s="90">
        <v>-7.1466377205671217</v>
      </c>
      <c r="BL12" s="93">
        <v>4</v>
      </c>
      <c r="BM12" s="90">
        <v>-42.333175005404847</v>
      </c>
      <c r="BN12" s="93">
        <v>1</v>
      </c>
      <c r="BO12" s="20">
        <v>-17.021276595744681</v>
      </c>
      <c r="BP12" s="21">
        <v>3</v>
      </c>
      <c r="BQ12" s="90">
        <v>4.972775556453195</v>
      </c>
      <c r="BR12" s="93">
        <v>12</v>
      </c>
      <c r="BS12" s="20">
        <v>5.6225889294970743</v>
      </c>
      <c r="BT12" s="21">
        <v>10</v>
      </c>
    </row>
    <row r="13" spans="1:72">
      <c r="A13" s="241"/>
      <c r="B13" s="19" t="s">
        <v>203</v>
      </c>
      <c r="C13" s="20">
        <v>555.19268451992161</v>
      </c>
      <c r="D13" s="21">
        <v>13</v>
      </c>
      <c r="E13" s="20">
        <v>545.58662783197883</v>
      </c>
      <c r="F13" s="21">
        <v>13</v>
      </c>
      <c r="G13" s="89">
        <v>585.35</v>
      </c>
      <c r="H13" s="92">
        <v>16</v>
      </c>
      <c r="I13" s="89">
        <v>569.05999999999995</v>
      </c>
      <c r="J13" s="92">
        <v>13</v>
      </c>
      <c r="K13" s="89">
        <v>611.41999999999996</v>
      </c>
      <c r="L13" s="92">
        <v>14</v>
      </c>
      <c r="M13" s="90">
        <v>7.7056785395488845</v>
      </c>
      <c r="N13" s="93">
        <v>9</v>
      </c>
      <c r="O13" s="89">
        <v>6.9468886191112551</v>
      </c>
      <c r="P13" s="21">
        <v>8</v>
      </c>
      <c r="Q13" s="89">
        <v>6.8433562529304472</v>
      </c>
      <c r="R13" s="21">
        <v>5</v>
      </c>
      <c r="S13" s="20">
        <v>7.5361020021589917</v>
      </c>
      <c r="T13" s="21">
        <v>6</v>
      </c>
      <c r="U13" s="89">
        <v>13.68</v>
      </c>
      <c r="V13" s="92">
        <v>8</v>
      </c>
      <c r="W13" s="89">
        <v>7.72</v>
      </c>
      <c r="X13" s="92">
        <v>6</v>
      </c>
      <c r="Y13" s="89">
        <v>8.66</v>
      </c>
      <c r="Z13" s="92">
        <v>7</v>
      </c>
      <c r="AA13" s="89">
        <v>8.09</v>
      </c>
      <c r="AB13" s="92">
        <v>2</v>
      </c>
      <c r="AC13" s="89"/>
      <c r="AD13" s="88"/>
      <c r="AE13" s="89"/>
      <c r="AF13" s="88"/>
      <c r="AG13" s="89">
        <v>9.48</v>
      </c>
      <c r="AH13" s="92">
        <v>6</v>
      </c>
      <c r="AI13" s="89">
        <v>27.471403692131783</v>
      </c>
      <c r="AJ13" s="93">
        <v>17</v>
      </c>
      <c r="AK13" s="90">
        <v>1.7047961370683369</v>
      </c>
      <c r="AL13" s="93">
        <v>12</v>
      </c>
      <c r="AM13" s="90">
        <v>47.643869450803315</v>
      </c>
      <c r="AN13" s="93">
        <v>16</v>
      </c>
      <c r="AO13" s="90">
        <v>4.3642781108949436</v>
      </c>
      <c r="AP13" s="93">
        <v>11</v>
      </c>
      <c r="AQ13" s="20">
        <v>3.5906440932578469</v>
      </c>
      <c r="AR13" s="21">
        <v>9</v>
      </c>
      <c r="AS13" s="20">
        <v>3.6588241352301401</v>
      </c>
      <c r="AT13" s="21">
        <v>7</v>
      </c>
      <c r="AU13" s="20">
        <v>4.3451398931367153</v>
      </c>
      <c r="AV13" s="21">
        <v>9</v>
      </c>
      <c r="AW13" s="89">
        <v>3.81</v>
      </c>
      <c r="AX13" s="92">
        <v>9</v>
      </c>
      <c r="AY13" s="89">
        <v>3.35</v>
      </c>
      <c r="AZ13" s="92">
        <v>5</v>
      </c>
      <c r="BA13" s="89">
        <v>3.51</v>
      </c>
      <c r="BB13" s="92">
        <v>6</v>
      </c>
      <c r="BC13" s="89">
        <v>3.74</v>
      </c>
      <c r="BD13" s="92">
        <v>2</v>
      </c>
      <c r="BE13" s="89"/>
      <c r="BF13" s="88"/>
      <c r="BG13" s="89"/>
      <c r="BH13" s="88"/>
      <c r="BI13" s="89">
        <v>5.38</v>
      </c>
      <c r="BJ13" s="92">
        <v>8</v>
      </c>
      <c r="BK13" s="90">
        <v>39.683939097803524</v>
      </c>
      <c r="BL13" s="93">
        <v>16</v>
      </c>
      <c r="BM13" s="90">
        <v>106.07975883343713</v>
      </c>
      <c r="BN13" s="93">
        <v>17</v>
      </c>
      <c r="BO13" s="20">
        <v>-9.0909090909090917</v>
      </c>
      <c r="BP13" s="21">
        <v>4</v>
      </c>
      <c r="BQ13" s="90">
        <v>4.4381282322568048</v>
      </c>
      <c r="BR13" s="93">
        <v>14</v>
      </c>
      <c r="BS13" s="20">
        <v>5.2459989436047465</v>
      </c>
      <c r="BT13" s="21">
        <v>16</v>
      </c>
    </row>
    <row r="14" spans="1:72">
      <c r="A14" s="241"/>
      <c r="B14" s="19" t="s">
        <v>207</v>
      </c>
      <c r="C14" s="20">
        <v>385.10023116459035</v>
      </c>
      <c r="D14" s="21">
        <v>4</v>
      </c>
      <c r="E14" s="20">
        <v>356.33877888402418</v>
      </c>
      <c r="F14" s="21">
        <v>2</v>
      </c>
      <c r="G14" s="89">
        <v>369.35</v>
      </c>
      <c r="H14" s="92">
        <v>3</v>
      </c>
      <c r="I14" s="89">
        <v>399.97</v>
      </c>
      <c r="J14" s="92">
        <v>5</v>
      </c>
      <c r="K14" s="89">
        <v>390.38</v>
      </c>
      <c r="L14" s="92">
        <v>5</v>
      </c>
      <c r="M14" s="90">
        <v>5.8350136625518765</v>
      </c>
      <c r="N14" s="93">
        <v>7</v>
      </c>
      <c r="O14" s="89">
        <v>5.2174963559612175</v>
      </c>
      <c r="P14" s="21">
        <v>4</v>
      </c>
      <c r="Q14" s="89">
        <v>6.5282290416102793</v>
      </c>
      <c r="R14" s="21">
        <v>4</v>
      </c>
      <c r="S14" s="20">
        <v>6.0020446095441642</v>
      </c>
      <c r="T14" s="21">
        <v>3</v>
      </c>
      <c r="U14" s="89">
        <v>7.48</v>
      </c>
      <c r="V14" s="92">
        <v>3</v>
      </c>
      <c r="W14" s="89">
        <v>7.52</v>
      </c>
      <c r="X14" s="92">
        <v>5</v>
      </c>
      <c r="Y14" s="89">
        <v>7.25</v>
      </c>
      <c r="Z14" s="92">
        <v>3</v>
      </c>
      <c r="AA14" s="89">
        <v>9.91</v>
      </c>
      <c r="AB14" s="92">
        <v>6</v>
      </c>
      <c r="AC14" s="89"/>
      <c r="AD14" s="88"/>
      <c r="AE14" s="89"/>
      <c r="AF14" s="88"/>
      <c r="AG14" s="89">
        <v>8.4700000000000006</v>
      </c>
      <c r="AH14" s="92">
        <v>4</v>
      </c>
      <c r="AI14" s="89">
        <v>10.588679940880699</v>
      </c>
      <c r="AJ14" s="93">
        <v>15</v>
      </c>
      <c r="AK14" s="90">
        <v>1.4587534156379691</v>
      </c>
      <c r="AL14" s="93">
        <v>10</v>
      </c>
      <c r="AM14" s="90">
        <v>57.983828486972421</v>
      </c>
      <c r="AN14" s="93">
        <v>17</v>
      </c>
      <c r="AO14" s="90">
        <v>3.2490416984663861</v>
      </c>
      <c r="AP14" s="93">
        <v>8</v>
      </c>
      <c r="AQ14" s="20">
        <v>2.1521245982854396</v>
      </c>
      <c r="AR14" s="21">
        <v>4</v>
      </c>
      <c r="AS14" s="20">
        <v>3.2641145208051396</v>
      </c>
      <c r="AT14" s="21">
        <v>6</v>
      </c>
      <c r="AU14" s="20">
        <v>3.5881788426622721</v>
      </c>
      <c r="AV14" s="21">
        <v>7</v>
      </c>
      <c r="AW14" s="89">
        <v>4.07</v>
      </c>
      <c r="AX14" s="92">
        <v>10</v>
      </c>
      <c r="AY14" s="89">
        <v>3.63</v>
      </c>
      <c r="AZ14" s="92">
        <v>8</v>
      </c>
      <c r="BA14" s="89">
        <v>3.99</v>
      </c>
      <c r="BB14" s="92">
        <v>8</v>
      </c>
      <c r="BC14" s="89">
        <v>4.95</v>
      </c>
      <c r="BD14" s="92">
        <v>8</v>
      </c>
      <c r="BE14" s="89"/>
      <c r="BF14" s="88"/>
      <c r="BG14" s="89"/>
      <c r="BH14" s="88"/>
      <c r="BI14" s="89">
        <v>3.66</v>
      </c>
      <c r="BJ14" s="92">
        <v>4</v>
      </c>
      <c r="BK14" s="90">
        <v>49.279485319646128</v>
      </c>
      <c r="BL14" s="93">
        <v>17</v>
      </c>
      <c r="BM14" s="90">
        <v>12.362829886456344</v>
      </c>
      <c r="BN14" s="93">
        <v>10</v>
      </c>
      <c r="BO14" s="20">
        <v>5.8823529411764701</v>
      </c>
      <c r="BP14" s="21">
        <v>11</v>
      </c>
      <c r="BQ14" s="90">
        <v>7.5728576464818271</v>
      </c>
      <c r="BR14" s="93">
        <v>1</v>
      </c>
      <c r="BS14" s="20">
        <v>6.3639917232025009</v>
      </c>
      <c r="BT14" s="21">
        <v>4</v>
      </c>
    </row>
    <row r="15" spans="1:72">
      <c r="A15" s="241"/>
      <c r="B15" s="19" t="s">
        <v>208</v>
      </c>
      <c r="C15" s="20">
        <v>444.1102662346737</v>
      </c>
      <c r="D15" s="21">
        <v>9</v>
      </c>
      <c r="E15" s="20">
        <v>434.24875484228005</v>
      </c>
      <c r="F15" s="21">
        <v>9</v>
      </c>
      <c r="G15" s="89">
        <v>431.46</v>
      </c>
      <c r="H15" s="92">
        <v>9</v>
      </c>
      <c r="I15" s="89">
        <v>432.68</v>
      </c>
      <c r="J15" s="92">
        <v>8</v>
      </c>
      <c r="K15" s="89">
        <v>449.88</v>
      </c>
      <c r="L15" s="92">
        <v>8</v>
      </c>
      <c r="M15" s="90">
        <v>5.8242864178497253</v>
      </c>
      <c r="N15" s="93">
        <v>6</v>
      </c>
      <c r="O15" s="89">
        <v>6.2214358822544344</v>
      </c>
      <c r="P15" s="21">
        <v>7</v>
      </c>
      <c r="Q15" s="89">
        <v>9.2594418442750506</v>
      </c>
      <c r="R15" s="21">
        <v>8</v>
      </c>
      <c r="S15" s="20">
        <v>11.068068622025457</v>
      </c>
      <c r="T15" s="21">
        <v>8</v>
      </c>
      <c r="U15" s="89">
        <v>9.68</v>
      </c>
      <c r="V15" s="92">
        <v>6</v>
      </c>
      <c r="W15" s="89">
        <v>9.34</v>
      </c>
      <c r="X15" s="92">
        <v>8</v>
      </c>
      <c r="Y15" s="89">
        <v>9.06</v>
      </c>
      <c r="Z15" s="92">
        <v>8</v>
      </c>
      <c r="AA15" s="89">
        <v>10.9</v>
      </c>
      <c r="AB15" s="92">
        <v>7</v>
      </c>
      <c r="AC15" s="89"/>
      <c r="AD15" s="88"/>
      <c r="AE15" s="89"/>
      <c r="AF15" s="88"/>
      <c r="AG15" s="89">
        <v>11.33</v>
      </c>
      <c r="AH15" s="92">
        <v>7</v>
      </c>
      <c r="AI15" s="89">
        <v>-6.4010843685550629</v>
      </c>
      <c r="AJ15" s="93">
        <v>8</v>
      </c>
      <c r="AK15" s="90">
        <v>1.027815250208775</v>
      </c>
      <c r="AL15" s="93">
        <v>6</v>
      </c>
      <c r="AM15" s="90">
        <v>-33.012540773573726</v>
      </c>
      <c r="AN15" s="93">
        <v>3</v>
      </c>
      <c r="AO15" s="90">
        <v>2.9121432089248627</v>
      </c>
      <c r="AP15" s="93">
        <v>7</v>
      </c>
      <c r="AQ15" s="20">
        <v>2.3862963929822998</v>
      </c>
      <c r="AR15" s="21">
        <v>6</v>
      </c>
      <c r="AS15" s="20">
        <v>4.2010430589766434</v>
      </c>
      <c r="AT15" s="21">
        <v>9</v>
      </c>
      <c r="AU15" s="20">
        <v>4.3234643054786943</v>
      </c>
      <c r="AV15" s="21">
        <v>8</v>
      </c>
      <c r="AW15" s="89">
        <v>3.75</v>
      </c>
      <c r="AX15" s="92">
        <v>8</v>
      </c>
      <c r="AY15" s="89">
        <v>3.35</v>
      </c>
      <c r="AZ15" s="92">
        <v>5</v>
      </c>
      <c r="BA15" s="89">
        <v>3.46</v>
      </c>
      <c r="BB15" s="92">
        <v>4</v>
      </c>
      <c r="BC15" s="89">
        <v>4.92</v>
      </c>
      <c r="BD15" s="92">
        <v>7</v>
      </c>
      <c r="BE15" s="89"/>
      <c r="BF15" s="88"/>
      <c r="BG15" s="89"/>
      <c r="BH15" s="88"/>
      <c r="BI15" s="89">
        <v>4.4400000000000004</v>
      </c>
      <c r="BJ15" s="92">
        <v>7</v>
      </c>
      <c r="BK15" s="90">
        <v>22.012872162419285</v>
      </c>
      <c r="BL15" s="93">
        <v>13</v>
      </c>
      <c r="BM15" s="90">
        <v>-30.436100034095777</v>
      </c>
      <c r="BN15" s="93">
        <v>3</v>
      </c>
      <c r="BO15" s="20">
        <v>-21.052631578947366</v>
      </c>
      <c r="BP15" s="21">
        <v>1</v>
      </c>
      <c r="BQ15" s="90">
        <v>3.8062239999999994</v>
      </c>
      <c r="BR15" s="93">
        <v>17</v>
      </c>
      <c r="BS15" s="20">
        <v>5.0380091230135378</v>
      </c>
      <c r="BT15" s="21">
        <v>17</v>
      </c>
    </row>
    <row r="16" spans="1:72">
      <c r="A16" s="241"/>
      <c r="B16" s="19" t="s">
        <v>8</v>
      </c>
      <c r="C16" s="20">
        <v>389.32401562410229</v>
      </c>
      <c r="D16" s="21">
        <v>5</v>
      </c>
      <c r="E16" s="20">
        <v>358.81755312584033</v>
      </c>
      <c r="F16" s="21">
        <v>4</v>
      </c>
      <c r="G16" s="89">
        <v>370.15</v>
      </c>
      <c r="H16" s="92">
        <v>4</v>
      </c>
      <c r="I16" s="89">
        <v>365.7</v>
      </c>
      <c r="J16" s="92">
        <v>2</v>
      </c>
      <c r="K16" s="89">
        <v>372.99</v>
      </c>
      <c r="L16" s="92">
        <v>2</v>
      </c>
      <c r="M16" s="90">
        <v>5.5069951745737029</v>
      </c>
      <c r="N16" s="93">
        <v>4</v>
      </c>
      <c r="O16" s="89">
        <v>6.1535525480027875</v>
      </c>
      <c r="P16" s="21">
        <v>6</v>
      </c>
      <c r="Q16" s="89">
        <v>7.3637523740009367</v>
      </c>
      <c r="R16" s="21">
        <v>6</v>
      </c>
      <c r="S16" s="20">
        <v>7.7321504614361043</v>
      </c>
      <c r="T16" s="21">
        <v>7</v>
      </c>
      <c r="U16" s="89">
        <v>8.59</v>
      </c>
      <c r="V16" s="92">
        <v>4</v>
      </c>
      <c r="W16" s="89">
        <v>8.2899999999999991</v>
      </c>
      <c r="X16" s="92">
        <v>7</v>
      </c>
      <c r="Y16" s="89">
        <v>8.5</v>
      </c>
      <c r="Z16" s="92">
        <v>6</v>
      </c>
      <c r="AA16" s="89">
        <v>13.01</v>
      </c>
      <c r="AB16" s="92">
        <v>8</v>
      </c>
      <c r="AC16" s="89"/>
      <c r="AD16" s="88"/>
      <c r="AE16" s="89"/>
      <c r="AF16" s="88"/>
      <c r="AG16" s="89">
        <v>11.42</v>
      </c>
      <c r="AH16" s="92">
        <v>8</v>
      </c>
      <c r="AI16" s="89">
        <v>-10.273851697490304</v>
      </c>
      <c r="AJ16" s="93">
        <v>3</v>
      </c>
      <c r="AK16" s="90">
        <v>0.95433723195737463</v>
      </c>
      <c r="AL16" s="93">
        <v>5</v>
      </c>
      <c r="AM16" s="90">
        <v>-5.2359885926384067</v>
      </c>
      <c r="AN16" s="93">
        <v>10</v>
      </c>
      <c r="AO16" s="90">
        <v>2.47971231582367</v>
      </c>
      <c r="AP16" s="93">
        <v>3</v>
      </c>
      <c r="AQ16" s="20">
        <v>2.5789365338636729</v>
      </c>
      <c r="AR16" s="21">
        <v>7</v>
      </c>
      <c r="AS16" s="20">
        <v>2.9455009496003748</v>
      </c>
      <c r="AT16" s="21">
        <v>4</v>
      </c>
      <c r="AU16" s="20">
        <v>3.0895907763455046</v>
      </c>
      <c r="AV16" s="21">
        <v>5</v>
      </c>
      <c r="AW16" s="89">
        <v>3.13</v>
      </c>
      <c r="AX16" s="92">
        <v>5</v>
      </c>
      <c r="AY16" s="89">
        <v>3.43</v>
      </c>
      <c r="AZ16" s="92">
        <v>7</v>
      </c>
      <c r="BA16" s="89">
        <v>3.36</v>
      </c>
      <c r="BB16" s="92">
        <v>3</v>
      </c>
      <c r="BC16" s="89">
        <v>4.09</v>
      </c>
      <c r="BD16" s="92">
        <v>5</v>
      </c>
      <c r="BE16" s="89"/>
      <c r="BF16" s="88"/>
      <c r="BG16" s="89"/>
      <c r="BH16" s="88"/>
      <c r="BI16" s="89">
        <v>4.1500000000000004</v>
      </c>
      <c r="BJ16" s="92">
        <v>5</v>
      </c>
      <c r="BK16" s="90">
        <v>-3.4834968819831524</v>
      </c>
      <c r="BL16" s="93">
        <v>5</v>
      </c>
      <c r="BM16" s="90">
        <v>-21.303454516469014</v>
      </c>
      <c r="BN16" s="93">
        <v>4</v>
      </c>
      <c r="BO16" s="20">
        <v>11.695906432748536</v>
      </c>
      <c r="BP16" s="21">
        <v>14</v>
      </c>
      <c r="BQ16" s="90">
        <v>5.5833790926350995</v>
      </c>
      <c r="BR16" s="93">
        <v>7</v>
      </c>
      <c r="BS16" s="20">
        <v>6.1712215965410779</v>
      </c>
      <c r="BT16" s="21">
        <v>7</v>
      </c>
    </row>
    <row r="17" spans="1:72">
      <c r="A17" s="241"/>
      <c r="B17" s="19" t="s">
        <v>7</v>
      </c>
      <c r="C17" s="20">
        <v>557.1591552159291</v>
      </c>
      <c r="D17" s="21">
        <v>14</v>
      </c>
      <c r="E17" s="20">
        <v>553.01851889074692</v>
      </c>
      <c r="F17" s="21">
        <v>15</v>
      </c>
      <c r="G17" s="89">
        <v>582.21</v>
      </c>
      <c r="H17" s="92">
        <v>15</v>
      </c>
      <c r="I17" s="89">
        <v>599.16999999999996</v>
      </c>
      <c r="J17" s="92">
        <v>15</v>
      </c>
      <c r="K17" s="89">
        <v>590</v>
      </c>
      <c r="L17" s="92">
        <v>13</v>
      </c>
      <c r="M17" s="90">
        <v>13.438176956239998</v>
      </c>
      <c r="N17" s="93">
        <v>12</v>
      </c>
      <c r="O17" s="89">
        <v>13.168793052913294</v>
      </c>
      <c r="P17" s="21">
        <v>12</v>
      </c>
      <c r="Q17" s="89">
        <v>14.438871773753888</v>
      </c>
      <c r="R17" s="21">
        <v>11</v>
      </c>
      <c r="S17" s="20">
        <v>15.561548192493758</v>
      </c>
      <c r="T17" s="21">
        <v>10</v>
      </c>
      <c r="U17" s="89">
        <v>18.13</v>
      </c>
      <c r="V17" s="92">
        <v>12</v>
      </c>
      <c r="W17" s="89">
        <v>17.12</v>
      </c>
      <c r="X17" s="92">
        <v>11</v>
      </c>
      <c r="Y17" s="89">
        <v>17.45</v>
      </c>
      <c r="Z17" s="92">
        <v>11</v>
      </c>
      <c r="AA17" s="89">
        <v>25.25</v>
      </c>
      <c r="AB17" s="92">
        <v>11</v>
      </c>
      <c r="AC17" s="89"/>
      <c r="AD17" s="88"/>
      <c r="AE17" s="89"/>
      <c r="AF17" s="88"/>
      <c r="AG17" s="89">
        <v>20.32</v>
      </c>
      <c r="AH17" s="92">
        <v>11</v>
      </c>
      <c r="AI17" s="89">
        <v>1.021364800796738</v>
      </c>
      <c r="AJ17" s="93">
        <v>13</v>
      </c>
      <c r="AK17" s="90">
        <v>1.938198599457692</v>
      </c>
      <c r="AL17" s="93">
        <v>14</v>
      </c>
      <c r="AM17" s="90">
        <v>-18.878373899568111</v>
      </c>
      <c r="AN17" s="93">
        <v>7</v>
      </c>
      <c r="AO17" s="90">
        <v>4.199430298824999</v>
      </c>
      <c r="AP17" s="93">
        <v>10</v>
      </c>
      <c r="AQ17" s="20">
        <v>4.7121553855740563</v>
      </c>
      <c r="AR17" s="21">
        <v>11</v>
      </c>
      <c r="AS17" s="20">
        <v>4.4676329703543418</v>
      </c>
      <c r="AT17" s="21">
        <v>12</v>
      </c>
      <c r="AU17" s="20">
        <v>4.862983810154299</v>
      </c>
      <c r="AV17" s="21">
        <v>10</v>
      </c>
      <c r="AW17" s="89">
        <v>5.13</v>
      </c>
      <c r="AX17" s="92">
        <v>11</v>
      </c>
      <c r="AY17" s="89">
        <v>5.4</v>
      </c>
      <c r="AZ17" s="92">
        <v>10</v>
      </c>
      <c r="BA17" s="89">
        <v>5.69</v>
      </c>
      <c r="BB17" s="92">
        <v>10</v>
      </c>
      <c r="BC17" s="89">
        <v>6.5</v>
      </c>
      <c r="BD17" s="92">
        <v>10</v>
      </c>
      <c r="BE17" s="89"/>
      <c r="BF17" s="88"/>
      <c r="BG17" s="89"/>
      <c r="BH17" s="88"/>
      <c r="BI17" s="89">
        <v>7.72</v>
      </c>
      <c r="BJ17" s="92">
        <v>12</v>
      </c>
      <c r="BK17" s="90">
        <v>-12.118238391198794</v>
      </c>
      <c r="BL17" s="93">
        <v>2</v>
      </c>
      <c r="BM17" s="90">
        <v>12.556256214349265</v>
      </c>
      <c r="BN17" s="93">
        <v>11</v>
      </c>
      <c r="BO17" s="20">
        <v>-6.8965517241379306</v>
      </c>
      <c r="BP17" s="21">
        <v>6</v>
      </c>
      <c r="BQ17" s="90">
        <v>4.6449579935201175</v>
      </c>
      <c r="BR17" s="93">
        <v>13</v>
      </c>
      <c r="BS17" s="20">
        <v>5.2850367950076542</v>
      </c>
      <c r="BT17" s="21">
        <v>15</v>
      </c>
    </row>
    <row r="18" spans="1:72">
      <c r="A18" s="241"/>
      <c r="B18" s="19" t="s">
        <v>198</v>
      </c>
      <c r="C18" s="20">
        <v>540.80825468845092</v>
      </c>
      <c r="D18" s="21">
        <v>12</v>
      </c>
      <c r="E18" s="20">
        <v>540.52438686311461</v>
      </c>
      <c r="F18" s="21">
        <v>12</v>
      </c>
      <c r="G18" s="89">
        <v>551.6</v>
      </c>
      <c r="H18" s="92">
        <v>12</v>
      </c>
      <c r="I18" s="89">
        <v>556.4</v>
      </c>
      <c r="J18" s="92">
        <v>11</v>
      </c>
      <c r="K18" s="89">
        <v>553.14</v>
      </c>
      <c r="L18" s="92">
        <v>9</v>
      </c>
      <c r="M18" s="90">
        <v>13.374070878808313</v>
      </c>
      <c r="N18" s="93">
        <v>11</v>
      </c>
      <c r="O18" s="89">
        <v>14.004986056087496</v>
      </c>
      <c r="P18" s="21">
        <v>13</v>
      </c>
      <c r="Q18" s="89">
        <v>14.946802682571077</v>
      </c>
      <c r="R18" s="21">
        <v>12</v>
      </c>
      <c r="S18" s="20">
        <v>18.184916438401459</v>
      </c>
      <c r="T18" s="21">
        <v>13</v>
      </c>
      <c r="U18" s="89">
        <v>17.88</v>
      </c>
      <c r="V18" s="92">
        <v>11</v>
      </c>
      <c r="W18" s="89">
        <v>16.96</v>
      </c>
      <c r="X18" s="92">
        <v>10</v>
      </c>
      <c r="Y18" s="89">
        <v>16.91</v>
      </c>
      <c r="Z18" s="92">
        <v>10</v>
      </c>
      <c r="AA18" s="89">
        <v>27.16</v>
      </c>
      <c r="AB18" s="92">
        <v>12</v>
      </c>
      <c r="AC18" s="89"/>
      <c r="AD18" s="88"/>
      <c r="AE18" s="89"/>
      <c r="AF18" s="88"/>
      <c r="AG18" s="89">
        <v>21.66</v>
      </c>
      <c r="AH18" s="92">
        <v>12</v>
      </c>
      <c r="AI18" s="89">
        <v>-4.3969001683391955</v>
      </c>
      <c r="AJ18" s="93">
        <v>10</v>
      </c>
      <c r="AK18" s="90">
        <v>1.8836719547617344</v>
      </c>
      <c r="AL18" s="93">
        <v>13</v>
      </c>
      <c r="AM18" s="90">
        <v>19.57120091621805</v>
      </c>
      <c r="AN18" s="93">
        <v>13</v>
      </c>
      <c r="AO18" s="90">
        <v>5.1487033430154074</v>
      </c>
      <c r="AP18" s="93">
        <v>12</v>
      </c>
      <c r="AQ18" s="20">
        <v>4.7309462851970201</v>
      </c>
      <c r="AR18" s="21">
        <v>12</v>
      </c>
      <c r="AS18" s="20">
        <v>4.4333736770337948</v>
      </c>
      <c r="AT18" s="21">
        <v>11</v>
      </c>
      <c r="AU18" s="20">
        <v>5.4681916563025359</v>
      </c>
      <c r="AV18" s="21">
        <v>12</v>
      </c>
      <c r="AW18" s="89">
        <v>5.75</v>
      </c>
      <c r="AX18" s="92">
        <v>13</v>
      </c>
      <c r="AY18" s="89">
        <v>6.14</v>
      </c>
      <c r="AZ18" s="92">
        <v>11</v>
      </c>
      <c r="BA18" s="89">
        <v>5.94</v>
      </c>
      <c r="BB18" s="92">
        <v>11</v>
      </c>
      <c r="BC18" s="89">
        <v>9.5</v>
      </c>
      <c r="BD18" s="92">
        <v>16</v>
      </c>
      <c r="BE18" s="89"/>
      <c r="BF18" s="88"/>
      <c r="BG18" s="89"/>
      <c r="BH18" s="88"/>
      <c r="BI18" s="89">
        <v>7.2</v>
      </c>
      <c r="BJ18" s="92">
        <v>11</v>
      </c>
      <c r="BK18" s="90">
        <v>8.942649723665328</v>
      </c>
      <c r="BL18" s="93">
        <v>11</v>
      </c>
      <c r="BM18" s="90">
        <v>-0.35733256981829586</v>
      </c>
      <c r="BN18" s="93">
        <v>9</v>
      </c>
      <c r="BO18" s="20">
        <v>-5.7142857142857144</v>
      </c>
      <c r="BP18" s="21">
        <v>7</v>
      </c>
      <c r="BQ18" s="90">
        <v>4.0828765821807727</v>
      </c>
      <c r="BR18" s="93">
        <v>16</v>
      </c>
      <c r="BS18" s="20">
        <v>5.3277849227363792</v>
      </c>
      <c r="BT18" s="21">
        <v>14</v>
      </c>
    </row>
    <row r="19" spans="1:72">
      <c r="A19" s="241"/>
      <c r="B19" s="19" t="s">
        <v>199</v>
      </c>
      <c r="C19" s="20">
        <v>405.37794947613622</v>
      </c>
      <c r="D19" s="21">
        <v>8</v>
      </c>
      <c r="E19" s="20">
        <v>385.7628645004886</v>
      </c>
      <c r="F19" s="21">
        <v>6</v>
      </c>
      <c r="G19" s="89">
        <v>408.57</v>
      </c>
      <c r="H19" s="92">
        <v>6</v>
      </c>
      <c r="I19" s="89">
        <v>420.36</v>
      </c>
      <c r="J19" s="92">
        <v>7</v>
      </c>
      <c r="K19" s="89">
        <v>447.21</v>
      </c>
      <c r="L19" s="92">
        <v>7</v>
      </c>
      <c r="M19" s="90">
        <v>16.606866132526587</v>
      </c>
      <c r="N19" s="93">
        <v>16</v>
      </c>
      <c r="O19" s="89">
        <v>16.47746464893407</v>
      </c>
      <c r="P19" s="21">
        <v>15</v>
      </c>
      <c r="Q19" s="89">
        <v>19.638525064334353</v>
      </c>
      <c r="R19" s="21">
        <v>16</v>
      </c>
      <c r="S19" s="20">
        <v>20.413834328548454</v>
      </c>
      <c r="T19" s="21">
        <v>16</v>
      </c>
      <c r="U19" s="89">
        <v>20.8</v>
      </c>
      <c r="V19" s="92">
        <v>15</v>
      </c>
      <c r="W19" s="89">
        <v>21.13</v>
      </c>
      <c r="X19" s="92">
        <v>14</v>
      </c>
      <c r="Y19" s="89">
        <v>24.14</v>
      </c>
      <c r="Z19" s="92">
        <v>16</v>
      </c>
      <c r="AA19" s="89">
        <v>28.48</v>
      </c>
      <c r="AB19" s="92">
        <v>13</v>
      </c>
      <c r="AC19" s="89"/>
      <c r="AD19" s="88"/>
      <c r="AE19" s="89"/>
      <c r="AF19" s="88"/>
      <c r="AG19" s="89">
        <v>28.69</v>
      </c>
      <c r="AH19" s="92">
        <v>16</v>
      </c>
      <c r="AI19" s="89">
        <v>0.98930635957372792</v>
      </c>
      <c r="AJ19" s="93">
        <v>12</v>
      </c>
      <c r="AK19" s="90">
        <v>3.6060623602057733</v>
      </c>
      <c r="AL19" s="93">
        <v>17</v>
      </c>
      <c r="AM19" s="90">
        <v>-12.538563515569177</v>
      </c>
      <c r="AN19" s="93">
        <v>8</v>
      </c>
      <c r="AO19" s="90">
        <v>5.5988862961089634</v>
      </c>
      <c r="AP19" s="93">
        <v>13</v>
      </c>
      <c r="AQ19" s="20">
        <v>5.7177944401201763</v>
      </c>
      <c r="AR19" s="21">
        <v>14</v>
      </c>
      <c r="AS19" s="20">
        <v>6.7886259481649622</v>
      </c>
      <c r="AT19" s="21">
        <v>16</v>
      </c>
      <c r="AU19" s="20">
        <v>7.0325170892607112</v>
      </c>
      <c r="AV19" s="21">
        <v>15</v>
      </c>
      <c r="AW19" s="89">
        <v>6.7</v>
      </c>
      <c r="AX19" s="92">
        <v>15</v>
      </c>
      <c r="AY19" s="89">
        <v>7.04</v>
      </c>
      <c r="AZ19" s="92">
        <v>15</v>
      </c>
      <c r="BA19" s="89">
        <v>7.66</v>
      </c>
      <c r="BB19" s="92">
        <v>16</v>
      </c>
      <c r="BC19" s="89">
        <v>8.01</v>
      </c>
      <c r="BD19" s="92">
        <v>13</v>
      </c>
      <c r="BE19" s="89"/>
      <c r="BF19" s="88"/>
      <c r="BG19" s="89"/>
      <c r="BH19" s="88"/>
      <c r="BI19" s="89">
        <v>10.44</v>
      </c>
      <c r="BJ19" s="92">
        <v>16</v>
      </c>
      <c r="BK19" s="90">
        <v>-1.8621564082260098</v>
      </c>
      <c r="BL19" s="93">
        <v>7</v>
      </c>
      <c r="BM19" s="90">
        <v>17.200747643610576</v>
      </c>
      <c r="BN19" s="93">
        <v>13</v>
      </c>
      <c r="BO19" s="20">
        <v>2.2727272727272729</v>
      </c>
      <c r="BP19" s="21">
        <v>10</v>
      </c>
      <c r="BQ19" s="90">
        <v>5.4916840000476164</v>
      </c>
      <c r="BR19" s="93">
        <v>9</v>
      </c>
      <c r="BS19" s="20">
        <v>6.1302597883373675</v>
      </c>
      <c r="BT19" s="21">
        <v>8</v>
      </c>
    </row>
    <row r="20" spans="1:72">
      <c r="A20" s="241"/>
      <c r="B20" s="19" t="s">
        <v>206</v>
      </c>
      <c r="C20" s="20">
        <v>511.28470366966599</v>
      </c>
      <c r="D20" s="21">
        <v>10</v>
      </c>
      <c r="E20" s="20">
        <v>504.44081976972342</v>
      </c>
      <c r="F20" s="21">
        <v>10</v>
      </c>
      <c r="G20" s="89">
        <v>531.03</v>
      </c>
      <c r="H20" s="92">
        <v>10</v>
      </c>
      <c r="I20" s="89">
        <v>543.96</v>
      </c>
      <c r="J20" s="92">
        <v>10</v>
      </c>
      <c r="K20" s="89">
        <v>559.29</v>
      </c>
      <c r="L20" s="92">
        <v>10</v>
      </c>
      <c r="M20" s="90">
        <v>14.210241601020554</v>
      </c>
      <c r="N20" s="93">
        <v>14</v>
      </c>
      <c r="O20" s="89">
        <v>14.507108779300324</v>
      </c>
      <c r="P20" s="21">
        <v>14</v>
      </c>
      <c r="Q20" s="89">
        <v>17.899506294214451</v>
      </c>
      <c r="R20" s="21">
        <v>15</v>
      </c>
      <c r="S20" s="20">
        <v>19.220861041183365</v>
      </c>
      <c r="T20" s="21">
        <v>14</v>
      </c>
      <c r="U20" s="89">
        <v>18.84</v>
      </c>
      <c r="V20" s="92">
        <v>14</v>
      </c>
      <c r="W20" s="89">
        <v>18.68</v>
      </c>
      <c r="X20" s="92">
        <v>13</v>
      </c>
      <c r="Y20" s="89">
        <v>22.31</v>
      </c>
      <c r="Z20" s="92">
        <v>13</v>
      </c>
      <c r="AA20" s="89">
        <v>29.95</v>
      </c>
      <c r="AB20" s="92">
        <v>14</v>
      </c>
      <c r="AC20" s="89"/>
      <c r="AD20" s="88"/>
      <c r="AE20" s="89"/>
      <c r="AF20" s="88"/>
      <c r="AG20" s="89">
        <v>23.92</v>
      </c>
      <c r="AH20" s="92">
        <v>13</v>
      </c>
      <c r="AI20" s="89">
        <v>-2.1590782164418636</v>
      </c>
      <c r="AJ20" s="93">
        <v>11</v>
      </c>
      <c r="AK20" s="90">
        <v>2.7989869820191999</v>
      </c>
      <c r="AL20" s="93">
        <v>16</v>
      </c>
      <c r="AM20" s="90">
        <v>24.348328803562506</v>
      </c>
      <c r="AN20" s="93">
        <v>14</v>
      </c>
      <c r="AO20" s="90">
        <v>5.7056273095006773</v>
      </c>
      <c r="AP20" s="93">
        <v>14</v>
      </c>
      <c r="AQ20" s="20">
        <v>5.4600858195837851</v>
      </c>
      <c r="AR20" s="21">
        <v>13</v>
      </c>
      <c r="AS20" s="20">
        <v>5.9308811900232961</v>
      </c>
      <c r="AT20" s="21">
        <v>14</v>
      </c>
      <c r="AU20" s="20">
        <v>6.5137362417343621</v>
      </c>
      <c r="AV20" s="21">
        <v>14</v>
      </c>
      <c r="AW20" s="89">
        <v>6.83</v>
      </c>
      <c r="AX20" s="92">
        <v>16</v>
      </c>
      <c r="AY20" s="89">
        <v>6.99</v>
      </c>
      <c r="AZ20" s="92">
        <v>14</v>
      </c>
      <c r="BA20" s="89">
        <v>7.33</v>
      </c>
      <c r="BB20" s="92">
        <v>15</v>
      </c>
      <c r="BC20" s="89">
        <v>8.34</v>
      </c>
      <c r="BD20" s="92">
        <v>14</v>
      </c>
      <c r="BE20" s="89"/>
      <c r="BF20" s="88"/>
      <c r="BG20" s="89"/>
      <c r="BH20" s="88"/>
      <c r="BI20" s="89">
        <v>8.0299999999999994</v>
      </c>
      <c r="BJ20" s="92">
        <v>13</v>
      </c>
      <c r="BK20" s="90">
        <v>4.3738234980128787</v>
      </c>
      <c r="BL20" s="93">
        <v>10</v>
      </c>
      <c r="BM20" s="90">
        <v>32.717927857648448</v>
      </c>
      <c r="BN20" s="93">
        <v>14</v>
      </c>
      <c r="BO20" s="20">
        <v>10.344827586206897</v>
      </c>
      <c r="BP20" s="21">
        <v>12</v>
      </c>
      <c r="BQ20" s="90">
        <v>5.2253361215545926</v>
      </c>
      <c r="BR20" s="93">
        <v>11</v>
      </c>
      <c r="BS20" s="20">
        <v>5.3519043809831635</v>
      </c>
      <c r="BT20" s="21">
        <v>13</v>
      </c>
    </row>
    <row r="21" spans="1:72">
      <c r="A21" s="241"/>
      <c r="B21" s="19" t="s">
        <v>202</v>
      </c>
      <c r="C21" s="20">
        <v>529.96673278132835</v>
      </c>
      <c r="D21" s="21">
        <v>11</v>
      </c>
      <c r="E21" s="20">
        <v>528.37394844303503</v>
      </c>
      <c r="F21" s="21">
        <v>11</v>
      </c>
      <c r="G21" s="89">
        <v>533.61</v>
      </c>
      <c r="H21" s="92">
        <v>11</v>
      </c>
      <c r="I21" s="89">
        <v>526.03</v>
      </c>
      <c r="J21" s="92">
        <v>9</v>
      </c>
      <c r="K21" s="89">
        <v>570.71</v>
      </c>
      <c r="L21" s="92">
        <v>11</v>
      </c>
      <c r="M21" s="90">
        <v>17.122701277353517</v>
      </c>
      <c r="N21" s="93">
        <v>17</v>
      </c>
      <c r="O21" s="89">
        <v>18.406333491866956</v>
      </c>
      <c r="P21" s="21">
        <v>17</v>
      </c>
      <c r="Q21" s="89">
        <v>21.880804709882568</v>
      </c>
      <c r="R21" s="21">
        <v>17</v>
      </c>
      <c r="S21" s="20">
        <v>24.119481619906331</v>
      </c>
      <c r="T21" s="21">
        <v>17</v>
      </c>
      <c r="U21" s="89">
        <v>23.93</v>
      </c>
      <c r="V21" s="92">
        <v>17</v>
      </c>
      <c r="W21" s="89">
        <v>21.52</v>
      </c>
      <c r="X21" s="92">
        <v>15</v>
      </c>
      <c r="Y21" s="89">
        <v>22.67</v>
      </c>
      <c r="Z21" s="92">
        <v>14</v>
      </c>
      <c r="AA21" s="89">
        <v>32.049999999999997</v>
      </c>
      <c r="AB21" s="92">
        <v>16</v>
      </c>
      <c r="AC21" s="89"/>
      <c r="AD21" s="88"/>
      <c r="AE21" s="89"/>
      <c r="AF21" s="88"/>
      <c r="AG21" s="89">
        <v>26.81</v>
      </c>
      <c r="AH21" s="92">
        <v>14</v>
      </c>
      <c r="AI21" s="89">
        <v>-7.3664779537438037</v>
      </c>
      <c r="AJ21" s="93">
        <v>5</v>
      </c>
      <c r="AK21" s="90">
        <v>2.6869469696770132</v>
      </c>
      <c r="AL21" s="93">
        <v>15</v>
      </c>
      <c r="AM21" s="90">
        <v>31.199762349064407</v>
      </c>
      <c r="AN21" s="93">
        <v>15</v>
      </c>
      <c r="AO21" s="90">
        <v>5.84806105164997</v>
      </c>
      <c r="AP21" s="93">
        <v>15</v>
      </c>
      <c r="AQ21" s="20">
        <v>5.977907452452893</v>
      </c>
      <c r="AR21" s="21">
        <v>16</v>
      </c>
      <c r="AS21" s="20">
        <v>6.663938125072149</v>
      </c>
      <c r="AT21" s="21">
        <v>15</v>
      </c>
      <c r="AU21" s="20">
        <v>8.0747829770990762</v>
      </c>
      <c r="AV21" s="21">
        <v>17</v>
      </c>
      <c r="AW21" s="89">
        <v>7.8</v>
      </c>
      <c r="AX21" s="92">
        <v>17</v>
      </c>
      <c r="AY21" s="89">
        <v>6.63</v>
      </c>
      <c r="AZ21" s="92">
        <v>12</v>
      </c>
      <c r="BA21" s="89">
        <v>7.14</v>
      </c>
      <c r="BB21" s="92">
        <v>13</v>
      </c>
      <c r="BC21" s="89">
        <v>9.4499999999999993</v>
      </c>
      <c r="BD21" s="92">
        <v>15</v>
      </c>
      <c r="BE21" s="89"/>
      <c r="BF21" s="88"/>
      <c r="BG21" s="89"/>
      <c r="BH21" s="88"/>
      <c r="BI21" s="89">
        <v>8.24</v>
      </c>
      <c r="BJ21" s="92">
        <v>14</v>
      </c>
      <c r="BK21" s="90">
        <v>-3.1604823172890364</v>
      </c>
      <c r="BL21" s="93">
        <v>6</v>
      </c>
      <c r="BM21" s="90">
        <v>-5.403868827313234</v>
      </c>
      <c r="BN21" s="93">
        <v>7</v>
      </c>
      <c r="BO21" s="20">
        <v>-4.8780487804878048</v>
      </c>
      <c r="BP21" s="21">
        <v>8</v>
      </c>
      <c r="BQ21" s="90">
        <v>5.5093485418885839</v>
      </c>
      <c r="BR21" s="93">
        <v>8</v>
      </c>
      <c r="BS21" s="20">
        <v>6.9606225993437416</v>
      </c>
      <c r="BT21" s="21">
        <v>2</v>
      </c>
    </row>
    <row r="22" spans="1:72">
      <c r="A22" s="241"/>
      <c r="B22" s="19" t="s">
        <v>204</v>
      </c>
      <c r="C22" s="20">
        <v>568.20327651794253</v>
      </c>
      <c r="D22" s="21">
        <v>15</v>
      </c>
      <c r="E22" s="20">
        <v>565.63583558071309</v>
      </c>
      <c r="F22" s="21">
        <v>16</v>
      </c>
      <c r="G22" s="89">
        <v>578.02</v>
      </c>
      <c r="H22" s="92">
        <v>14</v>
      </c>
      <c r="I22" s="89">
        <v>567.39</v>
      </c>
      <c r="J22" s="92">
        <v>12</v>
      </c>
      <c r="K22" s="89">
        <v>613.33000000000004</v>
      </c>
      <c r="L22" s="92">
        <v>15</v>
      </c>
      <c r="M22" s="90">
        <v>16.160628473838543</v>
      </c>
      <c r="N22" s="93">
        <v>15</v>
      </c>
      <c r="O22" s="89">
        <v>16.946440541335644</v>
      </c>
      <c r="P22" s="21">
        <v>16</v>
      </c>
      <c r="Q22" s="89">
        <v>17.772551331201122</v>
      </c>
      <c r="R22" s="21">
        <v>14</v>
      </c>
      <c r="S22" s="20">
        <v>19.78188068636458</v>
      </c>
      <c r="T22" s="21">
        <v>15</v>
      </c>
      <c r="U22" s="89">
        <v>21.09</v>
      </c>
      <c r="V22" s="92">
        <v>16</v>
      </c>
      <c r="W22" s="89">
        <v>22.15</v>
      </c>
      <c r="X22" s="92">
        <v>16</v>
      </c>
      <c r="Y22" s="89">
        <v>23.2</v>
      </c>
      <c r="Z22" s="92">
        <v>15</v>
      </c>
      <c r="AA22" s="89">
        <v>31.77</v>
      </c>
      <c r="AB22" s="92">
        <v>15</v>
      </c>
      <c r="AC22" s="89"/>
      <c r="AD22" s="88"/>
      <c r="AE22" s="89"/>
      <c r="AF22" s="88"/>
      <c r="AG22" s="89">
        <v>27.97</v>
      </c>
      <c r="AH22" s="92">
        <v>15</v>
      </c>
      <c r="AI22" s="89">
        <v>-4.6457642395760415</v>
      </c>
      <c r="AJ22" s="93">
        <v>9</v>
      </c>
      <c r="AK22" s="90">
        <v>1.3374313219728451</v>
      </c>
      <c r="AL22" s="93">
        <v>8</v>
      </c>
      <c r="AM22" s="90">
        <v>-33.069364017970614</v>
      </c>
      <c r="AN22" s="93">
        <v>2</v>
      </c>
      <c r="AO22" s="90">
        <v>5.9069883387133988</v>
      </c>
      <c r="AP22" s="93">
        <v>16</v>
      </c>
      <c r="AQ22" s="20">
        <v>5.9941069428265816</v>
      </c>
      <c r="AR22" s="21">
        <v>17</v>
      </c>
      <c r="AS22" s="20">
        <v>5.3317653993603367</v>
      </c>
      <c r="AT22" s="21">
        <v>13</v>
      </c>
      <c r="AU22" s="20">
        <v>5.6678422191269302</v>
      </c>
      <c r="AV22" s="21">
        <v>13</v>
      </c>
      <c r="AW22" s="89">
        <v>5.74</v>
      </c>
      <c r="AX22" s="92">
        <v>12</v>
      </c>
      <c r="AY22" s="89">
        <v>6.71</v>
      </c>
      <c r="AZ22" s="92">
        <v>13</v>
      </c>
      <c r="BA22" s="89">
        <v>6.43</v>
      </c>
      <c r="BB22" s="92">
        <v>12</v>
      </c>
      <c r="BC22" s="89">
        <v>6.64</v>
      </c>
      <c r="BD22" s="92">
        <v>12</v>
      </c>
      <c r="BE22" s="89"/>
      <c r="BF22" s="88"/>
      <c r="BG22" s="89"/>
      <c r="BH22" s="88"/>
      <c r="BI22" s="89">
        <v>9.15</v>
      </c>
      <c r="BJ22" s="92">
        <v>15</v>
      </c>
      <c r="BK22" s="90">
        <v>-1.4632303597900662</v>
      </c>
      <c r="BL22" s="93">
        <v>8</v>
      </c>
      <c r="BM22" s="90">
        <v>-3.0659754743022649</v>
      </c>
      <c r="BN22" s="93">
        <v>8</v>
      </c>
      <c r="BO22" s="20">
        <v>18.518518518518519</v>
      </c>
      <c r="BP22" s="21">
        <v>16</v>
      </c>
      <c r="BQ22" s="90">
        <v>4.4303415572766971</v>
      </c>
      <c r="BR22" s="93">
        <v>15</v>
      </c>
      <c r="BS22" s="20">
        <v>5.4818180445764115</v>
      </c>
      <c r="BT22" s="21">
        <v>11</v>
      </c>
    </row>
    <row r="23" spans="1:72">
      <c r="A23" s="241"/>
      <c r="B23" s="19" t="s">
        <v>205</v>
      </c>
      <c r="C23" s="20">
        <v>400.98416330448674</v>
      </c>
      <c r="D23" s="21">
        <v>6</v>
      </c>
      <c r="E23" s="20">
        <v>412.40978817092707</v>
      </c>
      <c r="F23" s="21">
        <v>8</v>
      </c>
      <c r="G23" s="89">
        <v>429.79</v>
      </c>
      <c r="H23" s="92">
        <v>8</v>
      </c>
      <c r="I23" s="89">
        <v>418.92</v>
      </c>
      <c r="J23" s="92">
        <v>6</v>
      </c>
      <c r="K23" s="89">
        <v>370.76</v>
      </c>
      <c r="L23" s="92">
        <v>1</v>
      </c>
      <c r="M23" s="90">
        <v>9.990116602743754</v>
      </c>
      <c r="N23" s="93">
        <v>10</v>
      </c>
      <c r="O23" s="89">
        <v>10.634387802324534</v>
      </c>
      <c r="P23" s="21">
        <v>10</v>
      </c>
      <c r="Q23" s="89">
        <v>12.416957863232582</v>
      </c>
      <c r="R23" s="21">
        <v>9</v>
      </c>
      <c r="S23" s="20">
        <v>14.277915424348045</v>
      </c>
      <c r="T23" s="21">
        <v>9</v>
      </c>
      <c r="U23" s="89">
        <v>14.37</v>
      </c>
      <c r="V23" s="92">
        <v>9</v>
      </c>
      <c r="W23" s="89">
        <v>14.54</v>
      </c>
      <c r="X23" s="92">
        <v>9</v>
      </c>
      <c r="Y23" s="89">
        <v>13.43</v>
      </c>
      <c r="Z23" s="92">
        <v>9</v>
      </c>
      <c r="AA23" s="89">
        <v>24.54</v>
      </c>
      <c r="AB23" s="92">
        <v>10</v>
      </c>
      <c r="AC23" s="89"/>
      <c r="AD23" s="88"/>
      <c r="AE23" s="89"/>
      <c r="AF23" s="88"/>
      <c r="AG23" s="89">
        <v>17.739999999999998</v>
      </c>
      <c r="AH23" s="92">
        <v>9</v>
      </c>
      <c r="AI23" s="89">
        <v>-6.7046450966817508</v>
      </c>
      <c r="AJ23" s="93">
        <v>7</v>
      </c>
      <c r="AK23" s="90">
        <v>1.0671934649815287</v>
      </c>
      <c r="AL23" s="93">
        <v>7</v>
      </c>
      <c r="AM23" s="90">
        <v>-20.712790372966335</v>
      </c>
      <c r="AN23" s="93">
        <v>6</v>
      </c>
      <c r="AO23" s="90">
        <v>4.0316197565968857</v>
      </c>
      <c r="AP23" s="93">
        <v>9</v>
      </c>
      <c r="AQ23" s="20">
        <v>3.8616923402833376</v>
      </c>
      <c r="AR23" s="21">
        <v>10</v>
      </c>
      <c r="AS23" s="20">
        <v>4.4175715474962072</v>
      </c>
      <c r="AT23" s="21">
        <v>10</v>
      </c>
      <c r="AU23" s="20">
        <v>5.2792292325320505</v>
      </c>
      <c r="AV23" s="21">
        <v>11</v>
      </c>
      <c r="AW23" s="89">
        <v>3.71</v>
      </c>
      <c r="AX23" s="92">
        <v>7</v>
      </c>
      <c r="AY23" s="89">
        <v>4.99</v>
      </c>
      <c r="AZ23" s="92">
        <v>9</v>
      </c>
      <c r="BA23" s="89">
        <v>4.92</v>
      </c>
      <c r="BB23" s="92">
        <v>9</v>
      </c>
      <c r="BC23" s="89">
        <v>6.61</v>
      </c>
      <c r="BD23" s="92">
        <v>11</v>
      </c>
      <c r="BE23" s="89"/>
      <c r="BF23" s="88"/>
      <c r="BG23" s="89"/>
      <c r="BH23" s="88"/>
      <c r="BI23" s="89">
        <v>6.24</v>
      </c>
      <c r="BJ23" s="92">
        <v>10</v>
      </c>
      <c r="BK23" s="90">
        <v>2.8917987526390947</v>
      </c>
      <c r="BL23" s="93">
        <v>9</v>
      </c>
      <c r="BM23" s="90">
        <v>-14.329498072484814</v>
      </c>
      <c r="BN23" s="93">
        <v>6</v>
      </c>
      <c r="BO23" s="20">
        <v>13.333333333333334</v>
      </c>
      <c r="BP23" s="21">
        <v>15</v>
      </c>
      <c r="BQ23" s="90">
        <v>5.252362111318309</v>
      </c>
      <c r="BR23" s="93">
        <v>10</v>
      </c>
      <c r="BS23" s="20">
        <v>5.3602776485526373</v>
      </c>
      <c r="BT23" s="21">
        <v>12</v>
      </c>
    </row>
    <row r="24" spans="1:72">
      <c r="A24" s="241"/>
      <c r="B24" s="19" t="s">
        <v>210</v>
      </c>
      <c r="C24" s="20">
        <v>738.29415193316493</v>
      </c>
      <c r="D24" s="21">
        <v>17</v>
      </c>
      <c r="E24" s="20">
        <v>724.47903860856911</v>
      </c>
      <c r="F24" s="21">
        <v>17</v>
      </c>
      <c r="G24" s="89">
        <v>662.83</v>
      </c>
      <c r="H24" s="92">
        <v>17</v>
      </c>
      <c r="I24" s="89">
        <v>600.36</v>
      </c>
      <c r="J24" s="92">
        <v>16</v>
      </c>
      <c r="K24" s="89">
        <v>633.16999999999996</v>
      </c>
      <c r="L24" s="92">
        <v>16</v>
      </c>
      <c r="M24" s="90">
        <v>14.18665005389385</v>
      </c>
      <c r="N24" s="93">
        <v>13</v>
      </c>
      <c r="O24" s="89">
        <v>12.900218076394019</v>
      </c>
      <c r="P24" s="21">
        <v>11</v>
      </c>
      <c r="Q24" s="89">
        <v>15.147872876416409</v>
      </c>
      <c r="R24" s="21">
        <v>13</v>
      </c>
      <c r="S24" s="20">
        <v>18.019353122063436</v>
      </c>
      <c r="T24" s="21">
        <v>12</v>
      </c>
      <c r="U24" s="89">
        <v>15.76</v>
      </c>
      <c r="V24" s="92">
        <v>10</v>
      </c>
      <c r="W24" s="89">
        <v>18.399999999999999</v>
      </c>
      <c r="X24" s="92">
        <v>12</v>
      </c>
      <c r="Y24" s="89">
        <v>17.68</v>
      </c>
      <c r="Z24" s="92">
        <v>12</v>
      </c>
      <c r="AA24" s="89">
        <v>13.46</v>
      </c>
      <c r="AB24" s="92">
        <v>9</v>
      </c>
      <c r="AC24" s="89"/>
      <c r="AD24" s="88"/>
      <c r="AE24" s="89"/>
      <c r="AF24" s="88"/>
      <c r="AG24" s="89">
        <v>19.23</v>
      </c>
      <c r="AH24" s="92">
        <v>10</v>
      </c>
      <c r="AI24" s="89">
        <v>11.089176250413182</v>
      </c>
      <c r="AJ24" s="93">
        <v>16</v>
      </c>
      <c r="AK24" s="90">
        <v>1.6962298977481778</v>
      </c>
      <c r="AL24" s="93">
        <v>11</v>
      </c>
      <c r="AM24" s="90">
        <v>-28.275031855711497</v>
      </c>
      <c r="AN24" s="93">
        <v>4</v>
      </c>
      <c r="AO24" s="90">
        <v>6.7849195909927111</v>
      </c>
      <c r="AP24" s="93">
        <v>17</v>
      </c>
      <c r="AQ24" s="20">
        <v>5.8982970452728161</v>
      </c>
      <c r="AR24" s="21">
        <v>15</v>
      </c>
      <c r="AS24" s="20">
        <v>7.0799840618033212</v>
      </c>
      <c r="AT24" s="21">
        <v>17</v>
      </c>
      <c r="AU24" s="20">
        <v>7.5782326214285476</v>
      </c>
      <c r="AV24" s="21">
        <v>16</v>
      </c>
      <c r="AW24" s="89">
        <v>5.82</v>
      </c>
      <c r="AX24" s="92">
        <v>14</v>
      </c>
      <c r="AY24" s="89">
        <v>9.0299999999999994</v>
      </c>
      <c r="AZ24" s="92">
        <v>16</v>
      </c>
      <c r="BA24" s="89">
        <v>7.18</v>
      </c>
      <c r="BB24" s="92">
        <v>14</v>
      </c>
      <c r="BC24" s="89">
        <v>5.72</v>
      </c>
      <c r="BD24" s="92">
        <v>9</v>
      </c>
      <c r="BE24" s="89"/>
      <c r="BF24" s="88"/>
      <c r="BG24" s="89"/>
      <c r="BH24" s="88"/>
      <c r="BI24" s="89">
        <v>5.52</v>
      </c>
      <c r="BJ24" s="92">
        <v>9</v>
      </c>
      <c r="BK24" s="90">
        <v>16.310759152900289</v>
      </c>
      <c r="BL24" s="93">
        <v>12</v>
      </c>
      <c r="BM24" s="90">
        <v>-39.452948969107112</v>
      </c>
      <c r="BN24" s="93">
        <v>2</v>
      </c>
      <c r="BO24" s="20">
        <v>10.526315789473683</v>
      </c>
      <c r="BP24" s="21">
        <v>13</v>
      </c>
      <c r="BQ24" s="90">
        <v>5.8992200186066857</v>
      </c>
      <c r="BR24" s="93">
        <v>5</v>
      </c>
      <c r="BS24" s="20">
        <v>6.0961328125000005</v>
      </c>
      <c r="BT24" s="21">
        <v>9</v>
      </c>
    </row>
    <row r="25" spans="1:72">
      <c r="A25" s="241"/>
      <c r="B25" s="19" t="s">
        <v>201</v>
      </c>
      <c r="C25" s="20">
        <v>308.72698158526822</v>
      </c>
      <c r="D25" s="21">
        <v>2</v>
      </c>
      <c r="E25" s="20">
        <v>364.29723379695957</v>
      </c>
      <c r="F25" s="21">
        <v>5</v>
      </c>
      <c r="G25" s="89">
        <v>329.75</v>
      </c>
      <c r="H25" s="92">
        <v>1</v>
      </c>
      <c r="I25" s="89"/>
      <c r="J25" s="92"/>
      <c r="K25" s="89"/>
      <c r="L25" s="92"/>
      <c r="M25" s="90">
        <v>7.6029438598625383</v>
      </c>
      <c r="N25" s="93">
        <v>8</v>
      </c>
      <c r="O25" s="89">
        <v>10.426121848040601</v>
      </c>
      <c r="P25" s="21">
        <v>9</v>
      </c>
      <c r="Q25" s="89">
        <v>12.810248198558845</v>
      </c>
      <c r="R25" s="21">
        <v>10</v>
      </c>
      <c r="S25" s="20">
        <v>17.191554853339664</v>
      </c>
      <c r="T25" s="21">
        <v>11</v>
      </c>
      <c r="U25" s="89">
        <v>18.559999999999999</v>
      </c>
      <c r="V25" s="92">
        <v>13</v>
      </c>
      <c r="W25" s="89"/>
      <c r="X25" s="92"/>
      <c r="Y25" s="89"/>
      <c r="Z25" s="92"/>
      <c r="AA25" s="89"/>
      <c r="AB25" s="92"/>
      <c r="AC25" s="89"/>
      <c r="AD25" s="88"/>
      <c r="AE25" s="89"/>
      <c r="AF25" s="88"/>
      <c r="AG25" s="89"/>
      <c r="AH25" s="92"/>
      <c r="AI25" s="89">
        <v>-23.86246737345396</v>
      </c>
      <c r="AJ25" s="93">
        <v>1</v>
      </c>
      <c r="AK25" s="90">
        <v>0.76029438598625387</v>
      </c>
      <c r="AL25" s="93">
        <v>4</v>
      </c>
      <c r="AM25" s="90">
        <v>-64.976734991788817</v>
      </c>
      <c r="AN25" s="93">
        <v>1</v>
      </c>
      <c r="AO25" s="90">
        <v>2.6610303509518887</v>
      </c>
      <c r="AP25" s="93">
        <v>6</v>
      </c>
      <c r="AQ25" s="20">
        <v>2.1708266942216934</v>
      </c>
      <c r="AR25" s="21">
        <v>5</v>
      </c>
      <c r="AS25" s="20">
        <v>3.2025620496397114</v>
      </c>
      <c r="AT25" s="21">
        <v>5</v>
      </c>
      <c r="AU25" s="20">
        <v>2.4559364076199519</v>
      </c>
      <c r="AV25" s="21">
        <v>2</v>
      </c>
      <c r="AW25" s="89">
        <v>2.65</v>
      </c>
      <c r="AX25" s="92">
        <v>2</v>
      </c>
      <c r="AY25" s="89"/>
      <c r="AZ25" s="92"/>
      <c r="BA25" s="89"/>
      <c r="BB25" s="92"/>
      <c r="BC25" s="89"/>
      <c r="BD25" s="92"/>
      <c r="BE25" s="89"/>
      <c r="BF25" s="88"/>
      <c r="BG25" s="89"/>
      <c r="BH25" s="88"/>
      <c r="BI25" s="89"/>
      <c r="BJ25" s="92"/>
      <c r="BK25" s="90">
        <v>22.581427528739141</v>
      </c>
      <c r="BL25" s="93">
        <v>14</v>
      </c>
      <c r="BM25" s="90">
        <v>75.116325041055887</v>
      </c>
      <c r="BN25" s="93">
        <v>16</v>
      </c>
      <c r="BO25" s="20">
        <v>100</v>
      </c>
      <c r="BP25" s="21">
        <v>17</v>
      </c>
      <c r="BQ25" s="90">
        <v>6.9660532112768747</v>
      </c>
      <c r="BR25" s="93">
        <v>2</v>
      </c>
      <c r="BS25" s="20">
        <v>7.397268859851895</v>
      </c>
      <c r="BT25" s="21">
        <v>1</v>
      </c>
    </row>
    <row r="26" spans="1:72" ht="16.5" customHeight="1">
      <c r="A26" s="238" t="s">
        <v>430</v>
      </c>
      <c r="B26" s="19" t="s">
        <v>223</v>
      </c>
      <c r="C26" s="20">
        <v>705.1806949146328</v>
      </c>
      <c r="D26" s="21">
        <v>26</v>
      </c>
      <c r="E26" s="20">
        <v>687.11384478984849</v>
      </c>
      <c r="F26" s="21">
        <v>25</v>
      </c>
      <c r="G26" s="89">
        <v>727.42</v>
      </c>
      <c r="H26" s="92">
        <v>25</v>
      </c>
      <c r="I26" s="89">
        <v>773.08</v>
      </c>
      <c r="J26" s="92">
        <v>25</v>
      </c>
      <c r="K26" s="89">
        <v>765.86</v>
      </c>
      <c r="L26" s="92">
        <v>25</v>
      </c>
      <c r="M26" s="90">
        <v>8.5396593559330025</v>
      </c>
      <c r="N26" s="93">
        <v>23</v>
      </c>
      <c r="O26" s="89">
        <v>9.5718869390772046</v>
      </c>
      <c r="P26" s="21">
        <v>25</v>
      </c>
      <c r="Q26" s="89">
        <v>11.915964948730798</v>
      </c>
      <c r="R26" s="21">
        <v>22</v>
      </c>
      <c r="S26" s="20">
        <v>8.6197077303386003</v>
      </c>
      <c r="T26" s="21">
        <v>12</v>
      </c>
      <c r="U26" s="89">
        <v>15.44</v>
      </c>
      <c r="V26" s="92">
        <v>24</v>
      </c>
      <c r="W26" s="89">
        <v>16.22</v>
      </c>
      <c r="X26" s="92">
        <v>24</v>
      </c>
      <c r="Y26" s="89">
        <v>11.76</v>
      </c>
      <c r="Z26" s="92">
        <v>15</v>
      </c>
      <c r="AA26" s="89">
        <v>15.27</v>
      </c>
      <c r="AB26" s="92">
        <v>21</v>
      </c>
      <c r="AC26" s="89">
        <v>12.83</v>
      </c>
      <c r="AD26" s="92">
        <v>18</v>
      </c>
      <c r="AE26" s="89">
        <v>16.940000000000001</v>
      </c>
      <c r="AF26" s="92">
        <v>22</v>
      </c>
      <c r="AG26" s="89">
        <v>17.89</v>
      </c>
      <c r="AH26" s="92">
        <v>22</v>
      </c>
      <c r="AI26" s="90">
        <v>-13.097838618463356</v>
      </c>
      <c r="AJ26" s="93">
        <v>12</v>
      </c>
      <c r="AK26" s="90">
        <v>0.29447101227355182</v>
      </c>
      <c r="AL26" s="93">
        <v>3</v>
      </c>
      <c r="AM26" s="90">
        <v>-85.873047657188621</v>
      </c>
      <c r="AN26" s="93">
        <v>2</v>
      </c>
      <c r="AO26" s="90">
        <v>3.8281231595561733</v>
      </c>
      <c r="AP26" s="93">
        <v>24</v>
      </c>
      <c r="AQ26" s="20">
        <v>4.4919498203456643</v>
      </c>
      <c r="AR26" s="21">
        <v>24</v>
      </c>
      <c r="AS26" s="20">
        <v>4.5830634418195375</v>
      </c>
      <c r="AT26" s="21">
        <v>20</v>
      </c>
      <c r="AU26" s="20">
        <v>4.3098538651693001</v>
      </c>
      <c r="AV26" s="21">
        <v>18</v>
      </c>
      <c r="AW26" s="89">
        <v>6.48</v>
      </c>
      <c r="AX26" s="92">
        <v>24</v>
      </c>
      <c r="AY26" s="89">
        <v>5.93</v>
      </c>
      <c r="AZ26" s="92">
        <v>22</v>
      </c>
      <c r="BA26" s="89">
        <v>5.72</v>
      </c>
      <c r="BB26" s="92">
        <v>20</v>
      </c>
      <c r="BC26" s="89">
        <v>5.52</v>
      </c>
      <c r="BD26" s="92">
        <v>21</v>
      </c>
      <c r="BE26" s="89">
        <v>5.26</v>
      </c>
      <c r="BF26" s="92">
        <v>20</v>
      </c>
      <c r="BG26" s="89">
        <v>5.31</v>
      </c>
      <c r="BH26" s="92">
        <v>16</v>
      </c>
      <c r="BI26" s="89">
        <v>7.09</v>
      </c>
      <c r="BJ26" s="92">
        <v>23</v>
      </c>
      <c r="BK26" s="90">
        <v>-19.652958550260315</v>
      </c>
      <c r="BL26" s="93">
        <v>9</v>
      </c>
      <c r="BM26" s="90">
        <v>-1.1113336003203977</v>
      </c>
      <c r="BN26" s="93">
        <v>19</v>
      </c>
      <c r="BO26" s="20">
        <v>-50</v>
      </c>
      <c r="BP26" s="21">
        <v>2</v>
      </c>
      <c r="BQ26" s="90">
        <v>8.3553522656995582</v>
      </c>
      <c r="BR26" s="93">
        <v>5</v>
      </c>
      <c r="BS26" s="20">
        <v>6.3292034616743216</v>
      </c>
      <c r="BT26" s="21">
        <v>17</v>
      </c>
    </row>
    <row r="27" spans="1:72">
      <c r="A27" s="238"/>
      <c r="B27" s="19" t="s">
        <v>218</v>
      </c>
      <c r="C27" s="20">
        <v>385.12991053059471</v>
      </c>
      <c r="D27" s="21">
        <v>10</v>
      </c>
      <c r="E27" s="20">
        <v>356.56202331786415</v>
      </c>
      <c r="F27" s="21">
        <v>12</v>
      </c>
      <c r="G27" s="89">
        <v>364.16</v>
      </c>
      <c r="H27" s="92">
        <v>10</v>
      </c>
      <c r="I27" s="89">
        <v>348.92</v>
      </c>
      <c r="J27" s="92">
        <v>7</v>
      </c>
      <c r="K27" s="89">
        <v>361.64</v>
      </c>
      <c r="L27" s="92">
        <v>9</v>
      </c>
      <c r="M27" s="90">
        <v>3.841075501140319</v>
      </c>
      <c r="N27" s="93">
        <v>6</v>
      </c>
      <c r="O27" s="89">
        <v>6.3134601729576438</v>
      </c>
      <c r="P27" s="21">
        <v>12</v>
      </c>
      <c r="Q27" s="89">
        <v>5.6651367484500383</v>
      </c>
      <c r="R27" s="21">
        <v>7</v>
      </c>
      <c r="S27" s="20">
        <v>6.2590162643566183</v>
      </c>
      <c r="T27" s="21">
        <v>8</v>
      </c>
      <c r="U27" s="89">
        <v>5.46</v>
      </c>
      <c r="V27" s="92">
        <v>4</v>
      </c>
      <c r="W27" s="89">
        <v>6.55</v>
      </c>
      <c r="X27" s="92">
        <v>9</v>
      </c>
      <c r="Y27" s="89">
        <v>6.21</v>
      </c>
      <c r="Z27" s="92">
        <v>7</v>
      </c>
      <c r="AA27" s="89">
        <v>6.71</v>
      </c>
      <c r="AB27" s="92">
        <v>7</v>
      </c>
      <c r="AC27" s="89">
        <v>7.03</v>
      </c>
      <c r="AD27" s="92">
        <v>7</v>
      </c>
      <c r="AE27" s="89">
        <v>7.59</v>
      </c>
      <c r="AF27" s="92">
        <v>8</v>
      </c>
      <c r="AG27" s="89">
        <v>7.91</v>
      </c>
      <c r="AH27" s="92">
        <v>7</v>
      </c>
      <c r="AI27" s="90">
        <v>-39.022040017358712</v>
      </c>
      <c r="AJ27" s="93">
        <v>2</v>
      </c>
      <c r="AK27" s="90">
        <v>0.48013443764253988</v>
      </c>
      <c r="AL27" s="93">
        <v>5</v>
      </c>
      <c r="AM27" s="90">
        <v>-54.959461376458144</v>
      </c>
      <c r="AN27" s="93">
        <v>6</v>
      </c>
      <c r="AO27" s="90">
        <v>1.7284839755131436</v>
      </c>
      <c r="AP27" s="93">
        <v>3</v>
      </c>
      <c r="AQ27" s="20">
        <v>2.4288842046591053</v>
      </c>
      <c r="AR27" s="21">
        <v>7</v>
      </c>
      <c r="AS27" s="20">
        <v>1.8883789161500126</v>
      </c>
      <c r="AT27" s="21">
        <v>5</v>
      </c>
      <c r="AU27" s="20">
        <v>2.523796880788959</v>
      </c>
      <c r="AV27" s="21">
        <v>5</v>
      </c>
      <c r="AW27" s="89">
        <v>2.78</v>
      </c>
      <c r="AX27" s="92">
        <v>8</v>
      </c>
      <c r="AY27" s="89">
        <v>2.6</v>
      </c>
      <c r="AZ27" s="92">
        <v>5</v>
      </c>
      <c r="BA27" s="89">
        <v>2.95</v>
      </c>
      <c r="BB27" s="92">
        <v>8</v>
      </c>
      <c r="BC27" s="89">
        <v>3.09</v>
      </c>
      <c r="BD27" s="92">
        <v>10</v>
      </c>
      <c r="BE27" s="89">
        <v>2.2400000000000002</v>
      </c>
      <c r="BF27" s="92">
        <v>1</v>
      </c>
      <c r="BG27" s="89">
        <v>1.92</v>
      </c>
      <c r="BH27" s="92">
        <v>3</v>
      </c>
      <c r="BI27" s="89">
        <v>2.64</v>
      </c>
      <c r="BJ27" s="92">
        <v>4</v>
      </c>
      <c r="BK27" s="90">
        <v>-28.655786820309693</v>
      </c>
      <c r="BL27" s="93">
        <v>7</v>
      </c>
      <c r="BM27" s="90">
        <v>-61.465316955414174</v>
      </c>
      <c r="BN27" s="93">
        <v>4</v>
      </c>
      <c r="BO27" s="20">
        <v>46.153846153846153</v>
      </c>
      <c r="BP27" s="21">
        <v>21</v>
      </c>
      <c r="BQ27" s="90">
        <v>3.6399299999999997</v>
      </c>
      <c r="BR27" s="93">
        <v>27</v>
      </c>
      <c r="BS27" s="20">
        <v>5.1404038608170328</v>
      </c>
      <c r="BT27" s="21">
        <v>20</v>
      </c>
    </row>
    <row r="28" spans="1:72">
      <c r="A28" s="238"/>
      <c r="B28" s="19" t="s">
        <v>239</v>
      </c>
      <c r="C28" s="20">
        <v>268.53339453752585</v>
      </c>
      <c r="D28" s="21">
        <v>1</v>
      </c>
      <c r="E28" s="20">
        <v>219.76777116964033</v>
      </c>
      <c r="F28" s="21">
        <v>1</v>
      </c>
      <c r="G28" s="89">
        <v>230.06</v>
      </c>
      <c r="H28" s="92">
        <v>1</v>
      </c>
      <c r="I28" s="89">
        <v>238.16</v>
      </c>
      <c r="J28" s="92">
        <v>1</v>
      </c>
      <c r="K28" s="89">
        <v>245.07</v>
      </c>
      <c r="L28" s="92">
        <v>2</v>
      </c>
      <c r="M28" s="90">
        <v>1.7938238644347513</v>
      </c>
      <c r="N28" s="93">
        <v>1</v>
      </c>
      <c r="O28" s="89">
        <v>3.1980730152748356</v>
      </c>
      <c r="P28" s="21">
        <v>2</v>
      </c>
      <c r="Q28" s="89">
        <v>2.8689465228368145</v>
      </c>
      <c r="R28" s="21">
        <v>1</v>
      </c>
      <c r="S28" s="20">
        <v>2.5488530161427359</v>
      </c>
      <c r="T28" s="21">
        <v>1</v>
      </c>
      <c r="U28" s="89">
        <v>6.19</v>
      </c>
      <c r="V28" s="92">
        <v>6</v>
      </c>
      <c r="W28" s="89">
        <v>5.91</v>
      </c>
      <c r="X28" s="92">
        <v>5</v>
      </c>
      <c r="Y28" s="89">
        <v>2.62</v>
      </c>
      <c r="Z28" s="92">
        <v>1</v>
      </c>
      <c r="AA28" s="89">
        <v>5.73</v>
      </c>
      <c r="AB28" s="92">
        <v>4</v>
      </c>
      <c r="AC28" s="89">
        <v>6.12</v>
      </c>
      <c r="AD28" s="92">
        <v>4</v>
      </c>
      <c r="AE28" s="89">
        <v>7.27</v>
      </c>
      <c r="AF28" s="92">
        <v>7</v>
      </c>
      <c r="AG28" s="89">
        <v>2.4300000000000002</v>
      </c>
      <c r="AH28" s="92">
        <v>1</v>
      </c>
      <c r="AI28" s="90">
        <v>-48.709941670827348</v>
      </c>
      <c r="AJ28" s="93">
        <v>1</v>
      </c>
      <c r="AK28" s="90">
        <v>0</v>
      </c>
      <c r="AL28" s="93">
        <v>1</v>
      </c>
      <c r="AM28" s="90">
        <v>-100</v>
      </c>
      <c r="AN28" s="93">
        <v>1</v>
      </c>
      <c r="AO28" s="90">
        <v>0.89691193221737564</v>
      </c>
      <c r="AP28" s="93">
        <v>1</v>
      </c>
      <c r="AQ28" s="20">
        <v>1.1610715430469392</v>
      </c>
      <c r="AR28" s="21">
        <v>1</v>
      </c>
      <c r="AS28" s="20">
        <v>1.1475786091347258</v>
      </c>
      <c r="AT28" s="21">
        <v>1</v>
      </c>
      <c r="AU28" s="20">
        <v>0.28320589068252622</v>
      </c>
      <c r="AV28" s="21">
        <v>1</v>
      </c>
      <c r="AW28" s="89">
        <v>2.81</v>
      </c>
      <c r="AX28" s="92">
        <v>9</v>
      </c>
      <c r="AY28" s="89">
        <v>3.1</v>
      </c>
      <c r="AZ28" s="92">
        <v>9</v>
      </c>
      <c r="BA28" s="89">
        <v>0.57999999999999996</v>
      </c>
      <c r="BB28" s="92">
        <v>1</v>
      </c>
      <c r="BC28" s="89">
        <v>2.23</v>
      </c>
      <c r="BD28" s="92">
        <v>2</v>
      </c>
      <c r="BE28" s="89">
        <v>2.25</v>
      </c>
      <c r="BF28" s="92">
        <v>2</v>
      </c>
      <c r="BG28" s="89">
        <v>2.5299999999999998</v>
      </c>
      <c r="BH28" s="92">
        <v>5</v>
      </c>
      <c r="BI28" s="89">
        <v>1.21</v>
      </c>
      <c r="BJ28" s="92">
        <v>1</v>
      </c>
      <c r="BK28" s="90">
        <v>-38.451930004992811</v>
      </c>
      <c r="BL28" s="93">
        <v>4</v>
      </c>
      <c r="BM28" s="90">
        <v>-100</v>
      </c>
      <c r="BN28" s="93">
        <v>1</v>
      </c>
      <c r="BO28" s="20">
        <v>100</v>
      </c>
      <c r="BP28" s="21">
        <v>26</v>
      </c>
      <c r="BQ28" s="90">
        <v>3.6719999999999997</v>
      </c>
      <c r="BR28" s="93">
        <v>26</v>
      </c>
      <c r="BS28" s="20">
        <v>4.840403860817033</v>
      </c>
      <c r="BT28" s="21">
        <v>25</v>
      </c>
    </row>
    <row r="29" spans="1:72">
      <c r="A29" s="238"/>
      <c r="B29" s="19" t="s">
        <v>229</v>
      </c>
      <c r="C29" s="20">
        <v>397.84780731986433</v>
      </c>
      <c r="D29" s="21">
        <v>12</v>
      </c>
      <c r="E29" s="20">
        <v>381.23606988514086</v>
      </c>
      <c r="F29" s="21">
        <v>11</v>
      </c>
      <c r="G29" s="89">
        <v>415.37</v>
      </c>
      <c r="H29" s="92">
        <v>14</v>
      </c>
      <c r="I29" s="89">
        <v>386.85</v>
      </c>
      <c r="J29" s="92">
        <v>9</v>
      </c>
      <c r="K29" s="89">
        <v>379.52</v>
      </c>
      <c r="L29" s="92">
        <v>8</v>
      </c>
      <c r="M29" s="90">
        <v>7.7658767376149207</v>
      </c>
      <c r="N29" s="93">
        <v>20</v>
      </c>
      <c r="O29" s="89">
        <v>7.2809666542467131</v>
      </c>
      <c r="P29" s="21">
        <v>16</v>
      </c>
      <c r="Q29" s="89">
        <v>11.042033340248546</v>
      </c>
      <c r="R29" s="21">
        <v>20</v>
      </c>
      <c r="S29" s="20">
        <v>10.463936044422896</v>
      </c>
      <c r="T29" s="21">
        <v>11</v>
      </c>
      <c r="U29" s="89">
        <v>8.7100000000000009</v>
      </c>
      <c r="V29" s="92">
        <v>12</v>
      </c>
      <c r="W29" s="89">
        <v>12.07</v>
      </c>
      <c r="X29" s="92">
        <v>18</v>
      </c>
      <c r="Y29" s="89">
        <v>12.41</v>
      </c>
      <c r="Z29" s="92">
        <v>16</v>
      </c>
      <c r="AA29" s="89">
        <v>10.9</v>
      </c>
      <c r="AB29" s="92">
        <v>10</v>
      </c>
      <c r="AC29" s="89">
        <v>20.440000000000001</v>
      </c>
      <c r="AD29" s="92">
        <v>27</v>
      </c>
      <c r="AE29" s="89">
        <v>18.48</v>
      </c>
      <c r="AF29" s="92">
        <v>26</v>
      </c>
      <c r="AG29" s="89">
        <v>17.22</v>
      </c>
      <c r="AH29" s="92">
        <v>23</v>
      </c>
      <c r="AI29" s="90">
        <v>7.2663412617134338</v>
      </c>
      <c r="AJ29" s="93">
        <v>21</v>
      </c>
      <c r="AK29" s="90">
        <v>0.89606270049402914</v>
      </c>
      <c r="AL29" s="93">
        <v>13</v>
      </c>
      <c r="AM29" s="90">
        <v>-43.066326561090577</v>
      </c>
      <c r="AN29" s="93">
        <v>10</v>
      </c>
      <c r="AO29" s="90">
        <v>3.5842508019761166</v>
      </c>
      <c r="AP29" s="93">
        <v>21</v>
      </c>
      <c r="AQ29" s="20">
        <v>3.7927255685464156</v>
      </c>
      <c r="AR29" s="21">
        <v>19</v>
      </c>
      <c r="AS29" s="20">
        <v>4.0152848509994712</v>
      </c>
      <c r="AT29" s="21">
        <v>16</v>
      </c>
      <c r="AU29" s="20">
        <v>3.8367765496217285</v>
      </c>
      <c r="AV29" s="21">
        <v>13</v>
      </c>
      <c r="AW29" s="89">
        <v>2.1800000000000002</v>
      </c>
      <c r="AX29" s="92">
        <v>9</v>
      </c>
      <c r="AY29" s="89">
        <v>4.1500000000000004</v>
      </c>
      <c r="AZ29" s="92">
        <v>21</v>
      </c>
      <c r="BA29" s="89">
        <v>5.6</v>
      </c>
      <c r="BB29" s="92">
        <v>27</v>
      </c>
      <c r="BC29" s="89">
        <v>5.03</v>
      </c>
      <c r="BD29" s="92">
        <v>19</v>
      </c>
      <c r="BE29" s="89">
        <v>6.39</v>
      </c>
      <c r="BF29" s="92">
        <v>29</v>
      </c>
      <c r="BG29" s="89">
        <v>6.72</v>
      </c>
      <c r="BH29" s="92">
        <v>27</v>
      </c>
      <c r="BI29" s="89">
        <v>5.44</v>
      </c>
      <c r="BJ29" s="92">
        <v>17</v>
      </c>
      <c r="BK29" s="90">
        <v>-5.1105442684842908</v>
      </c>
      <c r="BL29" s="93">
        <v>16</v>
      </c>
      <c r="BM29" s="90">
        <v>-62.044217707393713</v>
      </c>
      <c r="BN29" s="93">
        <v>3</v>
      </c>
      <c r="BO29" s="20">
        <v>150</v>
      </c>
      <c r="BP29" s="21">
        <v>27</v>
      </c>
      <c r="BQ29" s="90">
        <v>3.7476799999999999</v>
      </c>
      <c r="BR29" s="93">
        <v>23</v>
      </c>
      <c r="BS29" s="20">
        <v>6.340403860817033</v>
      </c>
      <c r="BT29" s="21">
        <v>16</v>
      </c>
    </row>
    <row r="30" spans="1:72">
      <c r="A30" s="238"/>
      <c r="B30" s="19" t="s">
        <v>215</v>
      </c>
      <c r="C30" s="20">
        <v>431.66524639299462</v>
      </c>
      <c r="D30" s="21">
        <v>17</v>
      </c>
      <c r="E30" s="20">
        <v>351.57938553657482</v>
      </c>
      <c r="F30" s="21">
        <v>11</v>
      </c>
      <c r="G30" s="89">
        <v>355.21</v>
      </c>
      <c r="H30" s="92">
        <v>9</v>
      </c>
      <c r="I30" s="89">
        <v>377.05</v>
      </c>
      <c r="J30" s="92">
        <v>8</v>
      </c>
      <c r="K30" s="89">
        <v>445.16</v>
      </c>
      <c r="L30" s="92">
        <v>13</v>
      </c>
      <c r="M30" s="90">
        <v>6.0921342600440758</v>
      </c>
      <c r="N30" s="93">
        <v>11</v>
      </c>
      <c r="O30" s="89">
        <v>7.4004615167235315</v>
      </c>
      <c r="P30" s="21">
        <v>17</v>
      </c>
      <c r="Q30" s="89">
        <v>7.0523934060121647</v>
      </c>
      <c r="R30" s="21">
        <v>13</v>
      </c>
      <c r="S30" s="20">
        <v>9.2857943356654555</v>
      </c>
      <c r="T30" s="21">
        <v>16</v>
      </c>
      <c r="U30" s="89">
        <v>13.22</v>
      </c>
      <c r="V30" s="92">
        <v>21</v>
      </c>
      <c r="W30" s="89">
        <v>9.34</v>
      </c>
      <c r="X30" s="92">
        <v>11</v>
      </c>
      <c r="Y30" s="89">
        <v>11.33</v>
      </c>
      <c r="Z30" s="92">
        <v>12</v>
      </c>
      <c r="AA30" s="89">
        <v>15.94</v>
      </c>
      <c r="AB30" s="92">
        <v>21</v>
      </c>
      <c r="AC30" s="89">
        <v>16.79</v>
      </c>
      <c r="AD30" s="92">
        <v>21</v>
      </c>
      <c r="AE30" s="89">
        <v>14.75</v>
      </c>
      <c r="AF30" s="92">
        <v>19</v>
      </c>
      <c r="AG30" s="89">
        <v>13.49</v>
      </c>
      <c r="AH30" s="92">
        <v>14</v>
      </c>
      <c r="AI30" s="90">
        <v>-17.171811226153064</v>
      </c>
      <c r="AJ30" s="93">
        <v>9</v>
      </c>
      <c r="AK30" s="90">
        <v>1.3243770130530599</v>
      </c>
      <c r="AL30" s="93">
        <v>19</v>
      </c>
      <c r="AM30" s="90">
        <v>134.07966392608921</v>
      </c>
      <c r="AN30" s="93">
        <v>26</v>
      </c>
      <c r="AO30" s="90">
        <v>1.8541278182742837</v>
      </c>
      <c r="AP30" s="93">
        <v>4</v>
      </c>
      <c r="AQ30" s="20">
        <v>4.2716756567874352</v>
      </c>
      <c r="AR30" s="21">
        <v>22</v>
      </c>
      <c r="AS30" s="20">
        <v>3.8200464282565898</v>
      </c>
      <c r="AT30" s="21">
        <v>15</v>
      </c>
      <c r="AU30" s="20">
        <v>4.1625974608155492</v>
      </c>
      <c r="AV30" s="21">
        <v>16</v>
      </c>
      <c r="AW30" s="89">
        <v>5.91</v>
      </c>
      <c r="AX30" s="92">
        <v>32</v>
      </c>
      <c r="AY30" s="89">
        <v>4.67</v>
      </c>
      <c r="AZ30" s="92">
        <v>23</v>
      </c>
      <c r="BA30" s="89">
        <v>5.03</v>
      </c>
      <c r="BB30" s="92">
        <v>23</v>
      </c>
      <c r="BC30" s="89">
        <v>7.09</v>
      </c>
      <c r="BD30" s="92">
        <v>31</v>
      </c>
      <c r="BE30" s="89">
        <v>7.71</v>
      </c>
      <c r="BF30" s="92">
        <v>39</v>
      </c>
      <c r="BG30" s="89">
        <v>3.69</v>
      </c>
      <c r="BH30" s="92">
        <v>10</v>
      </c>
      <c r="BI30" s="89">
        <v>7.45</v>
      </c>
      <c r="BJ30" s="92">
        <v>32</v>
      </c>
      <c r="BK30" s="90">
        <v>-56.30512940046335</v>
      </c>
      <c r="BL30" s="93">
        <v>1</v>
      </c>
      <c r="BM30" s="90">
        <v>-29.776100822173241</v>
      </c>
      <c r="BN30" s="93">
        <v>9</v>
      </c>
      <c r="BO30" s="20">
        <v>-50</v>
      </c>
      <c r="BP30" s="21">
        <v>2</v>
      </c>
      <c r="BQ30" s="90">
        <v>3.7160399999999996</v>
      </c>
      <c r="BR30" s="93">
        <v>25</v>
      </c>
      <c r="BS30" s="20">
        <v>5.7904038608170323</v>
      </c>
      <c r="BT30" s="21">
        <v>18</v>
      </c>
    </row>
    <row r="31" spans="1:72">
      <c r="A31" s="238"/>
      <c r="B31" s="19" t="s">
        <v>85</v>
      </c>
      <c r="C31" s="20">
        <v>319.99698234672837</v>
      </c>
      <c r="D31" s="21">
        <v>4</v>
      </c>
      <c r="E31" s="20">
        <v>314.40793783003534</v>
      </c>
      <c r="F31" s="21">
        <v>4</v>
      </c>
      <c r="G31" s="89">
        <v>309.89999999999998</v>
      </c>
      <c r="H31" s="92">
        <v>4</v>
      </c>
      <c r="I31" s="89">
        <v>317.04000000000002</v>
      </c>
      <c r="J31" s="92">
        <v>6</v>
      </c>
      <c r="K31" s="89">
        <v>327.39999999999998</v>
      </c>
      <c r="L31" s="92">
        <v>6</v>
      </c>
      <c r="M31" s="90">
        <v>3.6142183349296126</v>
      </c>
      <c r="N31" s="93">
        <v>4</v>
      </c>
      <c r="O31" s="89">
        <v>5.7808461713792969</v>
      </c>
      <c r="P31" s="21">
        <v>9</v>
      </c>
      <c r="Q31" s="89">
        <v>5.9724387667856966</v>
      </c>
      <c r="R31" s="21">
        <v>9</v>
      </c>
      <c r="S31" s="20">
        <v>7.1162290455357793</v>
      </c>
      <c r="T31" s="21">
        <v>10</v>
      </c>
      <c r="U31" s="89">
        <v>11.34</v>
      </c>
      <c r="V31" s="92">
        <v>17</v>
      </c>
      <c r="W31" s="89">
        <v>8.4700000000000006</v>
      </c>
      <c r="X31" s="92">
        <v>11</v>
      </c>
      <c r="Y31" s="89">
        <v>9.2200000000000006</v>
      </c>
      <c r="Z31" s="92">
        <v>13</v>
      </c>
      <c r="AA31" s="89">
        <v>10.85</v>
      </c>
      <c r="AB31" s="92">
        <v>14</v>
      </c>
      <c r="AC31" s="89">
        <v>7.12</v>
      </c>
      <c r="AD31" s="92">
        <v>8</v>
      </c>
      <c r="AE31" s="89">
        <v>7.63</v>
      </c>
      <c r="AF31" s="92">
        <v>9</v>
      </c>
      <c r="AG31" s="89">
        <v>12.32</v>
      </c>
      <c r="AH31" s="92">
        <v>14</v>
      </c>
      <c r="AI31" s="90">
        <v>-37.105087202528438</v>
      </c>
      <c r="AJ31" s="93">
        <v>3</v>
      </c>
      <c r="AK31" s="90">
        <v>0.60236972248826881</v>
      </c>
      <c r="AL31" s="93">
        <v>7</v>
      </c>
      <c r="AM31" s="90">
        <v>-50.208194035335005</v>
      </c>
      <c r="AN31" s="93">
        <v>8</v>
      </c>
      <c r="AO31" s="90">
        <v>2.1082940287089409</v>
      </c>
      <c r="AP31" s="93">
        <v>8</v>
      </c>
      <c r="AQ31" s="20">
        <v>2.5870734534513113</v>
      </c>
      <c r="AR31" s="21">
        <v>11</v>
      </c>
      <c r="AS31" s="20">
        <v>2.6718805009304427</v>
      </c>
      <c r="AT31" s="21">
        <v>10</v>
      </c>
      <c r="AU31" s="20">
        <v>3.2346495661526271</v>
      </c>
      <c r="AV31" s="21">
        <v>12</v>
      </c>
      <c r="AW31" s="89">
        <v>3.5</v>
      </c>
      <c r="AX31" s="92">
        <v>14</v>
      </c>
      <c r="AY31" s="89">
        <v>3.28</v>
      </c>
      <c r="AZ31" s="92">
        <v>10</v>
      </c>
      <c r="BA31" s="89">
        <v>4.08</v>
      </c>
      <c r="BB31" s="92">
        <v>14</v>
      </c>
      <c r="BC31" s="89">
        <v>3.81</v>
      </c>
      <c r="BD31" s="92">
        <v>14</v>
      </c>
      <c r="BE31" s="89">
        <v>2.77</v>
      </c>
      <c r="BF31" s="92">
        <v>5</v>
      </c>
      <c r="BG31" s="89">
        <v>3.01</v>
      </c>
      <c r="BH31" s="92">
        <v>8</v>
      </c>
      <c r="BI31" s="89">
        <v>2.86</v>
      </c>
      <c r="BJ31" s="92">
        <v>6</v>
      </c>
      <c r="BK31" s="90">
        <v>-17.989966646434134</v>
      </c>
      <c r="BL31" s="93">
        <v>10</v>
      </c>
      <c r="BM31" s="90">
        <v>12.031563420496225</v>
      </c>
      <c r="BN31" s="93">
        <v>23</v>
      </c>
      <c r="BO31" s="20">
        <v>50</v>
      </c>
      <c r="BP31" s="21">
        <v>22</v>
      </c>
      <c r="BQ31" s="90">
        <v>6.206605143640699</v>
      </c>
      <c r="BR31" s="93">
        <v>16</v>
      </c>
      <c r="BS31" s="20">
        <v>6.4693512292380859</v>
      </c>
      <c r="BT31" s="21">
        <v>13</v>
      </c>
    </row>
    <row r="32" spans="1:72">
      <c r="A32" s="238"/>
      <c r="B32" s="19" t="s">
        <v>241</v>
      </c>
      <c r="C32" s="20">
        <v>359.98719006622366</v>
      </c>
      <c r="D32" s="21">
        <v>8</v>
      </c>
      <c r="E32" s="20">
        <v>347.33478442087716</v>
      </c>
      <c r="F32" s="21">
        <v>9</v>
      </c>
      <c r="G32" s="89">
        <v>356</v>
      </c>
      <c r="H32" s="92">
        <v>8</v>
      </c>
      <c r="I32" s="89">
        <v>363.46</v>
      </c>
      <c r="J32" s="92">
        <v>8</v>
      </c>
      <c r="K32" s="89">
        <v>351.46</v>
      </c>
      <c r="L32" s="92">
        <v>7</v>
      </c>
      <c r="M32" s="90">
        <v>4.0045982210161313</v>
      </c>
      <c r="N32" s="93">
        <v>8</v>
      </c>
      <c r="O32" s="89">
        <v>4.00562993846704</v>
      </c>
      <c r="P32" s="21">
        <v>5</v>
      </c>
      <c r="Q32" s="89">
        <v>3.5063687344112688</v>
      </c>
      <c r="R32" s="21">
        <v>3</v>
      </c>
      <c r="S32" s="20">
        <v>3.3575695827351457</v>
      </c>
      <c r="T32" s="21">
        <v>2</v>
      </c>
      <c r="U32" s="89">
        <v>3.33</v>
      </c>
      <c r="V32" s="92">
        <v>1</v>
      </c>
      <c r="W32" s="89">
        <v>3.67</v>
      </c>
      <c r="X32" s="92">
        <v>1</v>
      </c>
      <c r="Y32" s="89">
        <v>5.71</v>
      </c>
      <c r="Z32" s="92">
        <v>6</v>
      </c>
      <c r="AA32" s="89">
        <v>4.25</v>
      </c>
      <c r="AB32" s="92">
        <v>1</v>
      </c>
      <c r="AC32" s="89">
        <v>4.49</v>
      </c>
      <c r="AD32" s="92">
        <v>1</v>
      </c>
      <c r="AE32" s="89">
        <v>5.48</v>
      </c>
      <c r="AF32" s="92">
        <v>3</v>
      </c>
      <c r="AG32" s="89">
        <v>4.75</v>
      </c>
      <c r="AH32" s="92">
        <v>2</v>
      </c>
      <c r="AI32" s="90">
        <v>-6.030453791649671E-2</v>
      </c>
      <c r="AJ32" s="93">
        <v>18</v>
      </c>
      <c r="AK32" s="90">
        <v>1.0600407055630936</v>
      </c>
      <c r="AL32" s="93">
        <v>16</v>
      </c>
      <c r="AM32" s="90">
        <v>199.81908638625058</v>
      </c>
      <c r="AN32" s="93">
        <v>28</v>
      </c>
      <c r="AO32" s="90">
        <v>1.6489522086537012</v>
      </c>
      <c r="AP32" s="93">
        <v>2</v>
      </c>
      <c r="AQ32" s="20">
        <v>2.7097703539805189</v>
      </c>
      <c r="AR32" s="21">
        <v>14</v>
      </c>
      <c r="AS32" s="20">
        <v>2.2207001984604702</v>
      </c>
      <c r="AT32" s="21">
        <v>8</v>
      </c>
      <c r="AU32" s="20">
        <v>1.6208956606307601</v>
      </c>
      <c r="AV32" s="21">
        <v>3</v>
      </c>
      <c r="AW32" s="89">
        <v>1.38</v>
      </c>
      <c r="AX32" s="92">
        <v>3</v>
      </c>
      <c r="AY32" s="89">
        <v>2.29</v>
      </c>
      <c r="AZ32" s="92">
        <v>1</v>
      </c>
      <c r="BA32" s="89">
        <v>3.2</v>
      </c>
      <c r="BB32" s="92">
        <v>10</v>
      </c>
      <c r="BC32" s="89">
        <v>2.87</v>
      </c>
      <c r="BD32" s="92">
        <v>6</v>
      </c>
      <c r="BE32" s="89">
        <v>2.31</v>
      </c>
      <c r="BF32" s="92">
        <v>3</v>
      </c>
      <c r="BG32" s="89">
        <v>3.31</v>
      </c>
      <c r="BH32" s="92">
        <v>9</v>
      </c>
      <c r="BI32" s="89">
        <v>2.2000000000000002</v>
      </c>
      <c r="BJ32" s="92">
        <v>2</v>
      </c>
      <c r="BK32" s="90">
        <v>-39.167141892644807</v>
      </c>
      <c r="BL32" s="93">
        <v>2</v>
      </c>
      <c r="BM32" s="90">
        <v>-8.3886124930900952</v>
      </c>
      <c r="BN32" s="93">
        <v>17</v>
      </c>
      <c r="BO32" s="20">
        <v>8.3333333333333321</v>
      </c>
      <c r="BP32" s="21">
        <v>13</v>
      </c>
      <c r="BQ32" s="90">
        <v>8.7176917865201489</v>
      </c>
      <c r="BR32" s="93">
        <v>1</v>
      </c>
      <c r="BS32" s="20">
        <v>8.1343062998414233</v>
      </c>
      <c r="BT32" s="21">
        <v>1</v>
      </c>
    </row>
    <row r="33" spans="1:72">
      <c r="A33" s="238"/>
      <c r="B33" s="19" t="s">
        <v>237</v>
      </c>
      <c r="C33" s="20">
        <v>367.01935547420095</v>
      </c>
      <c r="D33" s="21">
        <v>9</v>
      </c>
      <c r="E33" s="20">
        <v>304.3283847217146</v>
      </c>
      <c r="F33" s="21">
        <v>3</v>
      </c>
      <c r="G33" s="89">
        <v>338.95</v>
      </c>
      <c r="H33" s="92">
        <v>6</v>
      </c>
      <c r="I33" s="89">
        <v>298.77999999999997</v>
      </c>
      <c r="J33" s="92">
        <v>3</v>
      </c>
      <c r="K33" s="89">
        <v>287.60000000000002</v>
      </c>
      <c r="L33" s="92">
        <v>4</v>
      </c>
      <c r="M33" s="90">
        <v>3.4936328541233599</v>
      </c>
      <c r="N33" s="93">
        <v>3</v>
      </c>
      <c r="O33" s="89">
        <v>3.3839847706924777</v>
      </c>
      <c r="P33" s="21">
        <v>3</v>
      </c>
      <c r="Q33" s="89">
        <v>5.130267758934874</v>
      </c>
      <c r="R33" s="21">
        <v>6</v>
      </c>
      <c r="S33" s="20">
        <v>5.3086467646860651</v>
      </c>
      <c r="T33" s="21">
        <v>5</v>
      </c>
      <c r="U33" s="89">
        <v>4.5</v>
      </c>
      <c r="V33" s="92">
        <v>2</v>
      </c>
      <c r="W33" s="89">
        <v>5.21</v>
      </c>
      <c r="X33" s="92">
        <v>3</v>
      </c>
      <c r="Y33" s="89">
        <v>4.59</v>
      </c>
      <c r="Z33" s="92">
        <v>3</v>
      </c>
      <c r="AA33" s="89">
        <v>6.75</v>
      </c>
      <c r="AB33" s="92">
        <v>9</v>
      </c>
      <c r="AC33" s="89">
        <v>6.9</v>
      </c>
      <c r="AD33" s="92">
        <v>6</v>
      </c>
      <c r="AE33" s="89">
        <v>5.68</v>
      </c>
      <c r="AF33" s="92">
        <v>4</v>
      </c>
      <c r="AG33" s="89">
        <v>6.55</v>
      </c>
      <c r="AH33" s="92">
        <v>4</v>
      </c>
      <c r="AI33" s="90">
        <v>3.6174450851202522</v>
      </c>
      <c r="AJ33" s="93">
        <v>20</v>
      </c>
      <c r="AK33" s="90">
        <v>0.7192773523195154</v>
      </c>
      <c r="AL33" s="93">
        <v>9</v>
      </c>
      <c r="AM33" s="90">
        <v>40.797822439192821</v>
      </c>
      <c r="AN33" s="93">
        <v>21</v>
      </c>
      <c r="AO33" s="90">
        <v>1.952324242010113</v>
      </c>
      <c r="AP33" s="93">
        <v>5</v>
      </c>
      <c r="AQ33" s="20">
        <v>1.538734897440809</v>
      </c>
      <c r="AR33" s="21">
        <v>2</v>
      </c>
      <c r="AS33" s="20">
        <v>2.1547124587526474</v>
      </c>
      <c r="AT33" s="21">
        <v>7</v>
      </c>
      <c r="AU33" s="20">
        <v>2.6543233823430326</v>
      </c>
      <c r="AV33" s="21">
        <v>7</v>
      </c>
      <c r="AW33" s="89">
        <v>2.15</v>
      </c>
      <c r="AX33" s="92">
        <v>5</v>
      </c>
      <c r="AY33" s="89">
        <v>2.5499999999999998</v>
      </c>
      <c r="AZ33" s="92">
        <v>3</v>
      </c>
      <c r="BA33" s="89">
        <v>2.65</v>
      </c>
      <c r="BB33" s="92">
        <v>7</v>
      </c>
      <c r="BC33" s="89">
        <v>3.12</v>
      </c>
      <c r="BD33" s="92">
        <v>11</v>
      </c>
      <c r="BE33" s="89">
        <v>3.29</v>
      </c>
      <c r="BF33" s="92">
        <v>10</v>
      </c>
      <c r="BG33" s="89">
        <v>2.17</v>
      </c>
      <c r="BH33" s="92">
        <v>4</v>
      </c>
      <c r="BI33" s="89">
        <v>3.02</v>
      </c>
      <c r="BJ33" s="92">
        <v>7</v>
      </c>
      <c r="BK33" s="90">
        <v>27.388506016412546</v>
      </c>
      <c r="BL33" s="93">
        <v>27</v>
      </c>
      <c r="BM33" s="90">
        <v>-9.4871141462331892</v>
      </c>
      <c r="BN33" s="93">
        <v>16</v>
      </c>
      <c r="BO33" s="20">
        <v>11.111111111111111</v>
      </c>
      <c r="BP33" s="21">
        <v>14</v>
      </c>
      <c r="BQ33" s="90">
        <v>6.5115108040004133</v>
      </c>
      <c r="BR33" s="93">
        <v>14</v>
      </c>
      <c r="BS33" s="20">
        <v>7.5404038608170323</v>
      </c>
      <c r="BT33" s="21">
        <v>3</v>
      </c>
    </row>
    <row r="34" spans="1:72">
      <c r="A34" s="238"/>
      <c r="B34" s="19" t="s">
        <v>240</v>
      </c>
      <c r="C34" s="20">
        <v>405.71337082747135</v>
      </c>
      <c r="D34" s="21">
        <v>14</v>
      </c>
      <c r="E34" s="20">
        <v>393.06471153335303</v>
      </c>
      <c r="F34" s="21">
        <v>16</v>
      </c>
      <c r="G34" s="89">
        <v>400.18</v>
      </c>
      <c r="H34" s="92">
        <v>14</v>
      </c>
      <c r="I34" s="89">
        <v>382.18</v>
      </c>
      <c r="J34" s="92">
        <v>11</v>
      </c>
      <c r="K34" s="89">
        <v>381.43</v>
      </c>
      <c r="L34" s="92">
        <v>11</v>
      </c>
      <c r="M34" s="90">
        <v>3.8395534098573019</v>
      </c>
      <c r="N34" s="93">
        <v>5</v>
      </c>
      <c r="O34" s="89">
        <v>3.0322156157029756</v>
      </c>
      <c r="P34" s="21">
        <v>1</v>
      </c>
      <c r="Q34" s="89">
        <v>6.0465258876470331</v>
      </c>
      <c r="R34" s="21">
        <v>10</v>
      </c>
      <c r="S34" s="20">
        <v>3.8322285192704482</v>
      </c>
      <c r="T34" s="21">
        <v>3</v>
      </c>
      <c r="U34" s="89">
        <v>5.18</v>
      </c>
      <c r="V34" s="92">
        <v>3</v>
      </c>
      <c r="W34" s="89">
        <v>3.95</v>
      </c>
      <c r="X34" s="92">
        <v>2</v>
      </c>
      <c r="Y34" s="89">
        <v>4.92</v>
      </c>
      <c r="Z34" s="92">
        <v>4</v>
      </c>
      <c r="AA34" s="89">
        <v>4.38</v>
      </c>
      <c r="AB34" s="92">
        <v>2</v>
      </c>
      <c r="AC34" s="89">
        <v>5.9</v>
      </c>
      <c r="AD34" s="92">
        <v>3</v>
      </c>
      <c r="AE34" s="89">
        <v>6.16</v>
      </c>
      <c r="AF34" s="92">
        <v>5</v>
      </c>
      <c r="AG34" s="89">
        <v>5.03</v>
      </c>
      <c r="AH34" s="92">
        <v>3</v>
      </c>
      <c r="AI34" s="90">
        <v>26.906732425047085</v>
      </c>
      <c r="AJ34" s="93">
        <v>26</v>
      </c>
      <c r="AK34" s="90">
        <v>0.66774841910561777</v>
      </c>
      <c r="AL34" s="93">
        <v>8</v>
      </c>
      <c r="AM34" s="90">
        <v>58.909299732232888</v>
      </c>
      <c r="AN34" s="93">
        <v>23</v>
      </c>
      <c r="AO34" s="90">
        <v>2.5875251240342685</v>
      </c>
      <c r="AP34" s="93">
        <v>16</v>
      </c>
      <c r="AQ34" s="20">
        <v>1.5994022246926853</v>
      </c>
      <c r="AR34" s="21">
        <v>3</v>
      </c>
      <c r="AS34" s="20">
        <v>3.4916557942750468</v>
      </c>
      <c r="AT34" s="21">
        <v>14</v>
      </c>
      <c r="AU34" s="20">
        <v>2.4386908758993759</v>
      </c>
      <c r="AV34" s="21">
        <v>4</v>
      </c>
      <c r="AW34" s="89">
        <v>3.21</v>
      </c>
      <c r="AX34" s="92">
        <v>11</v>
      </c>
      <c r="AY34" s="89">
        <v>2.39</v>
      </c>
      <c r="AZ34" s="92">
        <v>2</v>
      </c>
      <c r="BA34" s="89">
        <v>2.5099999999999998</v>
      </c>
      <c r="BB34" s="92">
        <v>5</v>
      </c>
      <c r="BC34" s="89">
        <v>2.2400000000000002</v>
      </c>
      <c r="BD34" s="92">
        <v>3</v>
      </c>
      <c r="BE34" s="89">
        <v>2.81</v>
      </c>
      <c r="BF34" s="92">
        <v>6</v>
      </c>
      <c r="BG34" s="89">
        <v>2.76</v>
      </c>
      <c r="BH34" s="92">
        <v>6</v>
      </c>
      <c r="BI34" s="89">
        <v>2.75</v>
      </c>
      <c r="BJ34" s="92">
        <v>5</v>
      </c>
      <c r="BK34" s="90">
        <v>62.045667490105892</v>
      </c>
      <c r="BL34" s="93">
        <v>28</v>
      </c>
      <c r="BM34" s="90">
        <v>24.147890415806962</v>
      </c>
      <c r="BN34" s="93">
        <v>25</v>
      </c>
      <c r="BO34" s="20">
        <v>-35.714285714285715</v>
      </c>
      <c r="BP34" s="21">
        <v>5</v>
      </c>
      <c r="BQ34" s="90">
        <v>8.380708798369378</v>
      </c>
      <c r="BR34" s="93">
        <v>4</v>
      </c>
      <c r="BS34" s="20">
        <v>6.9404038608170335</v>
      </c>
      <c r="BT34" s="21">
        <v>9</v>
      </c>
    </row>
    <row r="35" spans="1:72">
      <c r="A35" s="238"/>
      <c r="B35" s="19" t="s">
        <v>232</v>
      </c>
      <c r="C35" s="20">
        <v>490.57493050610816</v>
      </c>
      <c r="D35" s="21">
        <v>20</v>
      </c>
      <c r="E35" s="20">
        <v>495.50741622875</v>
      </c>
      <c r="F35" s="21">
        <v>20</v>
      </c>
      <c r="G35" s="89">
        <v>563.73</v>
      </c>
      <c r="H35" s="92">
        <v>21</v>
      </c>
      <c r="I35" s="89">
        <v>542.69000000000005</v>
      </c>
      <c r="J35" s="92">
        <v>21</v>
      </c>
      <c r="K35" s="89">
        <v>567.12</v>
      </c>
      <c r="L35" s="92">
        <v>19</v>
      </c>
      <c r="M35" s="90">
        <v>7.1345978793022855</v>
      </c>
      <c r="N35" s="93">
        <v>16</v>
      </c>
      <c r="O35" s="89">
        <v>6.7844371877174394</v>
      </c>
      <c r="P35" s="21">
        <v>13</v>
      </c>
      <c r="Q35" s="89">
        <v>10.135845671613804</v>
      </c>
      <c r="R35" s="21">
        <v>16</v>
      </c>
      <c r="S35" s="20">
        <v>13.105994732398271</v>
      </c>
      <c r="T35" s="21">
        <v>23</v>
      </c>
      <c r="U35" s="89">
        <v>12.27</v>
      </c>
      <c r="V35" s="92">
        <v>19</v>
      </c>
      <c r="W35" s="89">
        <v>11.97</v>
      </c>
      <c r="X35" s="92">
        <v>16</v>
      </c>
      <c r="Y35" s="89">
        <v>8.17</v>
      </c>
      <c r="Z35" s="92">
        <v>11</v>
      </c>
      <c r="AA35" s="89">
        <v>10.050000000000001</v>
      </c>
      <c r="AB35" s="92">
        <v>13</v>
      </c>
      <c r="AC35" s="89">
        <v>11.46</v>
      </c>
      <c r="AD35" s="92">
        <v>15</v>
      </c>
      <c r="AE35" s="89">
        <v>11.35</v>
      </c>
      <c r="AF35" s="92">
        <v>16</v>
      </c>
      <c r="AG35" s="89">
        <v>13.07</v>
      </c>
      <c r="AH35" s="92">
        <v>15</v>
      </c>
      <c r="AI35" s="90">
        <v>9.1519385478349307</v>
      </c>
      <c r="AJ35" s="93">
        <v>22</v>
      </c>
      <c r="AK35" s="90">
        <v>0.24602061652766502</v>
      </c>
      <c r="AL35" s="93">
        <v>2</v>
      </c>
      <c r="AM35" s="90">
        <v>-67.379880433980361</v>
      </c>
      <c r="AN35" s="93">
        <v>4</v>
      </c>
      <c r="AO35" s="90">
        <v>2.4602061652766505</v>
      </c>
      <c r="AP35" s="93">
        <v>11</v>
      </c>
      <c r="AQ35" s="20">
        <v>2.5124722043042009</v>
      </c>
      <c r="AR35" s="21">
        <v>10</v>
      </c>
      <c r="AS35" s="20">
        <v>4.3077344104358666</v>
      </c>
      <c r="AT35" s="21">
        <v>19</v>
      </c>
      <c r="AU35" s="20">
        <v>6.0489206457222791</v>
      </c>
      <c r="AV35" s="21">
        <v>24</v>
      </c>
      <c r="AW35" s="89">
        <v>4.01</v>
      </c>
      <c r="AX35" s="92">
        <v>17</v>
      </c>
      <c r="AY35" s="89">
        <v>5.23</v>
      </c>
      <c r="AZ35" s="92">
        <v>20</v>
      </c>
      <c r="BA35" s="89">
        <v>2.97</v>
      </c>
      <c r="BB35" s="92">
        <v>9</v>
      </c>
      <c r="BC35" s="89">
        <v>2.0099999999999998</v>
      </c>
      <c r="BD35" s="92">
        <v>1</v>
      </c>
      <c r="BE35" s="89">
        <v>3.06</v>
      </c>
      <c r="BF35" s="92">
        <v>8</v>
      </c>
      <c r="BG35" s="89">
        <v>2.96</v>
      </c>
      <c r="BH35" s="92">
        <v>7</v>
      </c>
      <c r="BI35" s="89">
        <v>5.53</v>
      </c>
      <c r="BJ35" s="92">
        <v>16</v>
      </c>
      <c r="BK35" s="90">
        <v>8.7337318867321159</v>
      </c>
      <c r="BL35" s="93">
        <v>22</v>
      </c>
      <c r="BM35" s="90">
        <v>-18.449701084950902</v>
      </c>
      <c r="BN35" s="93">
        <v>12</v>
      </c>
      <c r="BO35" s="20">
        <v>-12.5</v>
      </c>
      <c r="BP35" s="21">
        <v>7</v>
      </c>
      <c r="BQ35" s="90">
        <v>8.0302166666666679</v>
      </c>
      <c r="BR35" s="93">
        <v>6</v>
      </c>
      <c r="BS35" s="20">
        <v>4.840403860817033</v>
      </c>
      <c r="BT35" s="21">
        <v>25</v>
      </c>
    </row>
    <row r="36" spans="1:72">
      <c r="A36" s="238"/>
      <c r="B36" s="19" t="s">
        <v>228</v>
      </c>
      <c r="C36" s="20">
        <v>477.6260248970159</v>
      </c>
      <c r="D36" s="21">
        <v>19</v>
      </c>
      <c r="E36" s="20">
        <v>380.57018269050229</v>
      </c>
      <c r="F36" s="21">
        <v>14</v>
      </c>
      <c r="G36" s="89">
        <v>396.44</v>
      </c>
      <c r="H36" s="92">
        <v>13</v>
      </c>
      <c r="I36" s="89">
        <v>374.38</v>
      </c>
      <c r="J36" s="92">
        <v>10</v>
      </c>
      <c r="K36" s="89">
        <v>353.48</v>
      </c>
      <c r="L36" s="92">
        <v>8</v>
      </c>
      <c r="M36" s="90">
        <v>4.5208813676978652</v>
      </c>
      <c r="N36" s="93">
        <v>9</v>
      </c>
      <c r="O36" s="89">
        <v>6.1762918324290714</v>
      </c>
      <c r="P36" s="21">
        <v>11</v>
      </c>
      <c r="Q36" s="89">
        <v>5.9332425453045445</v>
      </c>
      <c r="R36" s="21">
        <v>8</v>
      </c>
      <c r="S36" s="20">
        <v>6.0252274873680403</v>
      </c>
      <c r="T36" s="21">
        <v>7</v>
      </c>
      <c r="U36" s="89">
        <v>6.85</v>
      </c>
      <c r="V36" s="92">
        <v>8</v>
      </c>
      <c r="W36" s="89">
        <v>6.29</v>
      </c>
      <c r="X36" s="92">
        <v>7</v>
      </c>
      <c r="Y36" s="89">
        <v>7.13</v>
      </c>
      <c r="Z36" s="92">
        <v>8</v>
      </c>
      <c r="AA36" s="89">
        <v>5.25</v>
      </c>
      <c r="AB36" s="92">
        <v>3</v>
      </c>
      <c r="AC36" s="89">
        <v>6.64</v>
      </c>
      <c r="AD36" s="92">
        <v>5</v>
      </c>
      <c r="AE36" s="89">
        <v>10.07</v>
      </c>
      <c r="AF36" s="92">
        <v>11</v>
      </c>
      <c r="AG36" s="89">
        <v>10.18</v>
      </c>
      <c r="AH36" s="92">
        <v>10</v>
      </c>
      <c r="AI36" s="90">
        <v>-27.004062111958394</v>
      </c>
      <c r="AJ36" s="93">
        <v>5</v>
      </c>
      <c r="AK36" s="90">
        <v>1.0208441798027437</v>
      </c>
      <c r="AL36" s="93">
        <v>14</v>
      </c>
      <c r="AM36" s="90">
        <v>1.2524299737351399</v>
      </c>
      <c r="AN36" s="93">
        <v>20</v>
      </c>
      <c r="AO36" s="90">
        <v>2.6250278909213409</v>
      </c>
      <c r="AP36" s="93">
        <v>17</v>
      </c>
      <c r="AQ36" s="20">
        <v>2.4425996281101368</v>
      </c>
      <c r="AR36" s="21">
        <v>8</v>
      </c>
      <c r="AS36" s="20">
        <v>2.8253535930021645</v>
      </c>
      <c r="AT36" s="21">
        <v>11</v>
      </c>
      <c r="AU36" s="20">
        <v>2.6623098199998321</v>
      </c>
      <c r="AV36" s="21">
        <v>8</v>
      </c>
      <c r="AW36" s="89">
        <v>1.96</v>
      </c>
      <c r="AX36" s="92">
        <v>4</v>
      </c>
      <c r="AY36" s="89">
        <v>2.79</v>
      </c>
      <c r="AZ36" s="92">
        <v>7</v>
      </c>
      <c r="BA36" s="89">
        <v>2.1</v>
      </c>
      <c r="BB36" s="92">
        <v>2</v>
      </c>
      <c r="BC36" s="89">
        <v>2.27</v>
      </c>
      <c r="BD36" s="92">
        <v>4</v>
      </c>
      <c r="BE36" s="89">
        <v>2.97</v>
      </c>
      <c r="BF36" s="92">
        <v>7</v>
      </c>
      <c r="BG36" s="89">
        <v>3.95</v>
      </c>
      <c r="BH36" s="92">
        <v>13</v>
      </c>
      <c r="BI36" s="89">
        <v>3.87</v>
      </c>
      <c r="BJ36" s="92">
        <v>11</v>
      </c>
      <c r="BK36" s="90">
        <v>7.208455266307789</v>
      </c>
      <c r="BL36" s="93">
        <v>21</v>
      </c>
      <c r="BM36" s="90">
        <v>11.377672971108643</v>
      </c>
      <c r="BN36" s="93">
        <v>22</v>
      </c>
      <c r="BO36" s="20">
        <v>11.111111111111111</v>
      </c>
      <c r="BP36" s="21">
        <v>14</v>
      </c>
      <c r="BQ36" s="90">
        <v>7.9739442697408078</v>
      </c>
      <c r="BR36" s="93">
        <v>7</v>
      </c>
      <c r="BS36" s="20">
        <v>7.2404038608170325</v>
      </c>
      <c r="BT36" s="21">
        <v>7</v>
      </c>
    </row>
    <row r="37" spans="1:72">
      <c r="A37" s="238"/>
      <c r="B37" s="19" t="s">
        <v>236</v>
      </c>
      <c r="C37" s="20">
        <v>331.2200716034547</v>
      </c>
      <c r="D37" s="21">
        <v>6</v>
      </c>
      <c r="E37" s="20">
        <v>338.88434666881625</v>
      </c>
      <c r="F37" s="21">
        <v>6</v>
      </c>
      <c r="G37" s="89">
        <v>340.52</v>
      </c>
      <c r="H37" s="92">
        <v>7</v>
      </c>
      <c r="I37" s="89">
        <v>294.81</v>
      </c>
      <c r="J37" s="92">
        <v>2</v>
      </c>
      <c r="K37" s="89">
        <v>261.54000000000002</v>
      </c>
      <c r="L37" s="92">
        <v>3</v>
      </c>
      <c r="M37" s="90">
        <v>3.1859309290174589</v>
      </c>
      <c r="N37" s="93">
        <v>2</v>
      </c>
      <c r="O37" s="89">
        <v>4.0220234450102099</v>
      </c>
      <c r="P37" s="21">
        <v>6</v>
      </c>
      <c r="Q37" s="89">
        <v>4.8268251640704447</v>
      </c>
      <c r="R37" s="21">
        <v>5</v>
      </c>
      <c r="S37" s="20">
        <v>4.7707019676678009</v>
      </c>
      <c r="T37" s="21">
        <v>4</v>
      </c>
      <c r="U37" s="89">
        <v>5.89</v>
      </c>
      <c r="V37" s="92">
        <v>5</v>
      </c>
      <c r="W37" s="89">
        <v>6.33</v>
      </c>
      <c r="X37" s="92">
        <v>8</v>
      </c>
      <c r="Y37" s="89">
        <v>5.47</v>
      </c>
      <c r="Z37" s="92">
        <v>5</v>
      </c>
      <c r="AA37" s="89">
        <v>5.84</v>
      </c>
      <c r="AB37" s="92">
        <v>5</v>
      </c>
      <c r="AC37" s="89">
        <v>5.64</v>
      </c>
      <c r="AD37" s="92">
        <v>2</v>
      </c>
      <c r="AE37" s="89">
        <v>5.23</v>
      </c>
      <c r="AF37" s="92">
        <v>2</v>
      </c>
      <c r="AG37" s="89">
        <v>7.31</v>
      </c>
      <c r="AH37" s="92">
        <v>6</v>
      </c>
      <c r="AI37" s="90">
        <v>-20.9299732381802</v>
      </c>
      <c r="AJ37" s="93">
        <v>8</v>
      </c>
      <c r="AK37" s="90">
        <v>0.83840287605722608</v>
      </c>
      <c r="AL37" s="93">
        <v>11</v>
      </c>
      <c r="AM37" s="90">
        <v>399.3896427062304</v>
      </c>
      <c r="AN37" s="93">
        <v>29</v>
      </c>
      <c r="AO37" s="90">
        <v>2.0121669025373423</v>
      </c>
      <c r="AP37" s="93">
        <v>7</v>
      </c>
      <c r="AQ37" s="20">
        <v>2.8486320682483939</v>
      </c>
      <c r="AR37" s="21">
        <v>15</v>
      </c>
      <c r="AS37" s="20">
        <v>2.9959604466644141</v>
      </c>
      <c r="AT37" s="21">
        <v>12</v>
      </c>
      <c r="AU37" s="20">
        <v>2.6321114304374076</v>
      </c>
      <c r="AV37" s="21">
        <v>6</v>
      </c>
      <c r="AW37" s="89">
        <v>2.62</v>
      </c>
      <c r="AX37" s="92">
        <v>6</v>
      </c>
      <c r="AY37" s="89">
        <v>3.57</v>
      </c>
      <c r="AZ37" s="92">
        <v>11</v>
      </c>
      <c r="BA37" s="89">
        <v>3.54</v>
      </c>
      <c r="BB37" s="92">
        <v>11</v>
      </c>
      <c r="BC37" s="89">
        <v>3.08</v>
      </c>
      <c r="BD37" s="92">
        <v>9</v>
      </c>
      <c r="BE37" s="89">
        <v>2.74</v>
      </c>
      <c r="BF37" s="92">
        <v>4</v>
      </c>
      <c r="BG37" s="89">
        <v>3.49</v>
      </c>
      <c r="BH37" s="92">
        <v>12</v>
      </c>
      <c r="BI37" s="89">
        <v>3.81</v>
      </c>
      <c r="BJ37" s="92">
        <v>10</v>
      </c>
      <c r="BK37" s="90">
        <v>-29.497932794414545</v>
      </c>
      <c r="BL37" s="93">
        <v>6</v>
      </c>
      <c r="BM37" s="90">
        <v>-62.54577679703273</v>
      </c>
      <c r="BN37" s="93">
        <v>2</v>
      </c>
      <c r="BO37" s="20">
        <v>12.5</v>
      </c>
      <c r="BP37" s="21">
        <v>16</v>
      </c>
      <c r="BQ37" s="90">
        <v>5.4165566666666667</v>
      </c>
      <c r="BR37" s="93">
        <v>17</v>
      </c>
      <c r="BS37" s="20">
        <v>5.1404038608170328</v>
      </c>
      <c r="BT37" s="21">
        <v>20</v>
      </c>
    </row>
    <row r="38" spans="1:72">
      <c r="A38" s="238"/>
      <c r="B38" s="19" t="s">
        <v>233</v>
      </c>
      <c r="C38" s="20">
        <v>284.48762052223356</v>
      </c>
      <c r="D38" s="21">
        <v>2</v>
      </c>
      <c r="E38" s="20">
        <v>257.68021948491571</v>
      </c>
      <c r="F38" s="21">
        <v>2</v>
      </c>
      <c r="G38" s="89">
        <v>275.67</v>
      </c>
      <c r="H38" s="92">
        <v>2</v>
      </c>
      <c r="I38" s="89">
        <v>303</v>
      </c>
      <c r="J38" s="92">
        <v>4</v>
      </c>
      <c r="K38" s="89">
        <v>297.42</v>
      </c>
      <c r="L38" s="92">
        <v>5</v>
      </c>
      <c r="M38" s="90">
        <v>3.9121511414453294</v>
      </c>
      <c r="N38" s="93">
        <v>7</v>
      </c>
      <c r="O38" s="89">
        <v>4.7009116711021202</v>
      </c>
      <c r="P38" s="21">
        <v>7</v>
      </c>
      <c r="Q38" s="89">
        <v>4.6824955828458341</v>
      </c>
      <c r="R38" s="21">
        <v>4</v>
      </c>
      <c r="S38" s="20">
        <v>6.6916132842331786</v>
      </c>
      <c r="T38" s="21">
        <v>9</v>
      </c>
      <c r="U38" s="89">
        <v>7.42</v>
      </c>
      <c r="V38" s="92">
        <v>10</v>
      </c>
      <c r="W38" s="89">
        <v>6.25</v>
      </c>
      <c r="X38" s="92">
        <v>6</v>
      </c>
      <c r="Y38" s="89">
        <v>7.42</v>
      </c>
      <c r="Z38" s="92">
        <v>9</v>
      </c>
      <c r="AA38" s="89">
        <v>7.75</v>
      </c>
      <c r="AB38" s="92">
        <v>10</v>
      </c>
      <c r="AC38" s="89">
        <v>9.06</v>
      </c>
      <c r="AD38" s="92">
        <v>10</v>
      </c>
      <c r="AE38" s="89">
        <v>10.45</v>
      </c>
      <c r="AF38" s="92">
        <v>13</v>
      </c>
      <c r="AG38" s="89">
        <v>10.68</v>
      </c>
      <c r="AH38" s="92">
        <v>11</v>
      </c>
      <c r="AI38" s="90">
        <v>-16.494878745557621</v>
      </c>
      <c r="AJ38" s="93">
        <v>10</v>
      </c>
      <c r="AK38" s="90">
        <v>0.50155783864683712</v>
      </c>
      <c r="AL38" s="93">
        <v>6</v>
      </c>
      <c r="AM38" s="90">
        <v>-64.823850021022452</v>
      </c>
      <c r="AN38" s="93">
        <v>5</v>
      </c>
      <c r="AO38" s="90">
        <v>2.0062313545873485</v>
      </c>
      <c r="AP38" s="93">
        <v>6</v>
      </c>
      <c r="AQ38" s="20">
        <v>2.2476503864610011</v>
      </c>
      <c r="AR38" s="21">
        <v>5</v>
      </c>
      <c r="AS38" s="20">
        <v>1.5608318609486111</v>
      </c>
      <c r="AT38" s="21">
        <v>2</v>
      </c>
      <c r="AU38" s="20">
        <v>2.7616181807946449</v>
      </c>
      <c r="AV38" s="21">
        <v>9</v>
      </c>
      <c r="AW38" s="89">
        <v>2.73</v>
      </c>
      <c r="AX38" s="92">
        <v>7</v>
      </c>
      <c r="AY38" s="89">
        <v>2.79</v>
      </c>
      <c r="AZ38" s="92">
        <v>7</v>
      </c>
      <c r="BA38" s="89">
        <v>2.62</v>
      </c>
      <c r="BB38" s="92">
        <v>6</v>
      </c>
      <c r="BC38" s="89">
        <v>2.98</v>
      </c>
      <c r="BD38" s="92">
        <v>7</v>
      </c>
      <c r="BE38" s="89">
        <v>4.04</v>
      </c>
      <c r="BF38" s="92">
        <v>13</v>
      </c>
      <c r="BG38" s="89">
        <v>4.55</v>
      </c>
      <c r="BH38" s="92">
        <v>15</v>
      </c>
      <c r="BI38" s="89">
        <v>3.56</v>
      </c>
      <c r="BJ38" s="92">
        <v>9</v>
      </c>
      <c r="BK38" s="90">
        <v>-10.460709144420735</v>
      </c>
      <c r="BL38" s="93">
        <v>15</v>
      </c>
      <c r="BM38" s="90">
        <v>20.380602150278762</v>
      </c>
      <c r="BN38" s="93">
        <v>24</v>
      </c>
      <c r="BO38" s="20">
        <v>28.571428571428569</v>
      </c>
      <c r="BP38" s="21">
        <v>19</v>
      </c>
      <c r="BQ38" s="90">
        <v>6.6267751260254304</v>
      </c>
      <c r="BR38" s="93">
        <v>13</v>
      </c>
      <c r="BS38" s="20">
        <v>6.3904038608170328</v>
      </c>
      <c r="BT38" s="21">
        <v>14</v>
      </c>
    </row>
    <row r="39" spans="1:72">
      <c r="A39" s="238"/>
      <c r="B39" s="19" t="s">
        <v>86</v>
      </c>
      <c r="C39" s="20">
        <v>358.37554974113459</v>
      </c>
      <c r="D39" s="21">
        <v>7</v>
      </c>
      <c r="E39" s="20">
        <v>342.71049896049897</v>
      </c>
      <c r="F39" s="21">
        <v>8</v>
      </c>
      <c r="G39" s="89">
        <v>335.08</v>
      </c>
      <c r="H39" s="92">
        <v>5</v>
      </c>
      <c r="I39" s="89">
        <v>386.15</v>
      </c>
      <c r="J39" s="92">
        <v>13</v>
      </c>
      <c r="K39" s="89">
        <v>418.71</v>
      </c>
      <c r="L39" s="92">
        <v>14</v>
      </c>
      <c r="M39" s="90">
        <v>4.5655742008533053</v>
      </c>
      <c r="N39" s="93">
        <v>10</v>
      </c>
      <c r="O39" s="89">
        <v>3.9117660290660612</v>
      </c>
      <c r="P39" s="21">
        <v>4</v>
      </c>
      <c r="Q39" s="89">
        <v>3.2474159847093098</v>
      </c>
      <c r="R39" s="21">
        <v>2</v>
      </c>
      <c r="S39" s="20">
        <v>5.5687555687555683</v>
      </c>
      <c r="T39" s="21">
        <v>6</v>
      </c>
      <c r="U39" s="89">
        <v>6.29</v>
      </c>
      <c r="V39" s="92">
        <v>7</v>
      </c>
      <c r="W39" s="89">
        <v>5.58</v>
      </c>
      <c r="X39" s="92">
        <v>4</v>
      </c>
      <c r="Y39" s="89">
        <v>7.87</v>
      </c>
      <c r="Z39" s="92">
        <v>10</v>
      </c>
      <c r="AA39" s="89">
        <v>6.73</v>
      </c>
      <c r="AB39" s="92">
        <v>8</v>
      </c>
      <c r="AC39" s="89">
        <v>8.82</v>
      </c>
      <c r="AD39" s="92">
        <v>9</v>
      </c>
      <c r="AE39" s="89">
        <v>5.17</v>
      </c>
      <c r="AF39" s="92">
        <v>1</v>
      </c>
      <c r="AG39" s="89">
        <v>6.91</v>
      </c>
      <c r="AH39" s="92">
        <v>5</v>
      </c>
      <c r="AI39" s="90">
        <v>16.836266558095517</v>
      </c>
      <c r="AJ39" s="93">
        <v>25</v>
      </c>
      <c r="AK39" s="90">
        <v>1.1413935502133263</v>
      </c>
      <c r="AL39" s="93">
        <v>17</v>
      </c>
      <c r="AM39" s="90">
        <v>65.518044290635302</v>
      </c>
      <c r="AN39" s="93">
        <v>24</v>
      </c>
      <c r="AO39" s="90">
        <v>2.5110658104693182</v>
      </c>
      <c r="AP39" s="93">
        <v>12</v>
      </c>
      <c r="AQ39" s="20">
        <v>2.0699364441114438</v>
      </c>
      <c r="AR39" s="21">
        <v>4</v>
      </c>
      <c r="AS39" s="20">
        <v>1.6237079923546549</v>
      </c>
      <c r="AT39" s="21">
        <v>3</v>
      </c>
      <c r="AU39" s="20">
        <v>0.92812592812592809</v>
      </c>
      <c r="AV39" s="21">
        <v>2</v>
      </c>
      <c r="AW39" s="89">
        <v>3.96</v>
      </c>
      <c r="AX39" s="92">
        <v>16</v>
      </c>
      <c r="AY39" s="89">
        <v>2.56</v>
      </c>
      <c r="AZ39" s="92">
        <v>4</v>
      </c>
      <c r="BA39" s="89">
        <v>4.4000000000000004</v>
      </c>
      <c r="BB39" s="92">
        <v>16</v>
      </c>
      <c r="BC39" s="89">
        <v>3.02</v>
      </c>
      <c r="BD39" s="92">
        <v>8</v>
      </c>
      <c r="BE39" s="89">
        <v>3.25</v>
      </c>
      <c r="BF39" s="92">
        <v>9</v>
      </c>
      <c r="BG39" s="89">
        <v>1.64</v>
      </c>
      <c r="BH39" s="92">
        <v>2</v>
      </c>
      <c r="BI39" s="89">
        <v>3.46</v>
      </c>
      <c r="BJ39" s="92">
        <v>8</v>
      </c>
      <c r="BK39" s="90">
        <v>21.379899146465906</v>
      </c>
      <c r="BL39" s="93">
        <v>25</v>
      </c>
      <c r="BM39" s="90">
        <v>48.966239861571772</v>
      </c>
      <c r="BN39" s="93">
        <v>26</v>
      </c>
      <c r="BO39" s="20">
        <v>50</v>
      </c>
      <c r="BP39" s="21">
        <v>22</v>
      </c>
      <c r="BQ39" s="90">
        <v>7.7170423638858257</v>
      </c>
      <c r="BR39" s="93">
        <v>9</v>
      </c>
      <c r="BS39" s="20">
        <v>7.2404038608170334</v>
      </c>
      <c r="BT39" s="21">
        <v>6</v>
      </c>
    </row>
    <row r="40" spans="1:72">
      <c r="A40" s="238"/>
      <c r="B40" s="19" t="s">
        <v>221</v>
      </c>
      <c r="C40" s="20">
        <v>398.20298141719422</v>
      </c>
      <c r="D40" s="21">
        <v>13</v>
      </c>
      <c r="E40" s="20">
        <v>381.3620499952703</v>
      </c>
      <c r="F40" s="21">
        <v>15</v>
      </c>
      <c r="G40" s="89">
        <v>391.93</v>
      </c>
      <c r="H40" s="92">
        <v>12</v>
      </c>
      <c r="I40" s="89">
        <v>389.13</v>
      </c>
      <c r="J40" s="92">
        <v>14</v>
      </c>
      <c r="K40" s="89">
        <v>406.32</v>
      </c>
      <c r="L40" s="92">
        <v>12</v>
      </c>
      <c r="M40" s="90">
        <v>9.2465452595274087</v>
      </c>
      <c r="N40" s="93">
        <v>25</v>
      </c>
      <c r="O40" s="89">
        <v>9.1817695103272428</v>
      </c>
      <c r="P40" s="21">
        <v>20</v>
      </c>
      <c r="Q40" s="89">
        <v>6.5637854079757281</v>
      </c>
      <c r="R40" s="21">
        <v>12</v>
      </c>
      <c r="S40" s="20">
        <v>8.2147177871043873</v>
      </c>
      <c r="T40" s="21">
        <v>11</v>
      </c>
      <c r="U40" s="89">
        <v>9.89</v>
      </c>
      <c r="V40" s="92">
        <v>13</v>
      </c>
      <c r="W40" s="89">
        <v>14.78</v>
      </c>
      <c r="X40" s="92">
        <v>22</v>
      </c>
      <c r="Y40" s="89">
        <v>16.03</v>
      </c>
      <c r="Z40" s="92">
        <v>23</v>
      </c>
      <c r="AA40" s="89">
        <v>13.31</v>
      </c>
      <c r="AB40" s="92">
        <v>16</v>
      </c>
      <c r="AC40" s="89">
        <v>16.71</v>
      </c>
      <c r="AD40" s="92">
        <v>24</v>
      </c>
      <c r="AE40" s="89">
        <v>19.899999999999999</v>
      </c>
      <c r="AF40" s="92">
        <v>25</v>
      </c>
      <c r="AG40" s="89">
        <v>18.68</v>
      </c>
      <c r="AH40" s="92">
        <v>23</v>
      </c>
      <c r="AI40" s="90">
        <v>1.2541753190028522</v>
      </c>
      <c r="AJ40" s="93">
        <v>19</v>
      </c>
      <c r="AK40" s="90">
        <v>1.3869817889291114</v>
      </c>
      <c r="AL40" s="93">
        <v>21</v>
      </c>
      <c r="AM40" s="90">
        <v>97.44564187205556</v>
      </c>
      <c r="AN40" s="93">
        <v>25</v>
      </c>
      <c r="AO40" s="90">
        <v>2.5427999463700375</v>
      </c>
      <c r="AP40" s="93">
        <v>13</v>
      </c>
      <c r="AQ40" s="20">
        <v>2.5922814369621348</v>
      </c>
      <c r="AR40" s="21">
        <v>12</v>
      </c>
      <c r="AS40" s="20">
        <v>2.4310316325836032</v>
      </c>
      <c r="AT40" s="21">
        <v>9</v>
      </c>
      <c r="AU40" s="20">
        <v>3.2361009464350614</v>
      </c>
      <c r="AV40" s="21">
        <v>13</v>
      </c>
      <c r="AW40" s="89">
        <v>3.04</v>
      </c>
      <c r="AX40" s="92">
        <v>10</v>
      </c>
      <c r="AY40" s="89">
        <v>4.22</v>
      </c>
      <c r="AZ40" s="92">
        <v>14</v>
      </c>
      <c r="BA40" s="89">
        <v>4.5</v>
      </c>
      <c r="BB40" s="92">
        <v>17</v>
      </c>
      <c r="BC40" s="89">
        <v>3.41</v>
      </c>
      <c r="BD40" s="92">
        <v>12</v>
      </c>
      <c r="BE40" s="89">
        <v>5.14</v>
      </c>
      <c r="BF40" s="92">
        <v>19</v>
      </c>
      <c r="BG40" s="89">
        <v>5.78</v>
      </c>
      <c r="BH40" s="92">
        <v>20</v>
      </c>
      <c r="BI40" s="89">
        <v>5.23</v>
      </c>
      <c r="BJ40" s="92">
        <v>12</v>
      </c>
      <c r="BK40" s="90">
        <v>-1.2771790639722191</v>
      </c>
      <c r="BL40" s="93">
        <v>17</v>
      </c>
      <c r="BM40" s="90">
        <v>-1.2771790639722171</v>
      </c>
      <c r="BN40" s="93">
        <v>18</v>
      </c>
      <c r="BO40" s="20">
        <v>60</v>
      </c>
      <c r="BP40" s="21">
        <v>24</v>
      </c>
      <c r="BQ40" s="90">
        <v>3.7283599999999995</v>
      </c>
      <c r="BR40" s="93">
        <v>24</v>
      </c>
      <c r="BS40" s="20">
        <v>5.1404038608170328</v>
      </c>
      <c r="BT40" s="21">
        <v>20</v>
      </c>
    </row>
    <row r="41" spans="1:72">
      <c r="A41" s="238"/>
      <c r="B41" s="19" t="s">
        <v>234</v>
      </c>
      <c r="C41" s="20">
        <v>499.16028072204739</v>
      </c>
      <c r="D41" s="21">
        <v>22</v>
      </c>
      <c r="E41" s="20">
        <v>447.25066397607424</v>
      </c>
      <c r="F41" s="21">
        <v>18</v>
      </c>
      <c r="G41" s="89">
        <v>465.34</v>
      </c>
      <c r="H41" s="92">
        <v>17</v>
      </c>
      <c r="I41" s="89">
        <v>488.89</v>
      </c>
      <c r="J41" s="92">
        <v>17</v>
      </c>
      <c r="K41" s="89">
        <v>506.61</v>
      </c>
      <c r="L41" s="92">
        <v>17</v>
      </c>
      <c r="M41" s="90">
        <v>10.916274275589743</v>
      </c>
      <c r="N41" s="93">
        <v>27</v>
      </c>
      <c r="O41" s="89">
        <v>12.108542119751498</v>
      </c>
      <c r="P41" s="21">
        <v>28</v>
      </c>
      <c r="Q41" s="89">
        <v>15.126069112789313</v>
      </c>
      <c r="R41" s="21">
        <v>26</v>
      </c>
      <c r="S41" s="20">
        <v>15.383432043688947</v>
      </c>
      <c r="T41" s="21">
        <v>25</v>
      </c>
      <c r="U41" s="89">
        <v>13.35</v>
      </c>
      <c r="V41" s="92">
        <v>21</v>
      </c>
      <c r="W41" s="89">
        <v>14.52</v>
      </c>
      <c r="X41" s="92">
        <v>21</v>
      </c>
      <c r="Y41" s="89">
        <v>18.600000000000001</v>
      </c>
      <c r="Z41" s="92">
        <v>24</v>
      </c>
      <c r="AA41" s="89">
        <v>14.88</v>
      </c>
      <c r="AB41" s="92">
        <v>19</v>
      </c>
      <c r="AC41" s="89">
        <v>18.93</v>
      </c>
      <c r="AD41" s="92">
        <v>26</v>
      </c>
      <c r="AE41" s="89">
        <v>17.690000000000001</v>
      </c>
      <c r="AF41" s="92">
        <v>23</v>
      </c>
      <c r="AG41" s="89">
        <v>25.29</v>
      </c>
      <c r="AH41" s="92">
        <v>26</v>
      </c>
      <c r="AI41" s="90">
        <v>-9.2522322131456463</v>
      </c>
      <c r="AJ41" s="93">
        <v>15</v>
      </c>
      <c r="AK41" s="90">
        <v>1.4694984601755421</v>
      </c>
      <c r="AL41" s="93">
        <v>23</v>
      </c>
      <c r="AM41" s="90">
        <v>-51.135817345539969</v>
      </c>
      <c r="AN41" s="93">
        <v>7</v>
      </c>
      <c r="AO41" s="90">
        <v>4.8283520834339235</v>
      </c>
      <c r="AP41" s="93">
        <v>26</v>
      </c>
      <c r="AQ41" s="20">
        <v>4.5366219931942311</v>
      </c>
      <c r="AR41" s="21">
        <v>25</v>
      </c>
      <c r="AS41" s="20">
        <v>5.5610548208784243</v>
      </c>
      <c r="AT41" s="21">
        <v>23</v>
      </c>
      <c r="AU41" s="20">
        <v>5.429446603654922</v>
      </c>
      <c r="AV41" s="21">
        <v>23</v>
      </c>
      <c r="AW41" s="89">
        <v>5.3</v>
      </c>
      <c r="AX41" s="92">
        <v>23</v>
      </c>
      <c r="AY41" s="89">
        <v>5.39</v>
      </c>
      <c r="AZ41" s="92">
        <v>21</v>
      </c>
      <c r="BA41" s="89">
        <v>6.2</v>
      </c>
      <c r="BB41" s="92">
        <v>21</v>
      </c>
      <c r="BC41" s="89">
        <v>4.63</v>
      </c>
      <c r="BD41" s="92">
        <v>16</v>
      </c>
      <c r="BE41" s="89">
        <v>7.38</v>
      </c>
      <c r="BF41" s="92">
        <v>26</v>
      </c>
      <c r="BG41" s="89">
        <v>6.54</v>
      </c>
      <c r="BH41" s="92">
        <v>23</v>
      </c>
      <c r="BI41" s="89">
        <v>6.9</v>
      </c>
      <c r="BJ41" s="92">
        <v>22</v>
      </c>
      <c r="BK41" s="90">
        <v>7.0358286716743477</v>
      </c>
      <c r="BL41" s="93">
        <v>20</v>
      </c>
      <c r="BM41" s="90">
        <v>-16.232829735211382</v>
      </c>
      <c r="BN41" s="93">
        <v>13</v>
      </c>
      <c r="BO41" s="20">
        <v>-38.461538461538467</v>
      </c>
      <c r="BP41" s="21">
        <v>4</v>
      </c>
      <c r="BQ41" s="90">
        <v>8.6379565270156125</v>
      </c>
      <c r="BR41" s="93">
        <v>2</v>
      </c>
      <c r="BS41" s="20">
        <v>7.6904038608170318</v>
      </c>
      <c r="BT41" s="21">
        <v>2</v>
      </c>
    </row>
    <row r="42" spans="1:72">
      <c r="A42" s="238"/>
      <c r="B42" s="19" t="s">
        <v>214</v>
      </c>
      <c r="C42" s="20">
        <v>410.82568196693433</v>
      </c>
      <c r="D42" s="21">
        <v>16</v>
      </c>
      <c r="E42" s="20">
        <v>362.6584391165693</v>
      </c>
      <c r="F42" s="21">
        <v>13</v>
      </c>
      <c r="G42" s="89">
        <v>380.22</v>
      </c>
      <c r="H42" s="92">
        <v>11</v>
      </c>
      <c r="I42" s="89">
        <v>385.67</v>
      </c>
      <c r="J42" s="92">
        <v>12</v>
      </c>
      <c r="K42" s="89">
        <v>416.14</v>
      </c>
      <c r="L42" s="92">
        <v>13</v>
      </c>
      <c r="M42" s="90">
        <v>6.6171682430064793</v>
      </c>
      <c r="N42" s="93">
        <v>13</v>
      </c>
      <c r="O42" s="89">
        <v>7.7406660218574865</v>
      </c>
      <c r="P42" s="21">
        <v>18</v>
      </c>
      <c r="Q42" s="89">
        <v>13.866753441728205</v>
      </c>
      <c r="R42" s="21">
        <v>24</v>
      </c>
      <c r="S42" s="20">
        <v>11.881165712087295</v>
      </c>
      <c r="T42" s="21">
        <v>21</v>
      </c>
      <c r="U42" s="89">
        <v>15.41</v>
      </c>
      <c r="V42" s="92">
        <v>23</v>
      </c>
      <c r="W42" s="89">
        <v>12.19</v>
      </c>
      <c r="X42" s="92">
        <v>17</v>
      </c>
      <c r="Y42" s="89">
        <v>13.25</v>
      </c>
      <c r="Z42" s="92">
        <v>18</v>
      </c>
      <c r="AA42" s="89">
        <v>18.920000000000002</v>
      </c>
      <c r="AB42" s="92">
        <v>25</v>
      </c>
      <c r="AC42" s="89">
        <v>16.02</v>
      </c>
      <c r="AD42" s="92">
        <v>21</v>
      </c>
      <c r="AE42" s="89">
        <v>23.17</v>
      </c>
      <c r="AF42" s="92">
        <v>26</v>
      </c>
      <c r="AG42" s="89">
        <v>24.47</v>
      </c>
      <c r="AH42" s="92">
        <v>25</v>
      </c>
      <c r="AI42" s="90">
        <v>-14.560502223017638</v>
      </c>
      <c r="AJ42" s="93">
        <v>11</v>
      </c>
      <c r="AK42" s="90">
        <v>1.955072435433733</v>
      </c>
      <c r="AL42" s="93">
        <v>28</v>
      </c>
      <c r="AM42" s="90">
        <v>51.46092787737787</v>
      </c>
      <c r="AN42" s="93">
        <v>22</v>
      </c>
      <c r="AO42" s="90">
        <v>2.4062429974569017</v>
      </c>
      <c r="AP42" s="93">
        <v>10</v>
      </c>
      <c r="AQ42" s="20">
        <v>2.4642727302832159</v>
      </c>
      <c r="AR42" s="21">
        <v>9</v>
      </c>
      <c r="AS42" s="20">
        <v>5.3618113308015722</v>
      </c>
      <c r="AT42" s="21">
        <v>22</v>
      </c>
      <c r="AU42" s="20">
        <v>3.0174389110062969</v>
      </c>
      <c r="AV42" s="21">
        <v>11</v>
      </c>
      <c r="AW42" s="89">
        <v>3.81</v>
      </c>
      <c r="AX42" s="92">
        <v>15</v>
      </c>
      <c r="AY42" s="89">
        <v>6</v>
      </c>
      <c r="AZ42" s="92">
        <v>23</v>
      </c>
      <c r="BA42" s="89">
        <v>3.95</v>
      </c>
      <c r="BB42" s="92">
        <v>13</v>
      </c>
      <c r="BC42" s="89">
        <v>4.88</v>
      </c>
      <c r="BD42" s="92">
        <v>18</v>
      </c>
      <c r="BE42" s="89">
        <v>5.12</v>
      </c>
      <c r="BF42" s="92">
        <v>18</v>
      </c>
      <c r="BG42" s="89">
        <v>6.11</v>
      </c>
      <c r="BH42" s="92">
        <v>22</v>
      </c>
      <c r="BI42" s="89">
        <v>8.0500000000000007</v>
      </c>
      <c r="BJ42" s="92">
        <v>24</v>
      </c>
      <c r="BK42" s="90">
        <v>-0.57949349587506738</v>
      </c>
      <c r="BL42" s="93">
        <v>18</v>
      </c>
      <c r="BM42" s="90">
        <v>-32.213291019914806</v>
      </c>
      <c r="BN42" s="93">
        <v>8</v>
      </c>
      <c r="BO42" s="20">
        <v>62.5</v>
      </c>
      <c r="BP42" s="21">
        <v>25</v>
      </c>
      <c r="BQ42" s="90">
        <v>8.6240809633430828</v>
      </c>
      <c r="BR42" s="93">
        <v>3</v>
      </c>
      <c r="BS42" s="20">
        <v>6.7879038608170328</v>
      </c>
      <c r="BT42" s="21">
        <v>10</v>
      </c>
    </row>
    <row r="43" spans="1:72">
      <c r="A43" s="238"/>
      <c r="B43" s="19" t="s">
        <v>174</v>
      </c>
      <c r="C43" s="20">
        <v>408.54259919581216</v>
      </c>
      <c r="D43" s="21">
        <v>15</v>
      </c>
      <c r="E43" s="20">
        <v>402.06953753383306</v>
      </c>
      <c r="F43" s="21">
        <v>17</v>
      </c>
      <c r="G43" s="89">
        <v>452.4</v>
      </c>
      <c r="H43" s="92">
        <v>16</v>
      </c>
      <c r="I43" s="89">
        <v>416.12</v>
      </c>
      <c r="J43" s="92">
        <v>15</v>
      </c>
      <c r="K43" s="89">
        <v>426.94</v>
      </c>
      <c r="L43" s="92">
        <v>16</v>
      </c>
      <c r="M43" s="90">
        <v>7.7196668869595992</v>
      </c>
      <c r="N43" s="93">
        <v>19</v>
      </c>
      <c r="O43" s="89">
        <v>5.8612929181834303</v>
      </c>
      <c r="P43" s="21">
        <v>10</v>
      </c>
      <c r="Q43" s="89">
        <v>10.431681966466885</v>
      </c>
      <c r="R43" s="21">
        <v>18</v>
      </c>
      <c r="S43" s="20">
        <v>9.194539209920908</v>
      </c>
      <c r="T43" s="21">
        <v>14</v>
      </c>
      <c r="U43" s="89">
        <v>10.130000000000001</v>
      </c>
      <c r="V43" s="92">
        <v>14</v>
      </c>
      <c r="W43" s="89">
        <v>11.64</v>
      </c>
      <c r="X43" s="92">
        <v>14</v>
      </c>
      <c r="Y43" s="89">
        <v>11.32</v>
      </c>
      <c r="Z43" s="92">
        <v>14</v>
      </c>
      <c r="AA43" s="89">
        <v>15.23</v>
      </c>
      <c r="AB43" s="92">
        <v>20</v>
      </c>
      <c r="AC43" s="89">
        <v>11.31</v>
      </c>
      <c r="AD43" s="92">
        <v>13</v>
      </c>
      <c r="AE43" s="89">
        <v>13.05</v>
      </c>
      <c r="AF43" s="92">
        <v>17</v>
      </c>
      <c r="AG43" s="89">
        <v>14.99</v>
      </c>
      <c r="AH43" s="92">
        <v>18</v>
      </c>
      <c r="AI43" s="90">
        <v>31.713454468329644</v>
      </c>
      <c r="AJ43" s="93">
        <v>28</v>
      </c>
      <c r="AK43" s="90">
        <v>1.6945610239667412</v>
      </c>
      <c r="AL43" s="93">
        <v>27</v>
      </c>
      <c r="AM43" s="90">
        <v>198.7646650135282</v>
      </c>
      <c r="AN43" s="93">
        <v>27</v>
      </c>
      <c r="AO43" s="90">
        <v>2.2594146986223218</v>
      </c>
      <c r="AP43" s="93">
        <v>9</v>
      </c>
      <c r="AQ43" s="20">
        <v>2.647009656957275</v>
      </c>
      <c r="AR43" s="21">
        <v>13</v>
      </c>
      <c r="AS43" s="20">
        <v>4.7416736211213104</v>
      </c>
      <c r="AT43" s="21">
        <v>21</v>
      </c>
      <c r="AU43" s="20">
        <v>3.2563993035136547</v>
      </c>
      <c r="AV43" s="21">
        <v>14</v>
      </c>
      <c r="AW43" s="89">
        <v>3.31</v>
      </c>
      <c r="AX43" s="92">
        <v>12</v>
      </c>
      <c r="AY43" s="89">
        <v>4.93</v>
      </c>
      <c r="AZ43" s="92">
        <v>18</v>
      </c>
      <c r="BA43" s="89">
        <v>4.17</v>
      </c>
      <c r="BB43" s="92">
        <v>15</v>
      </c>
      <c r="BC43" s="89">
        <v>6.09</v>
      </c>
      <c r="BD43" s="92">
        <v>23</v>
      </c>
      <c r="BE43" s="89">
        <v>3.35</v>
      </c>
      <c r="BF43" s="92">
        <v>11</v>
      </c>
      <c r="BG43" s="89">
        <v>3.37</v>
      </c>
      <c r="BH43" s="92">
        <v>10</v>
      </c>
      <c r="BI43" s="89">
        <v>5.29</v>
      </c>
      <c r="BJ43" s="92">
        <v>14</v>
      </c>
      <c r="BK43" s="90">
        <v>-14.638667138991925</v>
      </c>
      <c r="BL43" s="93">
        <v>14</v>
      </c>
      <c r="BM43" s="90">
        <v>-33.607852219215943</v>
      </c>
      <c r="BN43" s="93">
        <v>6</v>
      </c>
      <c r="BO43" s="20">
        <v>-8.3333333333333321</v>
      </c>
      <c r="BP43" s="21">
        <v>8</v>
      </c>
      <c r="BQ43" s="90">
        <v>4.9617407055761475</v>
      </c>
      <c r="BR43" s="93">
        <v>20</v>
      </c>
      <c r="BS43" s="20">
        <v>6.346150664425652</v>
      </c>
      <c r="BT43" s="21">
        <v>15</v>
      </c>
    </row>
    <row r="44" spans="1:72">
      <c r="A44" s="238"/>
      <c r="B44" s="19" t="s">
        <v>178</v>
      </c>
      <c r="C44" s="20"/>
      <c r="D44" s="21"/>
      <c r="E44" s="20"/>
      <c r="F44" s="21"/>
      <c r="G44" s="89"/>
      <c r="H44" s="92"/>
      <c r="I44" s="89"/>
      <c r="J44" s="92"/>
      <c r="K44" s="89"/>
      <c r="L44" s="92"/>
      <c r="M44" s="90">
        <v>6.7359860871269186</v>
      </c>
      <c r="N44" s="93">
        <v>14</v>
      </c>
      <c r="O44" s="89">
        <v>5.267969190587932</v>
      </c>
      <c r="P44" s="21">
        <v>8</v>
      </c>
      <c r="Q44" s="89"/>
      <c r="R44" s="21"/>
      <c r="S44" s="20"/>
      <c r="T44" s="21"/>
      <c r="U44" s="89"/>
      <c r="V44" s="92"/>
      <c r="W44" s="89"/>
      <c r="X44" s="92"/>
      <c r="Y44" s="89"/>
      <c r="Z44" s="92"/>
      <c r="AA44" s="89"/>
      <c r="AB44" s="92"/>
      <c r="AC44" s="89"/>
      <c r="AD44" s="92"/>
      <c r="AE44" s="89"/>
      <c r="AF44" s="92"/>
      <c r="AG44" s="89"/>
      <c r="AH44" s="92"/>
      <c r="AI44" s="90">
        <v>29.610055296322159</v>
      </c>
      <c r="AJ44" s="93">
        <v>27</v>
      </c>
      <c r="AK44" s="90">
        <v>0.30618118577849629</v>
      </c>
      <c r="AL44" s="93">
        <v>4</v>
      </c>
      <c r="AM44" s="90">
        <v>-68.579380534224939</v>
      </c>
      <c r="AN44" s="93">
        <v>3</v>
      </c>
      <c r="AO44" s="90">
        <v>2.7556306720064665</v>
      </c>
      <c r="AP44" s="93">
        <v>18</v>
      </c>
      <c r="AQ44" s="20">
        <v>2.3091647890814624</v>
      </c>
      <c r="AR44" s="21">
        <v>6</v>
      </c>
      <c r="AS44" s="20"/>
      <c r="AT44" s="21"/>
      <c r="AU44" s="20"/>
      <c r="AV44" s="21"/>
      <c r="AW44" s="89"/>
      <c r="AX44" s="92"/>
      <c r="AY44" s="89"/>
      <c r="AZ44" s="92"/>
      <c r="BA44" s="89"/>
      <c r="BB44" s="92"/>
      <c r="BC44" s="89"/>
      <c r="BD44" s="92"/>
      <c r="BE44" s="89"/>
      <c r="BF44" s="92"/>
      <c r="BG44" s="89"/>
      <c r="BH44" s="92"/>
      <c r="BI44" s="89"/>
      <c r="BJ44" s="92"/>
      <c r="BK44" s="90">
        <v>21.193817939418114</v>
      </c>
      <c r="BL44" s="93">
        <v>24</v>
      </c>
      <c r="BM44" s="90">
        <v>277.04743358930079</v>
      </c>
      <c r="BN44" s="93">
        <v>29</v>
      </c>
      <c r="BO44" s="20">
        <v>-62.5</v>
      </c>
      <c r="BP44" s="21">
        <v>1</v>
      </c>
      <c r="BQ44" s="90">
        <v>6.6674499999999997</v>
      </c>
      <c r="BR44" s="93">
        <v>12</v>
      </c>
      <c r="BS44" s="20">
        <v>6.6461506644256527</v>
      </c>
      <c r="BT44" s="21">
        <v>11</v>
      </c>
    </row>
    <row r="45" spans="1:72">
      <c r="A45" s="238"/>
      <c r="B45" s="19" t="s">
        <v>179</v>
      </c>
      <c r="C45" s="20">
        <v>304.19614332193947</v>
      </c>
      <c r="D45" s="21">
        <v>3</v>
      </c>
      <c r="E45" s="20">
        <v>339.39437091888652</v>
      </c>
      <c r="F45" s="21">
        <v>7</v>
      </c>
      <c r="G45" s="89">
        <v>303.57</v>
      </c>
      <c r="H45" s="92">
        <v>3</v>
      </c>
      <c r="I45" s="89">
        <v>311.18</v>
      </c>
      <c r="J45" s="92">
        <v>5</v>
      </c>
      <c r="K45" s="89">
        <v>373.99</v>
      </c>
      <c r="L45" s="92">
        <v>10</v>
      </c>
      <c r="M45" s="90">
        <v>6.9135574862304985</v>
      </c>
      <c r="N45" s="93">
        <v>15</v>
      </c>
      <c r="O45" s="89">
        <v>9.2691507118969874</v>
      </c>
      <c r="P45" s="21">
        <v>21</v>
      </c>
      <c r="Q45" s="89">
        <v>15.871103129840318</v>
      </c>
      <c r="R45" s="21">
        <v>27</v>
      </c>
      <c r="S45" s="20">
        <v>11.570262644962041</v>
      </c>
      <c r="T45" s="21">
        <v>19</v>
      </c>
      <c r="U45" s="89">
        <v>16.010000000000002</v>
      </c>
      <c r="V45" s="92">
        <v>25</v>
      </c>
      <c r="W45" s="89">
        <v>11.92</v>
      </c>
      <c r="X45" s="92">
        <v>15</v>
      </c>
      <c r="Y45" s="89">
        <v>14.63</v>
      </c>
      <c r="Z45" s="92">
        <v>21</v>
      </c>
      <c r="AA45" s="89">
        <v>18.690000000000001</v>
      </c>
      <c r="AB45" s="92">
        <v>24</v>
      </c>
      <c r="AC45" s="89">
        <v>15.1</v>
      </c>
      <c r="AD45" s="92">
        <v>20</v>
      </c>
      <c r="AE45" s="89">
        <v>10.5</v>
      </c>
      <c r="AF45" s="92">
        <v>14</v>
      </c>
      <c r="AG45" s="89">
        <v>14.09</v>
      </c>
      <c r="AH45" s="92">
        <v>16</v>
      </c>
      <c r="AI45" s="90">
        <v>-27.455412791757354</v>
      </c>
      <c r="AJ45" s="93">
        <v>4</v>
      </c>
      <c r="AK45" s="90">
        <v>0.86419468577881231</v>
      </c>
      <c r="AL45" s="93">
        <v>12</v>
      </c>
      <c r="AM45" s="90">
        <v>-25.188394441499774</v>
      </c>
      <c r="AN45" s="93">
        <v>14</v>
      </c>
      <c r="AO45" s="90">
        <v>3.7448436383748533</v>
      </c>
      <c r="AP45" s="93">
        <v>23</v>
      </c>
      <c r="AQ45" s="20">
        <v>2.8987378398692929</v>
      </c>
      <c r="AR45" s="21">
        <v>16</v>
      </c>
      <c r="AS45" s="20">
        <v>5.5842770271660385</v>
      </c>
      <c r="AT45" s="21">
        <v>24</v>
      </c>
      <c r="AU45" s="20">
        <v>5.0434478195988381</v>
      </c>
      <c r="AV45" s="21">
        <v>22</v>
      </c>
      <c r="AW45" s="89">
        <v>7.41</v>
      </c>
      <c r="AX45" s="92">
        <v>25</v>
      </c>
      <c r="AY45" s="89">
        <v>4.7699999999999996</v>
      </c>
      <c r="AZ45" s="92">
        <v>16</v>
      </c>
      <c r="BA45" s="89">
        <v>8.06</v>
      </c>
      <c r="BB45" s="92">
        <v>24</v>
      </c>
      <c r="BC45" s="89">
        <v>8.74</v>
      </c>
      <c r="BD45" s="92">
        <v>25</v>
      </c>
      <c r="BE45" s="89">
        <v>6.94</v>
      </c>
      <c r="BF45" s="92">
        <v>24</v>
      </c>
      <c r="BG45" s="89">
        <v>5.4</v>
      </c>
      <c r="BH45" s="92">
        <v>17</v>
      </c>
      <c r="BI45" s="89">
        <v>6.3</v>
      </c>
      <c r="BJ45" s="92">
        <v>21</v>
      </c>
      <c r="BK45" s="90">
        <v>17.884954213394302</v>
      </c>
      <c r="BL45" s="93">
        <v>23</v>
      </c>
      <c r="BM45" s="90">
        <v>-33.500795059110928</v>
      </c>
      <c r="BN45" s="93">
        <v>7</v>
      </c>
      <c r="BO45" s="20">
        <v>0</v>
      </c>
      <c r="BP45" s="21">
        <v>10</v>
      </c>
      <c r="BQ45" s="90">
        <v>3.6388099999999994</v>
      </c>
      <c r="BR45" s="93">
        <v>28</v>
      </c>
      <c r="BS45" s="20">
        <v>4.8461506644256529</v>
      </c>
      <c r="BT45" s="21">
        <v>23</v>
      </c>
    </row>
    <row r="46" spans="1:72">
      <c r="A46" s="238"/>
      <c r="B46" s="19" t="s">
        <v>173</v>
      </c>
      <c r="C46" s="20">
        <v>325.90255662370902</v>
      </c>
      <c r="D46" s="21">
        <v>5</v>
      </c>
      <c r="E46" s="20">
        <v>351.47098311296804</v>
      </c>
      <c r="F46" s="21">
        <v>10</v>
      </c>
      <c r="G46" s="89">
        <v>362.9</v>
      </c>
      <c r="H46" s="92">
        <v>9</v>
      </c>
      <c r="I46" s="89">
        <v>367.71</v>
      </c>
      <c r="J46" s="92">
        <v>9</v>
      </c>
      <c r="K46" s="89">
        <v>185.93</v>
      </c>
      <c r="L46" s="92">
        <v>1</v>
      </c>
      <c r="M46" s="90">
        <v>6.5187631733339124</v>
      </c>
      <c r="N46" s="93">
        <v>12</v>
      </c>
      <c r="O46" s="89">
        <v>7.0158861581769472</v>
      </c>
      <c r="P46" s="21">
        <v>14</v>
      </c>
      <c r="Q46" s="89">
        <v>6.4176017143367368</v>
      </c>
      <c r="R46" s="21">
        <v>11</v>
      </c>
      <c r="S46" s="20">
        <v>10.150120278925305</v>
      </c>
      <c r="T46" s="21">
        <v>18</v>
      </c>
      <c r="U46" s="89">
        <v>8.25</v>
      </c>
      <c r="V46" s="92">
        <v>11</v>
      </c>
      <c r="W46" s="89">
        <v>9.25</v>
      </c>
      <c r="X46" s="92">
        <v>12</v>
      </c>
      <c r="Y46" s="89">
        <v>4.22</v>
      </c>
      <c r="Z46" s="92">
        <v>2</v>
      </c>
      <c r="AA46" s="89">
        <v>9.5299999999999994</v>
      </c>
      <c r="AB46" s="92">
        <v>12</v>
      </c>
      <c r="AC46" s="89">
        <v>9.33</v>
      </c>
      <c r="AD46" s="92">
        <v>11</v>
      </c>
      <c r="AE46" s="89">
        <v>9.61</v>
      </c>
      <c r="AF46" s="92">
        <v>10</v>
      </c>
      <c r="AG46" s="89">
        <v>9.1300000000000008</v>
      </c>
      <c r="AH46" s="92">
        <v>8</v>
      </c>
      <c r="AI46" s="90">
        <v>-7.1753330001521123</v>
      </c>
      <c r="AJ46" s="93">
        <v>16</v>
      </c>
      <c r="AK46" s="90">
        <v>1.2281727717875488</v>
      </c>
      <c r="AL46" s="93">
        <v>18</v>
      </c>
      <c r="AM46" s="90">
        <v>0.89637717374772308</v>
      </c>
      <c r="AN46" s="93">
        <v>19</v>
      </c>
      <c r="AO46" s="90">
        <v>2.5508203721741398</v>
      </c>
      <c r="AP46" s="93">
        <v>14</v>
      </c>
      <c r="AQ46" s="20">
        <v>2.9935888365304564</v>
      </c>
      <c r="AR46" s="21">
        <v>17</v>
      </c>
      <c r="AS46" s="20">
        <v>1.8601744099526774</v>
      </c>
      <c r="AT46" s="21">
        <v>4</v>
      </c>
      <c r="AU46" s="20">
        <v>4.705964856592642</v>
      </c>
      <c r="AV46" s="21">
        <v>19</v>
      </c>
      <c r="AW46" s="89">
        <v>0.82</v>
      </c>
      <c r="AX46" s="92">
        <v>2</v>
      </c>
      <c r="AY46" s="89">
        <v>3.94</v>
      </c>
      <c r="AZ46" s="92">
        <v>13</v>
      </c>
      <c r="BA46" s="89">
        <v>2.2000000000000002</v>
      </c>
      <c r="BB46" s="92">
        <v>3</v>
      </c>
      <c r="BC46" s="89">
        <v>3.52</v>
      </c>
      <c r="BD46" s="92">
        <v>13</v>
      </c>
      <c r="BE46" s="89">
        <v>3.97</v>
      </c>
      <c r="BF46" s="92">
        <v>12</v>
      </c>
      <c r="BG46" s="89">
        <v>1.18</v>
      </c>
      <c r="BH46" s="92">
        <v>1</v>
      </c>
      <c r="BI46" s="89">
        <v>2.58</v>
      </c>
      <c r="BJ46" s="92">
        <v>3</v>
      </c>
      <c r="BK46" s="90">
        <v>-14.868681759650363</v>
      </c>
      <c r="BL46" s="93">
        <v>13</v>
      </c>
      <c r="BM46" s="90">
        <v>-11.715669972970746</v>
      </c>
      <c r="BN46" s="93">
        <v>14</v>
      </c>
      <c r="BO46" s="20">
        <v>42.857142857142854</v>
      </c>
      <c r="BP46" s="21">
        <v>20</v>
      </c>
      <c r="BQ46" s="90">
        <v>6.4948821768651284</v>
      </c>
      <c r="BR46" s="93">
        <v>15</v>
      </c>
      <c r="BS46" s="20">
        <v>4.8461506644256529</v>
      </c>
      <c r="BT46" s="21">
        <v>23</v>
      </c>
    </row>
    <row r="47" spans="1:72">
      <c r="A47" s="238"/>
      <c r="B47" s="19" t="s">
        <v>141</v>
      </c>
      <c r="C47" s="20">
        <v>494.62314427103161</v>
      </c>
      <c r="D47" s="21">
        <v>21</v>
      </c>
      <c r="E47" s="20">
        <v>505.92711979171634</v>
      </c>
      <c r="F47" s="21">
        <v>21</v>
      </c>
      <c r="G47" s="89">
        <v>574.41</v>
      </c>
      <c r="H47" s="92">
        <v>22</v>
      </c>
      <c r="I47" s="89">
        <v>599.84</v>
      </c>
      <c r="J47" s="92">
        <v>22</v>
      </c>
      <c r="K47" s="89">
        <v>632.96</v>
      </c>
      <c r="L47" s="92">
        <v>22</v>
      </c>
      <c r="M47" s="90">
        <v>8.5793747065734696</v>
      </c>
      <c r="N47" s="93">
        <v>24</v>
      </c>
      <c r="O47" s="89">
        <v>9.5202418907118478</v>
      </c>
      <c r="P47" s="21">
        <v>24</v>
      </c>
      <c r="Q47" s="89">
        <v>10.706128663875143</v>
      </c>
      <c r="R47" s="21">
        <v>19</v>
      </c>
      <c r="S47" s="20">
        <v>12.159417110922494</v>
      </c>
      <c r="T47" s="21">
        <v>22</v>
      </c>
      <c r="U47" s="89">
        <v>11.03</v>
      </c>
      <c r="V47" s="92">
        <v>16</v>
      </c>
      <c r="W47" s="89">
        <v>13.06</v>
      </c>
      <c r="X47" s="92">
        <v>19</v>
      </c>
      <c r="Y47" s="89">
        <v>13.58</v>
      </c>
      <c r="Z47" s="92">
        <v>19</v>
      </c>
      <c r="AA47" s="89">
        <v>16.649999999999999</v>
      </c>
      <c r="AB47" s="92">
        <v>23</v>
      </c>
      <c r="AC47" s="89">
        <v>12.95</v>
      </c>
      <c r="AD47" s="92">
        <v>19</v>
      </c>
      <c r="AE47" s="89">
        <v>16.88</v>
      </c>
      <c r="AF47" s="92">
        <v>21</v>
      </c>
      <c r="AG47" s="89">
        <v>14.23</v>
      </c>
      <c r="AH47" s="92">
        <v>17</v>
      </c>
      <c r="AI47" s="90">
        <v>-9.7960253663512056</v>
      </c>
      <c r="AJ47" s="93">
        <v>14</v>
      </c>
      <c r="AK47" s="90">
        <v>1.4298957844289115</v>
      </c>
      <c r="AL47" s="93">
        <v>22</v>
      </c>
      <c r="AM47" s="90">
        <v>-39.864016910900808</v>
      </c>
      <c r="AN47" s="93">
        <v>11</v>
      </c>
      <c r="AO47" s="90">
        <v>3.3364234970007938</v>
      </c>
      <c r="AP47" s="93">
        <v>19</v>
      </c>
      <c r="AQ47" s="20">
        <v>4.0462401900749105</v>
      </c>
      <c r="AR47" s="21">
        <v>21</v>
      </c>
      <c r="AS47" s="20">
        <v>4.2824514655500572</v>
      </c>
      <c r="AT47" s="21">
        <v>18</v>
      </c>
      <c r="AU47" s="20">
        <v>2.8610393202170576</v>
      </c>
      <c r="AV47" s="21">
        <v>10</v>
      </c>
      <c r="AW47" s="89">
        <v>0.37</v>
      </c>
      <c r="AX47" s="92">
        <v>1</v>
      </c>
      <c r="AY47" s="89">
        <v>2.66</v>
      </c>
      <c r="AZ47" s="92">
        <v>6</v>
      </c>
      <c r="BA47" s="89">
        <v>2.2200000000000002</v>
      </c>
      <c r="BB47" s="92">
        <v>4</v>
      </c>
      <c r="BC47" s="89">
        <v>4.54</v>
      </c>
      <c r="BD47" s="92">
        <v>15</v>
      </c>
      <c r="BE47" s="89">
        <v>4.0599999999999996</v>
      </c>
      <c r="BF47" s="92">
        <v>14</v>
      </c>
      <c r="BG47" s="89">
        <v>5.8</v>
      </c>
      <c r="BH47" s="92">
        <v>21</v>
      </c>
      <c r="BI47" s="89">
        <v>5.95</v>
      </c>
      <c r="BJ47" s="92">
        <v>20</v>
      </c>
      <c r="BK47" s="90">
        <v>-17.460415367903064</v>
      </c>
      <c r="BL47" s="93">
        <v>11</v>
      </c>
      <c r="BM47" s="90">
        <v>0.22663848183199681</v>
      </c>
      <c r="BN47" s="93">
        <v>20</v>
      </c>
      <c r="BO47" s="20">
        <v>500</v>
      </c>
      <c r="BP47" s="21">
        <v>28</v>
      </c>
      <c r="BQ47" s="90">
        <v>5.3216688442232805</v>
      </c>
      <c r="BR47" s="93">
        <v>18</v>
      </c>
      <c r="BS47" s="20">
        <v>4.8191303821964206</v>
      </c>
      <c r="BT47" s="21">
        <v>28</v>
      </c>
    </row>
    <row r="48" spans="1:72">
      <c r="A48" s="238"/>
      <c r="B48" s="19" t="s">
        <v>149</v>
      </c>
      <c r="C48" s="20">
        <v>564.91736110041438</v>
      </c>
      <c r="D48" s="21">
        <v>25</v>
      </c>
      <c r="E48" s="20">
        <v>553.64440859573369</v>
      </c>
      <c r="F48" s="21">
        <v>23</v>
      </c>
      <c r="G48" s="89">
        <v>546.91</v>
      </c>
      <c r="H48" s="92">
        <v>20</v>
      </c>
      <c r="I48" s="89">
        <v>520.61</v>
      </c>
      <c r="J48" s="92">
        <v>18</v>
      </c>
      <c r="K48" s="89">
        <v>577.94000000000005</v>
      </c>
      <c r="L48" s="92">
        <v>20</v>
      </c>
      <c r="M48" s="90">
        <v>7.186293989344863</v>
      </c>
      <c r="N48" s="93">
        <v>17</v>
      </c>
      <c r="O48" s="89">
        <v>9.4437548081113523</v>
      </c>
      <c r="P48" s="21">
        <v>22</v>
      </c>
      <c r="Q48" s="89">
        <v>7.509126476794874</v>
      </c>
      <c r="R48" s="21">
        <v>14</v>
      </c>
      <c r="S48" s="20">
        <v>9.8177555070870728</v>
      </c>
      <c r="T48" s="21">
        <v>17</v>
      </c>
      <c r="U48" s="89">
        <v>11.37</v>
      </c>
      <c r="V48" s="92">
        <v>18</v>
      </c>
      <c r="W48" s="89">
        <v>12.96</v>
      </c>
      <c r="X48" s="92">
        <v>18</v>
      </c>
      <c r="Y48" s="89">
        <v>12.63</v>
      </c>
      <c r="Z48" s="92">
        <v>16</v>
      </c>
      <c r="AA48" s="89">
        <v>13.74</v>
      </c>
      <c r="AB48" s="92">
        <v>17</v>
      </c>
      <c r="AC48" s="89">
        <v>12.6</v>
      </c>
      <c r="AD48" s="92">
        <v>17</v>
      </c>
      <c r="AE48" s="89">
        <v>16.12</v>
      </c>
      <c r="AF48" s="92">
        <v>20</v>
      </c>
      <c r="AG48" s="89">
        <v>16.239999999999998</v>
      </c>
      <c r="AH48" s="92">
        <v>19</v>
      </c>
      <c r="AI48" s="90">
        <v>-24.023713422486967</v>
      </c>
      <c r="AJ48" s="93">
        <v>6</v>
      </c>
      <c r="AK48" s="90">
        <v>0.77689664749674181</v>
      </c>
      <c r="AL48" s="93">
        <v>10</v>
      </c>
      <c r="AM48" s="90">
        <v>-49.691377806781929</v>
      </c>
      <c r="AN48" s="93">
        <v>9</v>
      </c>
      <c r="AO48" s="90">
        <v>3.8844832374837095</v>
      </c>
      <c r="AP48" s="93">
        <v>25</v>
      </c>
      <c r="AQ48" s="20">
        <v>4.6265030985348883</v>
      </c>
      <c r="AR48" s="21">
        <v>26</v>
      </c>
      <c r="AS48" s="20">
        <v>2.1179587498652208</v>
      </c>
      <c r="AT48" s="21">
        <v>6</v>
      </c>
      <c r="AU48" s="20">
        <v>3.465090178971908</v>
      </c>
      <c r="AV48" s="21">
        <v>15</v>
      </c>
      <c r="AW48" s="89">
        <v>5.2</v>
      </c>
      <c r="AX48" s="92">
        <v>20</v>
      </c>
      <c r="AY48" s="89">
        <v>5.22</v>
      </c>
      <c r="AZ48" s="92">
        <v>19</v>
      </c>
      <c r="BA48" s="89">
        <v>3.69</v>
      </c>
      <c r="BB48" s="92">
        <v>12</v>
      </c>
      <c r="BC48" s="89">
        <v>6.28</v>
      </c>
      <c r="BD48" s="92">
        <v>24</v>
      </c>
      <c r="BE48" s="89">
        <v>4.13</v>
      </c>
      <c r="BF48" s="92">
        <v>15</v>
      </c>
      <c r="BG48" s="89">
        <v>5.7</v>
      </c>
      <c r="BH48" s="92">
        <v>19</v>
      </c>
      <c r="BI48" s="89">
        <v>5.35</v>
      </c>
      <c r="BJ48" s="92">
        <v>15</v>
      </c>
      <c r="BK48" s="90">
        <v>-16.152296344636536</v>
      </c>
      <c r="BL48" s="93">
        <v>12</v>
      </c>
      <c r="BM48" s="90">
        <v>-28.130539723974174</v>
      </c>
      <c r="BN48" s="93">
        <v>11</v>
      </c>
      <c r="BO48" s="20">
        <v>0</v>
      </c>
      <c r="BP48" s="21">
        <v>10</v>
      </c>
      <c r="BQ48" s="90">
        <v>7.8260078894311587</v>
      </c>
      <c r="BR48" s="93">
        <v>8</v>
      </c>
      <c r="BS48" s="20">
        <v>7.2691303821964208</v>
      </c>
      <c r="BT48" s="21">
        <v>5</v>
      </c>
    </row>
    <row r="49" spans="1:72">
      <c r="A49" s="238"/>
      <c r="B49" s="19" t="s">
        <v>122</v>
      </c>
      <c r="C49" s="20">
        <v>563.9276988790499</v>
      </c>
      <c r="D49" s="21">
        <v>24</v>
      </c>
      <c r="E49" s="20">
        <v>616.23480209695992</v>
      </c>
      <c r="F49" s="21">
        <v>24</v>
      </c>
      <c r="G49" s="89">
        <v>648.03</v>
      </c>
      <c r="H49" s="92">
        <v>23</v>
      </c>
      <c r="I49" s="89">
        <v>662.68</v>
      </c>
      <c r="J49" s="92">
        <v>24</v>
      </c>
      <c r="K49" s="89">
        <v>675.26</v>
      </c>
      <c r="L49" s="92">
        <v>24</v>
      </c>
      <c r="M49" s="90">
        <v>9.9642946109773316</v>
      </c>
      <c r="N49" s="93">
        <v>26</v>
      </c>
      <c r="O49" s="89">
        <v>10.281765438911844</v>
      </c>
      <c r="P49" s="21">
        <v>26</v>
      </c>
      <c r="Q49" s="89">
        <v>14.468115889608276</v>
      </c>
      <c r="R49" s="21">
        <v>25</v>
      </c>
      <c r="S49" s="20">
        <v>18.26847481070924</v>
      </c>
      <c r="T49" s="21">
        <v>26</v>
      </c>
      <c r="U49" s="89">
        <v>14.68</v>
      </c>
      <c r="V49" s="92">
        <v>22</v>
      </c>
      <c r="W49" s="89">
        <v>16.46</v>
      </c>
      <c r="X49" s="92">
        <v>25</v>
      </c>
      <c r="Y49" s="89">
        <v>21.15</v>
      </c>
      <c r="Z49" s="92">
        <v>25</v>
      </c>
      <c r="AA49" s="89">
        <v>15.98</v>
      </c>
      <c r="AB49" s="92">
        <v>22</v>
      </c>
      <c r="AC49" s="89">
        <v>16.809999999999999</v>
      </c>
      <c r="AD49" s="92">
        <v>25</v>
      </c>
      <c r="AE49" s="89">
        <v>18.18</v>
      </c>
      <c r="AF49" s="92">
        <v>24</v>
      </c>
      <c r="AG49" s="89">
        <v>20.309999999999999</v>
      </c>
      <c r="AH49" s="92">
        <v>24</v>
      </c>
      <c r="AI49" s="90">
        <v>-3.2344850307902107</v>
      </c>
      <c r="AJ49" s="93">
        <v>17</v>
      </c>
      <c r="AK49" s="90">
        <v>1.3285726147969774</v>
      </c>
      <c r="AL49" s="93">
        <v>20</v>
      </c>
      <c r="AM49" s="90">
        <v>-8.9678651498917381E-3</v>
      </c>
      <c r="AN49" s="93">
        <v>18</v>
      </c>
      <c r="AO49" s="90">
        <v>3.6535746906916877</v>
      </c>
      <c r="AP49" s="93">
        <v>22</v>
      </c>
      <c r="AQ49" s="20">
        <v>5.9702010915269952</v>
      </c>
      <c r="AR49" s="21">
        <v>28</v>
      </c>
      <c r="AS49" s="20">
        <v>6.5764163134583074</v>
      </c>
      <c r="AT49" s="21">
        <v>26</v>
      </c>
      <c r="AU49" s="20">
        <v>6.8506780540159653</v>
      </c>
      <c r="AV49" s="21">
        <v>25</v>
      </c>
      <c r="AW49" s="89">
        <v>5.22</v>
      </c>
      <c r="AX49" s="92">
        <v>21</v>
      </c>
      <c r="AY49" s="89">
        <v>6.46</v>
      </c>
      <c r="AZ49" s="92">
        <v>24</v>
      </c>
      <c r="BA49" s="89">
        <v>9.11</v>
      </c>
      <c r="BB49" s="92">
        <v>25</v>
      </c>
      <c r="BC49" s="89">
        <v>5.87</v>
      </c>
      <c r="BD49" s="92">
        <v>22</v>
      </c>
      <c r="BE49" s="89">
        <v>6.47</v>
      </c>
      <c r="BF49" s="92">
        <v>23</v>
      </c>
      <c r="BG49" s="89">
        <v>8.61</v>
      </c>
      <c r="BH49" s="92">
        <v>26</v>
      </c>
      <c r="BI49" s="89">
        <v>10.47</v>
      </c>
      <c r="BJ49" s="92">
        <v>26</v>
      </c>
      <c r="BK49" s="90">
        <v>-38.894369250924932</v>
      </c>
      <c r="BL49" s="93">
        <v>3</v>
      </c>
      <c r="BM49" s="90">
        <v>-50.004483932574949</v>
      </c>
      <c r="BN49" s="93">
        <v>5</v>
      </c>
      <c r="BO49" s="20">
        <v>14.285714285714285</v>
      </c>
      <c r="BP49" s="21">
        <v>17</v>
      </c>
      <c r="BQ49" s="90">
        <v>7.3087468419494863</v>
      </c>
      <c r="BR49" s="93">
        <v>10</v>
      </c>
      <c r="BS49" s="20">
        <v>7.1745013197586731</v>
      </c>
      <c r="BT49" s="21">
        <v>8</v>
      </c>
    </row>
    <row r="50" spans="1:72">
      <c r="A50" s="238"/>
      <c r="B50" s="19" t="s">
        <v>112</v>
      </c>
      <c r="C50" s="20">
        <v>449.08918525235225</v>
      </c>
      <c r="D50" s="21">
        <v>18</v>
      </c>
      <c r="E50" s="20">
        <v>455.32717411034298</v>
      </c>
      <c r="F50" s="21">
        <v>19</v>
      </c>
      <c r="G50" s="89">
        <v>496.72</v>
      </c>
      <c r="H50" s="92">
        <v>18</v>
      </c>
      <c r="I50" s="89">
        <v>524.70000000000005</v>
      </c>
      <c r="J50" s="92">
        <v>19</v>
      </c>
      <c r="K50" s="89">
        <v>583.61</v>
      </c>
      <c r="L50" s="92">
        <v>21</v>
      </c>
      <c r="M50" s="90">
        <v>8.2875853506185759</v>
      </c>
      <c r="N50" s="93">
        <v>22</v>
      </c>
      <c r="O50" s="89">
        <v>7.2043776160805546</v>
      </c>
      <c r="P50" s="21">
        <v>15</v>
      </c>
      <c r="Q50" s="89">
        <v>8.5774196364705748</v>
      </c>
      <c r="R50" s="21">
        <v>15</v>
      </c>
      <c r="S50" s="20">
        <v>9.2296048806150601</v>
      </c>
      <c r="T50" s="21">
        <v>15</v>
      </c>
      <c r="U50" s="89">
        <v>9.56</v>
      </c>
      <c r="V50" s="92">
        <v>12</v>
      </c>
      <c r="W50" s="89">
        <v>9.6</v>
      </c>
      <c r="X50" s="92">
        <v>13</v>
      </c>
      <c r="Y50" s="89">
        <v>12.78</v>
      </c>
      <c r="Z50" s="92">
        <v>17</v>
      </c>
      <c r="AA50" s="89">
        <v>13.07</v>
      </c>
      <c r="AB50" s="92">
        <v>15</v>
      </c>
      <c r="AC50" s="89">
        <v>11.56</v>
      </c>
      <c r="AD50" s="92">
        <v>16</v>
      </c>
      <c r="AE50" s="89">
        <v>10.9</v>
      </c>
      <c r="AF50" s="92">
        <v>15</v>
      </c>
      <c r="AG50" s="89">
        <v>11.36</v>
      </c>
      <c r="AH50" s="92">
        <v>12</v>
      </c>
      <c r="AI50" s="90">
        <v>15.059016065082552</v>
      </c>
      <c r="AJ50" s="93">
        <v>24</v>
      </c>
      <c r="AK50" s="90">
        <v>1.5347380278923288</v>
      </c>
      <c r="AL50" s="93">
        <v>24</v>
      </c>
      <c r="AM50" s="90">
        <v>-8.9600377936215487</v>
      </c>
      <c r="AN50" s="93">
        <v>17</v>
      </c>
      <c r="AO50" s="90">
        <v>5.0646354920446859</v>
      </c>
      <c r="AP50" s="93">
        <v>27</v>
      </c>
      <c r="AQ50" s="20">
        <v>3.985458620789978</v>
      </c>
      <c r="AR50" s="21">
        <v>20</v>
      </c>
      <c r="AS50" s="20">
        <v>3.3697005714705837</v>
      </c>
      <c r="AT50" s="21">
        <v>13</v>
      </c>
      <c r="AU50" s="20">
        <v>4.7686291883177816</v>
      </c>
      <c r="AV50" s="21">
        <v>20</v>
      </c>
      <c r="AW50" s="89">
        <v>5.24</v>
      </c>
      <c r="AX50" s="92">
        <v>22</v>
      </c>
      <c r="AY50" s="89">
        <v>4.8</v>
      </c>
      <c r="AZ50" s="92">
        <v>17</v>
      </c>
      <c r="BA50" s="89">
        <v>4.83</v>
      </c>
      <c r="BB50" s="92">
        <v>18</v>
      </c>
      <c r="BC50" s="89">
        <v>5.2</v>
      </c>
      <c r="BD50" s="92">
        <v>20</v>
      </c>
      <c r="BE50" s="89">
        <v>6.02</v>
      </c>
      <c r="BF50" s="92">
        <v>21</v>
      </c>
      <c r="BG50" s="89">
        <v>6.57</v>
      </c>
      <c r="BH50" s="92">
        <v>24</v>
      </c>
      <c r="BI50" s="89">
        <v>5.28</v>
      </c>
      <c r="BJ50" s="92">
        <v>13</v>
      </c>
      <c r="BK50" s="90">
        <v>27.105793388136089</v>
      </c>
      <c r="BL50" s="93">
        <v>26</v>
      </c>
      <c r="BM50" s="90">
        <v>100.2879168540326</v>
      </c>
      <c r="BN50" s="93">
        <v>28</v>
      </c>
      <c r="BO50" s="20">
        <v>0</v>
      </c>
      <c r="BP50" s="21">
        <v>10</v>
      </c>
      <c r="BQ50" s="90">
        <v>6.7536328054205352</v>
      </c>
      <c r="BR50" s="93">
        <v>11</v>
      </c>
      <c r="BS50" s="20">
        <v>4.8295013197586734</v>
      </c>
      <c r="BT50" s="21">
        <v>27</v>
      </c>
    </row>
    <row r="51" spans="1:72">
      <c r="A51" s="238"/>
      <c r="B51" s="19" t="s">
        <v>189</v>
      </c>
      <c r="C51" s="20">
        <v>741.92240338298791</v>
      </c>
      <c r="D51" s="21">
        <v>27</v>
      </c>
      <c r="E51" s="20">
        <v>728.94914016409348</v>
      </c>
      <c r="F51" s="21">
        <v>26</v>
      </c>
      <c r="G51" s="89">
        <v>673.33</v>
      </c>
      <c r="H51" s="92">
        <v>24</v>
      </c>
      <c r="I51" s="89">
        <v>614.73</v>
      </c>
      <c r="J51" s="92">
        <v>23</v>
      </c>
      <c r="K51" s="89">
        <v>657.66</v>
      </c>
      <c r="L51" s="92">
        <v>23</v>
      </c>
      <c r="M51" s="90">
        <v>11.384239153349919</v>
      </c>
      <c r="N51" s="93">
        <v>28</v>
      </c>
      <c r="O51" s="89">
        <v>10.392500268049154</v>
      </c>
      <c r="P51" s="21">
        <v>27</v>
      </c>
      <c r="Q51" s="89">
        <v>12.253973629448749</v>
      </c>
      <c r="R51" s="21">
        <v>23</v>
      </c>
      <c r="S51" s="20">
        <v>15.062818801136558</v>
      </c>
      <c r="T51" s="21">
        <v>24</v>
      </c>
      <c r="U51" s="89">
        <v>12.57</v>
      </c>
      <c r="V51" s="92">
        <v>20</v>
      </c>
      <c r="W51" s="89">
        <v>15.14</v>
      </c>
      <c r="X51" s="92">
        <v>23</v>
      </c>
      <c r="Y51" s="89">
        <v>14.37</v>
      </c>
      <c r="Z51" s="92">
        <v>20</v>
      </c>
      <c r="AA51" s="89">
        <v>8.5299999999999994</v>
      </c>
      <c r="AB51" s="92">
        <v>11</v>
      </c>
      <c r="AC51" s="89">
        <v>16.2</v>
      </c>
      <c r="AD51" s="92">
        <v>22</v>
      </c>
      <c r="AE51" s="89">
        <v>14.94</v>
      </c>
      <c r="AF51" s="92">
        <v>19</v>
      </c>
      <c r="AG51" s="89">
        <v>17</v>
      </c>
      <c r="AH51" s="92">
        <v>21</v>
      </c>
      <c r="AI51" s="90">
        <v>10.501828856938079</v>
      </c>
      <c r="AJ51" s="93">
        <v>23</v>
      </c>
      <c r="AK51" s="90">
        <v>1.0540962179027702</v>
      </c>
      <c r="AL51" s="93">
        <v>15</v>
      </c>
      <c r="AM51" s="90">
        <v>-38.610095079478853</v>
      </c>
      <c r="AN51" s="93">
        <v>12</v>
      </c>
      <c r="AO51" s="90">
        <v>5.9029388202555131</v>
      </c>
      <c r="AP51" s="93">
        <v>29</v>
      </c>
      <c r="AQ51" s="20">
        <v>5.6339684736871476</v>
      </c>
      <c r="AR51" s="21">
        <v>27</v>
      </c>
      <c r="AS51" s="20">
        <v>6.6839856160629534</v>
      </c>
      <c r="AT51" s="21">
        <v>27</v>
      </c>
      <c r="AU51" s="20">
        <v>7.3031848732783313</v>
      </c>
      <c r="AV51" s="21">
        <v>26</v>
      </c>
      <c r="AW51" s="89">
        <v>5.12</v>
      </c>
      <c r="AX51" s="92">
        <v>19</v>
      </c>
      <c r="AY51" s="89">
        <v>8.0399999999999991</v>
      </c>
      <c r="AZ51" s="92">
        <v>25</v>
      </c>
      <c r="BA51" s="89">
        <v>6.23</v>
      </c>
      <c r="BB51" s="92">
        <v>22</v>
      </c>
      <c r="BC51" s="89">
        <v>4.87</v>
      </c>
      <c r="BD51" s="92">
        <v>17</v>
      </c>
      <c r="BE51" s="89">
        <v>6.38</v>
      </c>
      <c r="BF51" s="92">
        <v>22</v>
      </c>
      <c r="BG51" s="89">
        <v>8.08</v>
      </c>
      <c r="BH51" s="92">
        <v>25</v>
      </c>
      <c r="BI51" s="89">
        <v>5.67</v>
      </c>
      <c r="BJ51" s="92">
        <v>17</v>
      </c>
      <c r="BK51" s="90">
        <v>5.7795284784364451</v>
      </c>
      <c r="BL51" s="93">
        <v>19</v>
      </c>
      <c r="BM51" s="90">
        <v>-9.9614727832356511</v>
      </c>
      <c r="BN51" s="93">
        <v>15</v>
      </c>
      <c r="BO51" s="20">
        <v>-25</v>
      </c>
      <c r="BP51" s="21">
        <v>6</v>
      </c>
      <c r="BQ51" s="90">
        <v>5.1326000000000001</v>
      </c>
      <c r="BR51" s="93">
        <v>19</v>
      </c>
      <c r="BS51" s="20">
        <v>6.6436328125000008</v>
      </c>
      <c r="BT51" s="21">
        <v>12</v>
      </c>
    </row>
    <row r="52" spans="1:72">
      <c r="A52" s="238"/>
      <c r="B52" s="19" t="s">
        <v>96</v>
      </c>
      <c r="C52" s="20">
        <v>385.39574092581881</v>
      </c>
      <c r="D52" s="21">
        <v>11</v>
      </c>
      <c r="E52" s="20">
        <v>338.86605908754859</v>
      </c>
      <c r="F52" s="21">
        <v>5</v>
      </c>
      <c r="G52" s="89">
        <v>422.86</v>
      </c>
      <c r="H52" s="92">
        <v>15</v>
      </c>
      <c r="I52" s="89">
        <v>432.29</v>
      </c>
      <c r="J52" s="92">
        <v>16</v>
      </c>
      <c r="K52" s="89">
        <v>420.14</v>
      </c>
      <c r="L52" s="92">
        <v>15</v>
      </c>
      <c r="M52" s="90">
        <v>7.8309661973946847</v>
      </c>
      <c r="N52" s="93">
        <v>21</v>
      </c>
      <c r="O52" s="89">
        <v>8.7174615171053258</v>
      </c>
      <c r="P52" s="21">
        <v>19</v>
      </c>
      <c r="Q52" s="89">
        <v>11.866044061462766</v>
      </c>
      <c r="R52" s="21">
        <v>21</v>
      </c>
      <c r="S52" s="20">
        <v>8.96650081459814</v>
      </c>
      <c r="T52" s="21">
        <v>13</v>
      </c>
      <c r="U52" s="89">
        <v>10.65</v>
      </c>
      <c r="V52" s="92">
        <v>15</v>
      </c>
      <c r="W52" s="89">
        <v>14.35</v>
      </c>
      <c r="X52" s="92">
        <v>20</v>
      </c>
      <c r="Y52" s="89">
        <v>15.06</v>
      </c>
      <c r="Z52" s="92">
        <v>22</v>
      </c>
      <c r="AA52" s="89">
        <v>14.42</v>
      </c>
      <c r="AB52" s="92">
        <v>18</v>
      </c>
      <c r="AC52" s="89">
        <v>16.37</v>
      </c>
      <c r="AD52" s="92">
        <v>23</v>
      </c>
      <c r="AE52" s="89">
        <v>14.47</v>
      </c>
      <c r="AF52" s="92">
        <v>18</v>
      </c>
      <c r="AG52" s="89">
        <v>16.48</v>
      </c>
      <c r="AH52" s="92">
        <v>20</v>
      </c>
      <c r="AI52" s="90">
        <v>-9.8540542498098862</v>
      </c>
      <c r="AJ52" s="93">
        <v>13</v>
      </c>
      <c r="AK52" s="90">
        <v>1.5981563668152419</v>
      </c>
      <c r="AL52" s="93">
        <v>26</v>
      </c>
      <c r="AM52" s="90">
        <v>-24.996308873468184</v>
      </c>
      <c r="AN52" s="93">
        <v>15</v>
      </c>
      <c r="AO52" s="90">
        <v>2.5570501869043873</v>
      </c>
      <c r="AP52" s="93">
        <v>15</v>
      </c>
      <c r="AQ52" s="20">
        <v>3.780373380394118</v>
      </c>
      <c r="AR52" s="21">
        <v>18</v>
      </c>
      <c r="AS52" s="20">
        <v>6.1837131024524279</v>
      </c>
      <c r="AT52" s="21">
        <v>25</v>
      </c>
      <c r="AU52" s="20">
        <v>4.2294815163198773</v>
      </c>
      <c r="AV52" s="21">
        <v>17</v>
      </c>
      <c r="AW52" s="89">
        <v>4.8099999999999996</v>
      </c>
      <c r="AX52" s="92">
        <v>18</v>
      </c>
      <c r="AY52" s="89">
        <v>4.7300000000000004</v>
      </c>
      <c r="AZ52" s="92">
        <v>15</v>
      </c>
      <c r="BA52" s="89">
        <v>7.35</v>
      </c>
      <c r="BB52" s="92">
        <v>23</v>
      </c>
      <c r="BC52" s="89">
        <v>5.18</v>
      </c>
      <c r="BD52" s="92">
        <v>19</v>
      </c>
      <c r="BE52" s="89">
        <v>4.84</v>
      </c>
      <c r="BF52" s="92">
        <v>17</v>
      </c>
      <c r="BG52" s="89">
        <v>4.51</v>
      </c>
      <c r="BH52" s="92">
        <v>14</v>
      </c>
      <c r="BI52" s="89">
        <v>8.24</v>
      </c>
      <c r="BJ52" s="92">
        <v>25</v>
      </c>
      <c r="BK52" s="90">
        <v>-32.170574981223396</v>
      </c>
      <c r="BL52" s="93">
        <v>5</v>
      </c>
      <c r="BM52" s="90">
        <v>67.151083081985192</v>
      </c>
      <c r="BN52" s="93">
        <v>27</v>
      </c>
      <c r="BO52" s="20">
        <v>14.285714285714285</v>
      </c>
      <c r="BP52" s="21">
        <v>17</v>
      </c>
      <c r="BQ52" s="90">
        <v>3.61747</v>
      </c>
      <c r="BR52" s="93">
        <v>29</v>
      </c>
      <c r="BS52" s="20">
        <v>7.3318968847014672</v>
      </c>
      <c r="BT52" s="21">
        <v>4</v>
      </c>
    </row>
    <row r="53" spans="1:72">
      <c r="A53" s="238"/>
      <c r="B53" s="19" t="s">
        <v>98</v>
      </c>
      <c r="C53" s="20"/>
      <c r="D53" s="21"/>
      <c r="E53" s="20"/>
      <c r="F53" s="21"/>
      <c r="G53" s="89"/>
      <c r="H53" s="92"/>
      <c r="I53" s="89"/>
      <c r="J53" s="92"/>
      <c r="K53" s="89"/>
      <c r="L53" s="92"/>
      <c r="M53" s="90">
        <v>15.290022447054231</v>
      </c>
      <c r="N53" s="93">
        <v>29</v>
      </c>
      <c r="O53" s="22" t="s">
        <v>368</v>
      </c>
      <c r="P53" s="21"/>
      <c r="Q53" s="89"/>
      <c r="R53" s="21"/>
      <c r="S53" s="20"/>
      <c r="T53" s="21"/>
      <c r="U53" s="89"/>
      <c r="V53" s="92"/>
      <c r="W53" s="89"/>
      <c r="X53" s="92"/>
      <c r="Y53" s="89"/>
      <c r="Z53" s="92"/>
      <c r="AA53" s="89"/>
      <c r="AB53" s="92"/>
      <c r="AC53" s="89"/>
      <c r="AD53" s="92"/>
      <c r="AE53" s="89"/>
      <c r="AF53" s="92"/>
      <c r="AG53" s="89"/>
      <c r="AH53" s="92"/>
      <c r="AI53" s="90">
        <v>44.409483880412495</v>
      </c>
      <c r="AJ53" s="93">
        <v>29</v>
      </c>
      <c r="AK53" s="90">
        <v>2.9278766387976187</v>
      </c>
      <c r="AL53" s="93">
        <v>29</v>
      </c>
      <c r="AM53" s="90">
        <v>-26.258986954682968</v>
      </c>
      <c r="AN53" s="93">
        <v>13</v>
      </c>
      <c r="AO53" s="90">
        <v>5.2051140245290997</v>
      </c>
      <c r="AP53" s="93">
        <v>28</v>
      </c>
      <c r="AQ53" s="20"/>
      <c r="AR53" s="21"/>
      <c r="AS53" s="20"/>
      <c r="AT53" s="21"/>
      <c r="AU53" s="20"/>
      <c r="AV53" s="21"/>
      <c r="AW53" s="89"/>
      <c r="AX53" s="92"/>
      <c r="AY53" s="89"/>
      <c r="AZ53" s="92"/>
      <c r="BA53" s="89"/>
      <c r="BB53" s="92"/>
      <c r="BC53" s="89"/>
      <c r="BD53" s="92"/>
      <c r="BE53" s="89"/>
      <c r="BF53" s="92"/>
      <c r="BG53" s="89"/>
      <c r="BH53" s="92"/>
      <c r="BI53" s="89"/>
      <c r="BJ53" s="92"/>
      <c r="BK53" s="90">
        <v>96.64270145417872</v>
      </c>
      <c r="BL53" s="93">
        <v>29</v>
      </c>
      <c r="BM53" s="90">
        <v>-29.770463766364742</v>
      </c>
      <c r="BN53" s="93">
        <v>10</v>
      </c>
      <c r="BO53" s="20"/>
      <c r="BP53" s="21"/>
      <c r="BQ53" s="90">
        <v>4.8716166666666672</v>
      </c>
      <c r="BR53" s="93">
        <v>21</v>
      </c>
      <c r="BS53" s="20"/>
      <c r="BT53" s="21"/>
    </row>
    <row r="54" spans="1:72">
      <c r="A54" s="238"/>
      <c r="B54" s="19" t="s">
        <v>90</v>
      </c>
      <c r="C54" s="20">
        <v>522.53641218922905</v>
      </c>
      <c r="D54" s="21">
        <v>23</v>
      </c>
      <c r="E54" s="20">
        <v>546.80120690030026</v>
      </c>
      <c r="F54" s="21">
        <v>22</v>
      </c>
      <c r="G54" s="89">
        <v>540.75</v>
      </c>
      <c r="H54" s="92">
        <v>19</v>
      </c>
      <c r="I54" s="89">
        <v>527.38</v>
      </c>
      <c r="J54" s="92">
        <v>20</v>
      </c>
      <c r="K54" s="89">
        <v>536</v>
      </c>
      <c r="L54" s="92">
        <v>18</v>
      </c>
      <c r="M54" s="90">
        <v>7.4160461708680963</v>
      </c>
      <c r="N54" s="93">
        <v>18</v>
      </c>
      <c r="O54" s="89">
        <v>9.4867813071698279</v>
      </c>
      <c r="P54" s="21">
        <v>23</v>
      </c>
      <c r="Q54" s="89">
        <v>10.342492853457701</v>
      </c>
      <c r="R54" s="21">
        <v>17</v>
      </c>
      <c r="S54" s="20">
        <v>11.83709261679466</v>
      </c>
      <c r="T54" s="21">
        <v>20</v>
      </c>
      <c r="U54" s="89">
        <v>7.35</v>
      </c>
      <c r="V54" s="92">
        <v>9</v>
      </c>
      <c r="W54" s="89">
        <v>8.16</v>
      </c>
      <c r="X54" s="92">
        <v>10</v>
      </c>
      <c r="Y54" s="89">
        <v>9.15</v>
      </c>
      <c r="Z54" s="92">
        <v>12</v>
      </c>
      <c r="AA54" s="89">
        <v>6.37</v>
      </c>
      <c r="AB54" s="92">
        <v>6</v>
      </c>
      <c r="AC54" s="89">
        <v>10.18</v>
      </c>
      <c r="AD54" s="92">
        <v>12</v>
      </c>
      <c r="AE54" s="89">
        <v>7.11</v>
      </c>
      <c r="AF54" s="92">
        <v>6</v>
      </c>
      <c r="AG54" s="89">
        <v>9.36</v>
      </c>
      <c r="AH54" s="92">
        <v>9</v>
      </c>
      <c r="AI54" s="90">
        <v>-21.734803672744626</v>
      </c>
      <c r="AJ54" s="93">
        <v>7</v>
      </c>
      <c r="AK54" s="90">
        <v>1.5549774229239557</v>
      </c>
      <c r="AL54" s="93">
        <v>25</v>
      </c>
      <c r="AM54" s="90">
        <v>-13.571659539686804</v>
      </c>
      <c r="AN54" s="93">
        <v>16</v>
      </c>
      <c r="AO54" s="90">
        <v>3.4687957895995929</v>
      </c>
      <c r="AP54" s="93">
        <v>20</v>
      </c>
      <c r="AQ54" s="20">
        <v>4.4436627165344538</v>
      </c>
      <c r="AR54" s="21">
        <v>23</v>
      </c>
      <c r="AS54" s="20">
        <v>4.2091540682676687</v>
      </c>
      <c r="AT54" s="21">
        <v>17</v>
      </c>
      <c r="AU54" s="20">
        <v>4.9522530335569499</v>
      </c>
      <c r="AV54" s="21">
        <v>21</v>
      </c>
      <c r="AW54" s="89">
        <v>3.45</v>
      </c>
      <c r="AX54" s="92">
        <v>13</v>
      </c>
      <c r="AY54" s="89">
        <v>3.78</v>
      </c>
      <c r="AZ54" s="92">
        <v>12</v>
      </c>
      <c r="BA54" s="89">
        <v>5.49</v>
      </c>
      <c r="BB54" s="92">
        <v>19</v>
      </c>
      <c r="BC54" s="89">
        <v>2.33</v>
      </c>
      <c r="BD54" s="92">
        <v>5</v>
      </c>
      <c r="BE54" s="89">
        <v>4.54</v>
      </c>
      <c r="BF54" s="92">
        <v>16</v>
      </c>
      <c r="BG54" s="89">
        <v>3.47</v>
      </c>
      <c r="BH54" s="92">
        <v>11</v>
      </c>
      <c r="BI54" s="89">
        <v>5.71</v>
      </c>
      <c r="BJ54" s="92">
        <v>18</v>
      </c>
      <c r="BK54" s="90">
        <v>-21.837155716764599</v>
      </c>
      <c r="BL54" s="93">
        <v>8</v>
      </c>
      <c r="BM54" s="90">
        <v>7.396162702164319</v>
      </c>
      <c r="BN54" s="93">
        <v>21</v>
      </c>
      <c r="BO54" s="20">
        <v>-6.666666666666667</v>
      </c>
      <c r="BP54" s="21">
        <v>9</v>
      </c>
      <c r="BQ54" s="90">
        <v>3.884479999999999</v>
      </c>
      <c r="BR54" s="93">
        <v>22</v>
      </c>
      <c r="BS54" s="20">
        <v>5.1420057019571583</v>
      </c>
      <c r="BT54" s="21">
        <v>19</v>
      </c>
    </row>
    <row r="55" spans="1:72" ht="16.5" customHeight="1">
      <c r="A55" s="238" t="s">
        <v>194</v>
      </c>
      <c r="B55" s="19" t="s">
        <v>226</v>
      </c>
      <c r="C55" s="20">
        <v>539.83420370979627</v>
      </c>
      <c r="D55" s="21">
        <v>31</v>
      </c>
      <c r="E55" s="20">
        <v>485.22642362296244</v>
      </c>
      <c r="F55" s="21">
        <v>21</v>
      </c>
      <c r="G55" s="89">
        <v>541.01</v>
      </c>
      <c r="H55" s="92">
        <v>35</v>
      </c>
      <c r="I55" s="89">
        <v>551.54</v>
      </c>
      <c r="J55" s="92">
        <v>35</v>
      </c>
      <c r="K55" s="89">
        <v>532.72</v>
      </c>
      <c r="L55" s="92">
        <v>25</v>
      </c>
      <c r="M55" s="90">
        <v>7.0170514349870192</v>
      </c>
      <c r="N55" s="93">
        <v>10</v>
      </c>
      <c r="O55" s="89">
        <v>8.396821614590106</v>
      </c>
      <c r="P55" s="21">
        <v>13</v>
      </c>
      <c r="Q55" s="89">
        <v>8.8041629789580504</v>
      </c>
      <c r="R55" s="21">
        <v>9</v>
      </c>
      <c r="S55" s="20">
        <v>13.376013578959991</v>
      </c>
      <c r="T55" s="21">
        <v>18</v>
      </c>
      <c r="U55" s="89">
        <v>15.16</v>
      </c>
      <c r="V55" s="92">
        <v>25</v>
      </c>
      <c r="W55" s="89">
        <v>11.03</v>
      </c>
      <c r="X55" s="92">
        <v>16</v>
      </c>
      <c r="Y55" s="89">
        <v>13.27</v>
      </c>
      <c r="Z55" s="92">
        <v>18</v>
      </c>
      <c r="AA55" s="89">
        <v>11.04</v>
      </c>
      <c r="AB55" s="92">
        <v>11</v>
      </c>
      <c r="AC55" s="89">
        <v>18.77</v>
      </c>
      <c r="AD55" s="92">
        <v>22</v>
      </c>
      <c r="AE55" s="89">
        <v>14.41</v>
      </c>
      <c r="AF55" s="92">
        <v>18</v>
      </c>
      <c r="AG55" s="89">
        <v>14.32</v>
      </c>
      <c r="AH55" s="92">
        <v>17</v>
      </c>
      <c r="AI55" s="90">
        <v>-16.50722366461612</v>
      </c>
      <c r="AJ55" s="93">
        <v>20</v>
      </c>
      <c r="AK55" s="90">
        <v>2.8068205739948073</v>
      </c>
      <c r="AL55" s="93">
        <v>37</v>
      </c>
      <c r="AM55" s="90">
        <v>50.286997403690968</v>
      </c>
      <c r="AN55" s="93">
        <v>32</v>
      </c>
      <c r="AO55" s="90">
        <v>3.2746240029939422</v>
      </c>
      <c r="AP55" s="93">
        <v>12</v>
      </c>
      <c r="AQ55" s="20">
        <v>4.1988308000519234</v>
      </c>
      <c r="AR55" s="21">
        <v>19</v>
      </c>
      <c r="AS55" s="20">
        <v>3.2436389922477029</v>
      </c>
      <c r="AT55" s="21">
        <v>14</v>
      </c>
      <c r="AU55" s="20">
        <v>4.1511766279531006</v>
      </c>
      <c r="AV55" s="21">
        <v>16</v>
      </c>
      <c r="AW55" s="89">
        <v>5.97</v>
      </c>
      <c r="AX55" s="92">
        <v>33</v>
      </c>
      <c r="AY55" s="89">
        <v>5.0599999999999996</v>
      </c>
      <c r="AZ55" s="92">
        <v>26</v>
      </c>
      <c r="BA55" s="89">
        <v>6.41</v>
      </c>
      <c r="BB55" s="92">
        <v>31</v>
      </c>
      <c r="BC55" s="89">
        <v>4.5999999999999996</v>
      </c>
      <c r="BD55" s="92">
        <v>15</v>
      </c>
      <c r="BE55" s="89">
        <v>5.95</v>
      </c>
      <c r="BF55" s="92">
        <v>25</v>
      </c>
      <c r="BG55" s="89">
        <v>5.4</v>
      </c>
      <c r="BH55" s="92">
        <v>23</v>
      </c>
      <c r="BI55" s="89">
        <v>7.16</v>
      </c>
      <c r="BJ55" s="92">
        <v>30</v>
      </c>
      <c r="BK55" s="90">
        <v>-22.073408753641715</v>
      </c>
      <c r="BL55" s="93">
        <v>15</v>
      </c>
      <c r="BM55" s="90">
        <v>0.19133160246064082</v>
      </c>
      <c r="BN55" s="93">
        <v>23</v>
      </c>
      <c r="BO55" s="20">
        <v>0</v>
      </c>
      <c r="BP55" s="21">
        <v>18</v>
      </c>
      <c r="BQ55" s="90">
        <v>3.6680399999999995</v>
      </c>
      <c r="BR55" s="93">
        <v>37</v>
      </c>
      <c r="BS55" s="20">
        <v>5.7542034616743205</v>
      </c>
      <c r="BT55" s="21">
        <v>24</v>
      </c>
    </row>
    <row r="56" spans="1:72">
      <c r="A56" s="238"/>
      <c r="B56" s="19" t="s">
        <v>249</v>
      </c>
      <c r="C56" s="20">
        <v>530.86863645015978</v>
      </c>
      <c r="D56" s="21">
        <v>28</v>
      </c>
      <c r="E56" s="20">
        <v>467.71701543991674</v>
      </c>
      <c r="F56" s="21">
        <v>20</v>
      </c>
      <c r="G56" s="89">
        <v>465.4</v>
      </c>
      <c r="H56" s="92">
        <v>19</v>
      </c>
      <c r="I56" s="89">
        <v>519.80999999999995</v>
      </c>
      <c r="J56" s="92">
        <v>30</v>
      </c>
      <c r="K56" s="89">
        <v>454.66</v>
      </c>
      <c r="L56" s="92">
        <v>15</v>
      </c>
      <c r="M56" s="90">
        <v>9.6952460976634462</v>
      </c>
      <c r="N56" s="93">
        <v>20</v>
      </c>
      <c r="O56" s="89">
        <v>7.4605282999605631</v>
      </c>
      <c r="P56" s="21">
        <v>9</v>
      </c>
      <c r="Q56" s="89">
        <v>10.57507243924621</v>
      </c>
      <c r="R56" s="21">
        <v>15</v>
      </c>
      <c r="S56" s="20">
        <v>17.867841039277717</v>
      </c>
      <c r="T56" s="21">
        <v>29</v>
      </c>
      <c r="U56" s="89">
        <v>6.39</v>
      </c>
      <c r="V56" s="92">
        <v>7</v>
      </c>
      <c r="W56" s="89">
        <v>8.35</v>
      </c>
      <c r="X56" s="92">
        <v>8</v>
      </c>
      <c r="Y56" s="89">
        <v>8.4</v>
      </c>
      <c r="Z56" s="92">
        <v>10</v>
      </c>
      <c r="AA56" s="89">
        <v>15.74</v>
      </c>
      <c r="AB56" s="92">
        <v>19</v>
      </c>
      <c r="AC56" s="89">
        <v>11.5</v>
      </c>
      <c r="AD56" s="92">
        <v>12</v>
      </c>
      <c r="AE56" s="89">
        <v>4.12</v>
      </c>
      <c r="AF56" s="92">
        <v>2</v>
      </c>
      <c r="AG56" s="89">
        <v>11.23</v>
      </c>
      <c r="AH56" s="92">
        <v>10</v>
      </c>
      <c r="AI56" s="90">
        <v>29.392754419416367</v>
      </c>
      <c r="AJ56" s="93">
        <v>40</v>
      </c>
      <c r="AK56" s="90">
        <v>2.1544991328140992</v>
      </c>
      <c r="AL56" s="93">
        <v>30</v>
      </c>
      <c r="AM56" s="90">
        <v>-49.680595503560312</v>
      </c>
      <c r="AN56" s="93">
        <v>14</v>
      </c>
      <c r="AO56" s="90">
        <v>4.3089982656281984</v>
      </c>
      <c r="AP56" s="93">
        <v>20</v>
      </c>
      <c r="AQ56" s="20">
        <v>3.1950583098141538</v>
      </c>
      <c r="AR56" s="21">
        <v>14</v>
      </c>
      <c r="AS56" s="20">
        <v>3.1725217317738625</v>
      </c>
      <c r="AT56" s="21">
        <v>11</v>
      </c>
      <c r="AU56" s="20">
        <v>5.2552473644934468</v>
      </c>
      <c r="AV56" s="21">
        <v>26</v>
      </c>
      <c r="AW56" s="89">
        <v>2.13</v>
      </c>
      <c r="AX56" s="92">
        <v>8</v>
      </c>
      <c r="AY56" s="89">
        <v>3.13</v>
      </c>
      <c r="AZ56" s="92">
        <v>13</v>
      </c>
      <c r="BA56" s="89">
        <v>2.1</v>
      </c>
      <c r="BB56" s="92">
        <v>8</v>
      </c>
      <c r="BC56" s="89">
        <v>6.3</v>
      </c>
      <c r="BD56" s="92">
        <v>25</v>
      </c>
      <c r="BE56" s="89">
        <v>3.14</v>
      </c>
      <c r="BF56" s="92">
        <v>11</v>
      </c>
      <c r="BG56" s="89">
        <v>2.06</v>
      </c>
      <c r="BH56" s="92">
        <v>4</v>
      </c>
      <c r="BI56" s="89">
        <v>5.1100000000000003</v>
      </c>
      <c r="BJ56" s="92">
        <v>12</v>
      </c>
      <c r="BK56" s="90">
        <v>34.185078657172525</v>
      </c>
      <c r="BL56" s="93">
        <v>38</v>
      </c>
      <c r="BM56" s="90" t="s">
        <v>5</v>
      </c>
      <c r="BN56" s="93" t="s">
        <v>9</v>
      </c>
      <c r="BO56" s="20">
        <v>-100</v>
      </c>
      <c r="BP56" s="21">
        <v>1</v>
      </c>
      <c r="BQ56" s="90">
        <v>3.7146599999999994</v>
      </c>
      <c r="BR56" s="93">
        <v>33</v>
      </c>
      <c r="BS56" s="20">
        <v>4.6792034616743212</v>
      </c>
      <c r="BT56" s="21">
        <v>48</v>
      </c>
    </row>
    <row r="57" spans="1:72">
      <c r="A57" s="238"/>
      <c r="B57" s="19" t="s">
        <v>244</v>
      </c>
      <c r="C57" s="20">
        <v>572.50324971651412</v>
      </c>
      <c r="D57" s="21">
        <v>35</v>
      </c>
      <c r="E57" s="20">
        <v>555.98920887939414</v>
      </c>
      <c r="F57" s="21">
        <v>34</v>
      </c>
      <c r="G57" s="89">
        <v>502.33</v>
      </c>
      <c r="H57" s="92">
        <v>29</v>
      </c>
      <c r="I57" s="89">
        <v>485.4</v>
      </c>
      <c r="J57" s="92">
        <v>26</v>
      </c>
      <c r="K57" s="89">
        <v>456.65</v>
      </c>
      <c r="L57" s="92">
        <v>19</v>
      </c>
      <c r="M57" s="90">
        <v>20.276043854186277</v>
      </c>
      <c r="N57" s="93">
        <v>38</v>
      </c>
      <c r="O57" s="89">
        <v>17.059687644241631</v>
      </c>
      <c r="P57" s="21">
        <v>34</v>
      </c>
      <c r="Q57" s="89">
        <v>16.594297093232292</v>
      </c>
      <c r="R57" s="21">
        <v>33</v>
      </c>
      <c r="S57" s="20">
        <v>19.17204168549635</v>
      </c>
      <c r="T57" s="21">
        <v>36</v>
      </c>
      <c r="U57" s="89">
        <v>12.42</v>
      </c>
      <c r="V57" s="92">
        <v>15</v>
      </c>
      <c r="W57" s="89">
        <v>16.59</v>
      </c>
      <c r="X57" s="92">
        <v>27</v>
      </c>
      <c r="Y57" s="89">
        <v>19.43</v>
      </c>
      <c r="Z57" s="92">
        <v>30</v>
      </c>
      <c r="AA57" s="89">
        <v>16.68</v>
      </c>
      <c r="AB57" s="92">
        <v>22</v>
      </c>
      <c r="AC57" s="89">
        <v>28.19</v>
      </c>
      <c r="AD57" s="92">
        <v>39</v>
      </c>
      <c r="AE57" s="89">
        <v>19.649999999999999</v>
      </c>
      <c r="AF57" s="92">
        <v>27</v>
      </c>
      <c r="AG57" s="89">
        <v>9.6999999999999993</v>
      </c>
      <c r="AH57" s="92">
        <v>7</v>
      </c>
      <c r="AI57" s="90">
        <v>18.260025779541454</v>
      </c>
      <c r="AJ57" s="93">
        <v>35</v>
      </c>
      <c r="AK57" s="90">
        <v>7.2414442336379565</v>
      </c>
      <c r="AL57" s="93">
        <v>49</v>
      </c>
      <c r="AM57" s="90">
        <v>153.41434095616029</v>
      </c>
      <c r="AN57" s="93">
        <v>39</v>
      </c>
      <c r="AO57" s="90">
        <v>2.8965776934551828</v>
      </c>
      <c r="AP57" s="93">
        <v>11</v>
      </c>
      <c r="AQ57" s="20">
        <v>5.6808546262064397</v>
      </c>
      <c r="AR57" s="21">
        <v>32</v>
      </c>
      <c r="AS57" s="20">
        <v>1.3828580911026911</v>
      </c>
      <c r="AT57" s="21">
        <v>3</v>
      </c>
      <c r="AU57" s="20">
        <v>1.369431548964025</v>
      </c>
      <c r="AV57" s="21">
        <v>3</v>
      </c>
      <c r="AW57" s="89">
        <v>4.1399999999999997</v>
      </c>
      <c r="AX57" s="92">
        <v>18</v>
      </c>
      <c r="AY57" s="89">
        <v>1.38</v>
      </c>
      <c r="AZ57" s="92">
        <v>5</v>
      </c>
      <c r="BA57" s="89">
        <v>4.16</v>
      </c>
      <c r="BB57" s="92">
        <v>19</v>
      </c>
      <c r="BC57" s="89">
        <v>2.78</v>
      </c>
      <c r="BD57" s="92">
        <v>5</v>
      </c>
      <c r="BE57" s="89">
        <v>4.2300000000000004</v>
      </c>
      <c r="BF57" s="92">
        <v>17</v>
      </c>
      <c r="BG57" s="89">
        <v>7.02</v>
      </c>
      <c r="BH57" s="92">
        <v>30</v>
      </c>
      <c r="BI57" s="89">
        <v>1.39</v>
      </c>
      <c r="BJ57" s="92">
        <v>3</v>
      </c>
      <c r="BK57" s="90">
        <v>-49.31713180876794</v>
      </c>
      <c r="BL57" s="93">
        <v>5</v>
      </c>
      <c r="BM57" s="90">
        <v>-23.975697713151916</v>
      </c>
      <c r="BN57" s="93">
        <v>18</v>
      </c>
      <c r="BO57" s="20">
        <v>100</v>
      </c>
      <c r="BP57" s="21">
        <v>33</v>
      </c>
      <c r="BQ57" s="90">
        <v>3.5296799999999999</v>
      </c>
      <c r="BR57" s="93">
        <v>49</v>
      </c>
      <c r="BS57" s="20">
        <v>4.979203461674321</v>
      </c>
      <c r="BT57" s="21">
        <v>36</v>
      </c>
    </row>
    <row r="58" spans="1:72">
      <c r="A58" s="238"/>
      <c r="B58" s="19" t="s">
        <v>242</v>
      </c>
      <c r="C58" s="20">
        <v>623.54425465838506</v>
      </c>
      <c r="D58" s="21">
        <v>43</v>
      </c>
      <c r="E58" s="20">
        <v>655.76532024209166</v>
      </c>
      <c r="F58" s="21">
        <v>45</v>
      </c>
      <c r="G58" s="89">
        <v>656.86</v>
      </c>
      <c r="H58" s="92">
        <v>46</v>
      </c>
      <c r="I58" s="89">
        <v>668.7</v>
      </c>
      <c r="J58" s="92">
        <v>47</v>
      </c>
      <c r="K58" s="89">
        <v>725.96</v>
      </c>
      <c r="L58" s="92">
        <v>46</v>
      </c>
      <c r="M58" s="90">
        <v>11.052301948889243</v>
      </c>
      <c r="N58" s="93">
        <v>23</v>
      </c>
      <c r="O58" s="89">
        <v>15.837032294788489</v>
      </c>
      <c r="P58" s="21">
        <v>31</v>
      </c>
      <c r="Q58" s="89">
        <v>12.131211180124224</v>
      </c>
      <c r="R58" s="21">
        <v>16</v>
      </c>
      <c r="S58" s="20">
        <v>8.4226738379718196</v>
      </c>
      <c r="T58" s="21">
        <v>8</v>
      </c>
      <c r="U58" s="89">
        <v>4.79</v>
      </c>
      <c r="V58" s="92">
        <v>3</v>
      </c>
      <c r="W58" s="89">
        <v>7.16</v>
      </c>
      <c r="X58" s="92">
        <v>7</v>
      </c>
      <c r="Y58" s="89">
        <v>5.93</v>
      </c>
      <c r="Z58" s="92">
        <v>4</v>
      </c>
      <c r="AA58" s="89">
        <v>13.12</v>
      </c>
      <c r="AB58" s="92">
        <v>14</v>
      </c>
      <c r="AC58" s="89">
        <v>14.18</v>
      </c>
      <c r="AD58" s="92">
        <v>17</v>
      </c>
      <c r="AE58" s="89">
        <v>5.81</v>
      </c>
      <c r="AF58" s="92">
        <v>4</v>
      </c>
      <c r="AG58" s="89">
        <v>10.38</v>
      </c>
      <c r="AH58" s="92">
        <v>9</v>
      </c>
      <c r="AI58" s="90">
        <v>-30.162204339114858</v>
      </c>
      <c r="AJ58" s="93">
        <v>9</v>
      </c>
      <c r="AK58" s="90">
        <v>1.2280335498765826</v>
      </c>
      <c r="AL58" s="93">
        <v>22</v>
      </c>
      <c r="AM58" s="90">
        <v>0.87681595461187989</v>
      </c>
      <c r="AN58" s="93">
        <v>26</v>
      </c>
      <c r="AO58" s="90">
        <v>3.6841006496297481</v>
      </c>
      <c r="AP58" s="93">
        <v>16</v>
      </c>
      <c r="AQ58" s="20">
        <v>4.8762530977325493</v>
      </c>
      <c r="AR58" s="21">
        <v>26</v>
      </c>
      <c r="AS58" s="20">
        <v>3.639363354037267</v>
      </c>
      <c r="AT58" s="21">
        <v>17</v>
      </c>
      <c r="AU58" s="20">
        <v>6.0161955985512998</v>
      </c>
      <c r="AV58" s="21">
        <v>35</v>
      </c>
      <c r="AW58" s="89">
        <v>0</v>
      </c>
      <c r="AX58" s="92">
        <v>1</v>
      </c>
      <c r="AY58" s="89">
        <v>1.19</v>
      </c>
      <c r="AZ58" s="92">
        <v>4</v>
      </c>
      <c r="BA58" s="89">
        <v>3.56</v>
      </c>
      <c r="BB58" s="92">
        <v>15</v>
      </c>
      <c r="BC58" s="89">
        <v>4.7699999999999996</v>
      </c>
      <c r="BD58" s="92">
        <v>16</v>
      </c>
      <c r="BE58" s="89">
        <v>2.36</v>
      </c>
      <c r="BF58" s="92">
        <v>7</v>
      </c>
      <c r="BG58" s="89">
        <v>1.1599999999999999</v>
      </c>
      <c r="BH58" s="92">
        <v>2</v>
      </c>
      <c r="BI58" s="89">
        <v>6.92</v>
      </c>
      <c r="BJ58" s="92">
        <v>29</v>
      </c>
      <c r="BK58" s="90">
        <v>-24.342388034041086</v>
      </c>
      <c r="BL58" s="93">
        <v>13</v>
      </c>
      <c r="BM58" s="90">
        <v>0.87681595461187989</v>
      </c>
      <c r="BN58" s="93">
        <v>25</v>
      </c>
      <c r="BO58" s="20">
        <v>100</v>
      </c>
      <c r="BP58" s="21">
        <v>33</v>
      </c>
      <c r="BQ58" s="90">
        <v>5.7499955087453394</v>
      </c>
      <c r="BR58" s="93">
        <v>19</v>
      </c>
      <c r="BS58" s="20">
        <v>4.979203461674321</v>
      </c>
      <c r="BT58" s="21">
        <v>36</v>
      </c>
    </row>
    <row r="59" spans="1:72">
      <c r="A59" s="238"/>
      <c r="B59" s="19" t="s">
        <v>222</v>
      </c>
      <c r="C59" s="20">
        <v>612.4202747732885</v>
      </c>
      <c r="D59" s="21">
        <v>42</v>
      </c>
      <c r="E59" s="20">
        <v>644.91446685248945</v>
      </c>
      <c r="F59" s="21">
        <v>44</v>
      </c>
      <c r="G59" s="89">
        <v>700.9</v>
      </c>
      <c r="H59" s="92">
        <v>49</v>
      </c>
      <c r="I59" s="89">
        <v>733.86</v>
      </c>
      <c r="J59" s="92">
        <v>48</v>
      </c>
      <c r="K59" s="89">
        <v>692.35</v>
      </c>
      <c r="L59" s="92">
        <v>44</v>
      </c>
      <c r="M59" s="90">
        <v>8.5717347048108863</v>
      </c>
      <c r="N59" s="93">
        <v>15</v>
      </c>
      <c r="O59" s="89">
        <v>10.774154448134851</v>
      </c>
      <c r="P59" s="21">
        <v>21</v>
      </c>
      <c r="Q59" s="89">
        <v>10.152615567585601</v>
      </c>
      <c r="R59" s="21">
        <v>12</v>
      </c>
      <c r="S59" s="20">
        <v>11.659470587163652</v>
      </c>
      <c r="T59" s="21">
        <v>14</v>
      </c>
      <c r="U59" s="89">
        <v>12.44</v>
      </c>
      <c r="V59" s="92">
        <v>16</v>
      </c>
      <c r="W59" s="89">
        <v>10.26</v>
      </c>
      <c r="X59" s="92">
        <v>13</v>
      </c>
      <c r="Y59" s="89">
        <v>12.59</v>
      </c>
      <c r="Z59" s="92">
        <v>17</v>
      </c>
      <c r="AA59" s="89">
        <v>13.22</v>
      </c>
      <c r="AB59" s="92">
        <v>15</v>
      </c>
      <c r="AC59" s="89">
        <v>11.45</v>
      </c>
      <c r="AD59" s="92">
        <v>11</v>
      </c>
      <c r="AE59" s="89">
        <v>12.29</v>
      </c>
      <c r="AF59" s="92">
        <v>16</v>
      </c>
      <c r="AG59" s="89">
        <v>11.24</v>
      </c>
      <c r="AH59" s="92">
        <v>11</v>
      </c>
      <c r="AI59" s="90">
        <v>-20.27400978606379</v>
      </c>
      <c r="AJ59" s="93">
        <v>17</v>
      </c>
      <c r="AK59" s="90">
        <v>1.0714668381013608</v>
      </c>
      <c r="AL59" s="93">
        <v>21</v>
      </c>
      <c r="AM59" s="90">
        <v>-0.34251223257972918</v>
      </c>
      <c r="AN59" s="93">
        <v>22</v>
      </c>
      <c r="AO59" s="90">
        <v>5.0001785778063503</v>
      </c>
      <c r="AP59" s="93">
        <v>25</v>
      </c>
      <c r="AQ59" s="20">
        <v>4.6683114966400758</v>
      </c>
      <c r="AR59" s="21">
        <v>24</v>
      </c>
      <c r="AS59" s="20">
        <v>5.0763077837928003</v>
      </c>
      <c r="AT59" s="21">
        <v>27</v>
      </c>
      <c r="AU59" s="20">
        <v>4.0079430143375054</v>
      </c>
      <c r="AV59" s="21">
        <v>15</v>
      </c>
      <c r="AW59" s="89">
        <v>2.93</v>
      </c>
      <c r="AX59" s="92">
        <v>14</v>
      </c>
      <c r="AY59" s="89">
        <v>3.3</v>
      </c>
      <c r="AZ59" s="92">
        <v>14</v>
      </c>
      <c r="BA59" s="89">
        <v>2.59</v>
      </c>
      <c r="BB59" s="92">
        <v>10</v>
      </c>
      <c r="BC59" s="89">
        <v>4.53</v>
      </c>
      <c r="BD59" s="92">
        <v>12</v>
      </c>
      <c r="BE59" s="89">
        <v>2.67</v>
      </c>
      <c r="BF59" s="92">
        <v>10</v>
      </c>
      <c r="BG59" s="89">
        <v>4.99</v>
      </c>
      <c r="BH59" s="92">
        <v>18</v>
      </c>
      <c r="BI59" s="89">
        <v>6.2</v>
      </c>
      <c r="BJ59" s="92">
        <v>24</v>
      </c>
      <c r="BK59" s="90">
        <v>7.3234483649141406</v>
      </c>
      <c r="BL59" s="93">
        <v>31</v>
      </c>
      <c r="BM59" s="90">
        <v>99.314975534840542</v>
      </c>
      <c r="BN59" s="93">
        <v>37</v>
      </c>
      <c r="BO59" s="20">
        <v>0</v>
      </c>
      <c r="BP59" s="21">
        <v>18</v>
      </c>
      <c r="BQ59" s="90">
        <v>6.3257720221730027</v>
      </c>
      <c r="BR59" s="93">
        <v>16</v>
      </c>
      <c r="BS59" s="20">
        <v>7.5292034616743209</v>
      </c>
      <c r="BT59" s="21">
        <v>6</v>
      </c>
    </row>
    <row r="60" spans="1:72">
      <c r="A60" s="238"/>
      <c r="B60" s="19" t="s">
        <v>254</v>
      </c>
      <c r="C60" s="20">
        <v>433.0888142898587</v>
      </c>
      <c r="D60" s="21">
        <v>12</v>
      </c>
      <c r="E60" s="20">
        <v>397.58986760667295</v>
      </c>
      <c r="F60" s="21">
        <v>13</v>
      </c>
      <c r="G60" s="89">
        <v>394</v>
      </c>
      <c r="H60" s="92">
        <v>12</v>
      </c>
      <c r="I60" s="89">
        <v>454.4</v>
      </c>
      <c r="J60" s="92">
        <v>22</v>
      </c>
      <c r="K60" s="89">
        <v>418.76</v>
      </c>
      <c r="L60" s="92">
        <v>10</v>
      </c>
      <c r="M60" s="90">
        <v>15.12728530060077</v>
      </c>
      <c r="N60" s="93">
        <v>28</v>
      </c>
      <c r="O60" s="89">
        <v>18.960842771770029</v>
      </c>
      <c r="P60" s="21">
        <v>36</v>
      </c>
      <c r="Q60" s="89">
        <v>10.360976418417671</v>
      </c>
      <c r="R60" s="21">
        <v>14</v>
      </c>
      <c r="S60" s="20">
        <v>10.247161536254458</v>
      </c>
      <c r="T60" s="21">
        <v>10</v>
      </c>
      <c r="U60" s="89">
        <v>8.08</v>
      </c>
      <c r="V60" s="92">
        <v>10</v>
      </c>
      <c r="W60" s="89">
        <v>25.91</v>
      </c>
      <c r="X60" s="92">
        <v>41</v>
      </c>
      <c r="Y60" s="89">
        <v>13.76</v>
      </c>
      <c r="Z60" s="92">
        <v>19</v>
      </c>
      <c r="AA60" s="89">
        <v>11.9</v>
      </c>
      <c r="AB60" s="92">
        <v>13</v>
      </c>
      <c r="AC60" s="89">
        <v>19.600000000000001</v>
      </c>
      <c r="AD60" s="92">
        <v>25</v>
      </c>
      <c r="AE60" s="89">
        <v>11.61</v>
      </c>
      <c r="AF60" s="92">
        <v>15</v>
      </c>
      <c r="AG60" s="89">
        <v>13.52</v>
      </c>
      <c r="AH60" s="92">
        <v>15</v>
      </c>
      <c r="AI60" s="90">
        <v>-20.42207527145073</v>
      </c>
      <c r="AJ60" s="93">
        <v>15</v>
      </c>
      <c r="AK60" s="90">
        <v>6.483122271686045</v>
      </c>
      <c r="AL60" s="93">
        <v>47</v>
      </c>
      <c r="AM60" s="90">
        <v>53.471711976487889</v>
      </c>
      <c r="AN60" s="93">
        <v>35</v>
      </c>
      <c r="AO60" s="90">
        <v>4.3220815144573628</v>
      </c>
      <c r="AP60" s="93">
        <v>21</v>
      </c>
      <c r="AQ60" s="20">
        <v>6.3225931296377773</v>
      </c>
      <c r="AR60" s="21">
        <v>35</v>
      </c>
      <c r="AS60" s="20">
        <v>6.2165858510506027</v>
      </c>
      <c r="AT60" s="21">
        <v>35</v>
      </c>
      <c r="AU60" s="20">
        <v>6.1482969217526744</v>
      </c>
      <c r="AV60" s="21">
        <v>36</v>
      </c>
      <c r="AW60" s="89">
        <v>6.06</v>
      </c>
      <c r="AX60" s="92">
        <v>34</v>
      </c>
      <c r="AY60" s="89">
        <v>5.98</v>
      </c>
      <c r="AZ60" s="92">
        <v>32</v>
      </c>
      <c r="BA60" s="89">
        <v>0</v>
      </c>
      <c r="BB60" s="92">
        <v>1</v>
      </c>
      <c r="BC60" s="89">
        <v>5.95</v>
      </c>
      <c r="BD60" s="92">
        <v>24</v>
      </c>
      <c r="BE60" s="89">
        <v>7.84</v>
      </c>
      <c r="BF60" s="92">
        <v>41</v>
      </c>
      <c r="BG60" s="89">
        <v>3.87</v>
      </c>
      <c r="BH60" s="92">
        <v>11</v>
      </c>
      <c r="BI60" s="89">
        <v>3.86</v>
      </c>
      <c r="BJ60" s="92">
        <v>8</v>
      </c>
      <c r="BK60" s="90">
        <v>-31.790350232672047</v>
      </c>
      <c r="BL60" s="93">
        <v>11</v>
      </c>
      <c r="BM60" s="90">
        <v>104.62894930198384</v>
      </c>
      <c r="BN60" s="93">
        <v>40</v>
      </c>
      <c r="BO60" s="20">
        <v>0</v>
      </c>
      <c r="BP60" s="21">
        <v>18</v>
      </c>
      <c r="BQ60" s="90">
        <v>3.5942799999999995</v>
      </c>
      <c r="BR60" s="93">
        <v>46</v>
      </c>
      <c r="BS60" s="20">
        <v>4.8292034616743207</v>
      </c>
      <c r="BT60" s="21">
        <v>44</v>
      </c>
    </row>
    <row r="61" spans="1:72">
      <c r="A61" s="238"/>
      <c r="B61" s="19" t="s">
        <v>217</v>
      </c>
      <c r="C61" s="20">
        <v>309.31067905809908</v>
      </c>
      <c r="D61" s="21">
        <v>5</v>
      </c>
      <c r="E61" s="20">
        <v>290.45878319022927</v>
      </c>
      <c r="F61" s="21">
        <v>5</v>
      </c>
      <c r="G61" s="89">
        <v>312.38</v>
      </c>
      <c r="H61" s="92">
        <v>5</v>
      </c>
      <c r="I61" s="89">
        <v>326.58999999999997</v>
      </c>
      <c r="J61" s="92">
        <v>5</v>
      </c>
      <c r="K61" s="89">
        <v>348.65</v>
      </c>
      <c r="L61" s="92">
        <v>5</v>
      </c>
      <c r="M61" s="90">
        <v>5.1088178195565543</v>
      </c>
      <c r="N61" s="93">
        <v>6</v>
      </c>
      <c r="O61" s="89">
        <v>4.4285065693231731</v>
      </c>
      <c r="P61" s="21">
        <v>5</v>
      </c>
      <c r="Q61" s="89">
        <v>2.8507896687382406</v>
      </c>
      <c r="R61" s="21">
        <v>2</v>
      </c>
      <c r="S61" s="20">
        <v>5.667488452492278</v>
      </c>
      <c r="T61" s="21">
        <v>7</v>
      </c>
      <c r="U61" s="89">
        <v>5.63</v>
      </c>
      <c r="V61" s="92">
        <v>6</v>
      </c>
      <c r="W61" s="89">
        <v>5.56</v>
      </c>
      <c r="X61" s="92">
        <v>4</v>
      </c>
      <c r="Y61" s="89">
        <v>4.1500000000000004</v>
      </c>
      <c r="Z61" s="92">
        <v>3</v>
      </c>
      <c r="AA61" s="89">
        <v>6.94</v>
      </c>
      <c r="AB61" s="92">
        <v>3</v>
      </c>
      <c r="AC61" s="89">
        <v>4.32</v>
      </c>
      <c r="AD61" s="92">
        <v>3</v>
      </c>
      <c r="AE61" s="89">
        <v>6.39</v>
      </c>
      <c r="AF61" s="92">
        <v>5</v>
      </c>
      <c r="AG61" s="89">
        <v>6.54</v>
      </c>
      <c r="AH61" s="92">
        <v>3</v>
      </c>
      <c r="AI61" s="90">
        <v>14.364292769319833</v>
      </c>
      <c r="AJ61" s="93">
        <v>31</v>
      </c>
      <c r="AK61" s="90">
        <v>0</v>
      </c>
      <c r="AL61" s="93">
        <v>1</v>
      </c>
      <c r="AM61" s="90">
        <v>-100</v>
      </c>
      <c r="AN61" s="93">
        <v>1</v>
      </c>
      <c r="AO61" s="90">
        <v>3.4058785463710359</v>
      </c>
      <c r="AP61" s="93">
        <v>14</v>
      </c>
      <c r="AQ61" s="20">
        <v>1.4504104661619237</v>
      </c>
      <c r="AR61" s="21">
        <v>4</v>
      </c>
      <c r="AS61" s="20">
        <v>1.4253948343691203</v>
      </c>
      <c r="AT61" s="21">
        <v>4</v>
      </c>
      <c r="AU61" s="20">
        <v>1.4168721131230695</v>
      </c>
      <c r="AV61" s="21">
        <v>4</v>
      </c>
      <c r="AW61" s="89">
        <v>1.41</v>
      </c>
      <c r="AX61" s="92">
        <v>2</v>
      </c>
      <c r="AY61" s="89">
        <v>0</v>
      </c>
      <c r="AZ61" s="92">
        <v>1</v>
      </c>
      <c r="BA61" s="89">
        <v>1.38</v>
      </c>
      <c r="BB61" s="92">
        <v>3</v>
      </c>
      <c r="BC61" s="89">
        <v>1.39</v>
      </c>
      <c r="BD61" s="92">
        <v>1</v>
      </c>
      <c r="BE61" s="89">
        <v>0</v>
      </c>
      <c r="BF61" s="92">
        <v>1</v>
      </c>
      <c r="BG61" s="89">
        <v>4.79</v>
      </c>
      <c r="BH61" s="92">
        <v>16</v>
      </c>
      <c r="BI61" s="89">
        <v>0</v>
      </c>
      <c r="BJ61" s="92">
        <v>1</v>
      </c>
      <c r="BK61" s="90">
        <v>128.72858553863963</v>
      </c>
      <c r="BL61" s="93">
        <v>46</v>
      </c>
      <c r="BM61" s="90">
        <v>14.364292769319823</v>
      </c>
      <c r="BN61" s="93">
        <v>28</v>
      </c>
      <c r="BO61" s="20">
        <v>100</v>
      </c>
      <c r="BP61" s="21">
        <v>33</v>
      </c>
      <c r="BQ61" s="90">
        <v>3.7638999999999996</v>
      </c>
      <c r="BR61" s="93">
        <v>30</v>
      </c>
      <c r="BS61" s="20">
        <v>6.7004038608170324</v>
      </c>
      <c r="BT61" s="21">
        <v>17</v>
      </c>
    </row>
    <row r="62" spans="1:72">
      <c r="A62" s="238"/>
      <c r="B62" s="19" t="s">
        <v>211</v>
      </c>
      <c r="C62" s="20">
        <v>374.15694251150842</v>
      </c>
      <c r="D62" s="21">
        <v>8</v>
      </c>
      <c r="E62" s="20">
        <v>360.08013496415015</v>
      </c>
      <c r="F62" s="21">
        <v>7</v>
      </c>
      <c r="G62" s="89">
        <v>349.38</v>
      </c>
      <c r="H62" s="92">
        <v>7</v>
      </c>
      <c r="I62" s="89">
        <v>340.21</v>
      </c>
      <c r="J62" s="92">
        <v>6</v>
      </c>
      <c r="K62" s="89">
        <v>349.29</v>
      </c>
      <c r="L62" s="92">
        <v>6</v>
      </c>
      <c r="M62" s="90">
        <v>1.0238610825283225</v>
      </c>
      <c r="N62" s="93">
        <v>1</v>
      </c>
      <c r="O62" s="89">
        <v>2.6772933927947573</v>
      </c>
      <c r="P62" s="21">
        <v>2</v>
      </c>
      <c r="Q62" s="89">
        <v>4.8174713628091217</v>
      </c>
      <c r="R62" s="21">
        <v>3</v>
      </c>
      <c r="S62" s="20">
        <v>5.2720371151412904</v>
      </c>
      <c r="T62" s="21">
        <v>6</v>
      </c>
      <c r="U62" s="89">
        <v>4.68</v>
      </c>
      <c r="V62" s="92">
        <v>2</v>
      </c>
      <c r="W62" s="89">
        <v>9.24</v>
      </c>
      <c r="X62" s="92">
        <v>9</v>
      </c>
      <c r="Y62" s="89">
        <v>6.11</v>
      </c>
      <c r="Z62" s="92">
        <v>5</v>
      </c>
      <c r="AA62" s="89">
        <v>5.62</v>
      </c>
      <c r="AB62" s="92">
        <v>1</v>
      </c>
      <c r="AC62" s="89">
        <v>6.13</v>
      </c>
      <c r="AD62" s="92">
        <v>4</v>
      </c>
      <c r="AE62" s="89">
        <v>6.56</v>
      </c>
      <c r="AF62" s="92">
        <v>6</v>
      </c>
      <c r="AG62" s="89">
        <v>9.82</v>
      </c>
      <c r="AH62" s="92">
        <v>8</v>
      </c>
      <c r="AI62" s="90">
        <v>-61.729096596173825</v>
      </c>
      <c r="AJ62" s="93">
        <v>1</v>
      </c>
      <c r="AK62" s="90">
        <v>0</v>
      </c>
      <c r="AL62" s="93">
        <v>1</v>
      </c>
      <c r="AM62" s="90">
        <v>-100</v>
      </c>
      <c r="AN62" s="93">
        <v>1</v>
      </c>
      <c r="AO62" s="90">
        <v>0.51193054126416127</v>
      </c>
      <c r="AP62" s="93">
        <v>2</v>
      </c>
      <c r="AQ62" s="20">
        <v>0.5355583999657243</v>
      </c>
      <c r="AR62" s="21">
        <v>1</v>
      </c>
      <c r="AS62" s="20">
        <v>3.2116475752060811</v>
      </c>
      <c r="AT62" s="21">
        <v>13</v>
      </c>
      <c r="AU62" s="20">
        <v>3.1632222690847742</v>
      </c>
      <c r="AV62" s="21">
        <v>9</v>
      </c>
      <c r="AW62" s="89">
        <v>1.56</v>
      </c>
      <c r="AX62" s="92">
        <v>3</v>
      </c>
      <c r="AY62" s="89">
        <v>4.1100000000000003</v>
      </c>
      <c r="AZ62" s="92">
        <v>20</v>
      </c>
      <c r="BA62" s="89">
        <v>2.5499999999999998</v>
      </c>
      <c r="BB62" s="92">
        <v>9</v>
      </c>
      <c r="BC62" s="89">
        <v>1.53</v>
      </c>
      <c r="BD62" s="92">
        <v>2</v>
      </c>
      <c r="BE62" s="89">
        <v>4.08</v>
      </c>
      <c r="BF62" s="92">
        <v>15</v>
      </c>
      <c r="BG62" s="89">
        <v>3.03</v>
      </c>
      <c r="BH62" s="92">
        <v>8</v>
      </c>
      <c r="BI62" s="89">
        <v>5.17</v>
      </c>
      <c r="BJ62" s="92">
        <v>14</v>
      </c>
      <c r="BK62" s="90">
        <v>-4.3227414904345789</v>
      </c>
      <c r="BL62" s="93">
        <v>21</v>
      </c>
      <c r="BM62" s="90" t="s">
        <v>5</v>
      </c>
      <c r="BN62" s="93" t="s">
        <v>9</v>
      </c>
      <c r="BO62" s="20">
        <v>-100</v>
      </c>
      <c r="BP62" s="21">
        <v>1</v>
      </c>
      <c r="BQ62" s="90">
        <v>6.3920367574742754</v>
      </c>
      <c r="BR62" s="93">
        <v>13</v>
      </c>
      <c r="BS62" s="20">
        <v>4.8904038608170337</v>
      </c>
      <c r="BT62" s="21">
        <v>38</v>
      </c>
    </row>
    <row r="63" spans="1:72">
      <c r="A63" s="238"/>
      <c r="B63" s="19" t="s">
        <v>224</v>
      </c>
      <c r="C63" s="20">
        <v>259.3548029180883</v>
      </c>
      <c r="D63" s="21">
        <v>3</v>
      </c>
      <c r="E63" s="20">
        <v>247.95351046293968</v>
      </c>
      <c r="F63" s="21">
        <v>3</v>
      </c>
      <c r="G63" s="89">
        <v>247.52</v>
      </c>
      <c r="H63" s="92">
        <v>3</v>
      </c>
      <c r="I63" s="89">
        <v>275.33</v>
      </c>
      <c r="J63" s="92">
        <v>4</v>
      </c>
      <c r="K63" s="89">
        <v>216.79</v>
      </c>
      <c r="L63" s="92">
        <v>2</v>
      </c>
      <c r="M63" s="90">
        <v>3.1767209885955716</v>
      </c>
      <c r="N63" s="93">
        <v>4</v>
      </c>
      <c r="O63" s="89">
        <v>3.4821111068753003</v>
      </c>
      <c r="P63" s="21">
        <v>4</v>
      </c>
      <c r="Q63" s="89">
        <v>2.4271171396077778</v>
      </c>
      <c r="R63" s="21">
        <v>1</v>
      </c>
      <c r="S63" s="20">
        <v>3.4923029642667562</v>
      </c>
      <c r="T63" s="21">
        <v>3</v>
      </c>
      <c r="U63" s="89">
        <v>3.49</v>
      </c>
      <c r="V63" s="92">
        <v>1</v>
      </c>
      <c r="W63" s="89">
        <v>4.18</v>
      </c>
      <c r="X63" s="92">
        <v>1</v>
      </c>
      <c r="Y63" s="89">
        <v>2.4300000000000002</v>
      </c>
      <c r="Z63" s="92">
        <v>2</v>
      </c>
      <c r="AA63" s="89">
        <v>5.8</v>
      </c>
      <c r="AB63" s="92">
        <v>2</v>
      </c>
      <c r="AC63" s="89">
        <v>3.96</v>
      </c>
      <c r="AD63" s="92">
        <v>2</v>
      </c>
      <c r="AE63" s="89">
        <v>5.72</v>
      </c>
      <c r="AF63" s="92">
        <v>3</v>
      </c>
      <c r="AG63" s="89">
        <v>6.42</v>
      </c>
      <c r="AH63" s="92">
        <v>2</v>
      </c>
      <c r="AI63" s="90">
        <v>-8.8770291305314597</v>
      </c>
      <c r="AJ63" s="93">
        <v>22</v>
      </c>
      <c r="AK63" s="90">
        <v>0.35296899873284132</v>
      </c>
      <c r="AL63" s="93">
        <v>13</v>
      </c>
      <c r="AM63" s="90" t="s">
        <v>5</v>
      </c>
      <c r="AN63" s="93" t="s">
        <v>9</v>
      </c>
      <c r="AO63" s="90">
        <v>2.4707829911298891</v>
      </c>
      <c r="AP63" s="93">
        <v>7</v>
      </c>
      <c r="AQ63" s="20">
        <v>2.7848728675413019</v>
      </c>
      <c r="AR63" s="21">
        <v>12</v>
      </c>
      <c r="AS63" s="20">
        <v>2.0803861196638094</v>
      </c>
      <c r="AT63" s="21">
        <v>5</v>
      </c>
      <c r="AU63" s="20">
        <v>1.7461514821333781</v>
      </c>
      <c r="AV63" s="21">
        <v>5</v>
      </c>
      <c r="AW63" s="89">
        <v>1.74</v>
      </c>
      <c r="AX63" s="92">
        <v>4</v>
      </c>
      <c r="AY63" s="89">
        <v>2.09</v>
      </c>
      <c r="AZ63" s="92">
        <v>7</v>
      </c>
      <c r="BA63" s="89">
        <v>2.08</v>
      </c>
      <c r="BB63" s="92">
        <v>7</v>
      </c>
      <c r="BC63" s="89">
        <v>2.54</v>
      </c>
      <c r="BD63" s="92">
        <v>4</v>
      </c>
      <c r="BE63" s="89">
        <v>1.08</v>
      </c>
      <c r="BF63" s="92">
        <v>3</v>
      </c>
      <c r="BG63" s="89">
        <v>3.94</v>
      </c>
      <c r="BH63" s="92">
        <v>12</v>
      </c>
      <c r="BI63" s="89">
        <v>2.14</v>
      </c>
      <c r="BJ63" s="92">
        <v>4</v>
      </c>
      <c r="BK63" s="90">
        <v>-11.408222765794486</v>
      </c>
      <c r="BL63" s="93">
        <v>17</v>
      </c>
      <c r="BM63" s="90">
        <v>-24.064190942109569</v>
      </c>
      <c r="BN63" s="93">
        <v>17</v>
      </c>
      <c r="BO63" s="20">
        <v>33.333333333333329</v>
      </c>
      <c r="BP63" s="21">
        <v>29</v>
      </c>
      <c r="BQ63" s="90">
        <v>6.5502486706170586</v>
      </c>
      <c r="BR63" s="93">
        <v>12</v>
      </c>
      <c r="BS63" s="20">
        <v>7.2404038608170334</v>
      </c>
      <c r="BT63" s="21">
        <v>9</v>
      </c>
    </row>
    <row r="64" spans="1:72">
      <c r="A64" s="238"/>
      <c r="B64" s="19" t="s">
        <v>84</v>
      </c>
      <c r="C64" s="20">
        <v>476.45883498130024</v>
      </c>
      <c r="D64" s="21">
        <v>21</v>
      </c>
      <c r="E64" s="20">
        <v>458.19367139210925</v>
      </c>
      <c r="F64" s="21">
        <v>18</v>
      </c>
      <c r="G64" s="89">
        <v>481.61</v>
      </c>
      <c r="H64" s="92">
        <v>25</v>
      </c>
      <c r="I64" s="89">
        <v>427</v>
      </c>
      <c r="J64" s="92">
        <v>14</v>
      </c>
      <c r="K64" s="89">
        <v>538.4</v>
      </c>
      <c r="L64" s="92">
        <v>27</v>
      </c>
      <c r="M64" s="90">
        <v>8.1951259488419268</v>
      </c>
      <c r="N64" s="93">
        <v>13</v>
      </c>
      <c r="O64" s="89">
        <v>10.199929176850802</v>
      </c>
      <c r="P64" s="21">
        <v>17</v>
      </c>
      <c r="Q64" s="89">
        <v>10.246426558737641</v>
      </c>
      <c r="R64" s="21">
        <v>13</v>
      </c>
      <c r="S64" s="20">
        <v>14.350584786330042</v>
      </c>
      <c r="T64" s="21">
        <v>22</v>
      </c>
      <c r="U64" s="89">
        <v>13.38</v>
      </c>
      <c r="V64" s="92">
        <v>22</v>
      </c>
      <c r="W64" s="89">
        <v>5.19</v>
      </c>
      <c r="X64" s="92">
        <v>2</v>
      </c>
      <c r="Y64" s="89">
        <v>15.68</v>
      </c>
      <c r="Z64" s="92">
        <v>22</v>
      </c>
      <c r="AA64" s="89">
        <v>17.170000000000002</v>
      </c>
      <c r="AB64" s="92">
        <v>24</v>
      </c>
      <c r="AC64" s="89">
        <v>6.61</v>
      </c>
      <c r="AD64" s="92">
        <v>5</v>
      </c>
      <c r="AE64" s="89">
        <v>9.9</v>
      </c>
      <c r="AF64" s="92">
        <v>13</v>
      </c>
      <c r="AG64" s="89">
        <v>9.4600000000000009</v>
      </c>
      <c r="AH64" s="92">
        <v>5</v>
      </c>
      <c r="AI64" s="90">
        <v>-19.528780257941584</v>
      </c>
      <c r="AJ64" s="93">
        <v>18</v>
      </c>
      <c r="AK64" s="90">
        <v>0</v>
      </c>
      <c r="AL64" s="93">
        <v>1</v>
      </c>
      <c r="AM64" s="90">
        <v>-100</v>
      </c>
      <c r="AN64" s="93">
        <v>1</v>
      </c>
      <c r="AO64" s="90">
        <v>6.1463444616314442</v>
      </c>
      <c r="AP64" s="93">
        <v>36</v>
      </c>
      <c r="AQ64" s="20">
        <v>6.1195001474730057</v>
      </c>
      <c r="AR64" s="21">
        <v>34</v>
      </c>
      <c r="AS64" s="20">
        <v>3.0739279676212918</v>
      </c>
      <c r="AT64" s="21">
        <v>10</v>
      </c>
      <c r="AU64" s="20">
        <v>5.1252088522607293</v>
      </c>
      <c r="AV64" s="21">
        <v>25</v>
      </c>
      <c r="AW64" s="89">
        <v>3.09</v>
      </c>
      <c r="AX64" s="92">
        <v>15</v>
      </c>
      <c r="AY64" s="89">
        <v>1.04</v>
      </c>
      <c r="AZ64" s="92">
        <v>3</v>
      </c>
      <c r="BA64" s="89">
        <v>5.23</v>
      </c>
      <c r="BB64" s="92">
        <v>24</v>
      </c>
      <c r="BC64" s="89">
        <v>5.36</v>
      </c>
      <c r="BD64" s="92">
        <v>22</v>
      </c>
      <c r="BE64" s="89">
        <v>3.3</v>
      </c>
      <c r="BF64" s="92">
        <v>13</v>
      </c>
      <c r="BG64" s="89">
        <v>3.3</v>
      </c>
      <c r="BH64" s="92">
        <v>9</v>
      </c>
      <c r="BI64" s="89">
        <v>4.7300000000000004</v>
      </c>
      <c r="BJ64" s="92">
        <v>11</v>
      </c>
      <c r="BK64" s="90">
        <v>0.58902467757299737</v>
      </c>
      <c r="BL64" s="93">
        <v>25</v>
      </c>
      <c r="BM64" s="90">
        <v>50.88353701635949</v>
      </c>
      <c r="BN64" s="93">
        <v>33</v>
      </c>
      <c r="BO64" s="20">
        <v>100</v>
      </c>
      <c r="BP64" s="21">
        <v>33</v>
      </c>
      <c r="BQ64" s="90">
        <v>6.5903342941910372</v>
      </c>
      <c r="BR64" s="93">
        <v>10</v>
      </c>
      <c r="BS64" s="20">
        <v>6.7154038608170321</v>
      </c>
      <c r="BT64" s="21">
        <v>16</v>
      </c>
    </row>
    <row r="65" spans="1:72">
      <c r="A65" s="238"/>
      <c r="B65" s="19" t="s">
        <v>238</v>
      </c>
      <c r="C65" s="20">
        <v>549.21493600738881</v>
      </c>
      <c r="D65" s="21">
        <v>33</v>
      </c>
      <c r="E65" s="20">
        <v>515.99303958325333</v>
      </c>
      <c r="F65" s="21">
        <v>29</v>
      </c>
      <c r="G65" s="89">
        <v>463.09</v>
      </c>
      <c r="H65" s="92">
        <v>18</v>
      </c>
      <c r="I65" s="89">
        <v>534.46</v>
      </c>
      <c r="J65" s="92">
        <v>32</v>
      </c>
      <c r="K65" s="89">
        <v>573.24</v>
      </c>
      <c r="L65" s="92">
        <v>34</v>
      </c>
      <c r="M65" s="90">
        <v>12.546640773309475</v>
      </c>
      <c r="N65" s="93">
        <v>25</v>
      </c>
      <c r="O65" s="89">
        <v>15.480836908520462</v>
      </c>
      <c r="P65" s="21">
        <v>30</v>
      </c>
      <c r="Q65" s="89">
        <v>15.943176320534812</v>
      </c>
      <c r="R65" s="21">
        <v>30</v>
      </c>
      <c r="S65" s="20">
        <v>18.663578027479375</v>
      </c>
      <c r="T65" s="21">
        <v>32</v>
      </c>
      <c r="U65" s="89">
        <v>26.43</v>
      </c>
      <c r="V65" s="92">
        <v>44</v>
      </c>
      <c r="W65" s="89">
        <v>26.56</v>
      </c>
      <c r="X65" s="92">
        <v>42</v>
      </c>
      <c r="Y65" s="89">
        <v>20.79</v>
      </c>
      <c r="Z65" s="92">
        <v>34</v>
      </c>
      <c r="AA65" s="89">
        <v>29.84</v>
      </c>
      <c r="AB65" s="92">
        <v>41</v>
      </c>
      <c r="AC65" s="89">
        <v>24.77</v>
      </c>
      <c r="AD65" s="92">
        <v>36</v>
      </c>
      <c r="AE65" s="89">
        <v>26.71</v>
      </c>
      <c r="AF65" s="92">
        <v>42</v>
      </c>
      <c r="AG65" s="89">
        <v>34.36</v>
      </c>
      <c r="AH65" s="92">
        <v>44</v>
      </c>
      <c r="AI65" s="90">
        <v>-18.407850768228485</v>
      </c>
      <c r="AJ65" s="93">
        <v>19</v>
      </c>
      <c r="AK65" s="90">
        <v>2.1820244823146915</v>
      </c>
      <c r="AL65" s="93">
        <v>32</v>
      </c>
      <c r="AM65" s="90" t="s">
        <v>5</v>
      </c>
      <c r="AN65" s="93" t="s">
        <v>9</v>
      </c>
      <c r="AO65" s="90">
        <v>5.4550612057867287</v>
      </c>
      <c r="AP65" s="93">
        <v>32</v>
      </c>
      <c r="AQ65" s="20">
        <v>4.4165202472344003</v>
      </c>
      <c r="AR65" s="21">
        <v>20</v>
      </c>
      <c r="AS65" s="20">
        <v>6.5971764084971625</v>
      </c>
      <c r="AT65" s="21">
        <v>38</v>
      </c>
      <c r="AU65" s="20">
        <v>4.3914301241127935</v>
      </c>
      <c r="AV65" s="21">
        <v>17</v>
      </c>
      <c r="AW65" s="89">
        <v>7.71</v>
      </c>
      <c r="AX65" s="92">
        <v>43</v>
      </c>
      <c r="AY65" s="89">
        <v>11.07</v>
      </c>
      <c r="AZ65" s="92">
        <v>47</v>
      </c>
      <c r="BA65" s="89">
        <v>7.31</v>
      </c>
      <c r="BB65" s="92">
        <v>35</v>
      </c>
      <c r="BC65" s="89">
        <v>12.87</v>
      </c>
      <c r="BD65" s="92">
        <v>47</v>
      </c>
      <c r="BE65" s="89">
        <v>6.49</v>
      </c>
      <c r="BF65" s="92">
        <v>30</v>
      </c>
      <c r="BG65" s="89">
        <v>10.09</v>
      </c>
      <c r="BH65" s="92">
        <v>44</v>
      </c>
      <c r="BI65" s="89">
        <v>9.3699999999999992</v>
      </c>
      <c r="BJ65" s="92">
        <v>40</v>
      </c>
      <c r="BK65" s="90">
        <v>24.161966222261007</v>
      </c>
      <c r="BL65" s="93">
        <v>36</v>
      </c>
      <c r="BM65" s="90">
        <v>-66.890142340730392</v>
      </c>
      <c r="BN65" s="93">
        <v>5</v>
      </c>
      <c r="BO65" s="20">
        <v>20</v>
      </c>
      <c r="BP65" s="21">
        <v>27</v>
      </c>
      <c r="BQ65" s="90">
        <v>6.1589987652330285</v>
      </c>
      <c r="BR65" s="93">
        <v>18</v>
      </c>
      <c r="BS65" s="20">
        <v>6.2904038608170341</v>
      </c>
      <c r="BT65" s="21">
        <v>20</v>
      </c>
    </row>
    <row r="66" spans="1:72">
      <c r="A66" s="238"/>
      <c r="B66" s="19" t="s">
        <v>219</v>
      </c>
      <c r="C66" s="20">
        <v>529.51423255077395</v>
      </c>
      <c r="D66" s="21">
        <v>27</v>
      </c>
      <c r="E66" s="20">
        <v>486.58501679697503</v>
      </c>
      <c r="F66" s="21">
        <v>22</v>
      </c>
      <c r="G66" s="89">
        <v>461.78</v>
      </c>
      <c r="H66" s="92">
        <v>17</v>
      </c>
      <c r="I66" s="89">
        <v>436.21</v>
      </c>
      <c r="J66" s="92">
        <v>18</v>
      </c>
      <c r="K66" s="89">
        <v>466.69</v>
      </c>
      <c r="L66" s="92">
        <v>20</v>
      </c>
      <c r="M66" s="90">
        <v>6.2413880847100396</v>
      </c>
      <c r="N66" s="93">
        <v>7</v>
      </c>
      <c r="O66" s="89">
        <v>11.209650565629568</v>
      </c>
      <c r="P66" s="21">
        <v>23</v>
      </c>
      <c r="Q66" s="89">
        <v>13.361574092402709</v>
      </c>
      <c r="R66" s="21">
        <v>22</v>
      </c>
      <c r="S66" s="20">
        <v>12.553793003017931</v>
      </c>
      <c r="T66" s="21">
        <v>16</v>
      </c>
      <c r="U66" s="89">
        <v>12.98</v>
      </c>
      <c r="V66" s="92">
        <v>19</v>
      </c>
      <c r="W66" s="89">
        <v>15.47</v>
      </c>
      <c r="X66" s="92">
        <v>25</v>
      </c>
      <c r="Y66" s="89">
        <v>7.63</v>
      </c>
      <c r="Z66" s="92">
        <v>9</v>
      </c>
      <c r="AA66" s="89">
        <v>13.73</v>
      </c>
      <c r="AB66" s="92">
        <v>16</v>
      </c>
      <c r="AC66" s="89">
        <v>13.34</v>
      </c>
      <c r="AD66" s="92">
        <v>15</v>
      </c>
      <c r="AE66" s="89">
        <v>20.29</v>
      </c>
      <c r="AF66" s="92">
        <v>29</v>
      </c>
      <c r="AG66" s="89">
        <v>20.329999999999998</v>
      </c>
      <c r="AH66" s="92">
        <v>28</v>
      </c>
      <c r="AI66" s="90">
        <v>-44.324104637393091</v>
      </c>
      <c r="AJ66" s="93">
        <v>6</v>
      </c>
      <c r="AK66" s="90">
        <v>1.9204271029877042</v>
      </c>
      <c r="AL66" s="93">
        <v>28</v>
      </c>
      <c r="AM66" s="90">
        <v>-21.197194256002543</v>
      </c>
      <c r="AN66" s="93">
        <v>16</v>
      </c>
      <c r="AO66" s="90">
        <v>2.4005338787346306</v>
      </c>
      <c r="AP66" s="93">
        <v>6</v>
      </c>
      <c r="AQ66" s="20">
        <v>2.4368704363385523</v>
      </c>
      <c r="AR66" s="21">
        <v>10</v>
      </c>
      <c r="AS66" s="20">
        <v>2.4743655726671681</v>
      </c>
      <c r="AT66" s="21">
        <v>7</v>
      </c>
      <c r="AU66" s="20">
        <v>4.5193654810864556</v>
      </c>
      <c r="AV66" s="21">
        <v>18</v>
      </c>
      <c r="AW66" s="89">
        <v>3.99</v>
      </c>
      <c r="AX66" s="92">
        <v>17</v>
      </c>
      <c r="AY66" s="89">
        <v>5.99</v>
      </c>
      <c r="AZ66" s="92">
        <v>33</v>
      </c>
      <c r="BA66" s="89">
        <v>1.53</v>
      </c>
      <c r="BB66" s="92">
        <v>4</v>
      </c>
      <c r="BC66" s="89">
        <v>4.3899999999999997</v>
      </c>
      <c r="BD66" s="92">
        <v>10</v>
      </c>
      <c r="BE66" s="89">
        <v>2.2200000000000002</v>
      </c>
      <c r="BF66" s="92">
        <v>5</v>
      </c>
      <c r="BG66" s="89">
        <v>4.8</v>
      </c>
      <c r="BH66" s="92">
        <v>17</v>
      </c>
      <c r="BI66" s="89">
        <v>5.38</v>
      </c>
      <c r="BJ66" s="92">
        <v>16</v>
      </c>
      <c r="BK66" s="90">
        <v>-1.4964928200031677</v>
      </c>
      <c r="BL66" s="93">
        <v>23</v>
      </c>
      <c r="BM66" s="90">
        <v>-67.165497606667728</v>
      </c>
      <c r="BN66" s="93">
        <v>4</v>
      </c>
      <c r="BO66" s="20">
        <v>-14.285714285714285</v>
      </c>
      <c r="BP66" s="21">
        <v>16</v>
      </c>
      <c r="BQ66" s="90">
        <v>3.6416199999999996</v>
      </c>
      <c r="BR66" s="93">
        <v>42</v>
      </c>
      <c r="BS66" s="20">
        <v>4.840403860817033</v>
      </c>
      <c r="BT66" s="21">
        <v>42</v>
      </c>
    </row>
    <row r="67" spans="1:72">
      <c r="A67" s="238"/>
      <c r="B67" s="19" t="s">
        <v>230</v>
      </c>
      <c r="C67" s="20">
        <v>504.59297374667079</v>
      </c>
      <c r="D67" s="21">
        <v>23</v>
      </c>
      <c r="E67" s="20">
        <v>465.50762280164253</v>
      </c>
      <c r="F67" s="21">
        <v>42</v>
      </c>
      <c r="G67" s="89">
        <v>423.55</v>
      </c>
      <c r="H67" s="92">
        <v>29</v>
      </c>
      <c r="I67" s="89">
        <v>413.31</v>
      </c>
      <c r="J67" s="92">
        <v>28</v>
      </c>
      <c r="K67" s="89">
        <v>429.29</v>
      </c>
      <c r="L67" s="92">
        <v>22</v>
      </c>
      <c r="M67" s="90">
        <v>16.071141586757378</v>
      </c>
      <c r="N67" s="93">
        <v>32</v>
      </c>
      <c r="O67" s="89">
        <v>8.0893315423534293</v>
      </c>
      <c r="P67" s="21">
        <v>11</v>
      </c>
      <c r="Q67" s="89">
        <v>22.647799539796715</v>
      </c>
      <c r="R67" s="21">
        <v>41</v>
      </c>
      <c r="S67" s="20">
        <v>32.009365025653217</v>
      </c>
      <c r="T67" s="21">
        <v>52</v>
      </c>
      <c r="U67" s="89">
        <v>17.34</v>
      </c>
      <c r="V67" s="92">
        <v>6</v>
      </c>
      <c r="W67" s="89">
        <v>22.91</v>
      </c>
      <c r="X67" s="92">
        <v>19</v>
      </c>
      <c r="Y67" s="89">
        <v>22.88</v>
      </c>
      <c r="Z67" s="92">
        <v>23</v>
      </c>
      <c r="AA67" s="89">
        <v>25.9</v>
      </c>
      <c r="AB67" s="92">
        <v>24</v>
      </c>
      <c r="AC67" s="89">
        <v>22.36</v>
      </c>
      <c r="AD67" s="92">
        <v>11</v>
      </c>
      <c r="AE67" s="89">
        <v>38.67</v>
      </c>
      <c r="AF67" s="92">
        <v>42</v>
      </c>
      <c r="AG67" s="89">
        <v>34.19</v>
      </c>
      <c r="AH67" s="92">
        <v>37</v>
      </c>
      <c r="AI67" s="90">
        <v>98.785735969000541</v>
      </c>
      <c r="AJ67" s="93">
        <v>49</v>
      </c>
      <c r="AK67" s="90">
        <v>2.6785235977928963</v>
      </c>
      <c r="AL67" s="93">
        <v>34</v>
      </c>
      <c r="AM67" s="90">
        <v>49.089301976750413</v>
      </c>
      <c r="AN67" s="93">
        <v>30</v>
      </c>
      <c r="AO67" s="90">
        <v>4.4642059963214935</v>
      </c>
      <c r="AP67" s="93">
        <v>22</v>
      </c>
      <c r="AQ67" s="20">
        <v>4.4938132891875293</v>
      </c>
      <c r="AR67" s="21">
        <v>21</v>
      </c>
      <c r="AS67" s="20">
        <v>5.4354718895512111</v>
      </c>
      <c r="AT67" s="21">
        <v>31</v>
      </c>
      <c r="AU67" s="20">
        <v>10.974639437366818</v>
      </c>
      <c r="AV67" s="21">
        <v>64</v>
      </c>
      <c r="AW67" s="89">
        <v>6.39</v>
      </c>
      <c r="AX67" s="92">
        <v>32</v>
      </c>
      <c r="AY67" s="89">
        <v>8.25</v>
      </c>
      <c r="AZ67" s="92">
        <v>46</v>
      </c>
      <c r="BA67" s="89">
        <v>10.07</v>
      </c>
      <c r="BB67" s="92">
        <v>58</v>
      </c>
      <c r="BC67" s="89">
        <v>5.55</v>
      </c>
      <c r="BD67" s="92">
        <v>25</v>
      </c>
      <c r="BE67" s="89">
        <v>5.59</v>
      </c>
      <c r="BF67" s="92">
        <v>19</v>
      </c>
      <c r="BG67" s="89">
        <v>11.05</v>
      </c>
      <c r="BH67" s="92">
        <v>53</v>
      </c>
      <c r="BI67" s="89">
        <v>13.3</v>
      </c>
      <c r="BJ67" s="92">
        <v>58</v>
      </c>
      <c r="BK67" s="90">
        <v>-0.6071320154997546</v>
      </c>
      <c r="BL67" s="93">
        <v>24</v>
      </c>
      <c r="BM67" s="90">
        <v>-50.303566007749858</v>
      </c>
      <c r="BN67" s="93">
        <v>9</v>
      </c>
      <c r="BO67" s="20">
        <v>-33.333333333333329</v>
      </c>
      <c r="BP67" s="21">
        <v>12</v>
      </c>
      <c r="BQ67" s="90">
        <v>4.0011099999999997</v>
      </c>
      <c r="BR67" s="93">
        <v>27</v>
      </c>
      <c r="BS67" s="20">
        <v>7.6654038608170332</v>
      </c>
      <c r="BT67" s="21">
        <v>5</v>
      </c>
    </row>
    <row r="68" spans="1:72">
      <c r="A68" s="238"/>
      <c r="B68" s="19" t="s">
        <v>212</v>
      </c>
      <c r="C68" s="20">
        <v>372.06626231630429</v>
      </c>
      <c r="D68" s="21">
        <v>7</v>
      </c>
      <c r="E68" s="20">
        <v>350.43317434050425</v>
      </c>
      <c r="F68" s="21">
        <v>6</v>
      </c>
      <c r="G68" s="89">
        <v>351.49</v>
      </c>
      <c r="H68" s="92">
        <v>8</v>
      </c>
      <c r="I68" s="89">
        <v>345.55</v>
      </c>
      <c r="J68" s="92">
        <v>7</v>
      </c>
      <c r="K68" s="89">
        <v>362.16</v>
      </c>
      <c r="L68" s="92">
        <v>7</v>
      </c>
      <c r="M68" s="90">
        <v>6.6513685190727987</v>
      </c>
      <c r="N68" s="93">
        <v>9</v>
      </c>
      <c r="O68" s="89">
        <v>3.3762818157339209</v>
      </c>
      <c r="P68" s="21">
        <v>3</v>
      </c>
      <c r="Q68" s="89">
        <v>6.2330688274638595</v>
      </c>
      <c r="R68" s="21">
        <v>5</v>
      </c>
      <c r="S68" s="20">
        <v>2.4335637106979462</v>
      </c>
      <c r="T68" s="21">
        <v>1</v>
      </c>
      <c r="U68" s="89">
        <v>7.99</v>
      </c>
      <c r="V68" s="92">
        <v>8</v>
      </c>
      <c r="W68" s="89">
        <v>6.7</v>
      </c>
      <c r="X68" s="92">
        <v>6</v>
      </c>
      <c r="Y68" s="89">
        <v>6.57</v>
      </c>
      <c r="Z68" s="92">
        <v>6</v>
      </c>
      <c r="AA68" s="89">
        <v>10.64</v>
      </c>
      <c r="AB68" s="92">
        <v>9</v>
      </c>
      <c r="AC68" s="89">
        <v>6.66</v>
      </c>
      <c r="AD68" s="92">
        <v>6</v>
      </c>
      <c r="AE68" s="89">
        <v>7.4</v>
      </c>
      <c r="AF68" s="92">
        <v>7</v>
      </c>
      <c r="AG68" s="89">
        <v>15.98</v>
      </c>
      <c r="AH68" s="92">
        <v>21</v>
      </c>
      <c r="AI68" s="90">
        <v>97.640664566734586</v>
      </c>
      <c r="AJ68" s="93">
        <v>48</v>
      </c>
      <c r="AK68" s="90">
        <v>0.47509775136234283</v>
      </c>
      <c r="AL68" s="93">
        <v>16</v>
      </c>
      <c r="AM68" s="90">
        <v>-1.179667716632693</v>
      </c>
      <c r="AN68" s="93">
        <v>20</v>
      </c>
      <c r="AO68" s="90">
        <v>3.3256842595363993</v>
      </c>
      <c r="AP68" s="93">
        <v>13</v>
      </c>
      <c r="AQ68" s="20">
        <v>1.4477562924823451</v>
      </c>
      <c r="AR68" s="21">
        <v>3</v>
      </c>
      <c r="AS68" s="20">
        <v>2.3973341644091768</v>
      </c>
      <c r="AT68" s="21">
        <v>6</v>
      </c>
      <c r="AU68" s="20">
        <v>0.48671274213958921</v>
      </c>
      <c r="AV68" s="21">
        <v>1</v>
      </c>
      <c r="AW68" s="89">
        <v>2</v>
      </c>
      <c r="AX68" s="92">
        <v>6</v>
      </c>
      <c r="AY68" s="89">
        <v>2.06</v>
      </c>
      <c r="AZ68" s="92">
        <v>6</v>
      </c>
      <c r="BA68" s="89">
        <v>2.74</v>
      </c>
      <c r="BB68" s="92">
        <v>12</v>
      </c>
      <c r="BC68" s="89">
        <v>5.01</v>
      </c>
      <c r="BD68" s="92">
        <v>18</v>
      </c>
      <c r="BE68" s="89">
        <v>2.66</v>
      </c>
      <c r="BF68" s="92">
        <v>9</v>
      </c>
      <c r="BG68" s="89">
        <v>2.69</v>
      </c>
      <c r="BH68" s="92">
        <v>7</v>
      </c>
      <c r="BI68" s="89">
        <v>6.85</v>
      </c>
      <c r="BJ68" s="92">
        <v>28</v>
      </c>
      <c r="BK68" s="90">
        <v>130.58077532785703</v>
      </c>
      <c r="BL68" s="93">
        <v>47</v>
      </c>
      <c r="BM68" s="90">
        <v>-25.884750787474527</v>
      </c>
      <c r="BN68" s="93">
        <v>16</v>
      </c>
      <c r="BO68" s="20">
        <v>100</v>
      </c>
      <c r="BP68" s="21">
        <v>33</v>
      </c>
      <c r="BQ68" s="90">
        <v>5.3922678772598172</v>
      </c>
      <c r="BR68" s="93">
        <v>22</v>
      </c>
      <c r="BS68" s="20">
        <v>6.4154038608170323</v>
      </c>
      <c r="BT68" s="21">
        <v>18</v>
      </c>
    </row>
    <row r="69" spans="1:72">
      <c r="A69" s="238"/>
      <c r="B69" s="19" t="s">
        <v>213</v>
      </c>
      <c r="C69" s="20">
        <v>330.00593127295213</v>
      </c>
      <c r="D69" s="21">
        <v>6</v>
      </c>
      <c r="E69" s="20">
        <v>269.1335152592444</v>
      </c>
      <c r="F69" s="21">
        <v>4</v>
      </c>
      <c r="G69" s="89">
        <v>268.16000000000003</v>
      </c>
      <c r="H69" s="92">
        <v>4</v>
      </c>
      <c r="I69" s="89">
        <v>267.37</v>
      </c>
      <c r="J69" s="92">
        <v>3</v>
      </c>
      <c r="K69" s="89">
        <v>295.02999999999997</v>
      </c>
      <c r="L69" s="92">
        <v>4</v>
      </c>
      <c r="M69" s="90">
        <v>2.5719999228400026</v>
      </c>
      <c r="N69" s="93">
        <v>3</v>
      </c>
      <c r="O69" s="89">
        <v>1.9018879409154064</v>
      </c>
      <c r="P69" s="21">
        <v>1</v>
      </c>
      <c r="Q69" s="89">
        <v>7.5718378112340829</v>
      </c>
      <c r="R69" s="21">
        <v>7</v>
      </c>
      <c r="S69" s="20">
        <v>4.3812432716621181</v>
      </c>
      <c r="T69" s="21">
        <v>5</v>
      </c>
      <c r="U69" s="89">
        <v>5.17</v>
      </c>
      <c r="V69" s="92">
        <v>5</v>
      </c>
      <c r="W69" s="89">
        <v>6.68</v>
      </c>
      <c r="X69" s="92">
        <v>5</v>
      </c>
      <c r="Y69" s="89">
        <v>7.46</v>
      </c>
      <c r="Z69" s="92">
        <v>8</v>
      </c>
      <c r="AA69" s="89">
        <v>7.1</v>
      </c>
      <c r="AB69" s="92">
        <v>5</v>
      </c>
      <c r="AC69" s="89">
        <v>8.92</v>
      </c>
      <c r="AD69" s="92">
        <v>9</v>
      </c>
      <c r="AE69" s="89">
        <v>2.2000000000000002</v>
      </c>
      <c r="AF69" s="92">
        <v>1</v>
      </c>
      <c r="AG69" s="89">
        <v>9.5299999999999994</v>
      </c>
      <c r="AH69" s="92">
        <v>6</v>
      </c>
      <c r="AI69" s="90">
        <v>35.233183943004498</v>
      </c>
      <c r="AJ69" s="93">
        <v>42</v>
      </c>
      <c r="AK69" s="90">
        <v>0.64299998071000064</v>
      </c>
      <c r="AL69" s="93">
        <v>17</v>
      </c>
      <c r="AM69" s="90">
        <v>1.4248879572533677</v>
      </c>
      <c r="AN69" s="93">
        <v>27</v>
      </c>
      <c r="AO69" s="90">
        <v>1.9289999421300017</v>
      </c>
      <c r="AP69" s="93">
        <v>5</v>
      </c>
      <c r="AQ69" s="20">
        <v>1.2679333320654</v>
      </c>
      <c r="AR69" s="21">
        <v>2</v>
      </c>
      <c r="AS69" s="20">
        <v>1.261972968539014</v>
      </c>
      <c r="AT69" s="21">
        <v>2</v>
      </c>
      <c r="AU69" s="20">
        <v>1.2517837919034625</v>
      </c>
      <c r="AV69" s="21">
        <v>2</v>
      </c>
      <c r="AW69" s="89">
        <v>1.94</v>
      </c>
      <c r="AX69" s="92">
        <v>5</v>
      </c>
      <c r="AY69" s="89">
        <v>0.67</v>
      </c>
      <c r="AZ69" s="92">
        <v>2</v>
      </c>
      <c r="BA69" s="89">
        <v>2.71</v>
      </c>
      <c r="BB69" s="92">
        <v>11</v>
      </c>
      <c r="BC69" s="89">
        <v>4.97</v>
      </c>
      <c r="BD69" s="92">
        <v>17</v>
      </c>
      <c r="BE69" s="89">
        <v>2.23</v>
      </c>
      <c r="BF69" s="92">
        <v>6</v>
      </c>
      <c r="BG69" s="89">
        <v>0.73</v>
      </c>
      <c r="BH69" s="92">
        <v>1</v>
      </c>
      <c r="BI69" s="89">
        <v>3.4</v>
      </c>
      <c r="BJ69" s="92">
        <v>6</v>
      </c>
      <c r="BK69" s="90">
        <v>52.137331935880042</v>
      </c>
      <c r="BL69" s="93">
        <v>42</v>
      </c>
      <c r="BM69" s="90">
        <v>-49.287556021373319</v>
      </c>
      <c r="BN69" s="93">
        <v>11</v>
      </c>
      <c r="BO69" s="20">
        <v>200</v>
      </c>
      <c r="BP69" s="21">
        <v>42</v>
      </c>
      <c r="BQ69" s="90">
        <v>3.6520899999999994</v>
      </c>
      <c r="BR69" s="93">
        <v>41</v>
      </c>
      <c r="BS69" s="20">
        <v>4.6904038608170335</v>
      </c>
      <c r="BT69" s="21">
        <v>47</v>
      </c>
    </row>
    <row r="70" spans="1:72">
      <c r="A70" s="238"/>
      <c r="B70" s="19" t="s">
        <v>227</v>
      </c>
      <c r="C70" s="20">
        <v>429.72675036826752</v>
      </c>
      <c r="D70" s="21">
        <v>11</v>
      </c>
      <c r="E70" s="20">
        <v>424.86093469405631</v>
      </c>
      <c r="F70" s="21">
        <v>15</v>
      </c>
      <c r="G70" s="89">
        <v>480.68</v>
      </c>
      <c r="H70" s="92">
        <v>24</v>
      </c>
      <c r="I70" s="89">
        <v>431.16</v>
      </c>
      <c r="J70" s="92">
        <v>17</v>
      </c>
      <c r="K70" s="89">
        <v>502.48</v>
      </c>
      <c r="L70" s="92">
        <v>24</v>
      </c>
      <c r="M70" s="90">
        <v>14.130613975177223</v>
      </c>
      <c r="N70" s="93">
        <v>26</v>
      </c>
      <c r="O70" s="89">
        <v>9.7036770042940432</v>
      </c>
      <c r="P70" s="21">
        <v>15</v>
      </c>
      <c r="Q70" s="89">
        <v>15.120918571414634</v>
      </c>
      <c r="R70" s="21">
        <v>27</v>
      </c>
      <c r="S70" s="20">
        <v>17.033370806749108</v>
      </c>
      <c r="T70" s="21">
        <v>27</v>
      </c>
      <c r="U70" s="89">
        <v>20.5</v>
      </c>
      <c r="V70" s="92">
        <v>33</v>
      </c>
      <c r="W70" s="89">
        <v>16.62</v>
      </c>
      <c r="X70" s="92">
        <v>28</v>
      </c>
      <c r="Y70" s="89">
        <v>15.8</v>
      </c>
      <c r="Z70" s="92">
        <v>23</v>
      </c>
      <c r="AA70" s="89">
        <v>19.239999999999998</v>
      </c>
      <c r="AB70" s="92">
        <v>27</v>
      </c>
      <c r="AC70" s="89">
        <v>19.329999999999998</v>
      </c>
      <c r="AD70" s="92">
        <v>23</v>
      </c>
      <c r="AE70" s="89">
        <v>24.15</v>
      </c>
      <c r="AF70" s="92">
        <v>34</v>
      </c>
      <c r="AG70" s="89">
        <v>25.76</v>
      </c>
      <c r="AH70" s="92">
        <v>34</v>
      </c>
      <c r="AI70" s="90">
        <v>47.591436847931057</v>
      </c>
      <c r="AJ70" s="93">
        <v>45</v>
      </c>
      <c r="AK70" s="90">
        <v>1.8840818633569629</v>
      </c>
      <c r="AL70" s="93">
        <v>27</v>
      </c>
      <c r="AM70" s="90">
        <v>-1.6057087680459665</v>
      </c>
      <c r="AN70" s="93">
        <v>19</v>
      </c>
      <c r="AO70" s="90">
        <v>4.239184192553167</v>
      </c>
      <c r="AP70" s="93">
        <v>18</v>
      </c>
      <c r="AQ70" s="20">
        <v>2.9092526034677664</v>
      </c>
      <c r="AR70" s="21">
        <v>13</v>
      </c>
      <c r="AS70" s="20">
        <v>3.9021725345586158</v>
      </c>
      <c r="AT70" s="21">
        <v>20</v>
      </c>
      <c r="AU70" s="20">
        <v>6.3266805853639543</v>
      </c>
      <c r="AV70" s="21">
        <v>37</v>
      </c>
      <c r="AW70" s="89">
        <v>4.88</v>
      </c>
      <c r="AX70" s="92">
        <v>27</v>
      </c>
      <c r="AY70" s="89">
        <v>3.91</v>
      </c>
      <c r="AZ70" s="92">
        <v>18</v>
      </c>
      <c r="BA70" s="89">
        <v>1.97</v>
      </c>
      <c r="BB70" s="92">
        <v>6</v>
      </c>
      <c r="BC70" s="89">
        <v>7.09</v>
      </c>
      <c r="BD70" s="92">
        <v>31</v>
      </c>
      <c r="BE70" s="89">
        <v>7.12</v>
      </c>
      <c r="BF70" s="92">
        <v>35</v>
      </c>
      <c r="BG70" s="89">
        <v>9.56</v>
      </c>
      <c r="BH70" s="92">
        <v>41</v>
      </c>
      <c r="BI70" s="89">
        <v>7.73</v>
      </c>
      <c r="BJ70" s="92">
        <v>35</v>
      </c>
      <c r="BK70" s="90">
        <v>47.591436847931071</v>
      </c>
      <c r="BL70" s="93">
        <v>40</v>
      </c>
      <c r="BM70" s="90">
        <v>31.192388309272051</v>
      </c>
      <c r="BN70" s="93">
        <v>31</v>
      </c>
      <c r="BO70" s="20">
        <v>300</v>
      </c>
      <c r="BP70" s="21">
        <v>48</v>
      </c>
      <c r="BQ70" s="90">
        <v>3.6928199999999993</v>
      </c>
      <c r="BR70" s="93">
        <v>34</v>
      </c>
      <c r="BS70" s="20">
        <v>5.1404038608170328</v>
      </c>
      <c r="BT70" s="21">
        <v>31</v>
      </c>
    </row>
    <row r="71" spans="1:72">
      <c r="A71" s="238"/>
      <c r="B71" s="19" t="s">
        <v>216</v>
      </c>
      <c r="C71" s="20">
        <v>573.81994634077455</v>
      </c>
      <c r="D71" s="21">
        <v>36</v>
      </c>
      <c r="E71" s="20">
        <v>569.5931750988168</v>
      </c>
      <c r="F71" s="21">
        <v>36</v>
      </c>
      <c r="G71" s="89">
        <v>530.59</v>
      </c>
      <c r="H71" s="92">
        <v>33</v>
      </c>
      <c r="I71" s="89">
        <v>516.55999999999995</v>
      </c>
      <c r="J71" s="92">
        <v>28</v>
      </c>
      <c r="K71" s="89">
        <v>617.67999999999995</v>
      </c>
      <c r="L71" s="92">
        <v>38</v>
      </c>
      <c r="M71" s="90">
        <v>16.26799239959395</v>
      </c>
      <c r="N71" s="93">
        <v>33</v>
      </c>
      <c r="O71" s="89">
        <v>20.653392249860797</v>
      </c>
      <c r="P71" s="21">
        <v>41</v>
      </c>
      <c r="Q71" s="89">
        <v>21.823129950320286</v>
      </c>
      <c r="R71" s="21">
        <v>40</v>
      </c>
      <c r="S71" s="20">
        <v>23.626622733919529</v>
      </c>
      <c r="T71" s="21">
        <v>40</v>
      </c>
      <c r="U71" s="89">
        <v>20.94</v>
      </c>
      <c r="V71" s="92">
        <v>34</v>
      </c>
      <c r="W71" s="89">
        <v>18.989999999999998</v>
      </c>
      <c r="X71" s="92">
        <v>30</v>
      </c>
      <c r="Y71" s="89">
        <v>21.43</v>
      </c>
      <c r="Z71" s="92">
        <v>35</v>
      </c>
      <c r="AA71" s="89">
        <v>25.17</v>
      </c>
      <c r="AB71" s="92">
        <v>38</v>
      </c>
      <c r="AC71" s="89">
        <v>24.97</v>
      </c>
      <c r="AD71" s="92">
        <v>37</v>
      </c>
      <c r="AE71" s="89">
        <v>20.43</v>
      </c>
      <c r="AF71" s="92">
        <v>30</v>
      </c>
      <c r="AG71" s="89">
        <v>24.62</v>
      </c>
      <c r="AH71" s="92">
        <v>30</v>
      </c>
      <c r="AI71" s="90">
        <v>-21.346798621775687</v>
      </c>
      <c r="AJ71" s="93">
        <v>13</v>
      </c>
      <c r="AK71" s="90">
        <v>5.8564772638538223</v>
      </c>
      <c r="AL71" s="93">
        <v>45</v>
      </c>
      <c r="AM71" s="90">
        <v>13.260609984643013</v>
      </c>
      <c r="AN71" s="93">
        <v>28</v>
      </c>
      <c r="AO71" s="90">
        <v>6.5071969598375805</v>
      </c>
      <c r="AP71" s="93">
        <v>37</v>
      </c>
      <c r="AQ71" s="20">
        <v>7.0999139965683415</v>
      </c>
      <c r="AR71" s="21">
        <v>39</v>
      </c>
      <c r="AS71" s="20">
        <v>6.418567632447143</v>
      </c>
      <c r="AT71" s="21">
        <v>36</v>
      </c>
      <c r="AU71" s="20">
        <v>9.5783605678052144</v>
      </c>
      <c r="AV71" s="21">
        <v>48</v>
      </c>
      <c r="AW71" s="89">
        <v>7.62</v>
      </c>
      <c r="AX71" s="92">
        <v>42</v>
      </c>
      <c r="AY71" s="89">
        <v>2.5299999999999998</v>
      </c>
      <c r="AZ71" s="92">
        <v>9</v>
      </c>
      <c r="BA71" s="89">
        <v>6.3</v>
      </c>
      <c r="BB71" s="92">
        <v>29</v>
      </c>
      <c r="BC71" s="89">
        <v>4.4000000000000004</v>
      </c>
      <c r="BD71" s="92">
        <v>11</v>
      </c>
      <c r="BE71" s="89">
        <v>6.87</v>
      </c>
      <c r="BF71" s="92">
        <v>34</v>
      </c>
      <c r="BG71" s="89">
        <v>7.21</v>
      </c>
      <c r="BH71" s="92">
        <v>32</v>
      </c>
      <c r="BI71" s="89">
        <v>6.16</v>
      </c>
      <c r="BJ71" s="92">
        <v>23</v>
      </c>
      <c r="BK71" s="90">
        <v>-8.4762747598844257</v>
      </c>
      <c r="BL71" s="93">
        <v>18</v>
      </c>
      <c r="BM71" s="90">
        <v>-39.59434134152373</v>
      </c>
      <c r="BN71" s="93">
        <v>12</v>
      </c>
      <c r="BO71" s="20">
        <v>-14.285714285714285</v>
      </c>
      <c r="BP71" s="21">
        <v>16</v>
      </c>
      <c r="BQ71" s="90">
        <v>3.6675199999999997</v>
      </c>
      <c r="BR71" s="93">
        <v>38</v>
      </c>
      <c r="BS71" s="20">
        <v>4.840403860817033</v>
      </c>
      <c r="BT71" s="21">
        <v>42</v>
      </c>
    </row>
    <row r="72" spans="1:72">
      <c r="A72" s="238"/>
      <c r="B72" s="19" t="s">
        <v>235</v>
      </c>
      <c r="C72" s="20">
        <v>482.88738448312915</v>
      </c>
      <c r="D72" s="21">
        <v>22</v>
      </c>
      <c r="E72" s="20">
        <v>394.9109555053206</v>
      </c>
      <c r="F72" s="21">
        <v>12</v>
      </c>
      <c r="G72" s="89">
        <v>421.83</v>
      </c>
      <c r="H72" s="92">
        <v>15</v>
      </c>
      <c r="I72" s="89">
        <v>440.71</v>
      </c>
      <c r="J72" s="92">
        <v>20</v>
      </c>
      <c r="K72" s="89">
        <v>445.24</v>
      </c>
      <c r="L72" s="92">
        <v>14</v>
      </c>
      <c r="M72" s="90">
        <v>4.0597596622279957</v>
      </c>
      <c r="N72" s="93">
        <v>5</v>
      </c>
      <c r="O72" s="89">
        <v>7.1407975830436019</v>
      </c>
      <c r="P72" s="21">
        <v>8</v>
      </c>
      <c r="Q72" s="89">
        <v>5.3728777133032448</v>
      </c>
      <c r="R72" s="21">
        <v>4</v>
      </c>
      <c r="S72" s="20">
        <v>4.1351932513646137</v>
      </c>
      <c r="T72" s="21">
        <v>4</v>
      </c>
      <c r="U72" s="89">
        <v>12.99</v>
      </c>
      <c r="V72" s="92">
        <v>20</v>
      </c>
      <c r="W72" s="89">
        <v>5.39</v>
      </c>
      <c r="X72" s="92">
        <v>3</v>
      </c>
      <c r="Y72" s="89">
        <v>7.31</v>
      </c>
      <c r="Z72" s="92">
        <v>7</v>
      </c>
      <c r="AA72" s="89">
        <v>8.08</v>
      </c>
      <c r="AB72" s="92">
        <v>6</v>
      </c>
      <c r="AC72" s="89">
        <v>11.14</v>
      </c>
      <c r="AD72" s="92">
        <v>10</v>
      </c>
      <c r="AE72" s="89">
        <v>8.6300000000000008</v>
      </c>
      <c r="AF72" s="92">
        <v>11</v>
      </c>
      <c r="AG72" s="89">
        <v>12.67</v>
      </c>
      <c r="AH72" s="92">
        <v>13</v>
      </c>
      <c r="AI72" s="90">
        <v>-37.653255927249113</v>
      </c>
      <c r="AJ72" s="93">
        <v>7</v>
      </c>
      <c r="AK72" s="90">
        <v>0.4510844069142218</v>
      </c>
      <c r="AL72" s="93">
        <v>15</v>
      </c>
      <c r="AM72" s="90" t="s">
        <v>5</v>
      </c>
      <c r="AN72" s="93" t="s">
        <v>9</v>
      </c>
      <c r="AO72" s="90">
        <v>1.3532532207426653</v>
      </c>
      <c r="AP72" s="93">
        <v>4</v>
      </c>
      <c r="AQ72" s="20">
        <v>1.7994997390725376</v>
      </c>
      <c r="AR72" s="21">
        <v>5</v>
      </c>
      <c r="AS72" s="20">
        <v>2.6864388566516224</v>
      </c>
      <c r="AT72" s="21">
        <v>9</v>
      </c>
      <c r="AU72" s="20">
        <v>2.0675966256823068</v>
      </c>
      <c r="AV72" s="21">
        <v>6</v>
      </c>
      <c r="AW72" s="89">
        <v>2.73</v>
      </c>
      <c r="AX72" s="92">
        <v>12</v>
      </c>
      <c r="AY72" s="89">
        <v>3.37</v>
      </c>
      <c r="AZ72" s="92">
        <v>15</v>
      </c>
      <c r="BA72" s="89">
        <v>3.32</v>
      </c>
      <c r="BB72" s="92">
        <v>14</v>
      </c>
      <c r="BC72" s="89">
        <v>3.37</v>
      </c>
      <c r="BD72" s="92">
        <v>7</v>
      </c>
      <c r="BE72" s="89">
        <v>4.18</v>
      </c>
      <c r="BF72" s="92">
        <v>16</v>
      </c>
      <c r="BG72" s="89">
        <v>1.44</v>
      </c>
      <c r="BH72" s="92">
        <v>3</v>
      </c>
      <c r="BI72" s="89">
        <v>3.73</v>
      </c>
      <c r="BJ72" s="92">
        <v>7</v>
      </c>
      <c r="BK72" s="90">
        <v>-16.871007902998812</v>
      </c>
      <c r="BL72" s="93">
        <v>16</v>
      </c>
      <c r="BM72" s="90">
        <v>-16.871007902998812</v>
      </c>
      <c r="BN72" s="93">
        <v>20</v>
      </c>
      <c r="BO72" s="20">
        <v>-40</v>
      </c>
      <c r="BP72" s="21">
        <v>10</v>
      </c>
      <c r="BQ72" s="90">
        <v>3.7268399999999993</v>
      </c>
      <c r="BR72" s="93">
        <v>32</v>
      </c>
      <c r="BS72" s="20">
        <v>5.7404038608170334</v>
      </c>
      <c r="BT72" s="21">
        <v>26</v>
      </c>
    </row>
    <row r="73" spans="1:72">
      <c r="A73" s="238"/>
      <c r="B73" s="19" t="s">
        <v>175</v>
      </c>
      <c r="C73" s="20">
        <v>523.99038209813648</v>
      </c>
      <c r="D73" s="21">
        <v>25</v>
      </c>
      <c r="E73" s="20">
        <v>505.6242435258203</v>
      </c>
      <c r="F73" s="21">
        <v>27</v>
      </c>
      <c r="G73" s="89">
        <v>485.35</v>
      </c>
      <c r="H73" s="92">
        <v>26</v>
      </c>
      <c r="I73" s="89">
        <v>448.48</v>
      </c>
      <c r="J73" s="92">
        <v>21</v>
      </c>
      <c r="K73" s="89">
        <v>486.52</v>
      </c>
      <c r="L73" s="92">
        <v>22</v>
      </c>
      <c r="M73" s="90">
        <v>8.9829714107170755</v>
      </c>
      <c r="N73" s="93">
        <v>17</v>
      </c>
      <c r="O73" s="89">
        <v>8.1767354457348702</v>
      </c>
      <c r="P73" s="21">
        <v>12</v>
      </c>
      <c r="Q73" s="89">
        <v>10.068992738242438</v>
      </c>
      <c r="R73" s="21">
        <v>11</v>
      </c>
      <c r="S73" s="20">
        <v>14.04511787571723</v>
      </c>
      <c r="T73" s="21">
        <v>20</v>
      </c>
      <c r="U73" s="89">
        <v>8.02</v>
      </c>
      <c r="V73" s="92">
        <v>9</v>
      </c>
      <c r="W73" s="89">
        <v>12.03</v>
      </c>
      <c r="X73" s="92">
        <v>17</v>
      </c>
      <c r="Y73" s="89">
        <v>11.39</v>
      </c>
      <c r="Z73" s="92">
        <v>13</v>
      </c>
      <c r="AA73" s="89">
        <v>17.739999999999998</v>
      </c>
      <c r="AB73" s="92">
        <v>25</v>
      </c>
      <c r="AC73" s="89">
        <v>13.81</v>
      </c>
      <c r="AD73" s="92">
        <v>16</v>
      </c>
      <c r="AE73" s="89">
        <v>15.45</v>
      </c>
      <c r="AF73" s="92">
        <v>20</v>
      </c>
      <c r="AG73" s="89">
        <v>15.39</v>
      </c>
      <c r="AH73" s="92">
        <v>19</v>
      </c>
      <c r="AI73" s="90">
        <v>10.182560760595425</v>
      </c>
      <c r="AJ73" s="93">
        <v>29</v>
      </c>
      <c r="AK73" s="90">
        <v>0</v>
      </c>
      <c r="AL73" s="93">
        <v>1</v>
      </c>
      <c r="AM73" s="90">
        <v>-100</v>
      </c>
      <c r="AN73" s="93">
        <v>1</v>
      </c>
      <c r="AO73" s="90">
        <v>3.5150757694110295</v>
      </c>
      <c r="AP73" s="93">
        <v>15</v>
      </c>
      <c r="AQ73" s="20">
        <v>1.9438032266620024</v>
      </c>
      <c r="AR73" s="21">
        <v>6</v>
      </c>
      <c r="AS73" s="20">
        <v>4.4303568048266726</v>
      </c>
      <c r="AT73" s="21">
        <v>23</v>
      </c>
      <c r="AU73" s="20">
        <v>5.3701921289507055</v>
      </c>
      <c r="AV73" s="21">
        <v>30</v>
      </c>
      <c r="AW73" s="89">
        <v>2.11</v>
      </c>
      <c r="AX73" s="92">
        <v>7</v>
      </c>
      <c r="AY73" s="89">
        <v>3.01</v>
      </c>
      <c r="AZ73" s="92">
        <v>12</v>
      </c>
      <c r="BA73" s="89">
        <v>5.25</v>
      </c>
      <c r="BB73" s="92">
        <v>25</v>
      </c>
      <c r="BC73" s="89">
        <v>5.32</v>
      </c>
      <c r="BD73" s="92">
        <v>21</v>
      </c>
      <c r="BE73" s="89">
        <v>3.68</v>
      </c>
      <c r="BF73" s="92">
        <v>14</v>
      </c>
      <c r="BG73" s="89">
        <v>7.02</v>
      </c>
      <c r="BH73" s="92">
        <v>30</v>
      </c>
      <c r="BI73" s="89">
        <v>5.46</v>
      </c>
      <c r="BJ73" s="92">
        <v>18</v>
      </c>
      <c r="BK73" s="90">
        <v>81.082643336978606</v>
      </c>
      <c r="BL73" s="93">
        <v>43</v>
      </c>
      <c r="BM73" s="90">
        <v>25.751835650679588</v>
      </c>
      <c r="BN73" s="93">
        <v>30</v>
      </c>
      <c r="BO73" s="20">
        <v>-20</v>
      </c>
      <c r="BP73" s="21">
        <v>15</v>
      </c>
      <c r="BQ73" s="90">
        <v>4.0400199999999993</v>
      </c>
      <c r="BR73" s="93">
        <v>26</v>
      </c>
      <c r="BS73" s="20">
        <v>5.7461506644256524</v>
      </c>
      <c r="BT73" s="21">
        <v>25</v>
      </c>
    </row>
    <row r="74" spans="1:72">
      <c r="A74" s="238"/>
      <c r="B74" s="19" t="s">
        <v>188</v>
      </c>
      <c r="C74" s="20">
        <v>465.82842295736094</v>
      </c>
      <c r="D74" s="21">
        <v>19</v>
      </c>
      <c r="E74" s="20">
        <v>435.65745509590005</v>
      </c>
      <c r="F74" s="21">
        <v>17</v>
      </c>
      <c r="G74" s="89">
        <v>498.37</v>
      </c>
      <c r="H74" s="92">
        <v>28</v>
      </c>
      <c r="I74" s="89">
        <v>478.37</v>
      </c>
      <c r="J74" s="92">
        <v>25</v>
      </c>
      <c r="K74" s="89">
        <v>418.18</v>
      </c>
      <c r="L74" s="92">
        <v>9</v>
      </c>
      <c r="M74" s="90">
        <v>20.347761746207915</v>
      </c>
      <c r="N74" s="93">
        <v>39</v>
      </c>
      <c r="O74" s="89">
        <v>14.823228473013904</v>
      </c>
      <c r="P74" s="21">
        <v>29</v>
      </c>
      <c r="Q74" s="89">
        <v>23.198626641302834</v>
      </c>
      <c r="R74" s="21">
        <v>43</v>
      </c>
      <c r="S74" s="20">
        <v>18.460061656605934</v>
      </c>
      <c r="T74" s="21">
        <v>30</v>
      </c>
      <c r="U74" s="89">
        <v>31.26</v>
      </c>
      <c r="V74" s="92">
        <v>49</v>
      </c>
      <c r="W74" s="89">
        <v>17.38</v>
      </c>
      <c r="X74" s="92">
        <v>29</v>
      </c>
      <c r="Y74" s="89">
        <v>22.63</v>
      </c>
      <c r="Z74" s="92">
        <v>36</v>
      </c>
      <c r="AA74" s="89">
        <v>20.88</v>
      </c>
      <c r="AB74" s="92">
        <v>30</v>
      </c>
      <c r="AC74" s="89">
        <v>29.77</v>
      </c>
      <c r="AD74" s="92">
        <v>42</v>
      </c>
      <c r="AE74" s="89">
        <v>32.9</v>
      </c>
      <c r="AF74" s="92">
        <v>46</v>
      </c>
      <c r="AG74" s="89">
        <v>19.64</v>
      </c>
      <c r="AH74" s="92">
        <v>27</v>
      </c>
      <c r="AI74" s="90">
        <v>37.432598039215662</v>
      </c>
      <c r="AJ74" s="93">
        <v>43</v>
      </c>
      <c r="AK74" s="90">
        <v>1.8497965223825379</v>
      </c>
      <c r="AL74" s="93">
        <v>26</v>
      </c>
      <c r="AM74" s="90">
        <v>-50.024509803921582</v>
      </c>
      <c r="AN74" s="93">
        <v>13</v>
      </c>
      <c r="AO74" s="90">
        <v>5.5493895671476139</v>
      </c>
      <c r="AP74" s="93">
        <v>34</v>
      </c>
      <c r="AQ74" s="20">
        <v>4.6326255359890727</v>
      </c>
      <c r="AR74" s="21">
        <v>23</v>
      </c>
      <c r="AS74" s="20">
        <v>7.4235605252169075</v>
      </c>
      <c r="AT74" s="21">
        <v>42</v>
      </c>
      <c r="AU74" s="20">
        <v>4.6150154141514834</v>
      </c>
      <c r="AV74" s="21">
        <v>19</v>
      </c>
      <c r="AW74" s="89">
        <v>11.03</v>
      </c>
      <c r="AX74" s="92">
        <v>50</v>
      </c>
      <c r="AY74" s="89">
        <v>4.57</v>
      </c>
      <c r="AZ74" s="92">
        <v>22</v>
      </c>
      <c r="BA74" s="89">
        <v>6.34</v>
      </c>
      <c r="BB74" s="92">
        <v>30</v>
      </c>
      <c r="BC74" s="89">
        <v>4.54</v>
      </c>
      <c r="BD74" s="92">
        <v>13</v>
      </c>
      <c r="BE74" s="89">
        <v>9.92</v>
      </c>
      <c r="BF74" s="92">
        <v>45</v>
      </c>
      <c r="BG74" s="89">
        <v>4.45</v>
      </c>
      <c r="BH74" s="92">
        <v>14</v>
      </c>
      <c r="BI74" s="89">
        <v>5.36</v>
      </c>
      <c r="BJ74" s="92">
        <v>15</v>
      </c>
      <c r="BK74" s="90">
        <v>19.941176470588225</v>
      </c>
      <c r="BL74" s="93">
        <v>33</v>
      </c>
      <c r="BM74" s="90">
        <v>-80.009803921568633</v>
      </c>
      <c r="BN74" s="93">
        <v>2</v>
      </c>
      <c r="BO74" s="20">
        <v>50</v>
      </c>
      <c r="BP74" s="21">
        <v>30</v>
      </c>
      <c r="BQ74" s="90">
        <v>3.6238199999999994</v>
      </c>
      <c r="BR74" s="93">
        <v>44</v>
      </c>
      <c r="BS74" s="20">
        <v>4.8461506644256529</v>
      </c>
      <c r="BT74" s="21">
        <v>39</v>
      </c>
    </row>
    <row r="75" spans="1:72">
      <c r="A75" s="238"/>
      <c r="B75" s="19" t="s">
        <v>182</v>
      </c>
      <c r="C75" s="20">
        <v>647.29364295832079</v>
      </c>
      <c r="D75" s="21">
        <v>46</v>
      </c>
      <c r="E75" s="20">
        <v>585.36084415195421</v>
      </c>
      <c r="F75" s="21">
        <v>42</v>
      </c>
      <c r="G75" s="89">
        <v>611.34</v>
      </c>
      <c r="H75" s="92">
        <v>44</v>
      </c>
      <c r="I75" s="89">
        <v>658</v>
      </c>
      <c r="J75" s="92">
        <v>46</v>
      </c>
      <c r="K75" s="89">
        <v>667.55</v>
      </c>
      <c r="L75" s="92">
        <v>43</v>
      </c>
      <c r="M75" s="90">
        <v>9.6147962974293524</v>
      </c>
      <c r="N75" s="93">
        <v>19</v>
      </c>
      <c r="O75" s="89">
        <v>19.936982569264021</v>
      </c>
      <c r="P75" s="21">
        <v>39</v>
      </c>
      <c r="Q75" s="89">
        <v>14.594153753702194</v>
      </c>
      <c r="R75" s="21">
        <v>26</v>
      </c>
      <c r="S75" s="20">
        <v>12.836860617367417</v>
      </c>
      <c r="T75" s="21">
        <v>17</v>
      </c>
      <c r="U75" s="89">
        <v>13.87</v>
      </c>
      <c r="V75" s="92">
        <v>23</v>
      </c>
      <c r="W75" s="89">
        <v>29.79</v>
      </c>
      <c r="X75" s="92">
        <v>48</v>
      </c>
      <c r="Y75" s="89">
        <v>14.02</v>
      </c>
      <c r="Z75" s="92">
        <v>21</v>
      </c>
      <c r="AA75" s="89">
        <v>15.08</v>
      </c>
      <c r="AB75" s="92">
        <v>18</v>
      </c>
      <c r="AC75" s="89">
        <v>23.04</v>
      </c>
      <c r="AD75" s="92">
        <v>33</v>
      </c>
      <c r="AE75" s="89">
        <v>24.62</v>
      </c>
      <c r="AF75" s="92">
        <v>36</v>
      </c>
      <c r="AG75" s="89">
        <v>27.6</v>
      </c>
      <c r="AH75" s="92">
        <v>38</v>
      </c>
      <c r="AI75" s="90">
        <v>-51.906788920258371</v>
      </c>
      <c r="AJ75" s="93">
        <v>3</v>
      </c>
      <c r="AK75" s="90">
        <v>0.87407239067539577</v>
      </c>
      <c r="AL75" s="93">
        <v>19</v>
      </c>
      <c r="AM75" s="90">
        <v>0.55853225764157743</v>
      </c>
      <c r="AN75" s="93">
        <v>25</v>
      </c>
      <c r="AO75" s="90">
        <v>5.2444343440523742</v>
      </c>
      <c r="AP75" s="93">
        <v>28</v>
      </c>
      <c r="AQ75" s="20">
        <v>10.403100049821585</v>
      </c>
      <c r="AR75" s="21">
        <v>48</v>
      </c>
      <c r="AS75" s="20">
        <v>6.0093574279950213</v>
      </c>
      <c r="AT75" s="21">
        <v>33</v>
      </c>
      <c r="AU75" s="20">
        <v>5.9905349547714613</v>
      </c>
      <c r="AV75" s="21">
        <v>34</v>
      </c>
      <c r="AW75" s="89">
        <v>4.34</v>
      </c>
      <c r="AX75" s="92">
        <v>21</v>
      </c>
      <c r="AY75" s="89">
        <v>12.27</v>
      </c>
      <c r="AZ75" s="92">
        <v>49</v>
      </c>
      <c r="BA75" s="89">
        <v>5.26</v>
      </c>
      <c r="BB75" s="92">
        <v>26</v>
      </c>
      <c r="BC75" s="89">
        <v>7.1</v>
      </c>
      <c r="BD75" s="92">
        <v>33</v>
      </c>
      <c r="BE75" s="89">
        <v>10.64</v>
      </c>
      <c r="BF75" s="92">
        <v>46</v>
      </c>
      <c r="BG75" s="89">
        <v>14.95</v>
      </c>
      <c r="BH75" s="92">
        <v>50</v>
      </c>
      <c r="BI75" s="89">
        <v>13.36</v>
      </c>
      <c r="BJ75" s="92">
        <v>49</v>
      </c>
      <c r="BK75" s="90">
        <v>-49.720733871179213</v>
      </c>
      <c r="BL75" s="93">
        <v>4</v>
      </c>
      <c r="BM75" s="90">
        <v>-32.960978494905611</v>
      </c>
      <c r="BN75" s="93">
        <v>14</v>
      </c>
      <c r="BO75" s="20">
        <v>200</v>
      </c>
      <c r="BP75" s="21">
        <v>42</v>
      </c>
      <c r="BQ75" s="90">
        <v>7.0518950527227853</v>
      </c>
      <c r="BR75" s="93">
        <v>5</v>
      </c>
      <c r="BS75" s="20">
        <v>5.8861506644256529</v>
      </c>
      <c r="BT75" s="21">
        <v>22</v>
      </c>
    </row>
    <row r="76" spans="1:72">
      <c r="A76" s="238"/>
      <c r="B76" s="19" t="s">
        <v>178</v>
      </c>
      <c r="C76" s="20">
        <v>393.32913782252984</v>
      </c>
      <c r="D76" s="21">
        <v>10</v>
      </c>
      <c r="E76" s="20">
        <v>380.5912757319407</v>
      </c>
      <c r="F76" s="21">
        <v>9</v>
      </c>
      <c r="G76" s="89">
        <v>444.43</v>
      </c>
      <c r="H76" s="92">
        <v>16</v>
      </c>
      <c r="I76" s="89">
        <v>421.92</v>
      </c>
      <c r="J76" s="92">
        <v>13</v>
      </c>
      <c r="K76" s="89">
        <v>456.5</v>
      </c>
      <c r="L76" s="92">
        <v>17</v>
      </c>
      <c r="M76" s="90" t="s">
        <v>9</v>
      </c>
      <c r="N76" s="93" t="s">
        <v>9</v>
      </c>
      <c r="O76" s="22" t="s">
        <v>367</v>
      </c>
      <c r="P76" s="21"/>
      <c r="Q76" s="89">
        <v>9.2346841053985269</v>
      </c>
      <c r="R76" s="21">
        <v>10</v>
      </c>
      <c r="S76" s="20">
        <v>8.5847656180136998</v>
      </c>
      <c r="T76" s="21">
        <v>9</v>
      </c>
      <c r="U76" s="89">
        <v>12.94</v>
      </c>
      <c r="V76" s="92">
        <v>18</v>
      </c>
      <c r="W76" s="89">
        <v>12.76</v>
      </c>
      <c r="X76" s="92">
        <v>19</v>
      </c>
      <c r="Y76" s="89">
        <v>13.83</v>
      </c>
      <c r="Z76" s="92">
        <v>20</v>
      </c>
      <c r="AA76" s="89">
        <v>14.38</v>
      </c>
      <c r="AB76" s="92">
        <v>17</v>
      </c>
      <c r="AC76" s="89">
        <v>11.93</v>
      </c>
      <c r="AD76" s="92">
        <v>13</v>
      </c>
      <c r="AE76" s="89">
        <v>11.47</v>
      </c>
      <c r="AF76" s="92">
        <v>14</v>
      </c>
      <c r="AG76" s="89">
        <v>17.22</v>
      </c>
      <c r="AH76" s="92">
        <v>23</v>
      </c>
      <c r="AI76" s="90" t="s">
        <v>9</v>
      </c>
      <c r="AJ76" s="93" t="s">
        <v>9</v>
      </c>
      <c r="AK76" s="90" t="s">
        <v>9</v>
      </c>
      <c r="AL76" s="93" t="s">
        <v>9</v>
      </c>
      <c r="AM76" s="90" t="s">
        <v>9</v>
      </c>
      <c r="AN76" s="93" t="s">
        <v>9</v>
      </c>
      <c r="AO76" s="90" t="s">
        <v>9</v>
      </c>
      <c r="AP76" s="93" t="s">
        <v>9</v>
      </c>
      <c r="AQ76" s="22" t="s">
        <v>367</v>
      </c>
      <c r="AR76" s="21"/>
      <c r="AS76" s="20">
        <v>3.420253372369825</v>
      </c>
      <c r="AT76" s="21">
        <v>16</v>
      </c>
      <c r="AU76" s="20">
        <v>3.2192871067551376</v>
      </c>
      <c r="AV76" s="21">
        <v>10</v>
      </c>
      <c r="AW76" s="89">
        <v>4.4400000000000004</v>
      </c>
      <c r="AX76" s="92">
        <v>23</v>
      </c>
      <c r="AY76" s="89">
        <v>3</v>
      </c>
      <c r="AZ76" s="92">
        <v>11</v>
      </c>
      <c r="BA76" s="89">
        <v>4.2300000000000004</v>
      </c>
      <c r="BB76" s="92">
        <v>20</v>
      </c>
      <c r="BC76" s="89">
        <v>7.99</v>
      </c>
      <c r="BD76" s="92">
        <v>38</v>
      </c>
      <c r="BE76" s="89">
        <v>2.4700000000000002</v>
      </c>
      <c r="BF76" s="92">
        <v>8</v>
      </c>
      <c r="BG76" s="89">
        <v>4.67</v>
      </c>
      <c r="BH76" s="92">
        <v>15</v>
      </c>
      <c r="BI76" s="89">
        <v>4.42</v>
      </c>
      <c r="BJ76" s="92">
        <v>10</v>
      </c>
      <c r="BK76" s="90" t="s">
        <v>9</v>
      </c>
      <c r="BL76" s="90" t="s">
        <v>9</v>
      </c>
      <c r="BM76" s="90" t="s">
        <v>9</v>
      </c>
      <c r="BN76" s="90" t="s">
        <v>9</v>
      </c>
      <c r="BO76" s="22" t="s">
        <v>367</v>
      </c>
      <c r="BP76" s="21"/>
      <c r="BQ76" s="90" t="s">
        <v>9</v>
      </c>
      <c r="BR76" s="93" t="s">
        <v>9</v>
      </c>
      <c r="BS76" s="22" t="s">
        <v>367</v>
      </c>
      <c r="BT76" s="21"/>
    </row>
    <row r="77" spans="1:72">
      <c r="A77" s="238"/>
      <c r="B77" s="19" t="s">
        <v>184</v>
      </c>
      <c r="C77" s="20">
        <v>526.39505446826206</v>
      </c>
      <c r="D77" s="21">
        <v>26</v>
      </c>
      <c r="E77" s="20">
        <v>584.02937324200718</v>
      </c>
      <c r="F77" s="21">
        <v>40</v>
      </c>
      <c r="G77" s="89">
        <v>606.4</v>
      </c>
      <c r="H77" s="92">
        <v>43</v>
      </c>
      <c r="I77" s="89">
        <v>577.77</v>
      </c>
      <c r="J77" s="92">
        <v>39</v>
      </c>
      <c r="K77" s="89">
        <v>628.66999999999996</v>
      </c>
      <c r="L77" s="92">
        <v>40</v>
      </c>
      <c r="M77" s="90">
        <v>9.5122415231293811</v>
      </c>
      <c r="N77" s="93">
        <v>18</v>
      </c>
      <c r="O77" s="89">
        <v>7.9115663540429333</v>
      </c>
      <c r="P77" s="21">
        <v>10</v>
      </c>
      <c r="Q77" s="89">
        <v>13.626030020295614</v>
      </c>
      <c r="R77" s="21">
        <v>24</v>
      </c>
      <c r="S77" s="20">
        <v>13.598723151468304</v>
      </c>
      <c r="T77" s="21">
        <v>19</v>
      </c>
      <c r="U77" s="89">
        <v>10.76</v>
      </c>
      <c r="V77" s="92">
        <v>13</v>
      </c>
      <c r="W77" s="89">
        <v>10.7</v>
      </c>
      <c r="X77" s="92">
        <v>15</v>
      </c>
      <c r="Y77" s="89">
        <v>11.4</v>
      </c>
      <c r="Z77" s="92">
        <v>14</v>
      </c>
      <c r="AA77" s="89">
        <v>19.649999999999999</v>
      </c>
      <c r="AB77" s="92">
        <v>28</v>
      </c>
      <c r="AC77" s="89">
        <v>15.41</v>
      </c>
      <c r="AD77" s="92">
        <v>18</v>
      </c>
      <c r="AE77" s="89">
        <v>9.56</v>
      </c>
      <c r="AF77" s="92">
        <v>12</v>
      </c>
      <c r="AG77" s="89">
        <v>15.02</v>
      </c>
      <c r="AH77" s="92">
        <v>18</v>
      </c>
      <c r="AI77" s="90">
        <v>20.096372975655306</v>
      </c>
      <c r="AJ77" s="93">
        <v>37</v>
      </c>
      <c r="AK77" s="90">
        <v>0</v>
      </c>
      <c r="AL77" s="93">
        <v>1</v>
      </c>
      <c r="AM77" s="90" t="s">
        <v>5</v>
      </c>
      <c r="AN77" s="93" t="s">
        <v>9</v>
      </c>
      <c r="AO77" s="90">
        <v>5.1219762047619746</v>
      </c>
      <c r="AP77" s="93">
        <v>27</v>
      </c>
      <c r="AQ77" s="20">
        <v>5.0358523014454297</v>
      </c>
      <c r="AR77" s="21">
        <v>29</v>
      </c>
      <c r="AS77" s="20">
        <v>7.8887542222764075</v>
      </c>
      <c r="AT77" s="21">
        <v>44</v>
      </c>
      <c r="AU77" s="20">
        <v>8.5886672535589295</v>
      </c>
      <c r="AV77" s="21">
        <v>43</v>
      </c>
      <c r="AW77" s="89">
        <v>2.87</v>
      </c>
      <c r="AX77" s="92">
        <v>13</v>
      </c>
      <c r="AY77" s="89">
        <v>4.99</v>
      </c>
      <c r="AZ77" s="92">
        <v>25</v>
      </c>
      <c r="BA77" s="89">
        <v>7.13</v>
      </c>
      <c r="BB77" s="92">
        <v>34</v>
      </c>
      <c r="BC77" s="89">
        <v>8</v>
      </c>
      <c r="BD77" s="92">
        <v>39</v>
      </c>
      <c r="BE77" s="89">
        <v>2.2000000000000002</v>
      </c>
      <c r="BF77" s="92">
        <v>4</v>
      </c>
      <c r="BG77" s="89">
        <v>6.62</v>
      </c>
      <c r="BH77" s="92">
        <v>26</v>
      </c>
      <c r="BI77" s="89">
        <v>6.01</v>
      </c>
      <c r="BJ77" s="92">
        <v>22</v>
      </c>
      <c r="BK77" s="90">
        <v>1.6200079024775806</v>
      </c>
      <c r="BL77" s="93">
        <v>29</v>
      </c>
      <c r="BM77" s="90">
        <v>1.6200079024775851</v>
      </c>
      <c r="BN77" s="93">
        <v>27</v>
      </c>
      <c r="BO77" s="20">
        <v>200</v>
      </c>
      <c r="BP77" s="21">
        <v>42</v>
      </c>
      <c r="BQ77" s="90">
        <v>6.3164899999999982</v>
      </c>
      <c r="BR77" s="93">
        <v>17</v>
      </c>
      <c r="BS77" s="20">
        <v>4.8461506644256529</v>
      </c>
      <c r="BT77" s="21">
        <v>39</v>
      </c>
    </row>
    <row r="78" spans="1:72">
      <c r="A78" s="238"/>
      <c r="B78" s="19" t="s">
        <v>159</v>
      </c>
      <c r="C78" s="20">
        <v>584.32558432558426</v>
      </c>
      <c r="D78" s="21">
        <v>38</v>
      </c>
      <c r="E78" s="20">
        <v>495.97074013785897</v>
      </c>
      <c r="F78" s="21">
        <v>24</v>
      </c>
      <c r="G78" s="89">
        <v>478.98</v>
      </c>
      <c r="H78" s="92">
        <v>23</v>
      </c>
      <c r="I78" s="89">
        <v>439.09</v>
      </c>
      <c r="J78" s="92">
        <v>19</v>
      </c>
      <c r="K78" s="89">
        <v>456.57</v>
      </c>
      <c r="L78" s="92">
        <v>18</v>
      </c>
      <c r="M78" s="90">
        <v>12.030472021390956</v>
      </c>
      <c r="N78" s="93">
        <v>24</v>
      </c>
      <c r="O78" s="89">
        <v>10.48272451332581</v>
      </c>
      <c r="P78" s="21">
        <v>19</v>
      </c>
      <c r="Q78" s="89">
        <v>12.993762993762994</v>
      </c>
      <c r="R78" s="21">
        <v>19</v>
      </c>
      <c r="S78" s="20">
        <v>11.253793131166978</v>
      </c>
      <c r="T78" s="21">
        <v>13</v>
      </c>
      <c r="U78" s="89">
        <v>16.64</v>
      </c>
      <c r="V78" s="92">
        <v>27</v>
      </c>
      <c r="W78" s="89">
        <v>20.11</v>
      </c>
      <c r="X78" s="92">
        <v>33</v>
      </c>
      <c r="Y78" s="89">
        <v>20.36</v>
      </c>
      <c r="Z78" s="92">
        <v>32</v>
      </c>
      <c r="AA78" s="89">
        <v>22.41</v>
      </c>
      <c r="AB78" s="92">
        <v>33</v>
      </c>
      <c r="AC78" s="89">
        <v>25.69</v>
      </c>
      <c r="AD78" s="92">
        <v>38</v>
      </c>
      <c r="AE78" s="89">
        <v>25.13</v>
      </c>
      <c r="AF78" s="92">
        <v>38</v>
      </c>
      <c r="AG78" s="89">
        <v>24.27</v>
      </c>
      <c r="AH78" s="92">
        <v>29</v>
      </c>
      <c r="AI78" s="90">
        <v>15.04695836752389</v>
      </c>
      <c r="AJ78" s="93">
        <v>33</v>
      </c>
      <c r="AK78" s="90">
        <v>0.38807974262551465</v>
      </c>
      <c r="AL78" s="93">
        <v>14</v>
      </c>
      <c r="AM78" s="90">
        <v>-79.959562090818409</v>
      </c>
      <c r="AN78" s="93">
        <v>9</v>
      </c>
      <c r="AO78" s="90">
        <v>4.6569569115061764</v>
      </c>
      <c r="AP78" s="93">
        <v>24</v>
      </c>
      <c r="AQ78" s="20">
        <v>5.0447468708525358</v>
      </c>
      <c r="AR78" s="21">
        <v>30</v>
      </c>
      <c r="AS78" s="20">
        <v>3.9375039375039376</v>
      </c>
      <c r="AT78" s="21">
        <v>21</v>
      </c>
      <c r="AU78" s="20">
        <v>4.8230541990715619</v>
      </c>
      <c r="AV78" s="21">
        <v>23</v>
      </c>
      <c r="AW78" s="89">
        <v>4.47</v>
      </c>
      <c r="AX78" s="92">
        <v>24</v>
      </c>
      <c r="AY78" s="89">
        <v>9.44</v>
      </c>
      <c r="AZ78" s="92">
        <v>44</v>
      </c>
      <c r="BA78" s="89">
        <v>6.65</v>
      </c>
      <c r="BB78" s="92">
        <v>33</v>
      </c>
      <c r="BC78" s="89">
        <v>7.61</v>
      </c>
      <c r="BD78" s="92">
        <v>36</v>
      </c>
      <c r="BE78" s="89">
        <v>7.16</v>
      </c>
      <c r="BF78" s="92">
        <v>36</v>
      </c>
      <c r="BG78" s="89">
        <v>7</v>
      </c>
      <c r="BH78" s="92">
        <v>29</v>
      </c>
      <c r="BI78" s="89">
        <v>7.66</v>
      </c>
      <c r="BJ78" s="92">
        <v>33</v>
      </c>
      <c r="BK78" s="90">
        <v>-7.505671188392717</v>
      </c>
      <c r="BL78" s="93">
        <v>20</v>
      </c>
      <c r="BM78" s="90">
        <v>0.20218954590787769</v>
      </c>
      <c r="BN78" s="93">
        <v>24</v>
      </c>
      <c r="BO78" s="20">
        <v>20</v>
      </c>
      <c r="BP78" s="21">
        <v>27</v>
      </c>
      <c r="BQ78" s="90">
        <v>3.6707199999999993</v>
      </c>
      <c r="BR78" s="93">
        <v>36</v>
      </c>
      <c r="BS78" s="20">
        <v>7.0691303821964206</v>
      </c>
      <c r="BT78" s="21">
        <v>12</v>
      </c>
    </row>
    <row r="79" spans="1:72">
      <c r="A79" s="238"/>
      <c r="B79" s="19" t="s">
        <v>142</v>
      </c>
      <c r="C79" s="20">
        <v>811.74603781520636</v>
      </c>
      <c r="D79" s="21">
        <v>51</v>
      </c>
      <c r="E79" s="20">
        <v>825.72744917066427</v>
      </c>
      <c r="F79" s="21">
        <v>51</v>
      </c>
      <c r="G79" s="89">
        <v>841</v>
      </c>
      <c r="H79" s="92">
        <v>52</v>
      </c>
      <c r="I79" s="89">
        <v>815.48</v>
      </c>
      <c r="J79" s="92">
        <v>50</v>
      </c>
      <c r="K79" s="89">
        <v>886.94</v>
      </c>
      <c r="L79" s="92">
        <v>49</v>
      </c>
      <c r="M79" s="90">
        <v>18.980771316568276</v>
      </c>
      <c r="N79" s="93">
        <v>36</v>
      </c>
      <c r="O79" s="89">
        <v>23.857208214524789</v>
      </c>
      <c r="P79" s="21">
        <v>47</v>
      </c>
      <c r="Q79" s="89">
        <v>26.382702123998698</v>
      </c>
      <c r="R79" s="21">
        <v>46</v>
      </c>
      <c r="S79" s="20">
        <v>31.145193574974456</v>
      </c>
      <c r="T79" s="21">
        <v>48</v>
      </c>
      <c r="U79" s="89">
        <v>26.13</v>
      </c>
      <c r="V79" s="92">
        <v>43</v>
      </c>
      <c r="W79" s="89">
        <v>27.87</v>
      </c>
      <c r="X79" s="92">
        <v>45</v>
      </c>
      <c r="Y79" s="89">
        <v>25.08</v>
      </c>
      <c r="Z79" s="92">
        <v>37</v>
      </c>
      <c r="AA79" s="89">
        <v>35.89</v>
      </c>
      <c r="AB79" s="92">
        <v>47</v>
      </c>
      <c r="AC79" s="89">
        <v>32.299999999999997</v>
      </c>
      <c r="AD79" s="92">
        <v>46</v>
      </c>
      <c r="AE79" s="89">
        <v>35.03</v>
      </c>
      <c r="AF79" s="92">
        <v>47</v>
      </c>
      <c r="AG79" s="89">
        <v>34.75</v>
      </c>
      <c r="AH79" s="92">
        <v>45</v>
      </c>
      <c r="AI79" s="90">
        <v>-20.400461786296752</v>
      </c>
      <c r="AJ79" s="93">
        <v>16</v>
      </c>
      <c r="AK79" s="90">
        <v>1.5494507197198593</v>
      </c>
      <c r="AL79" s="93">
        <v>24</v>
      </c>
      <c r="AM79" s="90">
        <v>-59.712886781635909</v>
      </c>
      <c r="AN79" s="93">
        <v>11</v>
      </c>
      <c r="AO79" s="90">
        <v>9.296704318319156</v>
      </c>
      <c r="AP79" s="93">
        <v>43</v>
      </c>
      <c r="AQ79" s="20">
        <v>9.620292867662684</v>
      </c>
      <c r="AR79" s="21">
        <v>47</v>
      </c>
      <c r="AS79" s="20">
        <v>9.5589500449270659</v>
      </c>
      <c r="AT79" s="21">
        <v>49</v>
      </c>
      <c r="AU79" s="20">
        <v>9.1156664121876467</v>
      </c>
      <c r="AV79" s="21">
        <v>45</v>
      </c>
      <c r="AW79" s="89">
        <v>9.85</v>
      </c>
      <c r="AX79" s="92">
        <v>47</v>
      </c>
      <c r="AY79" s="89">
        <v>7.91</v>
      </c>
      <c r="AZ79" s="92">
        <v>39</v>
      </c>
      <c r="BA79" s="89">
        <v>7.86</v>
      </c>
      <c r="BB79" s="92">
        <v>40</v>
      </c>
      <c r="BC79" s="89">
        <v>8.6</v>
      </c>
      <c r="BD79" s="92">
        <v>42</v>
      </c>
      <c r="BE79" s="89">
        <v>7.8</v>
      </c>
      <c r="BF79" s="92">
        <v>40</v>
      </c>
      <c r="BG79" s="89">
        <v>10.11</v>
      </c>
      <c r="BH79" s="92">
        <v>45</v>
      </c>
      <c r="BI79" s="89">
        <v>13.17</v>
      </c>
      <c r="BJ79" s="92">
        <v>48</v>
      </c>
      <c r="BK79" s="90">
        <v>-3.3109282759261838</v>
      </c>
      <c r="BL79" s="93">
        <v>22</v>
      </c>
      <c r="BM79" s="90">
        <v>-8.4383790491725144</v>
      </c>
      <c r="BN79" s="93">
        <v>21</v>
      </c>
      <c r="BO79" s="20">
        <v>-27.777777777777779</v>
      </c>
      <c r="BP79" s="21">
        <v>14</v>
      </c>
      <c r="BQ79" s="90">
        <v>3.5457599999999996</v>
      </c>
      <c r="BR79" s="93">
        <v>48</v>
      </c>
      <c r="BS79" s="20">
        <v>5.4191303821964212</v>
      </c>
      <c r="BT79" s="21">
        <v>29</v>
      </c>
    </row>
    <row r="80" spans="1:72">
      <c r="A80" s="238"/>
      <c r="B80" s="19" t="s">
        <v>150</v>
      </c>
      <c r="C80" s="20">
        <v>456.97495865816205</v>
      </c>
      <c r="D80" s="21">
        <v>17</v>
      </c>
      <c r="E80" s="20">
        <v>462.81578305325337</v>
      </c>
      <c r="F80" s="21">
        <v>19</v>
      </c>
      <c r="G80" s="89">
        <v>478.95</v>
      </c>
      <c r="H80" s="92">
        <v>22</v>
      </c>
      <c r="I80" s="89">
        <v>504.46</v>
      </c>
      <c r="J80" s="92">
        <v>27</v>
      </c>
      <c r="K80" s="89">
        <v>550.19000000000005</v>
      </c>
      <c r="L80" s="92">
        <v>30</v>
      </c>
      <c r="M80" s="90">
        <v>8.3853340507452465</v>
      </c>
      <c r="N80" s="93">
        <v>14</v>
      </c>
      <c r="O80" s="89">
        <v>18.462948210809941</v>
      </c>
      <c r="P80" s="21">
        <v>35</v>
      </c>
      <c r="Q80" s="89">
        <v>19.932671863926291</v>
      </c>
      <c r="R80" s="21">
        <v>37</v>
      </c>
      <c r="S80" s="20">
        <v>23.658314788664711</v>
      </c>
      <c r="T80" s="21">
        <v>41</v>
      </c>
      <c r="U80" s="89">
        <v>21.4</v>
      </c>
      <c r="V80" s="92">
        <v>36</v>
      </c>
      <c r="W80" s="89">
        <v>22.76</v>
      </c>
      <c r="X80" s="92">
        <v>37</v>
      </c>
      <c r="Y80" s="89">
        <v>25.71</v>
      </c>
      <c r="Z80" s="92">
        <v>39</v>
      </c>
      <c r="AA80" s="89">
        <v>31.64</v>
      </c>
      <c r="AB80" s="92">
        <v>43</v>
      </c>
      <c r="AC80" s="89">
        <v>29.7</v>
      </c>
      <c r="AD80" s="92">
        <v>41</v>
      </c>
      <c r="AE80" s="89">
        <v>32.729999999999997</v>
      </c>
      <c r="AF80" s="92">
        <v>45</v>
      </c>
      <c r="AG80" s="89">
        <v>37.229999999999997</v>
      </c>
      <c r="AH80" s="92">
        <v>46</v>
      </c>
      <c r="AI80" s="90">
        <v>-54.357981736097415</v>
      </c>
      <c r="AJ80" s="93">
        <v>2</v>
      </c>
      <c r="AK80" s="90">
        <v>0</v>
      </c>
      <c r="AL80" s="93">
        <v>1</v>
      </c>
      <c r="AM80" s="90" t="s">
        <v>5</v>
      </c>
      <c r="AN80" s="93" t="s">
        <v>9</v>
      </c>
      <c r="AO80" s="90">
        <v>2.7951113502484155</v>
      </c>
      <c r="AP80" s="93">
        <v>10</v>
      </c>
      <c r="AQ80" s="20">
        <v>6.3945200210729194</v>
      </c>
      <c r="AR80" s="21">
        <v>36</v>
      </c>
      <c r="AS80" s="20">
        <v>6.6442239546420971</v>
      </c>
      <c r="AT80" s="21">
        <v>40</v>
      </c>
      <c r="AU80" s="20">
        <v>7.3932233714577222</v>
      </c>
      <c r="AV80" s="21">
        <v>40</v>
      </c>
      <c r="AW80" s="89">
        <v>4.43</v>
      </c>
      <c r="AX80" s="92">
        <v>22</v>
      </c>
      <c r="AY80" s="89">
        <v>6.61</v>
      </c>
      <c r="AZ80" s="92">
        <v>37</v>
      </c>
      <c r="BA80" s="89">
        <v>7.35</v>
      </c>
      <c r="BB80" s="92">
        <v>36</v>
      </c>
      <c r="BC80" s="89">
        <v>7.36</v>
      </c>
      <c r="BD80" s="92">
        <v>34</v>
      </c>
      <c r="BE80" s="89">
        <v>6.52</v>
      </c>
      <c r="BF80" s="92">
        <v>31</v>
      </c>
      <c r="BG80" s="89">
        <v>12.81</v>
      </c>
      <c r="BH80" s="92">
        <v>47</v>
      </c>
      <c r="BI80" s="89">
        <v>11.45</v>
      </c>
      <c r="BJ80" s="92">
        <v>47</v>
      </c>
      <c r="BK80" s="90">
        <v>-56.048426856982694</v>
      </c>
      <c r="BL80" s="93">
        <v>3</v>
      </c>
      <c r="BM80" s="90">
        <v>-50.554480214105524</v>
      </c>
      <c r="BN80" s="93">
        <v>8</v>
      </c>
      <c r="BO80" s="20">
        <v>100</v>
      </c>
      <c r="BP80" s="21">
        <v>33</v>
      </c>
      <c r="BQ80" s="90">
        <v>5.5064808619379324</v>
      </c>
      <c r="BR80" s="93">
        <v>21</v>
      </c>
      <c r="BS80" s="20">
        <v>6.2669564691529427</v>
      </c>
      <c r="BT80" s="21">
        <v>21</v>
      </c>
    </row>
    <row r="81" spans="1:72">
      <c r="A81" s="238"/>
      <c r="B81" s="19" t="s">
        <v>169</v>
      </c>
      <c r="C81" s="20">
        <v>530.88485199773424</v>
      </c>
      <c r="D81" s="21">
        <v>29</v>
      </c>
      <c r="E81" s="20">
        <v>573.5884965108902</v>
      </c>
      <c r="F81" s="21">
        <v>37</v>
      </c>
      <c r="G81" s="89">
        <v>534.91999999999996</v>
      </c>
      <c r="H81" s="92">
        <v>34</v>
      </c>
      <c r="I81" s="89">
        <v>529.15</v>
      </c>
      <c r="J81" s="92">
        <v>31</v>
      </c>
      <c r="K81" s="89">
        <v>538.82000000000005</v>
      </c>
      <c r="L81" s="92">
        <v>28</v>
      </c>
      <c r="M81" s="90">
        <v>17.550965303091672</v>
      </c>
      <c r="N81" s="93">
        <v>34</v>
      </c>
      <c r="O81" s="89">
        <v>14.571438539555302</v>
      </c>
      <c r="P81" s="21">
        <v>28</v>
      </c>
      <c r="Q81" s="89">
        <v>17.125317806378522</v>
      </c>
      <c r="R81" s="21">
        <v>34</v>
      </c>
      <c r="S81" s="20">
        <v>33.040812010995985</v>
      </c>
      <c r="T81" s="21">
        <v>49</v>
      </c>
      <c r="U81" s="89">
        <v>22.4</v>
      </c>
      <c r="V81" s="92">
        <v>40</v>
      </c>
      <c r="W81" s="89">
        <v>20.85</v>
      </c>
      <c r="X81" s="92">
        <v>34</v>
      </c>
      <c r="Y81" s="89">
        <v>25.84</v>
      </c>
      <c r="Z81" s="92">
        <v>40</v>
      </c>
      <c r="AA81" s="89">
        <v>23.48</v>
      </c>
      <c r="AB81" s="92">
        <v>35</v>
      </c>
      <c r="AC81" s="89">
        <v>29.14</v>
      </c>
      <c r="AD81" s="92">
        <v>40</v>
      </c>
      <c r="AE81" s="89">
        <v>26.59</v>
      </c>
      <c r="AF81" s="92">
        <v>41</v>
      </c>
      <c r="AG81" s="89">
        <v>26.25</v>
      </c>
      <c r="AH81" s="92">
        <v>37</v>
      </c>
      <c r="AI81" s="90">
        <v>20.059771469249018</v>
      </c>
      <c r="AJ81" s="93">
        <v>36</v>
      </c>
      <c r="AK81" s="90">
        <v>0</v>
      </c>
      <c r="AL81" s="93">
        <v>1</v>
      </c>
      <c r="AM81" s="90" t="s">
        <v>5</v>
      </c>
      <c r="AN81" s="93" t="s">
        <v>9</v>
      </c>
      <c r="AO81" s="90">
        <v>5.400297016335899</v>
      </c>
      <c r="AP81" s="93">
        <v>31</v>
      </c>
      <c r="AQ81" s="20">
        <v>5.2875758697562789</v>
      </c>
      <c r="AR81" s="21">
        <v>31</v>
      </c>
      <c r="AS81" s="20">
        <v>2.6346642779043878</v>
      </c>
      <c r="AT81" s="21">
        <v>8</v>
      </c>
      <c r="AU81" s="20">
        <v>5.2865299217593575</v>
      </c>
      <c r="AV81" s="21">
        <v>27</v>
      </c>
      <c r="AW81" s="89">
        <v>6.59</v>
      </c>
      <c r="AX81" s="92">
        <v>38</v>
      </c>
      <c r="AY81" s="89">
        <v>3.91</v>
      </c>
      <c r="AZ81" s="92">
        <v>18</v>
      </c>
      <c r="BA81" s="89">
        <v>7.75</v>
      </c>
      <c r="BB81" s="92">
        <v>38</v>
      </c>
      <c r="BC81" s="89">
        <v>3.91</v>
      </c>
      <c r="BD81" s="92">
        <v>9</v>
      </c>
      <c r="BE81" s="89">
        <v>6.62</v>
      </c>
      <c r="BF81" s="92">
        <v>32</v>
      </c>
      <c r="BG81" s="89">
        <v>5.32</v>
      </c>
      <c r="BH81" s="92">
        <v>22</v>
      </c>
      <c r="BI81" s="89">
        <v>7.88</v>
      </c>
      <c r="BJ81" s="92">
        <v>36</v>
      </c>
      <c r="BK81" s="90">
        <v>1.5890373970568539</v>
      </c>
      <c r="BL81" s="93">
        <v>28</v>
      </c>
      <c r="BM81" s="90">
        <v>-100</v>
      </c>
      <c r="BN81" s="93">
        <v>1</v>
      </c>
      <c r="BO81" s="20">
        <v>100</v>
      </c>
      <c r="BP81" s="21">
        <v>33</v>
      </c>
      <c r="BQ81" s="90">
        <v>4.7735300000000001</v>
      </c>
      <c r="BR81" s="93">
        <v>24</v>
      </c>
      <c r="BS81" s="20">
        <v>5.8691303821964205</v>
      </c>
      <c r="BT81" s="21">
        <v>23</v>
      </c>
    </row>
    <row r="82" spans="1:72">
      <c r="A82" s="238"/>
      <c r="B82" s="19" t="s">
        <v>160</v>
      </c>
      <c r="C82" s="20">
        <v>505.38428643626327</v>
      </c>
      <c r="D82" s="21">
        <v>24</v>
      </c>
      <c r="E82" s="20">
        <v>587.34735742070325</v>
      </c>
      <c r="F82" s="21">
        <v>43</v>
      </c>
      <c r="G82" s="89">
        <v>468.41</v>
      </c>
      <c r="H82" s="92">
        <v>20</v>
      </c>
      <c r="I82" s="89">
        <v>429.86</v>
      </c>
      <c r="J82" s="92">
        <v>16</v>
      </c>
      <c r="K82" s="89">
        <v>576.66999999999996</v>
      </c>
      <c r="L82" s="92">
        <v>35</v>
      </c>
      <c r="M82" s="90">
        <v>33.574609695162295</v>
      </c>
      <c r="N82" s="93">
        <v>49</v>
      </c>
      <c r="O82" s="89">
        <v>19.557008237200307</v>
      </c>
      <c r="P82" s="21">
        <v>37</v>
      </c>
      <c r="Q82" s="89">
        <v>32.072464331532089</v>
      </c>
      <c r="R82" s="21">
        <v>49</v>
      </c>
      <c r="S82" s="20">
        <v>28.061076384185164</v>
      </c>
      <c r="T82" s="21">
        <v>44</v>
      </c>
      <c r="U82" s="89">
        <v>37.43</v>
      </c>
      <c r="V82" s="92">
        <v>50</v>
      </c>
      <c r="W82" s="89">
        <v>24.84</v>
      </c>
      <c r="X82" s="92">
        <v>39</v>
      </c>
      <c r="Y82" s="89">
        <v>39.770000000000003</v>
      </c>
      <c r="Z82" s="92">
        <v>49</v>
      </c>
      <c r="AA82" s="89">
        <v>46.14</v>
      </c>
      <c r="AB82" s="92">
        <v>50</v>
      </c>
      <c r="AC82" s="89">
        <v>42.7</v>
      </c>
      <c r="AD82" s="92">
        <v>51</v>
      </c>
      <c r="AE82" s="89">
        <v>37.29</v>
      </c>
      <c r="AF82" s="92">
        <v>48</v>
      </c>
      <c r="AG82" s="89">
        <v>42.48</v>
      </c>
      <c r="AH82" s="92">
        <v>49</v>
      </c>
      <c r="AI82" s="90">
        <v>71.25065421114482</v>
      </c>
      <c r="AJ82" s="93">
        <v>47</v>
      </c>
      <c r="AK82" s="90">
        <v>3.9499540817837993</v>
      </c>
      <c r="AL82" s="93">
        <v>40</v>
      </c>
      <c r="AM82" s="90">
        <v>101.47135789546446</v>
      </c>
      <c r="AN82" s="93">
        <v>38</v>
      </c>
      <c r="AO82" s="90">
        <v>3.9499540817837993</v>
      </c>
      <c r="AP82" s="93">
        <v>17</v>
      </c>
      <c r="AQ82" s="20">
        <v>5.8643294216551469</v>
      </c>
      <c r="AR82" s="21">
        <v>33</v>
      </c>
      <c r="AS82" s="20">
        <v>3.8875714341251024</v>
      </c>
      <c r="AT82" s="21">
        <v>19</v>
      </c>
      <c r="AU82" s="20">
        <v>3.8704932943703674</v>
      </c>
      <c r="AV82" s="21">
        <v>14</v>
      </c>
      <c r="AW82" s="89">
        <v>4.8</v>
      </c>
      <c r="AX82" s="92">
        <v>25</v>
      </c>
      <c r="AY82" s="89">
        <v>4.78</v>
      </c>
      <c r="AZ82" s="92">
        <v>24</v>
      </c>
      <c r="BA82" s="89">
        <v>1.89</v>
      </c>
      <c r="BB82" s="92">
        <v>5</v>
      </c>
      <c r="BC82" s="89">
        <v>10.36</v>
      </c>
      <c r="BD82" s="92">
        <v>45</v>
      </c>
      <c r="BE82" s="89">
        <v>11.39</v>
      </c>
      <c r="BF82" s="92">
        <v>49</v>
      </c>
      <c r="BG82" s="89">
        <v>8.39</v>
      </c>
      <c r="BH82" s="92">
        <v>38</v>
      </c>
      <c r="BI82" s="89">
        <v>11.08</v>
      </c>
      <c r="BJ82" s="92">
        <v>43</v>
      </c>
      <c r="BK82" s="90">
        <v>-32.842880701511852</v>
      </c>
      <c r="BL82" s="93">
        <v>10</v>
      </c>
      <c r="BM82" s="90" t="s">
        <v>5</v>
      </c>
      <c r="BN82" s="93" t="s">
        <v>9</v>
      </c>
      <c r="BO82" s="20">
        <v>-100</v>
      </c>
      <c r="BP82" s="21">
        <v>1</v>
      </c>
      <c r="BQ82" s="90">
        <v>3.7335799999999999</v>
      </c>
      <c r="BR82" s="93">
        <v>31</v>
      </c>
      <c r="BS82" s="20">
        <v>6.3548446679107071</v>
      </c>
      <c r="BT82" s="21">
        <v>19</v>
      </c>
    </row>
    <row r="83" spans="1:72">
      <c r="A83" s="238"/>
      <c r="B83" s="19" t="s">
        <v>152</v>
      </c>
      <c r="C83" s="20">
        <v>664.50500008891686</v>
      </c>
      <c r="D83" s="21">
        <v>47</v>
      </c>
      <c r="E83" s="20">
        <v>690.96111266109074</v>
      </c>
      <c r="F83" s="21">
        <v>48</v>
      </c>
      <c r="G83" s="89">
        <v>693.4</v>
      </c>
      <c r="H83" s="92">
        <v>48</v>
      </c>
      <c r="I83" s="89">
        <v>649.39</v>
      </c>
      <c r="J83" s="92">
        <v>45</v>
      </c>
      <c r="K83" s="89">
        <v>692.73</v>
      </c>
      <c r="L83" s="92">
        <v>45</v>
      </c>
      <c r="M83" s="90">
        <v>22.122571001494769</v>
      </c>
      <c r="N83" s="93">
        <v>43</v>
      </c>
      <c r="O83" s="89">
        <v>21.911341626485122</v>
      </c>
      <c r="P83" s="21">
        <v>45</v>
      </c>
      <c r="Q83" s="89">
        <v>16.005026763961421</v>
      </c>
      <c r="R83" s="21">
        <v>31</v>
      </c>
      <c r="S83" s="20">
        <v>12.465793269658853</v>
      </c>
      <c r="T83" s="21">
        <v>15</v>
      </c>
      <c r="U83" s="89">
        <v>21.98</v>
      </c>
      <c r="V83" s="92">
        <v>39</v>
      </c>
      <c r="W83" s="89">
        <v>25.57</v>
      </c>
      <c r="X83" s="92">
        <v>40</v>
      </c>
      <c r="Y83" s="89">
        <v>25.61</v>
      </c>
      <c r="Z83" s="92">
        <v>38</v>
      </c>
      <c r="AA83" s="89">
        <v>23.29</v>
      </c>
      <c r="AB83" s="92">
        <v>34</v>
      </c>
      <c r="AC83" s="89">
        <v>23.31</v>
      </c>
      <c r="AD83" s="92">
        <v>34</v>
      </c>
      <c r="AE83" s="89">
        <v>24.82</v>
      </c>
      <c r="AF83" s="92">
        <v>37</v>
      </c>
      <c r="AG83" s="89">
        <v>28.45</v>
      </c>
      <c r="AH83" s="92">
        <v>40</v>
      </c>
      <c r="AI83" s="90">
        <v>0.65112107623318083</v>
      </c>
      <c r="AJ83" s="93">
        <v>25</v>
      </c>
      <c r="AK83" s="90">
        <v>0</v>
      </c>
      <c r="AL83" s="93">
        <v>1</v>
      </c>
      <c r="AM83" s="90">
        <v>-100</v>
      </c>
      <c r="AN83" s="93">
        <v>1</v>
      </c>
      <c r="AO83" s="90">
        <v>8.9686098654708513</v>
      </c>
      <c r="AP83" s="93">
        <v>41</v>
      </c>
      <c r="AQ83" s="20">
        <v>8.876532883232283</v>
      </c>
      <c r="AR83" s="21">
        <v>45</v>
      </c>
      <c r="AS83" s="20">
        <v>5.3350089213204734</v>
      </c>
      <c r="AT83" s="21">
        <v>28</v>
      </c>
      <c r="AU83" s="20">
        <v>5.3424828298537941</v>
      </c>
      <c r="AV83" s="21">
        <v>29</v>
      </c>
      <c r="AW83" s="89">
        <v>6.54</v>
      </c>
      <c r="AX83" s="92">
        <v>37</v>
      </c>
      <c r="AY83" s="89">
        <v>7.73</v>
      </c>
      <c r="AZ83" s="92">
        <v>38</v>
      </c>
      <c r="BA83" s="89">
        <v>10.72</v>
      </c>
      <c r="BB83" s="92">
        <v>47</v>
      </c>
      <c r="BC83" s="89">
        <v>7.76</v>
      </c>
      <c r="BD83" s="92">
        <v>37</v>
      </c>
      <c r="BE83" s="89">
        <v>5.98</v>
      </c>
      <c r="BF83" s="92">
        <v>26</v>
      </c>
      <c r="BG83" s="89">
        <v>8.27</v>
      </c>
      <c r="BH83" s="92">
        <v>36</v>
      </c>
      <c r="BI83" s="89">
        <v>11.26</v>
      </c>
      <c r="BJ83" s="92">
        <v>44</v>
      </c>
      <c r="BK83" s="90">
        <v>0.65112107623317705</v>
      </c>
      <c r="BL83" s="93">
        <v>26</v>
      </c>
      <c r="BM83" s="90">
        <v>-32.899252615844546</v>
      </c>
      <c r="BN83" s="93">
        <v>15</v>
      </c>
      <c r="BO83" s="20">
        <v>200</v>
      </c>
      <c r="BP83" s="21">
        <v>42</v>
      </c>
      <c r="BQ83" s="90">
        <v>3.9890899999999991</v>
      </c>
      <c r="BR83" s="93">
        <v>28</v>
      </c>
      <c r="BS83" s="20">
        <v>5.1191303821964205</v>
      </c>
      <c r="BT83" s="21">
        <v>34</v>
      </c>
    </row>
    <row r="84" spans="1:72">
      <c r="A84" s="238"/>
      <c r="B84" s="19" t="s">
        <v>166</v>
      </c>
      <c r="C84" s="20">
        <v>563.27857013901428</v>
      </c>
      <c r="D84" s="21">
        <v>34</v>
      </c>
      <c r="E84" s="20">
        <v>579.80022197558264</v>
      </c>
      <c r="F84" s="21">
        <v>38</v>
      </c>
      <c r="G84" s="89">
        <v>576.85</v>
      </c>
      <c r="H84" s="92">
        <v>40</v>
      </c>
      <c r="I84" s="89">
        <v>599.22</v>
      </c>
      <c r="J84" s="92">
        <v>41</v>
      </c>
      <c r="K84" s="89">
        <v>663.59</v>
      </c>
      <c r="L84" s="92">
        <v>42</v>
      </c>
      <c r="M84" s="90">
        <v>10.990017400860884</v>
      </c>
      <c r="N84" s="93">
        <v>22</v>
      </c>
      <c r="O84" s="89">
        <v>10.037150198491041</v>
      </c>
      <c r="P84" s="21">
        <v>16</v>
      </c>
      <c r="Q84" s="89">
        <v>13.540350243726305</v>
      </c>
      <c r="R84" s="21">
        <v>23</v>
      </c>
      <c r="S84" s="20">
        <v>15.982241953385127</v>
      </c>
      <c r="T84" s="21">
        <v>26</v>
      </c>
      <c r="U84" s="89">
        <v>14.09</v>
      </c>
      <c r="V84" s="92">
        <v>24</v>
      </c>
      <c r="W84" s="89">
        <v>14.02</v>
      </c>
      <c r="X84" s="92">
        <v>22</v>
      </c>
      <c r="Y84" s="89">
        <v>15.8</v>
      </c>
      <c r="Z84" s="92">
        <v>23</v>
      </c>
      <c r="AA84" s="89">
        <v>15.89</v>
      </c>
      <c r="AB84" s="92">
        <v>20</v>
      </c>
      <c r="AC84" s="89">
        <v>21.94</v>
      </c>
      <c r="AD84" s="92">
        <v>30</v>
      </c>
      <c r="AE84" s="89">
        <v>18.09</v>
      </c>
      <c r="AF84" s="92">
        <v>25</v>
      </c>
      <c r="AG84" s="89">
        <v>13.68</v>
      </c>
      <c r="AH84" s="92">
        <v>16</v>
      </c>
      <c r="AI84" s="90">
        <v>9.2457684270121181</v>
      </c>
      <c r="AJ84" s="93">
        <v>27</v>
      </c>
      <c r="AK84" s="90">
        <v>0</v>
      </c>
      <c r="AL84" s="93">
        <v>1</v>
      </c>
      <c r="AM84" s="90">
        <v>-100</v>
      </c>
      <c r="AN84" s="93">
        <v>1</v>
      </c>
      <c r="AO84" s="90">
        <v>2.747504350215221</v>
      </c>
      <c r="AP84" s="93">
        <v>9</v>
      </c>
      <c r="AQ84" s="20">
        <v>3.6516456783679514</v>
      </c>
      <c r="AR84" s="21">
        <v>17</v>
      </c>
      <c r="AS84" s="20">
        <v>4.5134500812421008</v>
      </c>
      <c r="AT84" s="21">
        <v>24</v>
      </c>
      <c r="AU84" s="20">
        <v>5.3274139844617094</v>
      </c>
      <c r="AV84" s="21">
        <v>28</v>
      </c>
      <c r="AW84" s="89">
        <v>2.64</v>
      </c>
      <c r="AX84" s="92">
        <v>10</v>
      </c>
      <c r="AY84" s="89">
        <v>6.13</v>
      </c>
      <c r="AZ84" s="92">
        <v>34</v>
      </c>
      <c r="BA84" s="89">
        <v>4.3899999999999997</v>
      </c>
      <c r="BB84" s="92">
        <v>21</v>
      </c>
      <c r="BC84" s="89">
        <v>7.06</v>
      </c>
      <c r="BD84" s="92">
        <v>30</v>
      </c>
      <c r="BE84" s="89">
        <v>5.27</v>
      </c>
      <c r="BF84" s="92">
        <v>21</v>
      </c>
      <c r="BG84" s="89">
        <v>7.75</v>
      </c>
      <c r="BH84" s="92">
        <v>33</v>
      </c>
      <c r="BI84" s="89">
        <v>5.98</v>
      </c>
      <c r="BJ84" s="92">
        <v>21</v>
      </c>
      <c r="BK84" s="90">
        <v>-24.893534206429166</v>
      </c>
      <c r="BL84" s="93">
        <v>12</v>
      </c>
      <c r="BM84" s="90" t="s">
        <v>5</v>
      </c>
      <c r="BN84" s="93" t="s">
        <v>9</v>
      </c>
      <c r="BO84" s="20">
        <v>-100</v>
      </c>
      <c r="BP84" s="21">
        <v>1</v>
      </c>
      <c r="BQ84" s="90">
        <v>3.6274499999999996</v>
      </c>
      <c r="BR84" s="93">
        <v>43</v>
      </c>
      <c r="BS84" s="20">
        <v>4.6691303821964212</v>
      </c>
      <c r="BT84" s="21">
        <v>49</v>
      </c>
    </row>
    <row r="85" spans="1:72">
      <c r="A85" s="238"/>
      <c r="B85" s="19" t="s">
        <v>161</v>
      </c>
      <c r="C85" s="20">
        <v>637.6068885379733</v>
      </c>
      <c r="D85" s="21">
        <v>45</v>
      </c>
      <c r="E85" s="20">
        <v>665.81992101450714</v>
      </c>
      <c r="F85" s="21">
        <v>46</v>
      </c>
      <c r="G85" s="89">
        <v>738.72</v>
      </c>
      <c r="H85" s="92">
        <v>50</v>
      </c>
      <c r="I85" s="89">
        <v>788.04</v>
      </c>
      <c r="J85" s="92">
        <v>49</v>
      </c>
      <c r="K85" s="89">
        <v>784.96</v>
      </c>
      <c r="L85" s="92">
        <v>48</v>
      </c>
      <c r="M85" s="90">
        <v>21.9440426911376</v>
      </c>
      <c r="N85" s="93">
        <v>42</v>
      </c>
      <c r="O85" s="89">
        <v>27.831195795268233</v>
      </c>
      <c r="P85" s="21">
        <v>48</v>
      </c>
      <c r="Q85" s="89">
        <v>20.856300092363615</v>
      </c>
      <c r="R85" s="21">
        <v>38</v>
      </c>
      <c r="S85" s="20">
        <v>27.783841711484648</v>
      </c>
      <c r="T85" s="21">
        <v>43</v>
      </c>
      <c r="U85" s="89">
        <v>27.51</v>
      </c>
      <c r="V85" s="92">
        <v>46</v>
      </c>
      <c r="W85" s="89">
        <v>35.51</v>
      </c>
      <c r="X85" s="92">
        <v>50</v>
      </c>
      <c r="Y85" s="89">
        <v>31.98</v>
      </c>
      <c r="Z85" s="92">
        <v>45</v>
      </c>
      <c r="AA85" s="89">
        <v>33.94</v>
      </c>
      <c r="AB85" s="92">
        <v>45</v>
      </c>
      <c r="AC85" s="89">
        <v>30.76</v>
      </c>
      <c r="AD85" s="92">
        <v>45</v>
      </c>
      <c r="AE85" s="89">
        <v>52</v>
      </c>
      <c r="AF85" s="92">
        <v>51</v>
      </c>
      <c r="AG85" s="89">
        <v>38.08</v>
      </c>
      <c r="AH85" s="92">
        <v>48</v>
      </c>
      <c r="AI85" s="90">
        <v>-21.234209907592778</v>
      </c>
      <c r="AJ85" s="93">
        <v>14</v>
      </c>
      <c r="AK85" s="90">
        <v>1.9949129719215999</v>
      </c>
      <c r="AL85" s="93">
        <v>29</v>
      </c>
      <c r="AM85" s="90">
        <v>0.24736920851827601</v>
      </c>
      <c r="AN85" s="93">
        <v>24</v>
      </c>
      <c r="AO85" s="90">
        <v>10.9720213455688</v>
      </c>
      <c r="AP85" s="93">
        <v>48</v>
      </c>
      <c r="AQ85" s="20">
        <v>11.927041003306663</v>
      </c>
      <c r="AR85" s="21">
        <v>49</v>
      </c>
      <c r="AS85" s="20">
        <v>6.9521000307878706</v>
      </c>
      <c r="AT85" s="21">
        <v>41</v>
      </c>
      <c r="AU85" s="20">
        <v>4.9614003056222584</v>
      </c>
      <c r="AV85" s="21">
        <v>24</v>
      </c>
      <c r="AW85" s="89">
        <v>5.89</v>
      </c>
      <c r="AX85" s="92">
        <v>31</v>
      </c>
      <c r="AY85" s="89">
        <v>12.48</v>
      </c>
      <c r="AZ85" s="92">
        <v>50</v>
      </c>
      <c r="BA85" s="89">
        <v>10.66</v>
      </c>
      <c r="BB85" s="92">
        <v>46</v>
      </c>
      <c r="BC85" s="89">
        <v>10.67</v>
      </c>
      <c r="BD85" s="92">
        <v>46</v>
      </c>
      <c r="BE85" s="89">
        <v>6.73</v>
      </c>
      <c r="BF85" s="92">
        <v>33</v>
      </c>
      <c r="BG85" s="89">
        <v>13</v>
      </c>
      <c r="BH85" s="92">
        <v>48</v>
      </c>
      <c r="BI85" s="89">
        <v>11.43</v>
      </c>
      <c r="BJ85" s="92">
        <v>45</v>
      </c>
      <c r="BK85" s="90">
        <v>-8.1065782255249044</v>
      </c>
      <c r="BL85" s="93">
        <v>19</v>
      </c>
      <c r="BM85" s="90">
        <v>-19.802104633185376</v>
      </c>
      <c r="BN85" s="93">
        <v>19</v>
      </c>
      <c r="BO85" s="20">
        <v>400</v>
      </c>
      <c r="BP85" s="21">
        <v>50</v>
      </c>
      <c r="BQ85" s="90">
        <v>3.8011300000000001</v>
      </c>
      <c r="BR85" s="93">
        <v>29</v>
      </c>
      <c r="BS85" s="20">
        <v>4.6691303821964212</v>
      </c>
      <c r="BT85" s="21">
        <v>49</v>
      </c>
    </row>
    <row r="86" spans="1:72">
      <c r="A86" s="238"/>
      <c r="B86" s="19" t="s">
        <v>138</v>
      </c>
      <c r="C86" s="20">
        <v>573.97581806347262</v>
      </c>
      <c r="D86" s="21">
        <v>37</v>
      </c>
      <c r="E86" s="20">
        <v>584.35177185218402</v>
      </c>
      <c r="F86" s="21">
        <v>41</v>
      </c>
      <c r="G86" s="89">
        <v>575.46</v>
      </c>
      <c r="H86" s="92">
        <v>38</v>
      </c>
      <c r="I86" s="89">
        <v>560.62</v>
      </c>
      <c r="J86" s="92">
        <v>37</v>
      </c>
      <c r="K86" s="89">
        <v>617.13</v>
      </c>
      <c r="L86" s="92">
        <v>37</v>
      </c>
      <c r="M86" s="90">
        <v>6.5510622547446067</v>
      </c>
      <c r="N86" s="93">
        <v>8</v>
      </c>
      <c r="O86" s="89">
        <v>11.757130612371231</v>
      </c>
      <c r="P86" s="21">
        <v>24</v>
      </c>
      <c r="Q86" s="89">
        <v>15.121928769140746</v>
      </c>
      <c r="R86" s="21">
        <v>28</v>
      </c>
      <c r="S86" s="20">
        <v>19.126638130601961</v>
      </c>
      <c r="T86" s="21">
        <v>35</v>
      </c>
      <c r="U86" s="89">
        <v>21.21</v>
      </c>
      <c r="V86" s="92">
        <v>35</v>
      </c>
      <c r="W86" s="89">
        <v>15.92</v>
      </c>
      <c r="X86" s="92">
        <v>26</v>
      </c>
      <c r="Y86" s="89">
        <v>20.62</v>
      </c>
      <c r="Z86" s="92">
        <v>33</v>
      </c>
      <c r="AA86" s="89">
        <v>20.91</v>
      </c>
      <c r="AB86" s="92">
        <v>31</v>
      </c>
      <c r="AC86" s="89">
        <v>21.93</v>
      </c>
      <c r="AD86" s="92">
        <v>29</v>
      </c>
      <c r="AE86" s="89">
        <v>21.47</v>
      </c>
      <c r="AF86" s="92">
        <v>31</v>
      </c>
      <c r="AG86" s="89">
        <v>25.9</v>
      </c>
      <c r="AH86" s="92">
        <v>35</v>
      </c>
      <c r="AI86" s="90">
        <v>-44.632241562413796</v>
      </c>
      <c r="AJ86" s="93">
        <v>5</v>
      </c>
      <c r="AK86" s="90">
        <v>0</v>
      </c>
      <c r="AL86" s="93">
        <v>1</v>
      </c>
      <c r="AM86" s="90">
        <v>-100</v>
      </c>
      <c r="AN86" s="93">
        <v>1</v>
      </c>
      <c r="AO86" s="90">
        <v>1.3102124509489212</v>
      </c>
      <c r="AP86" s="93">
        <v>3</v>
      </c>
      <c r="AQ86" s="20">
        <v>3.9190435374570769</v>
      </c>
      <c r="AR86" s="21">
        <v>18</v>
      </c>
      <c r="AS86" s="20">
        <v>6.5747516387568457</v>
      </c>
      <c r="AT86" s="21">
        <v>37</v>
      </c>
      <c r="AU86" s="20">
        <v>4.6167747211797838</v>
      </c>
      <c r="AV86" s="21">
        <v>20</v>
      </c>
      <c r="AW86" s="89">
        <v>3.31</v>
      </c>
      <c r="AX86" s="92">
        <v>16</v>
      </c>
      <c r="AY86" s="89">
        <v>5.31</v>
      </c>
      <c r="AZ86" s="92">
        <v>27</v>
      </c>
      <c r="BA86" s="89">
        <v>4.12</v>
      </c>
      <c r="BB86" s="92">
        <v>17</v>
      </c>
      <c r="BC86" s="89">
        <v>6.97</v>
      </c>
      <c r="BD86" s="92">
        <v>29</v>
      </c>
      <c r="BE86" s="89">
        <v>5.66</v>
      </c>
      <c r="BF86" s="92">
        <v>22</v>
      </c>
      <c r="BG86" s="89">
        <v>5.01</v>
      </c>
      <c r="BH86" s="92">
        <v>19</v>
      </c>
      <c r="BI86" s="89">
        <v>2.16</v>
      </c>
      <c r="BJ86" s="92">
        <v>5</v>
      </c>
      <c r="BK86" s="90">
        <v>-66.779344937448286</v>
      </c>
      <c r="BL86" s="93">
        <v>2</v>
      </c>
      <c r="BM86" s="90">
        <v>198.98589556296554</v>
      </c>
      <c r="BN86" s="93">
        <v>41</v>
      </c>
      <c r="BO86" s="20">
        <v>-83.333333333333343</v>
      </c>
      <c r="BP86" s="21">
        <v>5</v>
      </c>
      <c r="BQ86" s="90">
        <v>7.340243676971653</v>
      </c>
      <c r="BR86" s="93">
        <v>4</v>
      </c>
      <c r="BS86" s="20">
        <v>8.7294557805501043</v>
      </c>
      <c r="BT86" s="21">
        <v>1</v>
      </c>
    </row>
    <row r="87" spans="1:72">
      <c r="A87" s="238"/>
      <c r="B87" s="19" t="s">
        <v>126</v>
      </c>
      <c r="C87" s="20">
        <v>715.79040245287808</v>
      </c>
      <c r="D87" s="21">
        <v>49</v>
      </c>
      <c r="E87" s="20">
        <v>794.26578845408756</v>
      </c>
      <c r="F87" s="21">
        <v>50</v>
      </c>
      <c r="G87" s="89">
        <v>793.71</v>
      </c>
      <c r="H87" s="92">
        <v>51</v>
      </c>
      <c r="I87" s="89">
        <v>855.59</v>
      </c>
      <c r="J87" s="92">
        <v>51</v>
      </c>
      <c r="K87" s="89">
        <v>953.19</v>
      </c>
      <c r="L87" s="92">
        <v>50</v>
      </c>
      <c r="M87" s="90">
        <v>25.831926415912466</v>
      </c>
      <c r="N87" s="93">
        <v>46</v>
      </c>
      <c r="O87" s="89">
        <v>22.320858199271466</v>
      </c>
      <c r="P87" s="21">
        <v>46</v>
      </c>
      <c r="Q87" s="89">
        <v>36.396122158620919</v>
      </c>
      <c r="R87" s="21">
        <v>51</v>
      </c>
      <c r="S87" s="20">
        <v>47.861066162226223</v>
      </c>
      <c r="T87" s="21">
        <v>51</v>
      </c>
      <c r="U87" s="89">
        <v>47.69</v>
      </c>
      <c r="V87" s="92">
        <v>52</v>
      </c>
      <c r="W87" s="89">
        <v>32.86</v>
      </c>
      <c r="X87" s="92">
        <v>49</v>
      </c>
      <c r="Y87" s="89">
        <v>53.26</v>
      </c>
      <c r="Z87" s="92">
        <v>50</v>
      </c>
      <c r="AA87" s="89">
        <v>37.409999999999997</v>
      </c>
      <c r="AB87" s="92">
        <v>48</v>
      </c>
      <c r="AC87" s="89">
        <v>34.450000000000003</v>
      </c>
      <c r="AD87" s="92">
        <v>48</v>
      </c>
      <c r="AE87" s="89">
        <v>41.38</v>
      </c>
      <c r="AF87" s="92">
        <v>49</v>
      </c>
      <c r="AG87" s="89">
        <v>30.78</v>
      </c>
      <c r="AH87" s="92">
        <v>41</v>
      </c>
      <c r="AI87" s="90">
        <v>17.78419102877324</v>
      </c>
      <c r="AJ87" s="93">
        <v>34</v>
      </c>
      <c r="AK87" s="90">
        <v>0</v>
      </c>
      <c r="AL87" s="93">
        <v>1</v>
      </c>
      <c r="AM87" s="90">
        <v>-100</v>
      </c>
      <c r="AN87" s="93">
        <v>1</v>
      </c>
      <c r="AO87" s="90">
        <v>4.6128440028415119</v>
      </c>
      <c r="AP87" s="93">
        <v>23</v>
      </c>
      <c r="AQ87" s="20">
        <v>7.1296164266362467</v>
      </c>
      <c r="AR87" s="21">
        <v>40</v>
      </c>
      <c r="AS87" s="20">
        <v>6.6174767561128949</v>
      </c>
      <c r="AT87" s="21">
        <v>39</v>
      </c>
      <c r="AU87" s="20">
        <v>19.372336303758232</v>
      </c>
      <c r="AV87" s="21">
        <v>51</v>
      </c>
      <c r="AW87" s="89">
        <v>18.170000000000002</v>
      </c>
      <c r="AX87" s="92">
        <v>52</v>
      </c>
      <c r="AY87" s="89">
        <v>15.87</v>
      </c>
      <c r="AZ87" s="92">
        <v>51</v>
      </c>
      <c r="BA87" s="89">
        <v>14.43</v>
      </c>
      <c r="BB87" s="92">
        <v>50</v>
      </c>
      <c r="BC87" s="89">
        <v>13.2</v>
      </c>
      <c r="BD87" s="92">
        <v>49</v>
      </c>
      <c r="BE87" s="89">
        <v>10.77</v>
      </c>
      <c r="BF87" s="92">
        <v>47</v>
      </c>
      <c r="BG87" s="89">
        <v>17.59</v>
      </c>
      <c r="BH87" s="92">
        <v>51</v>
      </c>
      <c r="BI87" s="89">
        <v>9.23</v>
      </c>
      <c r="BJ87" s="92">
        <v>38</v>
      </c>
      <c r="BK87" s="90">
        <v>-33.896627483851759</v>
      </c>
      <c r="BL87" s="93">
        <v>9</v>
      </c>
      <c r="BM87" s="90">
        <v>38.817082283911319</v>
      </c>
      <c r="BN87" s="93">
        <v>32</v>
      </c>
      <c r="BO87" s="20">
        <v>0</v>
      </c>
      <c r="BP87" s="21">
        <v>18</v>
      </c>
      <c r="BQ87" s="90">
        <v>6.3846800000000004</v>
      </c>
      <c r="BR87" s="93">
        <v>14</v>
      </c>
      <c r="BS87" s="20">
        <v>6.7514557805501054</v>
      </c>
      <c r="BT87" s="21">
        <v>15</v>
      </c>
    </row>
    <row r="88" spans="1:72">
      <c r="A88" s="238"/>
      <c r="B88" s="19" t="s">
        <v>132</v>
      </c>
      <c r="C88" s="20">
        <v>600.98114249149967</v>
      </c>
      <c r="D88" s="21">
        <v>40</v>
      </c>
      <c r="E88" s="20">
        <v>580.65212338546337</v>
      </c>
      <c r="F88" s="21">
        <v>39</v>
      </c>
      <c r="G88" s="89">
        <v>568.80999999999995</v>
      </c>
      <c r="H88" s="92">
        <v>37</v>
      </c>
      <c r="I88" s="89">
        <v>545.59</v>
      </c>
      <c r="J88" s="92">
        <v>33</v>
      </c>
      <c r="K88" s="89">
        <v>632.38</v>
      </c>
      <c r="L88" s="92">
        <v>41</v>
      </c>
      <c r="M88" s="90">
        <v>8.0673924489206676</v>
      </c>
      <c r="N88" s="93">
        <v>12</v>
      </c>
      <c r="O88" s="89">
        <v>6.712113272699451</v>
      </c>
      <c r="P88" s="21">
        <v>7</v>
      </c>
      <c r="Q88" s="89">
        <v>7.9461668109523274</v>
      </c>
      <c r="R88" s="21">
        <v>8</v>
      </c>
      <c r="S88" s="20">
        <v>11.20629544775376</v>
      </c>
      <c r="T88" s="21">
        <v>12</v>
      </c>
      <c r="U88" s="89">
        <v>8.16</v>
      </c>
      <c r="V88" s="92">
        <v>11</v>
      </c>
      <c r="W88" s="89">
        <v>9.39</v>
      </c>
      <c r="X88" s="92">
        <v>12</v>
      </c>
      <c r="Y88" s="89">
        <v>11.82</v>
      </c>
      <c r="Z88" s="92">
        <v>15</v>
      </c>
      <c r="AA88" s="89">
        <v>9.82</v>
      </c>
      <c r="AB88" s="92">
        <v>8</v>
      </c>
      <c r="AC88" s="89">
        <v>8.14</v>
      </c>
      <c r="AD88" s="92">
        <v>7</v>
      </c>
      <c r="AE88" s="89">
        <v>8.17</v>
      </c>
      <c r="AF88" s="92">
        <v>9</v>
      </c>
      <c r="AG88" s="89">
        <v>11.53</v>
      </c>
      <c r="AH88" s="92">
        <v>12</v>
      </c>
      <c r="AI88" s="90">
        <v>20.188012704020117</v>
      </c>
      <c r="AJ88" s="93">
        <v>38</v>
      </c>
      <c r="AK88" s="90">
        <v>1.6983984102990879</v>
      </c>
      <c r="AL88" s="93">
        <v>25</v>
      </c>
      <c r="AM88" s="90">
        <v>304.84383226617302</v>
      </c>
      <c r="AN88" s="93">
        <v>40</v>
      </c>
      <c r="AO88" s="90">
        <v>5.5197948334720355</v>
      </c>
      <c r="AP88" s="93">
        <v>33</v>
      </c>
      <c r="AQ88" s="20">
        <v>5.0340603164580395</v>
      </c>
      <c r="AR88" s="21">
        <v>28</v>
      </c>
      <c r="AS88" s="20">
        <v>4.1821930583959617</v>
      </c>
      <c r="AT88" s="21">
        <v>22</v>
      </c>
      <c r="AU88" s="20">
        <v>8.7160075704751474</v>
      </c>
      <c r="AV88" s="21">
        <v>44</v>
      </c>
      <c r="AW88" s="89">
        <v>5.3</v>
      </c>
      <c r="AX88" s="92">
        <v>29</v>
      </c>
      <c r="AY88" s="89">
        <v>5.72</v>
      </c>
      <c r="AZ88" s="92">
        <v>29</v>
      </c>
      <c r="BA88" s="89">
        <v>6.52</v>
      </c>
      <c r="BB88" s="92">
        <v>32</v>
      </c>
      <c r="BC88" s="89">
        <v>3.27</v>
      </c>
      <c r="BD88" s="92">
        <v>6</v>
      </c>
      <c r="BE88" s="89">
        <v>3.26</v>
      </c>
      <c r="BF88" s="92">
        <v>12</v>
      </c>
      <c r="BG88" s="89">
        <v>5.31</v>
      </c>
      <c r="BH88" s="92">
        <v>21</v>
      </c>
      <c r="BI88" s="89">
        <v>5.77</v>
      </c>
      <c r="BJ88" s="92">
        <v>20</v>
      </c>
      <c r="BK88" s="90">
        <v>9.6452045720885113</v>
      </c>
      <c r="BL88" s="93">
        <v>32</v>
      </c>
      <c r="BM88" s="90">
        <v>102.42191613308651</v>
      </c>
      <c r="BN88" s="93">
        <v>39</v>
      </c>
      <c r="BO88" s="20">
        <v>-50</v>
      </c>
      <c r="BP88" s="21">
        <v>8</v>
      </c>
      <c r="BQ88" s="90">
        <v>3.6047099999999999</v>
      </c>
      <c r="BR88" s="93">
        <v>45</v>
      </c>
      <c r="BS88" s="20">
        <v>5.1514557805501058</v>
      </c>
      <c r="BT88" s="21">
        <v>30</v>
      </c>
    </row>
    <row r="89" spans="1:72">
      <c r="A89" s="238"/>
      <c r="B89" s="19" t="s">
        <v>125</v>
      </c>
      <c r="C89" s="20">
        <v>538.62360563949369</v>
      </c>
      <c r="D89" s="21">
        <v>30</v>
      </c>
      <c r="E89" s="20">
        <v>556.46647416457483</v>
      </c>
      <c r="F89" s="21">
        <v>35</v>
      </c>
      <c r="G89" s="89">
        <v>581.09</v>
      </c>
      <c r="H89" s="92">
        <v>42</v>
      </c>
      <c r="I89" s="89">
        <v>578.62</v>
      </c>
      <c r="J89" s="92">
        <v>40</v>
      </c>
      <c r="K89" s="89">
        <v>624.67999999999995</v>
      </c>
      <c r="L89" s="92">
        <v>39</v>
      </c>
      <c r="M89" s="90">
        <v>8.9211477591861055</v>
      </c>
      <c r="N89" s="93">
        <v>16</v>
      </c>
      <c r="O89" s="89">
        <v>11.823306074671404</v>
      </c>
      <c r="P89" s="21">
        <v>25</v>
      </c>
      <c r="Q89" s="89">
        <v>13.348341198031662</v>
      </c>
      <c r="R89" s="21">
        <v>21</v>
      </c>
      <c r="S89" s="20">
        <v>14.147452732997664</v>
      </c>
      <c r="T89" s="21">
        <v>21</v>
      </c>
      <c r="U89" s="89">
        <v>12.78</v>
      </c>
      <c r="V89" s="92">
        <v>17</v>
      </c>
      <c r="W89" s="89">
        <v>10.65</v>
      </c>
      <c r="X89" s="92">
        <v>14</v>
      </c>
      <c r="Y89" s="89">
        <v>17.61</v>
      </c>
      <c r="Z89" s="92">
        <v>27</v>
      </c>
      <c r="AA89" s="89">
        <v>21.52</v>
      </c>
      <c r="AB89" s="92">
        <v>32</v>
      </c>
      <c r="AC89" s="89">
        <v>15.96</v>
      </c>
      <c r="AD89" s="92">
        <v>20</v>
      </c>
      <c r="AE89" s="89">
        <v>16.93</v>
      </c>
      <c r="AF89" s="92">
        <v>23</v>
      </c>
      <c r="AG89" s="89">
        <v>17.7</v>
      </c>
      <c r="AH89" s="92">
        <v>25</v>
      </c>
      <c r="AI89" s="90">
        <v>-24.45815381551002</v>
      </c>
      <c r="AJ89" s="93">
        <v>11</v>
      </c>
      <c r="AK89" s="90">
        <v>1.4273836414697769</v>
      </c>
      <c r="AL89" s="93">
        <v>23</v>
      </c>
      <c r="AM89" s="90">
        <v>32.953649284702387</v>
      </c>
      <c r="AN89" s="93">
        <v>29</v>
      </c>
      <c r="AO89" s="90">
        <v>4.282150924409331</v>
      </c>
      <c r="AP89" s="93">
        <v>19</v>
      </c>
      <c r="AQ89" s="20">
        <v>6.8071755946781538</v>
      </c>
      <c r="AR89" s="21">
        <v>38</v>
      </c>
      <c r="AS89" s="20">
        <v>5.4114896748777008</v>
      </c>
      <c r="AT89" s="21">
        <v>30</v>
      </c>
      <c r="AU89" s="20">
        <v>6.8923487673578361</v>
      </c>
      <c r="AV89" s="21">
        <v>39</v>
      </c>
      <c r="AW89" s="89">
        <v>5.1100000000000003</v>
      </c>
      <c r="AX89" s="92">
        <v>28</v>
      </c>
      <c r="AY89" s="89">
        <v>3.67</v>
      </c>
      <c r="AZ89" s="92">
        <v>17</v>
      </c>
      <c r="BA89" s="89">
        <v>8.07</v>
      </c>
      <c r="BB89" s="92">
        <v>42</v>
      </c>
      <c r="BC89" s="89">
        <v>6.31</v>
      </c>
      <c r="BD89" s="92">
        <v>26</v>
      </c>
      <c r="BE89" s="89">
        <v>4.45</v>
      </c>
      <c r="BF89" s="92">
        <v>19</v>
      </c>
      <c r="BG89" s="89">
        <v>4.05</v>
      </c>
      <c r="BH89" s="92">
        <v>13</v>
      </c>
      <c r="BI89" s="89">
        <v>6.64</v>
      </c>
      <c r="BJ89" s="92">
        <v>26</v>
      </c>
      <c r="BK89" s="90">
        <v>-37.02195560198308</v>
      </c>
      <c r="BL89" s="93">
        <v>7</v>
      </c>
      <c r="BM89" s="90">
        <v>-60.113905214589302</v>
      </c>
      <c r="BN89" s="93">
        <v>7</v>
      </c>
      <c r="BO89" s="20">
        <v>66.666666666666657</v>
      </c>
      <c r="BP89" s="21">
        <v>32</v>
      </c>
      <c r="BQ89" s="90">
        <v>8.5262901272942813</v>
      </c>
      <c r="BR89" s="93">
        <v>1</v>
      </c>
      <c r="BS89" s="20">
        <v>8.4911616629030462</v>
      </c>
      <c r="BT89" s="21">
        <v>2</v>
      </c>
    </row>
    <row r="90" spans="1:72">
      <c r="A90" s="238"/>
      <c r="B90" s="19" t="s">
        <v>128</v>
      </c>
      <c r="C90" s="20">
        <v>457.54554829838429</v>
      </c>
      <c r="D90" s="21">
        <v>18</v>
      </c>
      <c r="E90" s="20">
        <v>433.1322117199673</v>
      </c>
      <c r="F90" s="21">
        <v>16</v>
      </c>
      <c r="G90" s="89">
        <v>477.04</v>
      </c>
      <c r="H90" s="92">
        <v>21</v>
      </c>
      <c r="I90" s="89">
        <v>410.93</v>
      </c>
      <c r="J90" s="92">
        <v>12</v>
      </c>
      <c r="K90" s="89">
        <v>423.19</v>
      </c>
      <c r="L90" s="92">
        <v>11</v>
      </c>
      <c r="M90" s="90">
        <v>15.298654066138862</v>
      </c>
      <c r="N90" s="93">
        <v>30</v>
      </c>
      <c r="O90" s="89">
        <v>12.051922576159907</v>
      </c>
      <c r="P90" s="21">
        <v>26</v>
      </c>
      <c r="Q90" s="89">
        <v>18.563080096253007</v>
      </c>
      <c r="R90" s="21">
        <v>35</v>
      </c>
      <c r="S90" s="20">
        <v>15.444492493976648</v>
      </c>
      <c r="T90" s="21">
        <v>25</v>
      </c>
      <c r="U90" s="89">
        <v>16.77</v>
      </c>
      <c r="V90" s="92">
        <v>28</v>
      </c>
      <c r="W90" s="89">
        <v>14.69</v>
      </c>
      <c r="X90" s="92">
        <v>23</v>
      </c>
      <c r="Y90" s="89">
        <v>11.24</v>
      </c>
      <c r="Z90" s="92">
        <v>11</v>
      </c>
      <c r="AA90" s="89">
        <v>11.58</v>
      </c>
      <c r="AB90" s="92">
        <v>12</v>
      </c>
      <c r="AC90" s="89">
        <v>13.21</v>
      </c>
      <c r="AD90" s="92">
        <v>14</v>
      </c>
      <c r="AE90" s="89">
        <v>16.82</v>
      </c>
      <c r="AF90" s="92">
        <v>22</v>
      </c>
      <c r="AG90" s="89">
        <v>16.73</v>
      </c>
      <c r="AH90" s="92">
        <v>22</v>
      </c>
      <c r="AI90" s="90">
        <v>27.098595355070337</v>
      </c>
      <c r="AJ90" s="93">
        <v>39</v>
      </c>
      <c r="AK90" s="90">
        <v>2.7815734665707024</v>
      </c>
      <c r="AL90" s="93">
        <v>36</v>
      </c>
      <c r="AM90" s="90">
        <v>708.80924316862945</v>
      </c>
      <c r="AN90" s="93">
        <v>41</v>
      </c>
      <c r="AO90" s="90">
        <v>7.6493270330694312</v>
      </c>
      <c r="AP90" s="93">
        <v>38</v>
      </c>
      <c r="AQ90" s="20">
        <v>7.2321590769470934</v>
      </c>
      <c r="AR90" s="21">
        <v>41</v>
      </c>
      <c r="AS90" s="20">
        <v>8.2502578205568913</v>
      </c>
      <c r="AT90" s="21">
        <v>47</v>
      </c>
      <c r="AU90" s="20">
        <v>8.2370626634542123</v>
      </c>
      <c r="AV90" s="21">
        <v>41</v>
      </c>
      <c r="AW90" s="89">
        <v>9.92</v>
      </c>
      <c r="AX90" s="92">
        <v>48</v>
      </c>
      <c r="AY90" s="89">
        <v>6.49</v>
      </c>
      <c r="AZ90" s="92">
        <v>36</v>
      </c>
      <c r="BA90" s="89">
        <v>4.43</v>
      </c>
      <c r="BB90" s="92">
        <v>22</v>
      </c>
      <c r="BC90" s="89">
        <v>5.79</v>
      </c>
      <c r="BD90" s="92">
        <v>23</v>
      </c>
      <c r="BE90" s="89">
        <v>7.45</v>
      </c>
      <c r="BF90" s="92">
        <v>38</v>
      </c>
      <c r="BG90" s="89">
        <v>9.76</v>
      </c>
      <c r="BH90" s="92">
        <v>42</v>
      </c>
      <c r="BI90" s="89">
        <v>6.36</v>
      </c>
      <c r="BJ90" s="92">
        <v>25</v>
      </c>
      <c r="BK90" s="90">
        <v>5.9154961292252777</v>
      </c>
      <c r="BL90" s="93">
        <v>30</v>
      </c>
      <c r="BM90" s="90">
        <v>21.321386475294428</v>
      </c>
      <c r="BN90" s="93">
        <v>29</v>
      </c>
      <c r="BO90" s="20">
        <v>-30</v>
      </c>
      <c r="BP90" s="21">
        <v>13</v>
      </c>
      <c r="BQ90" s="90">
        <v>3.6599399999999997</v>
      </c>
      <c r="BR90" s="93">
        <v>39</v>
      </c>
      <c r="BS90" s="20">
        <v>8.1489047601419422</v>
      </c>
      <c r="BT90" s="21">
        <v>4</v>
      </c>
    </row>
    <row r="91" spans="1:72">
      <c r="A91" s="238"/>
      <c r="B91" s="19" t="s">
        <v>109</v>
      </c>
      <c r="C91" s="20">
        <v>632.51084150191662</v>
      </c>
      <c r="D91" s="21">
        <v>44</v>
      </c>
      <c r="E91" s="20">
        <v>546.8545086752971</v>
      </c>
      <c r="F91" s="21">
        <v>33</v>
      </c>
      <c r="G91" s="89">
        <v>579.86</v>
      </c>
      <c r="H91" s="92">
        <v>41</v>
      </c>
      <c r="I91" s="89">
        <v>545.96</v>
      </c>
      <c r="J91" s="92">
        <v>34</v>
      </c>
      <c r="K91" s="89">
        <v>481.29</v>
      </c>
      <c r="L91" s="92">
        <v>21</v>
      </c>
      <c r="M91" s="90">
        <v>10.142208248513079</v>
      </c>
      <c r="N91" s="93">
        <v>21</v>
      </c>
      <c r="O91" s="89">
        <v>10.777165621041766</v>
      </c>
      <c r="P91" s="21">
        <v>22</v>
      </c>
      <c r="Q91" s="89">
        <v>15.821760674294673</v>
      </c>
      <c r="R91" s="21">
        <v>29</v>
      </c>
      <c r="S91" s="20">
        <v>18.683596879839321</v>
      </c>
      <c r="T91" s="21">
        <v>33</v>
      </c>
      <c r="U91" s="89">
        <v>11.5</v>
      </c>
      <c r="V91" s="92">
        <v>14</v>
      </c>
      <c r="W91" s="89">
        <v>14.87</v>
      </c>
      <c r="X91" s="92">
        <v>24</v>
      </c>
      <c r="Y91" s="89">
        <v>20.18</v>
      </c>
      <c r="Z91" s="92">
        <v>31</v>
      </c>
      <c r="AA91" s="89">
        <v>16.86</v>
      </c>
      <c r="AB91" s="92">
        <v>23</v>
      </c>
      <c r="AC91" s="89">
        <v>15.54</v>
      </c>
      <c r="AD91" s="92">
        <v>19</v>
      </c>
      <c r="AE91" s="89">
        <v>13.05</v>
      </c>
      <c r="AF91" s="92">
        <v>17</v>
      </c>
      <c r="AG91" s="89">
        <v>19.54</v>
      </c>
      <c r="AH91" s="92">
        <v>26</v>
      </c>
      <c r="AI91" s="90">
        <v>-5.9131005938021595</v>
      </c>
      <c r="AJ91" s="93">
        <v>23</v>
      </c>
      <c r="AK91" s="90">
        <v>2.1733303389670886</v>
      </c>
      <c r="AL91" s="93">
        <v>31</v>
      </c>
      <c r="AM91" s="90">
        <v>51.211088331389412</v>
      </c>
      <c r="AN91" s="93">
        <v>33</v>
      </c>
      <c r="AO91" s="90">
        <v>5.0711041242565393</v>
      </c>
      <c r="AP91" s="93">
        <v>26</v>
      </c>
      <c r="AQ91" s="20">
        <v>5.0292622139049641</v>
      </c>
      <c r="AR91" s="21">
        <v>27</v>
      </c>
      <c r="AS91" s="20">
        <v>4.6746111083143349</v>
      </c>
      <c r="AT91" s="21">
        <v>25</v>
      </c>
      <c r="AU91" s="20">
        <v>5.7487990399505602</v>
      </c>
      <c r="AV91" s="21">
        <v>32</v>
      </c>
      <c r="AW91" s="89">
        <v>4.3099999999999996</v>
      </c>
      <c r="AX91" s="92">
        <v>20</v>
      </c>
      <c r="AY91" s="89">
        <v>5.44</v>
      </c>
      <c r="AZ91" s="92">
        <v>28</v>
      </c>
      <c r="BA91" s="89">
        <v>8.44</v>
      </c>
      <c r="BB91" s="92">
        <v>43</v>
      </c>
      <c r="BC91" s="89">
        <v>3.37</v>
      </c>
      <c r="BD91" s="92">
        <v>7</v>
      </c>
      <c r="BE91" s="89">
        <v>6.06</v>
      </c>
      <c r="BF91" s="92">
        <v>27</v>
      </c>
      <c r="BG91" s="89">
        <v>5.76</v>
      </c>
      <c r="BH91" s="92">
        <v>24</v>
      </c>
      <c r="BI91" s="89">
        <v>9.1999999999999993</v>
      </c>
      <c r="BJ91" s="92">
        <v>37</v>
      </c>
      <c r="BK91" s="90">
        <v>0.80739222092626062</v>
      </c>
      <c r="BL91" s="93">
        <v>27</v>
      </c>
      <c r="BM91" s="90">
        <v>202.42217666277881</v>
      </c>
      <c r="BN91" s="93">
        <v>42</v>
      </c>
      <c r="BO91" s="20">
        <v>-66.666666666666657</v>
      </c>
      <c r="BP91" s="21">
        <v>6</v>
      </c>
      <c r="BQ91" s="90">
        <v>3.6581199999999994</v>
      </c>
      <c r="BR91" s="93">
        <v>40</v>
      </c>
      <c r="BS91" s="20">
        <v>5.1295013197586732</v>
      </c>
      <c r="BT91" s="21">
        <v>32</v>
      </c>
    </row>
    <row r="92" spans="1:72">
      <c r="A92" s="238"/>
      <c r="B92" s="19" t="s">
        <v>123</v>
      </c>
      <c r="C92" s="20">
        <v>543.79189417143868</v>
      </c>
      <c r="D92" s="21">
        <v>32</v>
      </c>
      <c r="E92" s="20">
        <v>529.50075642965203</v>
      </c>
      <c r="F92" s="21">
        <v>30</v>
      </c>
      <c r="G92" s="89">
        <v>490.7</v>
      </c>
      <c r="H92" s="92">
        <v>27</v>
      </c>
      <c r="I92" s="89">
        <v>553.1</v>
      </c>
      <c r="J92" s="92">
        <v>36</v>
      </c>
      <c r="K92" s="89">
        <v>557.52</v>
      </c>
      <c r="L92" s="92">
        <v>31</v>
      </c>
      <c r="M92" s="90">
        <v>22.878845075900568</v>
      </c>
      <c r="N92" s="93">
        <v>44</v>
      </c>
      <c r="O92" s="89">
        <v>31.60255155565946</v>
      </c>
      <c r="P92" s="21">
        <v>50</v>
      </c>
      <c r="Q92" s="89">
        <v>32.183601899942289</v>
      </c>
      <c r="R92" s="21">
        <v>50</v>
      </c>
      <c r="S92" s="20">
        <v>35.080795457036992</v>
      </c>
      <c r="T92" s="21">
        <v>50</v>
      </c>
      <c r="U92" s="89">
        <v>21.66</v>
      </c>
      <c r="V92" s="92">
        <v>38</v>
      </c>
      <c r="W92" s="89">
        <v>37.590000000000003</v>
      </c>
      <c r="X92" s="92">
        <v>51</v>
      </c>
      <c r="Y92" s="89">
        <v>38.159999999999997</v>
      </c>
      <c r="Z92" s="92">
        <v>48</v>
      </c>
      <c r="AA92" s="89">
        <v>44.32</v>
      </c>
      <c r="AB92" s="92">
        <v>49</v>
      </c>
      <c r="AC92" s="89">
        <v>30.27</v>
      </c>
      <c r="AD92" s="92">
        <v>43</v>
      </c>
      <c r="AE92" s="89">
        <v>21.51</v>
      </c>
      <c r="AF92" s="92">
        <v>33</v>
      </c>
      <c r="AG92" s="89">
        <v>51.88</v>
      </c>
      <c r="AH92" s="92">
        <v>51</v>
      </c>
      <c r="AI92" s="90">
        <v>-27.811524074264732</v>
      </c>
      <c r="AJ92" s="93">
        <v>10</v>
      </c>
      <c r="AK92" s="90">
        <v>4.5757690151801134</v>
      </c>
      <c r="AL92" s="93">
        <v>43</v>
      </c>
      <c r="AM92" s="90">
        <v>-19.148906963176511</v>
      </c>
      <c r="AN92" s="93">
        <v>17</v>
      </c>
      <c r="AO92" s="90">
        <v>13.727307045540341</v>
      </c>
      <c r="AP92" s="93">
        <v>49</v>
      </c>
      <c r="AQ92" s="20">
        <v>9.0313453656956924</v>
      </c>
      <c r="AR92" s="21">
        <v>46</v>
      </c>
      <c r="AS92" s="20">
        <v>8.8782350068806313</v>
      </c>
      <c r="AT92" s="21">
        <v>48</v>
      </c>
      <c r="AU92" s="20">
        <v>10.962748580324059</v>
      </c>
      <c r="AV92" s="21">
        <v>50</v>
      </c>
      <c r="AW92" s="89">
        <v>7.58</v>
      </c>
      <c r="AX92" s="92">
        <v>41</v>
      </c>
      <c r="AY92" s="89">
        <v>9.67</v>
      </c>
      <c r="AZ92" s="92">
        <v>45</v>
      </c>
      <c r="BA92" s="89">
        <v>12.72</v>
      </c>
      <c r="BB92" s="92">
        <v>49</v>
      </c>
      <c r="BC92" s="89">
        <v>15.83</v>
      </c>
      <c r="BD92" s="92">
        <v>50</v>
      </c>
      <c r="BE92" s="89">
        <v>8.35</v>
      </c>
      <c r="BF92" s="92">
        <v>42</v>
      </c>
      <c r="BG92" s="89">
        <v>8.1999999999999993</v>
      </c>
      <c r="BH92" s="92">
        <v>35</v>
      </c>
      <c r="BI92" s="89">
        <v>13.97</v>
      </c>
      <c r="BJ92" s="92">
        <v>50</v>
      </c>
      <c r="BK92" s="90">
        <v>51.595799444044069</v>
      </c>
      <c r="BL92" s="93">
        <v>41</v>
      </c>
      <c r="BM92" s="90">
        <v>-39.361680222382375</v>
      </c>
      <c r="BN92" s="93">
        <v>13</v>
      </c>
      <c r="BO92" s="20">
        <v>150</v>
      </c>
      <c r="BP92" s="21">
        <v>41</v>
      </c>
      <c r="BQ92" s="90">
        <v>6.6800201612919548</v>
      </c>
      <c r="BR92" s="93">
        <v>7</v>
      </c>
      <c r="BS92" s="20">
        <v>6.9481441769015309</v>
      </c>
      <c r="BT92" s="21">
        <v>13</v>
      </c>
    </row>
    <row r="93" spans="1:72">
      <c r="A93" s="238"/>
      <c r="B93" s="19" t="s">
        <v>117</v>
      </c>
      <c r="C93" s="20">
        <v>454.21108555281808</v>
      </c>
      <c r="D93" s="21">
        <v>16</v>
      </c>
      <c r="E93" s="20">
        <v>501.96622715706684</v>
      </c>
      <c r="F93" s="21">
        <v>26</v>
      </c>
      <c r="G93" s="89">
        <v>509.2</v>
      </c>
      <c r="H93" s="92">
        <v>31</v>
      </c>
      <c r="I93" s="89">
        <v>459.66</v>
      </c>
      <c r="J93" s="92">
        <v>23</v>
      </c>
      <c r="K93" s="89">
        <v>487.61</v>
      </c>
      <c r="L93" s="92">
        <v>23</v>
      </c>
      <c r="M93" s="90">
        <v>28.669724770642205</v>
      </c>
      <c r="N93" s="93">
        <v>48</v>
      </c>
      <c r="O93" s="89">
        <v>20.057741361159223</v>
      </c>
      <c r="P93" s="21">
        <v>40</v>
      </c>
      <c r="Q93" s="89">
        <v>18.682204033020795</v>
      </c>
      <c r="R93" s="21">
        <v>36</v>
      </c>
      <c r="S93" s="20">
        <v>18.505667360629193</v>
      </c>
      <c r="T93" s="21">
        <v>31</v>
      </c>
      <c r="U93" s="89">
        <v>43.68</v>
      </c>
      <c r="V93" s="92">
        <v>51</v>
      </c>
      <c r="W93" s="89">
        <v>22.87</v>
      </c>
      <c r="X93" s="92">
        <v>38</v>
      </c>
      <c r="Y93" s="89">
        <v>35.32</v>
      </c>
      <c r="Z93" s="92">
        <v>46</v>
      </c>
      <c r="AA93" s="89">
        <v>26.23</v>
      </c>
      <c r="AB93" s="92">
        <v>39</v>
      </c>
      <c r="AC93" s="89">
        <v>38.479999999999997</v>
      </c>
      <c r="AD93" s="92">
        <v>50</v>
      </c>
      <c r="AE93" s="89">
        <v>32.49</v>
      </c>
      <c r="AF93" s="92">
        <v>44</v>
      </c>
      <c r="AG93" s="89">
        <v>32.869999999999997</v>
      </c>
      <c r="AH93" s="92">
        <v>43</v>
      </c>
      <c r="AI93" s="90">
        <v>42.785348084187817</v>
      </c>
      <c r="AJ93" s="93">
        <v>44</v>
      </c>
      <c r="AK93" s="90">
        <v>5.9728593272171251</v>
      </c>
      <c r="AL93" s="93">
        <v>46</v>
      </c>
      <c r="AM93" s="90" t="s">
        <v>5</v>
      </c>
      <c r="AN93" s="93" t="s">
        <v>9</v>
      </c>
      <c r="AO93" s="90">
        <v>9.5565749235474016</v>
      </c>
      <c r="AP93" s="93">
        <v>44</v>
      </c>
      <c r="AQ93" s="20">
        <v>3.5380457624191139</v>
      </c>
      <c r="AR93" s="21">
        <v>16</v>
      </c>
      <c r="AS93" s="20">
        <v>1.1676377520637997</v>
      </c>
      <c r="AT93" s="21">
        <v>1</v>
      </c>
      <c r="AU93" s="20">
        <v>4.6264168401572983</v>
      </c>
      <c r="AV93" s="21">
        <v>21</v>
      </c>
      <c r="AW93" s="89">
        <v>11.49</v>
      </c>
      <c r="AX93" s="92">
        <v>51</v>
      </c>
      <c r="AY93" s="89">
        <v>5.72</v>
      </c>
      <c r="AZ93" s="92">
        <v>29</v>
      </c>
      <c r="BA93" s="89">
        <v>7.97</v>
      </c>
      <c r="BB93" s="92">
        <v>41</v>
      </c>
      <c r="BC93" s="89">
        <v>4.5599999999999996</v>
      </c>
      <c r="BD93" s="92">
        <v>14</v>
      </c>
      <c r="BE93" s="89">
        <v>11.32</v>
      </c>
      <c r="BF93" s="92">
        <v>48</v>
      </c>
      <c r="BG93" s="89">
        <v>6.72</v>
      </c>
      <c r="BH93" s="92">
        <v>27</v>
      </c>
      <c r="BI93" s="89">
        <v>7.67</v>
      </c>
      <c r="BJ93" s="92">
        <v>34</v>
      </c>
      <c r="BK93" s="90">
        <v>169.70565749235473</v>
      </c>
      <c r="BL93" s="93">
        <v>48</v>
      </c>
      <c r="BM93" s="90" t="s">
        <v>5</v>
      </c>
      <c r="BN93" s="93" t="s">
        <v>9</v>
      </c>
      <c r="BO93" s="20">
        <v>0</v>
      </c>
      <c r="BP93" s="21">
        <v>18</v>
      </c>
      <c r="BQ93" s="90">
        <v>3.6736799999999992</v>
      </c>
      <c r="BR93" s="93">
        <v>35</v>
      </c>
      <c r="BS93" s="20">
        <v>4.9795013197586737</v>
      </c>
      <c r="BT93" s="21">
        <v>35</v>
      </c>
    </row>
    <row r="94" spans="1:72">
      <c r="A94" s="238"/>
      <c r="B94" s="19" t="s">
        <v>114</v>
      </c>
      <c r="C94" s="20">
        <v>593.08944130121256</v>
      </c>
      <c r="D94" s="21">
        <v>39</v>
      </c>
      <c r="E94" s="20">
        <v>535.79879656547905</v>
      </c>
      <c r="F94" s="21">
        <v>31</v>
      </c>
      <c r="G94" s="89">
        <v>550.29</v>
      </c>
      <c r="H94" s="92">
        <v>36</v>
      </c>
      <c r="I94" s="89">
        <v>605.98</v>
      </c>
      <c r="J94" s="92">
        <v>42</v>
      </c>
      <c r="K94" s="89">
        <v>592.62</v>
      </c>
      <c r="L94" s="92">
        <v>36</v>
      </c>
      <c r="M94" s="90">
        <v>20.97792073842281</v>
      </c>
      <c r="N94" s="93">
        <v>40</v>
      </c>
      <c r="O94" s="89">
        <v>20.728506230443699</v>
      </c>
      <c r="P94" s="21">
        <v>42</v>
      </c>
      <c r="Q94" s="89">
        <v>23.040884769975168</v>
      </c>
      <c r="R94" s="21">
        <v>42</v>
      </c>
      <c r="S94" s="20">
        <v>22.817929822189168</v>
      </c>
      <c r="T94" s="21">
        <v>39</v>
      </c>
      <c r="U94" s="89">
        <v>26.8</v>
      </c>
      <c r="V94" s="92">
        <v>45</v>
      </c>
      <c r="W94" s="89">
        <v>19.09</v>
      </c>
      <c r="X94" s="92">
        <v>31</v>
      </c>
      <c r="Y94" s="89">
        <v>29.51</v>
      </c>
      <c r="Z94" s="92">
        <v>43</v>
      </c>
      <c r="AA94" s="89">
        <v>34.56</v>
      </c>
      <c r="AB94" s="92">
        <v>46</v>
      </c>
      <c r="AC94" s="89">
        <v>21.98</v>
      </c>
      <c r="AD94" s="92">
        <v>31</v>
      </c>
      <c r="AE94" s="89">
        <v>29.78</v>
      </c>
      <c r="AF94" s="92">
        <v>43</v>
      </c>
      <c r="AG94" s="89">
        <v>25.35</v>
      </c>
      <c r="AH94" s="92">
        <v>33</v>
      </c>
      <c r="AI94" s="90">
        <v>0.92128035242907325</v>
      </c>
      <c r="AJ94" s="93">
        <v>26</v>
      </c>
      <c r="AK94" s="90">
        <v>4.3704001538380854</v>
      </c>
      <c r="AL94" s="93">
        <v>42</v>
      </c>
      <c r="AM94" s="90">
        <v>68.202133920715127</v>
      </c>
      <c r="AN94" s="93">
        <v>36</v>
      </c>
      <c r="AO94" s="90">
        <v>5.2444801846057025</v>
      </c>
      <c r="AP94" s="93">
        <v>29</v>
      </c>
      <c r="AQ94" s="20">
        <v>8.6301210433259641</v>
      </c>
      <c r="AR94" s="21">
        <v>44</v>
      </c>
      <c r="AS94" s="20">
        <v>7.6802949233250555</v>
      </c>
      <c r="AT94" s="21">
        <v>43</v>
      </c>
      <c r="AU94" s="20">
        <v>6.7608680954634579</v>
      </c>
      <c r="AV94" s="21">
        <v>38</v>
      </c>
      <c r="AW94" s="89">
        <v>8.3800000000000008</v>
      </c>
      <c r="AX94" s="92">
        <v>45</v>
      </c>
      <c r="AY94" s="89">
        <v>5.81</v>
      </c>
      <c r="AZ94" s="92">
        <v>31</v>
      </c>
      <c r="BA94" s="89">
        <v>12.3</v>
      </c>
      <c r="BB94" s="92">
        <v>48</v>
      </c>
      <c r="BC94" s="89">
        <v>13.16</v>
      </c>
      <c r="BD94" s="92">
        <v>48</v>
      </c>
      <c r="BE94" s="89">
        <v>5.7</v>
      </c>
      <c r="BF94" s="92">
        <v>23</v>
      </c>
      <c r="BG94" s="89">
        <v>14.49</v>
      </c>
      <c r="BH94" s="92">
        <v>49</v>
      </c>
      <c r="BI94" s="89">
        <v>5.54</v>
      </c>
      <c r="BJ94" s="92">
        <v>19</v>
      </c>
      <c r="BK94" s="90">
        <v>-39.44723178854256</v>
      </c>
      <c r="BL94" s="93">
        <v>6</v>
      </c>
      <c r="BM94" s="90">
        <v>202.76384105728718</v>
      </c>
      <c r="BN94" s="93">
        <v>43</v>
      </c>
      <c r="BO94" s="20">
        <v>0</v>
      </c>
      <c r="BP94" s="21">
        <v>18</v>
      </c>
      <c r="BQ94" s="90">
        <v>5.669906263590164</v>
      </c>
      <c r="BR94" s="93">
        <v>20</v>
      </c>
      <c r="BS94" s="20">
        <v>5.1295013197586732</v>
      </c>
      <c r="BT94" s="21">
        <v>32</v>
      </c>
    </row>
    <row r="95" spans="1:72">
      <c r="A95" s="238"/>
      <c r="B95" s="19" t="s">
        <v>1</v>
      </c>
      <c r="C95" s="20">
        <v>728.02059150095897</v>
      </c>
      <c r="D95" s="21">
        <v>50</v>
      </c>
      <c r="E95" s="20">
        <v>711.89468070752571</v>
      </c>
      <c r="F95" s="21">
        <v>49</v>
      </c>
      <c r="G95" s="89">
        <v>633.53</v>
      </c>
      <c r="H95" s="92">
        <v>45</v>
      </c>
      <c r="I95" s="89">
        <v>560.75</v>
      </c>
      <c r="J95" s="92">
        <v>38</v>
      </c>
      <c r="K95" s="89">
        <v>566.63</v>
      </c>
      <c r="L95" s="92">
        <v>33</v>
      </c>
      <c r="M95" s="90">
        <v>21.819392846684313</v>
      </c>
      <c r="N95" s="93">
        <v>41</v>
      </c>
      <c r="O95" s="89">
        <v>19.87824552475702</v>
      </c>
      <c r="P95" s="21">
        <v>38</v>
      </c>
      <c r="Q95" s="89">
        <v>23.342081356616532</v>
      </c>
      <c r="R95" s="21">
        <v>44</v>
      </c>
      <c r="S95" s="20">
        <v>26.342673203076309</v>
      </c>
      <c r="T95" s="21">
        <v>42</v>
      </c>
      <c r="U95" s="89">
        <v>24.67</v>
      </c>
      <c r="V95" s="92">
        <v>42</v>
      </c>
      <c r="W95" s="89">
        <v>27.39</v>
      </c>
      <c r="X95" s="92">
        <v>44</v>
      </c>
      <c r="Y95" s="89">
        <v>26.67</v>
      </c>
      <c r="Z95" s="92">
        <v>41</v>
      </c>
      <c r="AA95" s="89">
        <v>18.39</v>
      </c>
      <c r="AB95" s="92">
        <v>26</v>
      </c>
      <c r="AC95" s="89">
        <v>19.59</v>
      </c>
      <c r="AD95" s="92">
        <v>24</v>
      </c>
      <c r="AE95" s="89">
        <v>25.16</v>
      </c>
      <c r="AF95" s="92">
        <v>39</v>
      </c>
      <c r="AG95" s="89">
        <v>25.02</v>
      </c>
      <c r="AH95" s="92">
        <v>32</v>
      </c>
      <c r="AI95" s="90">
        <v>11.31791394772498</v>
      </c>
      <c r="AJ95" s="93">
        <v>30</v>
      </c>
      <c r="AK95" s="90">
        <v>3.445167291581734</v>
      </c>
      <c r="AL95" s="93">
        <v>38</v>
      </c>
      <c r="AM95" s="90">
        <v>-17.139297136655834</v>
      </c>
      <c r="AN95" s="93">
        <v>18</v>
      </c>
      <c r="AO95" s="90">
        <v>9.18711277755129</v>
      </c>
      <c r="AP95" s="93">
        <v>42</v>
      </c>
      <c r="AQ95" s="20">
        <v>6.6307030714479094</v>
      </c>
      <c r="AR95" s="21">
        <v>37</v>
      </c>
      <c r="AS95" s="20">
        <v>8.2012718280004044</v>
      </c>
      <c r="AT95" s="21">
        <v>46</v>
      </c>
      <c r="AU95" s="20">
        <v>8.3525549180485861</v>
      </c>
      <c r="AV95" s="21">
        <v>42</v>
      </c>
      <c r="AW95" s="89">
        <v>7.79</v>
      </c>
      <c r="AX95" s="92">
        <v>44</v>
      </c>
      <c r="AY95" s="89">
        <v>11.74</v>
      </c>
      <c r="AZ95" s="92">
        <v>48</v>
      </c>
      <c r="BA95" s="89">
        <v>9.76</v>
      </c>
      <c r="BB95" s="92">
        <v>45</v>
      </c>
      <c r="BC95" s="89">
        <v>6.57</v>
      </c>
      <c r="BD95" s="92">
        <v>28</v>
      </c>
      <c r="BE95" s="89">
        <v>7.18</v>
      </c>
      <c r="BF95" s="92">
        <v>37</v>
      </c>
      <c r="BG95" s="89">
        <v>9.0299999999999994</v>
      </c>
      <c r="BH95" s="92">
        <v>39</v>
      </c>
      <c r="BI95" s="89">
        <v>5.13</v>
      </c>
      <c r="BJ95" s="92">
        <v>13</v>
      </c>
      <c r="BK95" s="90">
        <v>40.612101828705228</v>
      </c>
      <c r="BL95" s="93">
        <v>39</v>
      </c>
      <c r="BM95" s="90">
        <v>-78.5175955539478</v>
      </c>
      <c r="BN95" s="93">
        <v>3</v>
      </c>
      <c r="BO95" s="20">
        <v>200</v>
      </c>
      <c r="BP95" s="21">
        <v>42</v>
      </c>
      <c r="BQ95" s="90">
        <v>6.6658400372133704</v>
      </c>
      <c r="BR95" s="93">
        <v>8</v>
      </c>
      <c r="BS95" s="20">
        <v>5.5486328125000011</v>
      </c>
      <c r="BT95" s="21">
        <v>28</v>
      </c>
    </row>
    <row r="96" spans="1:72">
      <c r="A96" s="238"/>
      <c r="B96" s="19" t="s">
        <v>105</v>
      </c>
      <c r="C96" s="20">
        <v>180.01578220556323</v>
      </c>
      <c r="D96" s="21">
        <v>1</v>
      </c>
      <c r="E96" s="20">
        <v>195.32680616256073</v>
      </c>
      <c r="F96" s="21">
        <v>2</v>
      </c>
      <c r="G96" s="89">
        <v>211.79</v>
      </c>
      <c r="H96" s="92">
        <v>2</v>
      </c>
      <c r="I96" s="89">
        <v>176.98</v>
      </c>
      <c r="J96" s="92">
        <v>1</v>
      </c>
      <c r="K96" s="89">
        <v>211.2</v>
      </c>
      <c r="L96" s="92">
        <v>1</v>
      </c>
      <c r="M96" s="90">
        <v>2.2748470165381378</v>
      </c>
      <c r="N96" s="93">
        <v>2</v>
      </c>
      <c r="O96" s="89">
        <v>4.792715073088905</v>
      </c>
      <c r="P96" s="21">
        <v>6</v>
      </c>
      <c r="Q96" s="89">
        <v>7.3979088577628733</v>
      </c>
      <c r="R96" s="21">
        <v>6</v>
      </c>
      <c r="S96" s="20">
        <v>2.4415850770320091</v>
      </c>
      <c r="T96" s="21">
        <v>2</v>
      </c>
      <c r="U96" s="89">
        <v>4.8099999999999996</v>
      </c>
      <c r="V96" s="92">
        <v>4</v>
      </c>
      <c r="W96" s="89">
        <v>9.31</v>
      </c>
      <c r="X96" s="92">
        <v>10</v>
      </c>
      <c r="Y96" s="89">
        <v>2.3199999999999998</v>
      </c>
      <c r="Z96" s="92">
        <v>1</v>
      </c>
      <c r="AA96" s="89">
        <v>7.02</v>
      </c>
      <c r="AB96" s="92">
        <v>4</v>
      </c>
      <c r="AC96" s="89">
        <v>0</v>
      </c>
      <c r="AD96" s="92">
        <v>1</v>
      </c>
      <c r="AE96" s="89">
        <v>7.94</v>
      </c>
      <c r="AF96" s="92">
        <v>8</v>
      </c>
      <c r="AG96" s="89">
        <v>3.2</v>
      </c>
      <c r="AH96" s="92">
        <v>1</v>
      </c>
      <c r="AI96" s="90">
        <v>-51.603767146659386</v>
      </c>
      <c r="AJ96" s="93">
        <v>4</v>
      </c>
      <c r="AK96" s="90">
        <v>0</v>
      </c>
      <c r="AL96" s="93">
        <v>1</v>
      </c>
      <c r="AM96" s="90" t="s">
        <v>5</v>
      </c>
      <c r="AN96" s="93" t="s">
        <v>9</v>
      </c>
      <c r="AO96" s="90">
        <v>0</v>
      </c>
      <c r="AP96" s="93">
        <v>1</v>
      </c>
      <c r="AQ96" s="20">
        <v>2.3963575365444525</v>
      </c>
      <c r="AR96" s="21">
        <v>9</v>
      </c>
      <c r="AS96" s="20">
        <v>4.9319392385085816</v>
      </c>
      <c r="AT96" s="21">
        <v>26</v>
      </c>
      <c r="AU96" s="20">
        <v>2.4415850770320091</v>
      </c>
      <c r="AV96" s="21">
        <v>7</v>
      </c>
      <c r="AW96" s="89">
        <v>4.8099999999999996</v>
      </c>
      <c r="AX96" s="92">
        <v>26</v>
      </c>
      <c r="AY96" s="89">
        <v>2.33</v>
      </c>
      <c r="AZ96" s="92">
        <v>8</v>
      </c>
      <c r="BA96" s="89">
        <v>0</v>
      </c>
      <c r="BB96" s="92">
        <v>1</v>
      </c>
      <c r="BC96" s="89">
        <v>2.34</v>
      </c>
      <c r="BD96" s="92">
        <v>3</v>
      </c>
      <c r="BE96" s="89">
        <v>0</v>
      </c>
      <c r="BF96" s="92">
        <v>1</v>
      </c>
      <c r="BG96" s="89">
        <v>2.65</v>
      </c>
      <c r="BH96" s="92">
        <v>6</v>
      </c>
      <c r="BI96" s="89">
        <v>0</v>
      </c>
      <c r="BJ96" s="92">
        <v>1</v>
      </c>
      <c r="BK96" s="90">
        <v>-100</v>
      </c>
      <c r="BL96" s="93">
        <v>1</v>
      </c>
      <c r="BM96" s="90" t="s">
        <v>5</v>
      </c>
      <c r="BN96" s="93" t="s">
        <v>9</v>
      </c>
      <c r="BO96" s="20">
        <v>0</v>
      </c>
      <c r="BP96" s="21">
        <v>18</v>
      </c>
      <c r="BQ96" s="90">
        <v>6.5553064311990248</v>
      </c>
      <c r="BR96" s="93">
        <v>11</v>
      </c>
      <c r="BS96" s="20">
        <v>7.0745284636488348</v>
      </c>
      <c r="BT96" s="21">
        <v>11</v>
      </c>
    </row>
    <row r="97" spans="1:72">
      <c r="A97" s="238"/>
      <c r="B97" s="19" t="s">
        <v>100</v>
      </c>
      <c r="C97" s="20">
        <v>386.37223752651357</v>
      </c>
      <c r="D97" s="21">
        <v>9</v>
      </c>
      <c r="E97" s="20">
        <v>380.68557777414946</v>
      </c>
      <c r="F97" s="21">
        <v>10</v>
      </c>
      <c r="G97" s="89">
        <v>369.15</v>
      </c>
      <c r="H97" s="92">
        <v>10</v>
      </c>
      <c r="I97" s="89">
        <v>408.02</v>
      </c>
      <c r="J97" s="92">
        <v>11</v>
      </c>
      <c r="K97" s="89">
        <v>431.44</v>
      </c>
      <c r="L97" s="92">
        <v>12</v>
      </c>
      <c r="M97" s="90">
        <v>19.272066516161004</v>
      </c>
      <c r="N97" s="93">
        <v>37</v>
      </c>
      <c r="O97" s="89">
        <v>14.489879816977776</v>
      </c>
      <c r="P97" s="21">
        <v>27</v>
      </c>
      <c r="Q97" s="89">
        <v>23.763212786368715</v>
      </c>
      <c r="R97" s="21">
        <v>45</v>
      </c>
      <c r="S97" s="20">
        <v>29.21740326031847</v>
      </c>
      <c r="T97" s="21">
        <v>45</v>
      </c>
      <c r="U97" s="89">
        <v>19.61</v>
      </c>
      <c r="V97" s="92">
        <v>32</v>
      </c>
      <c r="W97" s="89">
        <v>20.04</v>
      </c>
      <c r="X97" s="92">
        <v>32</v>
      </c>
      <c r="Y97" s="89">
        <v>29.62</v>
      </c>
      <c r="Z97" s="92">
        <v>44</v>
      </c>
      <c r="AA97" s="89">
        <v>26.58</v>
      </c>
      <c r="AB97" s="92">
        <v>40</v>
      </c>
      <c r="AC97" s="89">
        <v>36.76</v>
      </c>
      <c r="AD97" s="92">
        <v>49</v>
      </c>
      <c r="AE97" s="89">
        <v>42.65</v>
      </c>
      <c r="AF97" s="92">
        <v>50</v>
      </c>
      <c r="AG97" s="89">
        <v>37.36</v>
      </c>
      <c r="AH97" s="92">
        <v>47</v>
      </c>
      <c r="AI97" s="90">
        <v>32.670110401409616</v>
      </c>
      <c r="AJ97" s="93">
        <v>41</v>
      </c>
      <c r="AK97" s="90">
        <v>2.7531523594515721</v>
      </c>
      <c r="AL97" s="93">
        <v>35</v>
      </c>
      <c r="AM97" s="90">
        <v>51.622983315896711</v>
      </c>
      <c r="AN97" s="93">
        <v>34</v>
      </c>
      <c r="AO97" s="90">
        <v>10.094891984655764</v>
      </c>
      <c r="AP97" s="93">
        <v>47</v>
      </c>
      <c r="AQ97" s="20">
        <v>4.5212574898589004</v>
      </c>
      <c r="AR97" s="21">
        <v>22</v>
      </c>
      <c r="AS97" s="20">
        <v>11.441546897140492</v>
      </c>
      <c r="AT97" s="21">
        <v>50</v>
      </c>
      <c r="AU97" s="20">
        <v>9.4526892901030344</v>
      </c>
      <c r="AV97" s="21">
        <v>46</v>
      </c>
      <c r="AW97" s="89">
        <v>4.26</v>
      </c>
      <c r="AX97" s="92">
        <v>19</v>
      </c>
      <c r="AY97" s="89">
        <v>6.41</v>
      </c>
      <c r="AZ97" s="92">
        <v>35</v>
      </c>
      <c r="BA97" s="89">
        <v>5.6</v>
      </c>
      <c r="BB97" s="92">
        <v>27</v>
      </c>
      <c r="BC97" s="89">
        <v>6.44</v>
      </c>
      <c r="BD97" s="92">
        <v>27</v>
      </c>
      <c r="BE97" s="89">
        <v>13.58</v>
      </c>
      <c r="BF97" s="92">
        <v>51</v>
      </c>
      <c r="BG97" s="89">
        <v>11.85</v>
      </c>
      <c r="BH97" s="92">
        <v>46</v>
      </c>
      <c r="BI97" s="89">
        <v>11.44</v>
      </c>
      <c r="BJ97" s="92">
        <v>46</v>
      </c>
      <c r="BK97" s="90">
        <v>122.38037552998181</v>
      </c>
      <c r="BL97" s="93">
        <v>44</v>
      </c>
      <c r="BM97" s="90">
        <v>1.0819888772644706</v>
      </c>
      <c r="BN97" s="93">
        <v>26</v>
      </c>
      <c r="BO97" s="20">
        <v>300</v>
      </c>
      <c r="BP97" s="21">
        <v>48</v>
      </c>
      <c r="BQ97" s="90">
        <v>6.3777401527724935</v>
      </c>
      <c r="BR97" s="93">
        <v>15</v>
      </c>
      <c r="BS97" s="20">
        <v>4.6945284636488349</v>
      </c>
      <c r="BT97" s="21">
        <v>45</v>
      </c>
    </row>
    <row r="98" spans="1:72">
      <c r="A98" s="238"/>
      <c r="B98" s="19" t="s">
        <v>93</v>
      </c>
      <c r="C98" s="20">
        <v>472.01564303115788</v>
      </c>
      <c r="D98" s="21">
        <v>20</v>
      </c>
      <c r="E98" s="20">
        <v>487.90566097708273</v>
      </c>
      <c r="F98" s="21">
        <v>23</v>
      </c>
      <c r="G98" s="89">
        <v>503.74</v>
      </c>
      <c r="H98" s="92">
        <v>30</v>
      </c>
      <c r="I98" s="89">
        <v>519.08000000000004</v>
      </c>
      <c r="J98" s="92">
        <v>29</v>
      </c>
      <c r="K98" s="89">
        <v>538.01</v>
      </c>
      <c r="L98" s="92">
        <v>26</v>
      </c>
      <c r="M98" s="90">
        <v>28.641805579423728</v>
      </c>
      <c r="N98" s="93">
        <v>47</v>
      </c>
      <c r="O98" s="89">
        <v>29.050014743383922</v>
      </c>
      <c r="P98" s="21">
        <v>49</v>
      </c>
      <c r="Q98" s="89">
        <v>29.651237338120271</v>
      </c>
      <c r="R98" s="21">
        <v>48</v>
      </c>
      <c r="S98" s="20">
        <v>29.401481198944726</v>
      </c>
      <c r="T98" s="21">
        <v>46</v>
      </c>
      <c r="U98" s="89">
        <v>22.9</v>
      </c>
      <c r="V98" s="92">
        <v>41</v>
      </c>
      <c r="W98" s="89">
        <v>29.01</v>
      </c>
      <c r="X98" s="92">
        <v>46</v>
      </c>
      <c r="Y98" s="89">
        <v>36.08</v>
      </c>
      <c r="Z98" s="92">
        <v>47</v>
      </c>
      <c r="AA98" s="89">
        <v>29.9</v>
      </c>
      <c r="AB98" s="92">
        <v>42</v>
      </c>
      <c r="AC98" s="89">
        <v>30.52</v>
      </c>
      <c r="AD98" s="92">
        <v>44</v>
      </c>
      <c r="AE98" s="89">
        <v>25.49</v>
      </c>
      <c r="AF98" s="92">
        <v>40</v>
      </c>
      <c r="AG98" s="89">
        <v>45.42</v>
      </c>
      <c r="AH98" s="92">
        <v>50</v>
      </c>
      <c r="AI98" s="90">
        <v>-1.6774550801015877</v>
      </c>
      <c r="AJ98" s="93">
        <v>24</v>
      </c>
      <c r="AK98" s="90">
        <v>4.0916865113462464</v>
      </c>
      <c r="AL98" s="93">
        <v>41</v>
      </c>
      <c r="AM98" s="90">
        <v>-27.763028222115459</v>
      </c>
      <c r="AN98" s="93">
        <v>15</v>
      </c>
      <c r="AO98" s="90">
        <v>9.8200476272309931</v>
      </c>
      <c r="AP98" s="93">
        <v>46</v>
      </c>
      <c r="AQ98" s="20">
        <v>12.900298094078419</v>
      </c>
      <c r="AR98" s="21">
        <v>50</v>
      </c>
      <c r="AS98" s="20">
        <v>12.822156686754713</v>
      </c>
      <c r="AT98" s="21">
        <v>51</v>
      </c>
      <c r="AU98" s="20">
        <v>9.5356155239820737</v>
      </c>
      <c r="AV98" s="21">
        <v>47</v>
      </c>
      <c r="AW98" s="89">
        <v>6.32</v>
      </c>
      <c r="AX98" s="92">
        <v>35</v>
      </c>
      <c r="AY98" s="89">
        <v>9.41</v>
      </c>
      <c r="AZ98" s="92">
        <v>43</v>
      </c>
      <c r="BA98" s="89">
        <v>7.84</v>
      </c>
      <c r="BB98" s="92">
        <v>39</v>
      </c>
      <c r="BC98" s="89">
        <v>8.65</v>
      </c>
      <c r="BD98" s="92">
        <v>43</v>
      </c>
      <c r="BE98" s="89">
        <v>11.74</v>
      </c>
      <c r="BF98" s="92">
        <v>50</v>
      </c>
      <c r="BG98" s="89">
        <v>10.039999999999999</v>
      </c>
      <c r="BH98" s="92">
        <v>43</v>
      </c>
      <c r="BI98" s="89">
        <v>16.850000000000001</v>
      </c>
      <c r="BJ98" s="92">
        <v>51</v>
      </c>
      <c r="BK98" s="90">
        <v>-24.151179633221215</v>
      </c>
      <c r="BL98" s="93">
        <v>14</v>
      </c>
      <c r="BM98" s="90">
        <v>68.552934148397256</v>
      </c>
      <c r="BN98" s="93">
        <v>35</v>
      </c>
      <c r="BO98" s="20">
        <v>-57.142857142857139</v>
      </c>
      <c r="BP98" s="21">
        <v>7</v>
      </c>
      <c r="BQ98" s="90">
        <v>8.4231782684844099</v>
      </c>
      <c r="BR98" s="93">
        <v>2</v>
      </c>
      <c r="BS98" s="20">
        <v>8.4445284636488331</v>
      </c>
      <c r="BT98" s="21">
        <v>3</v>
      </c>
    </row>
    <row r="99" spans="1:72">
      <c r="A99" s="238"/>
      <c r="B99" s="19" t="s">
        <v>110</v>
      </c>
      <c r="C99" s="20">
        <v>439.07052148068084</v>
      </c>
      <c r="D99" s="21">
        <v>13</v>
      </c>
      <c r="E99" s="20">
        <v>513.10967014378343</v>
      </c>
      <c r="F99" s="21">
        <v>28</v>
      </c>
      <c r="G99" s="89">
        <v>384.26</v>
      </c>
      <c r="H99" s="92">
        <v>11</v>
      </c>
      <c r="I99" s="89">
        <v>402.75</v>
      </c>
      <c r="J99" s="92">
        <v>10</v>
      </c>
      <c r="K99" s="89">
        <v>421.66</v>
      </c>
      <c r="L99" s="92" t="s">
        <v>400</v>
      </c>
      <c r="M99" s="90">
        <v>14.34488694435977</v>
      </c>
      <c r="N99" s="93">
        <v>27</v>
      </c>
      <c r="O99" s="89">
        <v>16.340471999577527</v>
      </c>
      <c r="P99" s="21">
        <v>32</v>
      </c>
      <c r="Q99" s="89">
        <v>28.861978335093713</v>
      </c>
      <c r="R99" s="21">
        <v>47</v>
      </c>
      <c r="S99" s="20">
        <v>30.072361620148481</v>
      </c>
      <c r="T99" s="21">
        <v>47</v>
      </c>
      <c r="U99" s="89">
        <v>30.95</v>
      </c>
      <c r="V99" s="92">
        <v>48</v>
      </c>
      <c r="W99" s="89">
        <v>29.29</v>
      </c>
      <c r="X99" s="92">
        <v>47</v>
      </c>
      <c r="Y99" s="89">
        <v>33.82</v>
      </c>
      <c r="Z99" s="92" t="s">
        <v>440</v>
      </c>
      <c r="AA99" s="89">
        <v>33.86</v>
      </c>
      <c r="AB99" s="92" t="s">
        <v>416</v>
      </c>
      <c r="AC99" s="89">
        <v>41.05</v>
      </c>
      <c r="AD99" s="92" t="s">
        <v>440</v>
      </c>
      <c r="AE99" s="89">
        <v>42.57</v>
      </c>
      <c r="AF99" s="92" t="s">
        <v>420</v>
      </c>
      <c r="AG99" s="89">
        <v>36.21</v>
      </c>
      <c r="AH99" s="92" t="s">
        <v>403</v>
      </c>
      <c r="AI99" s="90">
        <v>-12.138098757905452</v>
      </c>
      <c r="AJ99" s="93">
        <v>21</v>
      </c>
      <c r="AK99" s="90">
        <v>5.3793326041349134</v>
      </c>
      <c r="AL99" s="93">
        <v>44</v>
      </c>
      <c r="AM99" s="90">
        <v>-1.1553611026436419</v>
      </c>
      <c r="AN99" s="93">
        <v>21</v>
      </c>
      <c r="AO99" s="90">
        <v>5.9770362268165709</v>
      </c>
      <c r="AP99" s="93">
        <v>35</v>
      </c>
      <c r="AQ99" s="20">
        <v>4.8412111802470106</v>
      </c>
      <c r="AR99" s="21">
        <v>25</v>
      </c>
      <c r="AS99" s="20">
        <v>7.9831003905578353</v>
      </c>
      <c r="AT99" s="21">
        <v>45</v>
      </c>
      <c r="AU99" s="20">
        <v>10.650628073802588</v>
      </c>
      <c r="AV99" s="21">
        <v>49</v>
      </c>
      <c r="AW99" s="89">
        <v>10.32</v>
      </c>
      <c r="AX99" s="92">
        <v>49</v>
      </c>
      <c r="AY99" s="89">
        <v>9.32</v>
      </c>
      <c r="AZ99" s="92">
        <v>41</v>
      </c>
      <c r="BA99" s="89">
        <v>11.04</v>
      </c>
      <c r="BB99" s="92" t="s">
        <v>386</v>
      </c>
      <c r="BC99" s="89">
        <v>7.93</v>
      </c>
      <c r="BD99" s="92" t="s">
        <v>426</v>
      </c>
      <c r="BE99" s="89">
        <v>11.73</v>
      </c>
      <c r="BF99" s="92" t="s">
        <v>451</v>
      </c>
      <c r="BG99" s="89">
        <v>14.68</v>
      </c>
      <c r="BH99" s="92" t="s">
        <v>408</v>
      </c>
      <c r="BI99" s="89">
        <v>13.47</v>
      </c>
      <c r="BJ99" s="92" t="s">
        <v>451</v>
      </c>
      <c r="BK99" s="90">
        <v>23.555798621695441</v>
      </c>
      <c r="BL99" s="93">
        <v>35</v>
      </c>
      <c r="BM99" s="90">
        <v>64.74106482892725</v>
      </c>
      <c r="BN99" s="93">
        <v>34</v>
      </c>
      <c r="BO99" s="20">
        <v>-50</v>
      </c>
      <c r="BP99" s="21">
        <v>8</v>
      </c>
      <c r="BQ99" s="90">
        <v>6.6007518113224881</v>
      </c>
      <c r="BR99" s="93">
        <v>9</v>
      </c>
      <c r="BS99" s="20">
        <v>4.6945284636488349</v>
      </c>
      <c r="BT99" s="21">
        <v>45</v>
      </c>
    </row>
    <row r="100" spans="1:72">
      <c r="A100" s="238"/>
      <c r="B100" s="19" t="s">
        <v>97</v>
      </c>
      <c r="C100" s="20">
        <v>449.57391129302829</v>
      </c>
      <c r="D100" s="21">
        <v>15</v>
      </c>
      <c r="E100" s="20">
        <v>500.29541252930301</v>
      </c>
      <c r="F100" s="21">
        <v>25</v>
      </c>
      <c r="G100" s="89">
        <v>528.61</v>
      </c>
      <c r="H100" s="92">
        <v>32</v>
      </c>
      <c r="I100" s="89">
        <v>470.77</v>
      </c>
      <c r="J100" s="92">
        <v>24</v>
      </c>
      <c r="K100" s="89">
        <v>544.97</v>
      </c>
      <c r="L100" s="92">
        <v>29</v>
      </c>
      <c r="M100" s="90">
        <v>23.189750130442345</v>
      </c>
      <c r="N100" s="93">
        <v>45</v>
      </c>
      <c r="O100" s="89">
        <v>21.043866194626329</v>
      </c>
      <c r="P100" s="21">
        <v>43</v>
      </c>
      <c r="Q100" s="89">
        <v>21.088754900739065</v>
      </c>
      <c r="R100" s="21">
        <v>39</v>
      </c>
      <c r="S100" s="20">
        <v>21.917703786998036</v>
      </c>
      <c r="T100" s="21">
        <v>38</v>
      </c>
      <c r="U100" s="89">
        <v>28.42</v>
      </c>
      <c r="V100" s="92">
        <v>47</v>
      </c>
      <c r="W100" s="89">
        <v>27.25</v>
      </c>
      <c r="X100" s="92">
        <v>43</v>
      </c>
      <c r="Y100" s="89">
        <v>15.84</v>
      </c>
      <c r="Z100" s="92">
        <v>25</v>
      </c>
      <c r="AA100" s="89">
        <v>32.79</v>
      </c>
      <c r="AB100" s="92">
        <v>44</v>
      </c>
      <c r="AC100" s="89">
        <v>32.75</v>
      </c>
      <c r="AD100" s="92">
        <v>47</v>
      </c>
      <c r="AE100" s="89">
        <v>24.16</v>
      </c>
      <c r="AF100" s="92">
        <v>35</v>
      </c>
      <c r="AG100" s="89">
        <v>31.08</v>
      </c>
      <c r="AH100" s="92">
        <v>42</v>
      </c>
      <c r="AI100" s="90">
        <v>9.8783065157927492</v>
      </c>
      <c r="AJ100" s="93">
        <v>28</v>
      </c>
      <c r="AK100" s="90">
        <v>6.7636771213790174</v>
      </c>
      <c r="AL100" s="93">
        <v>48</v>
      </c>
      <c r="AM100" s="90">
        <v>76.263116702417548</v>
      </c>
      <c r="AN100" s="93">
        <v>37</v>
      </c>
      <c r="AO100" s="90">
        <v>9.6623958876843101</v>
      </c>
      <c r="AP100" s="93">
        <v>45</v>
      </c>
      <c r="AQ100" s="20">
        <v>7.6463357736578317</v>
      </c>
      <c r="AR100" s="21">
        <v>42</v>
      </c>
      <c r="AS100" s="20">
        <v>5.7514786092924721</v>
      </c>
      <c r="AT100" s="21">
        <v>32</v>
      </c>
      <c r="AU100" s="20">
        <v>5.7176618574777489</v>
      </c>
      <c r="AV100" s="21">
        <v>31</v>
      </c>
      <c r="AW100" s="89">
        <v>7.58</v>
      </c>
      <c r="AX100" s="92">
        <v>40</v>
      </c>
      <c r="AY100" s="89">
        <v>9.4</v>
      </c>
      <c r="AZ100" s="92">
        <v>42</v>
      </c>
      <c r="BA100" s="89">
        <v>2.79</v>
      </c>
      <c r="BB100" s="92">
        <v>13</v>
      </c>
      <c r="BC100" s="89">
        <v>8.43</v>
      </c>
      <c r="BD100" s="92">
        <v>41</v>
      </c>
      <c r="BE100" s="89">
        <v>9.36</v>
      </c>
      <c r="BF100" s="92">
        <v>44</v>
      </c>
      <c r="BG100" s="89">
        <v>8.36</v>
      </c>
      <c r="BH100" s="92">
        <v>37</v>
      </c>
      <c r="BI100" s="89">
        <v>10.050000000000001</v>
      </c>
      <c r="BJ100" s="92">
        <v>41</v>
      </c>
      <c r="BK100" s="90">
        <v>25.902226216012526</v>
      </c>
      <c r="BL100" s="93">
        <v>37</v>
      </c>
      <c r="BM100" s="90">
        <v>-66.426073009063316</v>
      </c>
      <c r="BN100" s="93">
        <v>6</v>
      </c>
      <c r="BO100" s="20">
        <v>200</v>
      </c>
      <c r="BP100" s="21">
        <v>42</v>
      </c>
      <c r="BQ100" s="90">
        <v>4.1898799999999996</v>
      </c>
      <c r="BR100" s="93">
        <v>25</v>
      </c>
      <c r="BS100" s="20">
        <v>7.4885284636488354</v>
      </c>
      <c r="BT100" s="21">
        <v>7</v>
      </c>
    </row>
    <row r="101" spans="1:72">
      <c r="A101" s="238"/>
      <c r="B101" s="19" t="s">
        <v>101</v>
      </c>
      <c r="C101" s="20">
        <v>440.90185011723577</v>
      </c>
      <c r="D101" s="21">
        <v>14</v>
      </c>
      <c r="E101" s="20">
        <v>422.10121987252541</v>
      </c>
      <c r="F101" s="21">
        <v>14</v>
      </c>
      <c r="G101" s="89">
        <v>410.25</v>
      </c>
      <c r="H101" s="92">
        <v>13</v>
      </c>
      <c r="I101" s="89">
        <v>429.13</v>
      </c>
      <c r="J101" s="92">
        <v>15</v>
      </c>
      <c r="K101" s="89">
        <v>456.17</v>
      </c>
      <c r="L101" s="92">
        <v>16</v>
      </c>
      <c r="M101" s="90">
        <v>15.176189725719556</v>
      </c>
      <c r="N101" s="93">
        <v>29</v>
      </c>
      <c r="O101" s="89">
        <v>21.755682661792171</v>
      </c>
      <c r="P101" s="21">
        <v>44</v>
      </c>
      <c r="Q101" s="89">
        <v>13.125630179403499</v>
      </c>
      <c r="R101" s="21">
        <v>20</v>
      </c>
      <c r="S101" s="20">
        <v>18.693054022926127</v>
      </c>
      <c r="T101" s="21">
        <v>34</v>
      </c>
      <c r="U101" s="89">
        <v>21.43</v>
      </c>
      <c r="V101" s="92">
        <v>37</v>
      </c>
      <c r="W101" s="89">
        <v>21.67</v>
      </c>
      <c r="X101" s="92">
        <v>36</v>
      </c>
      <c r="Y101" s="89">
        <v>26.8</v>
      </c>
      <c r="Z101" s="92">
        <v>42</v>
      </c>
      <c r="AA101" s="89">
        <v>24.55</v>
      </c>
      <c r="AB101" s="92">
        <v>37</v>
      </c>
      <c r="AC101" s="89">
        <v>23.59</v>
      </c>
      <c r="AD101" s="92">
        <v>35</v>
      </c>
      <c r="AE101" s="89">
        <v>21.49</v>
      </c>
      <c r="AF101" s="92">
        <v>32</v>
      </c>
      <c r="AG101" s="89">
        <v>27.83</v>
      </c>
      <c r="AH101" s="92">
        <v>39</v>
      </c>
      <c r="AI101" s="90">
        <v>-30.256384529941183</v>
      </c>
      <c r="AJ101" s="93">
        <v>8</v>
      </c>
      <c r="AK101" s="90">
        <v>3.5021976290122052</v>
      </c>
      <c r="AL101" s="93">
        <v>39</v>
      </c>
      <c r="AM101" s="90">
        <v>-54.192063211973206</v>
      </c>
      <c r="AN101" s="93">
        <v>12</v>
      </c>
      <c r="AO101" s="90">
        <v>5.253296443518308</v>
      </c>
      <c r="AP101" s="93">
        <v>30</v>
      </c>
      <c r="AQ101" s="20">
        <v>8.2313585065696167</v>
      </c>
      <c r="AR101" s="21">
        <v>43</v>
      </c>
      <c r="AS101" s="20">
        <v>5.3695759824832505</v>
      </c>
      <c r="AT101" s="21">
        <v>29</v>
      </c>
      <c r="AU101" s="20">
        <v>3.618010456050218</v>
      </c>
      <c r="AV101" s="21">
        <v>11</v>
      </c>
      <c r="AW101" s="89">
        <v>9.18</v>
      </c>
      <c r="AX101" s="92">
        <v>46</v>
      </c>
      <c r="AY101" s="89">
        <v>8.0500000000000007</v>
      </c>
      <c r="AZ101" s="92">
        <v>40</v>
      </c>
      <c r="BA101" s="89">
        <v>7.48</v>
      </c>
      <c r="BB101" s="92">
        <v>37</v>
      </c>
      <c r="BC101" s="89">
        <v>7.55</v>
      </c>
      <c r="BD101" s="92">
        <v>35</v>
      </c>
      <c r="BE101" s="89">
        <v>6.37</v>
      </c>
      <c r="BF101" s="92">
        <v>28</v>
      </c>
      <c r="BG101" s="89">
        <v>6.51</v>
      </c>
      <c r="BH101" s="92">
        <v>25</v>
      </c>
      <c r="BI101" s="89">
        <v>10.6</v>
      </c>
      <c r="BJ101" s="92">
        <v>42</v>
      </c>
      <c r="BK101" s="90">
        <v>-36.196088045248388</v>
      </c>
      <c r="BL101" s="93">
        <v>8</v>
      </c>
      <c r="BM101" s="90">
        <v>-0.74947029260861309</v>
      </c>
      <c r="BN101" s="93">
        <v>22</v>
      </c>
      <c r="BO101" s="20">
        <v>50</v>
      </c>
      <c r="BP101" s="21">
        <v>30</v>
      </c>
      <c r="BQ101" s="90">
        <v>7.6388191312213412</v>
      </c>
      <c r="BR101" s="93">
        <v>3</v>
      </c>
      <c r="BS101" s="20">
        <v>7.1445284636488342</v>
      </c>
      <c r="BT101" s="21">
        <v>10</v>
      </c>
    </row>
    <row r="102" spans="1:72">
      <c r="A102" s="238"/>
      <c r="B102" s="19" t="s">
        <v>98</v>
      </c>
      <c r="C102" s="20">
        <v>242.2147682970805</v>
      </c>
      <c r="D102" s="21">
        <v>2</v>
      </c>
      <c r="E102" s="20">
        <v>189.49883827458521</v>
      </c>
      <c r="F102" s="21">
        <v>1</v>
      </c>
      <c r="G102" s="89">
        <v>205.71</v>
      </c>
      <c r="H102" s="92">
        <v>1</v>
      </c>
      <c r="I102" s="89">
        <v>222.93</v>
      </c>
      <c r="J102" s="92">
        <v>2</v>
      </c>
      <c r="K102" s="89">
        <v>273.39</v>
      </c>
      <c r="L102" s="92">
        <v>3</v>
      </c>
      <c r="M102" s="22" t="s">
        <v>368</v>
      </c>
      <c r="N102" s="93" t="s">
        <v>9</v>
      </c>
      <c r="O102" s="89">
        <v>10.677837735499281</v>
      </c>
      <c r="P102" s="21">
        <v>20</v>
      </c>
      <c r="Q102" s="89">
        <v>16.329085503173964</v>
      </c>
      <c r="R102" s="21">
        <v>32</v>
      </c>
      <c r="S102" s="20">
        <v>15.327111919267921</v>
      </c>
      <c r="T102" s="21">
        <v>24</v>
      </c>
      <c r="U102" s="89">
        <v>17.47</v>
      </c>
      <c r="V102" s="92">
        <v>30</v>
      </c>
      <c r="W102" s="89">
        <v>13.84</v>
      </c>
      <c r="X102" s="92">
        <v>21</v>
      </c>
      <c r="Y102" s="89">
        <v>17.72</v>
      </c>
      <c r="Z102" s="92">
        <v>28</v>
      </c>
      <c r="AA102" s="89">
        <v>20.67</v>
      </c>
      <c r="AB102" s="92">
        <v>29</v>
      </c>
      <c r="AC102" s="89">
        <v>22</v>
      </c>
      <c r="AD102" s="92">
        <v>32</v>
      </c>
      <c r="AE102" s="89">
        <v>19.87</v>
      </c>
      <c r="AF102" s="92">
        <v>28</v>
      </c>
      <c r="AG102" s="89">
        <v>24.87</v>
      </c>
      <c r="AH102" s="92">
        <v>31</v>
      </c>
      <c r="AI102" s="90" t="s">
        <v>9</v>
      </c>
      <c r="AJ102" s="90" t="s">
        <v>9</v>
      </c>
      <c r="AK102" s="90" t="s">
        <v>9</v>
      </c>
      <c r="AL102" s="90" t="s">
        <v>9</v>
      </c>
      <c r="AM102" s="90" t="s">
        <v>9</v>
      </c>
      <c r="AN102" s="90" t="s">
        <v>9</v>
      </c>
      <c r="AO102" s="90" t="s">
        <v>9</v>
      </c>
      <c r="AP102" s="90" t="s">
        <v>9</v>
      </c>
      <c r="AQ102" s="20">
        <v>2.6719559595892273</v>
      </c>
      <c r="AR102" s="21">
        <v>11</v>
      </c>
      <c r="AS102" s="20">
        <v>6.1234070636902374</v>
      </c>
      <c r="AT102" s="21">
        <v>34</v>
      </c>
      <c r="AU102" s="20">
        <v>5.9218386960807878</v>
      </c>
      <c r="AV102" s="21">
        <v>33</v>
      </c>
      <c r="AW102" s="89">
        <v>6.42</v>
      </c>
      <c r="AX102" s="92">
        <v>36</v>
      </c>
      <c r="AY102" s="89">
        <v>3.64</v>
      </c>
      <c r="AZ102" s="92">
        <v>16</v>
      </c>
      <c r="BA102" s="89">
        <v>4.1500000000000004</v>
      </c>
      <c r="BB102" s="92">
        <v>18</v>
      </c>
      <c r="BC102" s="89">
        <v>8.19</v>
      </c>
      <c r="BD102" s="92">
        <v>40</v>
      </c>
      <c r="BE102" s="89">
        <v>8.7200000000000006</v>
      </c>
      <c r="BF102" s="92">
        <v>43</v>
      </c>
      <c r="BG102" s="89">
        <v>9.0299999999999994</v>
      </c>
      <c r="BH102" s="92">
        <v>39</v>
      </c>
      <c r="BI102" s="89">
        <v>9.27</v>
      </c>
      <c r="BJ102" s="92">
        <v>39</v>
      </c>
      <c r="BK102" s="90" t="s">
        <v>9</v>
      </c>
      <c r="BL102" s="93" t="s">
        <v>9</v>
      </c>
      <c r="BM102" s="90" t="s">
        <v>9</v>
      </c>
      <c r="BN102" s="93" t="s">
        <v>9</v>
      </c>
      <c r="BO102" s="20">
        <v>0</v>
      </c>
      <c r="BP102" s="21">
        <v>18</v>
      </c>
      <c r="BQ102" s="93" t="s">
        <v>9</v>
      </c>
      <c r="BR102" s="93" t="s">
        <v>9</v>
      </c>
      <c r="BS102" s="22" t="s">
        <v>368</v>
      </c>
      <c r="BT102" s="21"/>
    </row>
    <row r="103" spans="1:72">
      <c r="A103" s="238"/>
      <c r="B103" s="19" t="s">
        <v>92</v>
      </c>
      <c r="C103" s="20">
        <v>706.1145425971273</v>
      </c>
      <c r="D103" s="21">
        <v>48</v>
      </c>
      <c r="E103" s="20">
        <v>688.02658814611823</v>
      </c>
      <c r="F103" s="21">
        <v>47</v>
      </c>
      <c r="G103" s="89">
        <v>679.17</v>
      </c>
      <c r="H103" s="92">
        <v>47</v>
      </c>
      <c r="I103" s="89">
        <v>628.95000000000005</v>
      </c>
      <c r="J103" s="92">
        <v>44</v>
      </c>
      <c r="K103" s="89">
        <v>747.46</v>
      </c>
      <c r="L103" s="92">
        <v>47</v>
      </c>
      <c r="M103" s="90">
        <v>15.383826470437414</v>
      </c>
      <c r="N103" s="93">
        <v>31</v>
      </c>
      <c r="O103" s="89">
        <v>9.544944986595258</v>
      </c>
      <c r="P103" s="21">
        <v>14</v>
      </c>
      <c r="Q103" s="89">
        <v>12.4264464018128</v>
      </c>
      <c r="R103" s="21">
        <v>17</v>
      </c>
      <c r="S103" s="20">
        <v>14.576834494621147</v>
      </c>
      <c r="T103" s="21">
        <v>23</v>
      </c>
      <c r="U103" s="89">
        <v>16</v>
      </c>
      <c r="V103" s="92">
        <v>26</v>
      </c>
      <c r="W103" s="89">
        <v>21.06</v>
      </c>
      <c r="X103" s="92">
        <v>35</v>
      </c>
      <c r="Y103" s="89">
        <v>16.760000000000002</v>
      </c>
      <c r="Z103" s="92">
        <v>26</v>
      </c>
      <c r="AA103" s="89">
        <v>9.59</v>
      </c>
      <c r="AB103" s="92">
        <v>7</v>
      </c>
      <c r="AC103" s="89">
        <v>21.36</v>
      </c>
      <c r="AD103" s="92">
        <v>28</v>
      </c>
      <c r="AE103" s="89">
        <v>17.62</v>
      </c>
      <c r="AF103" s="92">
        <v>24</v>
      </c>
      <c r="AG103" s="89">
        <v>15.4</v>
      </c>
      <c r="AH103" s="92">
        <v>20</v>
      </c>
      <c r="AI103" s="90">
        <v>61.233151751586711</v>
      </c>
      <c r="AJ103" s="93">
        <v>46</v>
      </c>
      <c r="AK103" s="90">
        <v>2.1976894957767734</v>
      </c>
      <c r="AL103" s="93">
        <v>33</v>
      </c>
      <c r="AM103" s="90">
        <v>49.716498055044795</v>
      </c>
      <c r="AN103" s="93">
        <v>31</v>
      </c>
      <c r="AO103" s="90">
        <v>8.7907579831070937</v>
      </c>
      <c r="AP103" s="93">
        <v>40</v>
      </c>
      <c r="AQ103" s="20">
        <v>2.2018510227597998</v>
      </c>
      <c r="AR103" s="21">
        <v>8</v>
      </c>
      <c r="AS103" s="20">
        <v>3.6548371770037642</v>
      </c>
      <c r="AT103" s="21">
        <v>18</v>
      </c>
      <c r="AU103" s="20">
        <v>3.6442086236552869</v>
      </c>
      <c r="AV103" s="21">
        <v>12</v>
      </c>
      <c r="AW103" s="89">
        <v>5.82</v>
      </c>
      <c r="AX103" s="92">
        <v>30</v>
      </c>
      <c r="AY103" s="89">
        <v>10.17</v>
      </c>
      <c r="AZ103" s="92">
        <v>46</v>
      </c>
      <c r="BA103" s="89">
        <v>9.4700000000000006</v>
      </c>
      <c r="BB103" s="92">
        <v>44</v>
      </c>
      <c r="BC103" s="89">
        <v>5.16</v>
      </c>
      <c r="BD103" s="92">
        <v>20</v>
      </c>
      <c r="BE103" s="89">
        <v>5.16</v>
      </c>
      <c r="BF103" s="92">
        <v>20</v>
      </c>
      <c r="BG103" s="89">
        <v>5.14</v>
      </c>
      <c r="BH103" s="92">
        <v>20</v>
      </c>
      <c r="BI103" s="89">
        <v>7.33</v>
      </c>
      <c r="BJ103" s="92">
        <v>31</v>
      </c>
      <c r="BK103" s="90">
        <v>299.24399481345284</v>
      </c>
      <c r="BL103" s="93">
        <v>49</v>
      </c>
      <c r="BM103" s="90">
        <v>-50.094500648318409</v>
      </c>
      <c r="BN103" s="93">
        <v>10</v>
      </c>
      <c r="BO103" s="20">
        <v>0</v>
      </c>
      <c r="BP103" s="21">
        <v>18</v>
      </c>
      <c r="BQ103" s="90">
        <v>5.2876774384661855</v>
      </c>
      <c r="BR103" s="93">
        <v>23</v>
      </c>
      <c r="BS103" s="20">
        <v>6.8920057019571583</v>
      </c>
      <c r="BT103" s="21">
        <v>14</v>
      </c>
    </row>
    <row r="104" spans="1:72">
      <c r="A104" s="238"/>
      <c r="B104" s="19" t="s">
        <v>91</v>
      </c>
      <c r="C104" s="20">
        <v>608.0747337275269</v>
      </c>
      <c r="D104" s="21">
        <v>41</v>
      </c>
      <c r="E104" s="20">
        <v>546.33255651923218</v>
      </c>
      <c r="F104" s="21">
        <v>32</v>
      </c>
      <c r="G104" s="89">
        <v>576.16999999999996</v>
      </c>
      <c r="H104" s="92">
        <v>39</v>
      </c>
      <c r="I104" s="89">
        <v>613.63</v>
      </c>
      <c r="J104" s="92">
        <v>43</v>
      </c>
      <c r="K104" s="89">
        <v>559.28</v>
      </c>
      <c r="L104" s="92">
        <v>32</v>
      </c>
      <c r="M104" s="90">
        <v>18.735588009223676</v>
      </c>
      <c r="N104" s="93">
        <v>35</v>
      </c>
      <c r="O104" s="89">
        <v>16.349357056064726</v>
      </c>
      <c r="P104" s="21">
        <v>33</v>
      </c>
      <c r="Q104" s="89">
        <v>14.386626192291647</v>
      </c>
      <c r="R104" s="21">
        <v>25</v>
      </c>
      <c r="S104" s="20">
        <v>21.622660548254572</v>
      </c>
      <c r="T104" s="21">
        <v>37</v>
      </c>
      <c r="U104" s="89">
        <v>17.27</v>
      </c>
      <c r="V104" s="92">
        <v>29</v>
      </c>
      <c r="W104" s="89">
        <v>13.43</v>
      </c>
      <c r="X104" s="92">
        <v>20</v>
      </c>
      <c r="Y104" s="89">
        <v>18.71</v>
      </c>
      <c r="Z104" s="92">
        <v>29</v>
      </c>
      <c r="AA104" s="89">
        <v>24.2</v>
      </c>
      <c r="AB104" s="92">
        <v>36</v>
      </c>
      <c r="AC104" s="89">
        <v>20.350000000000001</v>
      </c>
      <c r="AD104" s="92">
        <v>26</v>
      </c>
      <c r="AE104" s="89">
        <v>16.09</v>
      </c>
      <c r="AF104" s="92">
        <v>21</v>
      </c>
      <c r="AG104" s="89">
        <v>26.18</v>
      </c>
      <c r="AH104" s="92">
        <v>36</v>
      </c>
      <c r="AI104" s="90">
        <v>14.636450467965817</v>
      </c>
      <c r="AJ104" s="93">
        <v>32</v>
      </c>
      <c r="AK104" s="90">
        <v>0.96079938508839358</v>
      </c>
      <c r="AL104" s="93">
        <v>20</v>
      </c>
      <c r="AM104" s="90">
        <v>-6.0530361260567642E-2</v>
      </c>
      <c r="AN104" s="93">
        <v>23</v>
      </c>
      <c r="AO104" s="90">
        <v>7.6863950807071486</v>
      </c>
      <c r="AP104" s="93">
        <v>39</v>
      </c>
      <c r="AQ104" s="20">
        <v>3.3653940934569619</v>
      </c>
      <c r="AR104" s="21">
        <v>15</v>
      </c>
      <c r="AS104" s="20">
        <v>3.3568794448680506</v>
      </c>
      <c r="AT104" s="21">
        <v>15</v>
      </c>
      <c r="AU104" s="20">
        <v>4.8050356773899043</v>
      </c>
      <c r="AV104" s="21">
        <v>22</v>
      </c>
      <c r="AW104" s="89">
        <v>6.72</v>
      </c>
      <c r="AX104" s="92">
        <v>39</v>
      </c>
      <c r="AY104" s="89">
        <v>2.88</v>
      </c>
      <c r="AZ104" s="92">
        <v>10</v>
      </c>
      <c r="BA104" s="89">
        <v>3.84</v>
      </c>
      <c r="BB104" s="92">
        <v>16</v>
      </c>
      <c r="BC104" s="89">
        <v>8.7100000000000009</v>
      </c>
      <c r="BD104" s="92">
        <v>44</v>
      </c>
      <c r="BE104" s="89">
        <v>4.3600000000000003</v>
      </c>
      <c r="BF104" s="92">
        <v>18</v>
      </c>
      <c r="BG104" s="89">
        <v>7.8</v>
      </c>
      <c r="BH104" s="92">
        <v>34</v>
      </c>
      <c r="BI104" s="89">
        <v>6.79</v>
      </c>
      <c r="BJ104" s="92">
        <v>27</v>
      </c>
      <c r="BK104" s="90">
        <v>128.43307345997584</v>
      </c>
      <c r="BL104" s="93">
        <v>45</v>
      </c>
      <c r="BM104" s="90">
        <v>99.87893927747885</v>
      </c>
      <c r="BN104" s="93">
        <v>38</v>
      </c>
      <c r="BO104" s="20">
        <v>-40</v>
      </c>
      <c r="BP104" s="21">
        <v>10</v>
      </c>
      <c r="BQ104" s="90">
        <v>3.5470799999999993</v>
      </c>
      <c r="BR104" s="93">
        <v>47</v>
      </c>
      <c r="BS104" s="20">
        <v>4.8420057019571585</v>
      </c>
      <c r="BT104" s="21">
        <v>41</v>
      </c>
    </row>
    <row r="105" spans="1:72">
      <c r="A105" s="238"/>
      <c r="B105" s="19" t="s">
        <v>201</v>
      </c>
      <c r="C105" s="20">
        <v>308.72698158526822</v>
      </c>
      <c r="D105" s="21">
        <v>4</v>
      </c>
      <c r="E105" s="20">
        <v>364.29723379695957</v>
      </c>
      <c r="F105" s="21">
        <v>8</v>
      </c>
      <c r="G105" s="89">
        <v>329.75</v>
      </c>
      <c r="H105" s="92">
        <v>6</v>
      </c>
      <c r="I105" s="89"/>
      <c r="J105" s="92"/>
      <c r="K105" s="89"/>
      <c r="L105" s="92"/>
      <c r="M105" s="90">
        <v>7.6029438598625383</v>
      </c>
      <c r="N105" s="93">
        <v>11</v>
      </c>
      <c r="O105" s="89">
        <v>10.426121848040601</v>
      </c>
      <c r="P105" s="21">
        <v>18</v>
      </c>
      <c r="Q105" s="89">
        <v>12.810248198558845</v>
      </c>
      <c r="R105" s="21">
        <v>18</v>
      </c>
      <c r="S105" s="20">
        <v>17.191554853339664</v>
      </c>
      <c r="T105" s="21">
        <v>28</v>
      </c>
      <c r="U105" s="89">
        <v>18.559999999999999</v>
      </c>
      <c r="V105" s="92">
        <v>31</v>
      </c>
      <c r="W105" s="89"/>
      <c r="X105" s="92"/>
      <c r="Y105" s="89"/>
      <c r="Z105" s="92"/>
      <c r="AA105" s="89"/>
      <c r="AB105" s="92"/>
      <c r="AC105" s="89"/>
      <c r="AD105" s="92"/>
      <c r="AE105" s="89"/>
      <c r="AF105" s="92"/>
      <c r="AG105" s="89"/>
      <c r="AH105" s="92"/>
      <c r="AI105" s="90">
        <v>-23.86246737345396</v>
      </c>
      <c r="AJ105" s="93">
        <v>12</v>
      </c>
      <c r="AK105" s="90">
        <v>0.76029438598625387</v>
      </c>
      <c r="AL105" s="93">
        <v>18</v>
      </c>
      <c r="AM105" s="90">
        <v>-64.976734991788817</v>
      </c>
      <c r="AN105" s="93">
        <v>10</v>
      </c>
      <c r="AO105" s="90">
        <v>2.6610303509518887</v>
      </c>
      <c r="AP105" s="93">
        <v>8</v>
      </c>
      <c r="AQ105" s="20">
        <v>2.1708266942216934</v>
      </c>
      <c r="AR105" s="21">
        <v>7</v>
      </c>
      <c r="AS105" s="20">
        <v>3.2025620496397114</v>
      </c>
      <c r="AT105" s="21">
        <v>12</v>
      </c>
      <c r="AU105" s="20">
        <v>2.4559364076199519</v>
      </c>
      <c r="AV105" s="21">
        <v>8</v>
      </c>
      <c r="AW105" s="89">
        <v>2.65</v>
      </c>
      <c r="AX105" s="92">
        <v>11</v>
      </c>
      <c r="AY105" s="89"/>
      <c r="AZ105" s="92"/>
      <c r="BA105" s="89"/>
      <c r="BB105" s="92"/>
      <c r="BC105" s="89"/>
      <c r="BD105" s="92"/>
      <c r="BE105" s="89"/>
      <c r="BF105" s="92"/>
      <c r="BG105" s="89"/>
      <c r="BH105" s="92"/>
      <c r="BI105" s="89"/>
      <c r="BJ105" s="92"/>
      <c r="BK105" s="90">
        <v>22.581427528739141</v>
      </c>
      <c r="BL105" s="93">
        <v>34</v>
      </c>
      <c r="BM105" s="90">
        <v>75.116325041055887</v>
      </c>
      <c r="BN105" s="93">
        <v>36</v>
      </c>
      <c r="BO105" s="20">
        <v>100</v>
      </c>
      <c r="BP105" s="21">
        <v>33</v>
      </c>
      <c r="BQ105" s="90">
        <v>6.9660532112768747</v>
      </c>
      <c r="BR105" s="93">
        <v>6</v>
      </c>
      <c r="BS105" s="20">
        <v>7.397268859851895</v>
      </c>
      <c r="BT105" s="21">
        <v>8</v>
      </c>
    </row>
    <row r="106" spans="1:72" ht="16.5" customHeight="1">
      <c r="A106" s="238" t="s">
        <v>481</v>
      </c>
      <c r="B106" s="19" t="s">
        <v>243</v>
      </c>
      <c r="C106" s="20">
        <v>525.28990055832696</v>
      </c>
      <c r="D106" s="21">
        <v>57</v>
      </c>
      <c r="E106" s="20">
        <v>585.56483979209156</v>
      </c>
      <c r="F106" s="21">
        <v>76</v>
      </c>
      <c r="G106" s="89">
        <v>627.41</v>
      </c>
      <c r="H106" s="92">
        <v>79</v>
      </c>
      <c r="I106" s="89">
        <v>502.38</v>
      </c>
      <c r="J106" s="92">
        <v>54</v>
      </c>
      <c r="K106" s="89">
        <v>591.13</v>
      </c>
      <c r="L106" s="92">
        <v>72</v>
      </c>
      <c r="M106" s="90">
        <v>10.26167265264238</v>
      </c>
      <c r="N106" s="93">
        <v>5</v>
      </c>
      <c r="O106" s="89">
        <v>23.517400265215006</v>
      </c>
      <c r="P106" s="21">
        <v>40</v>
      </c>
      <c r="Q106" s="89">
        <v>23.125970464832008</v>
      </c>
      <c r="R106" s="21">
        <v>28</v>
      </c>
      <c r="S106" s="20">
        <v>26.317520889532204</v>
      </c>
      <c r="T106" s="21">
        <v>31</v>
      </c>
      <c r="U106" s="89">
        <v>46.47</v>
      </c>
      <c r="V106" s="92">
        <v>78</v>
      </c>
      <c r="W106" s="89">
        <v>33.270000000000003</v>
      </c>
      <c r="X106" s="92">
        <v>62</v>
      </c>
      <c r="Y106" s="89">
        <v>29.89</v>
      </c>
      <c r="Z106" s="92">
        <v>44</v>
      </c>
      <c r="AA106" s="89">
        <v>13.21</v>
      </c>
      <c r="AB106" s="92">
        <v>1</v>
      </c>
      <c r="AC106" s="89">
        <v>29.83</v>
      </c>
      <c r="AD106" s="92">
        <v>33</v>
      </c>
      <c r="AE106" s="89">
        <v>42.22</v>
      </c>
      <c r="AF106" s="92">
        <v>53</v>
      </c>
      <c r="AG106" s="89">
        <v>28.44</v>
      </c>
      <c r="AH106" s="92">
        <v>23</v>
      </c>
      <c r="AI106" s="90">
        <v>-62.312724474089286</v>
      </c>
      <c r="AJ106" s="93">
        <v>1</v>
      </c>
      <c r="AK106" s="90">
        <v>3.4205575508807935</v>
      </c>
      <c r="AL106" s="93">
        <v>47</v>
      </c>
      <c r="AM106" s="90">
        <v>-49.750299298785706</v>
      </c>
      <c r="AN106" s="93">
        <v>18</v>
      </c>
      <c r="AO106" s="90">
        <v>3.4205575508807935</v>
      </c>
      <c r="AP106" s="93">
        <v>16</v>
      </c>
      <c r="AQ106" s="20">
        <v>3.3266799733865602</v>
      </c>
      <c r="AR106" s="21">
        <v>16</v>
      </c>
      <c r="AS106" s="20">
        <v>6.6074201328091453</v>
      </c>
      <c r="AT106" s="21">
        <v>44</v>
      </c>
      <c r="AU106" s="20">
        <v>6.5793802223830511</v>
      </c>
      <c r="AV106" s="21">
        <v>33</v>
      </c>
      <c r="AW106" s="89">
        <v>6.64</v>
      </c>
      <c r="AX106" s="92">
        <v>37</v>
      </c>
      <c r="AY106" s="89">
        <v>6.65</v>
      </c>
      <c r="AZ106" s="92">
        <v>30</v>
      </c>
      <c r="BA106" s="89">
        <v>9.9600000000000009</v>
      </c>
      <c r="BB106" s="92">
        <v>57</v>
      </c>
      <c r="BC106" s="89">
        <v>0</v>
      </c>
      <c r="BD106" s="92">
        <v>1</v>
      </c>
      <c r="BE106" s="89">
        <v>19.89</v>
      </c>
      <c r="BF106" s="92">
        <v>78</v>
      </c>
      <c r="BG106" s="89">
        <v>12.99</v>
      </c>
      <c r="BH106" s="92">
        <v>62</v>
      </c>
      <c r="BI106" s="89">
        <v>3.16</v>
      </c>
      <c r="BJ106" s="92">
        <v>5</v>
      </c>
      <c r="BK106" s="90">
        <v>0.49940140242859377</v>
      </c>
      <c r="BL106" s="93">
        <v>32</v>
      </c>
      <c r="BM106" s="90" t="s">
        <v>5</v>
      </c>
      <c r="BN106" s="93" t="s">
        <v>9</v>
      </c>
      <c r="BO106" s="20">
        <v>0</v>
      </c>
      <c r="BP106" s="21">
        <v>24</v>
      </c>
      <c r="BQ106" s="90">
        <v>5.1441533333333327</v>
      </c>
      <c r="BR106" s="93">
        <v>26</v>
      </c>
      <c r="BS106" s="20">
        <v>5.2792034616743209</v>
      </c>
      <c r="BT106" s="21">
        <v>37</v>
      </c>
    </row>
    <row r="107" spans="1:72">
      <c r="A107" s="238"/>
      <c r="B107" s="19" t="s">
        <v>245</v>
      </c>
      <c r="C107" s="20">
        <v>385.1306095110516</v>
      </c>
      <c r="D107" s="21">
        <v>21</v>
      </c>
      <c r="E107" s="20">
        <v>347.54598626769518</v>
      </c>
      <c r="F107" s="21">
        <v>12</v>
      </c>
      <c r="G107" s="89">
        <v>285.10000000000002</v>
      </c>
      <c r="H107" s="92">
        <v>4</v>
      </c>
      <c r="I107" s="89">
        <v>390.4</v>
      </c>
      <c r="J107" s="92">
        <v>19</v>
      </c>
      <c r="K107" s="89">
        <v>430.34</v>
      </c>
      <c r="L107" s="92">
        <v>23</v>
      </c>
      <c r="M107" s="90">
        <v>16.648630650129029</v>
      </c>
      <c r="N107" s="93">
        <v>16</v>
      </c>
      <c r="O107" s="89">
        <v>29.054255365803769</v>
      </c>
      <c r="P107" s="21">
        <v>62</v>
      </c>
      <c r="Q107" s="89">
        <v>25.117213663764232</v>
      </c>
      <c r="R107" s="21">
        <v>36</v>
      </c>
      <c r="S107" s="20">
        <v>12.715097058574214</v>
      </c>
      <c r="T107" s="21">
        <v>3</v>
      </c>
      <c r="U107" s="89">
        <v>21.93</v>
      </c>
      <c r="V107" s="92">
        <v>25</v>
      </c>
      <c r="W107" s="89">
        <v>26.92</v>
      </c>
      <c r="X107" s="92">
        <v>37</v>
      </c>
      <c r="Y107" s="89">
        <v>18.309999999999999</v>
      </c>
      <c r="Z107" s="92">
        <v>13</v>
      </c>
      <c r="AA107" s="89">
        <v>32.83</v>
      </c>
      <c r="AB107" s="92">
        <v>42</v>
      </c>
      <c r="AC107" s="89">
        <v>28.17</v>
      </c>
      <c r="AD107" s="92">
        <v>27</v>
      </c>
      <c r="AE107" s="89">
        <v>23.15</v>
      </c>
      <c r="AF107" s="92">
        <v>12</v>
      </c>
      <c r="AG107" s="89">
        <v>27.98</v>
      </c>
      <c r="AH107" s="92">
        <v>22</v>
      </c>
      <c r="AI107" s="90">
        <v>-42.68589979902724</v>
      </c>
      <c r="AJ107" s="93">
        <v>9</v>
      </c>
      <c r="AK107" s="90">
        <v>4.1621576625322572</v>
      </c>
      <c r="AL107" s="93">
        <v>59</v>
      </c>
      <c r="AM107" s="90" t="s">
        <v>5</v>
      </c>
      <c r="AN107" s="93" t="s">
        <v>9</v>
      </c>
      <c r="AO107" s="90">
        <v>0</v>
      </c>
      <c r="AP107" s="93">
        <v>1</v>
      </c>
      <c r="AQ107" s="20">
        <v>8.2994439372562034</v>
      </c>
      <c r="AR107" s="21">
        <v>64</v>
      </c>
      <c r="AS107" s="20">
        <v>4.186202277294039</v>
      </c>
      <c r="AT107" s="21">
        <v>25</v>
      </c>
      <c r="AU107" s="20">
        <v>4.238365686191405</v>
      </c>
      <c r="AV107" s="21">
        <v>16</v>
      </c>
      <c r="AW107" s="89">
        <v>8.77</v>
      </c>
      <c r="AX107" s="92">
        <v>56</v>
      </c>
      <c r="AY107" s="89">
        <v>13.46</v>
      </c>
      <c r="AZ107" s="92">
        <v>74</v>
      </c>
      <c r="BA107" s="89">
        <v>0</v>
      </c>
      <c r="BB107" s="92">
        <v>1</v>
      </c>
      <c r="BC107" s="89">
        <v>9.3800000000000008</v>
      </c>
      <c r="BD107" s="92">
        <v>55</v>
      </c>
      <c r="BE107" s="89">
        <v>18.78</v>
      </c>
      <c r="BF107" s="92">
        <v>77</v>
      </c>
      <c r="BG107" s="89">
        <v>4.63</v>
      </c>
      <c r="BH107" s="92">
        <v>15</v>
      </c>
      <c r="BI107" s="89">
        <v>4.66</v>
      </c>
      <c r="BJ107" s="92">
        <v>11</v>
      </c>
      <c r="BK107" s="90">
        <v>-100</v>
      </c>
      <c r="BL107" s="93">
        <v>1</v>
      </c>
      <c r="BM107" s="90">
        <v>-100</v>
      </c>
      <c r="BN107" s="93">
        <v>1</v>
      </c>
      <c r="BO107" s="20">
        <v>0</v>
      </c>
      <c r="BP107" s="21">
        <v>24</v>
      </c>
      <c r="BQ107" s="90">
        <v>6.221638873804177</v>
      </c>
      <c r="BR107" s="93">
        <v>16</v>
      </c>
      <c r="BS107" s="20">
        <v>4.979203461674321</v>
      </c>
      <c r="BT107" s="21">
        <v>52</v>
      </c>
    </row>
    <row r="108" spans="1:72">
      <c r="A108" s="238"/>
      <c r="B108" s="19" t="s">
        <v>246</v>
      </c>
      <c r="C108" s="20">
        <v>588.64140111187817</v>
      </c>
      <c r="D108" s="21">
        <v>75</v>
      </c>
      <c r="E108" s="20">
        <v>506.1643587982212</v>
      </c>
      <c r="F108" s="21">
        <v>57</v>
      </c>
      <c r="G108" s="89">
        <v>625.85</v>
      </c>
      <c r="H108" s="92">
        <v>78</v>
      </c>
      <c r="I108" s="89">
        <v>640.61</v>
      </c>
      <c r="J108" s="92">
        <v>80</v>
      </c>
      <c r="K108" s="89">
        <v>841.42</v>
      </c>
      <c r="L108" s="92">
        <v>85</v>
      </c>
      <c r="M108" s="90">
        <v>25.656062160973462</v>
      </c>
      <c r="N108" s="93">
        <v>50</v>
      </c>
      <c r="O108" s="89">
        <v>25.529905268441439</v>
      </c>
      <c r="P108" s="21">
        <v>44</v>
      </c>
      <c r="Q108" s="89">
        <v>10.900766687257002</v>
      </c>
      <c r="R108" s="21">
        <v>3</v>
      </c>
      <c r="S108" s="20">
        <v>54.231895585523702</v>
      </c>
      <c r="T108" s="21">
        <v>81</v>
      </c>
      <c r="U108" s="89">
        <v>32.369999999999997</v>
      </c>
      <c r="V108" s="92">
        <v>49</v>
      </c>
      <c r="W108" s="89">
        <v>32.21</v>
      </c>
      <c r="X108" s="92">
        <v>56</v>
      </c>
      <c r="Y108" s="89">
        <v>64.45</v>
      </c>
      <c r="Z108" s="92">
        <v>85</v>
      </c>
      <c r="AA108" s="89">
        <v>32.19</v>
      </c>
      <c r="AB108" s="92">
        <v>39</v>
      </c>
      <c r="AC108" s="89">
        <v>42.68</v>
      </c>
      <c r="AD108" s="92">
        <v>62</v>
      </c>
      <c r="AE108" s="89">
        <v>62.72</v>
      </c>
      <c r="AF108" s="92">
        <v>79</v>
      </c>
      <c r="AG108" s="89">
        <v>31.12</v>
      </c>
      <c r="AH108" s="92">
        <v>31</v>
      </c>
      <c r="AI108" s="90">
        <v>0.20158334555051288</v>
      </c>
      <c r="AJ108" s="93">
        <v>43</v>
      </c>
      <c r="AK108" s="90">
        <v>3.6651517372819233</v>
      </c>
      <c r="AL108" s="93">
        <v>52</v>
      </c>
      <c r="AM108" s="90">
        <v>-49.899208327224756</v>
      </c>
      <c r="AN108" s="93">
        <v>16</v>
      </c>
      <c r="AO108" s="90">
        <v>10.995455211845771</v>
      </c>
      <c r="AP108" s="93">
        <v>67</v>
      </c>
      <c r="AQ108" s="20">
        <v>10.917427853997598</v>
      </c>
      <c r="AR108" s="21">
        <v>75</v>
      </c>
      <c r="AS108" s="20">
        <v>3.6335888957523346</v>
      </c>
      <c r="AT108" s="21">
        <v>20</v>
      </c>
      <c r="AU108" s="20">
        <v>7.2309194114031596</v>
      </c>
      <c r="AV108" s="21">
        <v>40</v>
      </c>
      <c r="AW108" s="89">
        <v>7.19</v>
      </c>
      <c r="AX108" s="92">
        <v>43</v>
      </c>
      <c r="AY108" s="89">
        <v>3.58</v>
      </c>
      <c r="AZ108" s="92">
        <v>13</v>
      </c>
      <c r="BA108" s="89">
        <v>39.39</v>
      </c>
      <c r="BB108" s="92">
        <v>86</v>
      </c>
      <c r="BC108" s="89">
        <v>7.15</v>
      </c>
      <c r="BD108" s="92">
        <v>33</v>
      </c>
      <c r="BE108" s="89">
        <v>10.67</v>
      </c>
      <c r="BF108" s="92">
        <v>52</v>
      </c>
      <c r="BG108" s="89">
        <v>17.420000000000002</v>
      </c>
      <c r="BH108" s="92">
        <v>78</v>
      </c>
      <c r="BI108" s="89">
        <v>6.92</v>
      </c>
      <c r="BJ108" s="92">
        <v>27</v>
      </c>
      <c r="BK108" s="90">
        <v>0.20158334555051052</v>
      </c>
      <c r="BL108" s="93">
        <v>30</v>
      </c>
      <c r="BM108" s="90">
        <v>-100</v>
      </c>
      <c r="BN108" s="93">
        <v>1</v>
      </c>
      <c r="BO108" s="20">
        <v>100</v>
      </c>
      <c r="BP108" s="21">
        <v>59</v>
      </c>
      <c r="BQ108" s="90">
        <v>3.7558699999999994</v>
      </c>
      <c r="BR108" s="93">
        <v>49</v>
      </c>
      <c r="BS108" s="20">
        <v>5.8292034616743216</v>
      </c>
      <c r="BT108" s="21">
        <v>30</v>
      </c>
    </row>
    <row r="109" spans="1:72">
      <c r="A109" s="238"/>
      <c r="B109" s="19" t="s">
        <v>252</v>
      </c>
      <c r="C109" s="20">
        <v>358.28916921698885</v>
      </c>
      <c r="D109" s="21">
        <v>14</v>
      </c>
      <c r="E109" s="20">
        <v>403.48692403486922</v>
      </c>
      <c r="F109" s="21">
        <v>25</v>
      </c>
      <c r="G109" s="89">
        <v>443.28</v>
      </c>
      <c r="H109" s="92">
        <v>36</v>
      </c>
      <c r="I109" s="89">
        <v>407.97</v>
      </c>
      <c r="J109" s="92">
        <v>25</v>
      </c>
      <c r="K109" s="89">
        <v>376.17</v>
      </c>
      <c r="L109" s="92">
        <v>11</v>
      </c>
      <c r="M109" s="90">
        <v>14.985763524651579</v>
      </c>
      <c r="N109" s="93">
        <v>10</v>
      </c>
      <c r="O109" s="89">
        <v>22.423371558706119</v>
      </c>
      <c r="P109" s="21">
        <v>37</v>
      </c>
      <c r="Q109" s="89">
        <v>22.393073076061803</v>
      </c>
      <c r="R109" s="21">
        <v>24</v>
      </c>
      <c r="S109" s="20">
        <v>24.906600249066003</v>
      </c>
      <c r="T109" s="21">
        <v>25</v>
      </c>
      <c r="U109" s="89">
        <v>37.36</v>
      </c>
      <c r="V109" s="92">
        <v>59</v>
      </c>
      <c r="W109" s="89">
        <v>14.93</v>
      </c>
      <c r="X109" s="92">
        <v>9</v>
      </c>
      <c r="Y109" s="89">
        <v>22.27</v>
      </c>
      <c r="Z109" s="92">
        <v>22</v>
      </c>
      <c r="AA109" s="89">
        <v>14.9</v>
      </c>
      <c r="AB109" s="92">
        <v>3</v>
      </c>
      <c r="AC109" s="89">
        <v>24.88</v>
      </c>
      <c r="AD109" s="92">
        <v>16</v>
      </c>
      <c r="AE109" s="89">
        <v>32.020000000000003</v>
      </c>
      <c r="AF109" s="92">
        <v>27</v>
      </c>
      <c r="AG109" s="89">
        <v>41.69</v>
      </c>
      <c r="AH109" s="92">
        <v>59</v>
      </c>
      <c r="AI109" s="90">
        <v>-33.333333333333343</v>
      </c>
      <c r="AJ109" s="93">
        <v>14</v>
      </c>
      <c r="AK109" s="90">
        <v>2.4976272541085969</v>
      </c>
      <c r="AL109" s="93">
        <v>33</v>
      </c>
      <c r="AM109" s="90">
        <v>-50</v>
      </c>
      <c r="AN109" s="93">
        <v>15</v>
      </c>
      <c r="AO109" s="90">
        <v>7.4928817623257897</v>
      </c>
      <c r="AP109" s="93">
        <v>49</v>
      </c>
      <c r="AQ109" s="20">
        <v>7.4597175253630388</v>
      </c>
      <c r="AR109" s="21">
        <v>59</v>
      </c>
      <c r="AS109" s="20">
        <v>12.44059615336767</v>
      </c>
      <c r="AT109" s="21">
        <v>71</v>
      </c>
      <c r="AU109" s="20">
        <v>4.9813200498132009</v>
      </c>
      <c r="AV109" s="21">
        <v>22</v>
      </c>
      <c r="AW109" s="89">
        <v>7.47</v>
      </c>
      <c r="AX109" s="92">
        <v>46</v>
      </c>
      <c r="AY109" s="89">
        <v>4.9800000000000004</v>
      </c>
      <c r="AZ109" s="92">
        <v>22</v>
      </c>
      <c r="BA109" s="89">
        <v>9.9</v>
      </c>
      <c r="BB109" s="92">
        <v>54</v>
      </c>
      <c r="BC109" s="89">
        <v>0</v>
      </c>
      <c r="BD109" s="92">
        <v>1</v>
      </c>
      <c r="BE109" s="89">
        <v>2.4900000000000002</v>
      </c>
      <c r="BF109" s="92">
        <v>7</v>
      </c>
      <c r="BG109" s="89">
        <v>12.32</v>
      </c>
      <c r="BH109" s="92">
        <v>58</v>
      </c>
      <c r="BI109" s="89">
        <v>7.36</v>
      </c>
      <c r="BJ109" s="92">
        <v>33</v>
      </c>
      <c r="BK109" s="90">
        <v>0</v>
      </c>
      <c r="BL109" s="93">
        <v>28</v>
      </c>
      <c r="BM109" s="90">
        <v>199.99999999999994</v>
      </c>
      <c r="BN109" s="93">
        <v>51</v>
      </c>
      <c r="BO109" s="20">
        <v>0</v>
      </c>
      <c r="BP109" s="21">
        <v>24</v>
      </c>
      <c r="BQ109" s="90">
        <v>7.2661318796066849</v>
      </c>
      <c r="BR109" s="93">
        <v>6</v>
      </c>
      <c r="BS109" s="20">
        <v>5.6292034616743205</v>
      </c>
      <c r="BT109" s="21">
        <v>32</v>
      </c>
    </row>
    <row r="110" spans="1:72">
      <c r="A110" s="238"/>
      <c r="B110" s="19" t="s">
        <v>247</v>
      </c>
      <c r="C110" s="20">
        <v>369.5150115473441</v>
      </c>
      <c r="D110" s="21">
        <v>15</v>
      </c>
      <c r="E110" s="20">
        <v>270.62767167942923</v>
      </c>
      <c r="F110" s="21">
        <v>3</v>
      </c>
      <c r="G110" s="89">
        <v>332.76</v>
      </c>
      <c r="H110" s="92">
        <v>9</v>
      </c>
      <c r="I110" s="89">
        <v>265.87</v>
      </c>
      <c r="J110" s="92">
        <v>4</v>
      </c>
      <c r="K110" s="89">
        <v>439.67</v>
      </c>
      <c r="L110" s="92">
        <v>30</v>
      </c>
      <c r="M110" s="90">
        <v>39.991386470606329</v>
      </c>
      <c r="N110" s="93">
        <v>78</v>
      </c>
      <c r="O110" s="89">
        <v>21.113806120187078</v>
      </c>
      <c r="P110" s="21">
        <v>32</v>
      </c>
      <c r="Q110" s="89">
        <v>27.713625866050808</v>
      </c>
      <c r="R110" s="21">
        <v>49</v>
      </c>
      <c r="S110" s="20">
        <v>30.753144509026047</v>
      </c>
      <c r="T110" s="21">
        <v>49</v>
      </c>
      <c r="U110" s="89">
        <v>36.97</v>
      </c>
      <c r="V110" s="92">
        <v>58</v>
      </c>
      <c r="W110" s="89">
        <v>50.05</v>
      </c>
      <c r="X110" s="92">
        <v>80</v>
      </c>
      <c r="Y110" s="89">
        <v>40.83</v>
      </c>
      <c r="Z110" s="92">
        <v>73</v>
      </c>
      <c r="AA110" s="89">
        <v>28.62</v>
      </c>
      <c r="AB110" s="92">
        <v>29</v>
      </c>
      <c r="AC110" s="89">
        <v>28.46</v>
      </c>
      <c r="AD110" s="92">
        <v>30</v>
      </c>
      <c r="AE110" s="89">
        <v>58.79</v>
      </c>
      <c r="AF110" s="92">
        <v>77</v>
      </c>
      <c r="AG110" s="89">
        <v>39.85</v>
      </c>
      <c r="AH110" s="92">
        <v>49</v>
      </c>
      <c r="AI110" s="90">
        <v>87.976655577480003</v>
      </c>
      <c r="AJ110" s="93">
        <v>78</v>
      </c>
      <c r="AK110" s="90">
        <v>0</v>
      </c>
      <c r="AL110" s="93">
        <v>1</v>
      </c>
      <c r="AM110" s="90">
        <v>-100</v>
      </c>
      <c r="AN110" s="93">
        <v>1</v>
      </c>
      <c r="AO110" s="90">
        <v>6.1525209954778974</v>
      </c>
      <c r="AP110" s="93">
        <v>37</v>
      </c>
      <c r="AQ110" s="20">
        <v>3.0070666065253344</v>
      </c>
      <c r="AR110" s="21">
        <v>13</v>
      </c>
      <c r="AS110" s="20">
        <v>0</v>
      </c>
      <c r="AT110" s="21">
        <v>1</v>
      </c>
      <c r="AU110" s="20">
        <v>9.2259433527078141</v>
      </c>
      <c r="AV110" s="21">
        <v>55</v>
      </c>
      <c r="AW110" s="89">
        <v>15.41</v>
      </c>
      <c r="AX110" s="92">
        <v>80</v>
      </c>
      <c r="AY110" s="89">
        <v>15.64</v>
      </c>
      <c r="AZ110" s="92">
        <v>80</v>
      </c>
      <c r="BA110" s="89">
        <v>12.56</v>
      </c>
      <c r="BB110" s="92">
        <v>68</v>
      </c>
      <c r="BC110" s="89">
        <v>0</v>
      </c>
      <c r="BD110" s="92">
        <v>1</v>
      </c>
      <c r="BE110" s="89">
        <v>6.33</v>
      </c>
      <c r="BF110" s="92">
        <v>26</v>
      </c>
      <c r="BG110" s="89">
        <v>21.66</v>
      </c>
      <c r="BH110" s="92">
        <v>80</v>
      </c>
      <c r="BI110" s="89">
        <v>15.33</v>
      </c>
      <c r="BJ110" s="92">
        <v>70</v>
      </c>
      <c r="BK110" s="90">
        <v>102.43639831420926</v>
      </c>
      <c r="BL110" s="93">
        <v>65</v>
      </c>
      <c r="BM110" s="90">
        <v>-66.260600280965136</v>
      </c>
      <c r="BN110" s="93">
        <v>19</v>
      </c>
      <c r="BO110" s="20">
        <v>300</v>
      </c>
      <c r="BP110" s="21">
        <v>78</v>
      </c>
      <c r="BQ110" s="90">
        <v>3.7115999999999998</v>
      </c>
      <c r="BR110" s="93">
        <v>53</v>
      </c>
      <c r="BS110" s="20">
        <v>4.8292034616743207</v>
      </c>
      <c r="BT110" s="21">
        <v>60</v>
      </c>
    </row>
    <row r="111" spans="1:72">
      <c r="A111" s="238"/>
      <c r="B111" s="19" t="s">
        <v>253</v>
      </c>
      <c r="C111" s="20">
        <v>317.05770450221945</v>
      </c>
      <c r="D111" s="21">
        <v>6</v>
      </c>
      <c r="E111" s="20">
        <v>375.14067775415782</v>
      </c>
      <c r="F111" s="21">
        <v>17</v>
      </c>
      <c r="G111" s="89">
        <v>360.77</v>
      </c>
      <c r="H111" s="92">
        <v>13</v>
      </c>
      <c r="I111" s="89">
        <v>403.18</v>
      </c>
      <c r="J111" s="92">
        <v>23</v>
      </c>
      <c r="K111" s="89">
        <v>404.43</v>
      </c>
      <c r="L111" s="92">
        <v>18</v>
      </c>
      <c r="M111" s="90">
        <v>33.91953243229139</v>
      </c>
      <c r="N111" s="93">
        <v>71</v>
      </c>
      <c r="O111" s="89">
        <v>10.204862617037017</v>
      </c>
      <c r="P111" s="21">
        <v>4</v>
      </c>
      <c r="Q111" s="89">
        <v>20.291693088142043</v>
      </c>
      <c r="R111" s="21">
        <v>18</v>
      </c>
      <c r="S111" s="20">
        <v>20.007502813555082</v>
      </c>
      <c r="T111" s="21">
        <v>16</v>
      </c>
      <c r="U111" s="89">
        <v>12.53</v>
      </c>
      <c r="V111" s="92">
        <v>1</v>
      </c>
      <c r="W111" s="89">
        <v>27.38</v>
      </c>
      <c r="X111" s="92">
        <v>38</v>
      </c>
      <c r="Y111" s="89">
        <v>26.8</v>
      </c>
      <c r="Z111" s="92">
        <v>35</v>
      </c>
      <c r="AA111" s="89">
        <v>34.39</v>
      </c>
      <c r="AB111" s="92">
        <v>49</v>
      </c>
      <c r="AC111" s="89">
        <v>41.19</v>
      </c>
      <c r="AD111" s="92">
        <v>58</v>
      </c>
      <c r="AE111" s="89">
        <v>47.56</v>
      </c>
      <c r="AF111" s="92">
        <v>64</v>
      </c>
      <c r="AG111" s="89">
        <v>32.229999999999997</v>
      </c>
      <c r="AH111" s="92">
        <v>34</v>
      </c>
      <c r="AI111" s="90">
        <v>229.77417418984501</v>
      </c>
      <c r="AJ111" s="93">
        <v>80</v>
      </c>
      <c r="AK111" s="90">
        <v>2.6091948024839535</v>
      </c>
      <c r="AL111" s="93">
        <v>35</v>
      </c>
      <c r="AM111" s="90" t="s">
        <v>5</v>
      </c>
      <c r="AN111" s="93" t="s">
        <v>9</v>
      </c>
      <c r="AO111" s="90">
        <v>2.6091948024839535</v>
      </c>
      <c r="AP111" s="93">
        <v>10</v>
      </c>
      <c r="AQ111" s="20">
        <v>0</v>
      </c>
      <c r="AR111" s="21">
        <v>1</v>
      </c>
      <c r="AS111" s="20">
        <v>2.5364616360177554</v>
      </c>
      <c r="AT111" s="21">
        <v>16</v>
      </c>
      <c r="AU111" s="20">
        <v>5.0018757033887704</v>
      </c>
      <c r="AV111" s="21">
        <v>24</v>
      </c>
      <c r="AW111" s="89">
        <v>5.01</v>
      </c>
      <c r="AX111" s="92">
        <v>22</v>
      </c>
      <c r="AY111" s="89">
        <v>2.4900000000000002</v>
      </c>
      <c r="AZ111" s="92">
        <v>7</v>
      </c>
      <c r="BA111" s="89">
        <v>9.75</v>
      </c>
      <c r="BB111" s="92">
        <v>52</v>
      </c>
      <c r="BC111" s="89">
        <v>7.37</v>
      </c>
      <c r="BD111" s="92">
        <v>36</v>
      </c>
      <c r="BE111" s="89">
        <v>9.69</v>
      </c>
      <c r="BF111" s="92">
        <v>49</v>
      </c>
      <c r="BG111" s="89">
        <v>16.649999999999999</v>
      </c>
      <c r="BH111" s="92">
        <v>72</v>
      </c>
      <c r="BI111" s="89">
        <v>9.2100000000000009</v>
      </c>
      <c r="BJ111" s="92">
        <v>46</v>
      </c>
      <c r="BK111" s="90" t="s">
        <v>5</v>
      </c>
      <c r="BL111" s="93" t="s">
        <v>9</v>
      </c>
      <c r="BM111" s="90">
        <v>1.4689766737984806</v>
      </c>
      <c r="BN111" s="93">
        <v>39</v>
      </c>
      <c r="BO111" s="20">
        <v>0</v>
      </c>
      <c r="BP111" s="21">
        <v>24</v>
      </c>
      <c r="BQ111" s="90">
        <v>3.6143899999999993</v>
      </c>
      <c r="BR111" s="93">
        <v>69</v>
      </c>
      <c r="BS111" s="20">
        <v>5.1292034616743205</v>
      </c>
      <c r="BT111" s="21">
        <v>44</v>
      </c>
    </row>
    <row r="112" spans="1:72">
      <c r="A112" s="238"/>
      <c r="B112" s="19" t="s">
        <v>256</v>
      </c>
      <c r="C112" s="20">
        <v>338.30636688379911</v>
      </c>
      <c r="D112" s="21">
        <v>8</v>
      </c>
      <c r="E112" s="20">
        <v>374.94997156278305</v>
      </c>
      <c r="F112" s="21">
        <v>16</v>
      </c>
      <c r="G112" s="89">
        <v>404.44</v>
      </c>
      <c r="H112" s="92">
        <v>22</v>
      </c>
      <c r="I112" s="89">
        <v>343.15</v>
      </c>
      <c r="J112" s="92">
        <v>8</v>
      </c>
      <c r="K112" s="89">
        <v>398.54</v>
      </c>
      <c r="L112" s="92">
        <v>16</v>
      </c>
      <c r="M112" s="90">
        <v>18.9127282661231</v>
      </c>
      <c r="N112" s="93">
        <v>27</v>
      </c>
      <c r="O112" s="89">
        <v>14.454349686641804</v>
      </c>
      <c r="P112" s="21">
        <v>12</v>
      </c>
      <c r="Q112" s="89">
        <v>27.316663164530365</v>
      </c>
      <c r="R112" s="21">
        <v>44</v>
      </c>
      <c r="S112" s="20">
        <v>18.958144629578918</v>
      </c>
      <c r="T112" s="21">
        <v>10</v>
      </c>
      <c r="U112" s="89">
        <v>20.85</v>
      </c>
      <c r="V112" s="92">
        <v>19</v>
      </c>
      <c r="W112" s="89">
        <v>14.56</v>
      </c>
      <c r="X112" s="92">
        <v>7</v>
      </c>
      <c r="Y112" s="89">
        <v>18.39</v>
      </c>
      <c r="Z112" s="92">
        <v>14</v>
      </c>
      <c r="AA112" s="89">
        <v>18.88</v>
      </c>
      <c r="AB112" s="92">
        <v>9</v>
      </c>
      <c r="AC112" s="89">
        <v>33.53</v>
      </c>
      <c r="AD112" s="92">
        <v>42</v>
      </c>
      <c r="AE112" s="89">
        <v>29.34</v>
      </c>
      <c r="AF112" s="92">
        <v>21</v>
      </c>
      <c r="AG112" s="89">
        <v>43.51</v>
      </c>
      <c r="AH112" s="92">
        <v>64</v>
      </c>
      <c r="AI112" s="90">
        <v>30.103359560984526</v>
      </c>
      <c r="AJ112" s="93">
        <v>62</v>
      </c>
      <c r="AK112" s="90">
        <v>0</v>
      </c>
      <c r="AL112" s="93">
        <v>1</v>
      </c>
      <c r="AM112" s="90">
        <v>-100</v>
      </c>
      <c r="AN112" s="93">
        <v>1</v>
      </c>
      <c r="AO112" s="90">
        <v>0</v>
      </c>
      <c r="AP112" s="93">
        <v>1</v>
      </c>
      <c r="AQ112" s="20">
        <v>6.1751153218223394</v>
      </c>
      <c r="AR112" s="21">
        <v>43</v>
      </c>
      <c r="AS112" s="20">
        <v>4.2025635637739018</v>
      </c>
      <c r="AT112" s="21">
        <v>26</v>
      </c>
      <c r="AU112" s="20">
        <v>6.3193815431929732</v>
      </c>
      <c r="AV112" s="21">
        <v>32</v>
      </c>
      <c r="AW112" s="89">
        <v>6.25</v>
      </c>
      <c r="AX112" s="92">
        <v>30</v>
      </c>
      <c r="AY112" s="89">
        <v>10.4</v>
      </c>
      <c r="AZ112" s="92">
        <v>59</v>
      </c>
      <c r="BA112" s="89">
        <v>2.04</v>
      </c>
      <c r="BB112" s="92">
        <v>7</v>
      </c>
      <c r="BC112" s="89">
        <v>4.2</v>
      </c>
      <c r="BD112" s="92">
        <v>18</v>
      </c>
      <c r="BE112" s="89">
        <v>2.1</v>
      </c>
      <c r="BF112" s="92">
        <v>6</v>
      </c>
      <c r="BG112" s="89">
        <v>12.57</v>
      </c>
      <c r="BH112" s="92">
        <v>60</v>
      </c>
      <c r="BI112" s="89">
        <v>16.579999999999998</v>
      </c>
      <c r="BJ112" s="92">
        <v>74</v>
      </c>
      <c r="BK112" s="90">
        <v>-100</v>
      </c>
      <c r="BL112" s="93">
        <v>1</v>
      </c>
      <c r="BM112" s="90" t="s">
        <v>5</v>
      </c>
      <c r="BN112" s="93" t="s">
        <v>9</v>
      </c>
      <c r="BO112" s="20">
        <v>-100</v>
      </c>
      <c r="BP112" s="21">
        <v>1</v>
      </c>
      <c r="BQ112" s="90">
        <v>3.7536299999999994</v>
      </c>
      <c r="BR112" s="93">
        <v>50</v>
      </c>
      <c r="BS112" s="20">
        <v>5.3592034616743209</v>
      </c>
      <c r="BT112" s="21">
        <v>35</v>
      </c>
    </row>
    <row r="113" spans="1:72">
      <c r="A113" s="238"/>
      <c r="B113" s="19" t="s">
        <v>255</v>
      </c>
      <c r="C113" s="20">
        <v>538.25011452130093</v>
      </c>
      <c r="D113" s="21">
        <v>63</v>
      </c>
      <c r="E113" s="20">
        <v>533.59593276233227</v>
      </c>
      <c r="F113" s="21">
        <v>68</v>
      </c>
      <c r="G113" s="89">
        <v>568.46</v>
      </c>
      <c r="H113" s="92">
        <v>68</v>
      </c>
      <c r="I113" s="89">
        <v>541.57000000000005</v>
      </c>
      <c r="J113" s="92">
        <v>64</v>
      </c>
      <c r="K113" s="89">
        <v>467.65</v>
      </c>
      <c r="L113" s="92">
        <v>41</v>
      </c>
      <c r="M113" s="90">
        <v>27.852567078265714</v>
      </c>
      <c r="N113" s="93">
        <v>57</v>
      </c>
      <c r="O113" s="89">
        <v>23.040375503019714</v>
      </c>
      <c r="P113" s="21">
        <v>38</v>
      </c>
      <c r="Q113" s="89">
        <v>18.323408153916628</v>
      </c>
      <c r="R113" s="21">
        <v>11</v>
      </c>
      <c r="S113" s="20">
        <v>27.481335592909815</v>
      </c>
      <c r="T113" s="21">
        <v>37</v>
      </c>
      <c r="U113" s="89">
        <v>38.97</v>
      </c>
      <c r="V113" s="92">
        <v>62</v>
      </c>
      <c r="W113" s="89">
        <v>25.24</v>
      </c>
      <c r="X113" s="92">
        <v>30</v>
      </c>
      <c r="Y113" s="89">
        <v>29.8</v>
      </c>
      <c r="Z113" s="92">
        <v>43</v>
      </c>
      <c r="AA113" s="89">
        <v>50.42</v>
      </c>
      <c r="AB113" s="92">
        <v>77</v>
      </c>
      <c r="AC113" s="89">
        <v>36.61</v>
      </c>
      <c r="AD113" s="92">
        <v>49</v>
      </c>
      <c r="AE113" s="89">
        <v>63.2</v>
      </c>
      <c r="AF113" s="92">
        <v>80</v>
      </c>
      <c r="AG113" s="89">
        <v>35.880000000000003</v>
      </c>
      <c r="AH113" s="92">
        <v>42</v>
      </c>
      <c r="AI113" s="90">
        <v>20.479064153746165</v>
      </c>
      <c r="AJ113" s="93">
        <v>57</v>
      </c>
      <c r="AK113" s="90">
        <v>0</v>
      </c>
      <c r="AL113" s="93">
        <v>1</v>
      </c>
      <c r="AM113" s="90">
        <v>-100</v>
      </c>
      <c r="AN113" s="93">
        <v>1</v>
      </c>
      <c r="AO113" s="90">
        <v>6.9631417695664286</v>
      </c>
      <c r="AP113" s="93">
        <v>46</v>
      </c>
      <c r="AQ113" s="20">
        <v>4.5977011494252871</v>
      </c>
      <c r="AR113" s="21">
        <v>30</v>
      </c>
      <c r="AS113" s="20">
        <v>2.2904260192395784</v>
      </c>
      <c r="AT113" s="21">
        <v>14</v>
      </c>
      <c r="AU113" s="20">
        <v>6.8703338982274538</v>
      </c>
      <c r="AV113" s="21">
        <v>36</v>
      </c>
      <c r="AW113" s="89">
        <v>2.29</v>
      </c>
      <c r="AX113" s="92">
        <v>8</v>
      </c>
      <c r="AY113" s="89">
        <v>6.88</v>
      </c>
      <c r="AZ113" s="92">
        <v>32</v>
      </c>
      <c r="BA113" s="89">
        <v>9.17</v>
      </c>
      <c r="BB113" s="92">
        <v>49</v>
      </c>
      <c r="BC113" s="89">
        <v>16.04</v>
      </c>
      <c r="BD113" s="92">
        <v>75</v>
      </c>
      <c r="BE113" s="89">
        <v>4.58</v>
      </c>
      <c r="BF113" s="92">
        <v>13</v>
      </c>
      <c r="BG113" s="89">
        <v>6.77</v>
      </c>
      <c r="BH113" s="92">
        <v>24</v>
      </c>
      <c r="BI113" s="89">
        <v>0</v>
      </c>
      <c r="BJ113" s="92">
        <v>1</v>
      </c>
      <c r="BK113" s="90">
        <v>50.59883019218271</v>
      </c>
      <c r="BL113" s="93">
        <v>52</v>
      </c>
      <c r="BM113" s="90" t="s">
        <v>5</v>
      </c>
      <c r="BN113" s="93" t="s">
        <v>9</v>
      </c>
      <c r="BO113" s="20">
        <v>-100</v>
      </c>
      <c r="BP113" s="21">
        <v>1</v>
      </c>
      <c r="BQ113" s="90">
        <v>3.6748299999999992</v>
      </c>
      <c r="BR113" s="93">
        <v>58</v>
      </c>
      <c r="BS113" s="20">
        <v>4.6792034616743212</v>
      </c>
      <c r="BT113" s="21">
        <v>72</v>
      </c>
    </row>
    <row r="114" spans="1:72">
      <c r="A114" s="238"/>
      <c r="B114" s="19" t="s">
        <v>251</v>
      </c>
      <c r="C114" s="20">
        <v>481.18550481895221</v>
      </c>
      <c r="D114" s="21">
        <v>49</v>
      </c>
      <c r="E114" s="20">
        <v>519.55038364619611</v>
      </c>
      <c r="F114" s="21">
        <v>63</v>
      </c>
      <c r="G114" s="89">
        <v>542.11</v>
      </c>
      <c r="H114" s="92">
        <v>63</v>
      </c>
      <c r="I114" s="89">
        <v>495</v>
      </c>
      <c r="J114" s="92">
        <v>50</v>
      </c>
      <c r="K114" s="89">
        <v>480.73</v>
      </c>
      <c r="L114" s="92">
        <v>45</v>
      </c>
      <c r="M114" s="90">
        <v>21.337430119916359</v>
      </c>
      <c r="N114" s="93">
        <v>37</v>
      </c>
      <c r="O114" s="89">
        <v>19.936642278338567</v>
      </c>
      <c r="P114" s="21">
        <v>28</v>
      </c>
      <c r="Q114" s="89">
        <v>28.388525358050277</v>
      </c>
      <c r="R114" s="21">
        <v>52</v>
      </c>
      <c r="S114" s="20">
        <v>15.572354823182989</v>
      </c>
      <c r="T114" s="21">
        <v>6</v>
      </c>
      <c r="U114" s="89">
        <v>40.159999999999997</v>
      </c>
      <c r="V114" s="92">
        <v>66</v>
      </c>
      <c r="W114" s="89">
        <v>32.9</v>
      </c>
      <c r="X114" s="92">
        <v>59</v>
      </c>
      <c r="Y114" s="89">
        <v>28.62</v>
      </c>
      <c r="Z114" s="92">
        <v>41</v>
      </c>
      <c r="AA114" s="89">
        <v>40.229999999999997</v>
      </c>
      <c r="AB114" s="92">
        <v>64</v>
      </c>
      <c r="AC114" s="89">
        <v>25.58</v>
      </c>
      <c r="AD114" s="92">
        <v>17</v>
      </c>
      <c r="AE114" s="89">
        <v>40.89</v>
      </c>
      <c r="AF114" s="92">
        <v>49</v>
      </c>
      <c r="AG114" s="89">
        <v>41.05</v>
      </c>
      <c r="AH114" s="92">
        <v>55</v>
      </c>
      <c r="AI114" s="90">
        <v>6.7161085404588299</v>
      </c>
      <c r="AJ114" s="93">
        <v>48</v>
      </c>
      <c r="AK114" s="90">
        <v>2.8449906826555145</v>
      </c>
      <c r="AL114" s="93">
        <v>39</v>
      </c>
      <c r="AM114" s="90" t="s">
        <v>5</v>
      </c>
      <c r="AN114" s="93" t="s">
        <v>9</v>
      </c>
      <c r="AO114" s="90">
        <v>4.2674860239832713</v>
      </c>
      <c r="AP114" s="93">
        <v>25</v>
      </c>
      <c r="AQ114" s="20">
        <v>7.1216086856757368</v>
      </c>
      <c r="AR114" s="21">
        <v>55</v>
      </c>
      <c r="AS114" s="20">
        <v>5.6777050716100552</v>
      </c>
      <c r="AT114" s="21">
        <v>35</v>
      </c>
      <c r="AU114" s="20">
        <v>7.078343101446813</v>
      </c>
      <c r="AV114" s="21">
        <v>38</v>
      </c>
      <c r="AW114" s="89">
        <v>7.17</v>
      </c>
      <c r="AX114" s="92">
        <v>42</v>
      </c>
      <c r="AY114" s="89">
        <v>10.01</v>
      </c>
      <c r="AZ114" s="92">
        <v>56</v>
      </c>
      <c r="BA114" s="89">
        <v>4.29</v>
      </c>
      <c r="BB114" s="92">
        <v>23</v>
      </c>
      <c r="BC114" s="89">
        <v>8.6199999999999992</v>
      </c>
      <c r="BD114" s="92">
        <v>47</v>
      </c>
      <c r="BE114" s="89">
        <v>2.84</v>
      </c>
      <c r="BF114" s="92">
        <v>8</v>
      </c>
      <c r="BG114" s="89">
        <v>7.05</v>
      </c>
      <c r="BH114" s="92">
        <v>26</v>
      </c>
      <c r="BI114" s="89">
        <v>18.399999999999999</v>
      </c>
      <c r="BJ114" s="92">
        <v>78</v>
      </c>
      <c r="BK114" s="90">
        <v>-40.238979217343065</v>
      </c>
      <c r="BL114" s="93">
        <v>14</v>
      </c>
      <c r="BM114" s="90">
        <v>-100</v>
      </c>
      <c r="BN114" s="93">
        <v>1</v>
      </c>
      <c r="BO114" s="20">
        <v>0</v>
      </c>
      <c r="BP114" s="21">
        <v>24</v>
      </c>
      <c r="BQ114" s="90">
        <v>3.7613300000000001</v>
      </c>
      <c r="BR114" s="93">
        <v>48</v>
      </c>
      <c r="BS114" s="20">
        <v>4.6792034616743212</v>
      </c>
      <c r="BT114" s="21">
        <v>72</v>
      </c>
    </row>
    <row r="115" spans="1:72">
      <c r="A115" s="238"/>
      <c r="B115" s="19" t="s">
        <v>248</v>
      </c>
      <c r="C115" s="20">
        <v>291.05109973105402</v>
      </c>
      <c r="D115" s="21">
        <v>5</v>
      </c>
      <c r="E115" s="20">
        <v>315.00458550978908</v>
      </c>
      <c r="F115" s="21">
        <v>6</v>
      </c>
      <c r="G115" s="89">
        <v>379.7</v>
      </c>
      <c r="H115" s="92">
        <v>16</v>
      </c>
      <c r="I115" s="89">
        <v>448.99</v>
      </c>
      <c r="J115" s="92">
        <v>37</v>
      </c>
      <c r="K115" s="89">
        <v>348.88</v>
      </c>
      <c r="L115" s="92">
        <v>9</v>
      </c>
      <c r="M115" s="90">
        <v>22.693747872461135</v>
      </c>
      <c r="N115" s="93">
        <v>43</v>
      </c>
      <c r="O115" s="89">
        <v>14.892000150134159</v>
      </c>
      <c r="P115" s="21">
        <v>15</v>
      </c>
      <c r="Q115" s="89">
        <v>14.736764543344508</v>
      </c>
      <c r="R115" s="21">
        <v>5</v>
      </c>
      <c r="S115" s="20">
        <v>7.9747996331592166</v>
      </c>
      <c r="T115" s="21">
        <v>1</v>
      </c>
      <c r="U115" s="89">
        <v>19.98</v>
      </c>
      <c r="V115" s="92">
        <v>15</v>
      </c>
      <c r="W115" s="89">
        <v>24.05</v>
      </c>
      <c r="X115" s="92">
        <v>24</v>
      </c>
      <c r="Y115" s="89">
        <v>20.52</v>
      </c>
      <c r="Z115" s="92">
        <v>17</v>
      </c>
      <c r="AA115" s="89">
        <v>57.81</v>
      </c>
      <c r="AB115" s="92">
        <v>80</v>
      </c>
      <c r="AC115" s="89">
        <v>29.03</v>
      </c>
      <c r="AD115" s="83" t="s">
        <v>447</v>
      </c>
      <c r="AE115" s="89">
        <v>43.28</v>
      </c>
      <c r="AF115" s="92">
        <v>56</v>
      </c>
      <c r="AG115" s="89">
        <v>34.1</v>
      </c>
      <c r="AH115" s="92">
        <v>36</v>
      </c>
      <c r="AI115" s="90">
        <v>51.492113922614294</v>
      </c>
      <c r="AJ115" s="93">
        <v>72</v>
      </c>
      <c r="AK115" s="90">
        <v>3.7822913120768562</v>
      </c>
      <c r="AL115" s="93">
        <v>54</v>
      </c>
      <c r="AM115" s="90" t="s">
        <v>5</v>
      </c>
      <c r="AN115" s="93" t="s">
        <v>9</v>
      </c>
      <c r="AO115" s="90">
        <v>3.7822913120768562</v>
      </c>
      <c r="AP115" s="93">
        <v>20</v>
      </c>
      <c r="AQ115" s="20">
        <v>0</v>
      </c>
      <c r="AR115" s="21">
        <v>1</v>
      </c>
      <c r="AS115" s="20">
        <v>7.368382271672254</v>
      </c>
      <c r="AT115" s="21">
        <v>46</v>
      </c>
      <c r="AU115" s="20">
        <v>0</v>
      </c>
      <c r="AV115" s="21">
        <v>1</v>
      </c>
      <c r="AW115" s="89">
        <v>0</v>
      </c>
      <c r="AX115" s="92">
        <v>1</v>
      </c>
      <c r="AY115" s="89">
        <v>0</v>
      </c>
      <c r="AZ115" s="92">
        <v>1</v>
      </c>
      <c r="BA115" s="89">
        <v>4.0999999999999996</v>
      </c>
      <c r="BB115" s="92">
        <v>21</v>
      </c>
      <c r="BC115" s="89">
        <v>20.65</v>
      </c>
      <c r="BD115" s="92">
        <v>80</v>
      </c>
      <c r="BE115" s="89">
        <v>4.1500000000000004</v>
      </c>
      <c r="BF115" s="83" t="s">
        <v>447</v>
      </c>
      <c r="BG115" s="89">
        <v>17.309999999999999</v>
      </c>
      <c r="BH115" s="92">
        <v>77</v>
      </c>
      <c r="BI115" s="89">
        <v>17.05</v>
      </c>
      <c r="BJ115" s="92">
        <v>76</v>
      </c>
      <c r="BK115" s="90" t="s">
        <v>5</v>
      </c>
      <c r="BL115" s="93" t="s">
        <v>9</v>
      </c>
      <c r="BM115" s="90" t="s">
        <v>5</v>
      </c>
      <c r="BN115" s="93" t="s">
        <v>9</v>
      </c>
      <c r="BO115" s="20">
        <v>-100</v>
      </c>
      <c r="BP115" s="21">
        <v>1</v>
      </c>
      <c r="BQ115" s="90">
        <v>3.7121999999999993</v>
      </c>
      <c r="BR115" s="93">
        <v>52</v>
      </c>
      <c r="BS115" s="20">
        <v>4.6792034616743212</v>
      </c>
      <c r="BT115" s="21">
        <v>72</v>
      </c>
    </row>
    <row r="116" spans="1:72">
      <c r="A116" s="238"/>
      <c r="B116" s="19" t="s">
        <v>250</v>
      </c>
      <c r="C116" s="20">
        <v>414.34333193749592</v>
      </c>
      <c r="D116" s="21">
        <v>26</v>
      </c>
      <c r="E116" s="20">
        <v>507.37699445890917</v>
      </c>
      <c r="F116" s="21">
        <v>58</v>
      </c>
      <c r="G116" s="89">
        <v>425.87</v>
      </c>
      <c r="H116" s="92">
        <v>30</v>
      </c>
      <c r="I116" s="89">
        <v>455.37</v>
      </c>
      <c r="J116" s="92">
        <v>41</v>
      </c>
      <c r="K116" s="89">
        <v>476.79</v>
      </c>
      <c r="L116" s="92">
        <v>44</v>
      </c>
      <c r="M116" s="90">
        <v>28.214254709610206</v>
      </c>
      <c r="N116" s="93">
        <v>59</v>
      </c>
      <c r="O116" s="89">
        <v>15.274102649943657</v>
      </c>
      <c r="P116" s="21">
        <v>18</v>
      </c>
      <c r="Q116" s="89">
        <v>28.651400612699184</v>
      </c>
      <c r="R116" s="21">
        <v>53</v>
      </c>
      <c r="S116" s="20">
        <v>44.506753899904311</v>
      </c>
      <c r="T116" s="21">
        <v>74</v>
      </c>
      <c r="U116" s="89">
        <v>42.59</v>
      </c>
      <c r="V116" s="92">
        <v>69</v>
      </c>
      <c r="W116" s="89">
        <v>33.81</v>
      </c>
      <c r="X116" s="92">
        <v>66</v>
      </c>
      <c r="Y116" s="89">
        <v>49.71</v>
      </c>
      <c r="Z116" s="92">
        <v>81</v>
      </c>
      <c r="AA116" s="89">
        <v>34</v>
      </c>
      <c r="AB116" s="92">
        <v>48</v>
      </c>
      <c r="AC116" s="89">
        <v>36.86</v>
      </c>
      <c r="AD116" s="92">
        <v>50</v>
      </c>
      <c r="AE116" s="89">
        <v>59.36</v>
      </c>
      <c r="AF116" s="92">
        <v>78</v>
      </c>
      <c r="AG116" s="89">
        <v>41.39</v>
      </c>
      <c r="AH116" s="92">
        <v>57</v>
      </c>
      <c r="AI116" s="90">
        <v>85.0008681309141</v>
      </c>
      <c r="AJ116" s="93">
        <v>76</v>
      </c>
      <c r="AK116" s="90">
        <v>2.1703272853546314</v>
      </c>
      <c r="AL116" s="93">
        <v>30</v>
      </c>
      <c r="AM116" s="90" t="s">
        <v>5</v>
      </c>
      <c r="AN116" s="93" t="s">
        <v>9</v>
      </c>
      <c r="AO116" s="90">
        <v>6.5109818560638937</v>
      </c>
      <c r="AP116" s="93">
        <v>41</v>
      </c>
      <c r="AQ116" s="20">
        <v>4.3631998383938857</v>
      </c>
      <c r="AR116" s="21">
        <v>27</v>
      </c>
      <c r="AS116" s="20">
        <v>8.8158155731382095</v>
      </c>
      <c r="AT116" s="21">
        <v>58</v>
      </c>
      <c r="AU116" s="20">
        <v>8.9013507799808629</v>
      </c>
      <c r="AV116" s="21">
        <v>54</v>
      </c>
      <c r="AW116" s="89">
        <v>8.9700000000000006</v>
      </c>
      <c r="AX116" s="92">
        <v>58</v>
      </c>
      <c r="AY116" s="89">
        <v>15.78</v>
      </c>
      <c r="AZ116" s="92">
        <v>81</v>
      </c>
      <c r="BA116" s="89">
        <v>11.3</v>
      </c>
      <c r="BB116" s="92">
        <v>62</v>
      </c>
      <c r="BC116" s="89">
        <v>9.07</v>
      </c>
      <c r="BD116" s="92">
        <v>51</v>
      </c>
      <c r="BE116" s="89">
        <v>18.43</v>
      </c>
      <c r="BF116" s="92">
        <v>76</v>
      </c>
      <c r="BG116" s="89">
        <v>9.1300000000000008</v>
      </c>
      <c r="BH116" s="92">
        <v>42</v>
      </c>
      <c r="BI116" s="89">
        <v>20.7</v>
      </c>
      <c r="BJ116" s="92">
        <v>83</v>
      </c>
      <c r="BK116" s="90">
        <v>49.423778105738329</v>
      </c>
      <c r="BL116" s="93">
        <v>50</v>
      </c>
      <c r="BM116" s="90">
        <v>99.231704140984462</v>
      </c>
      <c r="BN116" s="93">
        <v>46</v>
      </c>
      <c r="BO116" s="20">
        <v>-50</v>
      </c>
      <c r="BP116" s="21">
        <v>15</v>
      </c>
      <c r="BQ116" s="90">
        <v>4.0556899999999994</v>
      </c>
      <c r="BR116" s="93">
        <v>40</v>
      </c>
      <c r="BS116" s="20">
        <v>4.979203461674321</v>
      </c>
      <c r="BT116" s="21">
        <v>52</v>
      </c>
    </row>
    <row r="117" spans="1:72">
      <c r="A117" s="238"/>
      <c r="B117" s="19" t="s">
        <v>220</v>
      </c>
      <c r="C117" s="20">
        <v>615.88224723506448</v>
      </c>
      <c r="D117" s="21">
        <v>80</v>
      </c>
      <c r="E117" s="20">
        <v>594.91617090319096</v>
      </c>
      <c r="F117" s="21">
        <v>78</v>
      </c>
      <c r="G117" s="89">
        <v>598.74</v>
      </c>
      <c r="H117" s="92">
        <v>73</v>
      </c>
      <c r="I117" s="89">
        <v>613.23</v>
      </c>
      <c r="J117" s="92">
        <v>78</v>
      </c>
      <c r="K117" s="89">
        <v>624.89</v>
      </c>
      <c r="L117" s="92">
        <v>74</v>
      </c>
      <c r="M117" s="90">
        <v>22.348152286694866</v>
      </c>
      <c r="N117" s="93">
        <v>42</v>
      </c>
      <c r="O117" s="89">
        <v>27.338252352514026</v>
      </c>
      <c r="P117" s="21">
        <v>54</v>
      </c>
      <c r="Q117" s="89">
        <v>31.039158348716775</v>
      </c>
      <c r="R117" s="21">
        <v>59</v>
      </c>
      <c r="S117" s="20">
        <v>27.861087893537867</v>
      </c>
      <c r="T117" s="21">
        <v>39</v>
      </c>
      <c r="U117" s="89">
        <v>29.61</v>
      </c>
      <c r="V117" s="92">
        <v>46</v>
      </c>
      <c r="W117" s="89">
        <v>28.64</v>
      </c>
      <c r="X117" s="92">
        <v>42</v>
      </c>
      <c r="Y117" s="89">
        <v>20.38</v>
      </c>
      <c r="Z117" s="92">
        <v>16</v>
      </c>
      <c r="AA117" s="89">
        <v>26.06</v>
      </c>
      <c r="AB117" s="92">
        <v>25</v>
      </c>
      <c r="AC117" s="89">
        <v>29.77</v>
      </c>
      <c r="AD117" s="92">
        <v>32</v>
      </c>
      <c r="AE117" s="89">
        <v>51.36</v>
      </c>
      <c r="AF117" s="92">
        <v>72</v>
      </c>
      <c r="AG117" s="89">
        <v>36.119999999999997</v>
      </c>
      <c r="AH117" s="92">
        <v>45</v>
      </c>
      <c r="AI117" s="90">
        <v>-17.920495039743102</v>
      </c>
      <c r="AJ117" s="93">
        <v>28</v>
      </c>
      <c r="AK117" s="90">
        <v>0</v>
      </c>
      <c r="AL117" s="93">
        <v>1</v>
      </c>
      <c r="AM117" s="90">
        <v>-100</v>
      </c>
      <c r="AN117" s="93">
        <v>1</v>
      </c>
      <c r="AO117" s="90">
        <v>6.3851863676271057</v>
      </c>
      <c r="AP117" s="93">
        <v>40</v>
      </c>
      <c r="AQ117" s="20">
        <v>6.4396998356771693</v>
      </c>
      <c r="AR117" s="21">
        <v>48</v>
      </c>
      <c r="AS117" s="20">
        <v>4.9009197392710702</v>
      </c>
      <c r="AT117" s="21">
        <v>30</v>
      </c>
      <c r="AU117" s="20">
        <v>9.8333251388957184</v>
      </c>
      <c r="AV117" s="21">
        <v>58</v>
      </c>
      <c r="AW117" s="89">
        <v>6.58</v>
      </c>
      <c r="AX117" s="92">
        <v>35</v>
      </c>
      <c r="AY117" s="89">
        <v>11.79</v>
      </c>
      <c r="AZ117" s="92">
        <v>68</v>
      </c>
      <c r="BA117" s="89">
        <v>6.79</v>
      </c>
      <c r="BB117" s="92">
        <v>40</v>
      </c>
      <c r="BC117" s="89">
        <v>6.95</v>
      </c>
      <c r="BD117" s="92">
        <v>31</v>
      </c>
      <c r="BE117" s="89">
        <v>7</v>
      </c>
      <c r="BF117" s="92">
        <v>31</v>
      </c>
      <c r="BG117" s="89">
        <v>7.08</v>
      </c>
      <c r="BH117" s="92">
        <v>27</v>
      </c>
      <c r="BI117" s="89">
        <v>7.22</v>
      </c>
      <c r="BJ117" s="92">
        <v>31</v>
      </c>
      <c r="BK117" s="90">
        <v>-0.33202969111658626</v>
      </c>
      <c r="BL117" s="93">
        <v>27</v>
      </c>
      <c r="BM117" s="90">
        <v>-0.33202969111658626</v>
      </c>
      <c r="BN117" s="93">
        <v>32</v>
      </c>
      <c r="BO117" s="20">
        <v>-25</v>
      </c>
      <c r="BP117" s="21">
        <v>23</v>
      </c>
      <c r="BQ117" s="90">
        <v>3.7105399999999999</v>
      </c>
      <c r="BR117" s="93">
        <v>54</v>
      </c>
      <c r="BS117" s="20">
        <v>4.840403860817033</v>
      </c>
      <c r="BT117" s="21">
        <v>59</v>
      </c>
    </row>
    <row r="118" spans="1:72">
      <c r="A118" s="238"/>
      <c r="B118" s="19" t="s">
        <v>225</v>
      </c>
      <c r="C118" s="20">
        <v>347.31777678664633</v>
      </c>
      <c r="D118" s="21">
        <v>10</v>
      </c>
      <c r="E118" s="20">
        <v>383.13066975487357</v>
      </c>
      <c r="F118" s="21">
        <v>19</v>
      </c>
      <c r="G118" s="89">
        <v>402.18</v>
      </c>
      <c r="H118" s="92">
        <v>20</v>
      </c>
      <c r="I118" s="89">
        <v>423.41</v>
      </c>
      <c r="J118" s="92">
        <v>30</v>
      </c>
      <c r="K118" s="89">
        <v>488.35</v>
      </c>
      <c r="L118" s="92">
        <v>48</v>
      </c>
      <c r="M118" s="90">
        <v>14.124667849607599</v>
      </c>
      <c r="N118" s="93">
        <v>9</v>
      </c>
      <c r="O118" s="89">
        <v>21.158222449553911</v>
      </c>
      <c r="P118" s="21">
        <v>33</v>
      </c>
      <c r="Q118" s="89">
        <v>20.877024834169994</v>
      </c>
      <c r="R118" s="21">
        <v>21</v>
      </c>
      <c r="S118" s="20">
        <v>22.196487164640033</v>
      </c>
      <c r="T118" s="21">
        <v>21</v>
      </c>
      <c r="U118" s="89">
        <v>18.59</v>
      </c>
      <c r="V118" s="92">
        <v>10</v>
      </c>
      <c r="W118" s="89">
        <v>16.09</v>
      </c>
      <c r="X118" s="92">
        <v>10</v>
      </c>
      <c r="Y118" s="89">
        <v>24</v>
      </c>
      <c r="Z118" s="92">
        <v>27</v>
      </c>
      <c r="AA118" s="89">
        <v>36.090000000000003</v>
      </c>
      <c r="AB118" s="92">
        <v>54</v>
      </c>
      <c r="AC118" s="89">
        <v>27.84</v>
      </c>
      <c r="AD118" s="92">
        <v>26</v>
      </c>
      <c r="AE118" s="89">
        <v>39.42</v>
      </c>
      <c r="AF118" s="92">
        <v>44</v>
      </c>
      <c r="AG118" s="89">
        <v>31.35</v>
      </c>
      <c r="AH118" s="92">
        <v>32</v>
      </c>
      <c r="AI118" s="90">
        <v>-32.690430652678643</v>
      </c>
      <c r="AJ118" s="93">
        <v>15</v>
      </c>
      <c r="AK118" s="90">
        <v>2.6483752218014245</v>
      </c>
      <c r="AL118" s="93">
        <v>37</v>
      </c>
      <c r="AM118" s="90">
        <v>-27.431870547419162</v>
      </c>
      <c r="AN118" s="93">
        <v>26</v>
      </c>
      <c r="AO118" s="90">
        <v>3.5311669624018998</v>
      </c>
      <c r="AP118" s="93">
        <v>17</v>
      </c>
      <c r="AQ118" s="20">
        <v>5.5393478341149969</v>
      </c>
      <c r="AR118" s="21">
        <v>37</v>
      </c>
      <c r="AS118" s="20">
        <v>3.795822697121817</v>
      </c>
      <c r="AT118" s="21">
        <v>23</v>
      </c>
      <c r="AU118" s="20">
        <v>7.7205172746574018</v>
      </c>
      <c r="AV118" s="21">
        <v>46</v>
      </c>
      <c r="AW118" s="89">
        <v>3.91</v>
      </c>
      <c r="AX118" s="92">
        <v>15</v>
      </c>
      <c r="AY118" s="89">
        <v>4.0199999999999996</v>
      </c>
      <c r="AZ118" s="92">
        <v>15</v>
      </c>
      <c r="BA118" s="89">
        <v>6.26</v>
      </c>
      <c r="BB118" s="92">
        <v>34</v>
      </c>
      <c r="BC118" s="89">
        <v>5.47</v>
      </c>
      <c r="BD118" s="92">
        <v>22</v>
      </c>
      <c r="BE118" s="89">
        <v>8.91</v>
      </c>
      <c r="BF118" s="92">
        <v>44</v>
      </c>
      <c r="BG118" s="89">
        <v>16.899999999999999</v>
      </c>
      <c r="BH118" s="92">
        <v>75</v>
      </c>
      <c r="BI118" s="89">
        <v>13.93</v>
      </c>
      <c r="BJ118" s="92">
        <v>60</v>
      </c>
      <c r="BK118" s="90">
        <v>-35.494996042150369</v>
      </c>
      <c r="BL118" s="93">
        <v>16</v>
      </c>
      <c r="BM118" s="90">
        <v>-75.810623515806384</v>
      </c>
      <c r="BN118" s="93">
        <v>17</v>
      </c>
      <c r="BO118" s="20">
        <v>66.666666666666657</v>
      </c>
      <c r="BP118" s="21">
        <v>58</v>
      </c>
      <c r="BQ118" s="90">
        <v>7.1728963910381323</v>
      </c>
      <c r="BR118" s="93">
        <v>8</v>
      </c>
      <c r="BS118" s="20">
        <v>6.8404038608170321</v>
      </c>
      <c r="BT118" s="21">
        <v>14</v>
      </c>
    </row>
    <row r="119" spans="1:72">
      <c r="A119" s="238"/>
      <c r="B119" s="19" t="s">
        <v>231</v>
      </c>
      <c r="C119" s="20">
        <v>451.91014703613075</v>
      </c>
      <c r="D119" s="21">
        <v>36</v>
      </c>
      <c r="E119" s="20">
        <v>383.68778776584082</v>
      </c>
      <c r="F119" s="21">
        <v>20</v>
      </c>
      <c r="G119" s="89">
        <v>355.27</v>
      </c>
      <c r="H119" s="92">
        <v>11</v>
      </c>
      <c r="I119" s="89">
        <v>376.39</v>
      </c>
      <c r="J119" s="92">
        <v>15</v>
      </c>
      <c r="K119" s="89">
        <v>455.98</v>
      </c>
      <c r="L119" s="92">
        <v>39</v>
      </c>
      <c r="M119" s="90">
        <v>19.715656421827422</v>
      </c>
      <c r="N119" s="93">
        <v>29</v>
      </c>
      <c r="O119" s="89">
        <v>13.10259174771285</v>
      </c>
      <c r="P119" s="21">
        <v>9</v>
      </c>
      <c r="Q119" s="89">
        <v>19.83995767475696</v>
      </c>
      <c r="R119" s="21">
        <v>16</v>
      </c>
      <c r="S119" s="20">
        <v>21.925016443762331</v>
      </c>
      <c r="T119" s="21">
        <v>20</v>
      </c>
      <c r="U119" s="89">
        <v>26.32</v>
      </c>
      <c r="V119" s="92">
        <v>36</v>
      </c>
      <c r="W119" s="89">
        <v>24.5</v>
      </c>
      <c r="X119" s="92">
        <v>27</v>
      </c>
      <c r="Y119" s="89">
        <v>17.71</v>
      </c>
      <c r="Z119" s="92">
        <v>11</v>
      </c>
      <c r="AA119" s="89">
        <v>17.68</v>
      </c>
      <c r="AB119" s="92">
        <v>7</v>
      </c>
      <c r="AC119" s="89">
        <v>32.97</v>
      </c>
      <c r="AD119" s="92">
        <v>40</v>
      </c>
      <c r="AE119" s="89">
        <v>32.43</v>
      </c>
      <c r="AF119" s="92">
        <v>30</v>
      </c>
      <c r="AG119" s="89">
        <v>35.6</v>
      </c>
      <c r="AH119" s="92">
        <v>39</v>
      </c>
      <c r="AI119" s="90">
        <v>50.916778023614953</v>
      </c>
      <c r="AJ119" s="93">
        <v>70</v>
      </c>
      <c r="AK119" s="90">
        <v>2.190628491314158</v>
      </c>
      <c r="AL119" s="93">
        <v>31</v>
      </c>
      <c r="AM119" s="90">
        <v>0.61118534907664313</v>
      </c>
      <c r="AN119" s="93">
        <v>38</v>
      </c>
      <c r="AO119" s="90">
        <v>4.3812569826283161</v>
      </c>
      <c r="AP119" s="93">
        <v>28</v>
      </c>
      <c r="AQ119" s="20">
        <v>6.5512958738564251</v>
      </c>
      <c r="AR119" s="21">
        <v>49</v>
      </c>
      <c r="AS119" s="20">
        <v>4.4088794832793248</v>
      </c>
      <c r="AT119" s="21">
        <v>27</v>
      </c>
      <c r="AU119" s="20">
        <v>8.7700065775049332</v>
      </c>
      <c r="AV119" s="21">
        <v>53</v>
      </c>
      <c r="AW119" s="89">
        <v>6.58</v>
      </c>
      <c r="AX119" s="92">
        <v>35</v>
      </c>
      <c r="AY119" s="89">
        <v>6.68</v>
      </c>
      <c r="AZ119" s="92">
        <v>31</v>
      </c>
      <c r="BA119" s="89">
        <v>2.21</v>
      </c>
      <c r="BB119" s="92">
        <v>9</v>
      </c>
      <c r="BC119" s="89">
        <v>0</v>
      </c>
      <c r="BD119" s="92">
        <v>1</v>
      </c>
      <c r="BE119" s="89">
        <v>6.59</v>
      </c>
      <c r="BF119" s="92">
        <v>29</v>
      </c>
      <c r="BG119" s="89">
        <v>10.81</v>
      </c>
      <c r="BH119" s="92">
        <v>52</v>
      </c>
      <c r="BI119" s="89">
        <v>14.66</v>
      </c>
      <c r="BJ119" s="92">
        <v>65</v>
      </c>
      <c r="BK119" s="90">
        <v>-32.925876433948908</v>
      </c>
      <c r="BL119" s="93">
        <v>19</v>
      </c>
      <c r="BM119" s="90">
        <v>201.83355604722993</v>
      </c>
      <c r="BN119" s="93">
        <v>53</v>
      </c>
      <c r="BO119" s="20">
        <v>100</v>
      </c>
      <c r="BP119" s="21">
        <v>59</v>
      </c>
      <c r="BQ119" s="90">
        <v>3.6244299999999994</v>
      </c>
      <c r="BR119" s="93">
        <v>68</v>
      </c>
      <c r="BS119" s="20">
        <v>6.7904038608170332</v>
      </c>
      <c r="BT119" s="21">
        <v>15</v>
      </c>
    </row>
    <row r="120" spans="1:72">
      <c r="A120" s="238"/>
      <c r="B120" s="19" t="s">
        <v>190</v>
      </c>
      <c r="C120" s="20">
        <v>383.29347292395903</v>
      </c>
      <c r="D120" s="21">
        <v>18</v>
      </c>
      <c r="E120" s="20">
        <v>470.10779239280117</v>
      </c>
      <c r="F120" s="21">
        <v>44</v>
      </c>
      <c r="G120" s="89">
        <v>540.39</v>
      </c>
      <c r="H120" s="92">
        <v>62</v>
      </c>
      <c r="I120" s="89">
        <v>476.67</v>
      </c>
      <c r="J120" s="92">
        <v>44</v>
      </c>
      <c r="K120" s="89">
        <v>446.22</v>
      </c>
      <c r="L120" s="92">
        <v>34</v>
      </c>
      <c r="M120" s="90">
        <v>15.880073683541891</v>
      </c>
      <c r="N120" s="93">
        <v>14</v>
      </c>
      <c r="O120" s="89">
        <v>18.972732626796709</v>
      </c>
      <c r="P120" s="21">
        <v>24</v>
      </c>
      <c r="Q120" s="89">
        <v>23.757859891980932</v>
      </c>
      <c r="R120" s="21">
        <v>33</v>
      </c>
      <c r="S120" s="20">
        <v>28.491381357139467</v>
      </c>
      <c r="T120" s="21">
        <v>41</v>
      </c>
      <c r="U120" s="89">
        <v>20.6</v>
      </c>
      <c r="V120" s="92">
        <v>17</v>
      </c>
      <c r="W120" s="89">
        <v>23.75</v>
      </c>
      <c r="X120" s="92">
        <v>22</v>
      </c>
      <c r="Y120" s="89">
        <v>17.34</v>
      </c>
      <c r="Z120" s="92">
        <v>10</v>
      </c>
      <c r="AA120" s="89">
        <v>30.07</v>
      </c>
      <c r="AB120" s="92">
        <v>36</v>
      </c>
      <c r="AC120" s="89">
        <v>42.68</v>
      </c>
      <c r="AD120" s="92">
        <v>62</v>
      </c>
      <c r="AE120" s="89">
        <v>14</v>
      </c>
      <c r="AF120" s="92">
        <v>3</v>
      </c>
      <c r="AG120" s="89">
        <v>29.73</v>
      </c>
      <c r="AH120" s="92">
        <v>28</v>
      </c>
      <c r="AI120" s="90">
        <v>-16.289514916682556</v>
      </c>
      <c r="AJ120" s="93">
        <v>29</v>
      </c>
      <c r="AK120" s="90">
        <v>1.5880073683541891</v>
      </c>
      <c r="AL120" s="93">
        <v>23</v>
      </c>
      <c r="AM120" s="90">
        <v>0.45258209998093019</v>
      </c>
      <c r="AN120" s="93">
        <v>35</v>
      </c>
      <c r="AO120" s="90">
        <v>6.3520294734167564</v>
      </c>
      <c r="AP120" s="93">
        <v>39</v>
      </c>
      <c r="AQ120" s="20">
        <v>4.7438081775398722</v>
      </c>
      <c r="AR120" s="21">
        <v>32</v>
      </c>
      <c r="AS120" s="20">
        <v>6.3354293045282475</v>
      </c>
      <c r="AT120" s="21">
        <v>42</v>
      </c>
      <c r="AU120" s="20">
        <v>3.165709039682163</v>
      </c>
      <c r="AV120" s="21">
        <v>11</v>
      </c>
      <c r="AW120" s="89">
        <v>6.34</v>
      </c>
      <c r="AX120" s="92">
        <v>31</v>
      </c>
      <c r="AY120" s="89">
        <v>1.58</v>
      </c>
      <c r="AZ120" s="92">
        <v>6</v>
      </c>
      <c r="BA120" s="89">
        <v>9.4600000000000009</v>
      </c>
      <c r="BB120" s="92">
        <v>50</v>
      </c>
      <c r="BC120" s="89">
        <v>4.75</v>
      </c>
      <c r="BD120" s="92">
        <v>19</v>
      </c>
      <c r="BE120" s="89">
        <v>7.9</v>
      </c>
      <c r="BF120" s="92">
        <v>39</v>
      </c>
      <c r="BG120" s="89">
        <v>3.11</v>
      </c>
      <c r="BH120" s="92">
        <v>8</v>
      </c>
      <c r="BI120" s="89">
        <v>7.82</v>
      </c>
      <c r="BJ120" s="92">
        <v>36</v>
      </c>
      <c r="BK120" s="90">
        <v>33.936776133307909</v>
      </c>
      <c r="BL120" s="93">
        <v>48</v>
      </c>
      <c r="BM120" s="90">
        <v>-100</v>
      </c>
      <c r="BN120" s="93">
        <v>1</v>
      </c>
      <c r="BO120" s="20">
        <v>100</v>
      </c>
      <c r="BP120" s="21">
        <v>59</v>
      </c>
      <c r="BQ120" s="90">
        <v>3.6111199999999997</v>
      </c>
      <c r="BR120" s="93">
        <v>70</v>
      </c>
      <c r="BS120" s="20">
        <v>4.8461506644256529</v>
      </c>
      <c r="BT120" s="21">
        <v>55</v>
      </c>
    </row>
    <row r="121" spans="1:72">
      <c r="A121" s="238"/>
      <c r="B121" s="19" t="s">
        <v>181</v>
      </c>
      <c r="C121" s="20">
        <v>447.09922025895986</v>
      </c>
      <c r="D121" s="21">
        <v>34</v>
      </c>
      <c r="E121" s="20">
        <v>420.44386098742217</v>
      </c>
      <c r="F121" s="21">
        <v>27</v>
      </c>
      <c r="G121" s="89">
        <v>477.98</v>
      </c>
      <c r="H121" s="92">
        <v>48</v>
      </c>
      <c r="I121" s="89">
        <v>454.04</v>
      </c>
      <c r="J121" s="92">
        <v>40</v>
      </c>
      <c r="K121" s="89">
        <v>445.56</v>
      </c>
      <c r="L121" s="92">
        <v>33</v>
      </c>
      <c r="M121" s="90">
        <v>33.065138322495315</v>
      </c>
      <c r="N121" s="93">
        <v>69</v>
      </c>
      <c r="O121" s="89">
        <v>45.33640167174859</v>
      </c>
      <c r="P121" s="21">
        <v>81</v>
      </c>
      <c r="Q121" s="89">
        <v>23.249159453465914</v>
      </c>
      <c r="R121" s="21">
        <v>29</v>
      </c>
      <c r="S121" s="20">
        <v>33.706469868189963</v>
      </c>
      <c r="T121" s="21">
        <v>56</v>
      </c>
      <c r="U121" s="89">
        <v>38.659999999999997</v>
      </c>
      <c r="V121" s="92">
        <v>61</v>
      </c>
      <c r="W121" s="89">
        <v>29.69</v>
      </c>
      <c r="X121" s="92">
        <v>48</v>
      </c>
      <c r="Y121" s="89">
        <v>27.96</v>
      </c>
      <c r="Z121" s="92">
        <v>38</v>
      </c>
      <c r="AA121" s="89">
        <v>43.78</v>
      </c>
      <c r="AB121" s="92">
        <v>72</v>
      </c>
      <c r="AC121" s="89">
        <v>26.81</v>
      </c>
      <c r="AD121" s="92">
        <v>22</v>
      </c>
      <c r="AE121" s="89">
        <v>46.38</v>
      </c>
      <c r="AF121" s="92">
        <v>63</v>
      </c>
      <c r="AG121" s="89">
        <v>47.01</v>
      </c>
      <c r="AH121" s="92">
        <v>71</v>
      </c>
      <c r="AI121" s="90">
        <v>-59.521382122781873</v>
      </c>
      <c r="AJ121" s="93">
        <v>2</v>
      </c>
      <c r="AK121" s="90">
        <v>3.673904258055035</v>
      </c>
      <c r="AL121" s="93">
        <v>53</v>
      </c>
      <c r="AM121" s="90">
        <v>-78.411403798817005</v>
      </c>
      <c r="AN121" s="93">
        <v>11</v>
      </c>
      <c r="AO121" s="90">
        <v>16.532569161247658</v>
      </c>
      <c r="AP121" s="93">
        <v>80</v>
      </c>
      <c r="AQ121" s="20">
        <v>14.483550856629101</v>
      </c>
      <c r="AR121" s="21">
        <v>81</v>
      </c>
      <c r="AS121" s="20">
        <v>8.9419844051791983</v>
      </c>
      <c r="AT121" s="21">
        <v>59</v>
      </c>
      <c r="AU121" s="20">
        <v>14.192197839237879</v>
      </c>
      <c r="AV121" s="21">
        <v>76</v>
      </c>
      <c r="AW121" s="89">
        <v>10.54</v>
      </c>
      <c r="AX121" s="92">
        <v>67</v>
      </c>
      <c r="AY121" s="89">
        <v>10.48</v>
      </c>
      <c r="AZ121" s="92">
        <v>61</v>
      </c>
      <c r="BA121" s="89">
        <v>3.49</v>
      </c>
      <c r="BB121" s="92">
        <v>16</v>
      </c>
      <c r="BC121" s="89">
        <v>12.26</v>
      </c>
      <c r="BD121" s="92">
        <v>66</v>
      </c>
      <c r="BE121" s="89">
        <v>5.36</v>
      </c>
      <c r="BF121" s="92">
        <v>18</v>
      </c>
      <c r="BG121" s="89">
        <v>23.19</v>
      </c>
      <c r="BH121" s="92">
        <v>81</v>
      </c>
      <c r="BI121" s="89">
        <v>21.7</v>
      </c>
      <c r="BJ121" s="92">
        <v>85</v>
      </c>
      <c r="BK121" s="90">
        <v>-39.282073184172823</v>
      </c>
      <c r="BL121" s="93">
        <v>15</v>
      </c>
      <c r="BM121" s="90">
        <v>-19.042764245563752</v>
      </c>
      <c r="BN121" s="93">
        <v>29</v>
      </c>
      <c r="BO121" s="20">
        <v>0</v>
      </c>
      <c r="BP121" s="21">
        <v>24</v>
      </c>
      <c r="BQ121" s="90">
        <v>3.5966499999999995</v>
      </c>
      <c r="BR121" s="93">
        <v>73</v>
      </c>
      <c r="BS121" s="20">
        <v>4.9961506644256533</v>
      </c>
      <c r="BT121" s="21">
        <v>46</v>
      </c>
    </row>
    <row r="122" spans="1:72">
      <c r="A122" s="238"/>
      <c r="B122" s="19" t="s">
        <v>186</v>
      </c>
      <c r="C122" s="20">
        <v>488.87173549466104</v>
      </c>
      <c r="D122" s="21">
        <v>50</v>
      </c>
      <c r="E122" s="20">
        <v>522.81771230209131</v>
      </c>
      <c r="F122" s="21">
        <v>66</v>
      </c>
      <c r="G122" s="89">
        <v>391.93</v>
      </c>
      <c r="H122" s="92">
        <v>18</v>
      </c>
      <c r="I122" s="89">
        <v>447.83</v>
      </c>
      <c r="J122" s="92">
        <v>36</v>
      </c>
      <c r="K122" s="89">
        <v>454.1</v>
      </c>
      <c r="L122" s="92">
        <v>38</v>
      </c>
      <c r="M122" s="90">
        <v>15.606188968653854</v>
      </c>
      <c r="N122" s="93">
        <v>13</v>
      </c>
      <c r="O122" s="89">
        <v>28.436579458853558</v>
      </c>
      <c r="P122" s="21">
        <v>61</v>
      </c>
      <c r="Q122" s="89">
        <v>23.585917063338908</v>
      </c>
      <c r="R122" s="21">
        <v>31</v>
      </c>
      <c r="S122" s="20">
        <v>25.400050800101599</v>
      </c>
      <c r="T122" s="21">
        <v>29</v>
      </c>
      <c r="U122" s="89">
        <v>18.66</v>
      </c>
      <c r="V122" s="92">
        <v>11</v>
      </c>
      <c r="W122" s="89">
        <v>25.87</v>
      </c>
      <c r="X122" s="92">
        <v>33</v>
      </c>
      <c r="Y122" s="89">
        <v>28.38</v>
      </c>
      <c r="Z122" s="92">
        <v>39</v>
      </c>
      <c r="AA122" s="89">
        <v>21.89</v>
      </c>
      <c r="AB122" s="92">
        <v>14</v>
      </c>
      <c r="AC122" s="89">
        <v>27.61</v>
      </c>
      <c r="AD122" s="92">
        <v>25</v>
      </c>
      <c r="AE122" s="89">
        <v>16.239999999999998</v>
      </c>
      <c r="AF122" s="92">
        <v>6</v>
      </c>
      <c r="AG122" s="89">
        <v>21.66</v>
      </c>
      <c r="AH122" s="92">
        <v>13</v>
      </c>
      <c r="AI122" s="90">
        <v>-45.403548607276264</v>
      </c>
      <c r="AJ122" s="93">
        <v>7</v>
      </c>
      <c r="AK122" s="90">
        <v>0</v>
      </c>
      <c r="AL122" s="93">
        <v>1</v>
      </c>
      <c r="AM122" s="90">
        <v>-100</v>
      </c>
      <c r="AN122" s="93">
        <v>1</v>
      </c>
      <c r="AO122" s="90">
        <v>13.376733401703305</v>
      </c>
      <c r="AP122" s="93">
        <v>74</v>
      </c>
      <c r="AQ122" s="20">
        <v>8.7582576420391867</v>
      </c>
      <c r="AR122" s="21">
        <v>69</v>
      </c>
      <c r="AS122" s="20">
        <v>8.576697113941421</v>
      </c>
      <c r="AT122" s="21">
        <v>55</v>
      </c>
      <c r="AU122" s="20">
        <v>8.4666836000338659</v>
      </c>
      <c r="AV122" s="21">
        <v>50</v>
      </c>
      <c r="AW122" s="89">
        <v>8.2899999999999991</v>
      </c>
      <c r="AX122" s="92">
        <v>51</v>
      </c>
      <c r="AY122" s="89">
        <v>7.96</v>
      </c>
      <c r="AZ122" s="92">
        <v>42</v>
      </c>
      <c r="BA122" s="89">
        <v>6.08</v>
      </c>
      <c r="BB122" s="92">
        <v>32</v>
      </c>
      <c r="BC122" s="89">
        <v>1.99</v>
      </c>
      <c r="BD122" s="92">
        <v>9</v>
      </c>
      <c r="BE122" s="89">
        <v>13.81</v>
      </c>
      <c r="BF122" s="92">
        <v>67</v>
      </c>
      <c r="BG122" s="89">
        <v>7.22</v>
      </c>
      <c r="BH122" s="92">
        <v>30</v>
      </c>
      <c r="BI122" s="89">
        <v>5.91</v>
      </c>
      <c r="BJ122" s="92">
        <v>18</v>
      </c>
      <c r="BK122" s="90">
        <v>52.090114594016157</v>
      </c>
      <c r="BL122" s="93">
        <v>55</v>
      </c>
      <c r="BM122" s="90" t="s">
        <v>5</v>
      </c>
      <c r="BN122" s="93" t="s">
        <v>9</v>
      </c>
      <c r="BO122" s="20">
        <v>0</v>
      </c>
      <c r="BP122" s="21">
        <v>24</v>
      </c>
      <c r="BQ122" s="90">
        <v>5.0777440363008548</v>
      </c>
      <c r="BR122" s="93">
        <v>28</v>
      </c>
      <c r="BS122" s="20">
        <v>4.9961506644256533</v>
      </c>
      <c r="BT122" s="21">
        <v>46</v>
      </c>
    </row>
    <row r="123" spans="1:72">
      <c r="A123" s="238"/>
      <c r="B123" s="19" t="s">
        <v>193</v>
      </c>
      <c r="C123" s="20">
        <v>443.52701609528856</v>
      </c>
      <c r="D123" s="21">
        <v>32</v>
      </c>
      <c r="E123" s="20">
        <v>459.16237651314873</v>
      </c>
      <c r="F123" s="21">
        <v>38</v>
      </c>
      <c r="G123" s="89">
        <v>420.27</v>
      </c>
      <c r="H123" s="92">
        <v>28</v>
      </c>
      <c r="I123" s="89">
        <v>403.92</v>
      </c>
      <c r="J123" s="92">
        <v>24</v>
      </c>
      <c r="K123" s="89">
        <v>460.79</v>
      </c>
      <c r="L123" s="92">
        <v>40</v>
      </c>
      <c r="M123" s="90">
        <v>13.855021059632008</v>
      </c>
      <c r="N123" s="93">
        <v>8</v>
      </c>
      <c r="O123" s="89">
        <v>22.186331845896312</v>
      </c>
      <c r="P123" s="21">
        <v>36</v>
      </c>
      <c r="Q123" s="89">
        <v>19.526346620547294</v>
      </c>
      <c r="R123" s="21">
        <v>13</v>
      </c>
      <c r="S123" s="20">
        <v>27.828022818978713</v>
      </c>
      <c r="T123" s="21">
        <v>38</v>
      </c>
      <c r="U123" s="89">
        <v>28.02</v>
      </c>
      <c r="V123" s="92">
        <v>41</v>
      </c>
      <c r="W123" s="89">
        <v>44.88</v>
      </c>
      <c r="X123" s="92">
        <v>76</v>
      </c>
      <c r="Y123" s="89">
        <v>50.57</v>
      </c>
      <c r="Z123" s="92">
        <v>82</v>
      </c>
      <c r="AA123" s="89">
        <v>28.64</v>
      </c>
      <c r="AB123" s="92">
        <v>30</v>
      </c>
      <c r="AC123" s="89">
        <v>57.07</v>
      </c>
      <c r="AD123" s="92">
        <v>80</v>
      </c>
      <c r="AE123" s="89">
        <v>50.62</v>
      </c>
      <c r="AF123" s="92">
        <v>70</v>
      </c>
      <c r="AG123" s="89">
        <v>64.42</v>
      </c>
      <c r="AH123" s="92">
        <v>85</v>
      </c>
      <c r="AI123" s="90">
        <v>-37.617767679006889</v>
      </c>
      <c r="AJ123" s="93">
        <v>11</v>
      </c>
      <c r="AK123" s="90">
        <v>0</v>
      </c>
      <c r="AL123" s="93">
        <v>1</v>
      </c>
      <c r="AM123" s="90" t="s">
        <v>5</v>
      </c>
      <c r="AN123" s="93" t="s">
        <v>9</v>
      </c>
      <c r="AO123" s="90">
        <v>5.5420084238528036</v>
      </c>
      <c r="AP123" s="93">
        <v>35</v>
      </c>
      <c r="AQ123" s="20">
        <v>11.093165922948156</v>
      </c>
      <c r="AR123" s="21">
        <v>76</v>
      </c>
      <c r="AS123" s="20">
        <v>8.3684342659488404</v>
      </c>
      <c r="AT123" s="21">
        <v>53</v>
      </c>
      <c r="AU123" s="20">
        <v>11.131209127591484</v>
      </c>
      <c r="AV123" s="21">
        <v>65</v>
      </c>
      <c r="AW123" s="89">
        <v>8.41</v>
      </c>
      <c r="AX123" s="92">
        <v>54</v>
      </c>
      <c r="AY123" s="89">
        <v>14.02</v>
      </c>
      <c r="AZ123" s="92">
        <v>75</v>
      </c>
      <c r="BA123" s="89">
        <v>16.86</v>
      </c>
      <c r="BB123" s="92">
        <v>81</v>
      </c>
      <c r="BC123" s="89">
        <v>8.59</v>
      </c>
      <c r="BD123" s="92">
        <v>45</v>
      </c>
      <c r="BE123" s="89">
        <v>25.68</v>
      </c>
      <c r="BF123" s="92">
        <v>81</v>
      </c>
      <c r="BG123" s="89">
        <v>16.87</v>
      </c>
      <c r="BH123" s="92">
        <v>74</v>
      </c>
      <c r="BI123" s="89">
        <v>14</v>
      </c>
      <c r="BJ123" s="92">
        <v>61</v>
      </c>
      <c r="BK123" s="90">
        <v>-50.094214143205505</v>
      </c>
      <c r="BL123" s="93">
        <v>10</v>
      </c>
      <c r="BM123" s="90" t="s">
        <v>5</v>
      </c>
      <c r="BN123" s="93" t="s">
        <v>9</v>
      </c>
      <c r="BO123" s="20">
        <v>0</v>
      </c>
      <c r="BP123" s="21">
        <v>24</v>
      </c>
      <c r="BQ123" s="90">
        <v>5.2349907663225084</v>
      </c>
      <c r="BR123" s="93">
        <v>25</v>
      </c>
      <c r="BS123" s="20">
        <v>4.8461506644256529</v>
      </c>
      <c r="BT123" s="21">
        <v>55</v>
      </c>
    </row>
    <row r="124" spans="1:72">
      <c r="A124" s="238"/>
      <c r="B124" s="19" t="s">
        <v>177</v>
      </c>
      <c r="C124" s="20">
        <v>520.38755178198494</v>
      </c>
      <c r="D124" s="21">
        <v>55</v>
      </c>
      <c r="E124" s="20">
        <v>537.10439541761571</v>
      </c>
      <c r="F124" s="21">
        <v>69</v>
      </c>
      <c r="G124" s="89">
        <v>461.6</v>
      </c>
      <c r="H124" s="92">
        <v>40</v>
      </c>
      <c r="I124" s="89">
        <v>585.79</v>
      </c>
      <c r="J124" s="92">
        <v>74</v>
      </c>
      <c r="K124" s="89">
        <v>391.22</v>
      </c>
      <c r="L124" s="92">
        <v>13</v>
      </c>
      <c r="M124" s="90">
        <v>17.944300890037326</v>
      </c>
      <c r="N124" s="93">
        <v>22</v>
      </c>
      <c r="O124" s="89">
        <v>28.258838399314374</v>
      </c>
      <c r="P124" s="21">
        <v>60</v>
      </c>
      <c r="Q124" s="89">
        <v>34.236023143551648</v>
      </c>
      <c r="R124" s="21">
        <v>67</v>
      </c>
      <c r="S124" s="20">
        <v>50.990923615596422</v>
      </c>
      <c r="T124" s="21">
        <v>78</v>
      </c>
      <c r="U124" s="89">
        <v>56.05</v>
      </c>
      <c r="V124" s="92">
        <v>82</v>
      </c>
      <c r="W124" s="89">
        <v>29.96</v>
      </c>
      <c r="X124" s="92">
        <v>49</v>
      </c>
      <c r="Y124" s="89">
        <v>13.26</v>
      </c>
      <c r="Z124" s="92">
        <v>5</v>
      </c>
      <c r="AA124" s="89">
        <v>16.399999999999999</v>
      </c>
      <c r="AB124" s="92">
        <v>5</v>
      </c>
      <c r="AC124" s="89">
        <v>22.78</v>
      </c>
      <c r="AD124" s="92">
        <v>12</v>
      </c>
      <c r="AE124" s="89">
        <v>12.6</v>
      </c>
      <c r="AF124" s="92">
        <v>2</v>
      </c>
      <c r="AG124" s="89">
        <v>18.97</v>
      </c>
      <c r="AH124" s="92">
        <v>8</v>
      </c>
      <c r="AI124" s="90">
        <v>-36.811387453344807</v>
      </c>
      <c r="AJ124" s="93">
        <v>12</v>
      </c>
      <c r="AK124" s="90">
        <v>3.5888601780074652</v>
      </c>
      <c r="AL124" s="93">
        <v>50</v>
      </c>
      <c r="AM124" s="90">
        <v>1.1017800746483124</v>
      </c>
      <c r="AN124" s="93">
        <v>42</v>
      </c>
      <c r="AO124" s="90">
        <v>3.5888601780074652</v>
      </c>
      <c r="AP124" s="93">
        <v>19</v>
      </c>
      <c r="AQ124" s="20">
        <v>3.5497497426431432</v>
      </c>
      <c r="AR124" s="21">
        <v>17</v>
      </c>
      <c r="AS124" s="20">
        <v>10.270806943065493</v>
      </c>
      <c r="AT124" s="21">
        <v>63</v>
      </c>
      <c r="AU124" s="20">
        <v>13.597579630825713</v>
      </c>
      <c r="AV124" s="21">
        <v>72</v>
      </c>
      <c r="AW124" s="89">
        <v>3.3</v>
      </c>
      <c r="AX124" s="92">
        <v>11</v>
      </c>
      <c r="AY124" s="89">
        <v>9.99</v>
      </c>
      <c r="AZ124" s="92">
        <v>55</v>
      </c>
      <c r="BA124" s="89">
        <v>9.9499999999999993</v>
      </c>
      <c r="BB124" s="92">
        <v>55</v>
      </c>
      <c r="BC124" s="89">
        <v>0</v>
      </c>
      <c r="BD124" s="92">
        <v>1</v>
      </c>
      <c r="BE124" s="89">
        <v>0</v>
      </c>
      <c r="BF124" s="92">
        <v>1</v>
      </c>
      <c r="BG124" s="89">
        <v>0</v>
      </c>
      <c r="BH124" s="92">
        <v>1</v>
      </c>
      <c r="BI124" s="89">
        <v>6.32</v>
      </c>
      <c r="BJ124" s="92">
        <v>23</v>
      </c>
      <c r="BK124" s="90">
        <v>1.1017800746483124</v>
      </c>
      <c r="BL124" s="93">
        <v>35</v>
      </c>
      <c r="BM124" s="90" t="s">
        <v>5</v>
      </c>
      <c r="BN124" s="93" t="s">
        <v>9</v>
      </c>
      <c r="BO124" s="20">
        <v>-100</v>
      </c>
      <c r="BP124" s="21">
        <v>1</v>
      </c>
      <c r="BQ124" s="90">
        <v>5.5491000000000001</v>
      </c>
      <c r="BR124" s="93">
        <v>22</v>
      </c>
      <c r="BS124" s="20">
        <v>5.1461506644256527</v>
      </c>
      <c r="BT124" s="21">
        <v>40</v>
      </c>
    </row>
    <row r="125" spans="1:72">
      <c r="A125" s="238"/>
      <c r="B125" s="19" t="s">
        <v>185</v>
      </c>
      <c r="C125" s="20">
        <v>557.46275707851726</v>
      </c>
      <c r="D125" s="21">
        <v>67</v>
      </c>
      <c r="E125" s="20">
        <v>583.16390057843557</v>
      </c>
      <c r="F125" s="21">
        <v>75</v>
      </c>
      <c r="G125" s="89">
        <v>616.21</v>
      </c>
      <c r="H125" s="92">
        <v>77</v>
      </c>
      <c r="I125" s="89">
        <v>476.88</v>
      </c>
      <c r="J125" s="92">
        <v>46</v>
      </c>
      <c r="K125" s="89">
        <v>525</v>
      </c>
      <c r="L125" s="92">
        <v>55</v>
      </c>
      <c r="M125" s="90">
        <v>26.532650767886128</v>
      </c>
      <c r="N125" s="93">
        <v>54</v>
      </c>
      <c r="O125" s="89">
        <v>20.36853834423523</v>
      </c>
      <c r="P125" s="21">
        <v>29</v>
      </c>
      <c r="Q125" s="89">
        <v>20.471796163900351</v>
      </c>
      <c r="R125" s="21">
        <v>19</v>
      </c>
      <c r="S125" s="20">
        <v>29.946254354027772</v>
      </c>
      <c r="T125" s="21">
        <v>46</v>
      </c>
      <c r="U125" s="89">
        <v>39.700000000000003</v>
      </c>
      <c r="V125" s="92">
        <v>65</v>
      </c>
      <c r="W125" s="89">
        <v>24</v>
      </c>
      <c r="X125" s="92">
        <v>23</v>
      </c>
      <c r="Y125" s="89">
        <v>38.89</v>
      </c>
      <c r="Z125" s="92">
        <v>67</v>
      </c>
      <c r="AA125" s="89">
        <v>29.39</v>
      </c>
      <c r="AB125" s="92">
        <v>34</v>
      </c>
      <c r="AC125" s="89">
        <v>50.32</v>
      </c>
      <c r="AD125" s="92">
        <v>71</v>
      </c>
      <c r="AE125" s="89">
        <v>39.72</v>
      </c>
      <c r="AF125" s="92">
        <v>45</v>
      </c>
      <c r="AG125" s="89">
        <v>42.54</v>
      </c>
      <c r="AH125" s="92">
        <v>62</v>
      </c>
      <c r="AI125" s="90">
        <v>30.285520136000855</v>
      </c>
      <c r="AJ125" s="93">
        <v>63</v>
      </c>
      <c r="AK125" s="90">
        <v>0</v>
      </c>
      <c r="AL125" s="93">
        <v>1</v>
      </c>
      <c r="AM125" s="90">
        <v>-100</v>
      </c>
      <c r="AN125" s="93">
        <v>1</v>
      </c>
      <c r="AO125" s="90">
        <v>7.8037208140841559</v>
      </c>
      <c r="AP125" s="93">
        <v>52</v>
      </c>
      <c r="AQ125" s="20">
        <v>6.2665967831210461</v>
      </c>
      <c r="AR125" s="21">
        <v>46</v>
      </c>
      <c r="AS125" s="20">
        <v>6.2990142042770305</v>
      </c>
      <c r="AT125" s="21">
        <v>41</v>
      </c>
      <c r="AU125" s="20">
        <v>7.8805932510599401</v>
      </c>
      <c r="AV125" s="21">
        <v>47</v>
      </c>
      <c r="AW125" s="89">
        <v>4.76</v>
      </c>
      <c r="AX125" s="92">
        <v>19</v>
      </c>
      <c r="AY125" s="89">
        <v>8</v>
      </c>
      <c r="AZ125" s="92">
        <v>43</v>
      </c>
      <c r="BA125" s="89">
        <v>9.7200000000000006</v>
      </c>
      <c r="BB125" s="92">
        <v>51</v>
      </c>
      <c r="BC125" s="89">
        <v>4.9000000000000004</v>
      </c>
      <c r="BD125" s="92">
        <v>20</v>
      </c>
      <c r="BE125" s="89">
        <v>14.61</v>
      </c>
      <c r="BF125" s="92">
        <v>69</v>
      </c>
      <c r="BG125" s="89">
        <v>7.94</v>
      </c>
      <c r="BH125" s="92">
        <v>36</v>
      </c>
      <c r="BI125" s="89">
        <v>7.88</v>
      </c>
      <c r="BJ125" s="92">
        <v>37</v>
      </c>
      <c r="BK125" s="90">
        <v>24.537629541765511</v>
      </c>
      <c r="BL125" s="93">
        <v>44</v>
      </c>
      <c r="BM125" s="90">
        <v>-33.579930911058383</v>
      </c>
      <c r="BN125" s="93">
        <v>25</v>
      </c>
      <c r="BO125" s="20">
        <v>200</v>
      </c>
      <c r="BP125" s="21">
        <v>70</v>
      </c>
      <c r="BQ125" s="90">
        <v>6.3147692734701213</v>
      </c>
      <c r="BR125" s="93">
        <v>15</v>
      </c>
      <c r="BS125" s="20">
        <v>6.6104363787113671</v>
      </c>
      <c r="BT125" s="21">
        <v>18</v>
      </c>
    </row>
    <row r="126" spans="1:72">
      <c r="A126" s="238"/>
      <c r="B126" s="19" t="s">
        <v>187</v>
      </c>
      <c r="C126" s="20">
        <v>379.90370355321699</v>
      </c>
      <c r="D126" s="21">
        <v>17</v>
      </c>
      <c r="E126" s="20">
        <v>398.5889949578492</v>
      </c>
      <c r="F126" s="21">
        <v>24</v>
      </c>
      <c r="G126" s="89">
        <v>419.24</v>
      </c>
      <c r="H126" s="92">
        <v>27</v>
      </c>
      <c r="I126" s="89">
        <v>372.39</v>
      </c>
      <c r="J126" s="92">
        <v>14</v>
      </c>
      <c r="K126" s="89">
        <v>382.46</v>
      </c>
      <c r="L126" s="92">
        <v>12</v>
      </c>
      <c r="M126" s="90">
        <v>20.541473234460376</v>
      </c>
      <c r="N126" s="93">
        <v>31</v>
      </c>
      <c r="O126" s="89">
        <v>26.068196075396582</v>
      </c>
      <c r="P126" s="21">
        <v>48</v>
      </c>
      <c r="Q126" s="89">
        <v>32.505129715783269</v>
      </c>
      <c r="R126" s="21">
        <v>62</v>
      </c>
      <c r="S126" s="20">
        <v>19.929449747892459</v>
      </c>
      <c r="T126" s="21">
        <v>15</v>
      </c>
      <c r="U126" s="89">
        <v>25.59</v>
      </c>
      <c r="V126" s="92">
        <v>35</v>
      </c>
      <c r="W126" s="89">
        <v>22.23</v>
      </c>
      <c r="X126" s="92">
        <v>17</v>
      </c>
      <c r="Y126" s="89">
        <v>13.59</v>
      </c>
      <c r="Z126" s="92">
        <v>6</v>
      </c>
      <c r="AA126" s="89">
        <v>25</v>
      </c>
      <c r="AB126" s="92">
        <v>22</v>
      </c>
      <c r="AC126" s="89">
        <v>26.16</v>
      </c>
      <c r="AD126" s="92">
        <v>19</v>
      </c>
      <c r="AE126" s="89">
        <v>34.08</v>
      </c>
      <c r="AF126" s="92">
        <v>32</v>
      </c>
      <c r="AG126" s="89">
        <v>45.37</v>
      </c>
      <c r="AH126" s="92">
        <v>67</v>
      </c>
      <c r="AI126" s="90">
        <v>-21.907639215884558</v>
      </c>
      <c r="AJ126" s="93">
        <v>25</v>
      </c>
      <c r="AK126" s="90">
        <v>0</v>
      </c>
      <c r="AL126" s="93">
        <v>1</v>
      </c>
      <c r="AM126" s="90" t="s">
        <v>5</v>
      </c>
      <c r="AN126" s="93" t="s">
        <v>9</v>
      </c>
      <c r="AO126" s="90">
        <v>8.2165892937841498</v>
      </c>
      <c r="AP126" s="93">
        <v>55</v>
      </c>
      <c r="AQ126" s="20">
        <v>6.0027771694401562</v>
      </c>
      <c r="AR126" s="21">
        <v>41</v>
      </c>
      <c r="AS126" s="20">
        <v>10.157853036182273</v>
      </c>
      <c r="AT126" s="21">
        <v>62</v>
      </c>
      <c r="AU126" s="20">
        <v>7.9717798991569842</v>
      </c>
      <c r="AV126" s="21">
        <v>48</v>
      </c>
      <c r="AW126" s="89">
        <v>9.84</v>
      </c>
      <c r="AX126" s="92">
        <v>62</v>
      </c>
      <c r="AY126" s="89">
        <v>7.41</v>
      </c>
      <c r="AZ126" s="92">
        <v>37</v>
      </c>
      <c r="BA126" s="89">
        <v>1.94</v>
      </c>
      <c r="BB126" s="92">
        <v>6</v>
      </c>
      <c r="BC126" s="89">
        <v>11.54</v>
      </c>
      <c r="BD126" s="92">
        <v>61</v>
      </c>
      <c r="BE126" s="89">
        <v>7.47</v>
      </c>
      <c r="BF126" s="92">
        <v>37</v>
      </c>
      <c r="BG126" s="89">
        <v>1.79</v>
      </c>
      <c r="BH126" s="92">
        <v>5</v>
      </c>
      <c r="BI126" s="89">
        <v>13.23</v>
      </c>
      <c r="BJ126" s="92">
        <v>57</v>
      </c>
      <c r="BK126" s="90">
        <v>35.360092025800085</v>
      </c>
      <c r="BL126" s="93">
        <v>49</v>
      </c>
      <c r="BM126" s="90">
        <v>103.04013803870009</v>
      </c>
      <c r="BN126" s="93">
        <v>48</v>
      </c>
      <c r="BO126" s="20">
        <v>-50</v>
      </c>
      <c r="BP126" s="21">
        <v>15</v>
      </c>
      <c r="BQ126" s="90">
        <v>3.6779299999999999</v>
      </c>
      <c r="BR126" s="93">
        <v>57</v>
      </c>
      <c r="BS126" s="20">
        <v>4.6961506644256534</v>
      </c>
      <c r="BT126" s="21">
        <v>64</v>
      </c>
    </row>
    <row r="127" spans="1:72">
      <c r="A127" s="238"/>
      <c r="B127" s="19" t="s">
        <v>180</v>
      </c>
      <c r="C127" s="20">
        <v>532.43333672771712</v>
      </c>
      <c r="D127" s="21">
        <v>60</v>
      </c>
      <c r="E127" s="20">
        <v>500.98275377953803</v>
      </c>
      <c r="F127" s="21">
        <v>55</v>
      </c>
      <c r="G127" s="89">
        <v>579.9</v>
      </c>
      <c r="H127" s="92">
        <v>70</v>
      </c>
      <c r="I127" s="89">
        <v>649.53</v>
      </c>
      <c r="J127" s="92">
        <v>82</v>
      </c>
      <c r="K127" s="89">
        <v>659.16</v>
      </c>
      <c r="L127" s="92">
        <v>79</v>
      </c>
      <c r="M127" s="90">
        <v>26.246719160104988</v>
      </c>
      <c r="N127" s="93">
        <v>52</v>
      </c>
      <c r="O127" s="89">
        <v>27.495822625885374</v>
      </c>
      <c r="P127" s="21">
        <v>56</v>
      </c>
      <c r="Q127" s="89">
        <v>23.27577428317889</v>
      </c>
      <c r="R127" s="21">
        <v>30</v>
      </c>
      <c r="S127" s="20">
        <v>42.856931739252516</v>
      </c>
      <c r="T127" s="21">
        <v>71</v>
      </c>
      <c r="U127" s="89">
        <v>22.25</v>
      </c>
      <c r="V127" s="92">
        <v>27</v>
      </c>
      <c r="W127" s="89">
        <v>32.85</v>
      </c>
      <c r="X127" s="92">
        <v>58</v>
      </c>
      <c r="Y127" s="89">
        <v>56.54</v>
      </c>
      <c r="Z127" s="92">
        <v>84</v>
      </c>
      <c r="AA127" s="89">
        <v>42.05</v>
      </c>
      <c r="AB127" s="92">
        <v>69</v>
      </c>
      <c r="AC127" s="89">
        <v>49.96</v>
      </c>
      <c r="AD127" s="92">
        <v>70</v>
      </c>
      <c r="AE127" s="89">
        <v>30.03</v>
      </c>
      <c r="AF127" s="92">
        <v>24</v>
      </c>
      <c r="AG127" s="89">
        <v>31.52</v>
      </c>
      <c r="AH127" s="92">
        <v>33</v>
      </c>
      <c r="AI127" s="90">
        <v>-4.7534189805221612</v>
      </c>
      <c r="AJ127" s="93">
        <v>37</v>
      </c>
      <c r="AK127" s="90">
        <v>1.4581510644502771</v>
      </c>
      <c r="AL127" s="93">
        <v>20</v>
      </c>
      <c r="AM127" s="90">
        <v>0.53805774278215912</v>
      </c>
      <c r="AN127" s="93">
        <v>36</v>
      </c>
      <c r="AO127" s="90">
        <v>16.039661708953048</v>
      </c>
      <c r="AP127" s="93">
        <v>79</v>
      </c>
      <c r="AQ127" s="20">
        <v>7.2300306553299789</v>
      </c>
      <c r="AR127" s="21">
        <v>56</v>
      </c>
      <c r="AS127" s="20">
        <v>5.8189435707947226</v>
      </c>
      <c r="AT127" s="21">
        <v>37</v>
      </c>
      <c r="AU127" s="20">
        <v>7.389126161940089</v>
      </c>
      <c r="AV127" s="21">
        <v>42</v>
      </c>
      <c r="AW127" s="89">
        <v>2.97</v>
      </c>
      <c r="AX127" s="92">
        <v>10</v>
      </c>
      <c r="AY127" s="89">
        <v>8.9600000000000009</v>
      </c>
      <c r="AZ127" s="92">
        <v>48</v>
      </c>
      <c r="BA127" s="89">
        <v>10.42</v>
      </c>
      <c r="BB127" s="92">
        <v>60</v>
      </c>
      <c r="BC127" s="89">
        <v>18.02</v>
      </c>
      <c r="BD127" s="92">
        <v>78</v>
      </c>
      <c r="BE127" s="89">
        <v>6.06</v>
      </c>
      <c r="BF127" s="92">
        <v>23</v>
      </c>
      <c r="BG127" s="89">
        <v>13.51</v>
      </c>
      <c r="BH127" s="92">
        <v>64</v>
      </c>
      <c r="BI127" s="89">
        <v>11.03</v>
      </c>
      <c r="BJ127" s="92">
        <v>52</v>
      </c>
      <c r="BK127" s="90">
        <v>121.18372703412075</v>
      </c>
      <c r="BL127" s="93">
        <v>67</v>
      </c>
      <c r="BM127" s="90">
        <v>-49.730971128608921</v>
      </c>
      <c r="BN127" s="93">
        <v>21</v>
      </c>
      <c r="BO127" s="20">
        <v>100</v>
      </c>
      <c r="BP127" s="21">
        <v>59</v>
      </c>
      <c r="BQ127" s="90">
        <v>7.031861343166006</v>
      </c>
      <c r="BR127" s="93">
        <v>9</v>
      </c>
      <c r="BS127" s="20">
        <v>5.1461506644256527</v>
      </c>
      <c r="BT127" s="21">
        <v>40</v>
      </c>
    </row>
    <row r="128" spans="1:72">
      <c r="A128" s="238"/>
      <c r="B128" s="19" t="s">
        <v>191</v>
      </c>
      <c r="C128" s="20">
        <v>455.84466784939872</v>
      </c>
      <c r="D128" s="21">
        <v>38</v>
      </c>
      <c r="E128" s="20">
        <v>518.52944067630006</v>
      </c>
      <c r="F128" s="21">
        <v>61</v>
      </c>
      <c r="G128" s="89">
        <v>493.69</v>
      </c>
      <c r="H128" s="92">
        <v>55</v>
      </c>
      <c r="I128" s="89">
        <v>545.26</v>
      </c>
      <c r="J128" s="92">
        <v>67</v>
      </c>
      <c r="K128" s="89">
        <v>449.06</v>
      </c>
      <c r="L128" s="92">
        <v>35</v>
      </c>
      <c r="M128" s="90">
        <v>17.47858872880721</v>
      </c>
      <c r="N128" s="93">
        <v>21</v>
      </c>
      <c r="O128" s="89">
        <v>14.892448323346498</v>
      </c>
      <c r="P128" s="21">
        <v>16</v>
      </c>
      <c r="Q128" s="89">
        <v>34.496353242657207</v>
      </c>
      <c r="R128" s="21">
        <v>68</v>
      </c>
      <c r="S128" s="20">
        <v>36.862282512533177</v>
      </c>
      <c r="T128" s="21">
        <v>62</v>
      </c>
      <c r="U128" s="89">
        <v>36.840000000000003</v>
      </c>
      <c r="V128" s="92">
        <v>57</v>
      </c>
      <c r="W128" s="89">
        <v>36.51</v>
      </c>
      <c r="X128" s="92">
        <v>68</v>
      </c>
      <c r="Y128" s="89">
        <v>41.27</v>
      </c>
      <c r="Z128" s="92">
        <v>74</v>
      </c>
      <c r="AA128" s="89">
        <v>39.380000000000003</v>
      </c>
      <c r="AB128" s="92">
        <v>61</v>
      </c>
      <c r="AC128" s="89">
        <v>56.86</v>
      </c>
      <c r="AD128" s="92">
        <v>79</v>
      </c>
      <c r="AE128" s="89">
        <v>43.92</v>
      </c>
      <c r="AF128" s="92">
        <v>58</v>
      </c>
      <c r="AG128" s="89">
        <v>53.45</v>
      </c>
      <c r="AH128" s="92">
        <v>79</v>
      </c>
      <c r="AI128" s="90">
        <v>17.074500403672172</v>
      </c>
      <c r="AJ128" s="93">
        <v>56</v>
      </c>
      <c r="AK128" s="90">
        <v>0</v>
      </c>
      <c r="AL128" s="93">
        <v>1</v>
      </c>
      <c r="AM128" s="90" t="s">
        <v>5</v>
      </c>
      <c r="AN128" s="93" t="s">
        <v>9</v>
      </c>
      <c r="AO128" s="90">
        <v>2.496941246972459</v>
      </c>
      <c r="AP128" s="93">
        <v>9</v>
      </c>
      <c r="AQ128" s="20">
        <v>0</v>
      </c>
      <c r="AR128" s="21">
        <v>1</v>
      </c>
      <c r="AS128" s="20">
        <v>4.9280504632367439</v>
      </c>
      <c r="AT128" s="21">
        <v>31</v>
      </c>
      <c r="AU128" s="20">
        <v>9.8299420033421807</v>
      </c>
      <c r="AV128" s="21">
        <v>57</v>
      </c>
      <c r="AW128" s="89">
        <v>7.37</v>
      </c>
      <c r="AX128" s="92">
        <v>44</v>
      </c>
      <c r="AY128" s="89">
        <v>7.3</v>
      </c>
      <c r="AZ128" s="92">
        <v>35</v>
      </c>
      <c r="BA128" s="89">
        <v>12.14</v>
      </c>
      <c r="BB128" s="92">
        <v>65</v>
      </c>
      <c r="BC128" s="89">
        <v>2.46</v>
      </c>
      <c r="BD128" s="92">
        <v>11</v>
      </c>
      <c r="BE128" s="89">
        <v>9.89</v>
      </c>
      <c r="BF128" s="92">
        <v>51</v>
      </c>
      <c r="BG128" s="89">
        <v>4.88</v>
      </c>
      <c r="BH128" s="92">
        <v>16</v>
      </c>
      <c r="BI128" s="89">
        <v>17.010000000000002</v>
      </c>
      <c r="BJ128" s="92">
        <v>75</v>
      </c>
      <c r="BK128" s="90" t="s">
        <v>5</v>
      </c>
      <c r="BL128" s="93" t="s">
        <v>9</v>
      </c>
      <c r="BM128" s="90">
        <v>-100</v>
      </c>
      <c r="BN128" s="93">
        <v>1</v>
      </c>
      <c r="BO128" s="20">
        <v>0</v>
      </c>
      <c r="BP128" s="21">
        <v>24</v>
      </c>
      <c r="BQ128" s="90">
        <v>6.6868379228176948</v>
      </c>
      <c r="BR128" s="93">
        <v>12</v>
      </c>
      <c r="BS128" s="20">
        <v>4.9961506644256533</v>
      </c>
      <c r="BT128" s="21">
        <v>46</v>
      </c>
    </row>
    <row r="129" spans="1:72">
      <c r="A129" s="238"/>
      <c r="B129" s="19" t="s">
        <v>192</v>
      </c>
      <c r="C129" s="20">
        <v>350.79374516915391</v>
      </c>
      <c r="D129" s="21">
        <v>12</v>
      </c>
      <c r="E129" s="20">
        <v>423.54344800159078</v>
      </c>
      <c r="F129" s="21">
        <v>28</v>
      </c>
      <c r="G129" s="89">
        <v>457.45</v>
      </c>
      <c r="H129" s="92">
        <v>38</v>
      </c>
      <c r="I129" s="89">
        <v>347.77</v>
      </c>
      <c r="J129" s="92">
        <v>9</v>
      </c>
      <c r="K129" s="89">
        <v>338.6</v>
      </c>
      <c r="L129" s="92">
        <v>7</v>
      </c>
      <c r="M129" s="90">
        <v>31.806615776081426</v>
      </c>
      <c r="N129" s="93">
        <v>66</v>
      </c>
      <c r="O129" s="89">
        <v>32.855245866664667</v>
      </c>
      <c r="P129" s="21">
        <v>71</v>
      </c>
      <c r="Q129" s="89">
        <v>19.818855659274234</v>
      </c>
      <c r="R129" s="21">
        <v>15</v>
      </c>
      <c r="S129" s="20">
        <v>39.769337840524955</v>
      </c>
      <c r="T129" s="21">
        <v>67</v>
      </c>
      <c r="U129" s="89">
        <v>45.74</v>
      </c>
      <c r="V129" s="92">
        <v>77</v>
      </c>
      <c r="W129" s="89">
        <v>33.590000000000003</v>
      </c>
      <c r="X129" s="92">
        <v>65</v>
      </c>
      <c r="Y129" s="89">
        <v>43.06</v>
      </c>
      <c r="Z129" s="92">
        <v>76</v>
      </c>
      <c r="AA129" s="89">
        <v>18.88</v>
      </c>
      <c r="AB129" s="92">
        <v>9</v>
      </c>
      <c r="AC129" s="89">
        <v>26.94</v>
      </c>
      <c r="AD129" s="92">
        <v>23</v>
      </c>
      <c r="AE129" s="89">
        <v>48.35</v>
      </c>
      <c r="AF129" s="92">
        <v>66</v>
      </c>
      <c r="AG129" s="89">
        <v>30.85</v>
      </c>
      <c r="AH129" s="92">
        <v>30</v>
      </c>
      <c r="AI129" s="90">
        <v>-4.635814249363861</v>
      </c>
      <c r="AJ129" s="93">
        <v>38</v>
      </c>
      <c r="AK129" s="90">
        <v>4.2408821034775235</v>
      </c>
      <c r="AL129" s="93">
        <v>62</v>
      </c>
      <c r="AM129" s="90">
        <v>103.44359626802377</v>
      </c>
      <c r="AN129" s="93">
        <v>52</v>
      </c>
      <c r="AO129" s="90">
        <v>8.481764206955047</v>
      </c>
      <c r="AP129" s="93">
        <v>56</v>
      </c>
      <c r="AQ129" s="20">
        <v>12.308278618491098</v>
      </c>
      <c r="AR129" s="21">
        <v>78</v>
      </c>
      <c r="AS129" s="20">
        <v>5.9456566977822698</v>
      </c>
      <c r="AT129" s="21">
        <v>40</v>
      </c>
      <c r="AU129" s="20">
        <v>9.9423344601312387</v>
      </c>
      <c r="AV129" s="21">
        <v>61</v>
      </c>
      <c r="AW129" s="89">
        <v>5.97</v>
      </c>
      <c r="AX129" s="92">
        <v>28</v>
      </c>
      <c r="AY129" s="89">
        <v>5.93</v>
      </c>
      <c r="AZ129" s="92">
        <v>27</v>
      </c>
      <c r="BA129" s="89">
        <v>9.7899999999999991</v>
      </c>
      <c r="BB129" s="92">
        <v>53</v>
      </c>
      <c r="BC129" s="89">
        <v>0</v>
      </c>
      <c r="BD129" s="92">
        <v>1</v>
      </c>
      <c r="BE129" s="89">
        <v>1.8</v>
      </c>
      <c r="BF129" s="92">
        <v>5</v>
      </c>
      <c r="BG129" s="89">
        <v>7.16</v>
      </c>
      <c r="BH129" s="92">
        <v>29</v>
      </c>
      <c r="BI129" s="89">
        <v>9.07</v>
      </c>
      <c r="BJ129" s="92">
        <v>45</v>
      </c>
      <c r="BK129" s="90">
        <v>-32.185467910658758</v>
      </c>
      <c r="BL129" s="93">
        <v>21</v>
      </c>
      <c r="BM129" s="90">
        <v>103.44359626802377</v>
      </c>
      <c r="BN129" s="93">
        <v>49</v>
      </c>
      <c r="BO129" s="20">
        <v>0</v>
      </c>
      <c r="BP129" s="21">
        <v>24</v>
      </c>
      <c r="BQ129" s="90">
        <v>4.9664067264882892</v>
      </c>
      <c r="BR129" s="93">
        <v>32</v>
      </c>
      <c r="BS129" s="20">
        <v>6.1961506644256525</v>
      </c>
      <c r="BT129" s="21">
        <v>24</v>
      </c>
    </row>
    <row r="130" spans="1:72">
      <c r="A130" s="238"/>
      <c r="B130" s="19" t="s">
        <v>172</v>
      </c>
      <c r="C130" s="20">
        <v>573.74475494533726</v>
      </c>
      <c r="D130" s="21">
        <v>72</v>
      </c>
      <c r="E130" s="20">
        <v>539.80339792033635</v>
      </c>
      <c r="F130" s="21">
        <v>70</v>
      </c>
      <c r="G130" s="89">
        <v>582.86</v>
      </c>
      <c r="H130" s="92">
        <v>71</v>
      </c>
      <c r="I130" s="89">
        <v>643.07000000000005</v>
      </c>
      <c r="J130" s="92">
        <v>81</v>
      </c>
      <c r="K130" s="89">
        <v>666.13</v>
      </c>
      <c r="L130" s="92">
        <v>80</v>
      </c>
      <c r="M130" s="90">
        <v>20.643486979857855</v>
      </c>
      <c r="N130" s="93">
        <v>32</v>
      </c>
      <c r="O130" s="89">
        <v>14.488611223330473</v>
      </c>
      <c r="P130" s="21">
        <v>13</v>
      </c>
      <c r="Q130" s="89">
        <v>42.81677275711472</v>
      </c>
      <c r="R130" s="21">
        <v>78</v>
      </c>
      <c r="S130" s="20">
        <v>36.933916699812492</v>
      </c>
      <c r="T130" s="21">
        <v>63</v>
      </c>
      <c r="U130" s="89">
        <v>50.93</v>
      </c>
      <c r="V130" s="92">
        <v>80</v>
      </c>
      <c r="W130" s="89">
        <v>56.41</v>
      </c>
      <c r="X130" s="92">
        <v>83</v>
      </c>
      <c r="Y130" s="89">
        <v>40.369999999999997</v>
      </c>
      <c r="Z130" s="92">
        <v>72</v>
      </c>
      <c r="AA130" s="89">
        <v>37.64</v>
      </c>
      <c r="AB130" s="92">
        <v>58</v>
      </c>
      <c r="AC130" s="89">
        <v>54.64</v>
      </c>
      <c r="AD130" s="92">
        <v>76</v>
      </c>
      <c r="AE130" s="89">
        <v>30.52</v>
      </c>
      <c r="AF130" s="92">
        <v>25</v>
      </c>
      <c r="AG130" s="89">
        <v>66.14</v>
      </c>
      <c r="AH130" s="92">
        <v>86</v>
      </c>
      <c r="AI130" s="90">
        <v>42.250140080804513</v>
      </c>
      <c r="AJ130" s="93">
        <v>68</v>
      </c>
      <c r="AK130" s="90">
        <v>2.9490695685511219</v>
      </c>
      <c r="AL130" s="93">
        <v>41</v>
      </c>
      <c r="AM130" s="90" t="s">
        <v>5</v>
      </c>
      <c r="AN130" s="93" t="s">
        <v>9</v>
      </c>
      <c r="AO130" s="90">
        <v>5.8981391371022438</v>
      </c>
      <c r="AP130" s="93">
        <v>36</v>
      </c>
      <c r="AQ130" s="20">
        <v>5.793095302267198</v>
      </c>
      <c r="AR130" s="21">
        <v>38</v>
      </c>
      <c r="AS130" s="20">
        <v>19.98116061998687</v>
      </c>
      <c r="AT130" s="21">
        <v>82</v>
      </c>
      <c r="AU130" s="20">
        <v>2.8410705153701916</v>
      </c>
      <c r="AV130" s="21">
        <v>10</v>
      </c>
      <c r="AW130" s="89">
        <v>14.15</v>
      </c>
      <c r="AX130" s="92">
        <v>76</v>
      </c>
      <c r="AY130" s="89">
        <v>11.28</v>
      </c>
      <c r="AZ130" s="92">
        <v>66</v>
      </c>
      <c r="BA130" s="89">
        <v>20.190000000000001</v>
      </c>
      <c r="BB130" s="92">
        <v>84</v>
      </c>
      <c r="BC130" s="89">
        <v>11.58</v>
      </c>
      <c r="BD130" s="92">
        <v>62</v>
      </c>
      <c r="BE130" s="89">
        <v>2.88</v>
      </c>
      <c r="BF130" s="92">
        <v>9</v>
      </c>
      <c r="BG130" s="89">
        <v>5.55</v>
      </c>
      <c r="BH130" s="92">
        <v>17</v>
      </c>
      <c r="BI130" s="89">
        <v>14.38</v>
      </c>
      <c r="BJ130" s="92">
        <v>63</v>
      </c>
      <c r="BK130" s="90">
        <v>1.6072429148603538</v>
      </c>
      <c r="BL130" s="93">
        <v>37</v>
      </c>
      <c r="BM130" s="90" t="s">
        <v>5</v>
      </c>
      <c r="BN130" s="93" t="s">
        <v>9</v>
      </c>
      <c r="BO130" s="20">
        <v>0</v>
      </c>
      <c r="BP130" s="21">
        <v>24</v>
      </c>
      <c r="BQ130" s="90">
        <v>4.0523799999999994</v>
      </c>
      <c r="BR130" s="93">
        <v>41</v>
      </c>
      <c r="BS130" s="20">
        <v>4.6691303821964212</v>
      </c>
      <c r="BT130" s="21">
        <v>77</v>
      </c>
    </row>
    <row r="131" spans="1:72">
      <c r="A131" s="238"/>
      <c r="B131" s="19" t="s">
        <v>167</v>
      </c>
      <c r="C131" s="20">
        <v>467.52172114191148</v>
      </c>
      <c r="D131" s="21">
        <v>42</v>
      </c>
      <c r="E131" s="20">
        <v>388.87969551547246</v>
      </c>
      <c r="F131" s="21">
        <v>22</v>
      </c>
      <c r="G131" s="89">
        <v>468.51</v>
      </c>
      <c r="H131" s="92">
        <v>44</v>
      </c>
      <c r="I131" s="89">
        <v>432.67</v>
      </c>
      <c r="J131" s="92">
        <v>32</v>
      </c>
      <c r="K131" s="89">
        <v>529.59</v>
      </c>
      <c r="L131" s="92">
        <v>56</v>
      </c>
      <c r="M131" s="90">
        <v>49.441720571875898</v>
      </c>
      <c r="N131" s="93">
        <v>81</v>
      </c>
      <c r="O131" s="89">
        <v>70.493665309894382</v>
      </c>
      <c r="P131" s="21">
        <v>82</v>
      </c>
      <c r="Q131" s="89">
        <v>37.236243276789409</v>
      </c>
      <c r="R131" s="21">
        <v>71</v>
      </c>
      <c r="S131" s="20">
        <v>74.466324673175578</v>
      </c>
      <c r="T131" s="21">
        <v>83</v>
      </c>
      <c r="U131" s="89">
        <v>45.61</v>
      </c>
      <c r="V131" s="92">
        <v>75</v>
      </c>
      <c r="W131" s="89">
        <v>45.33</v>
      </c>
      <c r="X131" s="92">
        <v>77</v>
      </c>
      <c r="Y131" s="89">
        <v>32.340000000000003</v>
      </c>
      <c r="Z131" s="92">
        <v>51</v>
      </c>
      <c r="AA131" s="89">
        <v>36.049999999999997</v>
      </c>
      <c r="AB131" s="92">
        <v>53</v>
      </c>
      <c r="AC131" s="89">
        <v>55.32</v>
      </c>
      <c r="AD131" s="92">
        <v>77</v>
      </c>
      <c r="AE131" s="89">
        <v>42.02</v>
      </c>
      <c r="AF131" s="92">
        <v>52</v>
      </c>
      <c r="AG131" s="89">
        <v>41.22</v>
      </c>
      <c r="AH131" s="92">
        <v>56</v>
      </c>
      <c r="AI131" s="90">
        <v>-29.897456902088432</v>
      </c>
      <c r="AJ131" s="93">
        <v>16</v>
      </c>
      <c r="AK131" s="90">
        <v>8.2402867619793163</v>
      </c>
      <c r="AL131" s="93">
        <v>77</v>
      </c>
      <c r="AM131" s="90">
        <v>-0.6880639446252923</v>
      </c>
      <c r="AN131" s="93">
        <v>31</v>
      </c>
      <c r="AO131" s="90">
        <v>20.600716904948293</v>
      </c>
      <c r="AP131" s="93">
        <v>82</v>
      </c>
      <c r="AQ131" s="20">
        <v>24.88078477472196</v>
      </c>
      <c r="AR131" s="21">
        <v>82</v>
      </c>
      <c r="AS131" s="20">
        <v>0</v>
      </c>
      <c r="AT131" s="21">
        <v>1</v>
      </c>
      <c r="AU131" s="20">
        <v>33.096144299189142</v>
      </c>
      <c r="AV131" s="21">
        <v>83</v>
      </c>
      <c r="AW131" s="89">
        <v>20.73</v>
      </c>
      <c r="AX131" s="92">
        <v>84</v>
      </c>
      <c r="AY131" s="89">
        <v>8.24</v>
      </c>
      <c r="AZ131" s="92">
        <v>45</v>
      </c>
      <c r="BA131" s="89">
        <v>4.04</v>
      </c>
      <c r="BB131" s="92">
        <v>19</v>
      </c>
      <c r="BC131" s="89">
        <v>4.01</v>
      </c>
      <c r="BD131" s="92">
        <v>17</v>
      </c>
      <c r="BE131" s="89">
        <v>11.85</v>
      </c>
      <c r="BF131" s="92">
        <v>60</v>
      </c>
      <c r="BG131" s="89">
        <v>0</v>
      </c>
      <c r="BH131" s="92">
        <v>1</v>
      </c>
      <c r="BI131" s="89">
        <v>14.99</v>
      </c>
      <c r="BJ131" s="92">
        <v>67</v>
      </c>
      <c r="BK131" s="90">
        <v>-17.240053287187731</v>
      </c>
      <c r="BL131" s="93">
        <v>24</v>
      </c>
      <c r="BM131" s="90" t="s">
        <v>5</v>
      </c>
      <c r="BN131" s="93" t="s">
        <v>9</v>
      </c>
      <c r="BO131" s="20">
        <v>0</v>
      </c>
      <c r="BP131" s="21">
        <v>24</v>
      </c>
      <c r="BQ131" s="90">
        <v>4.8692366666666658</v>
      </c>
      <c r="BR131" s="93">
        <v>33</v>
      </c>
      <c r="BS131" s="20">
        <v>5.8491303821964218</v>
      </c>
      <c r="BT131" s="21">
        <v>29</v>
      </c>
    </row>
    <row r="132" spans="1:72">
      <c r="A132" s="238"/>
      <c r="B132" s="19" t="s">
        <v>158</v>
      </c>
      <c r="C132" s="20">
        <v>476.14848778767305</v>
      </c>
      <c r="D132" s="21">
        <v>47</v>
      </c>
      <c r="E132" s="20">
        <v>475.01032631144153</v>
      </c>
      <c r="F132" s="21">
        <v>45</v>
      </c>
      <c r="G132" s="89">
        <v>512.76</v>
      </c>
      <c r="H132" s="92">
        <v>57</v>
      </c>
      <c r="I132" s="89">
        <v>476.72</v>
      </c>
      <c r="J132" s="92">
        <v>45</v>
      </c>
      <c r="K132" s="89">
        <v>561.23</v>
      </c>
      <c r="L132" s="92">
        <v>66</v>
      </c>
      <c r="M132" s="90">
        <v>17.986689849511361</v>
      </c>
      <c r="N132" s="93">
        <v>23</v>
      </c>
      <c r="O132" s="89">
        <v>23.730714314381782</v>
      </c>
      <c r="P132" s="21">
        <v>41</v>
      </c>
      <c r="Q132" s="89">
        <v>29.391881962202039</v>
      </c>
      <c r="R132" s="21">
        <v>55</v>
      </c>
      <c r="S132" s="20">
        <v>32.454121673452526</v>
      </c>
      <c r="T132" s="21">
        <v>54</v>
      </c>
      <c r="U132" s="89">
        <v>26.52</v>
      </c>
      <c r="V132" s="92">
        <v>38</v>
      </c>
      <c r="W132" s="89">
        <v>38.020000000000003</v>
      </c>
      <c r="X132" s="92">
        <v>69</v>
      </c>
      <c r="Y132" s="89">
        <v>37.61</v>
      </c>
      <c r="Z132" s="92">
        <v>65</v>
      </c>
      <c r="AA132" s="89">
        <v>29.16</v>
      </c>
      <c r="AB132" s="92">
        <v>32</v>
      </c>
      <c r="AC132" s="89">
        <v>31.77</v>
      </c>
      <c r="AD132" s="92">
        <v>37</v>
      </c>
      <c r="AE132" s="89">
        <v>45.4</v>
      </c>
      <c r="AF132" s="92">
        <v>61</v>
      </c>
      <c r="AG132" s="89">
        <v>19.66</v>
      </c>
      <c r="AH132" s="92">
        <v>10</v>
      </c>
      <c r="AI132" s="90">
        <v>-24.33449247556808</v>
      </c>
      <c r="AJ132" s="93">
        <v>21</v>
      </c>
      <c r="AK132" s="90">
        <v>2.997781641585227</v>
      </c>
      <c r="AL132" s="93">
        <v>42</v>
      </c>
      <c r="AM132" s="90">
        <v>0.88734336590923091</v>
      </c>
      <c r="AN132" s="93">
        <v>41</v>
      </c>
      <c r="AO132" s="90">
        <v>2.997781641585227</v>
      </c>
      <c r="AP132" s="93">
        <v>13</v>
      </c>
      <c r="AQ132" s="20">
        <v>0</v>
      </c>
      <c r="AR132" s="21">
        <v>1</v>
      </c>
      <c r="AS132" s="20">
        <v>5.8783763924404075</v>
      </c>
      <c r="AT132" s="21">
        <v>39</v>
      </c>
      <c r="AU132" s="20">
        <v>5.9007493951731869</v>
      </c>
      <c r="AV132" s="21">
        <v>30</v>
      </c>
      <c r="AW132" s="89">
        <v>0</v>
      </c>
      <c r="AX132" s="92">
        <v>1</v>
      </c>
      <c r="AY132" s="89">
        <v>17.55</v>
      </c>
      <c r="AZ132" s="92">
        <v>83</v>
      </c>
      <c r="BA132" s="89">
        <v>5.79</v>
      </c>
      <c r="BB132" s="92">
        <v>28</v>
      </c>
      <c r="BC132" s="89">
        <v>5.83</v>
      </c>
      <c r="BD132" s="92">
        <v>27</v>
      </c>
      <c r="BE132" s="89">
        <v>5.78</v>
      </c>
      <c r="BF132" s="92">
        <v>20</v>
      </c>
      <c r="BG132" s="89">
        <v>11.35</v>
      </c>
      <c r="BH132" s="92">
        <v>56</v>
      </c>
      <c r="BI132" s="89">
        <v>2.81</v>
      </c>
      <c r="BJ132" s="92">
        <v>3</v>
      </c>
      <c r="BK132" s="90" t="s">
        <v>5</v>
      </c>
      <c r="BL132" s="93" t="s">
        <v>9</v>
      </c>
      <c r="BM132" s="90" t="s">
        <v>5</v>
      </c>
      <c r="BN132" s="93" t="s">
        <v>9</v>
      </c>
      <c r="BO132" s="20">
        <v>0</v>
      </c>
      <c r="BP132" s="21">
        <v>24</v>
      </c>
      <c r="BQ132" s="90">
        <v>5.0831433333333331</v>
      </c>
      <c r="BR132" s="93">
        <v>27</v>
      </c>
      <c r="BS132" s="20">
        <v>4.969130382196421</v>
      </c>
      <c r="BT132" s="21">
        <v>54</v>
      </c>
    </row>
    <row r="133" spans="1:72">
      <c r="A133" s="238"/>
      <c r="B133" s="19" t="s">
        <v>165</v>
      </c>
      <c r="C133" s="20">
        <v>593.58395767101672</v>
      </c>
      <c r="D133" s="21">
        <v>76</v>
      </c>
      <c r="E133" s="20">
        <v>634.6106907493288</v>
      </c>
      <c r="F133" s="21">
        <v>81</v>
      </c>
      <c r="G133" s="89">
        <v>662.57</v>
      </c>
      <c r="H133" s="92">
        <v>81</v>
      </c>
      <c r="I133" s="89">
        <v>593.78</v>
      </c>
      <c r="J133" s="92">
        <v>75</v>
      </c>
      <c r="K133" s="89">
        <v>675.66</v>
      </c>
      <c r="L133" s="92">
        <v>82</v>
      </c>
      <c r="M133" s="90">
        <v>39.98933617701946</v>
      </c>
      <c r="N133" s="93">
        <v>77</v>
      </c>
      <c r="O133" s="89">
        <v>39.960046261543937</v>
      </c>
      <c r="P133" s="21">
        <v>78</v>
      </c>
      <c r="Q133" s="89">
        <v>26.677930681843446</v>
      </c>
      <c r="R133" s="21">
        <v>42</v>
      </c>
      <c r="S133" s="20">
        <v>33.283777486852905</v>
      </c>
      <c r="T133" s="21">
        <v>55</v>
      </c>
      <c r="U133" s="89">
        <v>28.81</v>
      </c>
      <c r="V133" s="92">
        <v>43</v>
      </c>
      <c r="W133" s="89">
        <v>65.73</v>
      </c>
      <c r="X133" s="92">
        <v>85</v>
      </c>
      <c r="Y133" s="89">
        <v>48.58</v>
      </c>
      <c r="Z133" s="92">
        <v>79</v>
      </c>
      <c r="AA133" s="89">
        <v>65.77</v>
      </c>
      <c r="AB133" s="92">
        <v>81</v>
      </c>
      <c r="AC133" s="89">
        <v>35.54</v>
      </c>
      <c r="AD133" s="92">
        <v>45</v>
      </c>
      <c r="AE133" s="89">
        <v>38.6</v>
      </c>
      <c r="AF133" s="92">
        <v>41</v>
      </c>
      <c r="AG133" s="89">
        <v>47.46</v>
      </c>
      <c r="AH133" s="92">
        <v>72</v>
      </c>
      <c r="AI133" s="90">
        <v>0.11774637874344869</v>
      </c>
      <c r="AJ133" s="93">
        <v>42</v>
      </c>
      <c r="AK133" s="90">
        <v>2.2216297876121924</v>
      </c>
      <c r="AL133" s="93">
        <v>32</v>
      </c>
      <c r="AM133" s="90">
        <v>0.11774637874344646</v>
      </c>
      <c r="AN133" s="93">
        <v>33</v>
      </c>
      <c r="AO133" s="90">
        <v>11.108148938060962</v>
      </c>
      <c r="AP133" s="93">
        <v>68</v>
      </c>
      <c r="AQ133" s="20">
        <v>2.2207910457705036</v>
      </c>
      <c r="AR133" s="21">
        <v>11</v>
      </c>
      <c r="AS133" s="20">
        <v>11.115804450768103</v>
      </c>
      <c r="AT133" s="21">
        <v>66</v>
      </c>
      <c r="AU133" s="20">
        <v>6.6567554973705816</v>
      </c>
      <c r="AV133" s="21">
        <v>35</v>
      </c>
      <c r="AW133" s="89">
        <v>8.86</v>
      </c>
      <c r="AX133" s="92">
        <v>57</v>
      </c>
      <c r="AY133" s="89">
        <v>15.34</v>
      </c>
      <c r="AZ133" s="92">
        <v>79</v>
      </c>
      <c r="BA133" s="89">
        <v>15.46</v>
      </c>
      <c r="BB133" s="92">
        <v>79</v>
      </c>
      <c r="BC133" s="89">
        <v>13.15</v>
      </c>
      <c r="BD133" s="92">
        <v>70</v>
      </c>
      <c r="BE133" s="89">
        <v>4.4400000000000004</v>
      </c>
      <c r="BF133" s="92">
        <v>12</v>
      </c>
      <c r="BG133" s="89">
        <v>17.149999999999999</v>
      </c>
      <c r="BH133" s="92">
        <v>76</v>
      </c>
      <c r="BI133" s="89">
        <v>8.6300000000000008</v>
      </c>
      <c r="BJ133" s="92">
        <v>41</v>
      </c>
      <c r="BK133" s="90">
        <v>400.58873189371724</v>
      </c>
      <c r="BL133" s="93">
        <v>74</v>
      </c>
      <c r="BM133" s="90">
        <v>0.11774637874344646</v>
      </c>
      <c r="BN133" s="93">
        <v>33</v>
      </c>
      <c r="BO133" s="20">
        <v>0</v>
      </c>
      <c r="BP133" s="21">
        <v>24</v>
      </c>
      <c r="BQ133" s="90">
        <v>3.9314899999999993</v>
      </c>
      <c r="BR133" s="93">
        <v>44</v>
      </c>
      <c r="BS133" s="20">
        <v>4.8191303821964206</v>
      </c>
      <c r="BT133" s="21">
        <v>62</v>
      </c>
    </row>
    <row r="134" spans="1:72">
      <c r="A134" s="238"/>
      <c r="B134" s="19" t="s">
        <v>163</v>
      </c>
      <c r="C134" s="20">
        <v>573.43505279644319</v>
      </c>
      <c r="D134" s="21">
        <v>70</v>
      </c>
      <c r="E134" s="20">
        <v>567.98365801405009</v>
      </c>
      <c r="F134" s="21">
        <v>73</v>
      </c>
      <c r="G134" s="89">
        <v>578.78</v>
      </c>
      <c r="H134" s="92">
        <v>69</v>
      </c>
      <c r="I134" s="89">
        <v>544.20000000000005</v>
      </c>
      <c r="J134" s="92">
        <v>66</v>
      </c>
      <c r="K134" s="89">
        <v>563.11</v>
      </c>
      <c r="L134" s="92">
        <v>67</v>
      </c>
      <c r="M134" s="90">
        <v>33.589127457819806</v>
      </c>
      <c r="N134" s="93">
        <v>70</v>
      </c>
      <c r="O134" s="89">
        <v>30.623573098223986</v>
      </c>
      <c r="P134" s="21">
        <v>67</v>
      </c>
      <c r="Q134" s="89">
        <v>32.83989289142626</v>
      </c>
      <c r="R134" s="21">
        <v>63</v>
      </c>
      <c r="S134" s="20">
        <v>19.929251158387725</v>
      </c>
      <c r="T134" s="21">
        <v>14</v>
      </c>
      <c r="U134" s="89">
        <v>42.23</v>
      </c>
      <c r="V134" s="92">
        <v>68</v>
      </c>
      <c r="W134" s="89">
        <v>31.87</v>
      </c>
      <c r="X134" s="92">
        <v>55</v>
      </c>
      <c r="Y134" s="89">
        <v>24.17</v>
      </c>
      <c r="Z134" s="92">
        <v>29</v>
      </c>
      <c r="AA134" s="89">
        <v>55.14</v>
      </c>
      <c r="AB134" s="92">
        <v>78</v>
      </c>
      <c r="AC134" s="89">
        <v>42.15</v>
      </c>
      <c r="AD134" s="92">
        <v>60</v>
      </c>
      <c r="AE134" s="89">
        <v>27.44</v>
      </c>
      <c r="AF134" s="92">
        <v>17</v>
      </c>
      <c r="AG134" s="89">
        <v>43.05</v>
      </c>
      <c r="AH134" s="92">
        <v>63</v>
      </c>
      <c r="AI134" s="90">
        <v>9.6685011497816671</v>
      </c>
      <c r="AJ134" s="93">
        <v>51</v>
      </c>
      <c r="AK134" s="90">
        <v>5.1675580704338167</v>
      </c>
      <c r="AL134" s="93">
        <v>64</v>
      </c>
      <c r="AM134" s="90">
        <v>1.2324625997984675</v>
      </c>
      <c r="AN134" s="93">
        <v>43</v>
      </c>
      <c r="AO134" s="90">
        <v>18.086453246518357</v>
      </c>
      <c r="AP134" s="93">
        <v>81</v>
      </c>
      <c r="AQ134" s="20">
        <v>7.656251463282354</v>
      </c>
      <c r="AR134" s="21">
        <v>61</v>
      </c>
      <c r="AS134" s="20">
        <v>7.5784368210983679</v>
      </c>
      <c r="AT134" s="21">
        <v>49</v>
      </c>
      <c r="AU134" s="20">
        <v>4.9823127895969312</v>
      </c>
      <c r="AV134" s="21">
        <v>23</v>
      </c>
      <c r="AW134" s="89">
        <v>4.97</v>
      </c>
      <c r="AX134" s="92">
        <v>20</v>
      </c>
      <c r="AY134" s="89">
        <v>12.26</v>
      </c>
      <c r="AZ134" s="92">
        <v>70</v>
      </c>
      <c r="BA134" s="89">
        <v>12.08</v>
      </c>
      <c r="BB134" s="92">
        <v>64</v>
      </c>
      <c r="BC134" s="89">
        <v>11.99</v>
      </c>
      <c r="BD134" s="92">
        <v>65</v>
      </c>
      <c r="BE134" s="89">
        <v>14.05</v>
      </c>
      <c r="BF134" s="92">
        <v>68</v>
      </c>
      <c r="BG134" s="89">
        <v>4.57</v>
      </c>
      <c r="BH134" s="92">
        <v>14</v>
      </c>
      <c r="BI134" s="89">
        <v>15.07</v>
      </c>
      <c r="BJ134" s="92">
        <v>68</v>
      </c>
      <c r="BK134" s="90">
        <v>136.20907939952974</v>
      </c>
      <c r="BL134" s="93">
        <v>68</v>
      </c>
      <c r="BM134" s="90">
        <v>1.2324625997984557</v>
      </c>
      <c r="BN134" s="93">
        <v>38</v>
      </c>
      <c r="BO134" s="20">
        <v>0</v>
      </c>
      <c r="BP134" s="21">
        <v>24</v>
      </c>
      <c r="BQ134" s="90">
        <v>6.1760271608697783</v>
      </c>
      <c r="BR134" s="93">
        <v>17</v>
      </c>
      <c r="BS134" s="20">
        <v>4.6691303821964212</v>
      </c>
      <c r="BT134" s="21">
        <v>77</v>
      </c>
    </row>
    <row r="135" spans="1:72">
      <c r="A135" s="238"/>
      <c r="B135" s="19" t="s">
        <v>171</v>
      </c>
      <c r="C135" s="20">
        <v>439.63290652305329</v>
      </c>
      <c r="D135" s="21">
        <v>31</v>
      </c>
      <c r="E135" s="20">
        <v>453.6262775318358</v>
      </c>
      <c r="F135" s="21">
        <v>35</v>
      </c>
      <c r="G135" s="89">
        <v>428.38</v>
      </c>
      <c r="H135" s="92">
        <v>31</v>
      </c>
      <c r="I135" s="89">
        <v>367.3</v>
      </c>
      <c r="J135" s="92">
        <v>13</v>
      </c>
      <c r="K135" s="89">
        <v>444.42</v>
      </c>
      <c r="L135" s="92">
        <v>32</v>
      </c>
      <c r="M135" s="90">
        <v>22.711787417669772</v>
      </c>
      <c r="N135" s="93">
        <v>44</v>
      </c>
      <c r="O135" s="89">
        <v>28.020374858567688</v>
      </c>
      <c r="P135" s="21">
        <v>58</v>
      </c>
      <c r="Q135" s="89">
        <v>27.477056657690831</v>
      </c>
      <c r="R135" s="21">
        <v>45</v>
      </c>
      <c r="S135" s="20">
        <v>10.930753675465924</v>
      </c>
      <c r="T135" s="21">
        <v>2</v>
      </c>
      <c r="U135" s="89">
        <v>21.97</v>
      </c>
      <c r="V135" s="92">
        <v>26</v>
      </c>
      <c r="W135" s="89">
        <v>10.96</v>
      </c>
      <c r="X135" s="92">
        <v>2</v>
      </c>
      <c r="Y135" s="89">
        <v>48.78</v>
      </c>
      <c r="Z135" s="92">
        <v>80</v>
      </c>
      <c r="AA135" s="89">
        <v>21.56</v>
      </c>
      <c r="AB135" s="83" t="s">
        <v>447</v>
      </c>
      <c r="AC135" s="89">
        <v>26.64</v>
      </c>
      <c r="AD135" s="92">
        <v>20</v>
      </c>
      <c r="AE135" s="89">
        <v>52.06</v>
      </c>
      <c r="AF135" s="92">
        <v>73</v>
      </c>
      <c r="AG135" s="89">
        <v>40.79</v>
      </c>
      <c r="AH135" s="92">
        <v>54</v>
      </c>
      <c r="AI135" s="90">
        <v>-19.309561662502837</v>
      </c>
      <c r="AJ135" s="93">
        <v>26</v>
      </c>
      <c r="AK135" s="90">
        <v>5.677946854417443</v>
      </c>
      <c r="AL135" s="93">
        <v>65</v>
      </c>
      <c r="AM135" s="90" t="s">
        <v>5</v>
      </c>
      <c r="AN135" s="93" t="s">
        <v>9</v>
      </c>
      <c r="AO135" s="90">
        <v>11.355893708834886</v>
      </c>
      <c r="AP135" s="93">
        <v>70</v>
      </c>
      <c r="AQ135" s="20">
        <v>0</v>
      </c>
      <c r="AR135" s="21">
        <v>1</v>
      </c>
      <c r="AS135" s="20">
        <v>16.486233994614494</v>
      </c>
      <c r="AT135" s="21">
        <v>79</v>
      </c>
      <c r="AU135" s="20">
        <v>0</v>
      </c>
      <c r="AV135" s="21">
        <v>1</v>
      </c>
      <c r="AW135" s="89">
        <v>0</v>
      </c>
      <c r="AX135" s="92">
        <v>1</v>
      </c>
      <c r="AY135" s="89">
        <v>0</v>
      </c>
      <c r="AZ135" s="92">
        <v>1</v>
      </c>
      <c r="BA135" s="89">
        <v>5.42</v>
      </c>
      <c r="BB135" s="92">
        <v>25</v>
      </c>
      <c r="BC135" s="89">
        <v>0</v>
      </c>
      <c r="BD135" s="83" t="s">
        <v>447</v>
      </c>
      <c r="BE135" s="89">
        <v>15.99</v>
      </c>
      <c r="BF135" s="92">
        <v>72</v>
      </c>
      <c r="BG135" s="89">
        <v>31.24</v>
      </c>
      <c r="BH135" s="92">
        <v>83</v>
      </c>
      <c r="BI135" s="89">
        <v>10.199999999999999</v>
      </c>
      <c r="BJ135" s="92">
        <v>49</v>
      </c>
      <c r="BK135" s="90" t="s">
        <v>5</v>
      </c>
      <c r="BL135" s="93" t="s">
        <v>9</v>
      </c>
      <c r="BM135" s="90">
        <v>-100</v>
      </c>
      <c r="BN135" s="93">
        <v>1</v>
      </c>
      <c r="BO135" s="20">
        <v>100</v>
      </c>
      <c r="BP135" s="21">
        <v>59</v>
      </c>
      <c r="BQ135" s="90">
        <v>3.9714199999999993</v>
      </c>
      <c r="BR135" s="93">
        <v>43</v>
      </c>
      <c r="BS135" s="20">
        <v>5.9141303821964213</v>
      </c>
      <c r="BT135" s="21">
        <v>27</v>
      </c>
    </row>
    <row r="136" spans="1:72">
      <c r="A136" s="238"/>
      <c r="B136" s="19" t="s">
        <v>157</v>
      </c>
      <c r="C136" s="20">
        <v>401.29478538488826</v>
      </c>
      <c r="D136" s="21">
        <v>23</v>
      </c>
      <c r="E136" s="20">
        <v>377.41645272420072</v>
      </c>
      <c r="F136" s="21">
        <v>18</v>
      </c>
      <c r="G136" s="89">
        <v>462.77</v>
      </c>
      <c r="H136" s="92">
        <v>41</v>
      </c>
      <c r="I136" s="89">
        <v>364.97</v>
      </c>
      <c r="J136" s="92">
        <v>11</v>
      </c>
      <c r="K136" s="89">
        <v>431.47</v>
      </c>
      <c r="L136" s="92">
        <v>25</v>
      </c>
      <c r="M136" s="90">
        <v>25.936412561869151</v>
      </c>
      <c r="N136" s="93">
        <v>51</v>
      </c>
      <c r="O136" s="89">
        <v>26.533313105085242</v>
      </c>
      <c r="P136" s="21">
        <v>51</v>
      </c>
      <c r="Q136" s="89">
        <v>19.953884356154663</v>
      </c>
      <c r="R136" s="21">
        <v>17</v>
      </c>
      <c r="S136" s="20">
        <v>35.10850723015821</v>
      </c>
      <c r="T136" s="21">
        <v>58</v>
      </c>
      <c r="U136" s="89">
        <v>45.63</v>
      </c>
      <c r="V136" s="92">
        <v>76</v>
      </c>
      <c r="W136" s="89">
        <v>30.06</v>
      </c>
      <c r="X136" s="92">
        <v>51</v>
      </c>
      <c r="Y136" s="89">
        <v>34.01</v>
      </c>
      <c r="Z136" s="92">
        <v>58</v>
      </c>
      <c r="AA136" s="89">
        <v>42.28</v>
      </c>
      <c r="AB136" s="92">
        <v>70</v>
      </c>
      <c r="AC136" s="89">
        <v>41.67</v>
      </c>
      <c r="AD136" s="92">
        <v>59</v>
      </c>
      <c r="AE136" s="89">
        <v>42.67</v>
      </c>
      <c r="AF136" s="92">
        <v>55</v>
      </c>
      <c r="AG136" s="89">
        <v>29.87</v>
      </c>
      <c r="AH136" s="92">
        <v>29</v>
      </c>
      <c r="AI136" s="90">
        <v>-1.3789526012060536</v>
      </c>
      <c r="AJ136" s="93">
        <v>41</v>
      </c>
      <c r="AK136" s="90">
        <v>0</v>
      </c>
      <c r="AL136" s="93">
        <v>1</v>
      </c>
      <c r="AM136" s="90" t="s">
        <v>5</v>
      </c>
      <c r="AN136" s="93" t="s">
        <v>9</v>
      </c>
      <c r="AO136" s="90">
        <v>4.3227354269781921</v>
      </c>
      <c r="AP136" s="93">
        <v>27</v>
      </c>
      <c r="AQ136" s="20">
        <v>6.6216158305986745</v>
      </c>
      <c r="AR136" s="21">
        <v>50</v>
      </c>
      <c r="AS136" s="20">
        <v>0</v>
      </c>
      <c r="AT136" s="21">
        <v>1</v>
      </c>
      <c r="AU136" s="20">
        <v>4.3885634037697763</v>
      </c>
      <c r="AV136" s="21">
        <v>19</v>
      </c>
      <c r="AW136" s="89">
        <v>6.52</v>
      </c>
      <c r="AX136" s="92">
        <v>34</v>
      </c>
      <c r="AY136" s="89">
        <v>6.44</v>
      </c>
      <c r="AZ136" s="92">
        <v>28</v>
      </c>
      <c r="BA136" s="89">
        <v>8.5</v>
      </c>
      <c r="BB136" s="92">
        <v>46</v>
      </c>
      <c r="BC136" s="89">
        <v>6.34</v>
      </c>
      <c r="BD136" s="92">
        <v>29</v>
      </c>
      <c r="BE136" s="89">
        <v>6.25</v>
      </c>
      <c r="BF136" s="92">
        <v>24</v>
      </c>
      <c r="BG136" s="89">
        <v>10.16</v>
      </c>
      <c r="BH136" s="92">
        <v>49</v>
      </c>
      <c r="BI136" s="89">
        <v>5.97</v>
      </c>
      <c r="BJ136" s="92">
        <v>19</v>
      </c>
      <c r="BK136" s="90">
        <v>-34.252635067470699</v>
      </c>
      <c r="BL136" s="93">
        <v>17</v>
      </c>
      <c r="BM136" s="90" t="s">
        <v>5</v>
      </c>
      <c r="BN136" s="93" t="s">
        <v>9</v>
      </c>
      <c r="BO136" s="20">
        <v>-100</v>
      </c>
      <c r="BP136" s="21">
        <v>1</v>
      </c>
      <c r="BQ136" s="90">
        <v>4.0422499999999992</v>
      </c>
      <c r="BR136" s="93">
        <v>42</v>
      </c>
      <c r="BS136" s="20">
        <v>4.6691303821964212</v>
      </c>
      <c r="BT136" s="21">
        <v>77</v>
      </c>
    </row>
    <row r="137" spans="1:72">
      <c r="A137" s="238"/>
      <c r="B137" s="19" t="s">
        <v>183</v>
      </c>
      <c r="C137" s="20">
        <v>214.34138737334374</v>
      </c>
      <c r="D137" s="21">
        <v>3</v>
      </c>
      <c r="E137" s="20">
        <v>180.53971873812239</v>
      </c>
      <c r="F137" s="21">
        <v>1</v>
      </c>
      <c r="G137" s="89">
        <v>103.06</v>
      </c>
      <c r="H137" s="92">
        <v>1</v>
      </c>
      <c r="I137" s="89">
        <v>167.57</v>
      </c>
      <c r="J137" s="92">
        <v>1</v>
      </c>
      <c r="K137" s="89">
        <v>56.07</v>
      </c>
      <c r="L137" s="92">
        <v>1</v>
      </c>
      <c r="M137" s="90">
        <v>9.9039318609487967</v>
      </c>
      <c r="N137" s="93">
        <v>3</v>
      </c>
      <c r="O137" s="89">
        <v>0</v>
      </c>
      <c r="P137" s="21">
        <v>1</v>
      </c>
      <c r="Q137" s="89">
        <v>19.485580670303975</v>
      </c>
      <c r="R137" s="21">
        <v>12</v>
      </c>
      <c r="S137" s="20">
        <v>19.004180919802355</v>
      </c>
      <c r="T137" s="21">
        <v>11</v>
      </c>
      <c r="U137" s="89">
        <v>18.739999999999998</v>
      </c>
      <c r="V137" s="92">
        <v>13</v>
      </c>
      <c r="W137" s="89">
        <v>9.31</v>
      </c>
      <c r="X137" s="92">
        <v>1</v>
      </c>
      <c r="Y137" s="89">
        <v>0</v>
      </c>
      <c r="Z137" s="92">
        <v>1</v>
      </c>
      <c r="AA137" s="89">
        <v>19.37</v>
      </c>
      <c r="AB137" s="83" t="s">
        <v>447</v>
      </c>
      <c r="AC137" s="89">
        <v>9.83</v>
      </c>
      <c r="AD137" s="83" t="s">
        <v>447</v>
      </c>
      <c r="AE137" s="89">
        <v>0</v>
      </c>
      <c r="AF137" s="83" t="s">
        <v>447</v>
      </c>
      <c r="AG137" s="89">
        <v>29.31</v>
      </c>
      <c r="AH137" s="92">
        <v>27</v>
      </c>
      <c r="AI137" s="90" t="s">
        <v>5</v>
      </c>
      <c r="AJ137" s="93" t="s">
        <v>9</v>
      </c>
      <c r="AK137" s="90">
        <v>0</v>
      </c>
      <c r="AL137" s="93">
        <v>1</v>
      </c>
      <c r="AM137" s="90" t="s">
        <v>5</v>
      </c>
      <c r="AN137" s="93" t="s">
        <v>9</v>
      </c>
      <c r="AO137" s="90">
        <v>0</v>
      </c>
      <c r="AP137" s="93">
        <v>1</v>
      </c>
      <c r="AQ137" s="20">
        <v>0</v>
      </c>
      <c r="AR137" s="21">
        <v>1</v>
      </c>
      <c r="AS137" s="20">
        <v>0</v>
      </c>
      <c r="AT137" s="21">
        <v>1</v>
      </c>
      <c r="AU137" s="20">
        <v>0</v>
      </c>
      <c r="AV137" s="21">
        <v>1</v>
      </c>
      <c r="AW137" s="89">
        <v>0</v>
      </c>
      <c r="AX137" s="92">
        <v>1</v>
      </c>
      <c r="AY137" s="89">
        <v>0</v>
      </c>
      <c r="AZ137" s="92">
        <v>1</v>
      </c>
      <c r="BA137" s="89">
        <v>0</v>
      </c>
      <c r="BB137" s="92">
        <v>1</v>
      </c>
      <c r="BC137" s="89">
        <v>0</v>
      </c>
      <c r="BD137" s="83" t="s">
        <v>447</v>
      </c>
      <c r="BE137" s="89">
        <v>0</v>
      </c>
      <c r="BF137" s="83" t="s">
        <v>447</v>
      </c>
      <c r="BG137" s="89">
        <v>0</v>
      </c>
      <c r="BH137" s="83" t="s">
        <v>447</v>
      </c>
      <c r="BI137" s="89">
        <v>9.77</v>
      </c>
      <c r="BJ137" s="92">
        <v>48</v>
      </c>
      <c r="BK137" s="90" t="s">
        <v>5</v>
      </c>
      <c r="BL137" s="93" t="s">
        <v>9</v>
      </c>
      <c r="BM137" s="90" t="s">
        <v>5</v>
      </c>
      <c r="BN137" s="93" t="s">
        <v>9</v>
      </c>
      <c r="BO137" s="20">
        <v>0</v>
      </c>
      <c r="BP137" s="21">
        <v>24</v>
      </c>
      <c r="BQ137" s="90">
        <v>3.5473999999999997</v>
      </c>
      <c r="BR137" s="93">
        <v>81</v>
      </c>
      <c r="BS137" s="20">
        <v>4.6691303821964212</v>
      </c>
      <c r="BT137" s="21">
        <v>77</v>
      </c>
    </row>
    <row r="138" spans="1:72">
      <c r="A138" s="238"/>
      <c r="B138" s="19" t="s">
        <v>176</v>
      </c>
      <c r="C138" s="20">
        <v>412.63626592967915</v>
      </c>
      <c r="D138" s="21">
        <v>25</v>
      </c>
      <c r="E138" s="20">
        <v>450.40709872384656</v>
      </c>
      <c r="F138" s="21">
        <v>33</v>
      </c>
      <c r="G138" s="89">
        <v>468.71</v>
      </c>
      <c r="H138" s="92">
        <v>45</v>
      </c>
      <c r="I138" s="89">
        <v>514.94000000000005</v>
      </c>
      <c r="J138" s="92">
        <v>58</v>
      </c>
      <c r="K138" s="89">
        <v>490.18</v>
      </c>
      <c r="L138" s="92">
        <v>49</v>
      </c>
      <c r="M138" s="90">
        <v>21.464671102698695</v>
      </c>
      <c r="N138" s="93">
        <v>38</v>
      </c>
      <c r="O138" s="89">
        <v>15.434918419049829</v>
      </c>
      <c r="P138" s="21">
        <v>19</v>
      </c>
      <c r="Q138" s="89">
        <v>15.353907569476432</v>
      </c>
      <c r="R138" s="21">
        <v>6</v>
      </c>
      <c r="S138" s="20">
        <v>25.022616595769254</v>
      </c>
      <c r="T138" s="21">
        <v>26</v>
      </c>
      <c r="U138" s="89">
        <v>28.93</v>
      </c>
      <c r="V138" s="92">
        <v>44</v>
      </c>
      <c r="W138" s="89">
        <v>23.06</v>
      </c>
      <c r="X138" s="92">
        <v>20</v>
      </c>
      <c r="Y138" s="89">
        <v>20.98</v>
      </c>
      <c r="Z138" s="92">
        <v>19</v>
      </c>
      <c r="AA138" s="89">
        <v>24.75</v>
      </c>
      <c r="AB138" s="92">
        <v>21</v>
      </c>
      <c r="AC138" s="89">
        <v>22.62</v>
      </c>
      <c r="AD138" s="83" t="s">
        <v>447</v>
      </c>
      <c r="AE138" s="89">
        <v>31.28</v>
      </c>
      <c r="AF138" s="92">
        <v>26</v>
      </c>
      <c r="AG138" s="89">
        <v>21.79</v>
      </c>
      <c r="AH138" s="92">
        <v>14</v>
      </c>
      <c r="AI138" s="90">
        <v>38.822760356703824</v>
      </c>
      <c r="AJ138" s="93">
        <v>65</v>
      </c>
      <c r="AK138" s="90">
        <v>0</v>
      </c>
      <c r="AL138" s="93">
        <v>1</v>
      </c>
      <c r="AM138" s="90" t="s">
        <v>5</v>
      </c>
      <c r="AN138" s="93" t="s">
        <v>9</v>
      </c>
      <c r="AO138" s="90">
        <v>11.708002419653834</v>
      </c>
      <c r="AP138" s="93">
        <v>71</v>
      </c>
      <c r="AQ138" s="20">
        <v>7.7147585504635279</v>
      </c>
      <c r="AR138" s="21">
        <v>62</v>
      </c>
      <c r="AS138" s="20">
        <v>3.8384768923691079</v>
      </c>
      <c r="AT138" s="21">
        <v>24</v>
      </c>
      <c r="AU138" s="20">
        <v>5.7744499836390588</v>
      </c>
      <c r="AV138" s="21">
        <v>28</v>
      </c>
      <c r="AW138" s="89">
        <v>1.93</v>
      </c>
      <c r="AX138" s="92">
        <v>7</v>
      </c>
      <c r="AY138" s="89">
        <v>7.69</v>
      </c>
      <c r="AZ138" s="92">
        <v>39</v>
      </c>
      <c r="BA138" s="89">
        <v>7.63</v>
      </c>
      <c r="BB138" s="92">
        <v>43</v>
      </c>
      <c r="BC138" s="89">
        <v>3.81</v>
      </c>
      <c r="BD138" s="92">
        <v>16</v>
      </c>
      <c r="BE138" s="89">
        <v>5.66</v>
      </c>
      <c r="BF138" s="83" t="s">
        <v>447</v>
      </c>
      <c r="BG138" s="89">
        <v>1.84</v>
      </c>
      <c r="BH138" s="92">
        <v>6</v>
      </c>
      <c r="BI138" s="89">
        <v>7.26</v>
      </c>
      <c r="BJ138" s="92">
        <v>32</v>
      </c>
      <c r="BK138" s="90">
        <v>51.443011298222352</v>
      </c>
      <c r="BL138" s="93">
        <v>54</v>
      </c>
      <c r="BM138" s="90">
        <v>-66.345997489283931</v>
      </c>
      <c r="BN138" s="93">
        <v>18</v>
      </c>
      <c r="BO138" s="20">
        <v>300</v>
      </c>
      <c r="BP138" s="21">
        <v>78</v>
      </c>
      <c r="BQ138" s="90">
        <v>3.7418899999999997</v>
      </c>
      <c r="BR138" s="93">
        <v>51</v>
      </c>
      <c r="BS138" s="20">
        <v>4.6691303821964212</v>
      </c>
      <c r="BT138" s="21">
        <v>77</v>
      </c>
    </row>
    <row r="139" spans="1:72">
      <c r="A139" s="238"/>
      <c r="B139" s="19" t="s">
        <v>162</v>
      </c>
      <c r="C139" s="20">
        <v>461.85611823516626</v>
      </c>
      <c r="D139" s="21">
        <v>40</v>
      </c>
      <c r="E139" s="20">
        <v>356.73515981735159</v>
      </c>
      <c r="F139" s="21">
        <v>13</v>
      </c>
      <c r="G139" s="89">
        <v>359.38</v>
      </c>
      <c r="H139" s="92">
        <v>12</v>
      </c>
      <c r="I139" s="89">
        <v>408.7</v>
      </c>
      <c r="J139" s="92">
        <v>26</v>
      </c>
      <c r="K139" s="89">
        <v>338.25</v>
      </c>
      <c r="L139" s="92">
        <v>6</v>
      </c>
      <c r="M139" s="90">
        <v>37.189928967235673</v>
      </c>
      <c r="N139" s="93">
        <v>74</v>
      </c>
      <c r="O139" s="89">
        <v>33.116101568953027</v>
      </c>
      <c r="P139" s="21">
        <v>72</v>
      </c>
      <c r="Q139" s="89">
        <v>28.979207418677102</v>
      </c>
      <c r="R139" s="21">
        <v>54</v>
      </c>
      <c r="S139" s="20">
        <v>26.75513698630137</v>
      </c>
      <c r="T139" s="21">
        <v>34</v>
      </c>
      <c r="U139" s="89">
        <v>45.58</v>
      </c>
      <c r="V139" s="92">
        <v>74</v>
      </c>
      <c r="W139" s="89">
        <v>24.24</v>
      </c>
      <c r="X139" s="92">
        <v>25</v>
      </c>
      <c r="Y139" s="89">
        <v>39.090000000000003</v>
      </c>
      <c r="Z139" s="92">
        <v>69</v>
      </c>
      <c r="AA139" s="89">
        <v>33.840000000000003</v>
      </c>
      <c r="AB139" s="92">
        <v>46</v>
      </c>
      <c r="AC139" s="89">
        <v>31.65</v>
      </c>
      <c r="AD139" s="92">
        <v>36</v>
      </c>
      <c r="AE139" s="89">
        <v>48.49</v>
      </c>
      <c r="AF139" s="92">
        <v>67</v>
      </c>
      <c r="AG139" s="89">
        <v>46.07</v>
      </c>
      <c r="AH139" s="92">
        <v>69</v>
      </c>
      <c r="AI139" s="90">
        <v>12.049123763951391</v>
      </c>
      <c r="AJ139" s="93">
        <v>55</v>
      </c>
      <c r="AK139" s="90">
        <v>1.8594964483617837</v>
      </c>
      <c r="AL139" s="93">
        <v>28</v>
      </c>
      <c r="AM139" s="90">
        <v>0.84421138755624514</v>
      </c>
      <c r="AN139" s="93">
        <v>40</v>
      </c>
      <c r="AO139" s="90">
        <v>9.2974822418089182</v>
      </c>
      <c r="AP139" s="93">
        <v>62</v>
      </c>
      <c r="AQ139" s="20">
        <v>3.6712741156818471</v>
      </c>
      <c r="AR139" s="21">
        <v>19</v>
      </c>
      <c r="AS139" s="20">
        <v>10.867202782003913</v>
      </c>
      <c r="AT139" s="21">
        <v>65</v>
      </c>
      <c r="AU139" s="20">
        <v>7.134703196347032</v>
      </c>
      <c r="AV139" s="21">
        <v>39</v>
      </c>
      <c r="AW139" s="89">
        <v>12.27</v>
      </c>
      <c r="AX139" s="92">
        <v>73</v>
      </c>
      <c r="AY139" s="89">
        <v>0</v>
      </c>
      <c r="AZ139" s="92">
        <v>1</v>
      </c>
      <c r="BA139" s="89">
        <v>8.5</v>
      </c>
      <c r="BB139" s="92">
        <v>46</v>
      </c>
      <c r="BC139" s="89">
        <v>13.53</v>
      </c>
      <c r="BD139" s="92">
        <v>71</v>
      </c>
      <c r="BE139" s="89">
        <v>6.66</v>
      </c>
      <c r="BF139" s="92">
        <v>30</v>
      </c>
      <c r="BG139" s="89">
        <v>16.16</v>
      </c>
      <c r="BH139" s="92">
        <v>71</v>
      </c>
      <c r="BI139" s="89">
        <v>15.89</v>
      </c>
      <c r="BJ139" s="92">
        <v>71</v>
      </c>
      <c r="BK139" s="90">
        <v>152.11052846889061</v>
      </c>
      <c r="BL139" s="93">
        <v>70</v>
      </c>
      <c r="BM139" s="90" t="s">
        <v>5</v>
      </c>
      <c r="BN139" s="93" t="s">
        <v>9</v>
      </c>
      <c r="BO139" s="20">
        <v>-100</v>
      </c>
      <c r="BP139" s="21">
        <v>1</v>
      </c>
      <c r="BQ139" s="90">
        <v>5.8357110609019012</v>
      </c>
      <c r="BR139" s="93">
        <v>20</v>
      </c>
      <c r="BS139" s="20">
        <v>6.2041303821964204</v>
      </c>
      <c r="BT139" s="21">
        <v>23</v>
      </c>
    </row>
    <row r="140" spans="1:72">
      <c r="A140" s="238"/>
      <c r="B140" s="19" t="s">
        <v>170</v>
      </c>
      <c r="C140" s="20">
        <v>525.08353601709359</v>
      </c>
      <c r="D140" s="21">
        <v>56</v>
      </c>
      <c r="E140" s="20">
        <v>493.28583173472185</v>
      </c>
      <c r="F140" s="21">
        <v>51</v>
      </c>
      <c r="G140" s="89">
        <v>514.01</v>
      </c>
      <c r="H140" s="92">
        <v>58</v>
      </c>
      <c r="I140" s="89">
        <v>496.64</v>
      </c>
      <c r="J140" s="92">
        <v>51</v>
      </c>
      <c r="K140" s="89">
        <v>601.47</v>
      </c>
      <c r="L140" s="92">
        <v>73</v>
      </c>
      <c r="M140" s="90">
        <v>39.178631513447492</v>
      </c>
      <c r="N140" s="93">
        <v>76</v>
      </c>
      <c r="O140" s="89">
        <v>27.478638297763847</v>
      </c>
      <c r="P140" s="21">
        <v>55</v>
      </c>
      <c r="Q140" s="89">
        <v>34.096333507603482</v>
      </c>
      <c r="R140" s="21">
        <v>66</v>
      </c>
      <c r="S140" s="20">
        <v>43.390883347035718</v>
      </c>
      <c r="T140" s="21">
        <v>73</v>
      </c>
      <c r="U140" s="89">
        <v>27.29</v>
      </c>
      <c r="V140" s="92">
        <v>40</v>
      </c>
      <c r="W140" s="89">
        <v>29.35</v>
      </c>
      <c r="X140" s="92">
        <v>44</v>
      </c>
      <c r="Y140" s="89">
        <v>54.07</v>
      </c>
      <c r="Z140" s="92">
        <v>83</v>
      </c>
      <c r="AA140" s="89">
        <v>29.36</v>
      </c>
      <c r="AB140" s="92">
        <v>33</v>
      </c>
      <c r="AC140" s="89">
        <v>24.6</v>
      </c>
      <c r="AD140" s="92">
        <v>15</v>
      </c>
      <c r="AE140" s="89">
        <v>28.3</v>
      </c>
      <c r="AF140" s="92">
        <v>19</v>
      </c>
      <c r="AG140" s="89">
        <v>52.01</v>
      </c>
      <c r="AH140" s="92">
        <v>77</v>
      </c>
      <c r="AI140" s="90">
        <v>42.453504182895088</v>
      </c>
      <c r="AJ140" s="93">
        <v>69</v>
      </c>
      <c r="AK140" s="90">
        <v>9.2185015325758801</v>
      </c>
      <c r="AL140" s="93">
        <v>79</v>
      </c>
      <c r="AM140" s="90">
        <v>302.22165886935073</v>
      </c>
      <c r="AN140" s="93">
        <v>55</v>
      </c>
      <c r="AO140" s="90">
        <v>13.827752298863819</v>
      </c>
      <c r="AP140" s="93">
        <v>76</v>
      </c>
      <c r="AQ140" s="20">
        <v>4.5789693170518522</v>
      </c>
      <c r="AR140" s="21">
        <v>28</v>
      </c>
      <c r="AS140" s="20">
        <v>9.0923556020275953</v>
      </c>
      <c r="AT140" s="21">
        <v>60</v>
      </c>
      <c r="AU140" s="20">
        <v>13.702384214853385</v>
      </c>
      <c r="AV140" s="21">
        <v>73</v>
      </c>
      <c r="AW140" s="89">
        <v>4.55</v>
      </c>
      <c r="AX140" s="92">
        <v>18</v>
      </c>
      <c r="AY140" s="89">
        <v>9.0299999999999994</v>
      </c>
      <c r="AZ140" s="92">
        <v>49</v>
      </c>
      <c r="BA140" s="89">
        <v>18.02</v>
      </c>
      <c r="BB140" s="92">
        <v>82</v>
      </c>
      <c r="BC140" s="89">
        <v>2.2599999999999998</v>
      </c>
      <c r="BD140" s="92">
        <v>10</v>
      </c>
      <c r="BE140" s="89">
        <v>8.9499999999999993</v>
      </c>
      <c r="BF140" s="92">
        <v>45</v>
      </c>
      <c r="BG140" s="89">
        <v>4.3499999999999996</v>
      </c>
      <c r="BH140" s="92">
        <v>13</v>
      </c>
      <c r="BI140" s="89">
        <v>21.67</v>
      </c>
      <c r="BJ140" s="92">
        <v>84</v>
      </c>
      <c r="BK140" s="90">
        <v>201.66624415201309</v>
      </c>
      <c r="BL140" s="93">
        <v>71</v>
      </c>
      <c r="BM140" s="90">
        <v>201.66624415201309</v>
      </c>
      <c r="BN140" s="93">
        <v>52</v>
      </c>
      <c r="BO140" s="20">
        <v>100</v>
      </c>
      <c r="BP140" s="21">
        <v>59</v>
      </c>
      <c r="BQ140" s="90">
        <v>3.5920299999999994</v>
      </c>
      <c r="BR140" s="93">
        <v>77</v>
      </c>
      <c r="BS140" s="20">
        <v>4.6691303821964212</v>
      </c>
      <c r="BT140" s="21">
        <v>77</v>
      </c>
    </row>
    <row r="141" spans="1:72">
      <c r="A141" s="238"/>
      <c r="B141" s="19" t="s">
        <v>164</v>
      </c>
      <c r="C141" s="20">
        <v>540.58140853589384</v>
      </c>
      <c r="D141" s="21">
        <v>64</v>
      </c>
      <c r="E141" s="20">
        <v>468.45485455232341</v>
      </c>
      <c r="F141" s="21">
        <v>43</v>
      </c>
      <c r="G141" s="89">
        <v>483.37</v>
      </c>
      <c r="H141" s="92">
        <v>50</v>
      </c>
      <c r="I141" s="89">
        <v>398.96</v>
      </c>
      <c r="J141" s="92">
        <v>21</v>
      </c>
      <c r="K141" s="89">
        <v>299.45999999999998</v>
      </c>
      <c r="L141" s="92">
        <v>5</v>
      </c>
      <c r="M141" s="90">
        <v>38.134462113411892</v>
      </c>
      <c r="N141" s="93">
        <v>75</v>
      </c>
      <c r="O141" s="89">
        <v>18.95547904879097</v>
      </c>
      <c r="P141" s="21">
        <v>23</v>
      </c>
      <c r="Q141" s="89">
        <v>45.363474842172913</v>
      </c>
      <c r="R141" s="21">
        <v>79</v>
      </c>
      <c r="S141" s="20">
        <v>37.778617302606726</v>
      </c>
      <c r="T141" s="21">
        <v>65</v>
      </c>
      <c r="U141" s="89">
        <v>49.09</v>
      </c>
      <c r="V141" s="92">
        <v>79</v>
      </c>
      <c r="W141" s="89">
        <v>41.4</v>
      </c>
      <c r="X141" s="92">
        <v>73</v>
      </c>
      <c r="Y141" s="89">
        <v>33.69</v>
      </c>
      <c r="Z141" s="92">
        <v>56</v>
      </c>
      <c r="AA141" s="89">
        <v>44.58</v>
      </c>
      <c r="AB141" s="92">
        <v>74</v>
      </c>
      <c r="AC141" s="89">
        <v>43.97</v>
      </c>
      <c r="AD141" s="92">
        <v>64</v>
      </c>
      <c r="AE141" s="89">
        <v>32.15</v>
      </c>
      <c r="AF141" s="92">
        <v>28</v>
      </c>
      <c r="AG141" s="89">
        <v>42.16</v>
      </c>
      <c r="AH141" s="92">
        <v>61</v>
      </c>
      <c r="AI141" s="90">
        <v>101.10589940128895</v>
      </c>
      <c r="AJ141" s="93">
        <v>79</v>
      </c>
      <c r="AK141" s="90">
        <v>0</v>
      </c>
      <c r="AL141" s="93">
        <v>1</v>
      </c>
      <c r="AM141" s="90">
        <v>-100</v>
      </c>
      <c r="AN141" s="93">
        <v>1</v>
      </c>
      <c r="AO141" s="90">
        <v>3.8134462113411893</v>
      </c>
      <c r="AP141" s="93">
        <v>21</v>
      </c>
      <c r="AQ141" s="20">
        <v>3.7901758641600973</v>
      </c>
      <c r="AR141" s="21">
        <v>20</v>
      </c>
      <c r="AS141" s="20">
        <v>11.340868710543228</v>
      </c>
      <c r="AT141" s="21">
        <v>68</v>
      </c>
      <c r="AU141" s="20">
        <v>22.667170381564034</v>
      </c>
      <c r="AV141" s="21">
        <v>82</v>
      </c>
      <c r="AW141" s="89">
        <v>18.88</v>
      </c>
      <c r="AX141" s="92">
        <v>83</v>
      </c>
      <c r="AY141" s="89">
        <v>7.53</v>
      </c>
      <c r="AZ141" s="92">
        <v>38</v>
      </c>
      <c r="BA141" s="89">
        <v>18.72</v>
      </c>
      <c r="BB141" s="92">
        <v>83</v>
      </c>
      <c r="BC141" s="89">
        <v>0</v>
      </c>
      <c r="BD141" s="92">
        <v>1</v>
      </c>
      <c r="BE141" s="89">
        <v>18.32</v>
      </c>
      <c r="BF141" s="92">
        <v>75</v>
      </c>
      <c r="BG141" s="89">
        <v>7.14</v>
      </c>
      <c r="BH141" s="92">
        <v>28</v>
      </c>
      <c r="BI141" s="89">
        <v>7.03</v>
      </c>
      <c r="BJ141" s="92">
        <v>29</v>
      </c>
      <c r="BK141" s="90">
        <v>0.55294970064448512</v>
      </c>
      <c r="BL141" s="93">
        <v>33</v>
      </c>
      <c r="BM141" s="90">
        <v>0.55294970064448512</v>
      </c>
      <c r="BN141" s="93">
        <v>35</v>
      </c>
      <c r="BO141" s="20">
        <v>0</v>
      </c>
      <c r="BP141" s="21">
        <v>24</v>
      </c>
      <c r="BQ141" s="90">
        <v>3.6052499999999998</v>
      </c>
      <c r="BR141" s="93">
        <v>71</v>
      </c>
      <c r="BS141" s="20">
        <v>5.2691303821964208</v>
      </c>
      <c r="BT141" s="21">
        <v>38</v>
      </c>
    </row>
    <row r="142" spans="1:72">
      <c r="A142" s="238"/>
      <c r="B142" s="19" t="s">
        <v>168</v>
      </c>
      <c r="C142" s="20">
        <v>573.49784528666703</v>
      </c>
      <c r="D142" s="21">
        <v>71</v>
      </c>
      <c r="E142" s="20">
        <v>578.46874948424681</v>
      </c>
      <c r="F142" s="21">
        <v>74</v>
      </c>
      <c r="G142" s="89">
        <v>598.57000000000005</v>
      </c>
      <c r="H142" s="92">
        <v>72</v>
      </c>
      <c r="I142" s="89">
        <v>583.99</v>
      </c>
      <c r="J142" s="92">
        <v>73</v>
      </c>
      <c r="K142" s="89">
        <v>670.94</v>
      </c>
      <c r="L142" s="92">
        <v>81</v>
      </c>
      <c r="M142" s="90">
        <v>17.156161921490135</v>
      </c>
      <c r="N142" s="93">
        <v>19</v>
      </c>
      <c r="O142" s="89">
        <v>22.000139260317969</v>
      </c>
      <c r="P142" s="21">
        <v>35</v>
      </c>
      <c r="Q142" s="89">
        <v>26.217044355961921</v>
      </c>
      <c r="R142" s="21">
        <v>39</v>
      </c>
      <c r="S142" s="20">
        <v>22.280536713373273</v>
      </c>
      <c r="T142" s="21">
        <v>22</v>
      </c>
      <c r="U142" s="89">
        <v>22.54</v>
      </c>
      <c r="V142" s="92">
        <v>31</v>
      </c>
      <c r="W142" s="89">
        <v>26.09</v>
      </c>
      <c r="X142" s="92">
        <v>34</v>
      </c>
      <c r="Y142" s="89">
        <v>31.91</v>
      </c>
      <c r="Z142" s="92">
        <v>49</v>
      </c>
      <c r="AA142" s="89">
        <v>28.14</v>
      </c>
      <c r="AB142" s="92">
        <v>26</v>
      </c>
      <c r="AC142" s="89">
        <v>18.03</v>
      </c>
      <c r="AD142" s="92">
        <v>6</v>
      </c>
      <c r="AE142" s="89">
        <v>32.409999999999997</v>
      </c>
      <c r="AF142" s="92">
        <v>29</v>
      </c>
      <c r="AG142" s="89">
        <v>49.38</v>
      </c>
      <c r="AH142" s="92">
        <v>74</v>
      </c>
      <c r="AI142" s="90">
        <v>-22.147878853895762</v>
      </c>
      <c r="AJ142" s="93">
        <v>24</v>
      </c>
      <c r="AK142" s="90">
        <v>1.6339201829990604</v>
      </c>
      <c r="AL142" s="93">
        <v>24</v>
      </c>
      <c r="AM142" s="90">
        <v>-33.269610446196367</v>
      </c>
      <c r="AN142" s="93">
        <v>22</v>
      </c>
      <c r="AO142" s="90">
        <v>4.9017605489971814</v>
      </c>
      <c r="AP142" s="93">
        <v>30</v>
      </c>
      <c r="AQ142" s="20">
        <v>7.3292998171854054</v>
      </c>
      <c r="AR142" s="21">
        <v>57</v>
      </c>
      <c r="AS142" s="20">
        <v>7.3735437251142901</v>
      </c>
      <c r="AT142" s="21">
        <v>47</v>
      </c>
      <c r="AU142" s="20">
        <v>9.902460761499233</v>
      </c>
      <c r="AV142" s="21">
        <v>59</v>
      </c>
      <c r="AW142" s="89">
        <v>5.84</v>
      </c>
      <c r="AX142" s="92">
        <v>27</v>
      </c>
      <c r="AY142" s="89">
        <v>10.1</v>
      </c>
      <c r="AZ142" s="92">
        <v>57</v>
      </c>
      <c r="BA142" s="89">
        <v>5.88</v>
      </c>
      <c r="BB142" s="92">
        <v>29</v>
      </c>
      <c r="BC142" s="89">
        <v>5.97</v>
      </c>
      <c r="BD142" s="92">
        <v>28</v>
      </c>
      <c r="BE142" s="89">
        <v>5.15</v>
      </c>
      <c r="BF142" s="92">
        <v>16</v>
      </c>
      <c r="BG142" s="89">
        <v>9.3800000000000008</v>
      </c>
      <c r="BH142" s="92">
        <v>44</v>
      </c>
      <c r="BI142" s="89">
        <v>15.26</v>
      </c>
      <c r="BJ142" s="92">
        <v>69</v>
      </c>
      <c r="BK142" s="90">
        <v>-33.269610446196374</v>
      </c>
      <c r="BL142" s="93">
        <v>18</v>
      </c>
      <c r="BM142" s="90">
        <v>-83.317402611549085</v>
      </c>
      <c r="BN142" s="93">
        <v>16</v>
      </c>
      <c r="BO142" s="20">
        <v>40</v>
      </c>
      <c r="BP142" s="21">
        <v>55</v>
      </c>
      <c r="BQ142" s="90">
        <v>3.65421</v>
      </c>
      <c r="BR142" s="93">
        <v>59</v>
      </c>
      <c r="BS142" s="20">
        <v>7.5174062442653868</v>
      </c>
      <c r="BT142" s="21">
        <v>3</v>
      </c>
    </row>
    <row r="143" spans="1:72">
      <c r="A143" s="238"/>
      <c r="B143" s="19" t="s">
        <v>61</v>
      </c>
      <c r="C143" s="20">
        <v>502.42831337681582</v>
      </c>
      <c r="D143" s="21">
        <v>53</v>
      </c>
      <c r="E143" s="20">
        <v>442.07465908721076</v>
      </c>
      <c r="F143" s="21">
        <v>31</v>
      </c>
      <c r="G143" s="89">
        <v>466.46</v>
      </c>
      <c r="H143" s="92">
        <v>43</v>
      </c>
      <c r="I143" s="89">
        <v>461.88</v>
      </c>
      <c r="J143" s="92">
        <v>42</v>
      </c>
      <c r="K143" s="89">
        <v>443.27</v>
      </c>
      <c r="L143" s="92">
        <v>31</v>
      </c>
      <c r="M143" s="90">
        <v>9.9893591608938301</v>
      </c>
      <c r="N143" s="93">
        <v>4</v>
      </c>
      <c r="O143" s="89">
        <v>13.63451053610121</v>
      </c>
      <c r="P143" s="21">
        <v>10</v>
      </c>
      <c r="Q143" s="89">
        <v>17.847292079047278</v>
      </c>
      <c r="R143" s="21">
        <v>10</v>
      </c>
      <c r="S143" s="20">
        <v>13.560572364638366</v>
      </c>
      <c r="T143" s="21">
        <v>4</v>
      </c>
      <c r="U143" s="89">
        <v>16.809999999999999</v>
      </c>
      <c r="V143" s="92">
        <v>5</v>
      </c>
      <c r="W143" s="89">
        <v>12.2</v>
      </c>
      <c r="X143" s="92">
        <v>3</v>
      </c>
      <c r="Y143" s="89">
        <v>17.89</v>
      </c>
      <c r="Z143" s="92">
        <v>12</v>
      </c>
      <c r="AA143" s="89">
        <v>17.600000000000001</v>
      </c>
      <c r="AB143" s="92">
        <v>6</v>
      </c>
      <c r="AC143" s="89">
        <v>20.47</v>
      </c>
      <c r="AD143" s="92">
        <v>9</v>
      </c>
      <c r="AE143" s="89">
        <v>16.579999999999998</v>
      </c>
      <c r="AF143" s="92">
        <v>7</v>
      </c>
      <c r="AG143" s="89">
        <v>21.16</v>
      </c>
      <c r="AH143" s="92">
        <v>11</v>
      </c>
      <c r="AI143" s="90">
        <v>-24.137106769520074</v>
      </c>
      <c r="AJ143" s="93">
        <v>22</v>
      </c>
      <c r="AK143" s="90">
        <v>4.7775195986883539</v>
      </c>
      <c r="AL143" s="93">
        <v>63</v>
      </c>
      <c r="AM143" s="90">
        <v>-2.0379161328150439</v>
      </c>
      <c r="AN143" s="93">
        <v>29</v>
      </c>
      <c r="AO143" s="90">
        <v>1.7372798540684924</v>
      </c>
      <c r="AP143" s="93">
        <v>5</v>
      </c>
      <c r="AQ143" s="20">
        <v>5.5202182194843505</v>
      </c>
      <c r="AR143" s="21">
        <v>36</v>
      </c>
      <c r="AS143" s="20">
        <v>7.0307514250792318</v>
      </c>
      <c r="AT143" s="21">
        <v>45</v>
      </c>
      <c r="AU143" s="20">
        <v>4.3393831566842778</v>
      </c>
      <c r="AV143" s="21">
        <v>18</v>
      </c>
      <c r="AW143" s="89">
        <v>3.8</v>
      </c>
      <c r="AX143" s="92">
        <v>14</v>
      </c>
      <c r="AY143" s="89">
        <v>5.54</v>
      </c>
      <c r="AZ143" s="92">
        <v>25</v>
      </c>
      <c r="BA143" s="89">
        <v>7.27</v>
      </c>
      <c r="BB143" s="92">
        <v>41</v>
      </c>
      <c r="BC143" s="89">
        <v>6.81</v>
      </c>
      <c r="BD143" s="92">
        <v>30</v>
      </c>
      <c r="BE143" s="89">
        <v>5.85</v>
      </c>
      <c r="BF143" s="92">
        <v>22</v>
      </c>
      <c r="BG143" s="89">
        <v>6.14</v>
      </c>
      <c r="BH143" s="92">
        <v>20</v>
      </c>
      <c r="BI143" s="89">
        <v>6.85</v>
      </c>
      <c r="BJ143" s="92">
        <v>25</v>
      </c>
      <c r="BK143" s="90">
        <v>-67.615840043905791</v>
      </c>
      <c r="BL143" s="93">
        <v>5</v>
      </c>
      <c r="BM143" s="90">
        <v>107.79835971827112</v>
      </c>
      <c r="BN143" s="93">
        <v>50</v>
      </c>
      <c r="BO143" s="20">
        <v>0</v>
      </c>
      <c r="BP143" s="21">
        <v>24</v>
      </c>
      <c r="BQ143" s="90">
        <v>3.6484499999999995</v>
      </c>
      <c r="BR143" s="93">
        <v>61</v>
      </c>
      <c r="BS143" s="20">
        <v>5.1210615429917556</v>
      </c>
      <c r="BT143" s="21">
        <v>45</v>
      </c>
    </row>
    <row r="144" spans="1:72">
      <c r="A144" s="238"/>
      <c r="B144" s="19" t="s">
        <v>66</v>
      </c>
      <c r="C144" s="20">
        <v>337.82850194821344</v>
      </c>
      <c r="D144" s="21">
        <v>7</v>
      </c>
      <c r="E144" s="20">
        <v>412.80837993464496</v>
      </c>
      <c r="F144" s="21">
        <v>26</v>
      </c>
      <c r="G144" s="89">
        <v>568.23</v>
      </c>
      <c r="H144" s="92">
        <v>67</v>
      </c>
      <c r="I144" s="89">
        <v>532.86</v>
      </c>
      <c r="J144" s="92">
        <v>59</v>
      </c>
      <c r="K144" s="89">
        <v>426.1</v>
      </c>
      <c r="L144" s="92">
        <v>21</v>
      </c>
      <c r="M144" s="90">
        <v>9.4307000723020327</v>
      </c>
      <c r="N144" s="93">
        <v>2</v>
      </c>
      <c r="O144" s="89">
        <v>5.8556446146923333</v>
      </c>
      <c r="P144" s="21">
        <v>2</v>
      </c>
      <c r="Q144" s="89">
        <v>6.9085583220493554</v>
      </c>
      <c r="R144" s="21">
        <v>2</v>
      </c>
      <c r="S144" s="20">
        <v>13.584188005161991</v>
      </c>
      <c r="T144" s="21">
        <v>5</v>
      </c>
      <c r="U144" s="89">
        <v>13.09</v>
      </c>
      <c r="V144" s="92">
        <v>3</v>
      </c>
      <c r="W144" s="89">
        <v>13.88</v>
      </c>
      <c r="X144" s="92">
        <v>6</v>
      </c>
      <c r="Y144" s="89">
        <v>16.579999999999998</v>
      </c>
      <c r="Z144" s="92">
        <v>8</v>
      </c>
      <c r="AA144" s="89">
        <v>15.66</v>
      </c>
      <c r="AB144" s="92">
        <v>4</v>
      </c>
      <c r="AC144" s="89">
        <v>28.34</v>
      </c>
      <c r="AD144" s="92">
        <v>29</v>
      </c>
      <c r="AE144" s="89">
        <v>18.649999999999999</v>
      </c>
      <c r="AF144" s="92">
        <v>8</v>
      </c>
      <c r="AG144" s="89">
        <v>17.45</v>
      </c>
      <c r="AH144" s="92">
        <v>6</v>
      </c>
      <c r="AI144" s="90">
        <v>63.311433152054299</v>
      </c>
      <c r="AJ144" s="93">
        <v>75</v>
      </c>
      <c r="AK144" s="90">
        <v>0.62871333815346886</v>
      </c>
      <c r="AL144" s="93">
        <v>19</v>
      </c>
      <c r="AM144" s="90">
        <v>-51.006570054383701</v>
      </c>
      <c r="AN144" s="93">
        <v>12</v>
      </c>
      <c r="AO144" s="90">
        <v>3.1435666907673445</v>
      </c>
      <c r="AP144" s="93">
        <v>14</v>
      </c>
      <c r="AQ144" s="20">
        <v>1.3063954589693847</v>
      </c>
      <c r="AR144" s="21">
        <v>9</v>
      </c>
      <c r="AS144" s="20">
        <v>1.3817116644098708</v>
      </c>
      <c r="AT144" s="21">
        <v>11</v>
      </c>
      <c r="AU144" s="20">
        <v>2.2640313341936653</v>
      </c>
      <c r="AV144" s="21">
        <v>7</v>
      </c>
      <c r="AW144" s="89">
        <v>2.62</v>
      </c>
      <c r="AX144" s="92">
        <v>9</v>
      </c>
      <c r="AY144" s="89">
        <v>4.63</v>
      </c>
      <c r="AZ144" s="92">
        <v>21</v>
      </c>
      <c r="BA144" s="89">
        <v>7.8</v>
      </c>
      <c r="BB144" s="92">
        <v>44</v>
      </c>
      <c r="BC144" s="89">
        <v>7.83</v>
      </c>
      <c r="BD144" s="92">
        <v>38</v>
      </c>
      <c r="BE144" s="89">
        <v>8.6300000000000008</v>
      </c>
      <c r="BF144" s="92">
        <v>41</v>
      </c>
      <c r="BG144" s="89">
        <v>11.19</v>
      </c>
      <c r="BH144" s="92">
        <v>54</v>
      </c>
      <c r="BI144" s="89">
        <v>8.73</v>
      </c>
      <c r="BJ144" s="92">
        <v>42</v>
      </c>
      <c r="BK144" s="90">
        <v>144.96714972808149</v>
      </c>
      <c r="BL144" s="93">
        <v>69</v>
      </c>
      <c r="BM144" s="90">
        <v>-100</v>
      </c>
      <c r="BN144" s="93">
        <v>1</v>
      </c>
      <c r="BO144" s="20">
        <v>200</v>
      </c>
      <c r="BP144" s="21">
        <v>70</v>
      </c>
      <c r="BQ144" s="90">
        <v>7.687234015534818</v>
      </c>
      <c r="BR144" s="93">
        <v>3</v>
      </c>
      <c r="BS144" s="20">
        <v>6.2547289189140569</v>
      </c>
      <c r="BT144" s="21">
        <v>22</v>
      </c>
    </row>
    <row r="145" spans="1:72">
      <c r="A145" s="238"/>
      <c r="B145" s="19" t="s">
        <v>87</v>
      </c>
      <c r="C145" s="20">
        <v>472.49897384230758</v>
      </c>
      <c r="D145" s="21">
        <v>46</v>
      </c>
      <c r="E145" s="20">
        <v>483.1149410964025</v>
      </c>
      <c r="F145" s="21">
        <v>48</v>
      </c>
      <c r="G145" s="89">
        <v>477.29</v>
      </c>
      <c r="H145" s="92">
        <v>47</v>
      </c>
      <c r="I145" s="89">
        <v>449.97</v>
      </c>
      <c r="J145" s="92">
        <v>38</v>
      </c>
      <c r="K145" s="89">
        <v>435.32</v>
      </c>
      <c r="L145" s="92">
        <v>27</v>
      </c>
      <c r="M145" s="90">
        <v>10.505113249688272</v>
      </c>
      <c r="N145" s="93">
        <v>6</v>
      </c>
      <c r="O145" s="89">
        <v>11.854448208965813</v>
      </c>
      <c r="P145" s="21">
        <v>7</v>
      </c>
      <c r="Q145" s="89">
        <v>15.858800701518714</v>
      </c>
      <c r="R145" s="21">
        <v>7</v>
      </c>
      <c r="S145" s="20">
        <v>21.567631298946541</v>
      </c>
      <c r="T145" s="21">
        <v>18</v>
      </c>
      <c r="U145" s="89">
        <v>21.17</v>
      </c>
      <c r="V145" s="92">
        <v>22</v>
      </c>
      <c r="W145" s="89">
        <v>17.59</v>
      </c>
      <c r="X145" s="92">
        <v>12</v>
      </c>
      <c r="Y145" s="89">
        <v>22.89</v>
      </c>
      <c r="Z145" s="92">
        <v>24</v>
      </c>
      <c r="AA145" s="89">
        <v>20.98</v>
      </c>
      <c r="AB145" s="92">
        <v>12</v>
      </c>
      <c r="AC145" s="89">
        <v>19.3</v>
      </c>
      <c r="AD145" s="92">
        <v>8</v>
      </c>
      <c r="AE145" s="89">
        <v>19.64</v>
      </c>
      <c r="AF145" s="92">
        <v>9</v>
      </c>
      <c r="AG145" s="89">
        <v>28.81</v>
      </c>
      <c r="AH145" s="92">
        <v>26</v>
      </c>
      <c r="AI145" s="90">
        <v>-11.423713378349568</v>
      </c>
      <c r="AJ145" s="93">
        <v>32</v>
      </c>
      <c r="AK145" s="90">
        <v>1.8269762173370909</v>
      </c>
      <c r="AL145" s="93">
        <v>26</v>
      </c>
      <c r="AM145" s="90">
        <v>100.25943062286187</v>
      </c>
      <c r="AN145" s="93">
        <v>49</v>
      </c>
      <c r="AO145" s="90">
        <v>5.480928652011273</v>
      </c>
      <c r="AP145" s="93">
        <v>34</v>
      </c>
      <c r="AQ145" s="20">
        <v>3.6479466041497899</v>
      </c>
      <c r="AR145" s="21">
        <v>18</v>
      </c>
      <c r="AS145" s="20">
        <v>4.664353147505504</v>
      </c>
      <c r="AT145" s="21">
        <v>29</v>
      </c>
      <c r="AU145" s="20">
        <v>4.7928069553214536</v>
      </c>
      <c r="AV145" s="21">
        <v>21</v>
      </c>
      <c r="AW145" s="89">
        <v>5.29</v>
      </c>
      <c r="AX145" s="92">
        <v>24</v>
      </c>
      <c r="AY145" s="89">
        <v>4.4000000000000004</v>
      </c>
      <c r="AZ145" s="92">
        <v>18</v>
      </c>
      <c r="BA145" s="89">
        <v>9.9499999999999993</v>
      </c>
      <c r="BB145" s="92">
        <v>55</v>
      </c>
      <c r="BC145" s="89">
        <v>7.16</v>
      </c>
      <c r="BD145" s="92">
        <v>34</v>
      </c>
      <c r="BE145" s="89">
        <v>8.8699999999999992</v>
      </c>
      <c r="BF145" s="92">
        <v>43</v>
      </c>
      <c r="BG145" s="89">
        <v>7.64</v>
      </c>
      <c r="BH145" s="92">
        <v>33</v>
      </c>
      <c r="BI145" s="89">
        <v>7.2</v>
      </c>
      <c r="BJ145" s="92">
        <v>30</v>
      </c>
      <c r="BK145" s="90">
        <v>50.194572967146414</v>
      </c>
      <c r="BL145" s="93">
        <v>51</v>
      </c>
      <c r="BM145" s="90">
        <v>0.12971531143093817</v>
      </c>
      <c r="BN145" s="93">
        <v>34</v>
      </c>
      <c r="BO145" s="20">
        <v>-50</v>
      </c>
      <c r="BP145" s="21">
        <v>15</v>
      </c>
      <c r="BQ145" s="90">
        <v>3.7071299999999994</v>
      </c>
      <c r="BR145" s="93">
        <v>55</v>
      </c>
      <c r="BS145" s="20">
        <v>4.8280091230135378</v>
      </c>
      <c r="BT145" s="21">
        <v>61</v>
      </c>
    </row>
    <row r="146" spans="1:72">
      <c r="A146" s="238"/>
      <c r="B146" s="19" t="s">
        <v>83</v>
      </c>
      <c r="C146" s="20">
        <v>339.70022944664623</v>
      </c>
      <c r="D146" s="21">
        <v>9</v>
      </c>
      <c r="E146" s="20">
        <v>289.20356634449689</v>
      </c>
      <c r="F146" s="21">
        <v>4</v>
      </c>
      <c r="G146" s="89">
        <v>289.13</v>
      </c>
      <c r="H146" s="92">
        <v>5</v>
      </c>
      <c r="I146" s="89">
        <v>332.44</v>
      </c>
      <c r="J146" s="92">
        <v>6</v>
      </c>
      <c r="K146" s="89">
        <v>344.24</v>
      </c>
      <c r="L146" s="92">
        <v>8</v>
      </c>
      <c r="M146" s="90">
        <v>20.529063288169393</v>
      </c>
      <c r="N146" s="93">
        <v>30</v>
      </c>
      <c r="O146" s="89">
        <v>14.781463752629268</v>
      </c>
      <c r="P146" s="21">
        <v>14</v>
      </c>
      <c r="Q146" s="89">
        <v>23.838612592747101</v>
      </c>
      <c r="R146" s="21">
        <v>34</v>
      </c>
      <c r="S146" s="20">
        <v>19.480032966209635</v>
      </c>
      <c r="T146" s="21">
        <v>13</v>
      </c>
      <c r="U146" s="89">
        <v>22.47</v>
      </c>
      <c r="V146" s="92">
        <v>30</v>
      </c>
      <c r="W146" s="89">
        <v>13.48</v>
      </c>
      <c r="X146" s="92">
        <v>4</v>
      </c>
      <c r="Y146" s="89">
        <v>35.770000000000003</v>
      </c>
      <c r="Z146" s="92">
        <v>61</v>
      </c>
      <c r="AA146" s="89">
        <v>13.42</v>
      </c>
      <c r="AB146" s="92">
        <v>2</v>
      </c>
      <c r="AC146" s="89">
        <v>11.87</v>
      </c>
      <c r="AD146" s="92">
        <v>1</v>
      </c>
      <c r="AE146" s="89">
        <v>10.46</v>
      </c>
      <c r="AF146" s="92">
        <v>1</v>
      </c>
      <c r="AG146" s="89">
        <v>18.32</v>
      </c>
      <c r="AH146" s="92">
        <v>7</v>
      </c>
      <c r="AI146" s="90">
        <v>38.870901519150678</v>
      </c>
      <c r="AJ146" s="93">
        <v>66</v>
      </c>
      <c r="AK146" s="90">
        <v>1.4663616634406711</v>
      </c>
      <c r="AL146" s="93">
        <v>21</v>
      </c>
      <c r="AM146" s="90">
        <v>-0.80649891489236925</v>
      </c>
      <c r="AN146" s="93">
        <v>30</v>
      </c>
      <c r="AO146" s="90">
        <v>8.7981699806440261</v>
      </c>
      <c r="AP146" s="93">
        <v>59</v>
      </c>
      <c r="AQ146" s="20">
        <v>7.3905024885468427</v>
      </c>
      <c r="AR146" s="21">
        <v>58</v>
      </c>
      <c r="AS146" s="20">
        <v>10.429393009326857</v>
      </c>
      <c r="AT146" s="21">
        <v>64</v>
      </c>
      <c r="AU146" s="20">
        <v>7.4923203716190905</v>
      </c>
      <c r="AV146" s="21">
        <v>44</v>
      </c>
      <c r="AW146" s="89">
        <v>10.49</v>
      </c>
      <c r="AX146" s="92">
        <v>66</v>
      </c>
      <c r="AY146" s="89">
        <v>4.49</v>
      </c>
      <c r="AZ146" s="92">
        <v>19</v>
      </c>
      <c r="BA146" s="89">
        <v>13.41</v>
      </c>
      <c r="BB146" s="92">
        <v>73</v>
      </c>
      <c r="BC146" s="89">
        <v>8.9499999999999993</v>
      </c>
      <c r="BD146" s="92">
        <v>50</v>
      </c>
      <c r="BE146" s="89">
        <v>7.42</v>
      </c>
      <c r="BF146" s="92">
        <v>35</v>
      </c>
      <c r="BG146" s="89">
        <v>7.47</v>
      </c>
      <c r="BH146" s="92">
        <v>31</v>
      </c>
      <c r="BI146" s="89">
        <v>6.11</v>
      </c>
      <c r="BJ146" s="92">
        <v>21</v>
      </c>
      <c r="BK146" s="90">
        <v>19.032201302129163</v>
      </c>
      <c r="BL146" s="93">
        <v>41</v>
      </c>
      <c r="BM146" s="90">
        <v>48.790251627661441</v>
      </c>
      <c r="BN146" s="93">
        <v>41</v>
      </c>
      <c r="BO146" s="20">
        <v>0</v>
      </c>
      <c r="BP146" s="21">
        <v>24</v>
      </c>
      <c r="BQ146" s="90">
        <v>3.6314199999999994</v>
      </c>
      <c r="BR146" s="93">
        <v>66</v>
      </c>
      <c r="BS146" s="20">
        <v>4.6788389294970747</v>
      </c>
      <c r="BT146" s="21">
        <v>75</v>
      </c>
    </row>
    <row r="147" spans="1:72">
      <c r="A147" s="238"/>
      <c r="B147" s="19" t="s">
        <v>81</v>
      </c>
      <c r="C147" s="20">
        <v>101.43457469931893</v>
      </c>
      <c r="D147" s="21">
        <v>1</v>
      </c>
      <c r="E147" s="20">
        <v>304.37723451541211</v>
      </c>
      <c r="F147" s="21">
        <v>5</v>
      </c>
      <c r="G147" s="89">
        <v>274.45999999999998</v>
      </c>
      <c r="H147" s="92">
        <v>3</v>
      </c>
      <c r="I147" s="89">
        <v>246.34</v>
      </c>
      <c r="J147" s="92">
        <v>3</v>
      </c>
      <c r="K147" s="89">
        <v>197.45</v>
      </c>
      <c r="L147" s="92">
        <v>2</v>
      </c>
      <c r="M147" s="90">
        <v>23.341580691844452</v>
      </c>
      <c r="N147" s="93">
        <v>46</v>
      </c>
      <c r="O147" s="89">
        <v>19.005393840395833</v>
      </c>
      <c r="P147" s="21">
        <v>25</v>
      </c>
      <c r="Q147" s="89">
        <v>0</v>
      </c>
      <c r="R147" s="21">
        <v>1</v>
      </c>
      <c r="S147" s="20">
        <v>28.988308049086868</v>
      </c>
      <c r="T147" s="21">
        <v>42</v>
      </c>
      <c r="U147" s="89">
        <v>24.95</v>
      </c>
      <c r="V147" s="92">
        <v>34</v>
      </c>
      <c r="W147" s="89">
        <v>20.53</v>
      </c>
      <c r="X147" s="92">
        <v>14</v>
      </c>
      <c r="Y147" s="89">
        <v>5.34</v>
      </c>
      <c r="Z147" s="92">
        <v>3</v>
      </c>
      <c r="AA147" s="89">
        <v>5.49</v>
      </c>
      <c r="AB147" s="83" t="s">
        <v>447</v>
      </c>
      <c r="AC147" s="89">
        <v>5.76</v>
      </c>
      <c r="AD147" s="83" t="s">
        <v>447</v>
      </c>
      <c r="AE147" s="89">
        <v>17.440000000000001</v>
      </c>
      <c r="AF147" s="83" t="s">
        <v>447</v>
      </c>
      <c r="AG147" s="89">
        <v>12.13</v>
      </c>
      <c r="AH147" s="92">
        <v>2</v>
      </c>
      <c r="AI147" s="90">
        <v>23.313570795014247</v>
      </c>
      <c r="AJ147" s="93">
        <v>59</v>
      </c>
      <c r="AK147" s="90">
        <v>9.336632276737781</v>
      </c>
      <c r="AL147" s="93">
        <v>80</v>
      </c>
      <c r="AM147" s="90">
        <v>97.301713272022795</v>
      </c>
      <c r="AN147" s="93">
        <v>48</v>
      </c>
      <c r="AO147" s="90">
        <v>9.336632276737781</v>
      </c>
      <c r="AP147" s="93">
        <v>63</v>
      </c>
      <c r="AQ147" s="20">
        <v>4.7705371624844952</v>
      </c>
      <c r="AR147" s="21">
        <v>33</v>
      </c>
      <c r="AS147" s="20">
        <v>0</v>
      </c>
      <c r="AT147" s="21">
        <v>1</v>
      </c>
      <c r="AU147" s="20">
        <v>19.325538699391245</v>
      </c>
      <c r="AV147" s="21">
        <v>81</v>
      </c>
      <c r="AW147" s="89">
        <v>4.99</v>
      </c>
      <c r="AX147" s="92">
        <v>21</v>
      </c>
      <c r="AY147" s="89">
        <v>10.26</v>
      </c>
      <c r="AZ147" s="92">
        <v>58</v>
      </c>
      <c r="BA147" s="89">
        <v>0</v>
      </c>
      <c r="BB147" s="92">
        <v>1</v>
      </c>
      <c r="BC147" s="89">
        <v>5.49</v>
      </c>
      <c r="BD147" s="83" t="s">
        <v>447</v>
      </c>
      <c r="BE147" s="89">
        <v>0</v>
      </c>
      <c r="BF147" s="83" t="s">
        <v>447</v>
      </c>
      <c r="BG147" s="89">
        <v>5.81</v>
      </c>
      <c r="BH147" s="83" t="s">
        <v>447</v>
      </c>
      <c r="BI147" s="89">
        <v>6.06</v>
      </c>
      <c r="BJ147" s="92">
        <v>20</v>
      </c>
      <c r="BK147" s="90">
        <v>97.301713272022795</v>
      </c>
      <c r="BL147" s="93">
        <v>61</v>
      </c>
      <c r="BM147" s="90" t="s">
        <v>5</v>
      </c>
      <c r="BN147" s="93" t="s">
        <v>9</v>
      </c>
      <c r="BO147" s="20">
        <v>0</v>
      </c>
      <c r="BP147" s="21">
        <v>24</v>
      </c>
      <c r="BQ147" s="90">
        <v>3.6468799999999995</v>
      </c>
      <c r="BR147" s="93">
        <v>62</v>
      </c>
      <c r="BS147" s="20">
        <v>4.6788389294970747</v>
      </c>
      <c r="BT147" s="21">
        <v>75</v>
      </c>
    </row>
    <row r="148" spans="1:72">
      <c r="A148" s="238"/>
      <c r="B148" s="19" t="s">
        <v>143</v>
      </c>
      <c r="C148" s="20">
        <v>597.07483505180505</v>
      </c>
      <c r="D148" s="21">
        <v>77</v>
      </c>
      <c r="E148" s="20">
        <v>558.89618004441229</v>
      </c>
      <c r="F148" s="21">
        <v>72</v>
      </c>
      <c r="G148" s="89">
        <v>544.22</v>
      </c>
      <c r="H148" s="92">
        <v>64</v>
      </c>
      <c r="I148" s="89">
        <v>605.78</v>
      </c>
      <c r="J148" s="92">
        <v>77</v>
      </c>
      <c r="K148" s="89">
        <v>684.7</v>
      </c>
      <c r="L148" s="92">
        <v>83</v>
      </c>
      <c r="M148" s="90">
        <v>18.791441840487504</v>
      </c>
      <c r="N148" s="93">
        <v>26</v>
      </c>
      <c r="O148" s="89">
        <v>26.023922044575947</v>
      </c>
      <c r="P148" s="21">
        <v>47</v>
      </c>
      <c r="Q148" s="89">
        <v>30.104613532023784</v>
      </c>
      <c r="R148" s="21">
        <v>57</v>
      </c>
      <c r="S148" s="20">
        <v>42.416227949799143</v>
      </c>
      <c r="T148" s="21">
        <v>70</v>
      </c>
      <c r="U148" s="89">
        <v>22.37</v>
      </c>
      <c r="V148" s="92">
        <v>29</v>
      </c>
      <c r="W148" s="89">
        <v>55.29</v>
      </c>
      <c r="X148" s="92">
        <v>82</v>
      </c>
      <c r="Y148" s="89">
        <v>36.04</v>
      </c>
      <c r="Z148" s="92">
        <v>63</v>
      </c>
      <c r="AA148" s="89">
        <v>31.58</v>
      </c>
      <c r="AB148" s="92">
        <v>38</v>
      </c>
      <c r="AC148" s="89">
        <v>36.450000000000003</v>
      </c>
      <c r="AD148" s="92">
        <v>47</v>
      </c>
      <c r="AE148" s="89">
        <v>50.51</v>
      </c>
      <c r="AF148" s="92">
        <v>69</v>
      </c>
      <c r="AG148" s="89">
        <v>35.619999999999997</v>
      </c>
      <c r="AH148" s="92">
        <v>40</v>
      </c>
      <c r="AI148" s="90">
        <v>-28.404606587742609</v>
      </c>
      <c r="AJ148" s="93">
        <v>18</v>
      </c>
      <c r="AK148" s="90">
        <v>10.737966765992859</v>
      </c>
      <c r="AL148" s="93">
        <v>81</v>
      </c>
      <c r="AM148" s="90">
        <v>104.55826689216394</v>
      </c>
      <c r="AN148" s="93">
        <v>53</v>
      </c>
      <c r="AO148" s="90">
        <v>8.0534750744946439</v>
      </c>
      <c r="AP148" s="93">
        <v>54</v>
      </c>
      <c r="AQ148" s="20">
        <v>7.7848969018198799</v>
      </c>
      <c r="AR148" s="21">
        <v>63</v>
      </c>
      <c r="AS148" s="20">
        <v>5.0174355886706303</v>
      </c>
      <c r="AT148" s="21">
        <v>32</v>
      </c>
      <c r="AU148" s="20">
        <v>17.465505626387884</v>
      </c>
      <c r="AV148" s="21">
        <v>80</v>
      </c>
      <c r="AW148" s="89">
        <v>9.94</v>
      </c>
      <c r="AX148" s="92">
        <v>63</v>
      </c>
      <c r="AY148" s="89">
        <v>16.829999999999998</v>
      </c>
      <c r="AZ148" s="92">
        <v>82</v>
      </c>
      <c r="BA148" s="89">
        <v>4.8</v>
      </c>
      <c r="BB148" s="92">
        <v>24</v>
      </c>
      <c r="BC148" s="89">
        <v>9.7200000000000006</v>
      </c>
      <c r="BD148" s="92">
        <v>57</v>
      </c>
      <c r="BE148" s="89">
        <v>7.29</v>
      </c>
      <c r="BF148" s="92">
        <v>34</v>
      </c>
      <c r="BG148" s="89">
        <v>12.03</v>
      </c>
      <c r="BH148" s="92">
        <v>57</v>
      </c>
      <c r="BI148" s="89">
        <v>4.75</v>
      </c>
      <c r="BJ148" s="92">
        <v>14</v>
      </c>
      <c r="BK148" s="90">
        <v>2.2791334460819868</v>
      </c>
      <c r="BL148" s="93">
        <v>40</v>
      </c>
      <c r="BM148" s="90">
        <v>-100</v>
      </c>
      <c r="BN148" s="93">
        <v>1</v>
      </c>
      <c r="BO148" s="20">
        <v>0</v>
      </c>
      <c r="BP148" s="21">
        <v>24</v>
      </c>
      <c r="BQ148" s="90">
        <v>7.2009966666666667</v>
      </c>
      <c r="BR148" s="93">
        <v>7</v>
      </c>
      <c r="BS148" s="20">
        <v>5.1514557805501058</v>
      </c>
      <c r="BT148" s="21">
        <v>39</v>
      </c>
    </row>
    <row r="149" spans="1:72">
      <c r="A149" s="238"/>
      <c r="B149" s="19" t="s">
        <v>131</v>
      </c>
      <c r="C149" s="20">
        <v>384.83077497451217</v>
      </c>
      <c r="D149" s="21">
        <v>20</v>
      </c>
      <c r="E149" s="20">
        <v>390.76326259008084</v>
      </c>
      <c r="F149" s="21">
        <v>23</v>
      </c>
      <c r="G149" s="89">
        <v>384.29</v>
      </c>
      <c r="H149" s="92">
        <v>17</v>
      </c>
      <c r="I149" s="89">
        <v>337.43</v>
      </c>
      <c r="J149" s="92">
        <v>7</v>
      </c>
      <c r="K149" s="89">
        <v>355.77</v>
      </c>
      <c r="L149" s="92">
        <v>10</v>
      </c>
      <c r="M149" s="90">
        <v>23.803502090245029</v>
      </c>
      <c r="N149" s="93">
        <v>47</v>
      </c>
      <c r="O149" s="89">
        <v>32.12338077218309</v>
      </c>
      <c r="P149" s="21">
        <v>70</v>
      </c>
      <c r="Q149" s="89">
        <v>35.898393187920909</v>
      </c>
      <c r="R149" s="21">
        <v>70</v>
      </c>
      <c r="S149" s="20">
        <v>29.731987370984413</v>
      </c>
      <c r="T149" s="21">
        <v>44</v>
      </c>
      <c r="U149" s="89">
        <v>22.36</v>
      </c>
      <c r="V149" s="92">
        <v>28</v>
      </c>
      <c r="W149" s="89">
        <v>13.77</v>
      </c>
      <c r="X149" s="92">
        <v>5</v>
      </c>
      <c r="Y149" s="89">
        <v>20.29</v>
      </c>
      <c r="Z149" s="92">
        <v>15</v>
      </c>
      <c r="AA149" s="89">
        <v>22.63</v>
      </c>
      <c r="AB149" s="92">
        <v>16</v>
      </c>
      <c r="AC149" s="89">
        <v>33.94</v>
      </c>
      <c r="AD149" s="92">
        <v>43</v>
      </c>
      <c r="AE149" s="89">
        <v>21.53</v>
      </c>
      <c r="AF149" s="92">
        <v>10</v>
      </c>
      <c r="AG149" s="89">
        <v>40.56</v>
      </c>
      <c r="AH149" s="92">
        <v>53</v>
      </c>
      <c r="AI149" s="90">
        <v>-29.437105390652334</v>
      </c>
      <c r="AJ149" s="93">
        <v>17</v>
      </c>
      <c r="AK149" s="90">
        <v>1.4877188806403143</v>
      </c>
      <c r="AL149" s="93">
        <v>22</v>
      </c>
      <c r="AM149" s="90">
        <v>-49.28291949953136</v>
      </c>
      <c r="AN149" s="93">
        <v>21</v>
      </c>
      <c r="AO149" s="90">
        <v>8.9263132838418855</v>
      </c>
      <c r="AP149" s="93">
        <v>60</v>
      </c>
      <c r="AQ149" s="20">
        <v>5.8487779301202227</v>
      </c>
      <c r="AR149" s="21">
        <v>39</v>
      </c>
      <c r="AS149" s="20">
        <v>5.7437429100673461</v>
      </c>
      <c r="AT149" s="21">
        <v>36</v>
      </c>
      <c r="AU149" s="20">
        <v>9.9106624569948032</v>
      </c>
      <c r="AV149" s="21">
        <v>60</v>
      </c>
      <c r="AW149" s="89">
        <v>5.59</v>
      </c>
      <c r="AX149" s="92">
        <v>26</v>
      </c>
      <c r="AY149" s="89">
        <v>1.38</v>
      </c>
      <c r="AZ149" s="92">
        <v>5</v>
      </c>
      <c r="BA149" s="89">
        <v>4.0599999999999996</v>
      </c>
      <c r="BB149" s="92">
        <v>20</v>
      </c>
      <c r="BC149" s="89">
        <v>2.66</v>
      </c>
      <c r="BD149" s="92">
        <v>12</v>
      </c>
      <c r="BE149" s="89">
        <v>5.22</v>
      </c>
      <c r="BF149" s="92">
        <v>17</v>
      </c>
      <c r="BG149" s="89">
        <v>1.27</v>
      </c>
      <c r="BH149" s="92">
        <v>4</v>
      </c>
      <c r="BI149" s="89">
        <v>12.29</v>
      </c>
      <c r="BJ149" s="92">
        <v>54</v>
      </c>
      <c r="BK149" s="90">
        <v>21.720993201124735</v>
      </c>
      <c r="BL149" s="93">
        <v>43</v>
      </c>
      <c r="BM149" s="90">
        <v>-100</v>
      </c>
      <c r="BN149" s="93">
        <v>1</v>
      </c>
      <c r="BO149" s="20">
        <v>100</v>
      </c>
      <c r="BP149" s="21">
        <v>59</v>
      </c>
      <c r="BQ149" s="90">
        <v>5.0073678972544142</v>
      </c>
      <c r="BR149" s="93">
        <v>31</v>
      </c>
      <c r="BS149" s="20">
        <v>6.8714557805501055</v>
      </c>
      <c r="BT149" s="21">
        <v>11</v>
      </c>
    </row>
    <row r="150" spans="1:72">
      <c r="A150" s="238"/>
      <c r="B150" s="19" t="s">
        <v>140</v>
      </c>
      <c r="C150" s="20">
        <v>468.56696602889491</v>
      </c>
      <c r="D150" s="21">
        <v>44</v>
      </c>
      <c r="E150" s="20">
        <v>457.93156825437774</v>
      </c>
      <c r="F150" s="21">
        <v>37</v>
      </c>
      <c r="G150" s="89">
        <v>437.2</v>
      </c>
      <c r="H150" s="92">
        <v>34</v>
      </c>
      <c r="I150" s="89">
        <v>379.8</v>
      </c>
      <c r="J150" s="92">
        <v>17</v>
      </c>
      <c r="K150" s="89">
        <v>439.06</v>
      </c>
      <c r="L150" s="92">
        <v>29</v>
      </c>
      <c r="M150" s="90">
        <v>16.466326362588507</v>
      </c>
      <c r="N150" s="93">
        <v>15</v>
      </c>
      <c r="O150" s="89">
        <v>13.013631779288804</v>
      </c>
      <c r="P150" s="21">
        <v>8</v>
      </c>
      <c r="Q150" s="89">
        <v>22.777560848626837</v>
      </c>
      <c r="R150" s="21">
        <v>27</v>
      </c>
      <c r="S150" s="20">
        <v>32.248701989744916</v>
      </c>
      <c r="T150" s="21">
        <v>53</v>
      </c>
      <c r="U150" s="89">
        <v>29.15</v>
      </c>
      <c r="V150" s="92">
        <v>45</v>
      </c>
      <c r="W150" s="89">
        <v>41.49</v>
      </c>
      <c r="X150" s="92">
        <v>74</v>
      </c>
      <c r="Y150" s="89">
        <v>37.630000000000003</v>
      </c>
      <c r="Z150" s="92">
        <v>66</v>
      </c>
      <c r="AA150" s="89">
        <v>37.4</v>
      </c>
      <c r="AB150" s="92">
        <v>56</v>
      </c>
      <c r="AC150" s="89">
        <v>30.67</v>
      </c>
      <c r="AD150" s="92">
        <v>34</v>
      </c>
      <c r="AE150" s="89">
        <v>41.58</v>
      </c>
      <c r="AF150" s="92">
        <v>50</v>
      </c>
      <c r="AG150" s="89">
        <v>32.47</v>
      </c>
      <c r="AH150" s="92">
        <v>35</v>
      </c>
      <c r="AI150" s="90">
        <v>26.53136835172074</v>
      </c>
      <c r="AJ150" s="93">
        <v>60</v>
      </c>
      <c r="AK150" s="90">
        <v>3.2932652725177012</v>
      </c>
      <c r="AL150" s="93">
        <v>44</v>
      </c>
      <c r="AM150" s="90" t="s">
        <v>5</v>
      </c>
      <c r="AN150" s="93" t="s">
        <v>9</v>
      </c>
      <c r="AO150" s="90">
        <v>6.5865305450354024</v>
      </c>
      <c r="AP150" s="93">
        <v>43</v>
      </c>
      <c r="AQ150" s="20">
        <v>0</v>
      </c>
      <c r="AR150" s="21">
        <v>1</v>
      </c>
      <c r="AS150" s="20">
        <v>6.5078745281790971</v>
      </c>
      <c r="AT150" s="21">
        <v>43</v>
      </c>
      <c r="AU150" s="20">
        <v>9.6746105969234737</v>
      </c>
      <c r="AV150" s="21">
        <v>56</v>
      </c>
      <c r="AW150" s="89">
        <v>12.95</v>
      </c>
      <c r="AX150" s="92">
        <v>74</v>
      </c>
      <c r="AY150" s="89">
        <v>9.57</v>
      </c>
      <c r="AZ150" s="92">
        <v>53</v>
      </c>
      <c r="BA150" s="89">
        <v>6.27</v>
      </c>
      <c r="BB150" s="92">
        <v>35</v>
      </c>
      <c r="BC150" s="89">
        <v>12.47</v>
      </c>
      <c r="BD150" s="92">
        <v>68</v>
      </c>
      <c r="BE150" s="89">
        <v>3.07</v>
      </c>
      <c r="BF150" s="92">
        <v>10</v>
      </c>
      <c r="BG150" s="89">
        <v>8.91</v>
      </c>
      <c r="BH150" s="92">
        <v>41</v>
      </c>
      <c r="BI150" s="89">
        <v>8.86</v>
      </c>
      <c r="BJ150" s="92">
        <v>43</v>
      </c>
      <c r="BK150" s="90" t="s">
        <v>5</v>
      </c>
      <c r="BL150" s="93" t="s">
        <v>9</v>
      </c>
      <c r="BM150" s="90">
        <v>-100</v>
      </c>
      <c r="BN150" s="93">
        <v>1</v>
      </c>
      <c r="BO150" s="20">
        <v>0</v>
      </c>
      <c r="BP150" s="21">
        <v>24</v>
      </c>
      <c r="BQ150" s="90">
        <v>3.6485299999999992</v>
      </c>
      <c r="BR150" s="93">
        <v>60</v>
      </c>
      <c r="BS150" s="20">
        <v>7.2764557805501067</v>
      </c>
      <c r="BT150" s="21">
        <v>5</v>
      </c>
    </row>
    <row r="151" spans="1:72">
      <c r="A151" s="238"/>
      <c r="B151" s="19" t="s">
        <v>133</v>
      </c>
      <c r="C151" s="20">
        <v>537.3573794626426</v>
      </c>
      <c r="D151" s="21">
        <v>62</v>
      </c>
      <c r="E151" s="20">
        <v>490.50341139590631</v>
      </c>
      <c r="F151" s="21">
        <v>49</v>
      </c>
      <c r="G151" s="89">
        <v>561.36</v>
      </c>
      <c r="H151" s="92">
        <v>66</v>
      </c>
      <c r="I151" s="89">
        <v>463.13</v>
      </c>
      <c r="J151" s="92">
        <v>43</v>
      </c>
      <c r="K151" s="89">
        <v>653.88</v>
      </c>
      <c r="L151" s="92">
        <v>77</v>
      </c>
      <c r="M151" s="90">
        <v>18.448822965094827</v>
      </c>
      <c r="N151" s="93">
        <v>24</v>
      </c>
      <c r="O151" s="89">
        <v>18.323356371677775</v>
      </c>
      <c r="P151" s="21">
        <v>22</v>
      </c>
      <c r="Q151" s="89">
        <v>40.48582995951417</v>
      </c>
      <c r="R151" s="21">
        <v>76</v>
      </c>
      <c r="S151" s="20">
        <v>18.439977872026553</v>
      </c>
      <c r="T151" s="21">
        <v>7</v>
      </c>
      <c r="U151" s="89">
        <v>14.77</v>
      </c>
      <c r="V151" s="92">
        <v>4</v>
      </c>
      <c r="W151" s="89">
        <v>32.82</v>
      </c>
      <c r="X151" s="92">
        <v>57</v>
      </c>
      <c r="Y151" s="89">
        <v>40.18</v>
      </c>
      <c r="Z151" s="92">
        <v>71</v>
      </c>
      <c r="AA151" s="89">
        <v>43.61</v>
      </c>
      <c r="AB151" s="92">
        <v>71</v>
      </c>
      <c r="AC151" s="89">
        <v>28.88</v>
      </c>
      <c r="AD151" s="92">
        <v>31</v>
      </c>
      <c r="AE151" s="89">
        <v>38.76</v>
      </c>
      <c r="AF151" s="92">
        <v>43</v>
      </c>
      <c r="AG151" s="89">
        <v>24.15</v>
      </c>
      <c r="AH151" s="92">
        <v>15</v>
      </c>
      <c r="AI151" s="90">
        <v>0.57191351191795547</v>
      </c>
      <c r="AJ151" s="93">
        <v>44</v>
      </c>
      <c r="AK151" s="90">
        <v>0</v>
      </c>
      <c r="AL151" s="93">
        <v>1</v>
      </c>
      <c r="AM151" s="90" t="s">
        <v>5</v>
      </c>
      <c r="AN151" s="93" t="s">
        <v>9</v>
      </c>
      <c r="AO151" s="90">
        <v>0</v>
      </c>
      <c r="AP151" s="93">
        <v>1</v>
      </c>
      <c r="AQ151" s="20">
        <v>0</v>
      </c>
      <c r="AR151" s="21">
        <v>1</v>
      </c>
      <c r="AS151" s="20">
        <v>18.402649981597349</v>
      </c>
      <c r="AT151" s="21">
        <v>81</v>
      </c>
      <c r="AU151" s="20">
        <v>3.6879955744053108</v>
      </c>
      <c r="AV151" s="21">
        <v>13</v>
      </c>
      <c r="AW151" s="89">
        <v>11.08</v>
      </c>
      <c r="AX151" s="92">
        <v>71</v>
      </c>
      <c r="AY151" s="89">
        <v>3.65</v>
      </c>
      <c r="AZ151" s="92">
        <v>14</v>
      </c>
      <c r="BA151" s="89">
        <v>14.61</v>
      </c>
      <c r="BB151" s="92">
        <v>78</v>
      </c>
      <c r="BC151" s="89">
        <v>3.63</v>
      </c>
      <c r="BD151" s="92">
        <v>15</v>
      </c>
      <c r="BE151" s="89">
        <v>7.22</v>
      </c>
      <c r="BF151" s="92">
        <v>32</v>
      </c>
      <c r="BG151" s="89">
        <v>10.57</v>
      </c>
      <c r="BH151" s="92">
        <v>51</v>
      </c>
      <c r="BI151" s="89">
        <v>6.9</v>
      </c>
      <c r="BJ151" s="92">
        <v>26</v>
      </c>
      <c r="BK151" s="90" t="s">
        <v>5</v>
      </c>
      <c r="BL151" s="93" t="s">
        <v>9</v>
      </c>
      <c r="BM151" s="90" t="s">
        <v>5</v>
      </c>
      <c r="BN151" s="93" t="s">
        <v>9</v>
      </c>
      <c r="BO151" s="20">
        <v>0</v>
      </c>
      <c r="BP151" s="21">
        <v>24</v>
      </c>
      <c r="BQ151" s="90">
        <v>4.7704757034224858</v>
      </c>
      <c r="BR151" s="93">
        <v>35</v>
      </c>
      <c r="BS151" s="20">
        <v>6.2764557805501067</v>
      </c>
      <c r="BT151" s="21">
        <v>21</v>
      </c>
    </row>
    <row r="152" spans="1:72">
      <c r="A152" s="238"/>
      <c r="B152" s="19" t="s">
        <v>137</v>
      </c>
      <c r="C152" s="20">
        <v>686.7753354388791</v>
      </c>
      <c r="D152" s="21">
        <v>81</v>
      </c>
      <c r="E152" s="20">
        <v>620.71149583025442</v>
      </c>
      <c r="F152" s="21">
        <v>80</v>
      </c>
      <c r="G152" s="89">
        <v>554.48</v>
      </c>
      <c r="H152" s="92">
        <v>65</v>
      </c>
      <c r="I152" s="89">
        <v>537.44000000000005</v>
      </c>
      <c r="J152" s="92">
        <v>61</v>
      </c>
      <c r="K152" s="89">
        <v>545.92999999999995</v>
      </c>
      <c r="L152" s="92">
        <v>61</v>
      </c>
      <c r="M152" s="90">
        <v>35.890723303635518</v>
      </c>
      <c r="N152" s="93">
        <v>73</v>
      </c>
      <c r="O152" s="89">
        <v>38.249403279498168</v>
      </c>
      <c r="P152" s="21">
        <v>76</v>
      </c>
      <c r="Q152" s="89">
        <v>25.436123534773298</v>
      </c>
      <c r="R152" s="21">
        <v>37</v>
      </c>
      <c r="S152" s="20">
        <v>25.335163095112424</v>
      </c>
      <c r="T152" s="21">
        <v>28</v>
      </c>
      <c r="U152" s="89">
        <v>35.71</v>
      </c>
      <c r="V152" s="92">
        <v>52</v>
      </c>
      <c r="W152" s="89">
        <v>25.09</v>
      </c>
      <c r="X152" s="92">
        <v>29</v>
      </c>
      <c r="Y152" s="89">
        <v>33.47</v>
      </c>
      <c r="Z152" s="92">
        <v>55</v>
      </c>
      <c r="AA152" s="89">
        <v>44.41</v>
      </c>
      <c r="AB152" s="92">
        <v>73</v>
      </c>
      <c r="AC152" s="89">
        <v>35.159999999999997</v>
      </c>
      <c r="AD152" s="92">
        <v>44</v>
      </c>
      <c r="AE152" s="89">
        <v>52.92</v>
      </c>
      <c r="AF152" s="92">
        <v>74</v>
      </c>
      <c r="AG152" s="89">
        <v>60.95</v>
      </c>
      <c r="AH152" s="92">
        <v>81</v>
      </c>
      <c r="AI152" s="90">
        <v>-5.9643110154025214</v>
      </c>
      <c r="AJ152" s="93">
        <v>35</v>
      </c>
      <c r="AK152" s="90">
        <v>4.2224380357218259</v>
      </c>
      <c r="AL152" s="93">
        <v>61</v>
      </c>
      <c r="AM152" s="90">
        <v>-50.216399949330736</v>
      </c>
      <c r="AN152" s="93">
        <v>13</v>
      </c>
      <c r="AO152" s="90">
        <v>6.3336570535827379</v>
      </c>
      <c r="AP152" s="93">
        <v>38</v>
      </c>
      <c r="AQ152" s="20">
        <v>10.622548864869348</v>
      </c>
      <c r="AR152" s="21">
        <v>73</v>
      </c>
      <c r="AS152" s="20">
        <v>8.4787078449244326</v>
      </c>
      <c r="AT152" s="21">
        <v>54</v>
      </c>
      <c r="AU152" s="20">
        <v>8.4450543650374748</v>
      </c>
      <c r="AV152" s="21">
        <v>49</v>
      </c>
      <c r="AW152" s="89">
        <v>8.4</v>
      </c>
      <c r="AX152" s="92">
        <v>53</v>
      </c>
      <c r="AY152" s="89">
        <v>4.18</v>
      </c>
      <c r="AZ152" s="92">
        <v>16</v>
      </c>
      <c r="BA152" s="89">
        <v>4.18</v>
      </c>
      <c r="BB152" s="92">
        <v>22</v>
      </c>
      <c r="BC152" s="89">
        <v>14.8</v>
      </c>
      <c r="BD152" s="92">
        <v>74</v>
      </c>
      <c r="BE152" s="89">
        <v>12.41</v>
      </c>
      <c r="BF152" s="92">
        <v>63</v>
      </c>
      <c r="BG152" s="89">
        <v>15.68</v>
      </c>
      <c r="BH152" s="92">
        <v>69</v>
      </c>
      <c r="BI152" s="89">
        <v>23.59</v>
      </c>
      <c r="BJ152" s="92">
        <v>86</v>
      </c>
      <c r="BK152" s="90">
        <v>-40.259679939196893</v>
      </c>
      <c r="BL152" s="93">
        <v>13</v>
      </c>
      <c r="BM152" s="90">
        <v>49.350800152007764</v>
      </c>
      <c r="BN152" s="93">
        <v>42</v>
      </c>
      <c r="BO152" s="20">
        <v>200</v>
      </c>
      <c r="BP152" s="21">
        <v>70</v>
      </c>
      <c r="BQ152" s="90">
        <v>7.4294612053138991</v>
      </c>
      <c r="BR152" s="93">
        <v>5</v>
      </c>
      <c r="BS152" s="20">
        <v>7.101455780550106</v>
      </c>
      <c r="BT152" s="21">
        <v>8</v>
      </c>
    </row>
    <row r="153" spans="1:72">
      <c r="A153" s="238"/>
      <c r="B153" s="19" t="s">
        <v>148</v>
      </c>
      <c r="C153" s="20">
        <v>574.07951429690559</v>
      </c>
      <c r="D153" s="21">
        <v>73</v>
      </c>
      <c r="E153" s="20">
        <v>516.58749858253429</v>
      </c>
      <c r="F153" s="21">
        <v>60</v>
      </c>
      <c r="G153" s="89">
        <v>452.86</v>
      </c>
      <c r="H153" s="92">
        <v>37</v>
      </c>
      <c r="I153" s="89">
        <v>479.41</v>
      </c>
      <c r="J153" s="92">
        <v>47</v>
      </c>
      <c r="K153" s="89">
        <v>530.38</v>
      </c>
      <c r="L153" s="92">
        <v>58</v>
      </c>
      <c r="M153" s="90">
        <v>24.22950184144214</v>
      </c>
      <c r="N153" s="93">
        <v>49</v>
      </c>
      <c r="O153" s="89">
        <v>23.116156681193416</v>
      </c>
      <c r="P153" s="21">
        <v>39</v>
      </c>
      <c r="Q153" s="89">
        <v>19.584802193497843</v>
      </c>
      <c r="R153" s="21">
        <v>14</v>
      </c>
      <c r="S153" s="20">
        <v>26.459359683495659</v>
      </c>
      <c r="T153" s="21">
        <v>32</v>
      </c>
      <c r="U153" s="89">
        <v>21.12</v>
      </c>
      <c r="V153" s="92">
        <v>21</v>
      </c>
      <c r="W153" s="89">
        <v>17.170000000000002</v>
      </c>
      <c r="X153" s="92">
        <v>11</v>
      </c>
      <c r="Y153" s="89">
        <v>26.85</v>
      </c>
      <c r="Z153" s="92">
        <v>36</v>
      </c>
      <c r="AA153" s="89">
        <v>35.9</v>
      </c>
      <c r="AB153" s="92">
        <v>52</v>
      </c>
      <c r="AC153" s="89">
        <v>45.05</v>
      </c>
      <c r="AD153" s="92">
        <v>65</v>
      </c>
      <c r="AE153" s="89">
        <v>29.47</v>
      </c>
      <c r="AF153" s="92">
        <v>22</v>
      </c>
      <c r="AG153" s="89">
        <v>40.090000000000003</v>
      </c>
      <c r="AH153" s="92">
        <v>50</v>
      </c>
      <c r="AI153" s="90">
        <v>4.7237326695300013</v>
      </c>
      <c r="AJ153" s="93">
        <v>46</v>
      </c>
      <c r="AK153" s="90">
        <v>6.057375460360535</v>
      </c>
      <c r="AL153" s="93">
        <v>66</v>
      </c>
      <c r="AM153" s="90">
        <v>-28.937467117104632</v>
      </c>
      <c r="AN153" s="93">
        <v>25</v>
      </c>
      <c r="AO153" s="90">
        <v>4.8459003682884276</v>
      </c>
      <c r="AP153" s="93">
        <v>29</v>
      </c>
      <c r="AQ153" s="20">
        <v>6.0817651303819362</v>
      </c>
      <c r="AR153" s="21">
        <v>42</v>
      </c>
      <c r="AS153" s="20">
        <v>3.6721504112808461</v>
      </c>
      <c r="AT153" s="21">
        <v>21</v>
      </c>
      <c r="AU153" s="20">
        <v>3.7799085262136658</v>
      </c>
      <c r="AV153" s="21">
        <v>14</v>
      </c>
      <c r="AW153" s="89">
        <v>5.28</v>
      </c>
      <c r="AX153" s="92">
        <v>23</v>
      </c>
      <c r="AY153" s="89">
        <v>5.28</v>
      </c>
      <c r="AZ153" s="92">
        <v>23</v>
      </c>
      <c r="BA153" s="89">
        <v>6.71</v>
      </c>
      <c r="BB153" s="92">
        <v>39</v>
      </c>
      <c r="BC153" s="89">
        <v>5.52</v>
      </c>
      <c r="BD153" s="92">
        <v>23</v>
      </c>
      <c r="BE153" s="89">
        <v>12.01</v>
      </c>
      <c r="BF153" s="92">
        <v>62</v>
      </c>
      <c r="BG153" s="89">
        <v>9.3000000000000007</v>
      </c>
      <c r="BH153" s="92">
        <v>43</v>
      </c>
      <c r="BI153" s="89">
        <v>12.83</v>
      </c>
      <c r="BJ153" s="92">
        <v>55</v>
      </c>
      <c r="BK153" s="90">
        <v>-20.409963171157205</v>
      </c>
      <c r="BL153" s="93">
        <v>23</v>
      </c>
      <c r="BM153" s="90">
        <v>98.97509207210696</v>
      </c>
      <c r="BN153" s="93">
        <v>45</v>
      </c>
      <c r="BO153" s="20">
        <v>100</v>
      </c>
      <c r="BP153" s="21">
        <v>59</v>
      </c>
      <c r="BQ153" s="90">
        <v>5.7246415118234699</v>
      </c>
      <c r="BR153" s="93">
        <v>21</v>
      </c>
      <c r="BS153" s="20">
        <v>5.9014557805501067</v>
      </c>
      <c r="BT153" s="21">
        <v>28</v>
      </c>
    </row>
    <row r="154" spans="1:72">
      <c r="A154" s="238"/>
      <c r="B154" s="19" t="s">
        <v>134</v>
      </c>
      <c r="C154" s="20">
        <v>533.97846650102429</v>
      </c>
      <c r="D154" s="21">
        <v>61</v>
      </c>
      <c r="E154" s="20">
        <v>461.3560418238655</v>
      </c>
      <c r="F154" s="21">
        <v>39</v>
      </c>
      <c r="G154" s="89">
        <v>442.08</v>
      </c>
      <c r="H154" s="92">
        <v>35</v>
      </c>
      <c r="I154" s="89">
        <v>484.4</v>
      </c>
      <c r="J154" s="92">
        <v>48</v>
      </c>
      <c r="K154" s="89">
        <v>557.47</v>
      </c>
      <c r="L154" s="92">
        <v>65</v>
      </c>
      <c r="M154" s="90">
        <v>34.032126327252925</v>
      </c>
      <c r="N154" s="93">
        <v>72</v>
      </c>
      <c r="O154" s="89">
        <v>26.653342662786464</v>
      </c>
      <c r="P154" s="21">
        <v>52</v>
      </c>
      <c r="Q154" s="89">
        <v>52.308094677651361</v>
      </c>
      <c r="R154" s="21">
        <v>82</v>
      </c>
      <c r="S154" s="20">
        <v>53.896733857928211</v>
      </c>
      <c r="T154" s="21">
        <v>80</v>
      </c>
      <c r="U154" s="89">
        <v>36.130000000000003</v>
      </c>
      <c r="V154" s="92">
        <v>53</v>
      </c>
      <c r="W154" s="89">
        <v>33.409999999999997</v>
      </c>
      <c r="X154" s="92">
        <v>63</v>
      </c>
      <c r="Y154" s="89">
        <v>38.94</v>
      </c>
      <c r="Z154" s="92">
        <v>68</v>
      </c>
      <c r="AA154" s="89">
        <v>46.89</v>
      </c>
      <c r="AB154" s="92">
        <v>76</v>
      </c>
      <c r="AC154" s="89">
        <v>52</v>
      </c>
      <c r="AD154" s="92">
        <v>75</v>
      </c>
      <c r="AE154" s="89">
        <v>54.75</v>
      </c>
      <c r="AF154" s="92">
        <v>75</v>
      </c>
      <c r="AG154" s="89">
        <v>63.33</v>
      </c>
      <c r="AH154" s="92">
        <v>82</v>
      </c>
      <c r="AI154" s="90">
        <v>27.226268263907794</v>
      </c>
      <c r="AJ154" s="93">
        <v>61</v>
      </c>
      <c r="AK154" s="90">
        <v>11.34404210908431</v>
      </c>
      <c r="AL154" s="93">
        <v>82</v>
      </c>
      <c r="AM154" s="90" t="s">
        <v>5</v>
      </c>
      <c r="AN154" s="93" t="s">
        <v>9</v>
      </c>
      <c r="AO154" s="90">
        <v>11.34404210908431</v>
      </c>
      <c r="AP154" s="93">
        <v>69</v>
      </c>
      <c r="AQ154" s="20">
        <v>6.6633356656966161</v>
      </c>
      <c r="AR154" s="21">
        <v>51</v>
      </c>
      <c r="AS154" s="20">
        <v>17.43603155921712</v>
      </c>
      <c r="AT154" s="21">
        <v>80</v>
      </c>
      <c r="AU154" s="20">
        <v>15.091085480219899</v>
      </c>
      <c r="AV154" s="21">
        <v>77</v>
      </c>
      <c r="AW154" s="89">
        <v>10.63</v>
      </c>
      <c r="AX154" s="92">
        <v>69</v>
      </c>
      <c r="AY154" s="89">
        <v>10.44</v>
      </c>
      <c r="AZ154" s="92">
        <v>60</v>
      </c>
      <c r="BA154" s="89">
        <v>14.35</v>
      </c>
      <c r="BB154" s="92">
        <v>77</v>
      </c>
      <c r="BC154" s="89">
        <v>20.39</v>
      </c>
      <c r="BD154" s="92">
        <v>79</v>
      </c>
      <c r="BE154" s="89">
        <v>16</v>
      </c>
      <c r="BF154" s="92">
        <v>73</v>
      </c>
      <c r="BG154" s="89">
        <v>15.64</v>
      </c>
      <c r="BH154" s="92">
        <v>67</v>
      </c>
      <c r="BI154" s="89">
        <v>19.190000000000001</v>
      </c>
      <c r="BJ154" s="92">
        <v>80</v>
      </c>
      <c r="BK154" s="90">
        <v>69.635024351877078</v>
      </c>
      <c r="BL154" s="93">
        <v>60</v>
      </c>
      <c r="BM154" s="90" t="s">
        <v>5</v>
      </c>
      <c r="BN154" s="93" t="s">
        <v>9</v>
      </c>
      <c r="BO154" s="20">
        <v>-100</v>
      </c>
      <c r="BP154" s="21">
        <v>1</v>
      </c>
      <c r="BQ154" s="90">
        <v>3.8286999999999995</v>
      </c>
      <c r="BR154" s="93">
        <v>46</v>
      </c>
      <c r="BS154" s="20">
        <v>6.7764557805501058</v>
      </c>
      <c r="BT154" s="21">
        <v>16</v>
      </c>
    </row>
    <row r="155" spans="1:72">
      <c r="A155" s="238"/>
      <c r="B155" s="19" t="s">
        <v>156</v>
      </c>
      <c r="C155" s="20">
        <v>196.5849086794523</v>
      </c>
      <c r="D155" s="21">
        <v>2</v>
      </c>
      <c r="E155" s="20">
        <v>203.79511797472941</v>
      </c>
      <c r="F155" s="21">
        <v>2</v>
      </c>
      <c r="G155" s="89">
        <v>223.24</v>
      </c>
      <c r="H155" s="92">
        <v>2</v>
      </c>
      <c r="I155" s="89">
        <v>184.87</v>
      </c>
      <c r="J155" s="92">
        <v>2</v>
      </c>
      <c r="K155" s="89">
        <v>217.93</v>
      </c>
      <c r="L155" s="92">
        <v>3</v>
      </c>
      <c r="M155" s="90">
        <v>21.200913994958892</v>
      </c>
      <c r="N155" s="93">
        <v>34</v>
      </c>
      <c r="O155" s="89">
        <v>13.880388252591686</v>
      </c>
      <c r="P155" s="21">
        <v>11</v>
      </c>
      <c r="Q155" s="89">
        <v>20.572839280407798</v>
      </c>
      <c r="R155" s="21">
        <v>20</v>
      </c>
      <c r="S155" s="20">
        <v>36.230243195507448</v>
      </c>
      <c r="T155" s="21">
        <v>59</v>
      </c>
      <c r="U155" s="89">
        <v>34.17</v>
      </c>
      <c r="V155" s="92">
        <v>51</v>
      </c>
      <c r="W155" s="89">
        <v>22.55</v>
      </c>
      <c r="X155" s="92">
        <v>18</v>
      </c>
      <c r="Y155" s="89">
        <v>15.41</v>
      </c>
      <c r="Z155" s="92">
        <v>7</v>
      </c>
      <c r="AA155" s="89">
        <v>24.29</v>
      </c>
      <c r="AB155" s="83" t="s">
        <v>447</v>
      </c>
      <c r="AC155" s="89">
        <v>24.06</v>
      </c>
      <c r="AD155" s="83" t="s">
        <v>447</v>
      </c>
      <c r="AE155" s="89">
        <v>36.85</v>
      </c>
      <c r="AF155" s="83" t="s">
        <v>447</v>
      </c>
      <c r="AG155" s="89">
        <v>21.36</v>
      </c>
      <c r="AH155" s="92">
        <v>12</v>
      </c>
      <c r="AI155" s="90">
        <v>52.264964311794785</v>
      </c>
      <c r="AJ155" s="93">
        <v>73</v>
      </c>
      <c r="AK155" s="90">
        <v>7.0669713316529643</v>
      </c>
      <c r="AL155" s="93">
        <v>73</v>
      </c>
      <c r="AM155" s="90" t="s">
        <v>5</v>
      </c>
      <c r="AN155" s="93" t="s">
        <v>9</v>
      </c>
      <c r="AO155" s="90">
        <v>7.0669713316529643</v>
      </c>
      <c r="AP155" s="93">
        <v>47</v>
      </c>
      <c r="AQ155" s="20">
        <v>4.6304052409999592</v>
      </c>
      <c r="AR155" s="21">
        <v>31</v>
      </c>
      <c r="AS155" s="20">
        <v>4.5717420623128442</v>
      </c>
      <c r="AT155" s="21">
        <v>28</v>
      </c>
      <c r="AU155" s="20">
        <v>4.528780399438431</v>
      </c>
      <c r="AV155" s="21">
        <v>20</v>
      </c>
      <c r="AW155" s="89">
        <v>6.83</v>
      </c>
      <c r="AX155" s="92">
        <v>39</v>
      </c>
      <c r="AY155" s="89">
        <v>4.51</v>
      </c>
      <c r="AZ155" s="92">
        <v>20</v>
      </c>
      <c r="BA155" s="89">
        <v>2.2000000000000002</v>
      </c>
      <c r="BB155" s="92">
        <v>8</v>
      </c>
      <c r="BC155" s="89">
        <v>8.83</v>
      </c>
      <c r="BD155" s="83" t="s">
        <v>447</v>
      </c>
      <c r="BE155" s="89">
        <v>13.12</v>
      </c>
      <c r="BF155" s="83" t="s">
        <v>447</v>
      </c>
      <c r="BG155" s="89">
        <v>6.5</v>
      </c>
      <c r="BH155" s="83" t="s">
        <v>447</v>
      </c>
      <c r="BI155" s="89">
        <v>4.2699999999999996</v>
      </c>
      <c r="BJ155" s="92">
        <v>9</v>
      </c>
      <c r="BK155" s="90">
        <v>52.264964311794785</v>
      </c>
      <c r="BL155" s="93">
        <v>57</v>
      </c>
      <c r="BM155" s="90" t="s">
        <v>5</v>
      </c>
      <c r="BN155" s="93" t="s">
        <v>9</v>
      </c>
      <c r="BO155" s="20">
        <v>0</v>
      </c>
      <c r="BP155" s="21">
        <v>24</v>
      </c>
      <c r="BQ155" s="90">
        <v>4.7235033333333325</v>
      </c>
      <c r="BR155" s="93">
        <v>36</v>
      </c>
      <c r="BS155" s="20">
        <v>4.7014557805501065</v>
      </c>
      <c r="BT155" s="21">
        <v>63</v>
      </c>
    </row>
    <row r="156" spans="1:72">
      <c r="A156" s="238"/>
      <c r="B156" s="19" t="s">
        <v>145</v>
      </c>
      <c r="C156" s="20">
        <v>455.72114792462122</v>
      </c>
      <c r="D156" s="21">
        <v>37</v>
      </c>
      <c r="E156" s="20">
        <v>463.4048978600066</v>
      </c>
      <c r="F156" s="21">
        <v>40</v>
      </c>
      <c r="G156" s="89">
        <v>480.57</v>
      </c>
      <c r="H156" s="92">
        <v>49</v>
      </c>
      <c r="I156" s="89">
        <v>504.72</v>
      </c>
      <c r="J156" s="92">
        <v>57</v>
      </c>
      <c r="K156" s="89">
        <v>484.64</v>
      </c>
      <c r="L156" s="92">
        <v>46</v>
      </c>
      <c r="M156" s="90">
        <v>27.199042593700703</v>
      </c>
      <c r="N156" s="93">
        <v>55</v>
      </c>
      <c r="O156" s="89">
        <v>24.912727771199666</v>
      </c>
      <c r="P156" s="21">
        <v>43</v>
      </c>
      <c r="Q156" s="89">
        <v>28.152657786849193</v>
      </c>
      <c r="R156" s="21">
        <v>50</v>
      </c>
      <c r="S156" s="20">
        <v>41.654372841348909</v>
      </c>
      <c r="T156" s="21">
        <v>69</v>
      </c>
      <c r="U156" s="89">
        <v>24.47</v>
      </c>
      <c r="V156" s="92">
        <v>32</v>
      </c>
      <c r="W156" s="89">
        <v>21.1</v>
      </c>
      <c r="X156" s="92">
        <v>15</v>
      </c>
      <c r="Y156" s="89">
        <v>27.89</v>
      </c>
      <c r="Z156" s="92">
        <v>37</v>
      </c>
      <c r="AA156" s="89">
        <v>33.31</v>
      </c>
      <c r="AB156" s="92">
        <v>45</v>
      </c>
      <c r="AC156" s="89">
        <v>30.99</v>
      </c>
      <c r="AD156" s="92">
        <v>35</v>
      </c>
      <c r="AE156" s="89">
        <v>28.73</v>
      </c>
      <c r="AF156" s="92">
        <v>20</v>
      </c>
      <c r="AG156" s="89">
        <v>24.89</v>
      </c>
      <c r="AH156" s="92">
        <v>16</v>
      </c>
      <c r="AI156" s="90">
        <v>8.6757174718878538</v>
      </c>
      <c r="AJ156" s="93">
        <v>49</v>
      </c>
      <c r="AK156" s="90">
        <v>1.8132695062467135</v>
      </c>
      <c r="AL156" s="93">
        <v>25</v>
      </c>
      <c r="AM156" s="90">
        <v>-49.284665179785669</v>
      </c>
      <c r="AN156" s="93">
        <v>20</v>
      </c>
      <c r="AO156" s="90">
        <v>7.2530780249868538</v>
      </c>
      <c r="AP156" s="93">
        <v>48</v>
      </c>
      <c r="AQ156" s="20">
        <v>1.7876935178233042</v>
      </c>
      <c r="AR156" s="21">
        <v>10</v>
      </c>
      <c r="AS156" s="20">
        <v>8.7977055583903727</v>
      </c>
      <c r="AT156" s="21">
        <v>57</v>
      </c>
      <c r="AU156" s="20">
        <v>13.884790947116302</v>
      </c>
      <c r="AV156" s="21">
        <v>74</v>
      </c>
      <c r="AW156" s="89">
        <v>3.5</v>
      </c>
      <c r="AX156" s="92">
        <v>13</v>
      </c>
      <c r="AY156" s="89">
        <v>3.52</v>
      </c>
      <c r="AZ156" s="92">
        <v>12</v>
      </c>
      <c r="BA156" s="89">
        <v>13.95</v>
      </c>
      <c r="BB156" s="92">
        <v>74</v>
      </c>
      <c r="BC156" s="89">
        <v>12.27</v>
      </c>
      <c r="BD156" s="92">
        <v>67</v>
      </c>
      <c r="BE156" s="89">
        <v>13.78</v>
      </c>
      <c r="BF156" s="92">
        <v>66</v>
      </c>
      <c r="BG156" s="89">
        <v>6.76</v>
      </c>
      <c r="BH156" s="92">
        <v>23</v>
      </c>
      <c r="BI156" s="89">
        <v>4.9800000000000004</v>
      </c>
      <c r="BJ156" s="92">
        <v>15</v>
      </c>
      <c r="BK156" s="90">
        <v>305.72267856171464</v>
      </c>
      <c r="BL156" s="93">
        <v>73</v>
      </c>
      <c r="BM156" s="90">
        <v>-100</v>
      </c>
      <c r="BN156" s="93">
        <v>1</v>
      </c>
      <c r="BO156" s="20">
        <v>100</v>
      </c>
      <c r="BP156" s="21">
        <v>59</v>
      </c>
      <c r="BQ156" s="90">
        <v>8.4269738615152257</v>
      </c>
      <c r="BR156" s="93">
        <v>1</v>
      </c>
      <c r="BS156" s="20">
        <v>7.3681224472167726</v>
      </c>
      <c r="BT156" s="21">
        <v>4</v>
      </c>
    </row>
    <row r="157" spans="1:72">
      <c r="A157" s="238"/>
      <c r="B157" s="19" t="s">
        <v>153</v>
      </c>
      <c r="C157" s="20">
        <v>997.41725005097533</v>
      </c>
      <c r="D157" s="21">
        <v>82</v>
      </c>
      <c r="E157" s="20">
        <v>866.90032339445656</v>
      </c>
      <c r="F157" s="21">
        <v>83</v>
      </c>
      <c r="G157" s="89">
        <v>923.38</v>
      </c>
      <c r="H157" s="92">
        <v>84</v>
      </c>
      <c r="I157" s="89">
        <v>1089.1400000000001</v>
      </c>
      <c r="J157" s="92">
        <v>85</v>
      </c>
      <c r="K157" s="89">
        <v>1031.92</v>
      </c>
      <c r="L157" s="92">
        <v>86</v>
      </c>
      <c r="M157" s="90">
        <v>21.31060202450719</v>
      </c>
      <c r="N157" s="93">
        <v>36</v>
      </c>
      <c r="O157" s="89">
        <v>43.131240929950394</v>
      </c>
      <c r="P157" s="21">
        <v>80</v>
      </c>
      <c r="Q157" s="89">
        <v>50.975327941276426</v>
      </c>
      <c r="R157" s="21">
        <v>81</v>
      </c>
      <c r="S157" s="20">
        <v>49.10177612976414</v>
      </c>
      <c r="T157" s="21">
        <v>76</v>
      </c>
      <c r="U157" s="89">
        <v>73.34</v>
      </c>
      <c r="V157" s="92">
        <v>83</v>
      </c>
      <c r="W157" s="89">
        <v>51.55</v>
      </c>
      <c r="X157" s="92">
        <v>81</v>
      </c>
      <c r="Y157" s="89">
        <v>34.950000000000003</v>
      </c>
      <c r="Z157" s="92">
        <v>60</v>
      </c>
      <c r="AA157" s="89">
        <v>55.15</v>
      </c>
      <c r="AB157" s="92">
        <v>79</v>
      </c>
      <c r="AC157" s="89">
        <v>56.57</v>
      </c>
      <c r="AD157" s="92">
        <v>78</v>
      </c>
      <c r="AE157" s="89">
        <v>65.180000000000007</v>
      </c>
      <c r="AF157" s="92">
        <v>81</v>
      </c>
      <c r="AG157" s="89">
        <v>63.52</v>
      </c>
      <c r="AH157" s="92">
        <v>83</v>
      </c>
      <c r="AI157" s="90">
        <v>-50.67448055407565</v>
      </c>
      <c r="AJ157" s="93">
        <v>4</v>
      </c>
      <c r="AK157" s="90">
        <v>3.5517670040845322</v>
      </c>
      <c r="AL157" s="93">
        <v>49</v>
      </c>
      <c r="AM157" s="90">
        <v>105.52299769135145</v>
      </c>
      <c r="AN157" s="93">
        <v>54</v>
      </c>
      <c r="AO157" s="90">
        <v>3.5517670040845322</v>
      </c>
      <c r="AP157" s="93">
        <v>18</v>
      </c>
      <c r="AQ157" s="20">
        <v>12.072866478939943</v>
      </c>
      <c r="AR157" s="21">
        <v>77</v>
      </c>
      <c r="AS157" s="20">
        <v>13.593420784340379</v>
      </c>
      <c r="AT157" s="21">
        <v>74</v>
      </c>
      <c r="AU157" s="20">
        <v>11.852152858908585</v>
      </c>
      <c r="AV157" s="21">
        <v>67</v>
      </c>
      <c r="AW157" s="89">
        <v>11.67</v>
      </c>
      <c r="AX157" s="92">
        <v>72</v>
      </c>
      <c r="AY157" s="89">
        <v>14.97</v>
      </c>
      <c r="AZ157" s="92">
        <v>77</v>
      </c>
      <c r="BA157" s="89">
        <v>13.32</v>
      </c>
      <c r="BB157" s="92">
        <v>71</v>
      </c>
      <c r="BC157" s="89">
        <v>8.36</v>
      </c>
      <c r="BD157" s="92">
        <v>44</v>
      </c>
      <c r="BE157" s="89">
        <v>19.96</v>
      </c>
      <c r="BF157" s="92">
        <v>80</v>
      </c>
      <c r="BG157" s="89">
        <v>15.9</v>
      </c>
      <c r="BH157" s="92">
        <v>70</v>
      </c>
      <c r="BI157" s="89">
        <v>20.65</v>
      </c>
      <c r="BJ157" s="92">
        <v>82</v>
      </c>
      <c r="BK157" s="90">
        <v>-70.639571758378366</v>
      </c>
      <c r="BL157" s="93">
        <v>4</v>
      </c>
      <c r="BM157" s="90">
        <v>2.7614988456757215</v>
      </c>
      <c r="BN157" s="93">
        <v>40</v>
      </c>
      <c r="BO157" s="20">
        <v>-50</v>
      </c>
      <c r="BP157" s="21">
        <v>15</v>
      </c>
      <c r="BQ157" s="90">
        <v>6.4366394032548317</v>
      </c>
      <c r="BR157" s="93">
        <v>14</v>
      </c>
      <c r="BS157" s="20">
        <v>8.4514557805501056</v>
      </c>
      <c r="BT157" s="21">
        <v>1</v>
      </c>
    </row>
    <row r="158" spans="1:72">
      <c r="A158" s="238"/>
      <c r="B158" s="19" t="s">
        <v>146</v>
      </c>
      <c r="C158" s="20">
        <v>263.28656862376346</v>
      </c>
      <c r="D158" s="21">
        <v>4</v>
      </c>
      <c r="E158" s="20">
        <v>330.10686510378781</v>
      </c>
      <c r="F158" s="21">
        <v>8</v>
      </c>
      <c r="G158" s="89">
        <v>311.86</v>
      </c>
      <c r="H158" s="92">
        <v>8</v>
      </c>
      <c r="I158" s="89">
        <v>296.08999999999997</v>
      </c>
      <c r="J158" s="92">
        <v>5</v>
      </c>
      <c r="K158" s="89">
        <v>289.3</v>
      </c>
      <c r="L158" s="92">
        <v>4</v>
      </c>
      <c r="M158" s="90">
        <v>17.177211565989122</v>
      </c>
      <c r="N158" s="93">
        <v>20</v>
      </c>
      <c r="O158" s="89">
        <v>30.216042206898365</v>
      </c>
      <c r="P158" s="21">
        <v>65</v>
      </c>
      <c r="Q158" s="89">
        <v>16.925565125813367</v>
      </c>
      <c r="R158" s="21">
        <v>8</v>
      </c>
      <c r="S158" s="20">
        <v>18.650105373095357</v>
      </c>
      <c r="T158" s="21">
        <v>8</v>
      </c>
      <c r="U158" s="89">
        <v>18.559999999999999</v>
      </c>
      <c r="V158" s="92">
        <v>9</v>
      </c>
      <c r="W158" s="89">
        <v>14.8</v>
      </c>
      <c r="X158" s="92">
        <v>8</v>
      </c>
      <c r="Y158" s="89">
        <v>12.9</v>
      </c>
      <c r="Z158" s="92">
        <v>4</v>
      </c>
      <c r="AA158" s="89">
        <v>29.47</v>
      </c>
      <c r="AB158" s="92">
        <v>35</v>
      </c>
      <c r="AC158" s="89">
        <v>16.36</v>
      </c>
      <c r="AD158" s="92">
        <v>4</v>
      </c>
      <c r="AE158" s="89">
        <v>15.93</v>
      </c>
      <c r="AF158" s="92">
        <v>5</v>
      </c>
      <c r="AG158" s="89">
        <v>19.07</v>
      </c>
      <c r="AH158" s="92">
        <v>9</v>
      </c>
      <c r="AI158" s="90">
        <v>-43.26259662181505</v>
      </c>
      <c r="AJ158" s="93">
        <v>8</v>
      </c>
      <c r="AK158" s="90">
        <v>0</v>
      </c>
      <c r="AL158" s="93">
        <v>1</v>
      </c>
      <c r="AM158" s="90">
        <v>-100</v>
      </c>
      <c r="AN158" s="93">
        <v>1</v>
      </c>
      <c r="AO158" s="90">
        <v>3.8171581257753604</v>
      </c>
      <c r="AP158" s="93">
        <v>22</v>
      </c>
      <c r="AQ158" s="20">
        <v>7.5451767457652696</v>
      </c>
      <c r="AR158" s="21">
        <v>60</v>
      </c>
      <c r="AS158" s="20">
        <v>3.7612366946251927</v>
      </c>
      <c r="AT158" s="21">
        <v>22</v>
      </c>
      <c r="AU158" s="20">
        <v>5.595031611928607</v>
      </c>
      <c r="AV158" s="21">
        <v>27</v>
      </c>
      <c r="AW158" s="89">
        <v>9.2799999999999994</v>
      </c>
      <c r="AX158" s="92">
        <v>60</v>
      </c>
      <c r="AY158" s="89">
        <v>7.4</v>
      </c>
      <c r="AZ158" s="92">
        <v>36</v>
      </c>
      <c r="BA158" s="89">
        <v>3.69</v>
      </c>
      <c r="BB158" s="92">
        <v>17</v>
      </c>
      <c r="BC158" s="89">
        <v>5.52</v>
      </c>
      <c r="BD158" s="92">
        <v>23</v>
      </c>
      <c r="BE158" s="89">
        <v>7.27</v>
      </c>
      <c r="BF158" s="92">
        <v>33</v>
      </c>
      <c r="BG158" s="89">
        <v>3.54</v>
      </c>
      <c r="BH158" s="92">
        <v>11</v>
      </c>
      <c r="BI158" s="89">
        <v>10.4</v>
      </c>
      <c r="BJ158" s="92">
        <v>50</v>
      </c>
      <c r="BK158" s="90">
        <v>-49.566752552724495</v>
      </c>
      <c r="BL158" s="93">
        <v>12</v>
      </c>
      <c r="BM158" s="90">
        <v>-100</v>
      </c>
      <c r="BN158" s="93">
        <v>1</v>
      </c>
      <c r="BO158" s="20">
        <v>0</v>
      </c>
      <c r="BP158" s="21">
        <v>24</v>
      </c>
      <c r="BQ158" s="90">
        <v>5.9401566666666668</v>
      </c>
      <c r="BR158" s="93">
        <v>19</v>
      </c>
      <c r="BS158" s="20">
        <v>6.8439557805501066</v>
      </c>
      <c r="BT158" s="21">
        <v>13</v>
      </c>
    </row>
    <row r="159" spans="1:72">
      <c r="A159" s="238"/>
      <c r="B159" s="19" t="s">
        <v>144</v>
      </c>
      <c r="C159" s="20">
        <v>468.95597864845593</v>
      </c>
      <c r="D159" s="21">
        <v>45</v>
      </c>
      <c r="E159" s="20">
        <v>509.80731011837901</v>
      </c>
      <c r="F159" s="21">
        <v>59</v>
      </c>
      <c r="G159" s="89">
        <v>533.6</v>
      </c>
      <c r="H159" s="92">
        <v>61</v>
      </c>
      <c r="I159" s="89">
        <v>497.35</v>
      </c>
      <c r="J159" s="92">
        <v>53</v>
      </c>
      <c r="K159" s="89">
        <v>574.02</v>
      </c>
      <c r="L159" s="92">
        <v>69</v>
      </c>
      <c r="M159" s="90">
        <v>21.822149481723951</v>
      </c>
      <c r="N159" s="93">
        <v>40</v>
      </c>
      <c r="O159" s="89">
        <v>25.972073406839307</v>
      </c>
      <c r="P159" s="21">
        <v>46</v>
      </c>
      <c r="Q159" s="89">
        <v>17.288699673675794</v>
      </c>
      <c r="R159" s="21">
        <v>9</v>
      </c>
      <c r="S159" s="20">
        <v>21.602004666033007</v>
      </c>
      <c r="T159" s="21">
        <v>19</v>
      </c>
      <c r="U159" s="89">
        <v>45.37</v>
      </c>
      <c r="V159" s="92">
        <v>73</v>
      </c>
      <c r="W159" s="89">
        <v>41.09</v>
      </c>
      <c r="X159" s="92">
        <v>72</v>
      </c>
      <c r="Y159" s="89">
        <v>34.4</v>
      </c>
      <c r="Z159" s="92">
        <v>59</v>
      </c>
      <c r="AA159" s="89">
        <v>38.950000000000003</v>
      </c>
      <c r="AB159" s="92">
        <v>60</v>
      </c>
      <c r="AC159" s="89">
        <v>47.21</v>
      </c>
      <c r="AD159" s="92">
        <v>68</v>
      </c>
      <c r="AE159" s="89">
        <v>45.76</v>
      </c>
      <c r="AF159" s="92">
        <v>62</v>
      </c>
      <c r="AG159" s="89">
        <v>51.54</v>
      </c>
      <c r="AH159" s="92">
        <v>75</v>
      </c>
      <c r="AI159" s="90">
        <v>-16.261138388797949</v>
      </c>
      <c r="AJ159" s="93">
        <v>30</v>
      </c>
      <c r="AK159" s="90">
        <v>0</v>
      </c>
      <c r="AL159" s="93">
        <v>1</v>
      </c>
      <c r="AM159" s="90">
        <v>-100</v>
      </c>
      <c r="AN159" s="93">
        <v>1</v>
      </c>
      <c r="AO159" s="90">
        <v>2.1822149481723949</v>
      </c>
      <c r="AP159" s="93">
        <v>8</v>
      </c>
      <c r="AQ159" s="20">
        <v>4.3286789011398845</v>
      </c>
      <c r="AR159" s="21">
        <v>26</v>
      </c>
      <c r="AS159" s="20">
        <v>0</v>
      </c>
      <c r="AT159" s="21">
        <v>1</v>
      </c>
      <c r="AU159" s="20">
        <v>4.320400933206602</v>
      </c>
      <c r="AV159" s="21">
        <v>17</v>
      </c>
      <c r="AW159" s="89">
        <v>10.8</v>
      </c>
      <c r="AX159" s="92">
        <v>70</v>
      </c>
      <c r="AY159" s="89">
        <v>6.49</v>
      </c>
      <c r="AZ159" s="92">
        <v>29</v>
      </c>
      <c r="BA159" s="89">
        <v>12.9</v>
      </c>
      <c r="BB159" s="92">
        <v>69</v>
      </c>
      <c r="BC159" s="89">
        <v>17.309999999999999</v>
      </c>
      <c r="BD159" s="92">
        <v>77</v>
      </c>
      <c r="BE159" s="89">
        <v>10.73</v>
      </c>
      <c r="BF159" s="92">
        <v>53</v>
      </c>
      <c r="BG159" s="89">
        <v>8.32</v>
      </c>
      <c r="BH159" s="92">
        <v>38</v>
      </c>
      <c r="BI159" s="89">
        <v>14.43</v>
      </c>
      <c r="BJ159" s="92">
        <v>64</v>
      </c>
      <c r="BK159" s="90">
        <v>-49.756683033278776</v>
      </c>
      <c r="BL159" s="93">
        <v>11</v>
      </c>
      <c r="BM159" s="90">
        <v>-33.008910711038361</v>
      </c>
      <c r="BN159" s="93">
        <v>27</v>
      </c>
      <c r="BO159" s="20">
        <v>300</v>
      </c>
      <c r="BP159" s="21">
        <v>78</v>
      </c>
      <c r="BQ159" s="90">
        <v>3.5715299999999992</v>
      </c>
      <c r="BR159" s="93">
        <v>79</v>
      </c>
      <c r="BS159" s="20">
        <v>7.2764557805501058</v>
      </c>
      <c r="BT159" s="21">
        <v>6</v>
      </c>
    </row>
    <row r="160" spans="1:72">
      <c r="A160" s="238"/>
      <c r="B160" s="19" t="s">
        <v>155</v>
      </c>
      <c r="C160" s="20">
        <v>557.99953692984491</v>
      </c>
      <c r="D160" s="21">
        <v>68</v>
      </c>
      <c r="E160" s="20">
        <v>590.6427309087527</v>
      </c>
      <c r="F160" s="21">
        <v>77</v>
      </c>
      <c r="G160" s="89">
        <v>599.92999999999995</v>
      </c>
      <c r="H160" s="92">
        <v>74</v>
      </c>
      <c r="I160" s="89">
        <v>571.07000000000005</v>
      </c>
      <c r="J160" s="92">
        <v>72</v>
      </c>
      <c r="K160" s="89">
        <v>717.08</v>
      </c>
      <c r="L160" s="92">
        <v>84</v>
      </c>
      <c r="M160" s="90">
        <v>29.994001199760046</v>
      </c>
      <c r="N160" s="93">
        <v>63</v>
      </c>
      <c r="O160" s="89">
        <v>30.615033256268962</v>
      </c>
      <c r="P160" s="21">
        <v>66</v>
      </c>
      <c r="Q160" s="89">
        <v>25.468858532067607</v>
      </c>
      <c r="R160" s="21">
        <v>38</v>
      </c>
      <c r="S160" s="20">
        <v>23.253650823179239</v>
      </c>
      <c r="T160" s="21">
        <v>23</v>
      </c>
      <c r="U160" s="89">
        <v>21.09</v>
      </c>
      <c r="V160" s="92">
        <v>20</v>
      </c>
      <c r="W160" s="89">
        <v>42.3</v>
      </c>
      <c r="X160" s="92">
        <v>75</v>
      </c>
      <c r="Y160" s="89">
        <v>30.66</v>
      </c>
      <c r="Z160" s="92">
        <v>46</v>
      </c>
      <c r="AA160" s="89">
        <v>45.13</v>
      </c>
      <c r="AB160" s="92">
        <v>75</v>
      </c>
      <c r="AC160" s="89">
        <v>37.4</v>
      </c>
      <c r="AD160" s="92">
        <v>51</v>
      </c>
      <c r="AE160" s="89">
        <v>50.34</v>
      </c>
      <c r="AF160" s="92">
        <v>68</v>
      </c>
      <c r="AG160" s="89">
        <v>35.83</v>
      </c>
      <c r="AH160" s="92">
        <v>41</v>
      </c>
      <c r="AI160" s="90">
        <v>-5.6711734576161801</v>
      </c>
      <c r="AJ160" s="93">
        <v>36</v>
      </c>
      <c r="AK160" s="90">
        <v>2.4995000999800041</v>
      </c>
      <c r="AL160" s="93">
        <v>34</v>
      </c>
      <c r="AM160" s="90">
        <v>2.1895620875824995</v>
      </c>
      <c r="AN160" s="93">
        <v>45</v>
      </c>
      <c r="AO160" s="90">
        <v>9.9980003999200164</v>
      </c>
      <c r="AP160" s="93">
        <v>65</v>
      </c>
      <c r="AQ160" s="20">
        <v>4.5963275343000944</v>
      </c>
      <c r="AR160" s="21">
        <v>29</v>
      </c>
      <c r="AS160" s="20">
        <v>2.3153507756425098</v>
      </c>
      <c r="AT160" s="21">
        <v>15</v>
      </c>
      <c r="AU160" s="20">
        <v>2.3253650823179237</v>
      </c>
      <c r="AV160" s="21">
        <v>8</v>
      </c>
      <c r="AW160" s="89">
        <v>7.03</v>
      </c>
      <c r="AX160" s="92">
        <v>41</v>
      </c>
      <c r="AY160" s="89">
        <v>7.05</v>
      </c>
      <c r="AZ160" s="92">
        <v>33</v>
      </c>
      <c r="BA160" s="89">
        <v>14.15</v>
      </c>
      <c r="BB160" s="92">
        <v>75</v>
      </c>
      <c r="BC160" s="89">
        <v>16.63</v>
      </c>
      <c r="BD160" s="92">
        <v>76</v>
      </c>
      <c r="BE160" s="89">
        <v>4.67</v>
      </c>
      <c r="BF160" s="92">
        <v>14</v>
      </c>
      <c r="BG160" s="89">
        <v>6.86</v>
      </c>
      <c r="BH160" s="92">
        <v>25</v>
      </c>
      <c r="BI160" s="89">
        <v>8.9600000000000009</v>
      </c>
      <c r="BJ160" s="92">
        <v>44</v>
      </c>
      <c r="BK160" s="90">
        <v>104.37912417516499</v>
      </c>
      <c r="BL160" s="93">
        <v>66</v>
      </c>
      <c r="BM160" s="90" t="s">
        <v>5</v>
      </c>
      <c r="BN160" s="93" t="s">
        <v>9</v>
      </c>
      <c r="BO160" s="20">
        <v>0</v>
      </c>
      <c r="BP160" s="21">
        <v>24</v>
      </c>
      <c r="BQ160" s="90">
        <v>6.1092433333333327</v>
      </c>
      <c r="BR160" s="93">
        <v>18</v>
      </c>
      <c r="BS160" s="20">
        <v>6.9921375987319232</v>
      </c>
      <c r="BT160" s="21">
        <v>9</v>
      </c>
    </row>
    <row r="161" spans="1:72">
      <c r="A161" s="238"/>
      <c r="B161" s="19" t="s">
        <v>154</v>
      </c>
      <c r="C161" s="20">
        <v>348.13412325169486</v>
      </c>
      <c r="D161" s="21">
        <v>11</v>
      </c>
      <c r="E161" s="20">
        <v>387.90229710891572</v>
      </c>
      <c r="F161" s="21">
        <v>21</v>
      </c>
      <c r="G161" s="89">
        <v>412.55</v>
      </c>
      <c r="H161" s="92">
        <v>24</v>
      </c>
      <c r="I161" s="89">
        <v>408.93</v>
      </c>
      <c r="J161" s="92">
        <v>27</v>
      </c>
      <c r="K161" s="89">
        <v>500.84</v>
      </c>
      <c r="L161" s="92">
        <v>51</v>
      </c>
      <c r="M161" s="90">
        <v>28.18048032063124</v>
      </c>
      <c r="N161" s="93">
        <v>58</v>
      </c>
      <c r="O161" s="89">
        <v>37.095360186452268</v>
      </c>
      <c r="P161" s="21">
        <v>75</v>
      </c>
      <c r="Q161" s="89">
        <v>27.484272888291699</v>
      </c>
      <c r="R161" s="21">
        <v>46</v>
      </c>
      <c r="S161" s="20">
        <v>36.365840353960849</v>
      </c>
      <c r="T161" s="21">
        <v>60</v>
      </c>
      <c r="U161" s="89">
        <v>39.15</v>
      </c>
      <c r="V161" s="92">
        <v>63</v>
      </c>
      <c r="W161" s="89">
        <v>38.799999999999997</v>
      </c>
      <c r="X161" s="92">
        <v>71</v>
      </c>
      <c r="Y161" s="89">
        <v>26.67</v>
      </c>
      <c r="Z161" s="92">
        <v>34</v>
      </c>
      <c r="AA161" s="89">
        <v>17.68</v>
      </c>
      <c r="AB161" s="92">
        <v>7</v>
      </c>
      <c r="AC161" s="89">
        <v>14.53</v>
      </c>
      <c r="AD161" s="92">
        <v>2</v>
      </c>
      <c r="AE161" s="89">
        <v>28.25</v>
      </c>
      <c r="AF161" s="92">
        <v>18</v>
      </c>
      <c r="AG161" s="89">
        <v>36.01</v>
      </c>
      <c r="AH161" s="92">
        <v>44</v>
      </c>
      <c r="AI161" s="90">
        <v>-24.445783887027599</v>
      </c>
      <c r="AJ161" s="93">
        <v>20</v>
      </c>
      <c r="AK161" s="90">
        <v>6.2623289601402767</v>
      </c>
      <c r="AL161" s="93">
        <v>70</v>
      </c>
      <c r="AM161" s="90">
        <v>101.47790963459313</v>
      </c>
      <c r="AN161" s="93">
        <v>50</v>
      </c>
      <c r="AO161" s="90">
        <v>9.3934934402104133</v>
      </c>
      <c r="AP161" s="93">
        <v>64</v>
      </c>
      <c r="AQ161" s="20">
        <v>6.1873932591158027</v>
      </c>
      <c r="AR161" s="21">
        <v>44</v>
      </c>
      <c r="AS161" s="20">
        <v>15.269040493495391</v>
      </c>
      <c r="AT161" s="21">
        <v>76</v>
      </c>
      <c r="AU161" s="20">
        <v>6.0609733923268081</v>
      </c>
      <c r="AV161" s="21">
        <v>31</v>
      </c>
      <c r="AW161" s="89">
        <v>15.06</v>
      </c>
      <c r="AX161" s="92">
        <v>79</v>
      </c>
      <c r="AY161" s="89">
        <v>2.98</v>
      </c>
      <c r="AZ161" s="92">
        <v>10</v>
      </c>
      <c r="BA161" s="89">
        <v>5.93</v>
      </c>
      <c r="BB161" s="92">
        <v>31</v>
      </c>
      <c r="BC161" s="89">
        <v>11.79</v>
      </c>
      <c r="BD161" s="92">
        <v>64</v>
      </c>
      <c r="BE161" s="89">
        <v>5.81</v>
      </c>
      <c r="BF161" s="92">
        <v>21</v>
      </c>
      <c r="BG161" s="89">
        <v>8.48</v>
      </c>
      <c r="BH161" s="92">
        <v>39</v>
      </c>
      <c r="BI161" s="89">
        <v>5.54</v>
      </c>
      <c r="BJ161" s="92">
        <v>16</v>
      </c>
      <c r="BK161" s="90">
        <v>51.10843222594481</v>
      </c>
      <c r="BL161" s="93">
        <v>53</v>
      </c>
      <c r="BM161" s="90" t="s">
        <v>5</v>
      </c>
      <c r="BN161" s="93" t="s">
        <v>9</v>
      </c>
      <c r="BO161" s="20">
        <v>-100</v>
      </c>
      <c r="BP161" s="21">
        <v>1</v>
      </c>
      <c r="BQ161" s="90">
        <v>3.6957799999999992</v>
      </c>
      <c r="BR161" s="93">
        <v>56</v>
      </c>
      <c r="BS161" s="20">
        <v>6.5931224472167731</v>
      </c>
      <c r="BT161" s="21">
        <v>19</v>
      </c>
    </row>
    <row r="162" spans="1:72">
      <c r="A162" s="238"/>
      <c r="B162" s="19" t="s">
        <v>151</v>
      </c>
      <c r="C162" s="20">
        <v>530.06554573952701</v>
      </c>
      <c r="D162" s="21">
        <v>58</v>
      </c>
      <c r="E162" s="20">
        <v>522.32518955349622</v>
      </c>
      <c r="F162" s="21">
        <v>65</v>
      </c>
      <c r="G162" s="89">
        <v>525.42999999999995</v>
      </c>
      <c r="H162" s="92">
        <v>60</v>
      </c>
      <c r="I162" s="89">
        <v>561.79999999999995</v>
      </c>
      <c r="J162" s="92">
        <v>69</v>
      </c>
      <c r="K162" s="89">
        <v>547.65</v>
      </c>
      <c r="L162" s="92">
        <v>62</v>
      </c>
      <c r="M162" s="90">
        <v>29.068922415046075</v>
      </c>
      <c r="N162" s="93">
        <v>61</v>
      </c>
      <c r="O162" s="89">
        <v>25.935429816126426</v>
      </c>
      <c r="P162" s="21">
        <v>45</v>
      </c>
      <c r="Q162" s="89">
        <v>31.347962382445143</v>
      </c>
      <c r="R162" s="21">
        <v>61</v>
      </c>
      <c r="S162" s="20">
        <v>25.27379949452401</v>
      </c>
      <c r="T162" s="21">
        <v>27</v>
      </c>
      <c r="U162" s="89">
        <v>36.33</v>
      </c>
      <c r="V162" s="92">
        <v>54</v>
      </c>
      <c r="W162" s="89">
        <v>33.21</v>
      </c>
      <c r="X162" s="92">
        <v>61</v>
      </c>
      <c r="Y162" s="89">
        <v>32.700000000000003</v>
      </c>
      <c r="Z162" s="92">
        <v>53</v>
      </c>
      <c r="AA162" s="89">
        <v>40.44</v>
      </c>
      <c r="AB162" s="92">
        <v>65</v>
      </c>
      <c r="AC162" s="89">
        <v>50.76</v>
      </c>
      <c r="AD162" s="92">
        <v>73</v>
      </c>
      <c r="AE162" s="89">
        <v>70.31</v>
      </c>
      <c r="AF162" s="92">
        <v>83</v>
      </c>
      <c r="AG162" s="89">
        <v>35.94</v>
      </c>
      <c r="AH162" s="92">
        <v>43</v>
      </c>
      <c r="AI162" s="90">
        <v>11.802305488535556</v>
      </c>
      <c r="AJ162" s="93">
        <v>54</v>
      </c>
      <c r="AK162" s="90">
        <v>0</v>
      </c>
      <c r="AL162" s="93">
        <v>1</v>
      </c>
      <c r="AM162" s="90">
        <v>-100</v>
      </c>
      <c r="AN162" s="93">
        <v>1</v>
      </c>
      <c r="AO162" s="90">
        <v>14.534461207523037</v>
      </c>
      <c r="AP162" s="93">
        <v>77</v>
      </c>
      <c r="AQ162" s="20">
        <v>8.6667629640329338</v>
      </c>
      <c r="AR162" s="21">
        <v>67</v>
      </c>
      <c r="AS162" s="20">
        <v>0</v>
      </c>
      <c r="AT162" s="21">
        <v>1</v>
      </c>
      <c r="AU162" s="20">
        <v>2.808199943836001</v>
      </c>
      <c r="AV162" s="21">
        <v>9</v>
      </c>
      <c r="AW162" s="89">
        <v>8.3800000000000008</v>
      </c>
      <c r="AX162" s="92">
        <v>52</v>
      </c>
      <c r="AY162" s="89">
        <v>11.07</v>
      </c>
      <c r="AZ162" s="92">
        <v>62</v>
      </c>
      <c r="BA162" s="89">
        <v>5.45</v>
      </c>
      <c r="BB162" s="92">
        <v>27</v>
      </c>
      <c r="BC162" s="89">
        <v>8.09</v>
      </c>
      <c r="BD162" s="92">
        <v>41</v>
      </c>
      <c r="BE162" s="89">
        <v>8.01</v>
      </c>
      <c r="BF162" s="92">
        <v>40</v>
      </c>
      <c r="BG162" s="89">
        <v>10.42</v>
      </c>
      <c r="BH162" s="92">
        <v>50</v>
      </c>
      <c r="BI162" s="89">
        <v>12.83</v>
      </c>
      <c r="BJ162" s="92">
        <v>55</v>
      </c>
      <c r="BK162" s="90">
        <v>67.703458232803314</v>
      </c>
      <c r="BL162" s="93">
        <v>58</v>
      </c>
      <c r="BM162" s="90">
        <v>-32.91861670687868</v>
      </c>
      <c r="BN162" s="93">
        <v>28</v>
      </c>
      <c r="BO162" s="20">
        <v>300</v>
      </c>
      <c r="BP162" s="21">
        <v>78</v>
      </c>
      <c r="BQ162" s="90">
        <v>3.5950199999999999</v>
      </c>
      <c r="BR162" s="93">
        <v>75</v>
      </c>
      <c r="BS162" s="20">
        <v>6.9514557805501056</v>
      </c>
      <c r="BT162" s="21">
        <v>10</v>
      </c>
    </row>
    <row r="163" spans="1:72">
      <c r="A163" s="238"/>
      <c r="B163" s="19" t="s">
        <v>147</v>
      </c>
      <c r="C163" s="20">
        <v>458.55470830464662</v>
      </c>
      <c r="D163" s="21">
        <v>39</v>
      </c>
      <c r="E163" s="20">
        <v>518.76834354564642</v>
      </c>
      <c r="F163" s="21">
        <v>62</v>
      </c>
      <c r="G163" s="89">
        <v>497.76</v>
      </c>
      <c r="H163" s="92">
        <v>56</v>
      </c>
      <c r="I163" s="89">
        <v>502.9</v>
      </c>
      <c r="J163" s="92">
        <v>55</v>
      </c>
      <c r="K163" s="89">
        <v>530.29</v>
      </c>
      <c r="L163" s="92">
        <v>57</v>
      </c>
      <c r="M163" s="90">
        <v>22.893464589196981</v>
      </c>
      <c r="N163" s="93">
        <v>45</v>
      </c>
      <c r="O163" s="89">
        <v>26.355541669826025</v>
      </c>
      <c r="P163" s="21">
        <v>50</v>
      </c>
      <c r="Q163" s="89">
        <v>33.774567750483889</v>
      </c>
      <c r="R163" s="21">
        <v>65</v>
      </c>
      <c r="S163" s="20">
        <v>25.745327223109005</v>
      </c>
      <c r="T163" s="21">
        <v>30</v>
      </c>
      <c r="U163" s="89">
        <v>44.79</v>
      </c>
      <c r="V163" s="92">
        <v>71</v>
      </c>
      <c r="W163" s="89">
        <v>33.19</v>
      </c>
      <c r="X163" s="92">
        <v>60</v>
      </c>
      <c r="Y163" s="89">
        <v>32.67</v>
      </c>
      <c r="Z163" s="92">
        <v>52</v>
      </c>
      <c r="AA163" s="89">
        <v>36.97</v>
      </c>
      <c r="AB163" s="92">
        <v>55</v>
      </c>
      <c r="AC163" s="89">
        <v>50.59</v>
      </c>
      <c r="AD163" s="92">
        <v>72</v>
      </c>
      <c r="AE163" s="89">
        <v>34.93</v>
      </c>
      <c r="AF163" s="92">
        <v>35</v>
      </c>
      <c r="AG163" s="89">
        <v>27.15</v>
      </c>
      <c r="AH163" s="92">
        <v>21</v>
      </c>
      <c r="AI163" s="90">
        <v>-13.369985321249159</v>
      </c>
      <c r="AJ163" s="93">
        <v>31</v>
      </c>
      <c r="AK163" s="90">
        <v>8.0800463255989339</v>
      </c>
      <c r="AL163" s="93">
        <v>76</v>
      </c>
      <c r="AM163" s="90" t="s">
        <v>5</v>
      </c>
      <c r="AN163" s="93" t="s">
        <v>9</v>
      </c>
      <c r="AO163" s="90">
        <v>5.3866975503992887</v>
      </c>
      <c r="AP163" s="93">
        <v>33</v>
      </c>
      <c r="AQ163" s="20">
        <v>5.2853424241223026</v>
      </c>
      <c r="AR163" s="21">
        <v>34</v>
      </c>
      <c r="AS163" s="20">
        <v>7.7941310193424354</v>
      </c>
      <c r="AT163" s="21">
        <v>51</v>
      </c>
      <c r="AU163" s="20">
        <v>3.8617990834663507</v>
      </c>
      <c r="AV163" s="21">
        <v>15</v>
      </c>
      <c r="AW163" s="89">
        <v>10.24</v>
      </c>
      <c r="AX163" s="92">
        <v>65</v>
      </c>
      <c r="AY163" s="89">
        <v>8.93</v>
      </c>
      <c r="AZ163" s="92">
        <v>47</v>
      </c>
      <c r="BA163" s="89">
        <v>6.28</v>
      </c>
      <c r="BB163" s="92">
        <v>36</v>
      </c>
      <c r="BC163" s="89">
        <v>8.6300000000000008</v>
      </c>
      <c r="BD163" s="92">
        <v>48</v>
      </c>
      <c r="BE163" s="89">
        <v>17.27</v>
      </c>
      <c r="BF163" s="92">
        <v>74</v>
      </c>
      <c r="BG163" s="89">
        <v>13.25</v>
      </c>
      <c r="BH163" s="92">
        <v>63</v>
      </c>
      <c r="BI163" s="89">
        <v>4.72</v>
      </c>
      <c r="BJ163" s="92">
        <v>12</v>
      </c>
      <c r="BK163" s="90">
        <v>1.9176643279421455</v>
      </c>
      <c r="BL163" s="93">
        <v>38</v>
      </c>
      <c r="BM163" s="90">
        <v>-100</v>
      </c>
      <c r="BN163" s="93">
        <v>1</v>
      </c>
      <c r="BO163" s="20">
        <v>200</v>
      </c>
      <c r="BP163" s="21">
        <v>70</v>
      </c>
      <c r="BQ163" s="90">
        <v>7.701184534698613</v>
      </c>
      <c r="BR163" s="93">
        <v>2</v>
      </c>
      <c r="BS163" s="20">
        <v>8.0764557805501056</v>
      </c>
      <c r="BT163" s="21">
        <v>2</v>
      </c>
    </row>
    <row r="164" spans="1:72">
      <c r="A164" s="238"/>
      <c r="B164" s="19" t="s">
        <v>135</v>
      </c>
      <c r="C164" s="20">
        <v>449.29012160785959</v>
      </c>
      <c r="D164" s="21">
        <v>35</v>
      </c>
      <c r="E164" s="20">
        <v>520.42636630349853</v>
      </c>
      <c r="F164" s="21">
        <v>64</v>
      </c>
      <c r="G164" s="89">
        <v>491.39</v>
      </c>
      <c r="H164" s="92">
        <v>52</v>
      </c>
      <c r="I164" s="89">
        <v>536.35</v>
      </c>
      <c r="J164" s="92">
        <v>60</v>
      </c>
      <c r="K164" s="89">
        <v>552.13</v>
      </c>
      <c r="L164" s="92">
        <v>63</v>
      </c>
      <c r="M164" s="90">
        <v>16.919172498654156</v>
      </c>
      <c r="N164" s="93">
        <v>18</v>
      </c>
      <c r="O164" s="89">
        <v>15.200005938282441</v>
      </c>
      <c r="P164" s="21">
        <v>17</v>
      </c>
      <c r="Q164" s="89">
        <v>22.464506080392979</v>
      </c>
      <c r="R164" s="21">
        <v>25</v>
      </c>
      <c r="S164" s="20">
        <v>39.80598269176901</v>
      </c>
      <c r="T164" s="21">
        <v>68</v>
      </c>
      <c r="U164" s="89">
        <v>24.86</v>
      </c>
      <c r="V164" s="92">
        <v>33</v>
      </c>
      <c r="W164" s="89">
        <v>27.54</v>
      </c>
      <c r="X164" s="92">
        <v>39</v>
      </c>
      <c r="Y164" s="89">
        <v>17.3</v>
      </c>
      <c r="Z164" s="92">
        <v>9</v>
      </c>
      <c r="AA164" s="89">
        <v>20.09</v>
      </c>
      <c r="AB164" s="92">
        <v>11</v>
      </c>
      <c r="AC164" s="89">
        <v>15.64</v>
      </c>
      <c r="AD164" s="92">
        <v>3</v>
      </c>
      <c r="AE164" s="89">
        <v>23.54</v>
      </c>
      <c r="AF164" s="92">
        <v>13</v>
      </c>
      <c r="AG164" s="89">
        <v>13.65</v>
      </c>
      <c r="AH164" s="92">
        <v>3</v>
      </c>
      <c r="AI164" s="90">
        <v>11.211412750903623</v>
      </c>
      <c r="AJ164" s="93">
        <v>52</v>
      </c>
      <c r="AK164" s="90">
        <v>3.076213181573483</v>
      </c>
      <c r="AL164" s="93">
        <v>43</v>
      </c>
      <c r="AM164" s="90">
        <v>102.20256863800658</v>
      </c>
      <c r="AN164" s="93">
        <v>51</v>
      </c>
      <c r="AO164" s="90">
        <v>9.2286395447204495</v>
      </c>
      <c r="AP164" s="93">
        <v>61</v>
      </c>
      <c r="AQ164" s="20">
        <v>3.0400011876564883</v>
      </c>
      <c r="AR164" s="21">
        <v>14</v>
      </c>
      <c r="AS164" s="20">
        <v>7.4881686934643259</v>
      </c>
      <c r="AT164" s="21">
        <v>48</v>
      </c>
      <c r="AU164" s="20">
        <v>7.3714782762535203</v>
      </c>
      <c r="AV164" s="21">
        <v>41</v>
      </c>
      <c r="AW164" s="89">
        <v>4.3899999999999997</v>
      </c>
      <c r="AX164" s="92">
        <v>17</v>
      </c>
      <c r="AY164" s="89">
        <v>5.8</v>
      </c>
      <c r="AZ164" s="92">
        <v>26</v>
      </c>
      <c r="BA164" s="89">
        <v>2.88</v>
      </c>
      <c r="BB164" s="92">
        <v>11</v>
      </c>
      <c r="BC164" s="89">
        <v>5.74</v>
      </c>
      <c r="BD164" s="92">
        <v>26</v>
      </c>
      <c r="BE164" s="89">
        <v>1.42</v>
      </c>
      <c r="BF164" s="92">
        <v>4</v>
      </c>
      <c r="BG164" s="89">
        <v>4.1500000000000004</v>
      </c>
      <c r="BH164" s="92">
        <v>12</v>
      </c>
      <c r="BI164" s="89">
        <v>6.83</v>
      </c>
      <c r="BJ164" s="92">
        <v>24</v>
      </c>
      <c r="BK164" s="90">
        <v>203.30385295700992</v>
      </c>
      <c r="BL164" s="93">
        <v>72</v>
      </c>
      <c r="BM164" s="90" t="s">
        <v>5</v>
      </c>
      <c r="BN164" s="93" t="s">
        <v>9</v>
      </c>
      <c r="BO164" s="20">
        <v>-100</v>
      </c>
      <c r="BP164" s="21">
        <v>1</v>
      </c>
      <c r="BQ164" s="90">
        <v>3.879599999999999</v>
      </c>
      <c r="BR164" s="93">
        <v>45</v>
      </c>
      <c r="BS164" s="20">
        <v>7.2514557805501054</v>
      </c>
      <c r="BT164" s="21">
        <v>7</v>
      </c>
    </row>
    <row r="165" spans="1:72">
      <c r="A165" s="238"/>
      <c r="B165" s="19" t="s">
        <v>136</v>
      </c>
      <c r="C165" s="20">
        <v>417.70677317357297</v>
      </c>
      <c r="D165" s="21">
        <v>28</v>
      </c>
      <c r="E165" s="20">
        <v>317.24001189650045</v>
      </c>
      <c r="F165" s="21">
        <v>7</v>
      </c>
      <c r="G165" s="89">
        <v>428.52</v>
      </c>
      <c r="H165" s="92">
        <v>32</v>
      </c>
      <c r="I165" s="89">
        <v>382.92</v>
      </c>
      <c r="J165" s="92">
        <v>18</v>
      </c>
      <c r="K165" s="89">
        <v>423.92</v>
      </c>
      <c r="L165" s="92">
        <v>20</v>
      </c>
      <c r="M165" s="90">
        <v>22.226021542143958</v>
      </c>
      <c r="N165" s="93">
        <v>41</v>
      </c>
      <c r="O165" s="89">
        <v>38.373935234769988</v>
      </c>
      <c r="P165" s="21">
        <v>77</v>
      </c>
      <c r="Q165" s="89">
        <v>28.290896987851557</v>
      </c>
      <c r="R165" s="21">
        <v>51</v>
      </c>
      <c r="S165" s="20">
        <v>29.741251115296915</v>
      </c>
      <c r="T165" s="21">
        <v>45</v>
      </c>
      <c r="U165" s="89">
        <v>26.47</v>
      </c>
      <c r="V165" s="92">
        <v>37</v>
      </c>
      <c r="W165" s="89">
        <v>29.97</v>
      </c>
      <c r="X165" s="92">
        <v>50</v>
      </c>
      <c r="Y165" s="89">
        <v>21.36</v>
      </c>
      <c r="Z165" s="92">
        <v>20</v>
      </c>
      <c r="AA165" s="89">
        <v>33.28</v>
      </c>
      <c r="AB165" s="92">
        <v>44</v>
      </c>
      <c r="AC165" s="89">
        <v>28.18</v>
      </c>
      <c r="AD165" s="92">
        <v>28</v>
      </c>
      <c r="AE165" s="89">
        <v>37.729999999999997</v>
      </c>
      <c r="AF165" s="92">
        <v>39</v>
      </c>
      <c r="AG165" s="89">
        <v>51.59</v>
      </c>
      <c r="AH165" s="92">
        <v>76</v>
      </c>
      <c r="AI165" s="90">
        <v>-42.24423349959487</v>
      </c>
      <c r="AJ165" s="93">
        <v>10</v>
      </c>
      <c r="AK165" s="90">
        <v>6.8387758591212178</v>
      </c>
      <c r="AL165" s="93">
        <v>71</v>
      </c>
      <c r="AM165" s="90">
        <v>2.1832791930244593</v>
      </c>
      <c r="AN165" s="93">
        <v>44</v>
      </c>
      <c r="AO165" s="90">
        <v>8.548469823901522</v>
      </c>
      <c r="AP165" s="93">
        <v>57</v>
      </c>
      <c r="AQ165" s="20">
        <v>8.3424978446413256</v>
      </c>
      <c r="AR165" s="21">
        <v>65</v>
      </c>
      <c r="AS165" s="20">
        <v>8.320852055250457</v>
      </c>
      <c r="AT165" s="21">
        <v>52</v>
      </c>
      <c r="AU165" s="20">
        <v>6.6091669145104257</v>
      </c>
      <c r="AV165" s="21">
        <v>34</v>
      </c>
      <c r="AW165" s="89">
        <v>14.89</v>
      </c>
      <c r="AX165" s="92">
        <v>78</v>
      </c>
      <c r="AY165" s="89">
        <v>14.98</v>
      </c>
      <c r="AZ165" s="92">
        <v>78</v>
      </c>
      <c r="BA165" s="89">
        <v>3.29</v>
      </c>
      <c r="BB165" s="92">
        <v>13</v>
      </c>
      <c r="BC165" s="89">
        <v>8.32</v>
      </c>
      <c r="BD165" s="92">
        <v>43</v>
      </c>
      <c r="BE165" s="89">
        <v>4.97</v>
      </c>
      <c r="BF165" s="92">
        <v>15</v>
      </c>
      <c r="BG165" s="89">
        <v>9.84</v>
      </c>
      <c r="BH165" s="92">
        <v>46</v>
      </c>
      <c r="BI165" s="89">
        <v>16.12</v>
      </c>
      <c r="BJ165" s="92">
        <v>72</v>
      </c>
      <c r="BK165" s="90">
        <v>2.1832791930244513</v>
      </c>
      <c r="BL165" s="93">
        <v>39</v>
      </c>
      <c r="BM165" s="90">
        <v>-48.908360403487769</v>
      </c>
      <c r="BN165" s="93">
        <v>23</v>
      </c>
      <c r="BO165" s="20">
        <v>200</v>
      </c>
      <c r="BP165" s="21">
        <v>70</v>
      </c>
      <c r="BQ165" s="90">
        <v>6.5499877009942971</v>
      </c>
      <c r="BR165" s="93">
        <v>13</v>
      </c>
      <c r="BS165" s="20">
        <v>4.6795013197586739</v>
      </c>
      <c r="BT165" s="21">
        <v>69</v>
      </c>
    </row>
    <row r="166" spans="1:72">
      <c r="A166" s="238"/>
      <c r="B166" s="19" t="s">
        <v>124</v>
      </c>
      <c r="C166" s="20">
        <v>421.42575817250889</v>
      </c>
      <c r="D166" s="21">
        <v>29</v>
      </c>
      <c r="E166" s="20">
        <v>366.17056461138674</v>
      </c>
      <c r="F166" s="21">
        <v>15</v>
      </c>
      <c r="G166" s="89">
        <v>308.04000000000002</v>
      </c>
      <c r="H166" s="92">
        <v>7</v>
      </c>
      <c r="I166" s="89">
        <v>394.39</v>
      </c>
      <c r="J166" s="92">
        <v>20</v>
      </c>
      <c r="K166" s="89">
        <v>398.78</v>
      </c>
      <c r="L166" s="92">
        <v>17</v>
      </c>
      <c r="M166" s="90">
        <v>24.120603015075378</v>
      </c>
      <c r="N166" s="93">
        <v>48</v>
      </c>
      <c r="O166" s="89">
        <v>23.880938432960541</v>
      </c>
      <c r="P166" s="21">
        <v>42</v>
      </c>
      <c r="Q166" s="89">
        <v>39.385584875935407</v>
      </c>
      <c r="R166" s="21">
        <v>74</v>
      </c>
      <c r="S166" s="20">
        <v>39.373178990471693</v>
      </c>
      <c r="T166" s="21">
        <v>66</v>
      </c>
      <c r="U166" s="89">
        <v>19.75</v>
      </c>
      <c r="V166" s="92">
        <v>14</v>
      </c>
      <c r="W166" s="89">
        <v>61.86</v>
      </c>
      <c r="X166" s="92">
        <v>84</v>
      </c>
      <c r="Y166" s="89">
        <v>39.1</v>
      </c>
      <c r="Z166" s="92">
        <v>70</v>
      </c>
      <c r="AA166" s="89">
        <v>30.99</v>
      </c>
      <c r="AB166" s="92">
        <v>37</v>
      </c>
      <c r="AC166" s="89">
        <v>42.28</v>
      </c>
      <c r="AD166" s="92">
        <v>61</v>
      </c>
      <c r="AE166" s="89">
        <v>41.73</v>
      </c>
      <c r="AF166" s="92">
        <v>51</v>
      </c>
      <c r="AG166" s="89">
        <v>15.74</v>
      </c>
      <c r="AH166" s="92">
        <v>5</v>
      </c>
      <c r="AI166" s="90">
        <v>0.62311557788945615</v>
      </c>
      <c r="AJ166" s="93">
        <v>45</v>
      </c>
      <c r="AK166" s="90">
        <v>4.0201005025125633</v>
      </c>
      <c r="AL166" s="93">
        <v>58</v>
      </c>
      <c r="AM166" s="90">
        <v>0.62311557788946348</v>
      </c>
      <c r="AN166" s="93">
        <v>39</v>
      </c>
      <c r="AO166" s="90">
        <v>4.0201005025125633</v>
      </c>
      <c r="AP166" s="93">
        <v>24</v>
      </c>
      <c r="AQ166" s="20">
        <v>3.9952057530962843</v>
      </c>
      <c r="AR166" s="21">
        <v>23</v>
      </c>
      <c r="AS166" s="20">
        <v>11.815675462780622</v>
      </c>
      <c r="AT166" s="21">
        <v>69</v>
      </c>
      <c r="AU166" s="20">
        <v>0</v>
      </c>
      <c r="AV166" s="21">
        <v>1</v>
      </c>
      <c r="AW166" s="89">
        <v>0</v>
      </c>
      <c r="AX166" s="92">
        <v>1</v>
      </c>
      <c r="AY166" s="89">
        <v>7.73</v>
      </c>
      <c r="AZ166" s="92">
        <v>40</v>
      </c>
      <c r="BA166" s="89">
        <v>11.73</v>
      </c>
      <c r="BB166" s="92">
        <v>63</v>
      </c>
      <c r="BC166" s="89">
        <v>7.75</v>
      </c>
      <c r="BD166" s="92">
        <v>37</v>
      </c>
      <c r="BE166" s="89">
        <v>3.84</v>
      </c>
      <c r="BF166" s="92">
        <v>11</v>
      </c>
      <c r="BG166" s="89">
        <v>0</v>
      </c>
      <c r="BH166" s="92">
        <v>1</v>
      </c>
      <c r="BI166" s="89">
        <v>3.93</v>
      </c>
      <c r="BJ166" s="92">
        <v>8</v>
      </c>
      <c r="BK166" s="90">
        <v>0.62311557788946348</v>
      </c>
      <c r="BL166" s="93">
        <v>34</v>
      </c>
      <c r="BM166" s="90">
        <v>0.62311557788946348</v>
      </c>
      <c r="BN166" s="93">
        <v>36</v>
      </c>
      <c r="BO166" s="20">
        <v>0</v>
      </c>
      <c r="BP166" s="21">
        <v>24</v>
      </c>
      <c r="BQ166" s="90">
        <v>3.6462599999999998</v>
      </c>
      <c r="BR166" s="93">
        <v>63</v>
      </c>
      <c r="BS166" s="20">
        <v>4.6795013197586739</v>
      </c>
      <c r="BT166" s="21">
        <v>69</v>
      </c>
    </row>
    <row r="167" spans="1:72">
      <c r="A167" s="238"/>
      <c r="B167" s="19" t="s">
        <v>127</v>
      </c>
      <c r="C167" s="20">
        <v>611.81214586157751</v>
      </c>
      <c r="D167" s="21">
        <v>79</v>
      </c>
      <c r="E167" s="20">
        <v>703.13028192819957</v>
      </c>
      <c r="F167" s="21">
        <v>82</v>
      </c>
      <c r="G167" s="89">
        <v>701.56</v>
      </c>
      <c r="H167" s="92">
        <v>83</v>
      </c>
      <c r="I167" s="89">
        <v>714.29</v>
      </c>
      <c r="J167" s="92">
        <v>84</v>
      </c>
      <c r="K167" s="89">
        <v>626.89</v>
      </c>
      <c r="L167" s="92">
        <v>76</v>
      </c>
      <c r="M167" s="90">
        <v>21.282633371169126</v>
      </c>
      <c r="N167" s="93">
        <v>35</v>
      </c>
      <c r="O167" s="89">
        <v>28.052206014259095</v>
      </c>
      <c r="P167" s="21">
        <v>59</v>
      </c>
      <c r="Q167" s="89">
        <v>38.238259116348594</v>
      </c>
      <c r="R167" s="21">
        <v>73</v>
      </c>
      <c r="S167" s="20">
        <v>27.043472381853832</v>
      </c>
      <c r="T167" s="21">
        <v>35</v>
      </c>
      <c r="U167" s="89">
        <v>37.369999999999997</v>
      </c>
      <c r="V167" s="92">
        <v>60</v>
      </c>
      <c r="W167" s="89">
        <v>33.85</v>
      </c>
      <c r="X167" s="92">
        <v>67</v>
      </c>
      <c r="Y167" s="89">
        <v>29.93</v>
      </c>
      <c r="Z167" s="92">
        <v>45</v>
      </c>
      <c r="AA167" s="89">
        <v>23.25</v>
      </c>
      <c r="AB167" s="92">
        <v>20</v>
      </c>
      <c r="AC167" s="89">
        <v>47.64</v>
      </c>
      <c r="AD167" s="92">
        <v>69</v>
      </c>
      <c r="AE167" s="89">
        <v>40.4</v>
      </c>
      <c r="AF167" s="92">
        <v>47</v>
      </c>
      <c r="AG167" s="89">
        <v>28.46</v>
      </c>
      <c r="AH167" s="92">
        <v>24</v>
      </c>
      <c r="AI167" s="90">
        <v>-23.935868331441547</v>
      </c>
      <c r="AJ167" s="93">
        <v>23</v>
      </c>
      <c r="AK167" s="90">
        <v>3.547105561861521</v>
      </c>
      <c r="AL167" s="93">
        <v>48</v>
      </c>
      <c r="AM167" s="90">
        <v>-32.387438516836923</v>
      </c>
      <c r="AN167" s="93">
        <v>23</v>
      </c>
      <c r="AO167" s="90">
        <v>10.641316685584563</v>
      </c>
      <c r="AP167" s="93">
        <v>66</v>
      </c>
      <c r="AQ167" s="20">
        <v>7.0052995561180751</v>
      </c>
      <c r="AR167" s="21">
        <v>53</v>
      </c>
      <c r="AS167" s="20">
        <v>8.6905134355337701</v>
      </c>
      <c r="AT167" s="21">
        <v>56</v>
      </c>
      <c r="AU167" s="20">
        <v>5.0706510715975934</v>
      </c>
      <c r="AV167" s="21">
        <v>25</v>
      </c>
      <c r="AW167" s="89">
        <v>10.19</v>
      </c>
      <c r="AX167" s="92">
        <v>64</v>
      </c>
      <c r="AY167" s="89">
        <v>11.85</v>
      </c>
      <c r="AZ167" s="92">
        <v>69</v>
      </c>
      <c r="BA167" s="89">
        <v>3.33</v>
      </c>
      <c r="BB167" s="92">
        <v>15</v>
      </c>
      <c r="BC167" s="89">
        <v>8.31</v>
      </c>
      <c r="BD167" s="92">
        <v>42</v>
      </c>
      <c r="BE167" s="89">
        <v>9.86</v>
      </c>
      <c r="BF167" s="92">
        <v>50</v>
      </c>
      <c r="BG167" s="89">
        <v>8.08</v>
      </c>
      <c r="BH167" s="92">
        <v>37</v>
      </c>
      <c r="BI167" s="89">
        <v>4.74</v>
      </c>
      <c r="BJ167" s="92">
        <v>13</v>
      </c>
      <c r="BK167" s="90">
        <v>52.128263337116898</v>
      </c>
      <c r="BL167" s="93">
        <v>56</v>
      </c>
      <c r="BM167" s="90" t="s">
        <v>5</v>
      </c>
      <c r="BN167" s="93" t="s">
        <v>9</v>
      </c>
      <c r="BO167" s="20">
        <v>-50</v>
      </c>
      <c r="BP167" s="21">
        <v>15</v>
      </c>
      <c r="BQ167" s="90">
        <v>3.5973999999999995</v>
      </c>
      <c r="BR167" s="93">
        <v>72</v>
      </c>
      <c r="BS167" s="20">
        <v>5.1295013197586732</v>
      </c>
      <c r="BT167" s="21">
        <v>42</v>
      </c>
    </row>
    <row r="168" spans="1:72">
      <c r="A168" s="238"/>
      <c r="B168" s="19" t="s">
        <v>129</v>
      </c>
      <c r="C168" s="20">
        <v>480.76923076923077</v>
      </c>
      <c r="D168" s="21">
        <v>48</v>
      </c>
      <c r="E168" s="20">
        <v>452.5634249471459</v>
      </c>
      <c r="F168" s="21">
        <v>34</v>
      </c>
      <c r="G168" s="89">
        <v>405.92</v>
      </c>
      <c r="H168" s="92">
        <v>23</v>
      </c>
      <c r="I168" s="89">
        <v>437.33</v>
      </c>
      <c r="J168" s="92">
        <v>34</v>
      </c>
      <c r="K168" s="89">
        <v>393.92</v>
      </c>
      <c r="L168" s="92">
        <v>15</v>
      </c>
      <c r="M168" s="90">
        <v>51.164853156871438</v>
      </c>
      <c r="N168" s="93">
        <v>82</v>
      </c>
      <c r="O168" s="89">
        <v>26.844281768128951</v>
      </c>
      <c r="P168" s="21">
        <v>53</v>
      </c>
      <c r="Q168" s="89">
        <v>49.394099051633304</v>
      </c>
      <c r="R168" s="21">
        <v>80</v>
      </c>
      <c r="S168" s="20">
        <v>46.247357293868923</v>
      </c>
      <c r="T168" s="21">
        <v>75</v>
      </c>
      <c r="U168" s="89">
        <v>36.6</v>
      </c>
      <c r="V168" s="92">
        <v>55</v>
      </c>
      <c r="W168" s="89">
        <v>23.73</v>
      </c>
      <c r="X168" s="92">
        <v>21</v>
      </c>
      <c r="Y168" s="89">
        <v>23.17</v>
      </c>
      <c r="Z168" s="92">
        <v>25</v>
      </c>
      <c r="AA168" s="89">
        <v>23.19</v>
      </c>
      <c r="AB168" s="92">
        <v>19</v>
      </c>
      <c r="AC168" s="89">
        <v>32.340000000000003</v>
      </c>
      <c r="AD168" s="92">
        <v>38</v>
      </c>
      <c r="AE168" s="89">
        <v>34.340000000000003</v>
      </c>
      <c r="AF168" s="92">
        <v>33</v>
      </c>
      <c r="AG168" s="89">
        <v>36.94</v>
      </c>
      <c r="AH168" s="92">
        <v>48</v>
      </c>
      <c r="AI168" s="90">
        <v>87.826175938875053</v>
      </c>
      <c r="AJ168" s="93">
        <v>77</v>
      </c>
      <c r="AK168" s="90">
        <v>3.4109902104580958</v>
      </c>
      <c r="AL168" s="93">
        <v>45</v>
      </c>
      <c r="AM168" s="90" t="s">
        <v>5</v>
      </c>
      <c r="AN168" s="93" t="s">
        <v>9</v>
      </c>
      <c r="AO168" s="90">
        <v>13.643960841832383</v>
      </c>
      <c r="AP168" s="93">
        <v>75</v>
      </c>
      <c r="AQ168" s="20">
        <v>6.8101334786161809</v>
      </c>
      <c r="AR168" s="21">
        <v>52</v>
      </c>
      <c r="AS168" s="20">
        <v>13.171759747102213</v>
      </c>
      <c r="AT168" s="21">
        <v>73</v>
      </c>
      <c r="AU168" s="20">
        <v>16.516913319238899</v>
      </c>
      <c r="AV168" s="21">
        <v>78</v>
      </c>
      <c r="AW168" s="89">
        <v>13.31</v>
      </c>
      <c r="AX168" s="92">
        <v>75</v>
      </c>
      <c r="AY168" s="89">
        <v>3.39</v>
      </c>
      <c r="AZ168" s="92">
        <v>11</v>
      </c>
      <c r="BA168" s="89">
        <v>3.31</v>
      </c>
      <c r="BB168" s="92">
        <v>14</v>
      </c>
      <c r="BC168" s="89">
        <v>3.31</v>
      </c>
      <c r="BD168" s="92">
        <v>14</v>
      </c>
      <c r="BE168" s="89">
        <v>6.47</v>
      </c>
      <c r="BF168" s="92">
        <v>28</v>
      </c>
      <c r="BG168" s="89">
        <v>3.12</v>
      </c>
      <c r="BH168" s="92">
        <v>9</v>
      </c>
      <c r="BI168" s="89">
        <v>3.08</v>
      </c>
      <c r="BJ168" s="92">
        <v>4</v>
      </c>
      <c r="BK168" s="90">
        <v>100.34792100146672</v>
      </c>
      <c r="BL168" s="93">
        <v>62</v>
      </c>
      <c r="BM168" s="90" t="s">
        <v>5</v>
      </c>
      <c r="BN168" s="93" t="s">
        <v>9</v>
      </c>
      <c r="BO168" s="20">
        <v>0</v>
      </c>
      <c r="BP168" s="21">
        <v>24</v>
      </c>
      <c r="BQ168" s="90">
        <v>7.4300549382219883</v>
      </c>
      <c r="BR168" s="93">
        <v>4</v>
      </c>
      <c r="BS168" s="20">
        <v>5.7295013197586737</v>
      </c>
      <c r="BT168" s="21">
        <v>31</v>
      </c>
    </row>
    <row r="169" spans="1:72">
      <c r="A169" s="238"/>
      <c r="B169" s="19" t="s">
        <v>115</v>
      </c>
      <c r="C169" s="20">
        <v>465.82648240149592</v>
      </c>
      <c r="D169" s="21">
        <v>41</v>
      </c>
      <c r="E169" s="20">
        <v>424.2452114327761</v>
      </c>
      <c r="F169" s="21">
        <v>29</v>
      </c>
      <c r="G169" s="89">
        <v>473.52</v>
      </c>
      <c r="H169" s="92">
        <v>46</v>
      </c>
      <c r="I169" s="89">
        <v>492.56</v>
      </c>
      <c r="J169" s="92">
        <v>49</v>
      </c>
      <c r="K169" s="89">
        <v>519.27</v>
      </c>
      <c r="L169" s="92">
        <v>54</v>
      </c>
      <c r="M169" s="90">
        <v>16.661459960429035</v>
      </c>
      <c r="N169" s="93">
        <v>17</v>
      </c>
      <c r="O169" s="89">
        <v>26.198192677103975</v>
      </c>
      <c r="P169" s="21">
        <v>49</v>
      </c>
      <c r="Q169" s="89">
        <v>30.981333746417786</v>
      </c>
      <c r="R169" s="21">
        <v>58</v>
      </c>
      <c r="S169" s="20">
        <v>36.790912644576792</v>
      </c>
      <c r="T169" s="21">
        <v>61</v>
      </c>
      <c r="U169" s="89">
        <v>54.55</v>
      </c>
      <c r="V169" s="92">
        <v>81</v>
      </c>
      <c r="W169" s="89">
        <v>29.53</v>
      </c>
      <c r="X169" s="92">
        <v>47</v>
      </c>
      <c r="Y169" s="89">
        <v>32.9</v>
      </c>
      <c r="Z169" s="92">
        <v>54</v>
      </c>
      <c r="AA169" s="89">
        <v>41.72</v>
      </c>
      <c r="AB169" s="92">
        <v>68</v>
      </c>
      <c r="AC169" s="89">
        <v>35.82</v>
      </c>
      <c r="AD169" s="92">
        <v>46</v>
      </c>
      <c r="AE169" s="89">
        <v>48.21</v>
      </c>
      <c r="AF169" s="92">
        <v>65</v>
      </c>
      <c r="AG169" s="89">
        <v>48.08</v>
      </c>
      <c r="AH169" s="92">
        <v>73</v>
      </c>
      <c r="AI169" s="90">
        <v>-36.355888784754754</v>
      </c>
      <c r="AJ169" s="93">
        <v>13</v>
      </c>
      <c r="AK169" s="90">
        <v>6.248047485160888</v>
      </c>
      <c r="AL169" s="93">
        <v>69</v>
      </c>
      <c r="AM169" s="90">
        <v>19.332708528584838</v>
      </c>
      <c r="AN169" s="93">
        <v>46</v>
      </c>
      <c r="AO169" s="90">
        <v>2.0826824950536293</v>
      </c>
      <c r="AP169" s="93">
        <v>7</v>
      </c>
      <c r="AQ169" s="20">
        <v>8.3836761326572873</v>
      </c>
      <c r="AR169" s="21">
        <v>66</v>
      </c>
      <c r="AS169" s="20">
        <v>15.490666873208893</v>
      </c>
      <c r="AT169" s="21">
        <v>77</v>
      </c>
      <c r="AU169" s="20">
        <v>17.245740302145371</v>
      </c>
      <c r="AV169" s="21">
        <v>79</v>
      </c>
      <c r="AW169" s="89">
        <v>17.41</v>
      </c>
      <c r="AX169" s="92">
        <v>82</v>
      </c>
      <c r="AY169" s="89">
        <v>14.17</v>
      </c>
      <c r="AZ169" s="92">
        <v>76</v>
      </c>
      <c r="BA169" s="89">
        <v>8.2200000000000006</v>
      </c>
      <c r="BB169" s="92">
        <v>45</v>
      </c>
      <c r="BC169" s="89">
        <v>14.31</v>
      </c>
      <c r="BD169" s="92">
        <v>72</v>
      </c>
      <c r="BE169" s="89">
        <v>11.94</v>
      </c>
      <c r="BF169" s="92">
        <v>61</v>
      </c>
      <c r="BG169" s="89">
        <v>15.67</v>
      </c>
      <c r="BH169" s="92">
        <v>68</v>
      </c>
      <c r="BI169" s="89">
        <v>10.82</v>
      </c>
      <c r="BJ169" s="92">
        <v>51</v>
      </c>
      <c r="BK169" s="90">
        <v>-75.139019056544825</v>
      </c>
      <c r="BL169" s="93">
        <v>3</v>
      </c>
      <c r="BM169" s="90">
        <v>-0.55607622617931096</v>
      </c>
      <c r="BN169" s="93">
        <v>31</v>
      </c>
      <c r="BO169" s="20">
        <v>-33.333333333333329</v>
      </c>
      <c r="BP169" s="21">
        <v>21</v>
      </c>
      <c r="BQ169" s="90">
        <v>4.3001899999999997</v>
      </c>
      <c r="BR169" s="93">
        <v>37</v>
      </c>
      <c r="BS169" s="20">
        <v>5.1295013197586732</v>
      </c>
      <c r="BT169" s="21">
        <v>42</v>
      </c>
    </row>
    <row r="170" spans="1:72">
      <c r="A170" s="238"/>
      <c r="B170" s="19" t="s">
        <v>139</v>
      </c>
      <c r="C170" s="20">
        <v>383.76827070680105</v>
      </c>
      <c r="D170" s="21">
        <v>19</v>
      </c>
      <c r="E170" s="20">
        <v>359.79689969400448</v>
      </c>
      <c r="F170" s="21">
        <v>14</v>
      </c>
      <c r="G170" s="89">
        <v>363.87</v>
      </c>
      <c r="H170" s="92">
        <v>15</v>
      </c>
      <c r="I170" s="89">
        <v>350.77</v>
      </c>
      <c r="J170" s="92">
        <v>10</v>
      </c>
      <c r="K170" s="89">
        <v>392.25</v>
      </c>
      <c r="L170" s="92">
        <v>14</v>
      </c>
      <c r="M170" s="90">
        <v>27.330805233849205</v>
      </c>
      <c r="N170" s="93">
        <v>56</v>
      </c>
      <c r="O170" s="89">
        <v>36.664745901004814</v>
      </c>
      <c r="P170" s="21">
        <v>74</v>
      </c>
      <c r="Q170" s="89">
        <v>33.371153974504438</v>
      </c>
      <c r="R170" s="21">
        <v>64</v>
      </c>
      <c r="S170" s="20">
        <v>23.538114933252633</v>
      </c>
      <c r="T170" s="21">
        <v>24</v>
      </c>
      <c r="U170" s="89">
        <v>33.380000000000003</v>
      </c>
      <c r="V170" s="92">
        <v>50</v>
      </c>
      <c r="W170" s="89">
        <v>45.47</v>
      </c>
      <c r="X170" s="92">
        <v>78</v>
      </c>
      <c r="Y170" s="89">
        <v>26.15</v>
      </c>
      <c r="Z170" s="92">
        <v>33</v>
      </c>
      <c r="AA170" s="89">
        <v>61.88</v>
      </c>
      <c r="AB170" s="83" t="s">
        <v>447</v>
      </c>
      <c r="AC170" s="89">
        <v>57.82</v>
      </c>
      <c r="AD170" s="92">
        <v>81</v>
      </c>
      <c r="AE170" s="89">
        <v>43.82</v>
      </c>
      <c r="AF170" s="92">
        <v>57</v>
      </c>
      <c r="AG170" s="89">
        <v>43.78</v>
      </c>
      <c r="AH170" s="92">
        <v>65</v>
      </c>
      <c r="AI170" s="90">
        <v>-27.185765619710466</v>
      </c>
      <c r="AJ170" s="93">
        <v>19</v>
      </c>
      <c r="AK170" s="90">
        <v>3.4163506542311506</v>
      </c>
      <c r="AL170" s="93">
        <v>46</v>
      </c>
      <c r="AM170" s="90">
        <v>0.11957227289809248</v>
      </c>
      <c r="AN170" s="93">
        <v>34</v>
      </c>
      <c r="AO170" s="90">
        <v>3.4163506542311506</v>
      </c>
      <c r="AP170" s="93">
        <v>15</v>
      </c>
      <c r="AQ170" s="20">
        <v>3.3034917908228993</v>
      </c>
      <c r="AR170" s="21">
        <v>15</v>
      </c>
      <c r="AS170" s="20">
        <v>0</v>
      </c>
      <c r="AT170" s="21">
        <v>1</v>
      </c>
      <c r="AU170" s="20">
        <v>0</v>
      </c>
      <c r="AV170" s="21">
        <v>1</v>
      </c>
      <c r="AW170" s="89">
        <v>6.68</v>
      </c>
      <c r="AX170" s="92">
        <v>38</v>
      </c>
      <c r="AY170" s="89">
        <v>22.74</v>
      </c>
      <c r="AZ170" s="92">
        <v>85</v>
      </c>
      <c r="BA170" s="89">
        <v>3.27</v>
      </c>
      <c r="BB170" s="92">
        <v>12</v>
      </c>
      <c r="BC170" s="89">
        <v>19.54</v>
      </c>
      <c r="BD170" s="83" t="s">
        <v>447</v>
      </c>
      <c r="BE170" s="89">
        <v>9.64</v>
      </c>
      <c r="BF170" s="92">
        <v>48</v>
      </c>
      <c r="BG170" s="89">
        <v>6.26</v>
      </c>
      <c r="BH170" s="92">
        <v>21</v>
      </c>
      <c r="BI170" s="89">
        <v>6.25</v>
      </c>
      <c r="BJ170" s="92">
        <v>22</v>
      </c>
      <c r="BK170" s="90">
        <v>0.11957227289809248</v>
      </c>
      <c r="BL170" s="93">
        <v>29</v>
      </c>
      <c r="BM170" s="90">
        <v>100.23914454579619</v>
      </c>
      <c r="BN170" s="93">
        <v>47</v>
      </c>
      <c r="BO170" s="20">
        <v>100</v>
      </c>
      <c r="BP170" s="21">
        <v>59</v>
      </c>
      <c r="BQ170" s="90">
        <v>3.79203</v>
      </c>
      <c r="BR170" s="93">
        <v>47</v>
      </c>
      <c r="BS170" s="20">
        <v>4.6795013197586739</v>
      </c>
      <c r="BT170" s="21">
        <v>69</v>
      </c>
    </row>
    <row r="171" spans="1:72">
      <c r="A171" s="238"/>
      <c r="B171" s="19" t="s">
        <v>130</v>
      </c>
      <c r="C171" s="20">
        <v>351.40347118062999</v>
      </c>
      <c r="D171" s="21">
        <v>13</v>
      </c>
      <c r="E171" s="20">
        <v>344.18964849632147</v>
      </c>
      <c r="F171" s="21">
        <v>11</v>
      </c>
      <c r="G171" s="89">
        <v>301.83999999999997</v>
      </c>
      <c r="H171" s="92">
        <v>6</v>
      </c>
      <c r="I171" s="89">
        <v>379.07</v>
      </c>
      <c r="J171" s="92">
        <v>16</v>
      </c>
      <c r="K171" s="89">
        <v>436.16</v>
      </c>
      <c r="L171" s="92">
        <v>28</v>
      </c>
      <c r="M171" s="90">
        <v>43.153670219652177</v>
      </c>
      <c r="N171" s="93">
        <v>79</v>
      </c>
      <c r="O171" s="89">
        <v>8.5921725308244188</v>
      </c>
      <c r="P171" s="21">
        <v>3</v>
      </c>
      <c r="Q171" s="89">
        <v>29.997857295907433</v>
      </c>
      <c r="R171" s="21">
        <v>56</v>
      </c>
      <c r="S171" s="20">
        <v>43.023706062040183</v>
      </c>
      <c r="T171" s="21">
        <v>72</v>
      </c>
      <c r="U171" s="89">
        <v>21.56</v>
      </c>
      <c r="V171" s="92">
        <v>24</v>
      </c>
      <c r="W171" s="89">
        <v>30.15</v>
      </c>
      <c r="X171" s="92">
        <v>52</v>
      </c>
      <c r="Y171" s="89">
        <v>85.52</v>
      </c>
      <c r="Z171" s="92">
        <v>86</v>
      </c>
      <c r="AA171" s="89">
        <v>21.3</v>
      </c>
      <c r="AB171" s="92">
        <v>13</v>
      </c>
      <c r="AC171" s="89">
        <v>16.760000000000002</v>
      </c>
      <c r="AD171" s="92">
        <v>5</v>
      </c>
      <c r="AE171" s="89">
        <v>44.97</v>
      </c>
      <c r="AF171" s="92">
        <v>60</v>
      </c>
      <c r="AG171" s="89">
        <v>45.44</v>
      </c>
      <c r="AH171" s="92">
        <v>68</v>
      </c>
      <c r="AI171" s="90">
        <v>401.74772364389588</v>
      </c>
      <c r="AJ171" s="93">
        <v>81</v>
      </c>
      <c r="AK171" s="90">
        <v>8.6307340439304365</v>
      </c>
      <c r="AL171" s="93">
        <v>78</v>
      </c>
      <c r="AM171" s="90" t="s">
        <v>5</v>
      </c>
      <c r="AN171" s="93" t="s">
        <v>9</v>
      </c>
      <c r="AO171" s="90">
        <v>4.3153670219652183</v>
      </c>
      <c r="AP171" s="93">
        <v>26</v>
      </c>
      <c r="AQ171" s="20">
        <v>4.2960862654122094</v>
      </c>
      <c r="AR171" s="21">
        <v>25</v>
      </c>
      <c r="AS171" s="20">
        <v>12.8562245553889</v>
      </c>
      <c r="AT171" s="21">
        <v>72</v>
      </c>
      <c r="AU171" s="20">
        <v>12.907111818612055</v>
      </c>
      <c r="AV171" s="21">
        <v>71</v>
      </c>
      <c r="AW171" s="89">
        <v>4.3099999999999996</v>
      </c>
      <c r="AX171" s="92">
        <v>16</v>
      </c>
      <c r="AY171" s="89">
        <v>4.3099999999999996</v>
      </c>
      <c r="AZ171" s="92">
        <v>17</v>
      </c>
      <c r="BA171" s="89">
        <v>21.38</v>
      </c>
      <c r="BB171" s="92">
        <v>85</v>
      </c>
      <c r="BC171" s="89">
        <v>0</v>
      </c>
      <c r="BD171" s="92">
        <v>1</v>
      </c>
      <c r="BE171" s="89">
        <v>0</v>
      </c>
      <c r="BF171" s="92">
        <v>1</v>
      </c>
      <c r="BG171" s="89">
        <v>7.49</v>
      </c>
      <c r="BH171" s="92">
        <v>32</v>
      </c>
      <c r="BI171" s="89">
        <v>16.52</v>
      </c>
      <c r="BJ171" s="92">
        <v>73</v>
      </c>
      <c r="BK171" s="90">
        <v>0.34954472877917558</v>
      </c>
      <c r="BL171" s="93">
        <v>31</v>
      </c>
      <c r="BM171" s="90" t="s">
        <v>5</v>
      </c>
      <c r="BN171" s="93" t="s">
        <v>9</v>
      </c>
      <c r="BO171" s="20">
        <v>0</v>
      </c>
      <c r="BP171" s="21">
        <v>24</v>
      </c>
      <c r="BQ171" s="90">
        <v>5.0658199635344667</v>
      </c>
      <c r="BR171" s="93">
        <v>29</v>
      </c>
      <c r="BS171" s="20">
        <v>5.2795013197586735</v>
      </c>
      <c r="BT171" s="21">
        <v>36</v>
      </c>
    </row>
    <row r="172" spans="1:72">
      <c r="A172" s="238"/>
      <c r="B172" s="19" t="s">
        <v>118</v>
      </c>
      <c r="C172" s="20">
        <v>434.38845659892729</v>
      </c>
      <c r="D172" s="21">
        <v>30</v>
      </c>
      <c r="E172" s="20">
        <v>494.32648017076735</v>
      </c>
      <c r="F172" s="21">
        <v>53</v>
      </c>
      <c r="G172" s="89">
        <v>419.09</v>
      </c>
      <c r="H172" s="92">
        <v>26</v>
      </c>
      <c r="I172" s="89">
        <v>365.26</v>
      </c>
      <c r="J172" s="92">
        <v>12</v>
      </c>
      <c r="K172" s="89">
        <v>453.84</v>
      </c>
      <c r="L172" s="92">
        <v>37</v>
      </c>
      <c r="M172" s="90">
        <v>15.37633581917429</v>
      </c>
      <c r="N172" s="93">
        <v>11</v>
      </c>
      <c r="O172" s="89">
        <v>11.449070717093463</v>
      </c>
      <c r="P172" s="21">
        <v>6</v>
      </c>
      <c r="Q172" s="89">
        <v>37.772909269471931</v>
      </c>
      <c r="R172" s="21">
        <v>72</v>
      </c>
      <c r="S172" s="20">
        <v>37.448975770512675</v>
      </c>
      <c r="T172" s="21">
        <v>64</v>
      </c>
      <c r="U172" s="89">
        <v>29.67</v>
      </c>
      <c r="V172" s="92">
        <v>47</v>
      </c>
      <c r="W172" s="89">
        <v>38.630000000000003</v>
      </c>
      <c r="X172" s="92">
        <v>70</v>
      </c>
      <c r="Y172" s="89">
        <v>29.05</v>
      </c>
      <c r="Z172" s="92">
        <v>42</v>
      </c>
      <c r="AA172" s="89">
        <v>32.659999999999997</v>
      </c>
      <c r="AB172" s="92">
        <v>41</v>
      </c>
      <c r="AC172" s="89">
        <v>40.4</v>
      </c>
      <c r="AD172" s="92">
        <v>56</v>
      </c>
      <c r="AE172" s="89">
        <v>29.75</v>
      </c>
      <c r="AF172" s="92">
        <v>23</v>
      </c>
      <c r="AG172" s="89">
        <v>58.99</v>
      </c>
      <c r="AH172" s="92">
        <v>80</v>
      </c>
      <c r="AI172" s="90">
        <v>34.061146562107581</v>
      </c>
      <c r="AJ172" s="93">
        <v>64</v>
      </c>
      <c r="AK172" s="90">
        <v>3.8440839547935726</v>
      </c>
      <c r="AL172" s="93">
        <v>55</v>
      </c>
      <c r="AM172" s="90">
        <v>0.54585992158068775</v>
      </c>
      <c r="AN172" s="93">
        <v>37</v>
      </c>
      <c r="AO172" s="90">
        <v>7.6881679095871451</v>
      </c>
      <c r="AP172" s="93">
        <v>50</v>
      </c>
      <c r="AQ172" s="20">
        <v>3.816356905697821</v>
      </c>
      <c r="AR172" s="21">
        <v>21</v>
      </c>
      <c r="AS172" s="20">
        <v>15.109163707788774</v>
      </c>
      <c r="AT172" s="21">
        <v>75</v>
      </c>
      <c r="AU172" s="20">
        <v>7.4897951541025352</v>
      </c>
      <c r="AV172" s="21">
        <v>43</v>
      </c>
      <c r="AW172" s="89">
        <v>7.42</v>
      </c>
      <c r="AX172" s="92">
        <v>45</v>
      </c>
      <c r="AY172" s="89">
        <v>17.559999999999999</v>
      </c>
      <c r="AZ172" s="92">
        <v>84</v>
      </c>
      <c r="BA172" s="89">
        <v>0</v>
      </c>
      <c r="BB172" s="92">
        <v>1</v>
      </c>
      <c r="BC172" s="89">
        <v>7.26</v>
      </c>
      <c r="BD172" s="92">
        <v>35</v>
      </c>
      <c r="BE172" s="89">
        <v>11.02</v>
      </c>
      <c r="BF172" s="92">
        <v>56</v>
      </c>
      <c r="BG172" s="89">
        <v>9.92</v>
      </c>
      <c r="BH172" s="92">
        <v>47</v>
      </c>
      <c r="BI172" s="89">
        <v>7.37</v>
      </c>
      <c r="BJ172" s="92">
        <v>34</v>
      </c>
      <c r="BK172" s="90">
        <v>101.09171984316137</v>
      </c>
      <c r="BL172" s="93">
        <v>63</v>
      </c>
      <c r="BM172" s="90" t="s">
        <v>5</v>
      </c>
      <c r="BN172" s="93" t="s">
        <v>9</v>
      </c>
      <c r="BO172" s="20">
        <v>0</v>
      </c>
      <c r="BP172" s="21">
        <v>24</v>
      </c>
      <c r="BQ172" s="90">
        <v>5.0288570267614219</v>
      </c>
      <c r="BR172" s="93">
        <v>30</v>
      </c>
      <c r="BS172" s="20">
        <v>5.4295013197586739</v>
      </c>
      <c r="BT172" s="21">
        <v>34</v>
      </c>
    </row>
    <row r="173" spans="1:72">
      <c r="A173" s="238"/>
      <c r="B173" s="19" t="s">
        <v>106</v>
      </c>
      <c r="C173" s="20">
        <v>467.67936772649824</v>
      </c>
      <c r="D173" s="21">
        <v>43</v>
      </c>
      <c r="E173" s="20">
        <v>465.35957143630168</v>
      </c>
      <c r="F173" s="21">
        <v>41</v>
      </c>
      <c r="G173" s="89">
        <v>522.29999999999995</v>
      </c>
      <c r="H173" s="92">
        <v>59</v>
      </c>
      <c r="I173" s="89">
        <v>540.78</v>
      </c>
      <c r="J173" s="92">
        <v>62</v>
      </c>
      <c r="K173" s="89">
        <v>530.46</v>
      </c>
      <c r="L173" s="92">
        <v>59</v>
      </c>
      <c r="M173" s="90">
        <v>11.097342186546323</v>
      </c>
      <c r="N173" s="93">
        <v>7</v>
      </c>
      <c r="O173" s="89">
        <v>21.886769922331737</v>
      </c>
      <c r="P173" s="21">
        <v>34</v>
      </c>
      <c r="Q173" s="89">
        <v>21.752528731465034</v>
      </c>
      <c r="R173" s="21">
        <v>23</v>
      </c>
      <c r="S173" s="20">
        <v>34.27066611352609</v>
      </c>
      <c r="T173" s="21">
        <v>57</v>
      </c>
      <c r="U173" s="89">
        <v>21.54</v>
      </c>
      <c r="V173" s="92">
        <v>23</v>
      </c>
      <c r="W173" s="89">
        <v>24.99</v>
      </c>
      <c r="X173" s="92">
        <v>28</v>
      </c>
      <c r="Y173" s="89">
        <v>37.130000000000003</v>
      </c>
      <c r="Z173" s="92">
        <v>64</v>
      </c>
      <c r="AA173" s="89">
        <v>28.46</v>
      </c>
      <c r="AB173" s="92">
        <v>28</v>
      </c>
      <c r="AC173" s="89">
        <v>22.91</v>
      </c>
      <c r="AD173" s="92">
        <v>13</v>
      </c>
      <c r="AE173" s="89">
        <v>39.869999999999997</v>
      </c>
      <c r="AF173" s="92">
        <v>46</v>
      </c>
      <c r="AG173" s="89">
        <v>46.19</v>
      </c>
      <c r="AH173" s="92">
        <v>70</v>
      </c>
      <c r="AI173" s="90">
        <v>-49.320287791074044</v>
      </c>
      <c r="AJ173" s="93">
        <v>6</v>
      </c>
      <c r="AK173" s="90">
        <v>1.8495570310910536</v>
      </c>
      <c r="AL173" s="93">
        <v>27</v>
      </c>
      <c r="AM173" s="90">
        <v>-49.320287791074037</v>
      </c>
      <c r="AN173" s="93">
        <v>19</v>
      </c>
      <c r="AO173" s="90">
        <v>1.8495570310910536</v>
      </c>
      <c r="AP173" s="93">
        <v>6</v>
      </c>
      <c r="AQ173" s="20">
        <v>5.4742527644976464</v>
      </c>
      <c r="AR173" s="21">
        <v>35</v>
      </c>
      <c r="AS173" s="20">
        <v>5.4381321828662585</v>
      </c>
      <c r="AT173" s="21">
        <v>34</v>
      </c>
      <c r="AU173" s="20">
        <v>10.822315614797713</v>
      </c>
      <c r="AV173" s="21">
        <v>63</v>
      </c>
      <c r="AW173" s="89">
        <v>5.38</v>
      </c>
      <c r="AX173" s="92">
        <v>25</v>
      </c>
      <c r="AY173" s="89">
        <v>7.14</v>
      </c>
      <c r="AZ173" s="92">
        <v>34</v>
      </c>
      <c r="BA173" s="89">
        <v>14.15</v>
      </c>
      <c r="BB173" s="92">
        <v>75</v>
      </c>
      <c r="BC173" s="89">
        <v>7.11</v>
      </c>
      <c r="BD173" s="92">
        <v>32</v>
      </c>
      <c r="BE173" s="89">
        <v>8.81</v>
      </c>
      <c r="BF173" s="92">
        <v>42</v>
      </c>
      <c r="BG173" s="89">
        <v>8.67</v>
      </c>
      <c r="BH173" s="92">
        <v>40</v>
      </c>
      <c r="BI173" s="89">
        <v>19.8</v>
      </c>
      <c r="BJ173" s="92">
        <v>81</v>
      </c>
      <c r="BK173" s="90">
        <v>-66.213525194049367</v>
      </c>
      <c r="BL173" s="93">
        <v>6</v>
      </c>
      <c r="BM173" s="90">
        <v>-100</v>
      </c>
      <c r="BN173" s="93">
        <v>1</v>
      </c>
      <c r="BO173" s="20">
        <v>300</v>
      </c>
      <c r="BP173" s="21">
        <v>78</v>
      </c>
      <c r="BQ173" s="90">
        <v>3.6375499999999992</v>
      </c>
      <c r="BR173" s="93">
        <v>65</v>
      </c>
      <c r="BS173" s="20">
        <v>4.8445284636488344</v>
      </c>
      <c r="BT173" s="21">
        <v>57</v>
      </c>
    </row>
    <row r="174" spans="1:72">
      <c r="A174" s="238"/>
      <c r="B174" s="19" t="s">
        <v>116</v>
      </c>
      <c r="C174" s="20">
        <v>409.73325528890376</v>
      </c>
      <c r="D174" s="21">
        <v>24</v>
      </c>
      <c r="E174" s="20">
        <v>337.7121038774863</v>
      </c>
      <c r="F174" s="21">
        <v>9</v>
      </c>
      <c r="G174" s="89">
        <v>338.52</v>
      </c>
      <c r="H174" s="92">
        <v>10</v>
      </c>
      <c r="I174" s="89">
        <v>422.95</v>
      </c>
      <c r="J174" s="92">
        <v>29</v>
      </c>
      <c r="K174" s="89">
        <v>554.45000000000005</v>
      </c>
      <c r="L174" s="92">
        <v>64</v>
      </c>
      <c r="M174" s="90">
        <v>28.714179061620626</v>
      </c>
      <c r="N174" s="93">
        <v>60</v>
      </c>
      <c r="O174" s="89">
        <v>35.250744164307427</v>
      </c>
      <c r="P174" s="21">
        <v>73</v>
      </c>
      <c r="Q174" s="89">
        <v>23.692058979290355</v>
      </c>
      <c r="R174" s="21">
        <v>32</v>
      </c>
      <c r="S174" s="20">
        <v>31.703585261968104</v>
      </c>
      <c r="T174" s="21">
        <v>51</v>
      </c>
      <c r="U174" s="89">
        <v>39.590000000000003</v>
      </c>
      <c r="V174" s="92">
        <v>64</v>
      </c>
      <c r="W174" s="89">
        <v>24.32</v>
      </c>
      <c r="X174" s="92">
        <v>26</v>
      </c>
      <c r="Y174" s="89">
        <v>35.99</v>
      </c>
      <c r="Z174" s="92">
        <v>62</v>
      </c>
      <c r="AA174" s="89">
        <v>25.14</v>
      </c>
      <c r="AB174" s="92">
        <v>23</v>
      </c>
      <c r="AC174" s="89">
        <v>36.51</v>
      </c>
      <c r="AD174" s="92">
        <v>48</v>
      </c>
      <c r="AE174" s="89">
        <v>51.34</v>
      </c>
      <c r="AF174" s="92">
        <v>71</v>
      </c>
      <c r="AG174" s="89">
        <v>28.68</v>
      </c>
      <c r="AH174" s="92">
        <v>25</v>
      </c>
      <c r="AI174" s="90">
        <v>-18.818124389823701</v>
      </c>
      <c r="AJ174" s="93">
        <v>27</v>
      </c>
      <c r="AK174" s="90">
        <v>7.1785447654051566</v>
      </c>
      <c r="AL174" s="93">
        <v>74</v>
      </c>
      <c r="AM174" s="90">
        <v>407.38672256360189</v>
      </c>
      <c r="AN174" s="93">
        <v>56</v>
      </c>
      <c r="AO174" s="90">
        <v>2.8714179061620628</v>
      </c>
      <c r="AP174" s="93">
        <v>12</v>
      </c>
      <c r="AQ174" s="20">
        <v>7.0464737502432264</v>
      </c>
      <c r="AR174" s="21">
        <v>54</v>
      </c>
      <c r="AS174" s="20">
        <v>0</v>
      </c>
      <c r="AT174" s="21">
        <v>1</v>
      </c>
      <c r="AU174" s="20">
        <v>12.40575075468317</v>
      </c>
      <c r="AV174" s="21">
        <v>69</v>
      </c>
      <c r="AW174" s="89">
        <v>6.83</v>
      </c>
      <c r="AX174" s="92">
        <v>39</v>
      </c>
      <c r="AY174" s="89">
        <v>9.4600000000000009</v>
      </c>
      <c r="AZ174" s="92">
        <v>51</v>
      </c>
      <c r="BA174" s="89">
        <v>13.33</v>
      </c>
      <c r="BB174" s="92">
        <v>72</v>
      </c>
      <c r="BC174" s="89">
        <v>9.26</v>
      </c>
      <c r="BD174" s="92">
        <v>54</v>
      </c>
      <c r="BE174" s="89">
        <v>7.82</v>
      </c>
      <c r="BF174" s="92">
        <v>38</v>
      </c>
      <c r="BG174" s="89">
        <v>16.68</v>
      </c>
      <c r="BH174" s="92">
        <v>73</v>
      </c>
      <c r="BI174" s="89">
        <v>14.34</v>
      </c>
      <c r="BJ174" s="92">
        <v>62</v>
      </c>
      <c r="BK174" s="90">
        <v>-59.409062194911854</v>
      </c>
      <c r="BL174" s="93">
        <v>8</v>
      </c>
      <c r="BM174" s="90">
        <v>52.216016769080589</v>
      </c>
      <c r="BN174" s="93">
        <v>43</v>
      </c>
      <c r="BO174" s="20">
        <v>100</v>
      </c>
      <c r="BP174" s="21">
        <v>59</v>
      </c>
      <c r="BQ174" s="90">
        <v>4.79826</v>
      </c>
      <c r="BR174" s="93">
        <v>34</v>
      </c>
      <c r="BS174" s="20">
        <v>6.8711951303155008</v>
      </c>
      <c r="BT174" s="21">
        <v>12</v>
      </c>
    </row>
    <row r="175" spans="1:72">
      <c r="A175" s="238"/>
      <c r="B175" s="19" t="s">
        <v>119</v>
      </c>
      <c r="C175" s="20">
        <v>583.92389929478634</v>
      </c>
      <c r="D175" s="21">
        <v>74</v>
      </c>
      <c r="E175" s="20">
        <v>528.7383857223524</v>
      </c>
      <c r="F175" s="21">
        <v>67</v>
      </c>
      <c r="G175" s="89">
        <v>602.51</v>
      </c>
      <c r="H175" s="92">
        <v>76</v>
      </c>
      <c r="I175" s="89">
        <v>602.95000000000005</v>
      </c>
      <c r="J175" s="92">
        <v>76</v>
      </c>
      <c r="K175" s="89">
        <v>579.17999999999995</v>
      </c>
      <c r="L175" s="92">
        <v>70</v>
      </c>
      <c r="M175" s="90">
        <v>30.57498965845938</v>
      </c>
      <c r="N175" s="93">
        <v>64</v>
      </c>
      <c r="O175" s="89">
        <v>31.748711803110567</v>
      </c>
      <c r="P175" s="21">
        <v>69</v>
      </c>
      <c r="Q175" s="89">
        <v>34.654237346871589</v>
      </c>
      <c r="R175" s="21">
        <v>69</v>
      </c>
      <c r="S175" s="20">
        <v>27.378039390154171</v>
      </c>
      <c r="T175" s="21">
        <v>36</v>
      </c>
      <c r="U175" s="89">
        <v>18.670000000000002</v>
      </c>
      <c r="V175" s="92">
        <v>12</v>
      </c>
      <c r="W175" s="89">
        <v>20.149999999999999</v>
      </c>
      <c r="X175" s="92">
        <v>13</v>
      </c>
      <c r="Y175" s="89">
        <v>43.27</v>
      </c>
      <c r="Z175" s="92">
        <v>77</v>
      </c>
      <c r="AA175" s="89">
        <v>41.62</v>
      </c>
      <c r="AB175" s="92">
        <v>67</v>
      </c>
      <c r="AC175" s="89">
        <v>23.14</v>
      </c>
      <c r="AD175" s="92">
        <v>14</v>
      </c>
      <c r="AE175" s="89">
        <v>40.869999999999997</v>
      </c>
      <c r="AF175" s="92">
        <v>48</v>
      </c>
      <c r="AG175" s="89">
        <v>25.77</v>
      </c>
      <c r="AH175" s="92">
        <v>20</v>
      </c>
      <c r="AI175" s="90">
        <v>-4.1491060312664265</v>
      </c>
      <c r="AJ175" s="93">
        <v>40</v>
      </c>
      <c r="AK175" s="90">
        <v>3.5970576068775739</v>
      </c>
      <c r="AL175" s="93">
        <v>51</v>
      </c>
      <c r="AM175" s="90">
        <v>-32.340545433835125</v>
      </c>
      <c r="AN175" s="93">
        <v>24</v>
      </c>
      <c r="AO175" s="90">
        <v>12.589701624071511</v>
      </c>
      <c r="AP175" s="93">
        <v>73</v>
      </c>
      <c r="AQ175" s="20">
        <v>12.330079022645503</v>
      </c>
      <c r="AR175" s="21">
        <v>79</v>
      </c>
      <c r="AS175" s="20">
        <v>1.7327118673435795</v>
      </c>
      <c r="AT175" s="21">
        <v>12</v>
      </c>
      <c r="AU175" s="20">
        <v>10.266764771307814</v>
      </c>
      <c r="AV175" s="21">
        <v>62</v>
      </c>
      <c r="AW175" s="89">
        <v>8.49</v>
      </c>
      <c r="AX175" s="92">
        <v>55</v>
      </c>
      <c r="AY175" s="89">
        <v>13.44</v>
      </c>
      <c r="AZ175" s="92">
        <v>73</v>
      </c>
      <c r="BA175" s="89">
        <v>13.31</v>
      </c>
      <c r="BB175" s="92">
        <v>70</v>
      </c>
      <c r="BC175" s="89">
        <v>11.65</v>
      </c>
      <c r="BD175" s="92">
        <v>63</v>
      </c>
      <c r="BE175" s="89">
        <v>14.87</v>
      </c>
      <c r="BF175" s="92">
        <v>70</v>
      </c>
      <c r="BG175" s="89">
        <v>6.54</v>
      </c>
      <c r="BH175" s="92">
        <v>22</v>
      </c>
      <c r="BI175" s="89">
        <v>4.55</v>
      </c>
      <c r="BJ175" s="92">
        <v>10</v>
      </c>
      <c r="BK175" s="90">
        <v>1.4891818492473383</v>
      </c>
      <c r="BL175" s="93">
        <v>36</v>
      </c>
      <c r="BM175" s="90" t="s">
        <v>5</v>
      </c>
      <c r="BN175" s="93" t="s">
        <v>9</v>
      </c>
      <c r="BO175" s="20">
        <v>-100</v>
      </c>
      <c r="BP175" s="21">
        <v>1</v>
      </c>
      <c r="BQ175" s="90">
        <v>6.6924251682176985</v>
      </c>
      <c r="BR175" s="93">
        <v>11</v>
      </c>
      <c r="BS175" s="20">
        <v>4.9945284636488347</v>
      </c>
      <c r="BT175" s="21">
        <v>49</v>
      </c>
    </row>
    <row r="176" spans="1:72">
      <c r="A176" s="238"/>
      <c r="B176" s="19" t="s">
        <v>120</v>
      </c>
      <c r="C176" s="20">
        <v>518.14081654282313</v>
      </c>
      <c r="D176" s="21">
        <v>54</v>
      </c>
      <c r="E176" s="20">
        <v>491.75517868669681</v>
      </c>
      <c r="F176" s="21">
        <v>50</v>
      </c>
      <c r="G176" s="89">
        <v>492.57</v>
      </c>
      <c r="H176" s="92">
        <v>54</v>
      </c>
      <c r="I176" s="89">
        <v>624.85</v>
      </c>
      <c r="J176" s="92">
        <v>79</v>
      </c>
      <c r="K176" s="89">
        <v>657.46</v>
      </c>
      <c r="L176" s="92">
        <v>78</v>
      </c>
      <c r="M176" s="90">
        <v>32.276084662652842</v>
      </c>
      <c r="N176" s="93">
        <v>67</v>
      </c>
      <c r="O176" s="89">
        <v>30.186387571008552</v>
      </c>
      <c r="P176" s="21">
        <v>64</v>
      </c>
      <c r="Q176" s="89">
        <v>21.196669767660946</v>
      </c>
      <c r="R176" s="21">
        <v>22</v>
      </c>
      <c r="S176" s="20">
        <v>30.514641159556366</v>
      </c>
      <c r="T176" s="21">
        <v>48</v>
      </c>
      <c r="U176" s="89">
        <v>26.78</v>
      </c>
      <c r="V176" s="92">
        <v>39</v>
      </c>
      <c r="W176" s="89">
        <v>25.46</v>
      </c>
      <c r="X176" s="92">
        <v>32</v>
      </c>
      <c r="Y176" s="89">
        <v>32.18</v>
      </c>
      <c r="Z176" s="92">
        <v>50</v>
      </c>
      <c r="AA176" s="89">
        <v>37.86</v>
      </c>
      <c r="AB176" s="92">
        <v>59</v>
      </c>
      <c r="AC176" s="89">
        <v>38.57</v>
      </c>
      <c r="AD176" s="92">
        <v>54</v>
      </c>
      <c r="AE176" s="89">
        <v>33.83</v>
      </c>
      <c r="AF176" s="92">
        <v>31</v>
      </c>
      <c r="AG176" s="89">
        <v>36.76</v>
      </c>
      <c r="AH176" s="92">
        <v>47</v>
      </c>
      <c r="AI176" s="90">
        <v>6.0075724660169989</v>
      </c>
      <c r="AJ176" s="93">
        <v>47</v>
      </c>
      <c r="AK176" s="90">
        <v>6.2069393582024714</v>
      </c>
      <c r="AL176" s="93">
        <v>67</v>
      </c>
      <c r="AM176" s="90">
        <v>27.412947675501236</v>
      </c>
      <c r="AN176" s="93">
        <v>47</v>
      </c>
      <c r="AO176" s="90">
        <v>8.6897151014834577</v>
      </c>
      <c r="AP176" s="93">
        <v>58</v>
      </c>
      <c r="AQ176" s="20">
        <v>10.860685400707833</v>
      </c>
      <c r="AR176" s="21">
        <v>74</v>
      </c>
      <c r="AS176" s="20">
        <v>3.5327782946101576</v>
      </c>
      <c r="AT176" s="21">
        <v>19</v>
      </c>
      <c r="AU176" s="20">
        <v>7.0418402675899303</v>
      </c>
      <c r="AV176" s="21">
        <v>37</v>
      </c>
      <c r="AW176" s="89">
        <v>3.49</v>
      </c>
      <c r="AX176" s="92">
        <v>12</v>
      </c>
      <c r="AY176" s="89">
        <v>8.1</v>
      </c>
      <c r="AZ176" s="92">
        <v>44</v>
      </c>
      <c r="BA176" s="89">
        <v>10.34</v>
      </c>
      <c r="BB176" s="92">
        <v>59</v>
      </c>
      <c r="BC176" s="89">
        <v>9.18</v>
      </c>
      <c r="BD176" s="92">
        <v>52</v>
      </c>
      <c r="BE176" s="89">
        <v>9.08</v>
      </c>
      <c r="BF176" s="92">
        <v>47</v>
      </c>
      <c r="BG176" s="89">
        <v>7.89</v>
      </c>
      <c r="BH176" s="92">
        <v>34</v>
      </c>
      <c r="BI176" s="89">
        <v>9.73</v>
      </c>
      <c r="BJ176" s="92">
        <v>47</v>
      </c>
      <c r="BK176" s="90">
        <v>-20.720832557465926</v>
      </c>
      <c r="BL176" s="93">
        <v>22</v>
      </c>
      <c r="BM176" s="90">
        <v>-66.023213953199672</v>
      </c>
      <c r="BN176" s="93">
        <v>20</v>
      </c>
      <c r="BO176" s="20">
        <v>200</v>
      </c>
      <c r="BP176" s="21">
        <v>70</v>
      </c>
      <c r="BQ176" s="90">
        <v>4.2766899999999994</v>
      </c>
      <c r="BR176" s="93">
        <v>38</v>
      </c>
      <c r="BS176" s="20">
        <v>6.4120284636488343</v>
      </c>
      <c r="BT176" s="21">
        <v>20</v>
      </c>
    </row>
    <row r="177" spans="1:72">
      <c r="A177" s="238"/>
      <c r="B177" s="19" t="s">
        <v>111</v>
      </c>
      <c r="C177" s="20">
        <v>598.48672785909207</v>
      </c>
      <c r="D177" s="21">
        <v>78</v>
      </c>
      <c r="E177" s="20">
        <v>597.1077592909345</v>
      </c>
      <c r="F177" s="21">
        <v>79</v>
      </c>
      <c r="G177" s="89">
        <v>670.05</v>
      </c>
      <c r="H177" s="92">
        <v>82</v>
      </c>
      <c r="I177" s="89">
        <v>541.95000000000005</v>
      </c>
      <c r="J177" s="92">
        <v>65</v>
      </c>
      <c r="K177" s="89">
        <v>586.95000000000005</v>
      </c>
      <c r="L177" s="92">
        <v>71</v>
      </c>
      <c r="M177" s="90">
        <v>43.472860514221836</v>
      </c>
      <c r="N177" s="93">
        <v>80</v>
      </c>
      <c r="O177" s="89">
        <v>30.924010889348516</v>
      </c>
      <c r="P177" s="21">
        <v>68</v>
      </c>
      <c r="Q177" s="89">
        <v>40.312577524187546</v>
      </c>
      <c r="R177" s="21">
        <v>75</v>
      </c>
      <c r="S177" s="20">
        <v>59.088788679832064</v>
      </c>
      <c r="T177" s="21">
        <v>82</v>
      </c>
      <c r="U177" s="89">
        <v>43.63</v>
      </c>
      <c r="V177" s="92">
        <v>70</v>
      </c>
      <c r="W177" s="89">
        <v>46.45</v>
      </c>
      <c r="X177" s="92">
        <v>79</v>
      </c>
      <c r="Y177" s="89">
        <v>43.02</v>
      </c>
      <c r="Z177" s="92">
        <v>75</v>
      </c>
      <c r="AA177" s="89">
        <v>39.86</v>
      </c>
      <c r="AB177" s="92">
        <v>63</v>
      </c>
      <c r="AC177" s="89">
        <v>45.37</v>
      </c>
      <c r="AD177" s="92">
        <v>66</v>
      </c>
      <c r="AE177" s="89">
        <v>68.44</v>
      </c>
      <c r="AF177" s="92">
        <v>82</v>
      </c>
      <c r="AG177" s="89">
        <v>64.2</v>
      </c>
      <c r="AH177" s="92">
        <v>84</v>
      </c>
      <c r="AI177" s="90">
        <v>39.943485281331498</v>
      </c>
      <c r="AJ177" s="93">
        <v>67</v>
      </c>
      <c r="AK177" s="90">
        <v>6.2104086448888332</v>
      </c>
      <c r="AL177" s="93">
        <v>68</v>
      </c>
      <c r="AM177" s="90">
        <v>-4.0367656191791626E-2</v>
      </c>
      <c r="AN177" s="93">
        <v>32</v>
      </c>
      <c r="AO177" s="90">
        <v>15.526021612222085</v>
      </c>
      <c r="AP177" s="93">
        <v>78</v>
      </c>
      <c r="AQ177" s="20">
        <v>12.397718831592794</v>
      </c>
      <c r="AR177" s="21">
        <v>80</v>
      </c>
      <c r="AS177" s="20">
        <v>15.504837509302904</v>
      </c>
      <c r="AT177" s="21">
        <v>78</v>
      </c>
      <c r="AU177" s="20">
        <v>12.439744985227803</v>
      </c>
      <c r="AV177" s="21">
        <v>70</v>
      </c>
      <c r="AW177" s="89">
        <v>6.23</v>
      </c>
      <c r="AX177" s="92">
        <v>29</v>
      </c>
      <c r="AY177" s="89">
        <v>12.39</v>
      </c>
      <c r="AZ177" s="92">
        <v>71</v>
      </c>
      <c r="BA177" s="89">
        <v>12.29</v>
      </c>
      <c r="BB177" s="92">
        <v>66</v>
      </c>
      <c r="BC177" s="89">
        <v>9.1999999999999993</v>
      </c>
      <c r="BD177" s="92">
        <v>53</v>
      </c>
      <c r="BE177" s="89">
        <v>15.12</v>
      </c>
      <c r="BF177" s="92">
        <v>71</v>
      </c>
      <c r="BG177" s="89">
        <v>17.86</v>
      </c>
      <c r="BH177" s="92">
        <v>79</v>
      </c>
      <c r="BI177" s="89">
        <v>8.3699999999999992</v>
      </c>
      <c r="BJ177" s="92">
        <v>40</v>
      </c>
      <c r="BK177" s="90">
        <v>24.949540429760276</v>
      </c>
      <c r="BL177" s="93">
        <v>46</v>
      </c>
      <c r="BM177" s="90" t="s">
        <v>5</v>
      </c>
      <c r="BN177" s="93" t="s">
        <v>9</v>
      </c>
      <c r="BO177" s="20">
        <v>-66.666666666666657</v>
      </c>
      <c r="BP177" s="21">
        <v>14</v>
      </c>
      <c r="BQ177" s="90">
        <v>4.2169499999999998</v>
      </c>
      <c r="BR177" s="93">
        <v>39</v>
      </c>
      <c r="BS177" s="20">
        <v>4.8445284636488344</v>
      </c>
      <c r="BT177" s="21">
        <v>57</v>
      </c>
    </row>
    <row r="178" spans="1:72">
      <c r="A178" s="238"/>
      <c r="B178" s="19" t="s">
        <v>121</v>
      </c>
      <c r="C178" s="20">
        <v>543.35666570780199</v>
      </c>
      <c r="D178" s="21">
        <v>66</v>
      </c>
      <c r="E178" s="20">
        <v>475.83952832607025</v>
      </c>
      <c r="F178" s="21">
        <v>46</v>
      </c>
      <c r="G178" s="89">
        <v>418.88</v>
      </c>
      <c r="H178" s="92">
        <v>25</v>
      </c>
      <c r="I178" s="89">
        <v>444.64</v>
      </c>
      <c r="J178" s="92">
        <v>35</v>
      </c>
      <c r="K178" s="89">
        <v>518.6</v>
      </c>
      <c r="L178" s="92">
        <v>53</v>
      </c>
      <c r="M178" s="90">
        <v>32.866935862522304</v>
      </c>
      <c r="N178" s="93">
        <v>68</v>
      </c>
      <c r="O178" s="89">
        <v>20.439208895519553</v>
      </c>
      <c r="P178" s="21">
        <v>30</v>
      </c>
      <c r="Q178" s="89">
        <v>41.550803848243675</v>
      </c>
      <c r="R178" s="21">
        <v>77</v>
      </c>
      <c r="S178" s="20">
        <v>30.440912586516276</v>
      </c>
      <c r="T178" s="21">
        <v>47</v>
      </c>
      <c r="U178" s="89">
        <v>36.770000000000003</v>
      </c>
      <c r="V178" s="92">
        <v>56</v>
      </c>
      <c r="W178" s="89">
        <v>33.47</v>
      </c>
      <c r="X178" s="92">
        <v>64</v>
      </c>
      <c r="Y178" s="89">
        <v>31.62</v>
      </c>
      <c r="Z178" s="92">
        <v>47</v>
      </c>
      <c r="AA178" s="89">
        <v>34.869999999999997</v>
      </c>
      <c r="AB178" s="92">
        <v>50</v>
      </c>
      <c r="AC178" s="89">
        <v>39.43</v>
      </c>
      <c r="AD178" s="92">
        <v>55</v>
      </c>
      <c r="AE178" s="89">
        <v>34.9</v>
      </c>
      <c r="AF178" s="92">
        <v>34</v>
      </c>
      <c r="AG178" s="89">
        <v>45.36</v>
      </c>
      <c r="AH178" s="92">
        <v>66</v>
      </c>
      <c r="AI178" s="90">
        <v>60.992364757976567</v>
      </c>
      <c r="AJ178" s="93">
        <v>74</v>
      </c>
      <c r="AK178" s="90">
        <v>7.825460919648167</v>
      </c>
      <c r="AL178" s="93">
        <v>75</v>
      </c>
      <c r="AM178" s="90">
        <v>-16.948383259774001</v>
      </c>
      <c r="AN178" s="93">
        <v>27</v>
      </c>
      <c r="AO178" s="90">
        <v>7.825460919648167</v>
      </c>
      <c r="AP178" s="93">
        <v>53</v>
      </c>
      <c r="AQ178" s="20">
        <v>6.2864032917142314</v>
      </c>
      <c r="AR178" s="21">
        <v>47</v>
      </c>
      <c r="AS178" s="20">
        <v>11.186754882219452</v>
      </c>
      <c r="AT178" s="21">
        <v>67</v>
      </c>
      <c r="AU178" s="20">
        <v>11.215073058190208</v>
      </c>
      <c r="AV178" s="21">
        <v>66</v>
      </c>
      <c r="AW178" s="89">
        <v>15.99</v>
      </c>
      <c r="AX178" s="92">
        <v>81</v>
      </c>
      <c r="AY178" s="89">
        <v>11.16</v>
      </c>
      <c r="AZ178" s="92">
        <v>64</v>
      </c>
      <c r="BA178" s="89">
        <v>6.32</v>
      </c>
      <c r="BB178" s="92">
        <v>37</v>
      </c>
      <c r="BC178" s="89">
        <v>9.51</v>
      </c>
      <c r="BD178" s="92">
        <v>56</v>
      </c>
      <c r="BE178" s="89">
        <v>12.62</v>
      </c>
      <c r="BF178" s="92">
        <v>64</v>
      </c>
      <c r="BG178" s="89">
        <v>9.52</v>
      </c>
      <c r="BH178" s="92">
        <v>45</v>
      </c>
      <c r="BI178" s="89">
        <v>18.77</v>
      </c>
      <c r="BJ178" s="92">
        <v>79</v>
      </c>
      <c r="BK178" s="90">
        <v>24.577425110339007</v>
      </c>
      <c r="BL178" s="93">
        <v>45</v>
      </c>
      <c r="BM178" s="90" t="s">
        <v>5</v>
      </c>
      <c r="BN178" s="93" t="s">
        <v>9</v>
      </c>
      <c r="BO178" s="20">
        <v>-100</v>
      </c>
      <c r="BP178" s="21">
        <v>1</v>
      </c>
      <c r="BQ178" s="90">
        <v>3.6460299999999997</v>
      </c>
      <c r="BR178" s="93">
        <v>64</v>
      </c>
      <c r="BS178" s="20">
        <v>4.6945284636488349</v>
      </c>
      <c r="BT178" s="21">
        <v>65</v>
      </c>
    </row>
    <row r="179" spans="1:72">
      <c r="A179" s="238"/>
      <c r="B179" s="19" t="s">
        <v>113</v>
      </c>
      <c r="C179" s="20">
        <v>496.37515511723603</v>
      </c>
      <c r="D179" s="21">
        <v>51</v>
      </c>
      <c r="E179" s="20">
        <v>502.764648176224</v>
      </c>
      <c r="F179" s="21">
        <v>56</v>
      </c>
      <c r="G179" s="89">
        <v>360.8</v>
      </c>
      <c r="H179" s="92">
        <v>14</v>
      </c>
      <c r="I179" s="89">
        <v>424.48</v>
      </c>
      <c r="J179" s="92">
        <v>31</v>
      </c>
      <c r="K179" s="89">
        <v>490.47</v>
      </c>
      <c r="L179" s="92">
        <v>50</v>
      </c>
      <c r="M179" s="90">
        <v>18.768768768768769</v>
      </c>
      <c r="N179" s="93">
        <v>25</v>
      </c>
      <c r="O179" s="89">
        <v>15.660537108278469</v>
      </c>
      <c r="P179" s="21">
        <v>20</v>
      </c>
      <c r="Q179" s="89">
        <v>23.947924150392964</v>
      </c>
      <c r="R179" s="21">
        <v>35</v>
      </c>
      <c r="S179" s="20">
        <v>27.86943726032284</v>
      </c>
      <c r="T179" s="21">
        <v>40</v>
      </c>
      <c r="U179" s="89">
        <v>28.28</v>
      </c>
      <c r="V179" s="92">
        <v>42</v>
      </c>
      <c r="W179" s="89">
        <v>29.51</v>
      </c>
      <c r="X179" s="92">
        <v>46</v>
      </c>
      <c r="Y179" s="89">
        <v>26.11</v>
      </c>
      <c r="Z179" s="92">
        <v>32</v>
      </c>
      <c r="AA179" s="89">
        <v>35.380000000000003</v>
      </c>
      <c r="AB179" s="92">
        <v>51</v>
      </c>
      <c r="AC179" s="89">
        <v>27.22</v>
      </c>
      <c r="AD179" s="92">
        <v>24</v>
      </c>
      <c r="AE179" s="89">
        <v>22.55</v>
      </c>
      <c r="AF179" s="92">
        <v>11</v>
      </c>
      <c r="AG179" s="89">
        <v>25.08</v>
      </c>
      <c r="AH179" s="92">
        <v>17</v>
      </c>
      <c r="AI179" s="90">
        <v>22.230980980980984</v>
      </c>
      <c r="AJ179" s="93">
        <v>58</v>
      </c>
      <c r="AK179" s="90">
        <v>6.9148095463884935</v>
      </c>
      <c r="AL179" s="93">
        <v>72</v>
      </c>
      <c r="AM179" s="90">
        <v>-15.564124980243399</v>
      </c>
      <c r="AN179" s="93">
        <v>28</v>
      </c>
      <c r="AO179" s="90">
        <v>6.9148095463884935</v>
      </c>
      <c r="AP179" s="93">
        <v>44</v>
      </c>
      <c r="AQ179" s="20">
        <v>4.2304316097849881</v>
      </c>
      <c r="AR179" s="21">
        <v>24</v>
      </c>
      <c r="AS179" s="20">
        <v>7.6197940478523067</v>
      </c>
      <c r="AT179" s="21">
        <v>50</v>
      </c>
      <c r="AU179" s="20">
        <v>12.26255239454205</v>
      </c>
      <c r="AV179" s="21">
        <v>68</v>
      </c>
      <c r="AW179" s="89">
        <v>9.0500000000000007</v>
      </c>
      <c r="AX179" s="92">
        <v>59</v>
      </c>
      <c r="AY179" s="89">
        <v>9.08</v>
      </c>
      <c r="AZ179" s="92">
        <v>50</v>
      </c>
      <c r="BA179" s="89">
        <v>12.49</v>
      </c>
      <c r="BB179" s="92">
        <v>67</v>
      </c>
      <c r="BC179" s="89">
        <v>12.55</v>
      </c>
      <c r="BD179" s="92">
        <v>69</v>
      </c>
      <c r="BE179" s="89">
        <v>9.07</v>
      </c>
      <c r="BF179" s="92">
        <v>46</v>
      </c>
      <c r="BG179" s="89">
        <v>7.89</v>
      </c>
      <c r="BH179" s="92">
        <v>34</v>
      </c>
      <c r="BI179" s="89">
        <v>7.63</v>
      </c>
      <c r="BJ179" s="92">
        <v>35</v>
      </c>
      <c r="BK179" s="90">
        <v>68.871750039513202</v>
      </c>
      <c r="BL179" s="93">
        <v>59</v>
      </c>
      <c r="BM179" s="90">
        <v>92.99628575944368</v>
      </c>
      <c r="BN179" s="93">
        <v>44</v>
      </c>
      <c r="BO179" s="20">
        <v>0</v>
      </c>
      <c r="BP179" s="21">
        <v>24</v>
      </c>
      <c r="BQ179" s="90">
        <v>6.8325923708301319</v>
      </c>
      <c r="BR179" s="93">
        <v>10</v>
      </c>
      <c r="BS179" s="20">
        <v>6.7749632462575295</v>
      </c>
      <c r="BT179" s="21">
        <v>17</v>
      </c>
    </row>
    <row r="180" spans="1:72">
      <c r="A180" s="238"/>
      <c r="B180" s="19" t="s">
        <v>107</v>
      </c>
      <c r="C180" s="20">
        <v>396.33907851164247</v>
      </c>
      <c r="D180" s="21">
        <v>22</v>
      </c>
      <c r="E180" s="20">
        <v>444.04740008933499</v>
      </c>
      <c r="F180" s="21">
        <v>32</v>
      </c>
      <c r="G180" s="89">
        <v>434.86</v>
      </c>
      <c r="H180" s="92">
        <v>33</v>
      </c>
      <c r="I180" s="89">
        <v>503.58</v>
      </c>
      <c r="J180" s="92">
        <v>56</v>
      </c>
      <c r="K180" s="89">
        <v>434.46</v>
      </c>
      <c r="L180" s="92">
        <v>26</v>
      </c>
      <c r="M180" s="90">
        <v>20.897549762290371</v>
      </c>
      <c r="N180" s="93">
        <v>33</v>
      </c>
      <c r="O180" s="89">
        <v>41.577748475356849</v>
      </c>
      <c r="P180" s="21">
        <v>79</v>
      </c>
      <c r="Q180" s="89">
        <v>31.289927250919142</v>
      </c>
      <c r="R180" s="21">
        <v>60</v>
      </c>
      <c r="S180" s="20">
        <v>31.529992905751595</v>
      </c>
      <c r="T180" s="21">
        <v>50</v>
      </c>
      <c r="U180" s="89">
        <v>74.239999999999995</v>
      </c>
      <c r="V180" s="92">
        <v>84</v>
      </c>
      <c r="W180" s="89">
        <v>29.46</v>
      </c>
      <c r="X180" s="92">
        <v>45</v>
      </c>
      <c r="Y180" s="89">
        <v>43.45</v>
      </c>
      <c r="Z180" s="92">
        <v>78</v>
      </c>
      <c r="AA180" s="89">
        <v>32.630000000000003</v>
      </c>
      <c r="AB180" s="92">
        <v>40</v>
      </c>
      <c r="AC180" s="89">
        <v>38.29</v>
      </c>
      <c r="AD180" s="92">
        <v>53</v>
      </c>
      <c r="AE180" s="89">
        <v>56.95</v>
      </c>
      <c r="AF180" s="92">
        <v>76</v>
      </c>
      <c r="AG180" s="89">
        <v>34.6</v>
      </c>
      <c r="AH180" s="92">
        <v>38</v>
      </c>
      <c r="AI180" s="90">
        <v>-50.130609686014317</v>
      </c>
      <c r="AJ180" s="93">
        <v>5</v>
      </c>
      <c r="AK180" s="90">
        <v>2.6121937202862964</v>
      </c>
      <c r="AL180" s="93">
        <v>36</v>
      </c>
      <c r="AM180" s="90">
        <v>-50.130609686014317</v>
      </c>
      <c r="AN180" s="93">
        <v>14</v>
      </c>
      <c r="AO180" s="90">
        <v>5.2243874405725927</v>
      </c>
      <c r="AP180" s="93">
        <v>32</v>
      </c>
      <c r="AQ180" s="20">
        <v>10.394437118839212</v>
      </c>
      <c r="AR180" s="21">
        <v>72</v>
      </c>
      <c r="AS180" s="20">
        <v>0</v>
      </c>
      <c r="AT180" s="21">
        <v>1</v>
      </c>
      <c r="AU180" s="20">
        <v>5.2549988176252658</v>
      </c>
      <c r="AV180" s="21">
        <v>26</v>
      </c>
      <c r="AW180" s="89">
        <v>10.61</v>
      </c>
      <c r="AX180" s="92">
        <v>68</v>
      </c>
      <c r="AY180" s="89">
        <v>2.68</v>
      </c>
      <c r="AZ180" s="92">
        <v>8</v>
      </c>
      <c r="BA180" s="89">
        <v>5.43</v>
      </c>
      <c r="BB180" s="92">
        <v>26</v>
      </c>
      <c r="BC180" s="89">
        <v>10.88</v>
      </c>
      <c r="BD180" s="92">
        <v>58</v>
      </c>
      <c r="BE180" s="89">
        <v>10.94</v>
      </c>
      <c r="BF180" s="92">
        <v>54</v>
      </c>
      <c r="BG180" s="89">
        <v>27.12</v>
      </c>
      <c r="BH180" s="92">
        <v>82</v>
      </c>
      <c r="BI180" s="89">
        <v>7.99</v>
      </c>
      <c r="BJ180" s="92">
        <v>38</v>
      </c>
      <c r="BK180" s="90">
        <v>-50.130609686014317</v>
      </c>
      <c r="BL180" s="93">
        <v>9</v>
      </c>
      <c r="BM180" s="90">
        <v>-100</v>
      </c>
      <c r="BN180" s="93">
        <v>1</v>
      </c>
      <c r="BO180" s="20">
        <v>50</v>
      </c>
      <c r="BP180" s="21">
        <v>56</v>
      </c>
      <c r="BQ180" s="90">
        <v>3.4811799999999993</v>
      </c>
      <c r="BR180" s="93">
        <v>82</v>
      </c>
      <c r="BS180" s="20">
        <v>4.692005701957159</v>
      </c>
      <c r="BT180" s="21">
        <v>66</v>
      </c>
    </row>
    <row r="181" spans="1:72">
      <c r="A181" s="238"/>
      <c r="B181" s="19" t="s">
        <v>94</v>
      </c>
      <c r="C181" s="20">
        <v>445.90926715781313</v>
      </c>
      <c r="D181" s="21">
        <v>33</v>
      </c>
      <c r="E181" s="20">
        <v>494.04895576016168</v>
      </c>
      <c r="F181" s="21">
        <v>52</v>
      </c>
      <c r="G181" s="89">
        <v>486.35</v>
      </c>
      <c r="H181" s="92">
        <v>51</v>
      </c>
      <c r="I181" s="89">
        <v>496.91</v>
      </c>
      <c r="J181" s="92">
        <v>52</v>
      </c>
      <c r="K181" s="89">
        <v>430.59</v>
      </c>
      <c r="L181" s="92">
        <v>24</v>
      </c>
      <c r="M181" s="90">
        <v>29.596501035877534</v>
      </c>
      <c r="N181" s="93">
        <v>62</v>
      </c>
      <c r="O181" s="89">
        <v>19.505217645720233</v>
      </c>
      <c r="P181" s="21">
        <v>26</v>
      </c>
      <c r="Q181" s="89">
        <v>22.618586015251388</v>
      </c>
      <c r="R181" s="21">
        <v>26</v>
      </c>
      <c r="S181" s="20">
        <v>19.248660614032275</v>
      </c>
      <c r="T181" s="21">
        <v>12</v>
      </c>
      <c r="U181" s="89">
        <v>12.8</v>
      </c>
      <c r="V181" s="92">
        <v>2</v>
      </c>
      <c r="W181" s="89">
        <v>28.49</v>
      </c>
      <c r="X181" s="92">
        <v>41</v>
      </c>
      <c r="Y181" s="89">
        <v>25.14</v>
      </c>
      <c r="Z181" s="92">
        <v>31</v>
      </c>
      <c r="AA181" s="89">
        <v>28.26</v>
      </c>
      <c r="AB181" s="92">
        <v>27</v>
      </c>
      <c r="AC181" s="89">
        <v>18.79</v>
      </c>
      <c r="AD181" s="92">
        <v>7</v>
      </c>
      <c r="AE181" s="89">
        <v>37.04</v>
      </c>
      <c r="AF181" s="92">
        <v>37</v>
      </c>
      <c r="AG181" s="89">
        <v>14.99</v>
      </c>
      <c r="AH181" s="92">
        <v>4</v>
      </c>
      <c r="AI181" s="90">
        <v>51.095070538327455</v>
      </c>
      <c r="AJ181" s="93">
        <v>71</v>
      </c>
      <c r="AK181" s="90">
        <v>0</v>
      </c>
      <c r="AL181" s="93">
        <v>1</v>
      </c>
      <c r="AM181" s="90" t="s">
        <v>5</v>
      </c>
      <c r="AN181" s="93" t="s">
        <v>9</v>
      </c>
      <c r="AO181" s="90">
        <v>6.5770002301950079</v>
      </c>
      <c r="AP181" s="93">
        <v>42</v>
      </c>
      <c r="AQ181" s="20">
        <v>9.7526088228601164</v>
      </c>
      <c r="AR181" s="21">
        <v>70</v>
      </c>
      <c r="AS181" s="20">
        <v>3.2312265736073416</v>
      </c>
      <c r="AT181" s="21">
        <v>18</v>
      </c>
      <c r="AU181" s="20">
        <v>3.2081101023387122</v>
      </c>
      <c r="AV181" s="21">
        <v>12</v>
      </c>
      <c r="AW181" s="89">
        <v>6.4</v>
      </c>
      <c r="AX181" s="92">
        <v>33</v>
      </c>
      <c r="AY181" s="89">
        <v>9.5</v>
      </c>
      <c r="AZ181" s="92">
        <v>52</v>
      </c>
      <c r="BA181" s="89">
        <v>15.71</v>
      </c>
      <c r="BB181" s="92">
        <v>80</v>
      </c>
      <c r="BC181" s="89">
        <v>3.14</v>
      </c>
      <c r="BD181" s="92">
        <v>13</v>
      </c>
      <c r="BE181" s="89">
        <v>6.26</v>
      </c>
      <c r="BF181" s="92">
        <v>25</v>
      </c>
      <c r="BG181" s="89">
        <v>3.09</v>
      </c>
      <c r="BH181" s="92">
        <v>7</v>
      </c>
      <c r="BI181" s="89">
        <v>0</v>
      </c>
      <c r="BJ181" s="92">
        <v>1</v>
      </c>
      <c r="BK181" s="90">
        <v>-32.846635316298908</v>
      </c>
      <c r="BL181" s="93">
        <v>20</v>
      </c>
      <c r="BM181" s="90">
        <v>0.73004702555164391</v>
      </c>
      <c r="BN181" s="93">
        <v>37</v>
      </c>
      <c r="BO181" s="20">
        <v>-33.333333333333329</v>
      </c>
      <c r="BP181" s="21">
        <v>21</v>
      </c>
      <c r="BQ181" s="90">
        <v>3.5952599999999997</v>
      </c>
      <c r="BR181" s="93">
        <v>74</v>
      </c>
      <c r="BS181" s="20">
        <v>4.9920057019571589</v>
      </c>
      <c r="BT181" s="21">
        <v>50</v>
      </c>
    </row>
    <row r="182" spans="1:72">
      <c r="A182" s="238"/>
      <c r="B182" s="19" t="s">
        <v>95</v>
      </c>
      <c r="C182" s="20">
        <v>376.75233644859816</v>
      </c>
      <c r="D182" s="21">
        <v>16</v>
      </c>
      <c r="E182" s="20">
        <v>440.00233113817819</v>
      </c>
      <c r="F182" s="21">
        <v>30</v>
      </c>
      <c r="G182" s="89">
        <v>397.82</v>
      </c>
      <c r="H182" s="92">
        <v>19</v>
      </c>
      <c r="I182" s="89">
        <v>452.23</v>
      </c>
      <c r="J182" s="92">
        <v>39</v>
      </c>
      <c r="K182" s="89">
        <v>486.33</v>
      </c>
      <c r="L182" s="92">
        <v>47</v>
      </c>
      <c r="M182" s="90">
        <v>26.345061764533693</v>
      </c>
      <c r="N182" s="93">
        <v>53</v>
      </c>
      <c r="O182" s="89">
        <v>29.187922762553832</v>
      </c>
      <c r="P182" s="21">
        <v>63</v>
      </c>
      <c r="Q182" s="89">
        <v>26.285046728971963</v>
      </c>
      <c r="R182" s="21">
        <v>41</v>
      </c>
      <c r="S182" s="20">
        <v>49.536686287079668</v>
      </c>
      <c r="T182" s="21">
        <v>77</v>
      </c>
      <c r="U182" s="89">
        <v>40.65</v>
      </c>
      <c r="V182" s="92">
        <v>67</v>
      </c>
      <c r="W182" s="89">
        <v>28.8</v>
      </c>
      <c r="X182" s="92">
        <v>43</v>
      </c>
      <c r="Y182" s="89">
        <v>28.61</v>
      </c>
      <c r="Z182" s="92">
        <v>40</v>
      </c>
      <c r="AA182" s="89">
        <v>22.96</v>
      </c>
      <c r="AB182" s="92">
        <v>18</v>
      </c>
      <c r="AC182" s="89">
        <v>45.62</v>
      </c>
      <c r="AD182" s="92">
        <v>67</v>
      </c>
      <c r="AE182" s="89">
        <v>14.14</v>
      </c>
      <c r="AF182" s="92">
        <v>4</v>
      </c>
      <c r="AG182" s="89">
        <v>52.19</v>
      </c>
      <c r="AH182" s="92">
        <v>78</v>
      </c>
      <c r="AI182" s="90">
        <v>-9.8788127158831447</v>
      </c>
      <c r="AJ182" s="93">
        <v>34</v>
      </c>
      <c r="AK182" s="90">
        <v>2.9272290849481877</v>
      </c>
      <c r="AL182" s="93">
        <v>40</v>
      </c>
      <c r="AM182" s="90" t="s">
        <v>5</v>
      </c>
      <c r="AN182" s="93" t="s">
        <v>9</v>
      </c>
      <c r="AO182" s="90">
        <v>11.708916339792751</v>
      </c>
      <c r="AP182" s="93">
        <v>72</v>
      </c>
      <c r="AQ182" s="20">
        <v>8.7548766551824286</v>
      </c>
      <c r="AR182" s="21">
        <v>68</v>
      </c>
      <c r="AS182" s="20">
        <v>5.8411214953271031</v>
      </c>
      <c r="AT182" s="21">
        <v>38</v>
      </c>
      <c r="AU182" s="20">
        <v>8.7417681683081767</v>
      </c>
      <c r="AV182" s="21">
        <v>52</v>
      </c>
      <c r="AW182" s="89">
        <v>14.52</v>
      </c>
      <c r="AX182" s="92">
        <v>77</v>
      </c>
      <c r="AY182" s="89">
        <v>11.52</v>
      </c>
      <c r="AZ182" s="92">
        <v>67</v>
      </c>
      <c r="BA182" s="89">
        <v>2.86</v>
      </c>
      <c r="BB182" s="92">
        <v>10</v>
      </c>
      <c r="BC182" s="89">
        <v>8.61</v>
      </c>
      <c r="BD182" s="92">
        <v>46</v>
      </c>
      <c r="BE182" s="89">
        <v>11.41</v>
      </c>
      <c r="BF182" s="92">
        <v>58</v>
      </c>
      <c r="BG182" s="89">
        <v>5.66</v>
      </c>
      <c r="BH182" s="92">
        <v>18</v>
      </c>
      <c r="BI182" s="89">
        <v>8.24</v>
      </c>
      <c r="BJ182" s="92">
        <v>39</v>
      </c>
      <c r="BK182" s="90">
        <v>33.512870050543484</v>
      </c>
      <c r="BL182" s="93">
        <v>47</v>
      </c>
      <c r="BM182" s="90" t="s">
        <v>5</v>
      </c>
      <c r="BN182" s="93" t="s">
        <v>9</v>
      </c>
      <c r="BO182" s="20">
        <v>-100</v>
      </c>
      <c r="BP182" s="21">
        <v>1</v>
      </c>
      <c r="BQ182" s="90">
        <v>3.5921099999999999</v>
      </c>
      <c r="BR182" s="93">
        <v>76</v>
      </c>
      <c r="BS182" s="20">
        <v>4.692005701957159</v>
      </c>
      <c r="BT182" s="21">
        <v>66</v>
      </c>
    </row>
    <row r="183" spans="1:72">
      <c r="A183" s="238"/>
      <c r="B183" s="19" t="s">
        <v>103</v>
      </c>
      <c r="C183" s="20">
        <v>415.32980335806946</v>
      </c>
      <c r="D183" s="21">
        <v>27</v>
      </c>
      <c r="E183" s="20">
        <v>342.30989928570017</v>
      </c>
      <c r="F183" s="21">
        <v>10</v>
      </c>
      <c r="G183" s="89">
        <v>402.66</v>
      </c>
      <c r="H183" s="92">
        <v>21</v>
      </c>
      <c r="I183" s="89">
        <v>402.99</v>
      </c>
      <c r="J183" s="92">
        <v>22</v>
      </c>
      <c r="K183" s="89">
        <v>453.26</v>
      </c>
      <c r="L183" s="92">
        <v>36</v>
      </c>
      <c r="M183" s="90">
        <v>21.788218516024244</v>
      </c>
      <c r="N183" s="93">
        <v>39</v>
      </c>
      <c r="O183" s="89">
        <v>19.791719623333929</v>
      </c>
      <c r="P183" s="21">
        <v>27</v>
      </c>
      <c r="Q183" s="89">
        <v>27.557427710961949</v>
      </c>
      <c r="R183" s="21">
        <v>47</v>
      </c>
      <c r="S183" s="20">
        <v>53.424088327826034</v>
      </c>
      <c r="T183" s="21">
        <v>79</v>
      </c>
      <c r="U183" s="89">
        <v>17.760000000000002</v>
      </c>
      <c r="V183" s="92">
        <v>8</v>
      </c>
      <c r="W183" s="89">
        <v>27.66</v>
      </c>
      <c r="X183" s="92">
        <v>40</v>
      </c>
      <c r="Y183" s="89">
        <v>23.75</v>
      </c>
      <c r="Z183" s="92">
        <v>26</v>
      </c>
      <c r="AA183" s="89">
        <v>39.659999999999997</v>
      </c>
      <c r="AB183" s="92">
        <v>62</v>
      </c>
      <c r="AC183" s="89">
        <v>51.71</v>
      </c>
      <c r="AD183" s="92">
        <v>74</v>
      </c>
      <c r="AE183" s="89">
        <v>23.94</v>
      </c>
      <c r="AF183" s="92">
        <v>14</v>
      </c>
      <c r="AG183" s="89">
        <v>25.53</v>
      </c>
      <c r="AH183" s="92">
        <v>18</v>
      </c>
      <c r="AI183" s="90">
        <v>9.5468050548666987</v>
      </c>
      <c r="AJ183" s="93">
        <v>50</v>
      </c>
      <c r="AK183" s="90">
        <v>3.9614942756407712</v>
      </c>
      <c r="AL183" s="93">
        <v>57</v>
      </c>
      <c r="AM183" s="90" t="s">
        <v>5</v>
      </c>
      <c r="AN183" s="93" t="s">
        <v>9</v>
      </c>
      <c r="AO183" s="90">
        <v>3.9614942756407712</v>
      </c>
      <c r="AP183" s="93">
        <v>23</v>
      </c>
      <c r="AQ183" s="20">
        <v>9.9121423500138128</v>
      </c>
      <c r="AR183" s="21">
        <v>71</v>
      </c>
      <c r="AS183" s="20">
        <v>1.9683876936401394</v>
      </c>
      <c r="AT183" s="21">
        <v>13</v>
      </c>
      <c r="AU183" s="20">
        <v>1.9786699380676309</v>
      </c>
      <c r="AV183" s="21">
        <v>6</v>
      </c>
      <c r="AW183" s="89">
        <v>7.9</v>
      </c>
      <c r="AX183" s="92">
        <v>50</v>
      </c>
      <c r="AY183" s="89">
        <v>7.9</v>
      </c>
      <c r="AZ183" s="92">
        <v>41</v>
      </c>
      <c r="BA183" s="89">
        <v>3.96</v>
      </c>
      <c r="BB183" s="92">
        <v>18</v>
      </c>
      <c r="BC183" s="89">
        <v>7.93</v>
      </c>
      <c r="BD183" s="92">
        <v>39</v>
      </c>
      <c r="BE183" s="89">
        <v>19.89</v>
      </c>
      <c r="BF183" s="92">
        <v>78</v>
      </c>
      <c r="BG183" s="89">
        <v>5.98</v>
      </c>
      <c r="BH183" s="92">
        <v>19</v>
      </c>
      <c r="BI183" s="89">
        <v>5.89</v>
      </c>
      <c r="BJ183" s="92">
        <v>17</v>
      </c>
      <c r="BK183" s="90">
        <v>-60.164798161866663</v>
      </c>
      <c r="BL183" s="93">
        <v>7</v>
      </c>
      <c r="BM183" s="90">
        <v>-33.607996936444437</v>
      </c>
      <c r="BN183" s="93">
        <v>24</v>
      </c>
      <c r="BO183" s="20">
        <v>200</v>
      </c>
      <c r="BP183" s="21">
        <v>70</v>
      </c>
      <c r="BQ183" s="90">
        <v>3.5694299999999997</v>
      </c>
      <c r="BR183" s="93">
        <v>80</v>
      </c>
      <c r="BS183" s="20">
        <v>4.692005701957159</v>
      </c>
      <c r="BT183" s="21">
        <v>66</v>
      </c>
    </row>
    <row r="184" spans="1:72">
      <c r="A184" s="238"/>
      <c r="B184" s="19" t="s">
        <v>102</v>
      </c>
      <c r="C184" s="20">
        <v>499.34246888639007</v>
      </c>
      <c r="D184" s="21">
        <v>52</v>
      </c>
      <c r="E184" s="20">
        <v>454.86420408240622</v>
      </c>
      <c r="F184" s="21">
        <v>36</v>
      </c>
      <c r="G184" s="89">
        <v>492.07</v>
      </c>
      <c r="H184" s="92">
        <v>53</v>
      </c>
      <c r="I184" s="89">
        <v>562.66</v>
      </c>
      <c r="J184" s="92">
        <v>70</v>
      </c>
      <c r="K184" s="89">
        <v>475.71</v>
      </c>
      <c r="L184" s="92">
        <v>43</v>
      </c>
      <c r="M184" s="90">
        <v>15.432694162583434</v>
      </c>
      <c r="N184" s="93">
        <v>12</v>
      </c>
      <c r="O184" s="89">
        <v>17.183899139475049</v>
      </c>
      <c r="P184" s="21">
        <v>21</v>
      </c>
      <c r="Q184" s="89">
        <v>26.682422001562827</v>
      </c>
      <c r="R184" s="21">
        <v>43</v>
      </c>
      <c r="S184" s="20">
        <v>18.95267517010026</v>
      </c>
      <c r="T184" s="21">
        <v>9</v>
      </c>
      <c r="U184" s="89">
        <v>20.66</v>
      </c>
      <c r="V184" s="92">
        <v>18</v>
      </c>
      <c r="W184" s="89">
        <v>31.78</v>
      </c>
      <c r="X184" s="92">
        <v>54</v>
      </c>
      <c r="Y184" s="89">
        <v>24.06</v>
      </c>
      <c r="Z184" s="92">
        <v>28</v>
      </c>
      <c r="AA184" s="89">
        <v>40.65</v>
      </c>
      <c r="AB184" s="92">
        <v>66</v>
      </c>
      <c r="AC184" s="89">
        <v>33.04</v>
      </c>
      <c r="AD184" s="92">
        <v>41</v>
      </c>
      <c r="AE184" s="89">
        <v>36.619999999999997</v>
      </c>
      <c r="AF184" s="92">
        <v>36</v>
      </c>
      <c r="AG184" s="89">
        <v>41.88</v>
      </c>
      <c r="AH184" s="92">
        <v>60</v>
      </c>
      <c r="AI184" s="90">
        <v>-10.366912303715406</v>
      </c>
      <c r="AJ184" s="93">
        <v>33</v>
      </c>
      <c r="AK184" s="90">
        <v>3.8581735406458586</v>
      </c>
      <c r="AL184" s="93">
        <v>56</v>
      </c>
      <c r="AM184" s="90" t="s">
        <v>5</v>
      </c>
      <c r="AN184" s="93" t="s">
        <v>9</v>
      </c>
      <c r="AO184" s="90">
        <v>7.7163470812917172</v>
      </c>
      <c r="AP184" s="93">
        <v>51</v>
      </c>
      <c r="AQ184" s="20">
        <v>3.8213213734166329</v>
      </c>
      <c r="AR184" s="21">
        <v>22</v>
      </c>
      <c r="AS184" s="20">
        <v>9.5294364291295821</v>
      </c>
      <c r="AT184" s="21">
        <v>61</v>
      </c>
      <c r="AU184" s="20">
        <v>7.5810700680401037</v>
      </c>
      <c r="AV184" s="21">
        <v>45</v>
      </c>
      <c r="AW184" s="89">
        <v>7.51</v>
      </c>
      <c r="AX184" s="92">
        <v>47</v>
      </c>
      <c r="AY184" s="89">
        <v>11.22</v>
      </c>
      <c r="AZ184" s="92">
        <v>65</v>
      </c>
      <c r="BA184" s="89">
        <v>7.4</v>
      </c>
      <c r="BB184" s="92">
        <v>42</v>
      </c>
      <c r="BC184" s="89">
        <v>11.09</v>
      </c>
      <c r="BD184" s="92">
        <v>59</v>
      </c>
      <c r="BE184" s="89">
        <v>11.01</v>
      </c>
      <c r="BF184" s="92">
        <v>55</v>
      </c>
      <c r="BG184" s="89">
        <v>12.82</v>
      </c>
      <c r="BH184" s="92">
        <v>61</v>
      </c>
      <c r="BI184" s="89">
        <v>18.21</v>
      </c>
      <c r="BJ184" s="92">
        <v>77</v>
      </c>
      <c r="BK184" s="90">
        <v>101.67444731664033</v>
      </c>
      <c r="BL184" s="93">
        <v>64</v>
      </c>
      <c r="BM184" s="90">
        <v>-49.581388170839915</v>
      </c>
      <c r="BN184" s="93">
        <v>22</v>
      </c>
      <c r="BO184" s="20">
        <v>200</v>
      </c>
      <c r="BP184" s="21">
        <v>70</v>
      </c>
      <c r="BQ184" s="90">
        <v>3.5785599999999995</v>
      </c>
      <c r="BR184" s="93">
        <v>78</v>
      </c>
      <c r="BS184" s="20">
        <v>6.0570057019571593</v>
      </c>
      <c r="BT184" s="21">
        <v>26</v>
      </c>
    </row>
    <row r="185" spans="1:72">
      <c r="A185" s="238"/>
      <c r="B185" s="19" t="s">
        <v>99</v>
      </c>
      <c r="C185" s="20">
        <v>559.14565062313795</v>
      </c>
      <c r="D185" s="21">
        <v>69</v>
      </c>
      <c r="E185" s="20">
        <v>553.98107053098761</v>
      </c>
      <c r="F185" s="21">
        <v>71</v>
      </c>
      <c r="G185" s="89">
        <v>637.77</v>
      </c>
      <c r="H185" s="92">
        <v>80</v>
      </c>
      <c r="I185" s="89">
        <v>693.99</v>
      </c>
      <c r="J185" s="92">
        <v>83</v>
      </c>
      <c r="K185" s="89">
        <v>625.73</v>
      </c>
      <c r="L185" s="92">
        <v>75</v>
      </c>
      <c r="M185" s="90">
        <v>30.831209405574285</v>
      </c>
      <c r="N185" s="93">
        <v>65</v>
      </c>
      <c r="O185" s="89">
        <v>27.926499766591547</v>
      </c>
      <c r="P185" s="21">
        <v>57</v>
      </c>
      <c r="Q185" s="89">
        <v>26.226343837858252</v>
      </c>
      <c r="R185" s="21">
        <v>40</v>
      </c>
      <c r="S185" s="20">
        <v>26.736538153039945</v>
      </c>
      <c r="T185" s="21">
        <v>33</v>
      </c>
      <c r="U185" s="89">
        <v>45.17</v>
      </c>
      <c r="V185" s="92">
        <v>72</v>
      </c>
      <c r="W185" s="89">
        <v>21.82</v>
      </c>
      <c r="X185" s="92">
        <v>16</v>
      </c>
      <c r="Y185" s="89">
        <v>31.84</v>
      </c>
      <c r="Z185" s="92">
        <v>48</v>
      </c>
      <c r="AA185" s="89">
        <v>22.29</v>
      </c>
      <c r="AB185" s="92">
        <v>15</v>
      </c>
      <c r="AC185" s="89">
        <v>32.39</v>
      </c>
      <c r="AD185" s="92">
        <v>39</v>
      </c>
      <c r="AE185" s="89">
        <v>27.16</v>
      </c>
      <c r="AF185" s="92">
        <v>16</v>
      </c>
      <c r="AG185" s="89">
        <v>40.39</v>
      </c>
      <c r="AH185" s="92">
        <v>52</v>
      </c>
      <c r="AI185" s="90">
        <v>11.346341819909201</v>
      </c>
      <c r="AJ185" s="93">
        <v>53</v>
      </c>
      <c r="AK185" s="90">
        <v>2.0554139603716188</v>
      </c>
      <c r="AL185" s="93">
        <v>29</v>
      </c>
      <c r="AM185" s="90">
        <v>-49.89414618104086</v>
      </c>
      <c r="AN185" s="93">
        <v>17</v>
      </c>
      <c r="AO185" s="90">
        <v>5.1385349009290469</v>
      </c>
      <c r="AP185" s="93">
        <v>31</v>
      </c>
      <c r="AQ185" s="20">
        <v>6.2006214588049264</v>
      </c>
      <c r="AR185" s="21">
        <v>45</v>
      </c>
      <c r="AS185" s="20">
        <v>5.2452687675716509</v>
      </c>
      <c r="AT185" s="21">
        <v>33</v>
      </c>
      <c r="AU185" s="20">
        <v>8.5556922089727827</v>
      </c>
      <c r="AV185" s="21">
        <v>51</v>
      </c>
      <c r="AW185" s="89">
        <v>9.68</v>
      </c>
      <c r="AX185" s="92">
        <v>61</v>
      </c>
      <c r="AY185" s="89">
        <v>5.46</v>
      </c>
      <c r="AZ185" s="92">
        <v>24</v>
      </c>
      <c r="BA185" s="89">
        <v>8.7799999999999994</v>
      </c>
      <c r="BB185" s="92">
        <v>48</v>
      </c>
      <c r="BC185" s="89">
        <v>8.92</v>
      </c>
      <c r="BD185" s="92">
        <v>49</v>
      </c>
      <c r="BE185" s="89">
        <v>11.17</v>
      </c>
      <c r="BF185" s="92">
        <v>57</v>
      </c>
      <c r="BG185" s="89">
        <v>12.45</v>
      </c>
      <c r="BH185" s="92">
        <v>59</v>
      </c>
      <c r="BI185" s="89">
        <v>3.46</v>
      </c>
      <c r="BJ185" s="92">
        <v>7</v>
      </c>
      <c r="BK185" s="90">
        <v>-16.490243635068111</v>
      </c>
      <c r="BL185" s="93">
        <v>25</v>
      </c>
      <c r="BM185" s="90">
        <v>-33.192194908054482</v>
      </c>
      <c r="BN185" s="93">
        <v>26</v>
      </c>
      <c r="BO185" s="20">
        <v>50</v>
      </c>
      <c r="BP185" s="21">
        <v>56</v>
      </c>
      <c r="BQ185" s="90">
        <v>3.6244899999999998</v>
      </c>
      <c r="BR185" s="93">
        <v>67</v>
      </c>
      <c r="BS185" s="20">
        <v>5.442005701957159</v>
      </c>
      <c r="BT185" s="21">
        <v>33</v>
      </c>
    </row>
    <row r="186" spans="1:72">
      <c r="A186" s="238"/>
      <c r="B186" s="19" t="s">
        <v>104</v>
      </c>
      <c r="C186" s="20">
        <v>540.6804521008886</v>
      </c>
      <c r="D186" s="21">
        <v>65</v>
      </c>
      <c r="E186" s="20">
        <v>477.62403751519713</v>
      </c>
      <c r="F186" s="21">
        <v>47</v>
      </c>
      <c r="G186" s="89">
        <v>458.01</v>
      </c>
      <c r="H186" s="92">
        <v>39</v>
      </c>
      <c r="I186" s="89">
        <v>541.03</v>
      </c>
      <c r="J186" s="92">
        <v>63</v>
      </c>
      <c r="K186" s="89">
        <v>572.57000000000005</v>
      </c>
      <c r="L186" s="92">
        <v>68</v>
      </c>
      <c r="M186" s="90">
        <v>5.3198563638781753</v>
      </c>
      <c r="N186" s="93">
        <v>1</v>
      </c>
      <c r="O186" s="89">
        <v>10.878959979784176</v>
      </c>
      <c r="P186" s="21">
        <v>5</v>
      </c>
      <c r="Q186" s="89">
        <v>11.503839406401886</v>
      </c>
      <c r="R186" s="21">
        <v>4</v>
      </c>
      <c r="S186" s="20">
        <v>20.262837955190182</v>
      </c>
      <c r="T186" s="21">
        <v>17</v>
      </c>
      <c r="U186" s="89">
        <v>17.5</v>
      </c>
      <c r="V186" s="92">
        <v>7</v>
      </c>
      <c r="W186" s="89">
        <v>26.46</v>
      </c>
      <c r="X186" s="92">
        <v>35</v>
      </c>
      <c r="Y186" s="89">
        <v>2.98</v>
      </c>
      <c r="Z186" s="92">
        <v>2</v>
      </c>
      <c r="AA186" s="89">
        <v>33.17</v>
      </c>
      <c r="AB186" s="92">
        <v>43</v>
      </c>
      <c r="AC186" s="89">
        <v>21.75</v>
      </c>
      <c r="AD186" s="92">
        <v>10</v>
      </c>
      <c r="AE186" s="89">
        <v>25.69</v>
      </c>
      <c r="AF186" s="92">
        <v>15</v>
      </c>
      <c r="AG186" s="89">
        <v>9.84</v>
      </c>
      <c r="AH186" s="92">
        <v>1</v>
      </c>
      <c r="AI186" s="90">
        <v>-50.707540896395798</v>
      </c>
      <c r="AJ186" s="93">
        <v>3</v>
      </c>
      <c r="AK186" s="90">
        <v>2.6599281819390876</v>
      </c>
      <c r="AL186" s="93">
        <v>38</v>
      </c>
      <c r="AM186" s="90" t="s">
        <v>5</v>
      </c>
      <c r="AN186" s="93" t="s">
        <v>9</v>
      </c>
      <c r="AO186" s="90">
        <v>2.6599281819390876</v>
      </c>
      <c r="AP186" s="93">
        <v>11</v>
      </c>
      <c r="AQ186" s="20">
        <v>2.7269504513102998</v>
      </c>
      <c r="AR186" s="21">
        <v>12</v>
      </c>
      <c r="AS186" s="20">
        <v>2.8759598516004714</v>
      </c>
      <c r="AT186" s="21">
        <v>17</v>
      </c>
      <c r="AU186" s="20">
        <v>5.7893822729114808</v>
      </c>
      <c r="AV186" s="21">
        <v>29</v>
      </c>
      <c r="AW186" s="89">
        <v>0</v>
      </c>
      <c r="AX186" s="92">
        <v>1</v>
      </c>
      <c r="AY186" s="89">
        <v>2.94</v>
      </c>
      <c r="AZ186" s="92">
        <v>9</v>
      </c>
      <c r="BA186" s="89">
        <v>0</v>
      </c>
      <c r="BB186" s="92">
        <v>1</v>
      </c>
      <c r="BC186" s="89">
        <v>21.11</v>
      </c>
      <c r="BD186" s="92">
        <v>81</v>
      </c>
      <c r="BE186" s="89">
        <v>0</v>
      </c>
      <c r="BF186" s="92">
        <v>1</v>
      </c>
      <c r="BG186" s="89">
        <v>3.21</v>
      </c>
      <c r="BH186" s="92">
        <v>10</v>
      </c>
      <c r="BI186" s="89">
        <v>3.28</v>
      </c>
      <c r="BJ186" s="92">
        <v>6</v>
      </c>
      <c r="BK186" s="90">
        <v>-1.4150817927915895</v>
      </c>
      <c r="BL186" s="93">
        <v>26</v>
      </c>
      <c r="BM186" s="90" t="s">
        <v>5</v>
      </c>
      <c r="BN186" s="93" t="s">
        <v>9</v>
      </c>
      <c r="BO186" s="20">
        <v>-100</v>
      </c>
      <c r="BP186" s="21">
        <v>1</v>
      </c>
      <c r="BQ186" s="90">
        <v>5.4327449653441411</v>
      </c>
      <c r="BR186" s="93">
        <v>23</v>
      </c>
      <c r="BS186" s="20">
        <v>6.1705771305285868</v>
      </c>
      <c r="BT186" s="21">
        <v>25</v>
      </c>
    </row>
    <row r="187" spans="1:72">
      <c r="A187" s="238"/>
      <c r="B187" s="19" t="s">
        <v>108</v>
      </c>
      <c r="C187" s="20">
        <v>532.42090404148894</v>
      </c>
      <c r="D187" s="21">
        <v>59</v>
      </c>
      <c r="E187" s="20">
        <v>499.95356468439462</v>
      </c>
      <c r="F187" s="21">
        <v>54</v>
      </c>
      <c r="G187" s="89">
        <v>464.87</v>
      </c>
      <c r="H187" s="92">
        <v>42</v>
      </c>
      <c r="I187" s="89">
        <v>564.62</v>
      </c>
      <c r="J187" s="92">
        <v>71</v>
      </c>
      <c r="K187" s="89">
        <v>508.91</v>
      </c>
      <c r="L187" s="92">
        <v>52</v>
      </c>
      <c r="M187" s="90">
        <v>19.480700192024045</v>
      </c>
      <c r="N187" s="93">
        <v>28</v>
      </c>
      <c r="O187" s="89">
        <v>20.472892408076213</v>
      </c>
      <c r="P187" s="21">
        <v>31</v>
      </c>
      <c r="Q187" s="89">
        <v>27.618375425783288</v>
      </c>
      <c r="R187" s="21">
        <v>48</v>
      </c>
      <c r="S187" s="20">
        <v>29.409033216729096</v>
      </c>
      <c r="T187" s="21">
        <v>43</v>
      </c>
      <c r="U187" s="89">
        <v>20.49</v>
      </c>
      <c r="V187" s="92">
        <v>16</v>
      </c>
      <c r="W187" s="89">
        <v>25.38</v>
      </c>
      <c r="X187" s="92">
        <v>31</v>
      </c>
      <c r="Y187" s="89">
        <v>20.94</v>
      </c>
      <c r="Z187" s="92">
        <v>18</v>
      </c>
      <c r="AA187" s="89">
        <v>37.43</v>
      </c>
      <c r="AB187" s="92">
        <v>57</v>
      </c>
      <c r="AC187" s="89">
        <v>37.880000000000003</v>
      </c>
      <c r="AD187" s="92">
        <v>52</v>
      </c>
      <c r="AE187" s="89">
        <v>44.88</v>
      </c>
      <c r="AF187" s="92">
        <v>59</v>
      </c>
      <c r="AG187" s="89">
        <v>41.6</v>
      </c>
      <c r="AH187" s="92">
        <v>58</v>
      </c>
      <c r="AI187" s="90">
        <v>-4.2801881279046983</v>
      </c>
      <c r="AJ187" s="93">
        <v>39</v>
      </c>
      <c r="AK187" s="90">
        <v>4.1744357554337235</v>
      </c>
      <c r="AL187" s="93">
        <v>60</v>
      </c>
      <c r="AM187" s="90" t="s">
        <v>5</v>
      </c>
      <c r="AN187" s="93" t="s">
        <v>9</v>
      </c>
      <c r="AO187" s="90">
        <v>6.957392925722873</v>
      </c>
      <c r="AP187" s="93">
        <v>45</v>
      </c>
      <c r="AQ187" s="20">
        <v>5.8493978308789192</v>
      </c>
      <c r="AR187" s="21">
        <v>40</v>
      </c>
      <c r="AS187" s="20">
        <v>12.274833522570351</v>
      </c>
      <c r="AT187" s="21">
        <v>70</v>
      </c>
      <c r="AU187" s="20">
        <v>13.93059468160852</v>
      </c>
      <c r="AV187" s="21">
        <v>75</v>
      </c>
      <c r="AW187" s="89">
        <v>7.88</v>
      </c>
      <c r="AX187" s="92">
        <v>49</v>
      </c>
      <c r="AY187" s="89">
        <v>11.1</v>
      </c>
      <c r="AZ187" s="92">
        <v>63</v>
      </c>
      <c r="BA187" s="89">
        <v>6.44</v>
      </c>
      <c r="BB187" s="92">
        <v>38</v>
      </c>
      <c r="BC187" s="89">
        <v>11.39</v>
      </c>
      <c r="BD187" s="92">
        <v>60</v>
      </c>
      <c r="BE187" s="89">
        <v>13.18</v>
      </c>
      <c r="BF187" s="92">
        <v>65</v>
      </c>
      <c r="BG187" s="89">
        <v>9.9700000000000006</v>
      </c>
      <c r="BH187" s="92">
        <v>48</v>
      </c>
      <c r="BI187" s="89">
        <v>14.97</v>
      </c>
      <c r="BJ187" s="92">
        <v>66</v>
      </c>
      <c r="BK187" s="90">
        <v>19.649764840119115</v>
      </c>
      <c r="BL187" s="93">
        <v>42</v>
      </c>
      <c r="BM187" s="90">
        <v>-4.2801881279047107</v>
      </c>
      <c r="BN187" s="93">
        <v>30</v>
      </c>
      <c r="BO187" s="20">
        <v>-50</v>
      </c>
      <c r="BP187" s="21">
        <v>15</v>
      </c>
      <c r="BQ187" s="90">
        <v>5.3186300001781612</v>
      </c>
      <c r="BR187" s="93">
        <v>24</v>
      </c>
      <c r="BS187" s="20">
        <v>4.9920057019571589</v>
      </c>
      <c r="BT187" s="21">
        <v>50</v>
      </c>
    </row>
    <row r="188" spans="1:72" ht="16.5" customHeight="1">
      <c r="A188" s="238" t="s">
        <v>272</v>
      </c>
      <c r="B188" s="19" t="s">
        <v>72</v>
      </c>
      <c r="C188" s="20">
        <v>523.55889156541593</v>
      </c>
      <c r="D188" s="21">
        <v>52</v>
      </c>
      <c r="E188" s="20">
        <v>531.21221762647156</v>
      </c>
      <c r="F188" s="21">
        <v>52</v>
      </c>
      <c r="G188" s="89">
        <v>583.74</v>
      </c>
      <c r="H188" s="92">
        <v>59</v>
      </c>
      <c r="I188" s="89">
        <v>537.14</v>
      </c>
      <c r="J188" s="92">
        <v>54</v>
      </c>
      <c r="K188" s="89">
        <v>567.95000000000005</v>
      </c>
      <c r="L188" s="92">
        <v>56</v>
      </c>
      <c r="M188" s="90">
        <v>10.65936871747963</v>
      </c>
      <c r="N188" s="93">
        <v>66</v>
      </c>
      <c r="O188" s="89">
        <v>6.9782655775028548</v>
      </c>
      <c r="P188" s="21">
        <v>62</v>
      </c>
      <c r="Q188" s="89">
        <v>6.0410641334471062</v>
      </c>
      <c r="R188" s="21">
        <v>48</v>
      </c>
      <c r="S188" s="20">
        <v>8.3996181991727656</v>
      </c>
      <c r="T188" s="21">
        <v>59</v>
      </c>
      <c r="U188" s="89">
        <v>8.0500000000000007</v>
      </c>
      <c r="V188" s="92">
        <v>54</v>
      </c>
      <c r="W188" s="89">
        <v>10.39</v>
      </c>
      <c r="X188" s="92">
        <v>63</v>
      </c>
      <c r="Y188" s="89">
        <v>10.19</v>
      </c>
      <c r="Z188" s="92">
        <v>64</v>
      </c>
      <c r="AA188" s="89">
        <v>9.91</v>
      </c>
      <c r="AB188" s="92">
        <v>59</v>
      </c>
      <c r="AC188" s="89">
        <v>8.11</v>
      </c>
      <c r="AD188" s="92">
        <v>51</v>
      </c>
      <c r="AE188" s="89">
        <v>12.97</v>
      </c>
      <c r="AF188" s="92">
        <v>63</v>
      </c>
      <c r="AG188" s="89">
        <v>10.15</v>
      </c>
      <c r="AH188" s="92">
        <v>58</v>
      </c>
      <c r="AI188" s="90">
        <v>53.089853520442432</v>
      </c>
      <c r="AJ188" s="93">
        <v>61</v>
      </c>
      <c r="AK188" s="90">
        <v>1.7352460702873815</v>
      </c>
      <c r="AL188" s="93">
        <v>64</v>
      </c>
      <c r="AM188" s="90">
        <v>16.300818953514401</v>
      </c>
      <c r="AN188" s="93">
        <v>36</v>
      </c>
      <c r="AO188" s="90">
        <v>5.7015228023728248</v>
      </c>
      <c r="AP188" s="93">
        <v>64</v>
      </c>
      <c r="AQ188" s="20">
        <v>3.7386630480383198</v>
      </c>
      <c r="AR188" s="21">
        <v>59</v>
      </c>
      <c r="AS188" s="20">
        <v>1.5102660333617766</v>
      </c>
      <c r="AT188" s="21">
        <v>15</v>
      </c>
      <c r="AU188" s="20">
        <v>3.8180082723512569</v>
      </c>
      <c r="AV188" s="21">
        <v>49</v>
      </c>
      <c r="AW188" s="89">
        <v>2.86</v>
      </c>
      <c r="AX188" s="92">
        <v>38</v>
      </c>
      <c r="AY188" s="89">
        <v>3.2</v>
      </c>
      <c r="AZ188" s="92">
        <v>44</v>
      </c>
      <c r="BA188" s="89">
        <v>3.3</v>
      </c>
      <c r="BB188" s="92">
        <v>46</v>
      </c>
      <c r="BC188" s="89">
        <v>2.92</v>
      </c>
      <c r="BD188" s="92">
        <v>33</v>
      </c>
      <c r="BE188" s="89">
        <v>3.43</v>
      </c>
      <c r="BF188" s="92">
        <v>42</v>
      </c>
      <c r="BG188" s="89">
        <v>6.01</v>
      </c>
      <c r="BH188" s="92">
        <v>62</v>
      </c>
      <c r="BI188" s="89">
        <v>5.07</v>
      </c>
      <c r="BJ188" s="92">
        <v>56</v>
      </c>
      <c r="BK188" s="90">
        <v>52.852504910333224</v>
      </c>
      <c r="BL188" s="93">
        <v>55</v>
      </c>
      <c r="BM188" s="90">
        <v>132.60163790702879</v>
      </c>
      <c r="BN188" s="93">
        <v>59</v>
      </c>
      <c r="BO188" s="20">
        <v>500</v>
      </c>
      <c r="BP188" s="21">
        <v>68</v>
      </c>
      <c r="BQ188" s="90">
        <v>3.6017699999999992</v>
      </c>
      <c r="BR188" s="93">
        <v>67</v>
      </c>
      <c r="BS188" s="20">
        <v>5.1479989436047457</v>
      </c>
      <c r="BT188" s="21">
        <v>43</v>
      </c>
    </row>
    <row r="189" spans="1:72">
      <c r="A189" s="238"/>
      <c r="B189" s="19" t="s">
        <v>78</v>
      </c>
      <c r="C189" s="20">
        <v>438.09567136000732</v>
      </c>
      <c r="D189" s="21">
        <v>45</v>
      </c>
      <c r="E189" s="20">
        <v>395.83082856270869</v>
      </c>
      <c r="F189" s="21">
        <v>39</v>
      </c>
      <c r="G189" s="89">
        <v>415.46</v>
      </c>
      <c r="H189" s="92">
        <v>37</v>
      </c>
      <c r="I189" s="89">
        <v>407.69</v>
      </c>
      <c r="J189" s="92">
        <v>35</v>
      </c>
      <c r="K189" s="89">
        <v>409.48</v>
      </c>
      <c r="L189" s="92">
        <v>34</v>
      </c>
      <c r="M189" s="90">
        <v>4.1198227560698717</v>
      </c>
      <c r="N189" s="93">
        <v>34</v>
      </c>
      <c r="O189" s="89">
        <v>4.0764508419087795</v>
      </c>
      <c r="P189" s="21">
        <v>33</v>
      </c>
      <c r="Q189" s="89">
        <v>6.823920114641858</v>
      </c>
      <c r="R189" s="21">
        <v>56</v>
      </c>
      <c r="S189" s="20">
        <v>7.861126268184635</v>
      </c>
      <c r="T189" s="21">
        <v>56</v>
      </c>
      <c r="U189" s="89">
        <v>10.08</v>
      </c>
      <c r="V189" s="92">
        <v>63</v>
      </c>
      <c r="W189" s="89">
        <v>5.0199999999999996</v>
      </c>
      <c r="X189" s="92">
        <v>33</v>
      </c>
      <c r="Y189" s="89">
        <v>6.46</v>
      </c>
      <c r="Z189" s="92">
        <v>42</v>
      </c>
      <c r="AA189" s="89">
        <v>5.15</v>
      </c>
      <c r="AB189" s="92">
        <v>23</v>
      </c>
      <c r="AC189" s="89">
        <v>5.63</v>
      </c>
      <c r="AD189" s="92">
        <v>33</v>
      </c>
      <c r="AE189" s="89">
        <v>13.4</v>
      </c>
      <c r="AF189" s="92">
        <v>64</v>
      </c>
      <c r="AG189" s="89">
        <v>9.8800000000000008</v>
      </c>
      <c r="AH189" s="92">
        <v>57</v>
      </c>
      <c r="AI189" s="90">
        <v>0.86790932727870851</v>
      </c>
      <c r="AJ189" s="93">
        <v>34</v>
      </c>
      <c r="AK189" s="90">
        <v>1.3732742520232908</v>
      </c>
      <c r="AL189" s="93">
        <v>59</v>
      </c>
      <c r="AM189" s="90">
        <v>202.60372798183619</v>
      </c>
      <c r="AN189" s="93">
        <v>49</v>
      </c>
      <c r="AO189" s="90">
        <v>3.6620646720621086</v>
      </c>
      <c r="AP189" s="93">
        <v>53</v>
      </c>
      <c r="AQ189" s="20">
        <v>1.811315749156539</v>
      </c>
      <c r="AR189" s="21">
        <v>25</v>
      </c>
      <c r="AS189" s="20">
        <v>3.1844960534995335</v>
      </c>
      <c r="AT189" s="21">
        <v>47</v>
      </c>
      <c r="AU189" s="20">
        <v>4.6241919224615495</v>
      </c>
      <c r="AV189" s="21">
        <v>54</v>
      </c>
      <c r="AW189" s="89">
        <v>4.58</v>
      </c>
      <c r="AX189" s="92">
        <v>55</v>
      </c>
      <c r="AY189" s="89">
        <v>2.2799999999999998</v>
      </c>
      <c r="AZ189" s="92">
        <v>24</v>
      </c>
      <c r="BA189" s="89">
        <v>3.23</v>
      </c>
      <c r="BB189" s="92">
        <v>45</v>
      </c>
      <c r="BC189" s="89">
        <v>1.87</v>
      </c>
      <c r="BD189" s="92">
        <v>15</v>
      </c>
      <c r="BE189" s="89">
        <v>1.88</v>
      </c>
      <c r="BF189" s="92">
        <v>14</v>
      </c>
      <c r="BG189" s="89">
        <v>4.78</v>
      </c>
      <c r="BH189" s="92">
        <v>54</v>
      </c>
      <c r="BI189" s="89">
        <v>6.59</v>
      </c>
      <c r="BJ189" s="92">
        <v>61</v>
      </c>
      <c r="BK189" s="90">
        <v>101.73581865455743</v>
      </c>
      <c r="BL189" s="93">
        <v>57</v>
      </c>
      <c r="BM189" s="90">
        <v>101.73581865455743</v>
      </c>
      <c r="BN189" s="93">
        <v>57</v>
      </c>
      <c r="BO189" s="20">
        <v>-33.333333333333329</v>
      </c>
      <c r="BP189" s="21">
        <v>23</v>
      </c>
      <c r="BQ189" s="90">
        <v>3.6860799999999996</v>
      </c>
      <c r="BR189" s="93">
        <v>59</v>
      </c>
      <c r="BS189" s="20">
        <v>5.2479989436047454</v>
      </c>
      <c r="BT189" s="21">
        <v>42</v>
      </c>
    </row>
    <row r="190" spans="1:72">
      <c r="A190" s="238"/>
      <c r="B190" s="19" t="s">
        <v>68</v>
      </c>
      <c r="C190" s="20">
        <v>701.48631754410337</v>
      </c>
      <c r="D190" s="21">
        <v>64</v>
      </c>
      <c r="E190" s="20">
        <v>642.61862234992623</v>
      </c>
      <c r="F190" s="21">
        <v>64</v>
      </c>
      <c r="G190" s="89">
        <v>730.25</v>
      </c>
      <c r="H190" s="92">
        <v>64</v>
      </c>
      <c r="I190" s="89">
        <v>754.03</v>
      </c>
      <c r="J190" s="92">
        <v>64</v>
      </c>
      <c r="K190" s="89">
        <v>754.44</v>
      </c>
      <c r="L190" s="92">
        <v>63</v>
      </c>
      <c r="M190" s="90">
        <v>10.343828871695147</v>
      </c>
      <c r="N190" s="93">
        <v>65</v>
      </c>
      <c r="O190" s="89">
        <v>8.1611653863449796</v>
      </c>
      <c r="P190" s="21">
        <v>63</v>
      </c>
      <c r="Q190" s="89">
        <v>6.9454090845950827</v>
      </c>
      <c r="R190" s="21">
        <v>57</v>
      </c>
      <c r="S190" s="20">
        <v>5.82433796691776</v>
      </c>
      <c r="T190" s="21">
        <v>39</v>
      </c>
      <c r="U190" s="89">
        <v>5.68</v>
      </c>
      <c r="V190" s="92">
        <v>35</v>
      </c>
      <c r="W190" s="89">
        <v>4.7</v>
      </c>
      <c r="X190" s="92">
        <v>30</v>
      </c>
      <c r="Y190" s="89">
        <v>8.6199999999999992</v>
      </c>
      <c r="Z190" s="92">
        <v>57</v>
      </c>
      <c r="AA190" s="89">
        <v>8.35</v>
      </c>
      <c r="AB190" s="92">
        <v>51</v>
      </c>
      <c r="AC190" s="89">
        <v>14.55</v>
      </c>
      <c r="AD190" s="92">
        <v>66</v>
      </c>
      <c r="AE190" s="89">
        <v>8.69</v>
      </c>
      <c r="AF190" s="92">
        <v>52</v>
      </c>
      <c r="AG190" s="89">
        <v>16.649999999999999</v>
      </c>
      <c r="AH190" s="92">
        <v>68</v>
      </c>
      <c r="AI190" s="90">
        <v>25.778373122595056</v>
      </c>
      <c r="AJ190" s="93">
        <v>51</v>
      </c>
      <c r="AK190" s="90">
        <v>1.0343828871695147</v>
      </c>
      <c r="AL190" s="93">
        <v>49</v>
      </c>
      <c r="AM190" s="90" t="s">
        <v>5</v>
      </c>
      <c r="AN190" s="93" t="s">
        <v>9</v>
      </c>
      <c r="AO190" s="90">
        <v>2.0687657743390293</v>
      </c>
      <c r="AP190" s="93">
        <v>29</v>
      </c>
      <c r="AQ190" s="20">
        <v>3.0682730073934161</v>
      </c>
      <c r="AR190" s="21">
        <v>55</v>
      </c>
      <c r="AS190" s="20">
        <v>1.9844025955985951</v>
      </c>
      <c r="AT190" s="21">
        <v>25</v>
      </c>
      <c r="AU190" s="20">
        <v>4.8536149724314672</v>
      </c>
      <c r="AV190" s="21">
        <v>57</v>
      </c>
      <c r="AW190" s="89">
        <v>1.89</v>
      </c>
      <c r="AX190" s="92">
        <v>14</v>
      </c>
      <c r="AY190" s="89">
        <v>2.82</v>
      </c>
      <c r="AZ190" s="92">
        <v>34</v>
      </c>
      <c r="BA190" s="89">
        <v>5.74</v>
      </c>
      <c r="BB190" s="92">
        <v>62</v>
      </c>
      <c r="BC190" s="89">
        <v>6.5</v>
      </c>
      <c r="BD190" s="92">
        <v>64</v>
      </c>
      <c r="BE190" s="89">
        <v>10</v>
      </c>
      <c r="BF190" s="92">
        <v>68</v>
      </c>
      <c r="BG190" s="89">
        <v>5.21</v>
      </c>
      <c r="BH190" s="92">
        <v>57</v>
      </c>
      <c r="BI190" s="89">
        <v>10.52</v>
      </c>
      <c r="BJ190" s="92">
        <v>68</v>
      </c>
      <c r="BK190" s="90">
        <v>-32.91820100128264</v>
      </c>
      <c r="BL190" s="93">
        <v>14</v>
      </c>
      <c r="BM190" s="90">
        <v>503.73619098845631</v>
      </c>
      <c r="BN190" s="93">
        <v>64</v>
      </c>
      <c r="BO190" s="20">
        <v>0</v>
      </c>
      <c r="BP190" s="21">
        <v>35</v>
      </c>
      <c r="BQ190" s="90">
        <v>5.0506560332978854</v>
      </c>
      <c r="BR190" s="93">
        <v>48</v>
      </c>
      <c r="BS190" s="20">
        <v>5.4479989436047456</v>
      </c>
      <c r="BT190" s="21">
        <v>39</v>
      </c>
    </row>
    <row r="191" spans="1:72">
      <c r="A191" s="238"/>
      <c r="B191" s="19" t="s">
        <v>79</v>
      </c>
      <c r="C191" s="20">
        <v>534.30425410724058</v>
      </c>
      <c r="D191" s="21">
        <v>54</v>
      </c>
      <c r="E191" s="20">
        <v>541.4275099946351</v>
      </c>
      <c r="F191" s="21">
        <v>54</v>
      </c>
      <c r="G191" s="89">
        <v>556.49</v>
      </c>
      <c r="H191" s="92">
        <v>55</v>
      </c>
      <c r="I191" s="89">
        <v>532.75</v>
      </c>
      <c r="J191" s="92">
        <v>53</v>
      </c>
      <c r="K191" s="89">
        <v>581.32000000000005</v>
      </c>
      <c r="L191" s="92">
        <v>57</v>
      </c>
      <c r="M191" s="90">
        <v>7.2897255873924198</v>
      </c>
      <c r="N191" s="93">
        <v>58</v>
      </c>
      <c r="O191" s="89">
        <v>5.1650833988917899</v>
      </c>
      <c r="P191" s="21">
        <v>48</v>
      </c>
      <c r="Q191" s="89">
        <v>7.5946256854708114</v>
      </c>
      <c r="R191" s="21">
        <v>60</v>
      </c>
      <c r="S191" s="20">
        <v>6.285228142557953</v>
      </c>
      <c r="T191" s="21">
        <v>44</v>
      </c>
      <c r="U191" s="89">
        <v>7.89</v>
      </c>
      <c r="V191" s="92">
        <v>53</v>
      </c>
      <c r="W191" s="89">
        <v>8.5500000000000007</v>
      </c>
      <c r="X191" s="92">
        <v>58</v>
      </c>
      <c r="Y191" s="89">
        <v>7.71</v>
      </c>
      <c r="Z191" s="92">
        <v>53</v>
      </c>
      <c r="AA191" s="89">
        <v>9.3699999999999992</v>
      </c>
      <c r="AB191" s="92">
        <v>57</v>
      </c>
      <c r="AC191" s="89">
        <v>12.02</v>
      </c>
      <c r="AD191" s="92">
        <v>63</v>
      </c>
      <c r="AE191" s="89">
        <v>9.01</v>
      </c>
      <c r="AF191" s="92">
        <v>55</v>
      </c>
      <c r="AG191" s="89">
        <v>8.4600000000000009</v>
      </c>
      <c r="AH191" s="92">
        <v>49</v>
      </c>
      <c r="AI191" s="90">
        <v>40.635604644109833</v>
      </c>
      <c r="AJ191" s="93">
        <v>56</v>
      </c>
      <c r="AK191" s="90">
        <v>2.0502353214541182</v>
      </c>
      <c r="AL191" s="93">
        <v>66</v>
      </c>
      <c r="AM191" s="90">
        <v>81.947313508317123</v>
      </c>
      <c r="AN191" s="93">
        <v>43</v>
      </c>
      <c r="AO191" s="90">
        <v>4.3282745675142493</v>
      </c>
      <c r="AP191" s="93">
        <v>56</v>
      </c>
      <c r="AQ191" s="20">
        <v>2.9192811100702296</v>
      </c>
      <c r="AR191" s="21">
        <v>51</v>
      </c>
      <c r="AS191" s="20">
        <v>5.1375409048773131</v>
      </c>
      <c r="AT191" s="21">
        <v>63</v>
      </c>
      <c r="AU191" s="20">
        <v>3.5915589386045448</v>
      </c>
      <c r="AV191" s="21">
        <v>45</v>
      </c>
      <c r="AW191" s="89">
        <v>4.0599999999999996</v>
      </c>
      <c r="AX191" s="92">
        <v>52</v>
      </c>
      <c r="AY191" s="89">
        <v>3.82</v>
      </c>
      <c r="AZ191" s="92">
        <v>56</v>
      </c>
      <c r="BA191" s="89">
        <v>3</v>
      </c>
      <c r="BB191" s="92">
        <v>41</v>
      </c>
      <c r="BC191" s="89">
        <v>3.41</v>
      </c>
      <c r="BD191" s="92">
        <v>44</v>
      </c>
      <c r="BE191" s="89">
        <v>6.12</v>
      </c>
      <c r="BF191" s="92">
        <v>64</v>
      </c>
      <c r="BG191" s="89">
        <v>5.79</v>
      </c>
      <c r="BH191" s="92">
        <v>61</v>
      </c>
      <c r="BI191" s="89">
        <v>4.5599999999999996</v>
      </c>
      <c r="BJ191" s="92">
        <v>54</v>
      </c>
      <c r="BK191" s="90">
        <v>47.734998147778882</v>
      </c>
      <c r="BL191" s="93">
        <v>53</v>
      </c>
      <c r="BM191" s="90">
        <v>102.16368167590788</v>
      </c>
      <c r="BN191" s="93">
        <v>58</v>
      </c>
      <c r="BO191" s="20">
        <v>-28.571428571428569</v>
      </c>
      <c r="BP191" s="21">
        <v>27</v>
      </c>
      <c r="BQ191" s="90">
        <v>4.7640695951178991</v>
      </c>
      <c r="BR191" s="93">
        <v>50</v>
      </c>
      <c r="BS191" s="20">
        <v>4.8479989436047459</v>
      </c>
      <c r="BT191" s="21">
        <v>57</v>
      </c>
    </row>
    <row r="192" spans="1:72">
      <c r="A192" s="238"/>
      <c r="B192" s="19" t="s">
        <v>80</v>
      </c>
      <c r="C192" s="20">
        <v>661.25929291659816</v>
      </c>
      <c r="D192" s="21">
        <v>63</v>
      </c>
      <c r="E192" s="20">
        <v>640.3912762151258</v>
      </c>
      <c r="F192" s="21">
        <v>62</v>
      </c>
      <c r="G192" s="89">
        <v>696.58</v>
      </c>
      <c r="H192" s="92">
        <v>63</v>
      </c>
      <c r="I192" s="89">
        <v>706.75</v>
      </c>
      <c r="J192" s="92">
        <v>63</v>
      </c>
      <c r="K192" s="89">
        <v>805.03</v>
      </c>
      <c r="L192" s="92">
        <v>64</v>
      </c>
      <c r="M192" s="90">
        <v>6.1499818737376364</v>
      </c>
      <c r="N192" s="93">
        <v>52</v>
      </c>
      <c r="O192" s="89">
        <v>18.182210621624002</v>
      </c>
      <c r="P192" s="21">
        <v>68</v>
      </c>
      <c r="Q192" s="89">
        <v>6.7672734655207423</v>
      </c>
      <c r="R192" s="21">
        <v>54</v>
      </c>
      <c r="S192" s="20">
        <v>8.5639249419556194</v>
      </c>
      <c r="T192" s="21">
        <v>61</v>
      </c>
      <c r="U192" s="89">
        <v>6.32</v>
      </c>
      <c r="V192" s="92">
        <v>41</v>
      </c>
      <c r="W192" s="89">
        <v>6.29</v>
      </c>
      <c r="X192" s="92">
        <v>44</v>
      </c>
      <c r="Y192" s="89">
        <v>9.89</v>
      </c>
      <c r="Z192" s="92">
        <v>61</v>
      </c>
      <c r="AA192" s="89">
        <v>7.67</v>
      </c>
      <c r="AB192" s="92">
        <v>44</v>
      </c>
      <c r="AC192" s="89">
        <v>9.51</v>
      </c>
      <c r="AD192" s="92">
        <v>57</v>
      </c>
      <c r="AE192" s="89">
        <v>11.72</v>
      </c>
      <c r="AF192" s="92">
        <v>60</v>
      </c>
      <c r="AG192" s="89">
        <v>7.42</v>
      </c>
      <c r="AH192" s="92">
        <v>46</v>
      </c>
      <c r="AI192" s="90">
        <v>-9.5671522532053821</v>
      </c>
      <c r="AJ192" s="93">
        <v>28</v>
      </c>
      <c r="AK192" s="90">
        <v>1.6184162825625354</v>
      </c>
      <c r="AL192" s="93">
        <v>62</v>
      </c>
      <c r="AM192" s="90">
        <v>-4.790512196387519E-2</v>
      </c>
      <c r="AN192" s="93">
        <v>28</v>
      </c>
      <c r="AO192" s="90">
        <v>3.8841990781500852</v>
      </c>
      <c r="AP192" s="93">
        <v>54</v>
      </c>
      <c r="AQ192" s="20">
        <v>9.5314005885249173</v>
      </c>
      <c r="AR192" s="21">
        <v>69</v>
      </c>
      <c r="AS192" s="20">
        <v>5.1560178784919932</v>
      </c>
      <c r="AT192" s="21">
        <v>64</v>
      </c>
      <c r="AU192" s="20">
        <v>5.7092832946370802</v>
      </c>
      <c r="AV192" s="21">
        <v>64</v>
      </c>
      <c r="AW192" s="89">
        <v>4.74</v>
      </c>
      <c r="AX192" s="92">
        <v>57</v>
      </c>
      <c r="AY192" s="89">
        <v>3.77</v>
      </c>
      <c r="AZ192" s="92">
        <v>55</v>
      </c>
      <c r="BA192" s="89">
        <v>3.96</v>
      </c>
      <c r="BB192" s="92">
        <v>52</v>
      </c>
      <c r="BC192" s="89">
        <v>4</v>
      </c>
      <c r="BD192" s="92">
        <v>47</v>
      </c>
      <c r="BE192" s="89">
        <v>4.59</v>
      </c>
      <c r="BF192" s="92">
        <v>55</v>
      </c>
      <c r="BG192" s="89">
        <v>7.49</v>
      </c>
      <c r="BH192" s="92">
        <v>66</v>
      </c>
      <c r="BI192" s="89">
        <v>4.1900000000000004</v>
      </c>
      <c r="BJ192" s="92">
        <v>50</v>
      </c>
      <c r="BK192" s="90">
        <v>9.0386489578576175</v>
      </c>
      <c r="BL192" s="93">
        <v>36</v>
      </c>
      <c r="BM192" s="90">
        <v>-4.790512196387519E-2</v>
      </c>
      <c r="BN192" s="93">
        <v>32</v>
      </c>
      <c r="BO192" s="20">
        <v>-40</v>
      </c>
      <c r="BP192" s="21">
        <v>18</v>
      </c>
      <c r="BQ192" s="90">
        <v>5.0880655328682423</v>
      </c>
      <c r="BR192" s="93">
        <v>46</v>
      </c>
      <c r="BS192" s="20">
        <v>5.5379989436047463</v>
      </c>
      <c r="BT192" s="21">
        <v>38</v>
      </c>
    </row>
    <row r="193" spans="1:72">
      <c r="A193" s="238"/>
      <c r="B193" s="19" t="s">
        <v>65</v>
      </c>
      <c r="C193" s="20">
        <v>600.02935923470261</v>
      </c>
      <c r="D193" s="21">
        <v>59</v>
      </c>
      <c r="E193" s="20">
        <v>555.21431754404978</v>
      </c>
      <c r="F193" s="21">
        <v>57</v>
      </c>
      <c r="G193" s="89">
        <v>570.19000000000005</v>
      </c>
      <c r="H193" s="92">
        <v>58</v>
      </c>
      <c r="I193" s="89">
        <v>659.39</v>
      </c>
      <c r="J193" s="92">
        <v>61</v>
      </c>
      <c r="K193" s="89">
        <v>667.65</v>
      </c>
      <c r="L193" s="92">
        <v>61</v>
      </c>
      <c r="M193" s="90">
        <v>7.7531400217087922</v>
      </c>
      <c r="N193" s="93">
        <v>59</v>
      </c>
      <c r="O193" s="89">
        <v>4.3691794979602854</v>
      </c>
      <c r="P193" s="21">
        <v>39</v>
      </c>
      <c r="Q193" s="89">
        <v>3.0582536148557726</v>
      </c>
      <c r="R193" s="21">
        <v>12</v>
      </c>
      <c r="S193" s="20">
        <v>4.2152930833062348</v>
      </c>
      <c r="T193" s="21">
        <v>23</v>
      </c>
      <c r="U193" s="89">
        <v>4.74</v>
      </c>
      <c r="V193" s="92">
        <v>26</v>
      </c>
      <c r="W193" s="89">
        <v>6.51</v>
      </c>
      <c r="X193" s="92">
        <v>47</v>
      </c>
      <c r="Y193" s="89">
        <v>8.18</v>
      </c>
      <c r="Z193" s="92">
        <v>56</v>
      </c>
      <c r="AA193" s="89">
        <v>4.6500000000000004</v>
      </c>
      <c r="AB193" s="92">
        <v>20</v>
      </c>
      <c r="AC193" s="89">
        <v>7.42</v>
      </c>
      <c r="AD193" s="92">
        <v>46</v>
      </c>
      <c r="AE193" s="89">
        <v>8.92</v>
      </c>
      <c r="AF193" s="92">
        <v>54</v>
      </c>
      <c r="AG193" s="89">
        <v>3.86</v>
      </c>
      <c r="AH193" s="92">
        <v>15</v>
      </c>
      <c r="AI193" s="90">
        <v>75.706089537691355</v>
      </c>
      <c r="AJ193" s="93">
        <v>65</v>
      </c>
      <c r="AK193" s="90">
        <v>1.292190003618132</v>
      </c>
      <c r="AL193" s="93">
        <v>57</v>
      </c>
      <c r="AM193" s="90">
        <v>2.4952188969866165</v>
      </c>
      <c r="AN193" s="93">
        <v>35</v>
      </c>
      <c r="AO193" s="90">
        <v>5.8148550162815935</v>
      </c>
      <c r="AP193" s="93">
        <v>65</v>
      </c>
      <c r="AQ193" s="20">
        <v>2.4954345006773551</v>
      </c>
      <c r="AR193" s="21">
        <v>39</v>
      </c>
      <c r="AS193" s="20">
        <v>1.2233014459423091</v>
      </c>
      <c r="AT193" s="21">
        <v>8</v>
      </c>
      <c r="AU193" s="20">
        <v>4.2152930833062348</v>
      </c>
      <c r="AV193" s="21">
        <v>53</v>
      </c>
      <c r="AW193" s="89">
        <v>2.37</v>
      </c>
      <c r="AX193" s="92">
        <v>27</v>
      </c>
      <c r="AY193" s="89">
        <v>1.77</v>
      </c>
      <c r="AZ193" s="92">
        <v>12</v>
      </c>
      <c r="BA193" s="89">
        <v>4.09</v>
      </c>
      <c r="BB193" s="92">
        <v>55</v>
      </c>
      <c r="BC193" s="89">
        <v>2.33</v>
      </c>
      <c r="BD193" s="92">
        <v>22</v>
      </c>
      <c r="BE193" s="89">
        <v>5.13</v>
      </c>
      <c r="BF193" s="92">
        <v>58</v>
      </c>
      <c r="BG193" s="89">
        <v>4.46</v>
      </c>
      <c r="BH193" s="92">
        <v>52</v>
      </c>
      <c r="BI193" s="89">
        <v>2.76</v>
      </c>
      <c r="BJ193" s="92">
        <v>35</v>
      </c>
      <c r="BK193" s="90">
        <v>130.61424251821987</v>
      </c>
      <c r="BL193" s="93">
        <v>62</v>
      </c>
      <c r="BM193" s="90">
        <v>53.742828345479928</v>
      </c>
      <c r="BN193" s="93">
        <v>53</v>
      </c>
      <c r="BO193" s="20">
        <v>200</v>
      </c>
      <c r="BP193" s="21">
        <v>62</v>
      </c>
      <c r="BQ193" s="90">
        <v>5.9381499999999994</v>
      </c>
      <c r="BR193" s="93">
        <v>42</v>
      </c>
      <c r="BS193" s="20">
        <v>7.2210615429917553</v>
      </c>
      <c r="BT193" s="21">
        <v>18</v>
      </c>
    </row>
    <row r="194" spans="1:72">
      <c r="A194" s="238"/>
      <c r="B194" s="19" t="s">
        <v>59</v>
      </c>
      <c r="C194" s="20">
        <v>597.75770777645675</v>
      </c>
      <c r="D194" s="21">
        <v>58</v>
      </c>
      <c r="E194" s="20">
        <v>545.08993082748157</v>
      </c>
      <c r="F194" s="21">
        <v>55</v>
      </c>
      <c r="G194" s="89">
        <v>546.69000000000005</v>
      </c>
      <c r="H194" s="92">
        <v>54</v>
      </c>
      <c r="I194" s="89">
        <v>556.76</v>
      </c>
      <c r="J194" s="92">
        <v>55</v>
      </c>
      <c r="K194" s="89">
        <v>553.29999999999995</v>
      </c>
      <c r="L194" s="92">
        <v>53</v>
      </c>
      <c r="M194" s="90">
        <v>4.4289016494251792</v>
      </c>
      <c r="N194" s="93">
        <v>40</v>
      </c>
      <c r="O194" s="89">
        <v>3.9988699142867423</v>
      </c>
      <c r="P194" s="21">
        <v>32</v>
      </c>
      <c r="Q194" s="89">
        <v>5.7714537302554447</v>
      </c>
      <c r="R194" s="21">
        <v>46</v>
      </c>
      <c r="S194" s="20">
        <v>4.9151481589493375</v>
      </c>
      <c r="T194" s="21">
        <v>31</v>
      </c>
      <c r="U194" s="89">
        <v>5.28</v>
      </c>
      <c r="V194" s="92">
        <v>30</v>
      </c>
      <c r="W194" s="89">
        <v>4.62</v>
      </c>
      <c r="X194" s="92">
        <v>28</v>
      </c>
      <c r="Y194" s="89">
        <v>5.27</v>
      </c>
      <c r="Z194" s="92">
        <v>31</v>
      </c>
      <c r="AA194" s="89">
        <v>5.69</v>
      </c>
      <c r="AB194" s="92">
        <v>31</v>
      </c>
      <c r="AC194" s="89">
        <v>7.9</v>
      </c>
      <c r="AD194" s="92">
        <v>48</v>
      </c>
      <c r="AE194" s="89">
        <v>6.35</v>
      </c>
      <c r="AF194" s="92">
        <v>39</v>
      </c>
      <c r="AG194" s="89">
        <v>7.06</v>
      </c>
      <c r="AH194" s="92">
        <v>45</v>
      </c>
      <c r="AI194" s="90">
        <v>9.8528156742235922</v>
      </c>
      <c r="AJ194" s="93">
        <v>40</v>
      </c>
      <c r="AK194" s="90">
        <v>1.8737660824491142</v>
      </c>
      <c r="AL194" s="93">
        <v>65</v>
      </c>
      <c r="AM194" s="90">
        <v>178.85714748072141</v>
      </c>
      <c r="AN194" s="93">
        <v>48</v>
      </c>
      <c r="AO194" s="90">
        <v>0.68136948452695079</v>
      </c>
      <c r="AP194" s="93">
        <v>5</v>
      </c>
      <c r="AQ194" s="20">
        <v>2.3333574259132681</v>
      </c>
      <c r="AR194" s="21">
        <v>35</v>
      </c>
      <c r="AS194" s="20">
        <v>2.4734801701094762</v>
      </c>
      <c r="AT194" s="21">
        <v>32</v>
      </c>
      <c r="AU194" s="20">
        <v>2.4575740794746688</v>
      </c>
      <c r="AV194" s="21">
        <v>28</v>
      </c>
      <c r="AW194" s="89">
        <v>1.98</v>
      </c>
      <c r="AX194" s="92">
        <v>17</v>
      </c>
      <c r="AY194" s="89">
        <v>2.14</v>
      </c>
      <c r="AZ194" s="92">
        <v>20</v>
      </c>
      <c r="BA194" s="89">
        <v>2.64</v>
      </c>
      <c r="BB194" s="92">
        <v>30</v>
      </c>
      <c r="BC194" s="89">
        <v>2.84</v>
      </c>
      <c r="BD194" s="92">
        <v>32</v>
      </c>
      <c r="BE194" s="89">
        <v>4.04</v>
      </c>
      <c r="BF194" s="92">
        <v>49</v>
      </c>
      <c r="BG194" s="89">
        <v>4.18</v>
      </c>
      <c r="BH194" s="92">
        <v>49</v>
      </c>
      <c r="BI194" s="89">
        <v>3.19</v>
      </c>
      <c r="BJ194" s="92">
        <v>42</v>
      </c>
      <c r="BK194" s="90">
        <v>-71.027828833171796</v>
      </c>
      <c r="BL194" s="93">
        <v>5</v>
      </c>
      <c r="BM194" s="90">
        <v>1.4025990838987268</v>
      </c>
      <c r="BN194" s="93">
        <v>37</v>
      </c>
      <c r="BO194" s="20">
        <v>-66.666666666666657</v>
      </c>
      <c r="BP194" s="21">
        <v>9</v>
      </c>
      <c r="BQ194" s="90">
        <v>8.1241925411873854</v>
      </c>
      <c r="BR194" s="93">
        <v>7</v>
      </c>
      <c r="BS194" s="20">
        <v>7.2835615429917553</v>
      </c>
      <c r="BT194" s="21">
        <v>16</v>
      </c>
    </row>
    <row r="195" spans="1:72">
      <c r="A195" s="238"/>
      <c r="B195" s="19" t="s">
        <v>55</v>
      </c>
      <c r="C195" s="20">
        <v>525.89984912709247</v>
      </c>
      <c r="D195" s="21">
        <v>53</v>
      </c>
      <c r="E195" s="20">
        <v>479.05480480043747</v>
      </c>
      <c r="F195" s="21">
        <v>51</v>
      </c>
      <c r="G195" s="89">
        <v>489.34</v>
      </c>
      <c r="H195" s="92">
        <v>49</v>
      </c>
      <c r="I195" s="89">
        <v>510.84</v>
      </c>
      <c r="J195" s="92">
        <v>51</v>
      </c>
      <c r="K195" s="89">
        <v>509.88</v>
      </c>
      <c r="L195" s="92">
        <v>51</v>
      </c>
      <c r="M195" s="90">
        <v>5.4107468824130791</v>
      </c>
      <c r="N195" s="93">
        <v>49</v>
      </c>
      <c r="O195" s="89">
        <v>5.1365273104198064</v>
      </c>
      <c r="P195" s="21">
        <v>47</v>
      </c>
      <c r="Q195" s="89">
        <v>8.6213090020834837</v>
      </c>
      <c r="R195" s="21">
        <v>62</v>
      </c>
      <c r="S195" s="20">
        <v>8.1442225466983906</v>
      </c>
      <c r="T195" s="21">
        <v>58</v>
      </c>
      <c r="U195" s="89">
        <v>9.94</v>
      </c>
      <c r="V195" s="92">
        <v>62</v>
      </c>
      <c r="W195" s="89">
        <v>6.74</v>
      </c>
      <c r="X195" s="92">
        <v>48</v>
      </c>
      <c r="Y195" s="89">
        <v>6.52</v>
      </c>
      <c r="Z195" s="92">
        <v>43</v>
      </c>
      <c r="AA195" s="89">
        <v>11.47</v>
      </c>
      <c r="AB195" s="92">
        <v>62</v>
      </c>
      <c r="AC195" s="89">
        <v>8.76</v>
      </c>
      <c r="AD195" s="92">
        <v>52</v>
      </c>
      <c r="AE195" s="89">
        <v>12.74</v>
      </c>
      <c r="AF195" s="92">
        <v>61</v>
      </c>
      <c r="AG195" s="89">
        <v>11.5</v>
      </c>
      <c r="AH195" s="92">
        <v>60</v>
      </c>
      <c r="AI195" s="90">
        <v>5.5083618188589485</v>
      </c>
      <c r="AJ195" s="93">
        <v>37</v>
      </c>
      <c r="AK195" s="90">
        <v>0.8543284551178546</v>
      </c>
      <c r="AL195" s="93">
        <v>41</v>
      </c>
      <c r="AM195" s="90">
        <v>49.932935216273258</v>
      </c>
      <c r="AN195" s="93">
        <v>38</v>
      </c>
      <c r="AO195" s="90">
        <v>2.8477615170595154</v>
      </c>
      <c r="AP195" s="93">
        <v>46</v>
      </c>
      <c r="AQ195" s="20">
        <v>2.5692966227679772</v>
      </c>
      <c r="AR195" s="21">
        <v>40</v>
      </c>
      <c r="AS195" s="20">
        <v>2.8737696673611612</v>
      </c>
      <c r="AT195" s="21">
        <v>40</v>
      </c>
      <c r="AU195" s="20">
        <v>5.2355716371632512</v>
      </c>
      <c r="AV195" s="21">
        <v>59</v>
      </c>
      <c r="AW195" s="89">
        <v>2.63</v>
      </c>
      <c r="AX195" s="92">
        <v>34</v>
      </c>
      <c r="AY195" s="89">
        <v>2.93</v>
      </c>
      <c r="AZ195" s="92">
        <v>40</v>
      </c>
      <c r="BA195" s="89">
        <v>1.78</v>
      </c>
      <c r="BB195" s="92">
        <v>14</v>
      </c>
      <c r="BC195" s="89">
        <v>3.02</v>
      </c>
      <c r="BD195" s="92">
        <v>35</v>
      </c>
      <c r="BE195" s="89">
        <v>3.93</v>
      </c>
      <c r="BF195" s="92">
        <v>48</v>
      </c>
      <c r="BG195" s="89">
        <v>5.04</v>
      </c>
      <c r="BH195" s="92">
        <v>55</v>
      </c>
      <c r="BI195" s="89">
        <v>5.31</v>
      </c>
      <c r="BJ195" s="92">
        <v>58</v>
      </c>
      <c r="BK195" s="90">
        <v>11.061433493535739</v>
      </c>
      <c r="BL195" s="93">
        <v>38</v>
      </c>
      <c r="BM195" s="90">
        <v>33.273720192242884</v>
      </c>
      <c r="BN195" s="93">
        <v>46</v>
      </c>
      <c r="BO195" s="20">
        <v>-25</v>
      </c>
      <c r="BP195" s="21">
        <v>30</v>
      </c>
      <c r="BQ195" s="90">
        <v>3.6163399999999992</v>
      </c>
      <c r="BR195" s="93">
        <v>66</v>
      </c>
      <c r="BS195" s="20">
        <v>5.1210615429917556</v>
      </c>
      <c r="BT195" s="21">
        <v>54</v>
      </c>
    </row>
    <row r="196" spans="1:72">
      <c r="A196" s="238"/>
      <c r="B196" s="19" t="s">
        <v>58</v>
      </c>
      <c r="C196" s="20">
        <v>536.03375527426158</v>
      </c>
      <c r="D196" s="21">
        <v>55</v>
      </c>
      <c r="E196" s="20">
        <v>573.41023811827824</v>
      </c>
      <c r="F196" s="21">
        <v>59</v>
      </c>
      <c r="G196" s="89">
        <v>626.78</v>
      </c>
      <c r="H196" s="92">
        <v>60</v>
      </c>
      <c r="I196" s="89">
        <v>596.08000000000004</v>
      </c>
      <c r="J196" s="92">
        <v>58</v>
      </c>
      <c r="K196" s="89">
        <v>610.6</v>
      </c>
      <c r="L196" s="92">
        <v>58</v>
      </c>
      <c r="M196" s="90">
        <v>3.641163351690865</v>
      </c>
      <c r="N196" s="93">
        <v>25</v>
      </c>
      <c r="O196" s="89">
        <v>6.7786520599400069</v>
      </c>
      <c r="P196" s="21">
        <v>61</v>
      </c>
      <c r="Q196" s="89">
        <v>6.3009845288326307</v>
      </c>
      <c r="R196" s="21">
        <v>50</v>
      </c>
      <c r="S196" s="20">
        <v>5.4010383496227146</v>
      </c>
      <c r="T196" s="21">
        <v>35</v>
      </c>
      <c r="U196" s="89">
        <v>8.4700000000000006</v>
      </c>
      <c r="V196" s="92">
        <v>57</v>
      </c>
      <c r="W196" s="89">
        <v>6.89</v>
      </c>
      <c r="X196" s="92">
        <v>50</v>
      </c>
      <c r="Y196" s="89">
        <v>7.07</v>
      </c>
      <c r="Z196" s="92">
        <v>49</v>
      </c>
      <c r="AA196" s="89">
        <v>9.0399999999999991</v>
      </c>
      <c r="AB196" s="92">
        <v>54</v>
      </c>
      <c r="AC196" s="89">
        <v>7.37</v>
      </c>
      <c r="AD196" s="92">
        <v>44</v>
      </c>
      <c r="AE196" s="89">
        <v>6.43</v>
      </c>
      <c r="AF196" s="92">
        <v>40</v>
      </c>
      <c r="AG196" s="89">
        <v>6.8</v>
      </c>
      <c r="AH196" s="92">
        <v>42</v>
      </c>
      <c r="AI196" s="90">
        <v>-46.34345273314824</v>
      </c>
      <c r="AJ196" s="93">
        <v>8</v>
      </c>
      <c r="AK196" s="90">
        <v>0.45514541896135813</v>
      </c>
      <c r="AL196" s="93">
        <v>28</v>
      </c>
      <c r="AM196" s="90">
        <v>-49.696986937326479</v>
      </c>
      <c r="AN196" s="93">
        <v>17</v>
      </c>
      <c r="AO196" s="90">
        <v>2.2757270948067907</v>
      </c>
      <c r="AP196" s="93">
        <v>38</v>
      </c>
      <c r="AQ196" s="20">
        <v>4.0668739237283047</v>
      </c>
      <c r="AR196" s="21">
        <v>60</v>
      </c>
      <c r="AS196" s="20">
        <v>2.9254571026722922</v>
      </c>
      <c r="AT196" s="21">
        <v>43</v>
      </c>
      <c r="AU196" s="20">
        <v>2.4754759102437442</v>
      </c>
      <c r="AV196" s="21">
        <v>29</v>
      </c>
      <c r="AW196" s="89">
        <v>1.78</v>
      </c>
      <c r="AX196" s="92">
        <v>12</v>
      </c>
      <c r="AY196" s="89">
        <v>2.89</v>
      </c>
      <c r="AZ196" s="92">
        <v>37</v>
      </c>
      <c r="BA196" s="89">
        <v>3.76</v>
      </c>
      <c r="BB196" s="92">
        <v>50</v>
      </c>
      <c r="BC196" s="89">
        <v>3.31</v>
      </c>
      <c r="BD196" s="92">
        <v>40</v>
      </c>
      <c r="BE196" s="89">
        <v>1.73</v>
      </c>
      <c r="BF196" s="92">
        <v>9</v>
      </c>
      <c r="BG196" s="89">
        <v>3.86</v>
      </c>
      <c r="BH196" s="92">
        <v>44</v>
      </c>
      <c r="BI196" s="89">
        <v>2.12</v>
      </c>
      <c r="BJ196" s="92">
        <v>26</v>
      </c>
      <c r="BK196" s="90">
        <v>-44.107763263696079</v>
      </c>
      <c r="BL196" s="93">
        <v>13</v>
      </c>
      <c r="BM196" s="90">
        <v>34.141368167129386</v>
      </c>
      <c r="BN196" s="93">
        <v>47</v>
      </c>
      <c r="BO196" s="20">
        <v>200</v>
      </c>
      <c r="BP196" s="21">
        <v>62</v>
      </c>
      <c r="BQ196" s="90">
        <v>6.5007546888992973</v>
      </c>
      <c r="BR196" s="93">
        <v>28</v>
      </c>
      <c r="BS196" s="20">
        <v>5.1210615429917556</v>
      </c>
      <c r="BT196" s="21">
        <v>54</v>
      </c>
    </row>
    <row r="197" spans="1:72">
      <c r="A197" s="238"/>
      <c r="B197" s="19" t="s">
        <v>54</v>
      </c>
      <c r="C197" s="20">
        <v>636.23855387389096</v>
      </c>
      <c r="D197" s="21">
        <v>62</v>
      </c>
      <c r="E197" s="20">
        <v>608.17366840143177</v>
      </c>
      <c r="F197" s="21">
        <v>61</v>
      </c>
      <c r="G197" s="89">
        <v>663.91</v>
      </c>
      <c r="H197" s="92">
        <v>61</v>
      </c>
      <c r="I197" s="89">
        <v>671.1</v>
      </c>
      <c r="J197" s="92">
        <v>62</v>
      </c>
      <c r="K197" s="89">
        <v>718.11</v>
      </c>
      <c r="L197" s="92">
        <v>62</v>
      </c>
      <c r="M197" s="90">
        <v>7.1244281374200416</v>
      </c>
      <c r="N197" s="93">
        <v>57</v>
      </c>
      <c r="O197" s="89">
        <v>6.3623539168082885</v>
      </c>
      <c r="P197" s="21">
        <v>58</v>
      </c>
      <c r="Q197" s="89">
        <v>8.0656639939270303</v>
      </c>
      <c r="R197" s="21">
        <v>61</v>
      </c>
      <c r="S197" s="20">
        <v>6.4995659218473625</v>
      </c>
      <c r="T197" s="21">
        <v>46</v>
      </c>
      <c r="U197" s="89">
        <v>8.6300000000000008</v>
      </c>
      <c r="V197" s="92">
        <v>58</v>
      </c>
      <c r="W197" s="89">
        <v>9.8800000000000008</v>
      </c>
      <c r="X197" s="92">
        <v>62</v>
      </c>
      <c r="Y197" s="89">
        <v>4.9000000000000004</v>
      </c>
      <c r="Z197" s="92">
        <v>27</v>
      </c>
      <c r="AA197" s="89">
        <v>7.99</v>
      </c>
      <c r="AB197" s="92">
        <v>47</v>
      </c>
      <c r="AC197" s="89">
        <v>9.18</v>
      </c>
      <c r="AD197" s="92">
        <v>55</v>
      </c>
      <c r="AE197" s="89">
        <v>8.34</v>
      </c>
      <c r="AF197" s="92">
        <v>50</v>
      </c>
      <c r="AG197" s="89">
        <v>8.9600000000000009</v>
      </c>
      <c r="AH197" s="92">
        <v>55</v>
      </c>
      <c r="AI197" s="90">
        <v>11.190949940714583</v>
      </c>
      <c r="AJ197" s="93">
        <v>42</v>
      </c>
      <c r="AK197" s="90">
        <v>1.5266631723042945</v>
      </c>
      <c r="AL197" s="93">
        <v>61</v>
      </c>
      <c r="AM197" s="90">
        <v>54.873108845995311</v>
      </c>
      <c r="AN197" s="93">
        <v>40</v>
      </c>
      <c r="AO197" s="90">
        <v>4.0711017928114526</v>
      </c>
      <c r="AP197" s="93">
        <v>55</v>
      </c>
      <c r="AQ197" s="20">
        <v>4.8912320266183595</v>
      </c>
      <c r="AR197" s="21">
        <v>64</v>
      </c>
      <c r="AS197" s="20">
        <v>5.2189590548939604</v>
      </c>
      <c r="AT197" s="21">
        <v>66</v>
      </c>
      <c r="AU197" s="20">
        <v>4.6425470870338303</v>
      </c>
      <c r="AV197" s="21">
        <v>55</v>
      </c>
      <c r="AW197" s="89">
        <v>5</v>
      </c>
      <c r="AX197" s="92">
        <v>60</v>
      </c>
      <c r="AY197" s="89">
        <v>5.39</v>
      </c>
      <c r="AZ197" s="92">
        <v>64</v>
      </c>
      <c r="BA197" s="89">
        <v>4.01</v>
      </c>
      <c r="BB197" s="92">
        <v>54</v>
      </c>
      <c r="BC197" s="89">
        <v>4.4400000000000004</v>
      </c>
      <c r="BD197" s="92">
        <v>51</v>
      </c>
      <c r="BE197" s="89">
        <v>5.68</v>
      </c>
      <c r="BF197" s="92">
        <v>61</v>
      </c>
      <c r="BG197" s="89">
        <v>3.34</v>
      </c>
      <c r="BH197" s="92">
        <v>38</v>
      </c>
      <c r="BI197" s="89">
        <v>6.11</v>
      </c>
      <c r="BJ197" s="92">
        <v>60</v>
      </c>
      <c r="BK197" s="90">
        <v>-17.401008615469159</v>
      </c>
      <c r="BL197" s="93">
        <v>25</v>
      </c>
      <c r="BM197" s="90">
        <v>3.2487392306635443</v>
      </c>
      <c r="BN197" s="93">
        <v>43</v>
      </c>
      <c r="BO197" s="20">
        <v>-25</v>
      </c>
      <c r="BP197" s="21">
        <v>30</v>
      </c>
      <c r="BQ197" s="90">
        <v>6.0180413792287739</v>
      </c>
      <c r="BR197" s="93">
        <v>39</v>
      </c>
      <c r="BS197" s="20">
        <v>4.8210615429917558</v>
      </c>
      <c r="BT197" s="21">
        <v>69</v>
      </c>
    </row>
    <row r="198" spans="1:72">
      <c r="A198" s="238"/>
      <c r="B198" s="19" t="s">
        <v>56</v>
      </c>
      <c r="C198" s="20">
        <v>482.57959934721413</v>
      </c>
      <c r="D198" s="21">
        <v>49</v>
      </c>
      <c r="E198" s="20">
        <v>437.30640081214045</v>
      </c>
      <c r="F198" s="21">
        <v>45</v>
      </c>
      <c r="G198" s="89">
        <v>460</v>
      </c>
      <c r="H198" s="92">
        <v>46</v>
      </c>
      <c r="I198" s="89">
        <v>483.86</v>
      </c>
      <c r="J198" s="92">
        <v>49</v>
      </c>
      <c r="K198" s="89">
        <v>448.28</v>
      </c>
      <c r="L198" s="92">
        <v>41</v>
      </c>
      <c r="M198" s="90">
        <v>4.2801854446662135</v>
      </c>
      <c r="N198" s="93">
        <v>38</v>
      </c>
      <c r="O198" s="89">
        <v>5.7728529502904911</v>
      </c>
      <c r="P198" s="21">
        <v>53</v>
      </c>
      <c r="Q198" s="89">
        <v>5.2573356261158146</v>
      </c>
      <c r="R198" s="21">
        <v>37</v>
      </c>
      <c r="S198" s="20">
        <v>5.8567821537340237</v>
      </c>
      <c r="T198" s="21">
        <v>40</v>
      </c>
      <c r="U198" s="89">
        <v>8.0500000000000007</v>
      </c>
      <c r="V198" s="92">
        <v>54</v>
      </c>
      <c r="W198" s="89">
        <v>4.55</v>
      </c>
      <c r="X198" s="92">
        <v>26</v>
      </c>
      <c r="Y198" s="89">
        <v>6.71</v>
      </c>
      <c r="Z198" s="92">
        <v>44</v>
      </c>
      <c r="AA198" s="89">
        <v>7.23</v>
      </c>
      <c r="AB198" s="92">
        <v>38</v>
      </c>
      <c r="AC198" s="89">
        <v>5.98</v>
      </c>
      <c r="AD198" s="92">
        <v>36</v>
      </c>
      <c r="AE198" s="89">
        <v>4.68</v>
      </c>
      <c r="AF198" s="92">
        <v>25</v>
      </c>
      <c r="AG198" s="89">
        <v>9.06</v>
      </c>
      <c r="AH198" s="92">
        <v>56</v>
      </c>
      <c r="AI198" s="90">
        <v>-33.703026906752697</v>
      </c>
      <c r="AJ198" s="93">
        <v>15</v>
      </c>
      <c r="AK198" s="90">
        <v>0.67581875442098105</v>
      </c>
      <c r="AL198" s="93">
        <v>36</v>
      </c>
      <c r="AM198" s="90">
        <v>-39.285929904078792</v>
      </c>
      <c r="AN198" s="93">
        <v>20</v>
      </c>
      <c r="AO198" s="90">
        <v>2.7032750176839242</v>
      </c>
      <c r="AP198" s="93">
        <v>43</v>
      </c>
      <c r="AQ198" s="20">
        <v>2.6638030360138334</v>
      </c>
      <c r="AR198" s="21">
        <v>43</v>
      </c>
      <c r="AS198" s="20">
        <v>3.943001719586861</v>
      </c>
      <c r="AT198" s="21">
        <v>53</v>
      </c>
      <c r="AU198" s="20">
        <v>3.0368500056398644</v>
      </c>
      <c r="AV198" s="21">
        <v>39</v>
      </c>
      <c r="AW198" s="89">
        <v>4.3499999999999996</v>
      </c>
      <c r="AX198" s="92">
        <v>54</v>
      </c>
      <c r="AY198" s="89">
        <v>2.17</v>
      </c>
      <c r="AZ198" s="92">
        <v>21</v>
      </c>
      <c r="BA198" s="89">
        <v>2.6</v>
      </c>
      <c r="BB198" s="92">
        <v>29</v>
      </c>
      <c r="BC198" s="89">
        <v>3.07</v>
      </c>
      <c r="BD198" s="92">
        <v>36</v>
      </c>
      <c r="BE198" s="89">
        <v>2.44</v>
      </c>
      <c r="BF198" s="92">
        <v>26</v>
      </c>
      <c r="BG198" s="89">
        <v>1.56</v>
      </c>
      <c r="BH198" s="92">
        <v>8</v>
      </c>
      <c r="BI198" s="89">
        <v>5.21</v>
      </c>
      <c r="BJ198" s="92">
        <v>57</v>
      </c>
      <c r="BK198" s="90">
        <v>1.190116826535349</v>
      </c>
      <c r="BL198" s="93">
        <v>35</v>
      </c>
      <c r="BM198" s="90">
        <v>1.190116826535349</v>
      </c>
      <c r="BN198" s="93">
        <v>35</v>
      </c>
      <c r="BO198" s="20">
        <v>-40</v>
      </c>
      <c r="BP198" s="21">
        <v>18</v>
      </c>
      <c r="BQ198" s="90">
        <v>6.9395049541568978</v>
      </c>
      <c r="BR198" s="93">
        <v>21</v>
      </c>
      <c r="BS198" s="20">
        <v>7.0035615429917559</v>
      </c>
      <c r="BT198" s="21">
        <v>23</v>
      </c>
    </row>
    <row r="199" spans="1:72">
      <c r="A199" s="238"/>
      <c r="B199" s="23" t="s">
        <v>67</v>
      </c>
      <c r="C199" s="20">
        <v>1558.1383545652945</v>
      </c>
      <c r="D199" s="21">
        <v>69</v>
      </c>
      <c r="E199" s="20">
        <v>1436.1409123101539</v>
      </c>
      <c r="F199" s="21">
        <v>69</v>
      </c>
      <c r="G199" s="89">
        <v>1619.85</v>
      </c>
      <c r="H199" s="92">
        <v>69</v>
      </c>
      <c r="I199" s="89">
        <v>1573.11</v>
      </c>
      <c r="J199" s="92">
        <v>69</v>
      </c>
      <c r="K199" s="89">
        <v>1460.37</v>
      </c>
      <c r="L199" s="92">
        <v>69</v>
      </c>
      <c r="M199" s="90">
        <v>10.136205258156478</v>
      </c>
      <c r="N199" s="93">
        <v>64</v>
      </c>
      <c r="O199" s="89">
        <v>4.9486649509694871</v>
      </c>
      <c r="P199" s="21">
        <v>45</v>
      </c>
      <c r="Q199" s="89">
        <v>16.494950007613053</v>
      </c>
      <c r="R199" s="21">
        <v>68</v>
      </c>
      <c r="S199" s="20">
        <v>13.115442121553917</v>
      </c>
      <c r="T199" s="21">
        <v>68</v>
      </c>
      <c r="U199" s="89">
        <v>11.93</v>
      </c>
      <c r="V199" s="92">
        <v>66</v>
      </c>
      <c r="W199" s="89">
        <v>5.22</v>
      </c>
      <c r="X199" s="92">
        <v>38</v>
      </c>
      <c r="Y199" s="89">
        <v>16.7</v>
      </c>
      <c r="Z199" s="92">
        <v>67</v>
      </c>
      <c r="AA199" s="89">
        <v>15.47</v>
      </c>
      <c r="AB199" s="92">
        <v>67</v>
      </c>
      <c r="AC199" s="89">
        <v>20.3</v>
      </c>
      <c r="AD199" s="92">
        <v>68</v>
      </c>
      <c r="AE199" s="89">
        <v>15.04</v>
      </c>
      <c r="AF199" s="92">
        <v>66</v>
      </c>
      <c r="AG199" s="89">
        <v>13.88</v>
      </c>
      <c r="AH199" s="92">
        <v>65</v>
      </c>
      <c r="AI199" s="90">
        <v>104.57903072537221</v>
      </c>
      <c r="AJ199" s="93">
        <v>67</v>
      </c>
      <c r="AK199" s="90">
        <v>0</v>
      </c>
      <c r="AL199" s="93">
        <v>1</v>
      </c>
      <c r="AM199" s="90">
        <v>-100</v>
      </c>
      <c r="AN199" s="93">
        <v>1</v>
      </c>
      <c r="AO199" s="90">
        <v>7.602153943617358</v>
      </c>
      <c r="AP199" s="93">
        <v>67</v>
      </c>
      <c r="AQ199" s="20">
        <v>3.7129986797160273</v>
      </c>
      <c r="AR199" s="21">
        <v>58</v>
      </c>
      <c r="AS199" s="20">
        <v>12.688423082779272</v>
      </c>
      <c r="AT199" s="21">
        <v>69</v>
      </c>
      <c r="AU199" s="20">
        <v>5.246176848621567</v>
      </c>
      <c r="AV199" s="21">
        <v>60</v>
      </c>
      <c r="AW199" s="89">
        <v>7.95</v>
      </c>
      <c r="AX199" s="92">
        <v>67</v>
      </c>
      <c r="AY199" s="89">
        <v>2.61</v>
      </c>
      <c r="AZ199" s="92">
        <v>31</v>
      </c>
      <c r="BA199" s="89">
        <v>8.99</v>
      </c>
      <c r="BB199" s="92">
        <v>67</v>
      </c>
      <c r="BC199" s="89">
        <v>12.89</v>
      </c>
      <c r="BD199" s="92">
        <v>69</v>
      </c>
      <c r="BE199" s="89">
        <v>7.61</v>
      </c>
      <c r="BF199" s="92">
        <v>66</v>
      </c>
      <c r="BG199" s="89">
        <v>7.52</v>
      </c>
      <c r="BH199" s="92">
        <v>68</v>
      </c>
      <c r="BI199" s="89">
        <v>7.57</v>
      </c>
      <c r="BJ199" s="92">
        <v>64</v>
      </c>
      <c r="BK199" s="90">
        <v>104.57903072537218</v>
      </c>
      <c r="BL199" s="93">
        <v>59</v>
      </c>
      <c r="BM199" s="90" t="s">
        <v>5</v>
      </c>
      <c r="BN199" s="93" t="s">
        <v>9</v>
      </c>
      <c r="BO199" s="20">
        <v>-100</v>
      </c>
      <c r="BP199" s="21">
        <v>1</v>
      </c>
      <c r="BQ199" s="90">
        <v>5.029656666666666</v>
      </c>
      <c r="BR199" s="93">
        <v>49</v>
      </c>
      <c r="BS199" s="20">
        <v>7.7210615429917553</v>
      </c>
      <c r="BT199" s="21">
        <v>8</v>
      </c>
    </row>
    <row r="200" spans="1:72">
      <c r="A200" s="238"/>
      <c r="B200" s="19" t="s">
        <v>73</v>
      </c>
      <c r="C200" s="20">
        <v>333.89892735589757</v>
      </c>
      <c r="D200" s="21">
        <v>18</v>
      </c>
      <c r="E200" s="20">
        <v>346.44744568408692</v>
      </c>
      <c r="F200" s="21">
        <v>28</v>
      </c>
      <c r="G200" s="89">
        <v>396.72</v>
      </c>
      <c r="H200" s="92">
        <v>30</v>
      </c>
      <c r="I200" s="89">
        <v>386.68</v>
      </c>
      <c r="J200" s="92">
        <v>30</v>
      </c>
      <c r="K200" s="89">
        <v>397.01</v>
      </c>
      <c r="L200" s="92">
        <v>30</v>
      </c>
      <c r="M200" s="90">
        <v>8.4372610541303033</v>
      </c>
      <c r="N200" s="93">
        <v>62</v>
      </c>
      <c r="O200" s="89">
        <v>9.2070444285132673</v>
      </c>
      <c r="P200" s="21">
        <v>66</v>
      </c>
      <c r="Q200" s="89">
        <v>9.922702150249556</v>
      </c>
      <c r="R200" s="21">
        <v>65</v>
      </c>
      <c r="S200" s="20">
        <v>6.8506557056175374</v>
      </c>
      <c r="T200" s="21">
        <v>49</v>
      </c>
      <c r="U200" s="89">
        <v>6.81</v>
      </c>
      <c r="V200" s="92">
        <v>47</v>
      </c>
      <c r="W200" s="89">
        <v>6.82</v>
      </c>
      <c r="X200" s="92">
        <v>49</v>
      </c>
      <c r="Y200" s="89">
        <v>7.71</v>
      </c>
      <c r="Z200" s="92">
        <v>53</v>
      </c>
      <c r="AA200" s="89">
        <v>12.49</v>
      </c>
      <c r="AB200" s="92">
        <v>64</v>
      </c>
      <c r="AC200" s="89">
        <v>6.63</v>
      </c>
      <c r="AD200" s="92">
        <v>42</v>
      </c>
      <c r="AE200" s="89">
        <v>13.48</v>
      </c>
      <c r="AF200" s="92">
        <v>65</v>
      </c>
      <c r="AG200" s="89">
        <v>8.68</v>
      </c>
      <c r="AH200" s="92">
        <v>51</v>
      </c>
      <c r="AI200" s="90">
        <v>-8.6708677195665409</v>
      </c>
      <c r="AJ200" s="93">
        <v>29</v>
      </c>
      <c r="AK200" s="90">
        <v>2.6366440794157198</v>
      </c>
      <c r="AL200" s="93">
        <v>69</v>
      </c>
      <c r="AM200" s="90">
        <v>71.242123025812759</v>
      </c>
      <c r="AN200" s="93">
        <v>42</v>
      </c>
      <c r="AO200" s="90">
        <v>4.7459593429482956</v>
      </c>
      <c r="AP200" s="93">
        <v>61</v>
      </c>
      <c r="AQ200" s="20">
        <v>5.116761214261766</v>
      </c>
      <c r="AR200" s="21">
        <v>65</v>
      </c>
      <c r="AS200" s="20">
        <v>3.9690808600998224</v>
      </c>
      <c r="AT200" s="21">
        <v>54</v>
      </c>
      <c r="AU200" s="20">
        <v>3.9146604032100214</v>
      </c>
      <c r="AV200" s="21">
        <v>50</v>
      </c>
      <c r="AW200" s="89">
        <v>3.89</v>
      </c>
      <c r="AX200" s="92">
        <v>51</v>
      </c>
      <c r="AY200" s="89">
        <v>3.41</v>
      </c>
      <c r="AZ200" s="92">
        <v>51</v>
      </c>
      <c r="BA200" s="89">
        <v>2.89</v>
      </c>
      <c r="BB200" s="92">
        <v>38</v>
      </c>
      <c r="BC200" s="89">
        <v>5.77</v>
      </c>
      <c r="BD200" s="92">
        <v>59</v>
      </c>
      <c r="BE200" s="89">
        <v>3.31</v>
      </c>
      <c r="BF200" s="92">
        <v>41</v>
      </c>
      <c r="BG200" s="89">
        <v>5.1100000000000003</v>
      </c>
      <c r="BH200" s="92">
        <v>56</v>
      </c>
      <c r="BI200" s="89">
        <v>2.2799999999999998</v>
      </c>
      <c r="BJ200" s="92">
        <v>29</v>
      </c>
      <c r="BK200" s="90">
        <v>-7.5292535660611213</v>
      </c>
      <c r="BL200" s="93">
        <v>30</v>
      </c>
      <c r="BM200" s="90">
        <v>-31.503150789674894</v>
      </c>
      <c r="BN200" s="93">
        <v>23</v>
      </c>
      <c r="BO200" s="20">
        <v>0</v>
      </c>
      <c r="BP200" s="21">
        <v>35</v>
      </c>
      <c r="BQ200" s="90">
        <v>8.0438326133072202</v>
      </c>
      <c r="BR200" s="93">
        <v>9</v>
      </c>
      <c r="BS200" s="20">
        <v>4.8247782844673237</v>
      </c>
      <c r="BT200" s="21">
        <v>68</v>
      </c>
    </row>
    <row r="201" spans="1:72">
      <c r="A201" s="238"/>
      <c r="B201" s="19" t="s">
        <v>69</v>
      </c>
      <c r="C201" s="20">
        <v>403.27015434248636</v>
      </c>
      <c r="D201" s="21">
        <v>38</v>
      </c>
      <c r="E201" s="20">
        <v>454.81203097509308</v>
      </c>
      <c r="F201" s="21">
        <v>47</v>
      </c>
      <c r="G201" s="89">
        <v>419.93</v>
      </c>
      <c r="H201" s="92">
        <v>40</v>
      </c>
      <c r="I201" s="89">
        <v>472.37</v>
      </c>
      <c r="J201" s="92">
        <v>47</v>
      </c>
      <c r="K201" s="89">
        <v>513.59</v>
      </c>
      <c r="L201" s="92">
        <v>52</v>
      </c>
      <c r="M201" s="90">
        <v>9.8805314866763183</v>
      </c>
      <c r="N201" s="93">
        <v>63</v>
      </c>
      <c r="O201" s="89">
        <v>4.6078127569653482</v>
      </c>
      <c r="P201" s="21">
        <v>43</v>
      </c>
      <c r="Q201" s="89">
        <v>6.5174974439189706</v>
      </c>
      <c r="R201" s="21">
        <v>53</v>
      </c>
      <c r="S201" s="20">
        <v>6.3833267505276217</v>
      </c>
      <c r="T201" s="21">
        <v>45</v>
      </c>
      <c r="U201" s="89">
        <v>13.1</v>
      </c>
      <c r="V201" s="92">
        <v>67</v>
      </c>
      <c r="W201" s="89">
        <v>9.5500000000000007</v>
      </c>
      <c r="X201" s="92">
        <v>59</v>
      </c>
      <c r="Y201" s="89">
        <v>9.64</v>
      </c>
      <c r="Z201" s="92">
        <v>60</v>
      </c>
      <c r="AA201" s="89">
        <v>13.81</v>
      </c>
      <c r="AB201" s="92">
        <v>65</v>
      </c>
      <c r="AC201" s="89">
        <v>9.35</v>
      </c>
      <c r="AD201" s="92">
        <v>56</v>
      </c>
      <c r="AE201" s="89">
        <v>12.96</v>
      </c>
      <c r="AF201" s="92">
        <v>62</v>
      </c>
      <c r="AG201" s="89">
        <v>14.26</v>
      </c>
      <c r="AH201" s="92">
        <v>66</v>
      </c>
      <c r="AI201" s="90">
        <v>113.10060841422936</v>
      </c>
      <c r="AJ201" s="93">
        <v>68</v>
      </c>
      <c r="AK201" s="90">
        <v>0.85917665101533214</v>
      </c>
      <c r="AL201" s="93">
        <v>42</v>
      </c>
      <c r="AM201" s="90">
        <v>103.83536457013247</v>
      </c>
      <c r="AN201" s="93">
        <v>46</v>
      </c>
      <c r="AO201" s="90">
        <v>5.1550599060919922</v>
      </c>
      <c r="AP201" s="93">
        <v>62</v>
      </c>
      <c r="AQ201" s="20">
        <v>2.0952069515713001</v>
      </c>
      <c r="AR201" s="21">
        <v>29</v>
      </c>
      <c r="AS201" s="20">
        <v>4.0734359024493569</v>
      </c>
      <c r="AT201" s="21">
        <v>55</v>
      </c>
      <c r="AU201" s="20">
        <v>3.5906212971717872</v>
      </c>
      <c r="AV201" s="21">
        <v>44</v>
      </c>
      <c r="AW201" s="89">
        <v>7.94</v>
      </c>
      <c r="AX201" s="92">
        <v>66</v>
      </c>
      <c r="AY201" s="89">
        <v>4.78</v>
      </c>
      <c r="AZ201" s="92">
        <v>62</v>
      </c>
      <c r="BA201" s="89">
        <v>5.22</v>
      </c>
      <c r="BB201" s="92">
        <v>61</v>
      </c>
      <c r="BC201" s="89">
        <v>7.31</v>
      </c>
      <c r="BD201" s="92">
        <v>67</v>
      </c>
      <c r="BE201" s="89">
        <v>4.47</v>
      </c>
      <c r="BF201" s="92">
        <v>53</v>
      </c>
      <c r="BG201" s="89">
        <v>6.48</v>
      </c>
      <c r="BH201" s="92">
        <v>63</v>
      </c>
      <c r="BI201" s="89">
        <v>9.65</v>
      </c>
      <c r="BJ201" s="92">
        <v>67</v>
      </c>
      <c r="BK201" s="90">
        <v>144.60243748415894</v>
      </c>
      <c r="BL201" s="93">
        <v>63</v>
      </c>
      <c r="BM201" s="90">
        <v>307.670729140265</v>
      </c>
      <c r="BN201" s="93">
        <v>63</v>
      </c>
      <c r="BO201" s="20">
        <v>-75</v>
      </c>
      <c r="BP201" s="21">
        <v>5</v>
      </c>
      <c r="BQ201" s="90">
        <v>6.4334100000000003</v>
      </c>
      <c r="BR201" s="93">
        <v>30</v>
      </c>
      <c r="BS201" s="20">
        <v>6.529323739012777</v>
      </c>
      <c r="BT201" s="21">
        <v>30</v>
      </c>
    </row>
    <row r="202" spans="1:72">
      <c r="A202" s="238"/>
      <c r="B202" s="19" t="s">
        <v>74</v>
      </c>
      <c r="C202" s="20">
        <v>383.76883571307633</v>
      </c>
      <c r="D202" s="21">
        <v>28</v>
      </c>
      <c r="E202" s="20">
        <v>339.73586788984943</v>
      </c>
      <c r="F202" s="21">
        <v>25</v>
      </c>
      <c r="G202" s="89">
        <v>366.56</v>
      </c>
      <c r="H202" s="92">
        <v>24</v>
      </c>
      <c r="I202" s="89">
        <v>363.44</v>
      </c>
      <c r="J202" s="92">
        <v>26</v>
      </c>
      <c r="K202" s="89">
        <v>367.99</v>
      </c>
      <c r="L202" s="92">
        <v>25</v>
      </c>
      <c r="M202" s="90">
        <v>4.0937049052819026</v>
      </c>
      <c r="N202" s="93">
        <v>32</v>
      </c>
      <c r="O202" s="89">
        <v>3.5561375267219564</v>
      </c>
      <c r="P202" s="21">
        <v>24</v>
      </c>
      <c r="Q202" s="89">
        <v>6.4498963985390985</v>
      </c>
      <c r="R202" s="21">
        <v>51</v>
      </c>
      <c r="S202" s="20">
        <v>3.8082486666118815</v>
      </c>
      <c r="T202" s="21">
        <v>17</v>
      </c>
      <c r="U202" s="89">
        <v>5.64</v>
      </c>
      <c r="V202" s="92">
        <v>34</v>
      </c>
      <c r="W202" s="89">
        <v>5.21</v>
      </c>
      <c r="X202" s="92">
        <v>37</v>
      </c>
      <c r="Y202" s="89">
        <v>4.8</v>
      </c>
      <c r="Z202" s="92">
        <v>24</v>
      </c>
      <c r="AA202" s="89">
        <v>4.41</v>
      </c>
      <c r="AB202" s="92">
        <v>15</v>
      </c>
      <c r="AC202" s="89">
        <v>5.81</v>
      </c>
      <c r="AD202" s="92">
        <v>35</v>
      </c>
      <c r="AE202" s="89">
        <v>5.15</v>
      </c>
      <c r="AF202" s="92">
        <v>31</v>
      </c>
      <c r="AG202" s="89">
        <v>5.91</v>
      </c>
      <c r="AH202" s="92">
        <v>34</v>
      </c>
      <c r="AI202" s="90">
        <v>11.594850574085237</v>
      </c>
      <c r="AJ202" s="93">
        <v>43</v>
      </c>
      <c r="AK202" s="90">
        <v>0.61405573579228534</v>
      </c>
      <c r="AL202" s="93">
        <v>33</v>
      </c>
      <c r="AM202" s="90">
        <v>0.43536551667672491</v>
      </c>
      <c r="AN202" s="93">
        <v>30</v>
      </c>
      <c r="AO202" s="90">
        <v>2.2515376979050465</v>
      </c>
      <c r="AP202" s="93">
        <v>36</v>
      </c>
      <c r="AQ202" s="20">
        <v>1.3809340728172752</v>
      </c>
      <c r="AR202" s="21">
        <v>13</v>
      </c>
      <c r="AS202" s="20">
        <v>2.6202704119065086</v>
      </c>
      <c r="AT202" s="21">
        <v>36</v>
      </c>
      <c r="AU202" s="20">
        <v>2.405209684175925</v>
      </c>
      <c r="AV202" s="21">
        <v>26</v>
      </c>
      <c r="AW202" s="89">
        <v>3.02</v>
      </c>
      <c r="AX202" s="92">
        <v>43</v>
      </c>
      <c r="AY202" s="89">
        <v>2.8</v>
      </c>
      <c r="AZ202" s="92">
        <v>33</v>
      </c>
      <c r="BA202" s="89">
        <v>2.4</v>
      </c>
      <c r="BB202" s="92">
        <v>26</v>
      </c>
      <c r="BC202" s="89">
        <v>2.6</v>
      </c>
      <c r="BD202" s="92">
        <v>27</v>
      </c>
      <c r="BE202" s="89">
        <v>3.21</v>
      </c>
      <c r="BF202" s="92">
        <v>40</v>
      </c>
      <c r="BG202" s="89">
        <v>2.77</v>
      </c>
      <c r="BH202" s="92">
        <v>29</v>
      </c>
      <c r="BI202" s="89">
        <v>1.97</v>
      </c>
      <c r="BJ202" s="92">
        <v>20</v>
      </c>
      <c r="BK202" s="90">
        <v>57.82700295477774</v>
      </c>
      <c r="BL202" s="93">
        <v>56</v>
      </c>
      <c r="BM202" s="90">
        <v>134.34918620557906</v>
      </c>
      <c r="BN202" s="93">
        <v>60</v>
      </c>
      <c r="BO202" s="20">
        <v>50</v>
      </c>
      <c r="BP202" s="21">
        <v>50</v>
      </c>
      <c r="BQ202" s="90">
        <v>8.1974704748038025</v>
      </c>
      <c r="BR202" s="93">
        <v>4</v>
      </c>
      <c r="BS202" s="20">
        <v>7.5163000235977586</v>
      </c>
      <c r="BT202" s="21">
        <v>12</v>
      </c>
    </row>
    <row r="203" spans="1:72">
      <c r="A203" s="238"/>
      <c r="B203" s="19" t="s">
        <v>75</v>
      </c>
      <c r="C203" s="20">
        <v>342.3308424514675</v>
      </c>
      <c r="D203" s="21">
        <v>21</v>
      </c>
      <c r="E203" s="20">
        <v>288.56443968812107</v>
      </c>
      <c r="F203" s="21">
        <v>13</v>
      </c>
      <c r="G203" s="89">
        <v>278.14999999999998</v>
      </c>
      <c r="H203" s="92">
        <v>7</v>
      </c>
      <c r="I203" s="89">
        <v>298.95999999999998</v>
      </c>
      <c r="J203" s="92">
        <v>11</v>
      </c>
      <c r="K203" s="89">
        <v>274.41000000000003</v>
      </c>
      <c r="L203" s="92">
        <v>4</v>
      </c>
      <c r="M203" s="90">
        <v>3.4637532653090677</v>
      </c>
      <c r="N203" s="93">
        <v>23</v>
      </c>
      <c r="O203" s="89">
        <v>6.5213997450267946</v>
      </c>
      <c r="P203" s="21">
        <v>59</v>
      </c>
      <c r="Q203" s="89">
        <v>4.580698159475479</v>
      </c>
      <c r="R203" s="21">
        <v>28</v>
      </c>
      <c r="S203" s="20">
        <v>7.3255873210008664</v>
      </c>
      <c r="T203" s="21">
        <v>51</v>
      </c>
      <c r="U203" s="89">
        <v>9.4700000000000006</v>
      </c>
      <c r="V203" s="92">
        <v>61</v>
      </c>
      <c r="W203" s="89">
        <v>10.53</v>
      </c>
      <c r="X203" s="92">
        <v>64</v>
      </c>
      <c r="Y203" s="89">
        <v>7.45</v>
      </c>
      <c r="Z203" s="92">
        <v>52</v>
      </c>
      <c r="AA203" s="89">
        <v>9.75</v>
      </c>
      <c r="AB203" s="92">
        <v>58</v>
      </c>
      <c r="AC203" s="89">
        <v>11.55</v>
      </c>
      <c r="AD203" s="92">
        <v>62</v>
      </c>
      <c r="AE203" s="89">
        <v>10.24</v>
      </c>
      <c r="AF203" s="92">
        <v>57</v>
      </c>
      <c r="AG203" s="89">
        <v>8.5500000000000007</v>
      </c>
      <c r="AH203" s="92">
        <v>50</v>
      </c>
      <c r="AI203" s="90">
        <v>-46.615847458405447</v>
      </c>
      <c r="AJ203" s="93">
        <v>6</v>
      </c>
      <c r="AK203" s="90">
        <v>1.7318766326545338</v>
      </c>
      <c r="AL203" s="93">
        <v>63</v>
      </c>
      <c r="AM203" s="90">
        <v>-2.1290536737433157</v>
      </c>
      <c r="AN203" s="93">
        <v>27</v>
      </c>
      <c r="AO203" s="90">
        <v>1.7318766326545338</v>
      </c>
      <c r="AP203" s="93">
        <v>21</v>
      </c>
      <c r="AQ203" s="20">
        <v>2.0776944989326545</v>
      </c>
      <c r="AR203" s="21">
        <v>28</v>
      </c>
      <c r="AS203" s="20">
        <v>2.4430390183869224</v>
      </c>
      <c r="AT203" s="21">
        <v>31</v>
      </c>
      <c r="AU203" s="20">
        <v>3.5035417622178056</v>
      </c>
      <c r="AV203" s="21">
        <v>43</v>
      </c>
      <c r="AW203" s="89">
        <v>3.59</v>
      </c>
      <c r="AX203" s="92">
        <v>48</v>
      </c>
      <c r="AY203" s="89">
        <v>3.4</v>
      </c>
      <c r="AZ203" s="92">
        <v>50</v>
      </c>
      <c r="BA203" s="89">
        <v>3.55</v>
      </c>
      <c r="BB203" s="92">
        <v>49</v>
      </c>
      <c r="BC203" s="89">
        <v>1.88</v>
      </c>
      <c r="BD203" s="92">
        <v>17</v>
      </c>
      <c r="BE203" s="89">
        <v>4.2300000000000004</v>
      </c>
      <c r="BF203" s="92">
        <v>52</v>
      </c>
      <c r="BG203" s="89">
        <v>2.36</v>
      </c>
      <c r="BH203" s="92">
        <v>27</v>
      </c>
      <c r="BI203" s="89">
        <v>2.0299999999999998</v>
      </c>
      <c r="BJ203" s="92">
        <v>22</v>
      </c>
      <c r="BK203" s="90">
        <v>-16.110617434637113</v>
      </c>
      <c r="BL203" s="93">
        <v>26</v>
      </c>
      <c r="BM203" s="90">
        <v>-75.532263418435832</v>
      </c>
      <c r="BN203" s="93">
        <v>5</v>
      </c>
      <c r="BO203" s="20">
        <v>300</v>
      </c>
      <c r="BP203" s="21">
        <v>66</v>
      </c>
      <c r="BQ203" s="90">
        <v>6.9183395901641527</v>
      </c>
      <c r="BR203" s="93">
        <v>22</v>
      </c>
      <c r="BS203" s="20">
        <v>7.8247782844673237</v>
      </c>
      <c r="BT203" s="21">
        <v>6</v>
      </c>
    </row>
    <row r="204" spans="1:72">
      <c r="A204" s="238"/>
      <c r="B204" s="19" t="s">
        <v>71</v>
      </c>
      <c r="C204" s="20">
        <v>463.69153600214423</v>
      </c>
      <c r="D204" s="21">
        <v>47</v>
      </c>
      <c r="E204" s="20">
        <v>382.3896902001789</v>
      </c>
      <c r="F204" s="21">
        <v>36</v>
      </c>
      <c r="G204" s="89">
        <v>410.79</v>
      </c>
      <c r="H204" s="92">
        <v>34</v>
      </c>
      <c r="I204" s="89">
        <v>522.41</v>
      </c>
      <c r="J204" s="92">
        <v>52</v>
      </c>
      <c r="K204" s="89">
        <v>434.84</v>
      </c>
      <c r="L204" s="92">
        <v>37</v>
      </c>
      <c r="M204" s="90">
        <v>6.7804451960545791</v>
      </c>
      <c r="N204" s="93">
        <v>56</v>
      </c>
      <c r="O204" s="89">
        <v>4.3021108655456404</v>
      </c>
      <c r="P204" s="21">
        <v>38</v>
      </c>
      <c r="Q204" s="89">
        <v>6.5092948902035106</v>
      </c>
      <c r="R204" s="21">
        <v>52</v>
      </c>
      <c r="S204" s="20">
        <v>7.5496483751269281</v>
      </c>
      <c r="T204" s="21">
        <v>54</v>
      </c>
      <c r="U204" s="89">
        <v>7.19</v>
      </c>
      <c r="V204" s="92">
        <v>50</v>
      </c>
      <c r="W204" s="89">
        <v>7.16</v>
      </c>
      <c r="X204" s="92">
        <v>54</v>
      </c>
      <c r="Y204" s="89">
        <v>9.0299999999999994</v>
      </c>
      <c r="Z204" s="92">
        <v>58</v>
      </c>
      <c r="AA204" s="89">
        <v>9.09</v>
      </c>
      <c r="AB204" s="92">
        <v>55</v>
      </c>
      <c r="AC204" s="89">
        <v>6.05</v>
      </c>
      <c r="AD204" s="92">
        <v>38</v>
      </c>
      <c r="AE204" s="89">
        <v>11.25</v>
      </c>
      <c r="AF204" s="92">
        <v>59</v>
      </c>
      <c r="AG204" s="89">
        <v>7.93</v>
      </c>
      <c r="AH204" s="92">
        <v>48</v>
      </c>
      <c r="AI204" s="90">
        <v>56.795329542327231</v>
      </c>
      <c r="AJ204" s="93">
        <v>62</v>
      </c>
      <c r="AK204" s="90">
        <v>2.3930983044898513</v>
      </c>
      <c r="AL204" s="93">
        <v>68</v>
      </c>
      <c r="AM204" s="90">
        <v>508.73480881138795</v>
      </c>
      <c r="AN204" s="93">
        <v>51</v>
      </c>
      <c r="AO204" s="90">
        <v>4.3873468915647278</v>
      </c>
      <c r="AP204" s="93">
        <v>60</v>
      </c>
      <c r="AQ204" s="20">
        <v>1.5641507527091976</v>
      </c>
      <c r="AR204" s="21">
        <v>21</v>
      </c>
      <c r="AS204" s="20">
        <v>4.2118966936610951</v>
      </c>
      <c r="AT204" s="21">
        <v>57</v>
      </c>
      <c r="AU204" s="20">
        <v>5.6622362813451961</v>
      </c>
      <c r="AV204" s="21">
        <v>62</v>
      </c>
      <c r="AW204" s="89">
        <v>3.03</v>
      </c>
      <c r="AX204" s="92">
        <v>44</v>
      </c>
      <c r="AY204" s="89">
        <v>4.5199999999999996</v>
      </c>
      <c r="AZ204" s="92">
        <v>61</v>
      </c>
      <c r="BA204" s="89">
        <v>7.15</v>
      </c>
      <c r="BB204" s="92">
        <v>64</v>
      </c>
      <c r="BC204" s="89">
        <v>7.2</v>
      </c>
      <c r="BD204" s="92">
        <v>66</v>
      </c>
      <c r="BE204" s="89">
        <v>3.78</v>
      </c>
      <c r="BF204" s="92">
        <v>46</v>
      </c>
      <c r="BG204" s="89">
        <v>6.75</v>
      </c>
      <c r="BH204" s="92">
        <v>65</v>
      </c>
      <c r="BI204" s="89">
        <v>4.1500000000000004</v>
      </c>
      <c r="BJ204" s="92">
        <v>48</v>
      </c>
      <c r="BK204" s="90">
        <v>179.00345403855283</v>
      </c>
      <c r="BL204" s="93">
        <v>66</v>
      </c>
      <c r="BM204" s="90">
        <v>1.4558014685646592</v>
      </c>
      <c r="BN204" s="93">
        <v>38</v>
      </c>
      <c r="BO204" s="20">
        <v>0</v>
      </c>
      <c r="BP204" s="21">
        <v>35</v>
      </c>
      <c r="BQ204" s="90">
        <v>8.2712355541339679</v>
      </c>
      <c r="BR204" s="93">
        <v>2</v>
      </c>
      <c r="BS204" s="20">
        <v>5.1247782844673235</v>
      </c>
      <c r="BT204" s="21">
        <v>53</v>
      </c>
    </row>
    <row r="205" spans="1:72">
      <c r="A205" s="238"/>
      <c r="B205" s="23" t="s">
        <v>47</v>
      </c>
      <c r="C205" s="20">
        <v>743.54111455808288</v>
      </c>
      <c r="D205" s="21">
        <v>65</v>
      </c>
      <c r="E205" s="20">
        <v>928.82801654430182</v>
      </c>
      <c r="F205" s="21">
        <v>67</v>
      </c>
      <c r="G205" s="89">
        <v>1262.8</v>
      </c>
      <c r="H205" s="92">
        <v>68</v>
      </c>
      <c r="I205" s="89">
        <v>1282.19</v>
      </c>
      <c r="J205" s="92">
        <v>68</v>
      </c>
      <c r="K205" s="89">
        <v>1310.03</v>
      </c>
      <c r="L205" s="92">
        <v>68</v>
      </c>
      <c r="M205" s="90">
        <v>11.285114066460642</v>
      </c>
      <c r="N205" s="93">
        <v>67</v>
      </c>
      <c r="O205" s="89">
        <v>24.852418981590798</v>
      </c>
      <c r="P205" s="21">
        <v>69</v>
      </c>
      <c r="Q205" s="89">
        <v>30.143558698300655</v>
      </c>
      <c r="R205" s="21">
        <v>69</v>
      </c>
      <c r="S205" s="20">
        <v>28.623359523707297</v>
      </c>
      <c r="T205" s="21">
        <v>69</v>
      </c>
      <c r="U205" s="89">
        <v>57.75</v>
      </c>
      <c r="V205" s="92">
        <v>69</v>
      </c>
      <c r="W205" s="89">
        <v>41.71</v>
      </c>
      <c r="X205" s="92">
        <v>69</v>
      </c>
      <c r="Y205" s="89">
        <v>38.340000000000003</v>
      </c>
      <c r="Z205" s="92">
        <v>69</v>
      </c>
      <c r="AA205" s="89">
        <v>48.04</v>
      </c>
      <c r="AB205" s="92">
        <v>69</v>
      </c>
      <c r="AC205" s="89">
        <v>57.52</v>
      </c>
      <c r="AD205" s="92">
        <v>69</v>
      </c>
      <c r="AE205" s="89">
        <v>50.87</v>
      </c>
      <c r="AF205" s="92">
        <v>69</v>
      </c>
      <c r="AG205" s="89">
        <v>51.96</v>
      </c>
      <c r="AH205" s="92">
        <v>69</v>
      </c>
      <c r="AI205" s="90">
        <v>-51.578867032420106</v>
      </c>
      <c r="AJ205" s="93">
        <v>5</v>
      </c>
      <c r="AK205" s="90">
        <v>0.86808569742004937</v>
      </c>
      <c r="AL205" s="93">
        <v>44</v>
      </c>
      <c r="AM205" s="90">
        <v>-70.202379712258519</v>
      </c>
      <c r="AN205" s="93">
        <v>12</v>
      </c>
      <c r="AO205" s="90">
        <v>4.3404284871002465</v>
      </c>
      <c r="AP205" s="93">
        <v>58</v>
      </c>
      <c r="AQ205" s="20">
        <v>8.3700420947670775</v>
      </c>
      <c r="AR205" s="21">
        <v>68</v>
      </c>
      <c r="AS205" s="20">
        <v>5.0239264497167762</v>
      </c>
      <c r="AT205" s="21">
        <v>62</v>
      </c>
      <c r="AU205" s="20">
        <v>8.5870078571121891</v>
      </c>
      <c r="AV205" s="21">
        <v>69</v>
      </c>
      <c r="AW205" s="89">
        <v>12.16</v>
      </c>
      <c r="AX205" s="92">
        <v>69</v>
      </c>
      <c r="AY205" s="89">
        <v>3.09</v>
      </c>
      <c r="AZ205" s="92">
        <v>43</v>
      </c>
      <c r="BA205" s="89">
        <v>9.59</v>
      </c>
      <c r="BB205" s="92">
        <v>68</v>
      </c>
      <c r="BC205" s="89">
        <v>4.97</v>
      </c>
      <c r="BD205" s="92">
        <v>53</v>
      </c>
      <c r="BE205" s="89">
        <v>15.34</v>
      </c>
      <c r="BF205" s="92">
        <v>69</v>
      </c>
      <c r="BG205" s="89">
        <v>5.45</v>
      </c>
      <c r="BH205" s="92">
        <v>59</v>
      </c>
      <c r="BI205" s="89">
        <v>10.75</v>
      </c>
      <c r="BJ205" s="92">
        <v>69</v>
      </c>
      <c r="BK205" s="90">
        <v>-44.129461960484733</v>
      </c>
      <c r="BL205" s="93">
        <v>12</v>
      </c>
      <c r="BM205" s="90">
        <v>-10.607139136775597</v>
      </c>
      <c r="BN205" s="93">
        <v>30</v>
      </c>
      <c r="BO205" s="20">
        <v>600</v>
      </c>
      <c r="BP205" s="21">
        <v>69</v>
      </c>
      <c r="BQ205" s="90">
        <v>5.9527066666666659</v>
      </c>
      <c r="BR205" s="93">
        <v>40</v>
      </c>
      <c r="BS205" s="20">
        <v>5.7365471007322393</v>
      </c>
      <c r="BT205" s="21">
        <v>36</v>
      </c>
    </row>
    <row r="206" spans="1:72">
      <c r="A206" s="238"/>
      <c r="B206" s="19" t="s">
        <v>42</v>
      </c>
      <c r="C206" s="20">
        <v>391.82569159836066</v>
      </c>
      <c r="D206" s="21">
        <v>32</v>
      </c>
      <c r="E206" s="20">
        <v>425.59737462824324</v>
      </c>
      <c r="F206" s="21">
        <v>42</v>
      </c>
      <c r="G206" s="89">
        <v>431.38</v>
      </c>
      <c r="H206" s="92">
        <v>43</v>
      </c>
      <c r="I206" s="89">
        <v>420.46</v>
      </c>
      <c r="J206" s="92">
        <v>37</v>
      </c>
      <c r="K206" s="89">
        <v>377.42</v>
      </c>
      <c r="L206" s="92">
        <v>29</v>
      </c>
      <c r="M206" s="90">
        <v>2.8771892327358368</v>
      </c>
      <c r="N206" s="93">
        <v>18</v>
      </c>
      <c r="O206" s="89">
        <v>4.4861745050386421</v>
      </c>
      <c r="P206" s="21">
        <v>42</v>
      </c>
      <c r="Q206" s="89">
        <v>2.0011526639344259</v>
      </c>
      <c r="R206" s="21">
        <v>3</v>
      </c>
      <c r="S206" s="20">
        <v>9.0720478373026836</v>
      </c>
      <c r="T206" s="21">
        <v>62</v>
      </c>
      <c r="U206" s="89">
        <v>6.65</v>
      </c>
      <c r="V206" s="92">
        <v>46</v>
      </c>
      <c r="W206" s="89">
        <v>5.0999999999999996</v>
      </c>
      <c r="X206" s="92">
        <v>36</v>
      </c>
      <c r="Y206" s="89">
        <v>4.7</v>
      </c>
      <c r="Z206" s="92">
        <v>22</v>
      </c>
      <c r="AA206" s="89">
        <v>10.32</v>
      </c>
      <c r="AB206" s="92">
        <v>60</v>
      </c>
      <c r="AC206" s="89">
        <v>3.51</v>
      </c>
      <c r="AD206" s="92">
        <v>8</v>
      </c>
      <c r="AE206" s="89">
        <v>4.9800000000000004</v>
      </c>
      <c r="AF206" s="92">
        <v>29</v>
      </c>
      <c r="AG206" s="89">
        <v>6.42</v>
      </c>
      <c r="AH206" s="92">
        <v>36</v>
      </c>
      <c r="AI206" s="90">
        <v>-35.988555512750622</v>
      </c>
      <c r="AJ206" s="93">
        <v>13</v>
      </c>
      <c r="AK206" s="90">
        <v>0.41102703324797668</v>
      </c>
      <c r="AL206" s="93">
        <v>26</v>
      </c>
      <c r="AM206" s="90">
        <v>-74.852646808580602</v>
      </c>
      <c r="AN206" s="93">
        <v>10</v>
      </c>
      <c r="AO206" s="90">
        <v>1.6441081329919067</v>
      </c>
      <c r="AP206" s="93">
        <v>18</v>
      </c>
      <c r="AQ206" s="20">
        <v>2.0366204835222255</v>
      </c>
      <c r="AR206" s="21">
        <v>26</v>
      </c>
      <c r="AS206" s="20">
        <v>1.600922131147541</v>
      </c>
      <c r="AT206" s="21">
        <v>17</v>
      </c>
      <c r="AU206" s="20">
        <v>5.5221160748798939</v>
      </c>
      <c r="AV206" s="21">
        <v>61</v>
      </c>
      <c r="AW206" s="89">
        <v>3.13</v>
      </c>
      <c r="AX206" s="92">
        <v>46</v>
      </c>
      <c r="AY206" s="89">
        <v>2.75</v>
      </c>
      <c r="AZ206" s="92">
        <v>32</v>
      </c>
      <c r="BA206" s="89">
        <v>3.52</v>
      </c>
      <c r="BB206" s="92">
        <v>48</v>
      </c>
      <c r="BC206" s="89">
        <v>5.16</v>
      </c>
      <c r="BD206" s="92">
        <v>55</v>
      </c>
      <c r="BE206" s="89">
        <v>1.95</v>
      </c>
      <c r="BF206" s="92">
        <v>17</v>
      </c>
      <c r="BG206" s="89">
        <v>3.07</v>
      </c>
      <c r="BH206" s="92">
        <v>37</v>
      </c>
      <c r="BI206" s="89">
        <v>2.64</v>
      </c>
      <c r="BJ206" s="92">
        <v>32</v>
      </c>
      <c r="BK206" s="90">
        <v>-19.528469787457929</v>
      </c>
      <c r="BL206" s="93">
        <v>23</v>
      </c>
      <c r="BM206" s="90">
        <v>101.17882553135517</v>
      </c>
      <c r="BN206" s="93">
        <v>55</v>
      </c>
      <c r="BO206" s="20">
        <v>0</v>
      </c>
      <c r="BP206" s="21">
        <v>35</v>
      </c>
      <c r="BQ206" s="90">
        <v>7.0049666666666663</v>
      </c>
      <c r="BR206" s="93">
        <v>19</v>
      </c>
      <c r="BS206" s="20">
        <v>6.3365471007322389</v>
      </c>
      <c r="BT206" s="21">
        <v>32</v>
      </c>
    </row>
    <row r="207" spans="1:72">
      <c r="A207" s="238"/>
      <c r="B207" s="19" t="s">
        <v>48</v>
      </c>
      <c r="C207" s="20">
        <v>299.31460787695698</v>
      </c>
      <c r="D207" s="21">
        <v>11</v>
      </c>
      <c r="E207" s="20">
        <v>282.75696610343766</v>
      </c>
      <c r="F207" s="21">
        <v>12</v>
      </c>
      <c r="G207" s="89">
        <v>326.61</v>
      </c>
      <c r="H207" s="92">
        <v>16</v>
      </c>
      <c r="I207" s="89">
        <v>345.96</v>
      </c>
      <c r="J207" s="92">
        <v>23</v>
      </c>
      <c r="K207" s="89">
        <v>330.03</v>
      </c>
      <c r="L207" s="92">
        <v>18</v>
      </c>
      <c r="M207" s="90">
        <v>4.3421623968736434</v>
      </c>
      <c r="N207" s="93">
        <v>39</v>
      </c>
      <c r="O207" s="89">
        <v>2.4853819763270986</v>
      </c>
      <c r="P207" s="21">
        <v>5</v>
      </c>
      <c r="Q207" s="89">
        <v>5.5751265727954733</v>
      </c>
      <c r="R207" s="21">
        <v>44</v>
      </c>
      <c r="S207" s="20">
        <v>3.0846214484011378</v>
      </c>
      <c r="T207" s="21">
        <v>14</v>
      </c>
      <c r="U207" s="89">
        <v>5.15</v>
      </c>
      <c r="V207" s="92">
        <v>29</v>
      </c>
      <c r="W207" s="89">
        <v>4.07</v>
      </c>
      <c r="X207" s="92">
        <v>21</v>
      </c>
      <c r="Y207" s="89">
        <v>5.7</v>
      </c>
      <c r="Z207" s="92">
        <v>36</v>
      </c>
      <c r="AA207" s="89">
        <v>5.03</v>
      </c>
      <c r="AB207" s="92">
        <v>22</v>
      </c>
      <c r="AC207" s="89">
        <v>4.6900000000000004</v>
      </c>
      <c r="AD207" s="92">
        <v>27</v>
      </c>
      <c r="AE207" s="89">
        <v>7.69</v>
      </c>
      <c r="AF207" s="92">
        <v>47</v>
      </c>
      <c r="AG207" s="89">
        <v>5.01</v>
      </c>
      <c r="AH207" s="92">
        <v>24</v>
      </c>
      <c r="AI207" s="90">
        <v>74.03759072017867</v>
      </c>
      <c r="AJ207" s="93">
        <v>64</v>
      </c>
      <c r="AK207" s="90">
        <v>0</v>
      </c>
      <c r="AL207" s="93">
        <v>1</v>
      </c>
      <c r="AM207" s="90">
        <v>-100</v>
      </c>
      <c r="AN207" s="93">
        <v>1</v>
      </c>
      <c r="AO207" s="90">
        <v>2.1710811984368217</v>
      </c>
      <c r="AP207" s="93">
        <v>34</v>
      </c>
      <c r="AQ207" s="20">
        <v>1.4224979500606971</v>
      </c>
      <c r="AR207" s="21">
        <v>16</v>
      </c>
      <c r="AS207" s="20">
        <v>3.1360086971974535</v>
      </c>
      <c r="AT207" s="21">
        <v>45</v>
      </c>
      <c r="AU207" s="20">
        <v>1.7136785824450766</v>
      </c>
      <c r="AV207" s="21">
        <v>18</v>
      </c>
      <c r="AW207" s="89">
        <v>3.78</v>
      </c>
      <c r="AX207" s="92">
        <v>49</v>
      </c>
      <c r="AY207" s="89">
        <v>1.02</v>
      </c>
      <c r="AZ207" s="92">
        <v>7</v>
      </c>
      <c r="BA207" s="89">
        <v>2.35</v>
      </c>
      <c r="BB207" s="92">
        <v>25</v>
      </c>
      <c r="BC207" s="89">
        <v>2.35</v>
      </c>
      <c r="BD207" s="92">
        <v>23</v>
      </c>
      <c r="BE207" s="89">
        <v>2.68</v>
      </c>
      <c r="BF207" s="92">
        <v>31</v>
      </c>
      <c r="BG207" s="89">
        <v>2.68</v>
      </c>
      <c r="BH207" s="92">
        <v>28</v>
      </c>
      <c r="BI207" s="89">
        <v>2.67</v>
      </c>
      <c r="BJ207" s="92">
        <v>34</v>
      </c>
      <c r="BK207" s="90">
        <v>52.28289188015632</v>
      </c>
      <c r="BL207" s="93">
        <v>54</v>
      </c>
      <c r="BM207" s="90">
        <v>52.28289188015632</v>
      </c>
      <c r="BN207" s="93">
        <v>52</v>
      </c>
      <c r="BO207" s="20">
        <v>-66.666666666666657</v>
      </c>
      <c r="BP207" s="21">
        <v>9</v>
      </c>
      <c r="BQ207" s="90">
        <v>8.1305565286933845</v>
      </c>
      <c r="BR207" s="93">
        <v>6</v>
      </c>
      <c r="BS207" s="20">
        <v>6.9365471007322386</v>
      </c>
      <c r="BT207" s="21">
        <v>24</v>
      </c>
    </row>
    <row r="208" spans="1:72">
      <c r="A208" s="238"/>
      <c r="B208" s="19" t="s">
        <v>38</v>
      </c>
      <c r="C208" s="20">
        <v>606.98990112620947</v>
      </c>
      <c r="D208" s="21">
        <v>60</v>
      </c>
      <c r="E208" s="20">
        <v>550.97853370967914</v>
      </c>
      <c r="F208" s="21">
        <v>56</v>
      </c>
      <c r="G208" s="89">
        <v>557.20000000000005</v>
      </c>
      <c r="H208" s="92">
        <v>57</v>
      </c>
      <c r="I208" s="89">
        <v>636.33000000000004</v>
      </c>
      <c r="J208" s="92">
        <v>60</v>
      </c>
      <c r="K208" s="89">
        <v>611.74</v>
      </c>
      <c r="L208" s="92">
        <v>59</v>
      </c>
      <c r="M208" s="90">
        <v>6.746120980436249</v>
      </c>
      <c r="N208" s="93">
        <v>55</v>
      </c>
      <c r="O208" s="89">
        <v>5.4307095765132676</v>
      </c>
      <c r="P208" s="21">
        <v>50</v>
      </c>
      <c r="Q208" s="89">
        <v>5.2873684767091422</v>
      </c>
      <c r="R208" s="21">
        <v>38</v>
      </c>
      <c r="S208" s="20">
        <v>4.1661892908104283</v>
      </c>
      <c r="T208" s="21">
        <v>21</v>
      </c>
      <c r="U208" s="89">
        <v>6.09</v>
      </c>
      <c r="V208" s="92">
        <v>38</v>
      </c>
      <c r="W208" s="89">
        <v>14.94</v>
      </c>
      <c r="X208" s="92">
        <v>67</v>
      </c>
      <c r="Y208" s="89">
        <v>6.9</v>
      </c>
      <c r="Z208" s="92">
        <v>48</v>
      </c>
      <c r="AA208" s="89">
        <v>6.92</v>
      </c>
      <c r="AB208" s="92">
        <v>35</v>
      </c>
      <c r="AC208" s="89">
        <v>2.92</v>
      </c>
      <c r="AD208" s="92">
        <v>4</v>
      </c>
      <c r="AE208" s="89">
        <v>4.72</v>
      </c>
      <c r="AF208" s="92">
        <v>27</v>
      </c>
      <c r="AG208" s="89">
        <v>12.05</v>
      </c>
      <c r="AH208" s="92">
        <v>62</v>
      </c>
      <c r="AI208" s="90">
        <v>22.467731054643579</v>
      </c>
      <c r="AJ208" s="93">
        <v>49</v>
      </c>
      <c r="AK208" s="90">
        <v>0</v>
      </c>
      <c r="AL208" s="93">
        <v>1</v>
      </c>
      <c r="AM208" s="90" t="s">
        <v>5</v>
      </c>
      <c r="AN208" s="93" t="s">
        <v>9</v>
      </c>
      <c r="AO208" s="90">
        <v>5.6217674836968747</v>
      </c>
      <c r="AP208" s="93">
        <v>63</v>
      </c>
      <c r="AQ208" s="20">
        <v>1.0861419153026535</v>
      </c>
      <c r="AR208" s="21">
        <v>10</v>
      </c>
      <c r="AS208" s="20">
        <v>3.1724210860254853</v>
      </c>
      <c r="AT208" s="21">
        <v>46</v>
      </c>
      <c r="AU208" s="20">
        <v>4.1661892908104283</v>
      </c>
      <c r="AV208" s="21">
        <v>51</v>
      </c>
      <c r="AW208" s="89">
        <v>5.07</v>
      </c>
      <c r="AX208" s="92">
        <v>61</v>
      </c>
      <c r="AY208" s="89">
        <v>6.97</v>
      </c>
      <c r="AZ208" s="92">
        <v>66</v>
      </c>
      <c r="BA208" s="89">
        <v>2.96</v>
      </c>
      <c r="BB208" s="92">
        <v>40</v>
      </c>
      <c r="BC208" s="89">
        <v>2.97</v>
      </c>
      <c r="BD208" s="92">
        <v>34</v>
      </c>
      <c r="BE208" s="89">
        <v>0.97</v>
      </c>
      <c r="BF208" s="92">
        <v>1</v>
      </c>
      <c r="BG208" s="89">
        <v>3.77</v>
      </c>
      <c r="BH208" s="92">
        <v>43</v>
      </c>
      <c r="BI208" s="89">
        <v>7.42</v>
      </c>
      <c r="BJ208" s="92">
        <v>63</v>
      </c>
      <c r="BK208" s="90">
        <v>410.28221272768155</v>
      </c>
      <c r="BL208" s="93">
        <v>69</v>
      </c>
      <c r="BM208" s="90" t="s">
        <v>5</v>
      </c>
      <c r="BN208" s="93" t="s">
        <v>9</v>
      </c>
      <c r="BO208" s="20">
        <v>-100</v>
      </c>
      <c r="BP208" s="21">
        <v>1</v>
      </c>
      <c r="BQ208" s="90">
        <v>6.4418262578523819</v>
      </c>
      <c r="BR208" s="93">
        <v>29</v>
      </c>
      <c r="BS208" s="20">
        <v>6.3315471007322373</v>
      </c>
      <c r="BT208" s="21">
        <v>33</v>
      </c>
    </row>
    <row r="209" spans="1:72">
      <c r="A209" s="238"/>
      <c r="B209" s="19" t="s">
        <v>45</v>
      </c>
      <c r="C209" s="20">
        <v>347.86263774092203</v>
      </c>
      <c r="D209" s="21">
        <v>23</v>
      </c>
      <c r="E209" s="20">
        <v>331.05761342156717</v>
      </c>
      <c r="F209" s="21">
        <v>22</v>
      </c>
      <c r="G209" s="89">
        <v>389.21</v>
      </c>
      <c r="H209" s="92">
        <v>29</v>
      </c>
      <c r="I209" s="89">
        <v>339.75</v>
      </c>
      <c r="J209" s="92">
        <v>21</v>
      </c>
      <c r="K209" s="89">
        <v>363.89</v>
      </c>
      <c r="L209" s="92">
        <v>24</v>
      </c>
      <c r="M209" s="90">
        <v>3.6508342156182692</v>
      </c>
      <c r="N209" s="93">
        <v>26</v>
      </c>
      <c r="O209" s="89">
        <v>3.3003181083565125</v>
      </c>
      <c r="P209" s="21">
        <v>17</v>
      </c>
      <c r="Q209" s="89">
        <v>4.7106398860749863</v>
      </c>
      <c r="R209" s="21">
        <v>30</v>
      </c>
      <c r="S209" s="20">
        <v>4.3369993024659452</v>
      </c>
      <c r="T209" s="21">
        <v>25</v>
      </c>
      <c r="U209" s="89">
        <v>2.87</v>
      </c>
      <c r="V209" s="92">
        <v>9</v>
      </c>
      <c r="W209" s="89">
        <v>3.52</v>
      </c>
      <c r="X209" s="92">
        <v>14</v>
      </c>
      <c r="Y209" s="89">
        <v>4.5999999999999996</v>
      </c>
      <c r="Z209" s="92">
        <v>17</v>
      </c>
      <c r="AA209" s="89">
        <v>5.68</v>
      </c>
      <c r="AB209" s="92">
        <v>30</v>
      </c>
      <c r="AC209" s="89">
        <v>3.54</v>
      </c>
      <c r="AD209" s="92">
        <v>10</v>
      </c>
      <c r="AE209" s="89">
        <v>5.95</v>
      </c>
      <c r="AF209" s="92">
        <v>37</v>
      </c>
      <c r="AG209" s="89">
        <v>3.57</v>
      </c>
      <c r="AH209" s="92">
        <v>12</v>
      </c>
      <c r="AI209" s="90">
        <v>10.427999464544321</v>
      </c>
      <c r="AJ209" s="93">
        <v>41</v>
      </c>
      <c r="AK209" s="90">
        <v>0.73016684312365376</v>
      </c>
      <c r="AL209" s="93">
        <v>39</v>
      </c>
      <c r="AM209" s="90" t="s">
        <v>5</v>
      </c>
      <c r="AN209" s="93" t="s">
        <v>9</v>
      </c>
      <c r="AO209" s="90">
        <v>1.4603336862473075</v>
      </c>
      <c r="AP209" s="93">
        <v>15</v>
      </c>
      <c r="AQ209" s="20">
        <v>1.4668994522914154</v>
      </c>
      <c r="AR209" s="21">
        <v>18</v>
      </c>
      <c r="AS209" s="20">
        <v>3.2612122288211443</v>
      </c>
      <c r="AT209" s="21">
        <v>48</v>
      </c>
      <c r="AU209" s="20">
        <v>2.5299162597718015</v>
      </c>
      <c r="AV209" s="21">
        <v>30</v>
      </c>
      <c r="AW209" s="89">
        <v>1.79</v>
      </c>
      <c r="AX209" s="92">
        <v>13</v>
      </c>
      <c r="AY209" s="89">
        <v>2.11</v>
      </c>
      <c r="AZ209" s="92">
        <v>18</v>
      </c>
      <c r="BA209" s="89">
        <v>4.24</v>
      </c>
      <c r="BB209" s="92">
        <v>57</v>
      </c>
      <c r="BC209" s="89">
        <v>3.2</v>
      </c>
      <c r="BD209" s="92">
        <v>38</v>
      </c>
      <c r="BE209" s="89">
        <v>2.48</v>
      </c>
      <c r="BF209" s="92">
        <v>27</v>
      </c>
      <c r="BG209" s="89">
        <v>4.2</v>
      </c>
      <c r="BH209" s="92">
        <v>50</v>
      </c>
      <c r="BI209" s="89">
        <v>1.43</v>
      </c>
      <c r="BJ209" s="92">
        <v>8</v>
      </c>
      <c r="BK209" s="90">
        <v>-0.61480048191011427</v>
      </c>
      <c r="BL209" s="93">
        <v>32</v>
      </c>
      <c r="BM209" s="90" t="s">
        <v>5</v>
      </c>
      <c r="BN209" s="93" t="s">
        <v>9</v>
      </c>
      <c r="BO209" s="20">
        <v>-75</v>
      </c>
      <c r="BP209" s="21">
        <v>5</v>
      </c>
      <c r="BQ209" s="90">
        <v>7.2932042160062842</v>
      </c>
      <c r="BR209" s="93">
        <v>17</v>
      </c>
      <c r="BS209" s="20">
        <v>7.8615471007322384</v>
      </c>
      <c r="BT209" s="21">
        <v>4</v>
      </c>
    </row>
    <row r="210" spans="1:72">
      <c r="A210" s="238"/>
      <c r="B210" s="19" t="s">
        <v>41</v>
      </c>
      <c r="C210" s="20">
        <v>221.19137125619758</v>
      </c>
      <c r="D210" s="21">
        <v>3</v>
      </c>
      <c r="E210" s="20">
        <v>233.11453285074535</v>
      </c>
      <c r="F210" s="21">
        <v>1</v>
      </c>
      <c r="G210" s="89">
        <v>267.47000000000003</v>
      </c>
      <c r="H210" s="92">
        <v>4</v>
      </c>
      <c r="I210" s="89">
        <v>228.58</v>
      </c>
      <c r="J210" s="92">
        <v>1</v>
      </c>
      <c r="K210" s="89">
        <v>255.59</v>
      </c>
      <c r="L210" s="92">
        <v>2</v>
      </c>
      <c r="M210" s="90">
        <v>4.5533637975054075</v>
      </c>
      <c r="N210" s="93">
        <v>44</v>
      </c>
      <c r="O210" s="89">
        <v>2.5706830279296877</v>
      </c>
      <c r="P210" s="21">
        <v>6</v>
      </c>
      <c r="Q210" s="89">
        <v>2.2803234150123464</v>
      </c>
      <c r="R210" s="21">
        <v>5</v>
      </c>
      <c r="S210" s="20">
        <v>4.1973530845702074</v>
      </c>
      <c r="T210" s="21">
        <v>22</v>
      </c>
      <c r="U210" s="89">
        <v>4.47</v>
      </c>
      <c r="V210" s="92">
        <v>21</v>
      </c>
      <c r="W210" s="89">
        <v>4.55</v>
      </c>
      <c r="X210" s="92">
        <v>26</v>
      </c>
      <c r="Y210" s="89">
        <v>6.73</v>
      </c>
      <c r="Z210" s="92">
        <v>45</v>
      </c>
      <c r="AA210" s="89">
        <v>6.05</v>
      </c>
      <c r="AB210" s="92">
        <v>33</v>
      </c>
      <c r="AC210" s="89">
        <v>3.45</v>
      </c>
      <c r="AD210" s="92">
        <v>6</v>
      </c>
      <c r="AE210" s="89">
        <v>4.59</v>
      </c>
      <c r="AF210" s="92">
        <v>23</v>
      </c>
      <c r="AG210" s="89">
        <v>4.53</v>
      </c>
      <c r="AH210" s="92">
        <v>23</v>
      </c>
      <c r="AI210" s="90">
        <v>77.536792805685224</v>
      </c>
      <c r="AJ210" s="93">
        <v>66</v>
      </c>
      <c r="AK210" s="90">
        <v>0</v>
      </c>
      <c r="AL210" s="93">
        <v>1</v>
      </c>
      <c r="AM210" s="90" t="s">
        <v>5</v>
      </c>
      <c r="AN210" s="93" t="s">
        <v>9</v>
      </c>
      <c r="AO210" s="90">
        <v>2.927162441253476</v>
      </c>
      <c r="AP210" s="93">
        <v>48</v>
      </c>
      <c r="AQ210" s="20">
        <v>1.2868263334372474</v>
      </c>
      <c r="AR210" s="21">
        <v>12</v>
      </c>
      <c r="AS210" s="20">
        <v>1.6288024392945331</v>
      </c>
      <c r="AT210" s="21">
        <v>18</v>
      </c>
      <c r="AU210" s="20">
        <v>2.2601131993839578</v>
      </c>
      <c r="AV210" s="21">
        <v>22</v>
      </c>
      <c r="AW210" s="89">
        <v>2.56</v>
      </c>
      <c r="AX210" s="92">
        <v>32</v>
      </c>
      <c r="AY210" s="89">
        <v>3.25</v>
      </c>
      <c r="AZ210" s="92">
        <v>45</v>
      </c>
      <c r="BA210" s="89">
        <v>2.56</v>
      </c>
      <c r="BB210" s="92">
        <v>28</v>
      </c>
      <c r="BC210" s="89">
        <v>2.5499999999999998</v>
      </c>
      <c r="BD210" s="92">
        <v>25</v>
      </c>
      <c r="BE210" s="89">
        <v>1.88</v>
      </c>
      <c r="BF210" s="92">
        <v>14</v>
      </c>
      <c r="BG210" s="89">
        <v>1.84</v>
      </c>
      <c r="BH210" s="92">
        <v>13</v>
      </c>
      <c r="BI210" s="89">
        <v>1.81</v>
      </c>
      <c r="BJ210" s="92">
        <v>17</v>
      </c>
      <c r="BK210" s="90">
        <v>128.2615907501667</v>
      </c>
      <c r="BL210" s="93">
        <v>61</v>
      </c>
      <c r="BM210" s="90">
        <v>35.266127851950628</v>
      </c>
      <c r="BN210" s="93">
        <v>48</v>
      </c>
      <c r="BO210" s="20">
        <v>300</v>
      </c>
      <c r="BP210" s="21">
        <v>66</v>
      </c>
      <c r="BQ210" s="90">
        <v>8.1204152487835124</v>
      </c>
      <c r="BR210" s="93">
        <v>8</v>
      </c>
      <c r="BS210" s="20">
        <v>4.8365471007322389</v>
      </c>
      <c r="BT210" s="21">
        <v>62</v>
      </c>
    </row>
    <row r="211" spans="1:72">
      <c r="A211" s="238"/>
      <c r="B211" s="19" t="s">
        <v>62</v>
      </c>
      <c r="C211" s="20">
        <v>372.5000308701683</v>
      </c>
      <c r="D211" s="21">
        <v>27</v>
      </c>
      <c r="E211" s="20">
        <v>442.87410300773513</v>
      </c>
      <c r="F211" s="21">
        <v>46</v>
      </c>
      <c r="G211" s="89">
        <v>497.56</v>
      </c>
      <c r="H211" s="92">
        <v>51</v>
      </c>
      <c r="I211" s="89">
        <v>470.89</v>
      </c>
      <c r="J211" s="92">
        <v>45</v>
      </c>
      <c r="K211" s="89">
        <v>505.73</v>
      </c>
      <c r="L211" s="92">
        <v>49</v>
      </c>
      <c r="M211" s="90">
        <v>7.7966967994559635</v>
      </c>
      <c r="N211" s="93">
        <v>60</v>
      </c>
      <c r="O211" s="89">
        <v>3.3787636773652951</v>
      </c>
      <c r="P211" s="21">
        <v>19</v>
      </c>
      <c r="Q211" s="89">
        <v>4.9392269286652155</v>
      </c>
      <c r="R211" s="21">
        <v>31</v>
      </c>
      <c r="S211" s="20">
        <v>10.129782776938132</v>
      </c>
      <c r="T211" s="21">
        <v>64</v>
      </c>
      <c r="U211" s="89">
        <v>10.78</v>
      </c>
      <c r="V211" s="92">
        <v>65</v>
      </c>
      <c r="W211" s="89">
        <v>9.83</v>
      </c>
      <c r="X211" s="92">
        <v>61</v>
      </c>
      <c r="Y211" s="89">
        <v>7.37</v>
      </c>
      <c r="Z211" s="92">
        <v>50</v>
      </c>
      <c r="AA211" s="89">
        <v>6.66</v>
      </c>
      <c r="AB211" s="92">
        <v>34</v>
      </c>
      <c r="AC211" s="89">
        <v>9.9700000000000006</v>
      </c>
      <c r="AD211" s="92">
        <v>58</v>
      </c>
      <c r="AE211" s="89">
        <v>15.25</v>
      </c>
      <c r="AF211" s="92">
        <v>67</v>
      </c>
      <c r="AG211" s="89">
        <v>8.75</v>
      </c>
      <c r="AH211" s="92">
        <v>53</v>
      </c>
      <c r="AI211" s="90">
        <v>129.24822516860357</v>
      </c>
      <c r="AJ211" s="93">
        <v>69</v>
      </c>
      <c r="AK211" s="90">
        <v>0.86629964438399587</v>
      </c>
      <c r="AL211" s="93">
        <v>43</v>
      </c>
      <c r="AM211" s="90" t="s">
        <v>5</v>
      </c>
      <c r="AN211" s="93" t="s">
        <v>9</v>
      </c>
      <c r="AO211" s="90">
        <v>4.33149822191998</v>
      </c>
      <c r="AP211" s="93">
        <v>57</v>
      </c>
      <c r="AQ211" s="20">
        <v>1.2664808563201839</v>
      </c>
      <c r="AR211" s="21">
        <v>11</v>
      </c>
      <c r="AS211" s="20">
        <v>2.8812157083880421</v>
      </c>
      <c r="AT211" s="21">
        <v>41</v>
      </c>
      <c r="AU211" s="20">
        <v>5.6726783550853535</v>
      </c>
      <c r="AV211" s="21">
        <v>63</v>
      </c>
      <c r="AW211" s="89">
        <v>5.99</v>
      </c>
      <c r="AX211" s="92">
        <v>64</v>
      </c>
      <c r="AY211" s="89">
        <v>5.1100000000000003</v>
      </c>
      <c r="AZ211" s="92">
        <v>63</v>
      </c>
      <c r="BA211" s="89">
        <v>2.71</v>
      </c>
      <c r="BB211" s="92">
        <v>31</v>
      </c>
      <c r="BC211" s="89">
        <v>5.09</v>
      </c>
      <c r="BD211" s="92">
        <v>54</v>
      </c>
      <c r="BE211" s="89">
        <v>5.75</v>
      </c>
      <c r="BF211" s="92">
        <v>62</v>
      </c>
      <c r="BG211" s="89">
        <v>8.18</v>
      </c>
      <c r="BH211" s="92">
        <v>69</v>
      </c>
      <c r="BI211" s="89">
        <v>4.37</v>
      </c>
      <c r="BJ211" s="92">
        <v>53</v>
      </c>
      <c r="BK211" s="90">
        <v>239.62700024978307</v>
      </c>
      <c r="BL211" s="93">
        <v>68</v>
      </c>
      <c r="BM211" s="90">
        <v>1.8881000749349297</v>
      </c>
      <c r="BN211" s="93">
        <v>41</v>
      </c>
      <c r="BO211" s="20">
        <v>-20</v>
      </c>
      <c r="BP211" s="21">
        <v>32</v>
      </c>
      <c r="BQ211" s="90">
        <v>3.7200500000000001</v>
      </c>
      <c r="BR211" s="93">
        <v>55</v>
      </c>
      <c r="BS211" s="20">
        <v>5.1365471007322387</v>
      </c>
      <c r="BT211" s="21">
        <v>49</v>
      </c>
    </row>
    <row r="212" spans="1:72">
      <c r="A212" s="238"/>
      <c r="B212" s="19" t="s">
        <v>46</v>
      </c>
      <c r="C212" s="20">
        <v>323.55673600857381</v>
      </c>
      <c r="D212" s="21">
        <v>16</v>
      </c>
      <c r="E212" s="20">
        <v>320.2429033828879</v>
      </c>
      <c r="F212" s="21">
        <v>19</v>
      </c>
      <c r="G212" s="89">
        <v>411.93</v>
      </c>
      <c r="H212" s="92">
        <v>35</v>
      </c>
      <c r="I212" s="89">
        <v>302.72000000000003</v>
      </c>
      <c r="J212" s="92">
        <v>13</v>
      </c>
      <c r="K212" s="89">
        <v>307.19</v>
      </c>
      <c r="L212" s="92">
        <v>12</v>
      </c>
      <c r="M212" s="90">
        <v>5.0925953663373456</v>
      </c>
      <c r="N212" s="93">
        <v>47</v>
      </c>
      <c r="O212" s="89">
        <v>4.1688948856794417</v>
      </c>
      <c r="P212" s="21">
        <v>35</v>
      </c>
      <c r="Q212" s="89">
        <v>4.6596829668201449</v>
      </c>
      <c r="R212" s="21">
        <v>29</v>
      </c>
      <c r="S212" s="20">
        <v>5.7288533699979949</v>
      </c>
      <c r="T212" s="21">
        <v>38</v>
      </c>
      <c r="U212" s="89">
        <v>4.54</v>
      </c>
      <c r="V212" s="92">
        <v>23</v>
      </c>
      <c r="W212" s="89">
        <v>3.94</v>
      </c>
      <c r="X212" s="92">
        <v>19</v>
      </c>
      <c r="Y212" s="89">
        <v>5.85</v>
      </c>
      <c r="Z212" s="92">
        <v>37</v>
      </c>
      <c r="AA212" s="89">
        <v>3.34</v>
      </c>
      <c r="AB212" s="92">
        <v>6</v>
      </c>
      <c r="AC212" s="89">
        <v>5.47</v>
      </c>
      <c r="AD212" s="92">
        <v>32</v>
      </c>
      <c r="AE212" s="89">
        <v>6.79</v>
      </c>
      <c r="AF212" s="92">
        <v>41</v>
      </c>
      <c r="AG212" s="89">
        <v>5.67</v>
      </c>
      <c r="AH212" s="92">
        <v>32</v>
      </c>
      <c r="AI212" s="90">
        <v>21.764318965937829</v>
      </c>
      <c r="AJ212" s="93">
        <v>46</v>
      </c>
      <c r="AK212" s="90">
        <v>0.29956443331396149</v>
      </c>
      <c r="AL212" s="93">
        <v>23</v>
      </c>
      <c r="AM212" s="90">
        <v>0.2764979719487824</v>
      </c>
      <c r="AN212" s="93">
        <v>29</v>
      </c>
      <c r="AO212" s="90">
        <v>1.7973865998837688</v>
      </c>
      <c r="AP212" s="93">
        <v>23</v>
      </c>
      <c r="AQ212" s="20">
        <v>1.4910035179002405</v>
      </c>
      <c r="AR212" s="21">
        <v>19</v>
      </c>
      <c r="AS212" s="20">
        <v>2.6210716688363318</v>
      </c>
      <c r="AT212" s="21">
        <v>37</v>
      </c>
      <c r="AU212" s="20">
        <v>2.291541347999198</v>
      </c>
      <c r="AV212" s="21">
        <v>23</v>
      </c>
      <c r="AW212" s="89">
        <v>1.98</v>
      </c>
      <c r="AX212" s="92">
        <v>17</v>
      </c>
      <c r="AY212" s="89">
        <v>2.25</v>
      </c>
      <c r="AZ212" s="92">
        <v>23</v>
      </c>
      <c r="BA212" s="89">
        <v>2.79</v>
      </c>
      <c r="BB212" s="92">
        <v>34</v>
      </c>
      <c r="BC212" s="89">
        <v>2.2200000000000002</v>
      </c>
      <c r="BD212" s="92">
        <v>21</v>
      </c>
      <c r="BE212" s="89">
        <v>3.01</v>
      </c>
      <c r="BF212" s="92">
        <v>37</v>
      </c>
      <c r="BG212" s="89">
        <v>4.07</v>
      </c>
      <c r="BH212" s="92">
        <v>47</v>
      </c>
      <c r="BI212" s="89">
        <v>3.24</v>
      </c>
      <c r="BJ212" s="92">
        <v>43</v>
      </c>
      <c r="BK212" s="90">
        <v>20.331797566338526</v>
      </c>
      <c r="BL212" s="93">
        <v>43</v>
      </c>
      <c r="BM212" s="90">
        <v>-24.792626521038418</v>
      </c>
      <c r="BN212" s="93">
        <v>26</v>
      </c>
      <c r="BO212" s="20">
        <v>0</v>
      </c>
      <c r="BP212" s="21">
        <v>35</v>
      </c>
      <c r="BQ212" s="90">
        <v>3.6257899999999994</v>
      </c>
      <c r="BR212" s="93">
        <v>64</v>
      </c>
      <c r="BS212" s="20">
        <v>6.6115471007322384</v>
      </c>
      <c r="BT212" s="21">
        <v>29</v>
      </c>
    </row>
    <row r="213" spans="1:72">
      <c r="A213" s="238"/>
      <c r="B213" s="19" t="s">
        <v>40</v>
      </c>
      <c r="C213" s="20">
        <v>387.75769377301782</v>
      </c>
      <c r="D213" s="21">
        <v>31</v>
      </c>
      <c r="E213" s="20">
        <v>302.23180084692257</v>
      </c>
      <c r="F213" s="21">
        <v>17</v>
      </c>
      <c r="G213" s="89">
        <v>342.64</v>
      </c>
      <c r="H213" s="92">
        <v>21</v>
      </c>
      <c r="I213" s="89">
        <v>388.79</v>
      </c>
      <c r="J213" s="92">
        <v>31</v>
      </c>
      <c r="K213" s="89">
        <v>406.22</v>
      </c>
      <c r="L213" s="92">
        <v>31</v>
      </c>
      <c r="M213" s="90">
        <v>4.4857130040819992</v>
      </c>
      <c r="N213" s="93">
        <v>42</v>
      </c>
      <c r="O213" s="89">
        <v>1.3073546590480736</v>
      </c>
      <c r="P213" s="21">
        <v>1</v>
      </c>
      <c r="Q213" s="89">
        <v>4.2331625957753038</v>
      </c>
      <c r="R213" s="21">
        <v>24</v>
      </c>
      <c r="S213" s="20">
        <v>6.7349704924105298</v>
      </c>
      <c r="T213" s="21">
        <v>48</v>
      </c>
      <c r="U213" s="89">
        <v>2.48</v>
      </c>
      <c r="V213" s="92">
        <v>5</v>
      </c>
      <c r="W213" s="89">
        <v>4.8499999999999996</v>
      </c>
      <c r="X213" s="92">
        <v>32</v>
      </c>
      <c r="Y213" s="89">
        <v>5.55</v>
      </c>
      <c r="Z213" s="92">
        <v>34</v>
      </c>
      <c r="AA213" s="89">
        <v>5.57</v>
      </c>
      <c r="AB213" s="92">
        <v>27</v>
      </c>
      <c r="AC213" s="89">
        <v>7.73</v>
      </c>
      <c r="AD213" s="92">
        <v>47</v>
      </c>
      <c r="AE213" s="89">
        <v>3.74</v>
      </c>
      <c r="AF213" s="92">
        <v>14</v>
      </c>
      <c r="AG213" s="89">
        <v>2.92</v>
      </c>
      <c r="AH213" s="92">
        <v>8</v>
      </c>
      <c r="AI213" s="90">
        <v>28.682770376351325</v>
      </c>
      <c r="AJ213" s="93">
        <v>52</v>
      </c>
      <c r="AK213" s="90">
        <v>0.89714260081639985</v>
      </c>
      <c r="AL213" s="93">
        <v>47</v>
      </c>
      <c r="AM213" s="90" t="s">
        <v>5</v>
      </c>
      <c r="AN213" s="93" t="s">
        <v>9</v>
      </c>
      <c r="AO213" s="90">
        <v>3.5885704032655994</v>
      </c>
      <c r="AP213" s="93">
        <v>52</v>
      </c>
      <c r="AQ213" s="20">
        <v>0.97951590326171956</v>
      </c>
      <c r="AR213" s="21">
        <v>5</v>
      </c>
      <c r="AS213" s="20">
        <v>3.3865300766202431</v>
      </c>
      <c r="AT213" s="21">
        <v>50</v>
      </c>
      <c r="AU213" s="20">
        <v>4.209356557756581</v>
      </c>
      <c r="AV213" s="21">
        <v>52</v>
      </c>
      <c r="AW213" s="89">
        <v>1.66</v>
      </c>
      <c r="AX213" s="92">
        <v>9</v>
      </c>
      <c r="AY213" s="89">
        <v>2.42</v>
      </c>
      <c r="AZ213" s="92">
        <v>27</v>
      </c>
      <c r="BA213" s="89">
        <v>3.97</v>
      </c>
      <c r="BB213" s="92">
        <v>53</v>
      </c>
      <c r="BC213" s="89">
        <v>3.18</v>
      </c>
      <c r="BD213" s="92">
        <v>37</v>
      </c>
      <c r="BE213" s="89">
        <v>4.6399999999999997</v>
      </c>
      <c r="BF213" s="92">
        <v>56</v>
      </c>
      <c r="BG213" s="89">
        <v>3.74</v>
      </c>
      <c r="BH213" s="92">
        <v>42</v>
      </c>
      <c r="BI213" s="89">
        <v>1.46</v>
      </c>
      <c r="BJ213" s="92">
        <v>9</v>
      </c>
      <c r="BK213" s="90">
        <v>37.261621734774756</v>
      </c>
      <c r="BL213" s="93">
        <v>48</v>
      </c>
      <c r="BM213" s="90">
        <v>54.419324451621563</v>
      </c>
      <c r="BN213" s="93">
        <v>54</v>
      </c>
      <c r="BO213" s="20">
        <v>-50</v>
      </c>
      <c r="BP213" s="21">
        <v>13</v>
      </c>
      <c r="BQ213" s="90">
        <v>5.9470195839340585</v>
      </c>
      <c r="BR213" s="93">
        <v>41</v>
      </c>
      <c r="BS213" s="20">
        <v>5.2865471007322391</v>
      </c>
      <c r="BT213" s="21">
        <v>41</v>
      </c>
    </row>
    <row r="214" spans="1:72">
      <c r="A214" s="238"/>
      <c r="B214" s="19" t="s">
        <v>51</v>
      </c>
      <c r="C214" s="20">
        <v>405.08740475123261</v>
      </c>
      <c r="D214" s="21">
        <v>39</v>
      </c>
      <c r="E214" s="20">
        <v>394.06503786451015</v>
      </c>
      <c r="F214" s="21">
        <v>38</v>
      </c>
      <c r="G214" s="89">
        <v>451.13</v>
      </c>
      <c r="H214" s="92">
        <v>45</v>
      </c>
      <c r="I214" s="89">
        <v>467.48</v>
      </c>
      <c r="J214" s="92">
        <v>44</v>
      </c>
      <c r="K214" s="89">
        <v>407.25</v>
      </c>
      <c r="L214" s="92">
        <v>32</v>
      </c>
      <c r="M214" s="90">
        <v>2.2414739932979928</v>
      </c>
      <c r="N214" s="93">
        <v>8</v>
      </c>
      <c r="O214" s="89">
        <v>5.5638866457732803</v>
      </c>
      <c r="P214" s="21">
        <v>51</v>
      </c>
      <c r="Q214" s="89">
        <v>3.9220080681308831</v>
      </c>
      <c r="R214" s="21">
        <v>22</v>
      </c>
      <c r="S214" s="20">
        <v>5.1399787547544804</v>
      </c>
      <c r="T214" s="21">
        <v>34</v>
      </c>
      <c r="U214" s="89">
        <v>3.4</v>
      </c>
      <c r="V214" s="92">
        <v>10</v>
      </c>
      <c r="W214" s="89">
        <v>3.4</v>
      </c>
      <c r="X214" s="92">
        <v>12</v>
      </c>
      <c r="Y214" s="89">
        <v>2.8</v>
      </c>
      <c r="Z214" s="92">
        <v>4</v>
      </c>
      <c r="AA214" s="89">
        <v>4.51</v>
      </c>
      <c r="AB214" s="92">
        <v>16</v>
      </c>
      <c r="AC214" s="89">
        <v>4.5199999999999996</v>
      </c>
      <c r="AD214" s="92">
        <v>24</v>
      </c>
      <c r="AE214" s="89">
        <v>3.35</v>
      </c>
      <c r="AF214" s="92">
        <v>10</v>
      </c>
      <c r="AG214" s="89">
        <v>3.92</v>
      </c>
      <c r="AH214" s="92">
        <v>16</v>
      </c>
      <c r="AI214" s="90">
        <v>-59.728333352012285</v>
      </c>
      <c r="AJ214" s="93">
        <v>2</v>
      </c>
      <c r="AK214" s="90">
        <v>0</v>
      </c>
      <c r="AL214" s="93">
        <v>1</v>
      </c>
      <c r="AM214" s="90">
        <v>-100</v>
      </c>
      <c r="AN214" s="93">
        <v>1</v>
      </c>
      <c r="AO214" s="90">
        <v>0</v>
      </c>
      <c r="AP214" s="93">
        <v>1</v>
      </c>
      <c r="AQ214" s="20">
        <v>2.7821429944441403</v>
      </c>
      <c r="AR214" s="21">
        <v>47</v>
      </c>
      <c r="AS214" s="20">
        <v>3.3617212012550426</v>
      </c>
      <c r="AT214" s="21">
        <v>49</v>
      </c>
      <c r="AU214" s="20">
        <v>2.8555437526413781</v>
      </c>
      <c r="AV214" s="21">
        <v>37</v>
      </c>
      <c r="AW214" s="89">
        <v>1.1299999999999999</v>
      </c>
      <c r="AX214" s="92">
        <v>2</v>
      </c>
      <c r="AY214" s="89">
        <v>2.83</v>
      </c>
      <c r="AZ214" s="92">
        <v>35</v>
      </c>
      <c r="BA214" s="89">
        <v>1.1200000000000001</v>
      </c>
      <c r="BB214" s="92">
        <v>3</v>
      </c>
      <c r="BC214" s="89">
        <v>3.38</v>
      </c>
      <c r="BD214" s="92">
        <v>43</v>
      </c>
      <c r="BE214" s="89">
        <v>2.2599999999999998</v>
      </c>
      <c r="BF214" s="92">
        <v>25</v>
      </c>
      <c r="BG214" s="89">
        <v>1.68</v>
      </c>
      <c r="BH214" s="92">
        <v>11</v>
      </c>
      <c r="BI214" s="89">
        <v>1.68</v>
      </c>
      <c r="BJ214" s="92">
        <v>15</v>
      </c>
      <c r="BK214" s="90">
        <v>-100</v>
      </c>
      <c r="BL214" s="93">
        <v>1</v>
      </c>
      <c r="BM214" s="90">
        <v>-66.440277793343554</v>
      </c>
      <c r="BN214" s="93">
        <v>7</v>
      </c>
      <c r="BO214" s="20">
        <v>200</v>
      </c>
      <c r="BP214" s="21">
        <v>62</v>
      </c>
      <c r="BQ214" s="90">
        <v>8.2164563648264846</v>
      </c>
      <c r="BR214" s="93">
        <v>3</v>
      </c>
      <c r="BS214" s="20">
        <v>7.4315471007322387</v>
      </c>
      <c r="BT214" s="21">
        <v>13</v>
      </c>
    </row>
    <row r="215" spans="1:72">
      <c r="A215" s="238"/>
      <c r="B215" s="19" t="s">
        <v>50</v>
      </c>
      <c r="C215" s="20">
        <v>335.55756398669308</v>
      </c>
      <c r="D215" s="21">
        <v>20</v>
      </c>
      <c r="E215" s="20">
        <v>343.0646471403316</v>
      </c>
      <c r="F215" s="21">
        <v>26</v>
      </c>
      <c r="G215" s="89">
        <v>352.66</v>
      </c>
      <c r="H215" s="92">
        <v>22</v>
      </c>
      <c r="I215" s="89">
        <v>360.01</v>
      </c>
      <c r="J215" s="92">
        <v>24</v>
      </c>
      <c r="K215" s="89">
        <v>327.7</v>
      </c>
      <c r="L215" s="92">
        <v>16</v>
      </c>
      <c r="M215" s="90">
        <v>2.8967594917152679</v>
      </c>
      <c r="N215" s="93">
        <v>19</v>
      </c>
      <c r="O215" s="89">
        <v>3.8021359923890072</v>
      </c>
      <c r="P215" s="21">
        <v>25</v>
      </c>
      <c r="Q215" s="89">
        <v>1.4422244870488241</v>
      </c>
      <c r="R215" s="21">
        <v>1</v>
      </c>
      <c r="S215" s="20">
        <v>3.8224473218978452</v>
      </c>
      <c r="T215" s="21">
        <v>18</v>
      </c>
      <c r="U215" s="89">
        <v>6.15</v>
      </c>
      <c r="V215" s="92">
        <v>39</v>
      </c>
      <c r="W215" s="89">
        <v>3.28</v>
      </c>
      <c r="X215" s="92">
        <v>11</v>
      </c>
      <c r="Y215" s="89">
        <v>6.11</v>
      </c>
      <c r="Z215" s="92">
        <v>38</v>
      </c>
      <c r="AA215" s="89">
        <v>7.6</v>
      </c>
      <c r="AB215" s="92">
        <v>42</v>
      </c>
      <c r="AC215" s="89">
        <v>3.76</v>
      </c>
      <c r="AD215" s="92">
        <v>12</v>
      </c>
      <c r="AE215" s="89">
        <v>3.75</v>
      </c>
      <c r="AF215" s="92">
        <v>15</v>
      </c>
      <c r="AG215" s="89">
        <v>6.96</v>
      </c>
      <c r="AH215" s="92">
        <v>44</v>
      </c>
      <c r="AI215" s="90">
        <v>-23.924215943764235</v>
      </c>
      <c r="AJ215" s="93">
        <v>21</v>
      </c>
      <c r="AK215" s="90">
        <v>0.4827932486192113</v>
      </c>
      <c r="AL215" s="93">
        <v>30</v>
      </c>
      <c r="AM215" s="90">
        <v>1.4343787416476816</v>
      </c>
      <c r="AN215" s="93">
        <v>33</v>
      </c>
      <c r="AO215" s="90">
        <v>1.9311729944768452</v>
      </c>
      <c r="AP215" s="93">
        <v>25</v>
      </c>
      <c r="AQ215" s="20">
        <v>2.8530001805456902</v>
      </c>
      <c r="AR215" s="21">
        <v>50</v>
      </c>
      <c r="AS215" s="20">
        <v>1.4422244870488241</v>
      </c>
      <c r="AT215" s="21">
        <v>13</v>
      </c>
      <c r="AU215" s="20">
        <v>2.3890295761861533</v>
      </c>
      <c r="AV215" s="21">
        <v>25</v>
      </c>
      <c r="AW215" s="89">
        <v>2.36</v>
      </c>
      <c r="AX215" s="92">
        <v>26</v>
      </c>
      <c r="AY215" s="89">
        <v>2.34</v>
      </c>
      <c r="AZ215" s="92">
        <v>26</v>
      </c>
      <c r="BA215" s="89">
        <v>3.76</v>
      </c>
      <c r="BB215" s="92">
        <v>50</v>
      </c>
      <c r="BC215" s="89">
        <v>6.18</v>
      </c>
      <c r="BD215" s="92">
        <v>63</v>
      </c>
      <c r="BE215" s="89">
        <v>3.76</v>
      </c>
      <c r="BF215" s="92">
        <v>45</v>
      </c>
      <c r="BG215" s="89">
        <v>2.34</v>
      </c>
      <c r="BH215" s="92">
        <v>25</v>
      </c>
      <c r="BI215" s="89">
        <v>3.71</v>
      </c>
      <c r="BJ215" s="92">
        <v>44</v>
      </c>
      <c r="BK215" s="90">
        <v>-32.377080838901549</v>
      </c>
      <c r="BL215" s="93">
        <v>16</v>
      </c>
      <c r="BM215" s="90">
        <v>-74.641405314588084</v>
      </c>
      <c r="BN215" s="93">
        <v>6</v>
      </c>
      <c r="BO215" s="20">
        <v>100</v>
      </c>
      <c r="BP215" s="21">
        <v>55</v>
      </c>
      <c r="BQ215" s="90">
        <v>6.205024622625011</v>
      </c>
      <c r="BR215" s="93">
        <v>35</v>
      </c>
      <c r="BS215" s="20">
        <v>7.1365471007322396</v>
      </c>
      <c r="BT215" s="21">
        <v>20</v>
      </c>
    </row>
    <row r="216" spans="1:72">
      <c r="A216" s="238"/>
      <c r="B216" s="19" t="s">
        <v>49</v>
      </c>
      <c r="C216" s="20">
        <v>253.59192139407429</v>
      </c>
      <c r="D216" s="21">
        <v>4</v>
      </c>
      <c r="E216" s="20">
        <v>252.54756435177003</v>
      </c>
      <c r="F216" s="21">
        <v>3</v>
      </c>
      <c r="G216" s="89">
        <v>266.16000000000003</v>
      </c>
      <c r="H216" s="92">
        <v>3</v>
      </c>
      <c r="I216" s="89">
        <v>245.1</v>
      </c>
      <c r="J216" s="92">
        <v>2</v>
      </c>
      <c r="K216" s="89">
        <v>241.15</v>
      </c>
      <c r="L216" s="92">
        <v>1</v>
      </c>
      <c r="M216" s="90">
        <v>2.4103548845841738</v>
      </c>
      <c r="N216" s="93">
        <v>9</v>
      </c>
      <c r="O216" s="89">
        <v>3.8785047512319148</v>
      </c>
      <c r="P216" s="21">
        <v>28</v>
      </c>
      <c r="Q216" s="89">
        <v>5.2989356709209554</v>
      </c>
      <c r="R216" s="21">
        <v>39</v>
      </c>
      <c r="S216" s="20">
        <v>7.3629027507804681</v>
      </c>
      <c r="T216" s="21">
        <v>52</v>
      </c>
      <c r="U216" s="89">
        <v>7.15</v>
      </c>
      <c r="V216" s="92">
        <v>49</v>
      </c>
      <c r="W216" s="89">
        <v>1.4</v>
      </c>
      <c r="X216" s="92">
        <v>1</v>
      </c>
      <c r="Y216" s="89">
        <v>4.7699999999999996</v>
      </c>
      <c r="Z216" s="92">
        <v>23</v>
      </c>
      <c r="AA216" s="89">
        <v>3.38</v>
      </c>
      <c r="AB216" s="92">
        <v>7</v>
      </c>
      <c r="AC216" s="89">
        <v>3.94</v>
      </c>
      <c r="AD216" s="92">
        <v>14</v>
      </c>
      <c r="AE216" s="89">
        <v>4.47</v>
      </c>
      <c r="AF216" s="92">
        <v>22</v>
      </c>
      <c r="AG216" s="89">
        <v>3.12</v>
      </c>
      <c r="AH216" s="92">
        <v>9</v>
      </c>
      <c r="AI216" s="90">
        <v>-38.18982348167728</v>
      </c>
      <c r="AJ216" s="93">
        <v>12</v>
      </c>
      <c r="AK216" s="90">
        <v>0</v>
      </c>
      <c r="AL216" s="93">
        <v>1</v>
      </c>
      <c r="AM216" s="90">
        <v>-100</v>
      </c>
      <c r="AN216" s="93">
        <v>1</v>
      </c>
      <c r="AO216" s="90">
        <v>1.606903256389449</v>
      </c>
      <c r="AP216" s="93">
        <v>17</v>
      </c>
      <c r="AQ216" s="20">
        <v>3.1056176313957669</v>
      </c>
      <c r="AR216" s="21">
        <v>56</v>
      </c>
      <c r="AS216" s="20">
        <v>4.54194486078939</v>
      </c>
      <c r="AT216" s="21">
        <v>59</v>
      </c>
      <c r="AU216" s="20">
        <v>5.1540319255463274</v>
      </c>
      <c r="AV216" s="21">
        <v>58</v>
      </c>
      <c r="AW216" s="89">
        <v>2.86</v>
      </c>
      <c r="AX216" s="92">
        <v>38</v>
      </c>
      <c r="AY216" s="89">
        <v>0.7</v>
      </c>
      <c r="AZ216" s="92">
        <v>2</v>
      </c>
      <c r="BA216" s="89">
        <v>2.72</v>
      </c>
      <c r="BB216" s="92">
        <v>32</v>
      </c>
      <c r="BC216" s="89">
        <v>2.7</v>
      </c>
      <c r="BD216" s="92">
        <v>30</v>
      </c>
      <c r="BE216" s="89">
        <v>2.63</v>
      </c>
      <c r="BF216" s="92">
        <v>30</v>
      </c>
      <c r="BG216" s="89">
        <v>0.64</v>
      </c>
      <c r="BH216" s="92">
        <v>4</v>
      </c>
      <c r="BI216" s="89">
        <v>2.5</v>
      </c>
      <c r="BJ216" s="92">
        <v>31</v>
      </c>
      <c r="BK216" s="90">
        <v>-48.491519568064405</v>
      </c>
      <c r="BL216" s="93">
        <v>10</v>
      </c>
      <c r="BM216" s="90">
        <v>3.0169608638711911</v>
      </c>
      <c r="BN216" s="93">
        <v>42</v>
      </c>
      <c r="BO216" s="20">
        <v>-33.333333333333329</v>
      </c>
      <c r="BP216" s="21">
        <v>23</v>
      </c>
      <c r="BQ216" s="90">
        <v>6.9712262635495517</v>
      </c>
      <c r="BR216" s="93">
        <v>20</v>
      </c>
      <c r="BS216" s="20">
        <v>7.0365471007322382</v>
      </c>
      <c r="BT216" s="21">
        <v>22</v>
      </c>
    </row>
    <row r="217" spans="1:72">
      <c r="A217" s="238"/>
      <c r="B217" s="19" t="s">
        <v>44</v>
      </c>
      <c r="C217" s="20">
        <v>815.1999486488221</v>
      </c>
      <c r="D217" s="21">
        <v>66</v>
      </c>
      <c r="E217" s="20">
        <v>713.90854366881399</v>
      </c>
      <c r="F217" s="21">
        <v>65</v>
      </c>
      <c r="G217" s="89">
        <v>988.62</v>
      </c>
      <c r="H217" s="92">
        <v>66</v>
      </c>
      <c r="I217" s="89">
        <v>1055.74</v>
      </c>
      <c r="J217" s="92">
        <v>66</v>
      </c>
      <c r="K217" s="89">
        <v>900.04</v>
      </c>
      <c r="L217" s="92">
        <v>66</v>
      </c>
      <c r="M217" s="90">
        <v>13.39554821281061</v>
      </c>
      <c r="N217" s="93">
        <v>69</v>
      </c>
      <c r="O217" s="89">
        <v>8.7416349231712331</v>
      </c>
      <c r="P217" s="21">
        <v>64</v>
      </c>
      <c r="Q217" s="89">
        <v>14.977426878062349</v>
      </c>
      <c r="R217" s="21">
        <v>67</v>
      </c>
      <c r="S217" s="20">
        <v>8.4486218185658473</v>
      </c>
      <c r="T217" s="21">
        <v>60</v>
      </c>
      <c r="U217" s="89">
        <v>6.23</v>
      </c>
      <c r="V217" s="92">
        <v>40</v>
      </c>
      <c r="W217" s="89">
        <v>12.32</v>
      </c>
      <c r="X217" s="92">
        <v>66</v>
      </c>
      <c r="Y217" s="89">
        <v>10.11</v>
      </c>
      <c r="Z217" s="92">
        <v>62</v>
      </c>
      <c r="AA217" s="89">
        <v>12.27</v>
      </c>
      <c r="AB217" s="92">
        <v>63</v>
      </c>
      <c r="AC217" s="89">
        <v>14.12</v>
      </c>
      <c r="AD217" s="92">
        <v>65</v>
      </c>
      <c r="AE217" s="89">
        <v>5.89</v>
      </c>
      <c r="AF217" s="92">
        <v>36</v>
      </c>
      <c r="AG217" s="89">
        <v>13.59</v>
      </c>
      <c r="AH217" s="92">
        <v>64</v>
      </c>
      <c r="AI217" s="90">
        <v>52.659016320242898</v>
      </c>
      <c r="AJ217" s="93">
        <v>60</v>
      </c>
      <c r="AK217" s="90">
        <v>2.232591368801768</v>
      </c>
      <c r="AL217" s="93">
        <v>67</v>
      </c>
      <c r="AM217" s="90" t="s">
        <v>5</v>
      </c>
      <c r="AN217" s="93" t="s">
        <v>9</v>
      </c>
      <c r="AO217" s="90">
        <v>8.930365475207072</v>
      </c>
      <c r="AP217" s="93">
        <v>69</v>
      </c>
      <c r="AQ217" s="20">
        <v>4.365287235900122</v>
      </c>
      <c r="AR217" s="21">
        <v>63</v>
      </c>
      <c r="AS217" s="20">
        <v>8.5585296446070558</v>
      </c>
      <c r="AT217" s="21">
        <v>68</v>
      </c>
      <c r="AU217" s="20">
        <v>6.3364663639243846</v>
      </c>
      <c r="AV217" s="21">
        <v>66</v>
      </c>
      <c r="AW217" s="89">
        <v>6.23</v>
      </c>
      <c r="AX217" s="92">
        <v>65</v>
      </c>
      <c r="AY217" s="89">
        <v>10.27</v>
      </c>
      <c r="AZ217" s="92">
        <v>69</v>
      </c>
      <c r="BA217" s="89">
        <v>6.07</v>
      </c>
      <c r="BB217" s="92">
        <v>63</v>
      </c>
      <c r="BC217" s="89">
        <v>6.13</v>
      </c>
      <c r="BD217" s="92">
        <v>62</v>
      </c>
      <c r="BE217" s="89">
        <v>6.05</v>
      </c>
      <c r="BF217" s="92">
        <v>63</v>
      </c>
      <c r="BG217" s="89">
        <v>0</v>
      </c>
      <c r="BH217" s="92">
        <v>1</v>
      </c>
      <c r="BI217" s="89">
        <v>7.76</v>
      </c>
      <c r="BJ217" s="92">
        <v>65</v>
      </c>
      <c r="BK217" s="90">
        <v>103.54535509365716</v>
      </c>
      <c r="BL217" s="93">
        <v>58</v>
      </c>
      <c r="BM217" s="90" t="s">
        <v>5</v>
      </c>
      <c r="BN217" s="93" t="s">
        <v>9</v>
      </c>
      <c r="BO217" s="20">
        <v>-100</v>
      </c>
      <c r="BP217" s="21">
        <v>1</v>
      </c>
      <c r="BQ217" s="90">
        <v>6.9181878131831107</v>
      </c>
      <c r="BR217" s="93">
        <v>23</v>
      </c>
      <c r="BS217" s="20">
        <v>5.1365471007322387</v>
      </c>
      <c r="BT217" s="21">
        <v>49</v>
      </c>
    </row>
    <row r="218" spans="1:72">
      <c r="A218" s="238"/>
      <c r="B218" s="19" t="s">
        <v>43</v>
      </c>
      <c r="C218" s="20">
        <v>402.19114146905611</v>
      </c>
      <c r="D218" s="21">
        <v>37</v>
      </c>
      <c r="E218" s="20">
        <v>372.01903711210599</v>
      </c>
      <c r="F218" s="21">
        <v>33</v>
      </c>
      <c r="G218" s="89">
        <v>404.6</v>
      </c>
      <c r="H218" s="92">
        <v>32</v>
      </c>
      <c r="I218" s="89">
        <v>403.75</v>
      </c>
      <c r="J218" s="92">
        <v>34</v>
      </c>
      <c r="K218" s="89">
        <v>449.95</v>
      </c>
      <c r="L218" s="92">
        <v>42</v>
      </c>
      <c r="M218" s="90">
        <v>4.2666325336063977</v>
      </c>
      <c r="N218" s="93">
        <v>37</v>
      </c>
      <c r="O218" s="89">
        <v>3.4145957010308514</v>
      </c>
      <c r="P218" s="21">
        <v>20</v>
      </c>
      <c r="Q218" s="89">
        <v>3.3558952754157434</v>
      </c>
      <c r="R218" s="21">
        <v>15</v>
      </c>
      <c r="S218" s="20">
        <v>4.3616025040729669</v>
      </c>
      <c r="T218" s="21">
        <v>26</v>
      </c>
      <c r="U218" s="89">
        <v>5.35</v>
      </c>
      <c r="V218" s="92">
        <v>31</v>
      </c>
      <c r="W218" s="89">
        <v>7.34</v>
      </c>
      <c r="X218" s="92">
        <v>55</v>
      </c>
      <c r="Y218" s="89">
        <v>9.35</v>
      </c>
      <c r="Z218" s="92">
        <v>59</v>
      </c>
      <c r="AA218" s="89">
        <v>8.09</v>
      </c>
      <c r="AB218" s="92">
        <v>48</v>
      </c>
      <c r="AC218" s="89">
        <v>4.74</v>
      </c>
      <c r="AD218" s="92">
        <v>28</v>
      </c>
      <c r="AE218" s="89">
        <v>6.93</v>
      </c>
      <c r="AF218" s="92">
        <v>43</v>
      </c>
      <c r="AG218" s="89">
        <v>6.63</v>
      </c>
      <c r="AH218" s="92">
        <v>41</v>
      </c>
      <c r="AI218" s="90">
        <v>24.507229583188959</v>
      </c>
      <c r="AJ218" s="93">
        <v>50</v>
      </c>
      <c r="AK218" s="90">
        <v>0.26666453335039986</v>
      </c>
      <c r="AL218" s="93">
        <v>22</v>
      </c>
      <c r="AM218" s="90">
        <v>-49.418937981829487</v>
      </c>
      <c r="AN218" s="93">
        <v>18</v>
      </c>
      <c r="AO218" s="90">
        <v>2.9333098668543984</v>
      </c>
      <c r="AP218" s="93">
        <v>49</v>
      </c>
      <c r="AQ218" s="20">
        <v>2.1026995918646949</v>
      </c>
      <c r="AR218" s="21">
        <v>30</v>
      </c>
      <c r="AS218" s="20">
        <v>2.0651663233327651</v>
      </c>
      <c r="AT218" s="21">
        <v>26</v>
      </c>
      <c r="AU218" s="20">
        <v>1.0262594127230511</v>
      </c>
      <c r="AV218" s="21">
        <v>7</v>
      </c>
      <c r="AW218" s="89">
        <v>4.33</v>
      </c>
      <c r="AX218" s="92">
        <v>53</v>
      </c>
      <c r="AY218" s="89">
        <v>4.3</v>
      </c>
      <c r="AZ218" s="92">
        <v>58</v>
      </c>
      <c r="BA218" s="89">
        <v>4.55</v>
      </c>
      <c r="BB218" s="92">
        <v>59</v>
      </c>
      <c r="BC218" s="89">
        <v>5.81</v>
      </c>
      <c r="BD218" s="92">
        <v>60</v>
      </c>
      <c r="BE218" s="89">
        <v>2.5</v>
      </c>
      <c r="BF218" s="92">
        <v>28</v>
      </c>
      <c r="BG218" s="89">
        <v>3.71</v>
      </c>
      <c r="BH218" s="92">
        <v>41</v>
      </c>
      <c r="BI218" s="89">
        <v>4.17</v>
      </c>
      <c r="BJ218" s="92">
        <v>49</v>
      </c>
      <c r="BK218" s="90">
        <v>39.097920549968912</v>
      </c>
      <c r="BL218" s="93">
        <v>49</v>
      </c>
      <c r="BM218" s="90">
        <v>41.626973650877467</v>
      </c>
      <c r="BN218" s="93">
        <v>51</v>
      </c>
      <c r="BO218" s="20">
        <v>-28.571428571428569</v>
      </c>
      <c r="BP218" s="21">
        <v>27</v>
      </c>
      <c r="BQ218" s="90">
        <v>6.6896119197323776</v>
      </c>
      <c r="BR218" s="93">
        <v>26</v>
      </c>
      <c r="BS218" s="20">
        <v>8.3015471007322397</v>
      </c>
      <c r="BT218" s="21">
        <v>1</v>
      </c>
    </row>
    <row r="219" spans="1:72">
      <c r="A219" s="238"/>
      <c r="B219" s="19" t="s">
        <v>39</v>
      </c>
      <c r="C219" s="20">
        <v>328.66543417128855</v>
      </c>
      <c r="D219" s="21">
        <v>17</v>
      </c>
      <c r="E219" s="20">
        <v>289.0472251466386</v>
      </c>
      <c r="F219" s="21">
        <v>14</v>
      </c>
      <c r="G219" s="89">
        <v>381.37</v>
      </c>
      <c r="H219" s="92">
        <v>27</v>
      </c>
      <c r="I219" s="89">
        <v>300.5</v>
      </c>
      <c r="J219" s="92">
        <v>12</v>
      </c>
      <c r="K219" s="89">
        <v>298.08</v>
      </c>
      <c r="L219" s="92">
        <v>11</v>
      </c>
      <c r="M219" s="90">
        <v>3.8428098625715124</v>
      </c>
      <c r="N219" s="93">
        <v>28</v>
      </c>
      <c r="O219" s="89">
        <v>3.3112090571729502</v>
      </c>
      <c r="P219" s="21">
        <v>18</v>
      </c>
      <c r="Q219" s="89">
        <v>4.2499840625597658</v>
      </c>
      <c r="R219" s="21">
        <v>25</v>
      </c>
      <c r="S219" s="20">
        <v>3.054970672281546</v>
      </c>
      <c r="T219" s="21">
        <v>13</v>
      </c>
      <c r="U219" s="89">
        <v>3.97</v>
      </c>
      <c r="V219" s="92">
        <v>14</v>
      </c>
      <c r="W219" s="89">
        <v>6.11</v>
      </c>
      <c r="X219" s="92">
        <v>42</v>
      </c>
      <c r="Y219" s="89">
        <v>4.45</v>
      </c>
      <c r="Z219" s="92">
        <v>15</v>
      </c>
      <c r="AA219" s="89">
        <v>5.18</v>
      </c>
      <c r="AB219" s="92">
        <v>25</v>
      </c>
      <c r="AC219" s="89">
        <v>4.95</v>
      </c>
      <c r="AD219" s="92">
        <v>29</v>
      </c>
      <c r="AE219" s="89">
        <v>5.87</v>
      </c>
      <c r="AF219" s="92">
        <v>35</v>
      </c>
      <c r="AG219" s="89">
        <v>6.89</v>
      </c>
      <c r="AH219" s="92">
        <v>43</v>
      </c>
      <c r="AI219" s="90">
        <v>16.04654466202831</v>
      </c>
      <c r="AJ219" s="93">
        <v>45</v>
      </c>
      <c r="AK219" s="90">
        <v>0.72052684923215848</v>
      </c>
      <c r="AL219" s="93">
        <v>37</v>
      </c>
      <c r="AM219" s="90">
        <v>-23.84445506554394</v>
      </c>
      <c r="AN219" s="93">
        <v>25</v>
      </c>
      <c r="AO219" s="90">
        <v>2.1615805476964756</v>
      </c>
      <c r="AP219" s="93">
        <v>32</v>
      </c>
      <c r="AQ219" s="20">
        <v>1.6556274646581137</v>
      </c>
      <c r="AR219" s="21">
        <v>22</v>
      </c>
      <c r="AS219" s="20">
        <v>1.652771579884353</v>
      </c>
      <c r="AT219" s="21">
        <v>19</v>
      </c>
      <c r="AU219" s="20">
        <v>1.4099864641299444</v>
      </c>
      <c r="AV219" s="21">
        <v>12</v>
      </c>
      <c r="AW219" s="89">
        <v>2.1</v>
      </c>
      <c r="AX219" s="92">
        <v>21</v>
      </c>
      <c r="AY219" s="89">
        <v>3.29</v>
      </c>
      <c r="AZ219" s="92">
        <v>46</v>
      </c>
      <c r="BA219" s="89">
        <v>1.41</v>
      </c>
      <c r="BB219" s="92">
        <v>7</v>
      </c>
      <c r="BC219" s="89">
        <v>0.94</v>
      </c>
      <c r="BD219" s="92">
        <v>1</v>
      </c>
      <c r="BE219" s="89">
        <v>1.88</v>
      </c>
      <c r="BF219" s="92">
        <v>14</v>
      </c>
      <c r="BG219" s="89">
        <v>2.35</v>
      </c>
      <c r="BH219" s="92">
        <v>26</v>
      </c>
      <c r="BI219" s="89">
        <v>2.85</v>
      </c>
      <c r="BJ219" s="92">
        <v>36</v>
      </c>
      <c r="BK219" s="90">
        <v>30.552362744781842</v>
      </c>
      <c r="BL219" s="93">
        <v>46</v>
      </c>
      <c r="BM219" s="90">
        <v>1.5407265792747589</v>
      </c>
      <c r="BN219" s="93">
        <v>39</v>
      </c>
      <c r="BO219" s="20">
        <v>150</v>
      </c>
      <c r="BP219" s="21">
        <v>60</v>
      </c>
      <c r="BQ219" s="90">
        <v>7.0408333333333326</v>
      </c>
      <c r="BR219" s="93">
        <v>18</v>
      </c>
      <c r="BS219" s="20">
        <v>7.2177971007322395</v>
      </c>
      <c r="BT219" s="21">
        <v>19</v>
      </c>
    </row>
    <row r="220" spans="1:72">
      <c r="A220" s="238"/>
      <c r="B220" s="19" t="s">
        <v>30</v>
      </c>
      <c r="C220" s="20">
        <v>626.8659814500254</v>
      </c>
      <c r="D220" s="21">
        <v>61</v>
      </c>
      <c r="E220" s="20">
        <v>640.52633166488943</v>
      </c>
      <c r="F220" s="21">
        <v>63</v>
      </c>
      <c r="G220" s="89">
        <v>681.15</v>
      </c>
      <c r="H220" s="92">
        <v>62</v>
      </c>
      <c r="I220" s="89">
        <v>629.65</v>
      </c>
      <c r="J220" s="92">
        <v>59</v>
      </c>
      <c r="K220" s="89">
        <v>622.88</v>
      </c>
      <c r="L220" s="92">
        <v>60</v>
      </c>
      <c r="M220" s="90">
        <v>2.6621800059632834</v>
      </c>
      <c r="N220" s="93">
        <v>14</v>
      </c>
      <c r="O220" s="89">
        <v>2.9598317706439197</v>
      </c>
      <c r="P220" s="21">
        <v>13</v>
      </c>
      <c r="Q220" s="89">
        <v>2.9405964913494573</v>
      </c>
      <c r="R220" s="21">
        <v>11</v>
      </c>
      <c r="S220" s="20">
        <v>5.5003646209450334</v>
      </c>
      <c r="T220" s="21">
        <v>37</v>
      </c>
      <c r="U220" s="89">
        <v>4.43</v>
      </c>
      <c r="V220" s="92">
        <v>20</v>
      </c>
      <c r="W220" s="89">
        <v>6.36</v>
      </c>
      <c r="X220" s="92">
        <v>45</v>
      </c>
      <c r="Y220" s="89">
        <v>5.44</v>
      </c>
      <c r="Z220" s="92">
        <v>33</v>
      </c>
      <c r="AA220" s="89">
        <v>4.8</v>
      </c>
      <c r="AB220" s="92">
        <v>21</v>
      </c>
      <c r="AC220" s="89">
        <v>4.4800000000000004</v>
      </c>
      <c r="AD220" s="92">
        <v>22</v>
      </c>
      <c r="AE220" s="89">
        <v>5.27</v>
      </c>
      <c r="AF220" s="92">
        <v>32</v>
      </c>
      <c r="AG220" s="89">
        <v>6.55</v>
      </c>
      <c r="AH220" s="92">
        <v>39</v>
      </c>
      <c r="AI220" s="90">
        <v>-10.53039395252925</v>
      </c>
      <c r="AJ220" s="93">
        <v>27</v>
      </c>
      <c r="AK220" s="90">
        <v>0.88739333532109432</v>
      </c>
      <c r="AL220" s="93">
        <v>46</v>
      </c>
      <c r="AM220" s="90">
        <v>26.748608567250216</v>
      </c>
      <c r="AN220" s="93">
        <v>37</v>
      </c>
      <c r="AO220" s="90">
        <v>0.70991466825687555</v>
      </c>
      <c r="AP220" s="93">
        <v>6</v>
      </c>
      <c r="AQ220" s="20">
        <v>1.0454767046305939</v>
      </c>
      <c r="AR220" s="21">
        <v>9</v>
      </c>
      <c r="AS220" s="20">
        <v>2.4216676987583763</v>
      </c>
      <c r="AT220" s="21">
        <v>30</v>
      </c>
      <c r="AU220" s="20">
        <v>2.8388978688748558</v>
      </c>
      <c r="AV220" s="21">
        <v>36</v>
      </c>
      <c r="AW220" s="89">
        <v>2.66</v>
      </c>
      <c r="AX220" s="92">
        <v>35</v>
      </c>
      <c r="AY220" s="89">
        <v>3.36</v>
      </c>
      <c r="AZ220" s="92">
        <v>49</v>
      </c>
      <c r="BA220" s="89">
        <v>2.1</v>
      </c>
      <c r="BB220" s="92">
        <v>20</v>
      </c>
      <c r="BC220" s="89">
        <v>2.67</v>
      </c>
      <c r="BD220" s="92">
        <v>29</v>
      </c>
      <c r="BE220" s="89">
        <v>2.15</v>
      </c>
      <c r="BF220" s="92">
        <v>21</v>
      </c>
      <c r="BG220" s="89">
        <v>2.11</v>
      </c>
      <c r="BH220" s="92">
        <v>19</v>
      </c>
      <c r="BI220" s="89">
        <v>2.66</v>
      </c>
      <c r="BJ220" s="92">
        <v>33</v>
      </c>
      <c r="BK220" s="90">
        <v>-32.400742097466555</v>
      </c>
      <c r="BL220" s="93">
        <v>15</v>
      </c>
      <c r="BM220" s="90">
        <v>305.59554741520071</v>
      </c>
      <c r="BN220" s="93">
        <v>62</v>
      </c>
      <c r="BO220" s="20">
        <v>-50</v>
      </c>
      <c r="BP220" s="21">
        <v>13</v>
      </c>
      <c r="BQ220" s="90">
        <v>8.1595147515764435</v>
      </c>
      <c r="BR220" s="93">
        <v>5</v>
      </c>
      <c r="BS220" s="20">
        <v>4.8400878285231475</v>
      </c>
      <c r="BT220" s="21">
        <v>58</v>
      </c>
    </row>
    <row r="221" spans="1:72">
      <c r="A221" s="238"/>
      <c r="B221" s="19" t="s">
        <v>37</v>
      </c>
      <c r="C221" s="20">
        <v>302.56170307408564</v>
      </c>
      <c r="D221" s="21">
        <v>13</v>
      </c>
      <c r="E221" s="20">
        <v>280.52521934134501</v>
      </c>
      <c r="F221" s="21">
        <v>11</v>
      </c>
      <c r="G221" s="89">
        <v>298.83</v>
      </c>
      <c r="H221" s="92">
        <v>9</v>
      </c>
      <c r="I221" s="89">
        <v>287.39</v>
      </c>
      <c r="J221" s="92">
        <v>6</v>
      </c>
      <c r="K221" s="89">
        <v>286.66000000000003</v>
      </c>
      <c r="L221" s="92">
        <v>9</v>
      </c>
      <c r="M221" s="90">
        <v>4.454809300750858</v>
      </c>
      <c r="N221" s="93">
        <v>41</v>
      </c>
      <c r="O221" s="89">
        <v>4.1686896475031503</v>
      </c>
      <c r="P221" s="21">
        <v>34</v>
      </c>
      <c r="Q221" s="89">
        <v>2.9374922628552005</v>
      </c>
      <c r="R221" s="21">
        <v>10</v>
      </c>
      <c r="S221" s="20">
        <v>2.482524064967655</v>
      </c>
      <c r="T221" s="21">
        <v>7</v>
      </c>
      <c r="U221" s="89">
        <v>3.69</v>
      </c>
      <c r="V221" s="92">
        <v>12</v>
      </c>
      <c r="W221" s="89">
        <v>2.63</v>
      </c>
      <c r="X221" s="92">
        <v>4</v>
      </c>
      <c r="Y221" s="89">
        <v>2.85</v>
      </c>
      <c r="Z221" s="92">
        <v>5</v>
      </c>
      <c r="AA221" s="89">
        <v>4.54</v>
      </c>
      <c r="AB221" s="92">
        <v>17</v>
      </c>
      <c r="AC221" s="89">
        <v>2.77</v>
      </c>
      <c r="AD221" s="92">
        <v>3</v>
      </c>
      <c r="AE221" s="89">
        <v>4.05</v>
      </c>
      <c r="AF221" s="92">
        <v>18</v>
      </c>
      <c r="AG221" s="89">
        <v>3.44</v>
      </c>
      <c r="AH221" s="92">
        <v>11</v>
      </c>
      <c r="AI221" s="90">
        <v>5.7257546710727034</v>
      </c>
      <c r="AJ221" s="93">
        <v>38</v>
      </c>
      <c r="AK221" s="90">
        <v>1.1137023251877145</v>
      </c>
      <c r="AL221" s="93">
        <v>51</v>
      </c>
      <c r="AM221" s="90">
        <v>151.09866734379767</v>
      </c>
      <c r="AN221" s="93">
        <v>47</v>
      </c>
      <c r="AO221" s="90">
        <v>2.4501451154129716</v>
      </c>
      <c r="AP221" s="93">
        <v>39</v>
      </c>
      <c r="AQ221" s="20">
        <v>2.6312825134501088</v>
      </c>
      <c r="AR221" s="21">
        <v>42</v>
      </c>
      <c r="AS221" s="20">
        <v>1.4687461314276002</v>
      </c>
      <c r="AT221" s="21">
        <v>14</v>
      </c>
      <c r="AU221" s="20">
        <v>1.0343850270698562</v>
      </c>
      <c r="AV221" s="21">
        <v>8</v>
      </c>
      <c r="AW221" s="89">
        <v>2.0499999999999998</v>
      </c>
      <c r="AX221" s="92">
        <v>19</v>
      </c>
      <c r="AY221" s="89">
        <v>1.01</v>
      </c>
      <c r="AZ221" s="92">
        <v>6</v>
      </c>
      <c r="BA221" s="89">
        <v>1.63</v>
      </c>
      <c r="BB221" s="92">
        <v>11</v>
      </c>
      <c r="BC221" s="89">
        <v>1.24</v>
      </c>
      <c r="BD221" s="92">
        <v>6</v>
      </c>
      <c r="BE221" s="89">
        <v>1.49</v>
      </c>
      <c r="BF221" s="92">
        <v>6</v>
      </c>
      <c r="BG221" s="89">
        <v>1.92</v>
      </c>
      <c r="BH221" s="92">
        <v>15</v>
      </c>
      <c r="BI221" s="89">
        <v>1.5</v>
      </c>
      <c r="BJ221" s="92">
        <v>10</v>
      </c>
      <c r="BK221" s="90">
        <v>-7.9304886406075248</v>
      </c>
      <c r="BL221" s="93">
        <v>29</v>
      </c>
      <c r="BM221" s="90">
        <v>0.43946693751905941</v>
      </c>
      <c r="BN221" s="93">
        <v>33</v>
      </c>
      <c r="BO221" s="20">
        <v>-44.444444444444443</v>
      </c>
      <c r="BP221" s="21">
        <v>17</v>
      </c>
      <c r="BQ221" s="90">
        <v>6.1430400000000001</v>
      </c>
      <c r="BR221" s="93">
        <v>37</v>
      </c>
      <c r="BS221" s="20">
        <v>5.4400878285231471</v>
      </c>
      <c r="BT221" s="21">
        <v>40</v>
      </c>
    </row>
    <row r="222" spans="1:72">
      <c r="A222" s="238"/>
      <c r="B222" s="19" t="s">
        <v>26</v>
      </c>
      <c r="C222" s="20">
        <v>391.9110514140736</v>
      </c>
      <c r="D222" s="21">
        <v>33</v>
      </c>
      <c r="E222" s="20">
        <v>326.83115495103436</v>
      </c>
      <c r="F222" s="21">
        <v>21</v>
      </c>
      <c r="G222" s="89">
        <v>353.19</v>
      </c>
      <c r="H222" s="92">
        <v>23</v>
      </c>
      <c r="I222" s="89">
        <v>340.24</v>
      </c>
      <c r="J222" s="92">
        <v>22</v>
      </c>
      <c r="K222" s="89">
        <v>373.14</v>
      </c>
      <c r="L222" s="92">
        <v>27</v>
      </c>
      <c r="M222" s="90">
        <v>3.9808551489299155</v>
      </c>
      <c r="N222" s="93">
        <v>30</v>
      </c>
      <c r="O222" s="89">
        <v>3.9395577836645632</v>
      </c>
      <c r="P222" s="21">
        <v>31</v>
      </c>
      <c r="Q222" s="89">
        <v>3.581822252070741</v>
      </c>
      <c r="R222" s="21">
        <v>17</v>
      </c>
      <c r="S222" s="20">
        <v>2.9524042904339147</v>
      </c>
      <c r="T222" s="21">
        <v>12</v>
      </c>
      <c r="U222" s="89">
        <v>2.62</v>
      </c>
      <c r="V222" s="92">
        <v>6</v>
      </c>
      <c r="W222" s="89">
        <v>2.0299999999999998</v>
      </c>
      <c r="X222" s="92">
        <v>2</v>
      </c>
      <c r="Y222" s="89">
        <v>4.62</v>
      </c>
      <c r="Z222" s="92">
        <v>19</v>
      </c>
      <c r="AA222" s="89">
        <v>5.88</v>
      </c>
      <c r="AB222" s="92">
        <v>32</v>
      </c>
      <c r="AC222" s="89">
        <v>3.51</v>
      </c>
      <c r="AD222" s="92">
        <v>8</v>
      </c>
      <c r="AE222" s="89">
        <v>3.15</v>
      </c>
      <c r="AF222" s="92">
        <v>6</v>
      </c>
      <c r="AG222" s="89">
        <v>1.99</v>
      </c>
      <c r="AH222" s="92">
        <v>1</v>
      </c>
      <c r="AI222" s="90">
        <v>0.81668774478431405</v>
      </c>
      <c r="AJ222" s="93">
        <v>33</v>
      </c>
      <c r="AK222" s="90">
        <v>1.224878507363051</v>
      </c>
      <c r="AL222" s="93">
        <v>55</v>
      </c>
      <c r="AM222" s="90">
        <v>303.26675097913727</v>
      </c>
      <c r="AN222" s="93">
        <v>50</v>
      </c>
      <c r="AO222" s="90">
        <v>2.1435373878853392</v>
      </c>
      <c r="AP222" s="93">
        <v>31</v>
      </c>
      <c r="AQ222" s="20">
        <v>2.4223709086755063</v>
      </c>
      <c r="AR222" s="21">
        <v>37</v>
      </c>
      <c r="AS222" s="20">
        <v>2.3878815013804942</v>
      </c>
      <c r="AT222" s="21">
        <v>29</v>
      </c>
      <c r="AU222" s="20">
        <v>2.0666830033037402</v>
      </c>
      <c r="AV222" s="21">
        <v>20</v>
      </c>
      <c r="AW222" s="89">
        <v>1.46</v>
      </c>
      <c r="AX222" s="92">
        <v>6</v>
      </c>
      <c r="AY222" s="89">
        <v>0.57999999999999996</v>
      </c>
      <c r="AZ222" s="92">
        <v>1</v>
      </c>
      <c r="BA222" s="89">
        <v>3.17</v>
      </c>
      <c r="BB222" s="92">
        <v>44</v>
      </c>
      <c r="BC222" s="89">
        <v>1.47</v>
      </c>
      <c r="BD222" s="92">
        <v>8</v>
      </c>
      <c r="BE222" s="89">
        <v>1.75</v>
      </c>
      <c r="BF222" s="92">
        <v>10</v>
      </c>
      <c r="BG222" s="89">
        <v>2.29</v>
      </c>
      <c r="BH222" s="92">
        <v>23</v>
      </c>
      <c r="BI222" s="89">
        <v>1.1399999999999999</v>
      </c>
      <c r="BJ222" s="92">
        <v>7</v>
      </c>
      <c r="BK222" s="90">
        <v>-11.785398223313729</v>
      </c>
      <c r="BL222" s="93">
        <v>27</v>
      </c>
      <c r="BM222" s="90">
        <v>101.63337548956864</v>
      </c>
      <c r="BN222" s="93">
        <v>56</v>
      </c>
      <c r="BO222" s="20">
        <v>-71.428571428571431</v>
      </c>
      <c r="BP222" s="21">
        <v>7</v>
      </c>
      <c r="BQ222" s="90">
        <v>3.7256899999999993</v>
      </c>
      <c r="BR222" s="93">
        <v>54</v>
      </c>
      <c r="BS222" s="20">
        <v>5.1400878285231473</v>
      </c>
      <c r="BT222" s="21">
        <v>44</v>
      </c>
    </row>
    <row r="223" spans="1:72">
      <c r="A223" s="238"/>
      <c r="B223" s="19" t="s">
        <v>32</v>
      </c>
      <c r="C223" s="20">
        <v>308.63353612687126</v>
      </c>
      <c r="D223" s="21">
        <v>14</v>
      </c>
      <c r="E223" s="20">
        <v>301.36890013530848</v>
      </c>
      <c r="F223" s="21">
        <v>16</v>
      </c>
      <c r="G223" s="89">
        <v>311.39999999999998</v>
      </c>
      <c r="H223" s="92">
        <v>13</v>
      </c>
      <c r="I223" s="89">
        <v>331.24</v>
      </c>
      <c r="J223" s="92">
        <v>18</v>
      </c>
      <c r="K223" s="89">
        <v>326.06</v>
      </c>
      <c r="L223" s="92">
        <v>15</v>
      </c>
      <c r="M223" s="90">
        <v>1.9989239126270357</v>
      </c>
      <c r="N223" s="93">
        <v>6</v>
      </c>
      <c r="O223" s="89">
        <v>2.711069546020175</v>
      </c>
      <c r="P223" s="21">
        <v>8</v>
      </c>
      <c r="Q223" s="89">
        <v>5.4685897874085718</v>
      </c>
      <c r="R223" s="21">
        <v>43</v>
      </c>
      <c r="S223" s="20">
        <v>4.5688579612349978</v>
      </c>
      <c r="T223" s="21">
        <v>30</v>
      </c>
      <c r="U223" s="89">
        <v>4.41</v>
      </c>
      <c r="V223" s="92">
        <v>18</v>
      </c>
      <c r="W223" s="89">
        <v>2.81</v>
      </c>
      <c r="X223" s="92">
        <v>6</v>
      </c>
      <c r="Y223" s="89">
        <v>3.66</v>
      </c>
      <c r="Z223" s="92">
        <v>12</v>
      </c>
      <c r="AA223" s="89">
        <v>2.62</v>
      </c>
      <c r="AB223" s="92">
        <v>1</v>
      </c>
      <c r="AC223" s="89">
        <v>3.81</v>
      </c>
      <c r="AD223" s="92">
        <v>13</v>
      </c>
      <c r="AE223" s="89">
        <v>3.35</v>
      </c>
      <c r="AF223" s="92">
        <v>10</v>
      </c>
      <c r="AG223" s="89">
        <v>4.29</v>
      </c>
      <c r="AH223" s="92">
        <v>18</v>
      </c>
      <c r="AI223" s="90">
        <v>-26.090787792571668</v>
      </c>
      <c r="AJ223" s="93">
        <v>19</v>
      </c>
      <c r="AK223" s="90">
        <v>0.16657699271891965</v>
      </c>
      <c r="AL223" s="93">
        <v>18</v>
      </c>
      <c r="AM223" s="90">
        <v>-50.727191861714438</v>
      </c>
      <c r="AN223" s="93">
        <v>14</v>
      </c>
      <c r="AO223" s="90">
        <v>1.3326159417513572</v>
      </c>
      <c r="AP223" s="93">
        <v>12</v>
      </c>
      <c r="AQ223" s="20">
        <v>1.0171026690084966</v>
      </c>
      <c r="AR223" s="21">
        <v>7</v>
      </c>
      <c r="AS223" s="20">
        <v>2.5634014628477679</v>
      </c>
      <c r="AT223" s="21">
        <v>35</v>
      </c>
      <c r="AU223" s="20">
        <v>2.6358795930201908</v>
      </c>
      <c r="AV223" s="21">
        <v>31</v>
      </c>
      <c r="AW223" s="89">
        <v>2.4700000000000002</v>
      </c>
      <c r="AX223" s="92">
        <v>29</v>
      </c>
      <c r="AY223" s="89">
        <v>0.88</v>
      </c>
      <c r="AZ223" s="92">
        <v>4</v>
      </c>
      <c r="BA223" s="89">
        <v>2.09</v>
      </c>
      <c r="BB223" s="92">
        <v>19</v>
      </c>
      <c r="BC223" s="89">
        <v>1.22</v>
      </c>
      <c r="BD223" s="92">
        <v>5</v>
      </c>
      <c r="BE223" s="89">
        <v>1.39</v>
      </c>
      <c r="BF223" s="92">
        <v>4</v>
      </c>
      <c r="BG223" s="89">
        <v>1.94</v>
      </c>
      <c r="BH223" s="92">
        <v>16</v>
      </c>
      <c r="BI223" s="89">
        <v>2.14</v>
      </c>
      <c r="BJ223" s="92">
        <v>28</v>
      </c>
      <c r="BK223" s="90">
        <v>31.394155035428163</v>
      </c>
      <c r="BL223" s="93">
        <v>47</v>
      </c>
      <c r="BM223" s="90">
        <v>-21.163506978743111</v>
      </c>
      <c r="BN223" s="93">
        <v>28</v>
      </c>
      <c r="BO223" s="20">
        <v>-28.571428571428569</v>
      </c>
      <c r="BP223" s="21">
        <v>27</v>
      </c>
      <c r="BQ223" s="90">
        <v>7.8069047420203823</v>
      </c>
      <c r="BR223" s="93">
        <v>13</v>
      </c>
      <c r="BS223" s="20">
        <v>7.2400878285231478</v>
      </c>
      <c r="BT223" s="21">
        <v>17</v>
      </c>
    </row>
    <row r="224" spans="1:72">
      <c r="A224" s="238"/>
      <c r="B224" s="19" t="s">
        <v>27</v>
      </c>
      <c r="C224" s="20">
        <v>334.38168617226501</v>
      </c>
      <c r="D224" s="21">
        <v>19</v>
      </c>
      <c r="E224" s="20">
        <v>338.3986965955508</v>
      </c>
      <c r="F224" s="21">
        <v>24</v>
      </c>
      <c r="G224" s="89">
        <v>327.52</v>
      </c>
      <c r="H224" s="92">
        <v>17</v>
      </c>
      <c r="I224" s="89">
        <v>329.98</v>
      </c>
      <c r="J224" s="92">
        <v>17</v>
      </c>
      <c r="K224" s="89">
        <v>348.3</v>
      </c>
      <c r="L224" s="92">
        <v>20</v>
      </c>
      <c r="M224" s="90">
        <v>2.7649842395898343</v>
      </c>
      <c r="N224" s="93">
        <v>16</v>
      </c>
      <c r="O224" s="89">
        <v>3.5289119377100322</v>
      </c>
      <c r="P224" s="21">
        <v>23</v>
      </c>
      <c r="Q224" s="89">
        <v>4.286944694516218</v>
      </c>
      <c r="R224" s="21">
        <v>26</v>
      </c>
      <c r="S224" s="20">
        <v>3.860795169373084</v>
      </c>
      <c r="T224" s="21">
        <v>19</v>
      </c>
      <c r="U224" s="89">
        <v>3.82</v>
      </c>
      <c r="V224" s="92">
        <v>13</v>
      </c>
      <c r="W224" s="89">
        <v>3.23</v>
      </c>
      <c r="X224" s="92">
        <v>9</v>
      </c>
      <c r="Y224" s="89">
        <v>3.01</v>
      </c>
      <c r="Z224" s="92">
        <v>7</v>
      </c>
      <c r="AA224" s="89">
        <v>2.64</v>
      </c>
      <c r="AB224" s="92">
        <v>2</v>
      </c>
      <c r="AC224" s="89">
        <v>2.4300000000000002</v>
      </c>
      <c r="AD224" s="92">
        <v>1</v>
      </c>
      <c r="AE224" s="89">
        <v>3.27</v>
      </c>
      <c r="AF224" s="92">
        <v>9</v>
      </c>
      <c r="AG224" s="89">
        <v>2.2000000000000002</v>
      </c>
      <c r="AH224" s="92">
        <v>2</v>
      </c>
      <c r="AI224" s="90">
        <v>-21.607627669855624</v>
      </c>
      <c r="AJ224" s="93">
        <v>23</v>
      </c>
      <c r="AK224" s="90">
        <v>0.39499774851283348</v>
      </c>
      <c r="AL224" s="93">
        <v>25</v>
      </c>
      <c r="AM224" s="90">
        <v>-59.683922801640023</v>
      </c>
      <c r="AN224" s="93">
        <v>13</v>
      </c>
      <c r="AO224" s="90">
        <v>2.1724876168205842</v>
      </c>
      <c r="AP224" s="93">
        <v>35</v>
      </c>
      <c r="AQ224" s="20">
        <v>2.7448523934216187</v>
      </c>
      <c r="AR224" s="21">
        <v>46</v>
      </c>
      <c r="AS224" s="20">
        <v>1.7537501023020894</v>
      </c>
      <c r="AT224" s="21">
        <v>20</v>
      </c>
      <c r="AU224" s="20">
        <v>2.7025566185611587</v>
      </c>
      <c r="AV224" s="21">
        <v>34</v>
      </c>
      <c r="AW224" s="89">
        <v>1.91</v>
      </c>
      <c r="AX224" s="92">
        <v>15</v>
      </c>
      <c r="AY224" s="89">
        <v>1.9</v>
      </c>
      <c r="AZ224" s="92">
        <v>15</v>
      </c>
      <c r="BA224" s="89">
        <v>2.0699999999999998</v>
      </c>
      <c r="BB224" s="92">
        <v>18</v>
      </c>
      <c r="BC224" s="89">
        <v>1.32</v>
      </c>
      <c r="BD224" s="92">
        <v>7</v>
      </c>
      <c r="BE224" s="89">
        <v>1.31</v>
      </c>
      <c r="BF224" s="92">
        <v>3</v>
      </c>
      <c r="BG224" s="89">
        <v>1.82</v>
      </c>
      <c r="BH224" s="92">
        <v>12</v>
      </c>
      <c r="BI224" s="89">
        <v>0.37</v>
      </c>
      <c r="BJ224" s="92">
        <v>1</v>
      </c>
      <c r="BK224" s="90">
        <v>-20.807705503221484</v>
      </c>
      <c r="BL224" s="93">
        <v>22</v>
      </c>
      <c r="BM224" s="90">
        <v>0.79019299589992775</v>
      </c>
      <c r="BN224" s="93">
        <v>34</v>
      </c>
      <c r="BO224" s="20">
        <v>-57.142857142857139</v>
      </c>
      <c r="BP224" s="21">
        <v>12</v>
      </c>
      <c r="BQ224" s="90">
        <v>3.7007599999999998</v>
      </c>
      <c r="BR224" s="93">
        <v>58</v>
      </c>
      <c r="BS224" s="20">
        <v>4.8400878285231475</v>
      </c>
      <c r="BT224" s="21">
        <v>58</v>
      </c>
    </row>
    <row r="225" spans="1:72">
      <c r="A225" s="238"/>
      <c r="B225" s="19" t="s">
        <v>17</v>
      </c>
      <c r="C225" s="20">
        <v>407.31628109226813</v>
      </c>
      <c r="D225" s="21">
        <v>40</v>
      </c>
      <c r="E225" s="20">
        <v>353.18640273007941</v>
      </c>
      <c r="F225" s="21">
        <v>29</v>
      </c>
      <c r="G225" s="89">
        <v>402.36</v>
      </c>
      <c r="H225" s="92">
        <v>31</v>
      </c>
      <c r="I225" s="89">
        <v>384.47</v>
      </c>
      <c r="J225" s="92">
        <v>29</v>
      </c>
      <c r="K225" s="89">
        <v>410.16</v>
      </c>
      <c r="L225" s="92">
        <v>35</v>
      </c>
      <c r="M225" s="90">
        <v>4.758545788407063</v>
      </c>
      <c r="N225" s="93">
        <v>45</v>
      </c>
      <c r="O225" s="89">
        <v>3.8881783013393525</v>
      </c>
      <c r="P225" s="21">
        <v>29</v>
      </c>
      <c r="Q225" s="89">
        <v>3.302564441288661</v>
      </c>
      <c r="R225" s="21">
        <v>14</v>
      </c>
      <c r="S225" s="20">
        <v>2.7105633363781996</v>
      </c>
      <c r="T225" s="21">
        <v>10</v>
      </c>
      <c r="U225" s="89">
        <v>4.58</v>
      </c>
      <c r="V225" s="92">
        <v>25</v>
      </c>
      <c r="W225" s="89">
        <v>6.18</v>
      </c>
      <c r="X225" s="92">
        <v>43</v>
      </c>
      <c r="Y225" s="89">
        <v>4.53</v>
      </c>
      <c r="Z225" s="92">
        <v>16</v>
      </c>
      <c r="AA225" s="89">
        <v>6.95</v>
      </c>
      <c r="AB225" s="92">
        <v>36</v>
      </c>
      <c r="AC225" s="89">
        <v>4.53</v>
      </c>
      <c r="AD225" s="92">
        <v>25</v>
      </c>
      <c r="AE225" s="89">
        <v>4.4000000000000004</v>
      </c>
      <c r="AF225" s="92">
        <v>20</v>
      </c>
      <c r="AG225" s="89">
        <v>2.88</v>
      </c>
      <c r="AH225" s="92">
        <v>7</v>
      </c>
      <c r="AI225" s="90">
        <v>22.128077659467284</v>
      </c>
      <c r="AJ225" s="93">
        <v>47</v>
      </c>
      <c r="AK225" s="90">
        <v>0.83974337442477576</v>
      </c>
      <c r="AL225" s="93">
        <v>40</v>
      </c>
      <c r="AM225" s="90">
        <v>-39.654361627086764</v>
      </c>
      <c r="AN225" s="93">
        <v>19</v>
      </c>
      <c r="AO225" s="90">
        <v>1.9594012069911435</v>
      </c>
      <c r="AP225" s="93">
        <v>26</v>
      </c>
      <c r="AQ225" s="20">
        <v>1.3882845959803432</v>
      </c>
      <c r="AR225" s="21">
        <v>14</v>
      </c>
      <c r="AS225" s="20">
        <v>1.9264959240850519</v>
      </c>
      <c r="AT225" s="21">
        <v>22</v>
      </c>
      <c r="AU225" s="20">
        <v>0.81316900091345989</v>
      </c>
      <c r="AV225" s="21">
        <v>3</v>
      </c>
      <c r="AW225" s="89">
        <v>2.15</v>
      </c>
      <c r="AX225" s="92">
        <v>22</v>
      </c>
      <c r="AY225" s="89">
        <v>4.3</v>
      </c>
      <c r="AZ225" s="92">
        <v>58</v>
      </c>
      <c r="BA225" s="89">
        <v>2.13</v>
      </c>
      <c r="BB225" s="92">
        <v>21</v>
      </c>
      <c r="BC225" s="89">
        <v>1.87</v>
      </c>
      <c r="BD225" s="92">
        <v>15</v>
      </c>
      <c r="BE225" s="89">
        <v>2.13</v>
      </c>
      <c r="BF225" s="92">
        <v>20</v>
      </c>
      <c r="BG225" s="89">
        <v>2.33</v>
      </c>
      <c r="BH225" s="92">
        <v>24</v>
      </c>
      <c r="BI225" s="89">
        <v>1.57</v>
      </c>
      <c r="BJ225" s="92">
        <v>12</v>
      </c>
      <c r="BK225" s="90">
        <v>40.80648953679755</v>
      </c>
      <c r="BL225" s="93">
        <v>50</v>
      </c>
      <c r="BM225" s="90">
        <v>-24.567952033858457</v>
      </c>
      <c r="BN225" s="93">
        <v>27</v>
      </c>
      <c r="BO225" s="20">
        <v>-20</v>
      </c>
      <c r="BP225" s="21">
        <v>32</v>
      </c>
      <c r="BQ225" s="90">
        <v>6.2296558141947918</v>
      </c>
      <c r="BR225" s="93">
        <v>34</v>
      </c>
      <c r="BS225" s="20">
        <v>7.0694995932290299</v>
      </c>
      <c r="BT225" s="21">
        <v>21</v>
      </c>
    </row>
    <row r="226" spans="1:72">
      <c r="A226" s="238"/>
      <c r="B226" s="19" t="s">
        <v>22</v>
      </c>
      <c r="C226" s="20">
        <v>367.75152584006332</v>
      </c>
      <c r="D226" s="21">
        <v>26</v>
      </c>
      <c r="E226" s="20">
        <v>332.96938093579689</v>
      </c>
      <c r="F226" s="21">
        <v>23</v>
      </c>
      <c r="G226" s="89">
        <v>370.04</v>
      </c>
      <c r="H226" s="92">
        <v>25</v>
      </c>
      <c r="I226" s="89">
        <v>360.73</v>
      </c>
      <c r="J226" s="92">
        <v>25</v>
      </c>
      <c r="K226" s="89">
        <v>370.04</v>
      </c>
      <c r="L226" s="92">
        <v>26</v>
      </c>
      <c r="M226" s="90">
        <v>1.6864584613234843</v>
      </c>
      <c r="N226" s="93">
        <v>3</v>
      </c>
      <c r="O226" s="89">
        <v>2.8446711741395059</v>
      </c>
      <c r="P226" s="21">
        <v>9</v>
      </c>
      <c r="Q226" s="89">
        <v>4.4618639789024286</v>
      </c>
      <c r="R226" s="21">
        <v>27</v>
      </c>
      <c r="S226" s="20">
        <v>4.4709669524947993</v>
      </c>
      <c r="T226" s="21">
        <v>29</v>
      </c>
      <c r="U226" s="89">
        <v>4.91</v>
      </c>
      <c r="V226" s="92">
        <v>27</v>
      </c>
      <c r="W226" s="89">
        <v>3.51</v>
      </c>
      <c r="X226" s="92">
        <v>13</v>
      </c>
      <c r="Y226" s="89">
        <v>3.3</v>
      </c>
      <c r="Z226" s="92">
        <v>10</v>
      </c>
      <c r="AA226" s="89">
        <v>3.55</v>
      </c>
      <c r="AB226" s="92">
        <v>10</v>
      </c>
      <c r="AC226" s="89">
        <v>5.23</v>
      </c>
      <c r="AD226" s="92">
        <v>30</v>
      </c>
      <c r="AE226" s="89">
        <v>2.92</v>
      </c>
      <c r="AF226" s="92">
        <v>5</v>
      </c>
      <c r="AG226" s="89">
        <v>5.04</v>
      </c>
      <c r="AH226" s="92">
        <v>26</v>
      </c>
      <c r="AI226" s="90">
        <v>-40.764411389858608</v>
      </c>
      <c r="AJ226" s="93">
        <v>10</v>
      </c>
      <c r="AK226" s="90">
        <v>0.72276791199577906</v>
      </c>
      <c r="AL226" s="93">
        <v>38</v>
      </c>
      <c r="AM226" s="90" t="s">
        <v>5</v>
      </c>
      <c r="AN226" s="93" t="s">
        <v>9</v>
      </c>
      <c r="AO226" s="90">
        <v>0.96369054932770526</v>
      </c>
      <c r="AP226" s="93">
        <v>7</v>
      </c>
      <c r="AQ226" s="20">
        <v>2.1332500192871113</v>
      </c>
      <c r="AR226" s="21">
        <v>31</v>
      </c>
      <c r="AS226" s="20">
        <v>2.8180193550962707</v>
      </c>
      <c r="AT226" s="21">
        <v>38</v>
      </c>
      <c r="AU226" s="20">
        <v>2.3531405013130522</v>
      </c>
      <c r="AV226" s="21">
        <v>24</v>
      </c>
      <c r="AW226" s="89">
        <v>2.34</v>
      </c>
      <c r="AX226" s="92">
        <v>24</v>
      </c>
      <c r="AY226" s="89">
        <v>2.11</v>
      </c>
      <c r="AZ226" s="92">
        <v>18</v>
      </c>
      <c r="BA226" s="89">
        <v>1.18</v>
      </c>
      <c r="BB226" s="92">
        <v>4</v>
      </c>
      <c r="BC226" s="89">
        <v>2.13</v>
      </c>
      <c r="BD226" s="92">
        <v>19</v>
      </c>
      <c r="BE226" s="89">
        <v>2.85</v>
      </c>
      <c r="BF226" s="92">
        <v>34</v>
      </c>
      <c r="BG226" s="89">
        <v>2.02</v>
      </c>
      <c r="BH226" s="92">
        <v>18</v>
      </c>
      <c r="BI226" s="89">
        <v>2.29</v>
      </c>
      <c r="BJ226" s="92">
        <v>30</v>
      </c>
      <c r="BK226" s="90">
        <v>-54.868122963701794</v>
      </c>
      <c r="BL226" s="93">
        <v>7</v>
      </c>
      <c r="BM226" s="90">
        <v>-100</v>
      </c>
      <c r="BN226" s="93">
        <v>1</v>
      </c>
      <c r="BO226" s="20">
        <v>-37.5</v>
      </c>
      <c r="BP226" s="21">
        <v>21</v>
      </c>
      <c r="BQ226" s="90">
        <v>6.0923266666666667</v>
      </c>
      <c r="BR226" s="93">
        <v>38</v>
      </c>
      <c r="BS226" s="20">
        <v>6.7847937108760883</v>
      </c>
      <c r="BT226" s="21">
        <v>25</v>
      </c>
    </row>
    <row r="227" spans="1:72">
      <c r="A227" s="238"/>
      <c r="B227" s="19" t="s">
        <v>25</v>
      </c>
      <c r="C227" s="20">
        <v>431.51348427219312</v>
      </c>
      <c r="D227" s="21">
        <v>42</v>
      </c>
      <c r="E227" s="20">
        <v>389.59422454568085</v>
      </c>
      <c r="F227" s="21">
        <v>37</v>
      </c>
      <c r="G227" s="89">
        <v>418.02</v>
      </c>
      <c r="H227" s="92">
        <v>38</v>
      </c>
      <c r="I227" s="89">
        <v>462.13</v>
      </c>
      <c r="J227" s="92">
        <v>43</v>
      </c>
      <c r="K227" s="89">
        <v>458</v>
      </c>
      <c r="L227" s="92">
        <v>44</v>
      </c>
      <c r="M227" s="90">
        <v>5.923017692899994</v>
      </c>
      <c r="N227" s="93">
        <v>51</v>
      </c>
      <c r="O227" s="89">
        <v>4.2408457948277389</v>
      </c>
      <c r="P227" s="21">
        <v>37</v>
      </c>
      <c r="Q227" s="89">
        <v>5.4515794903192525</v>
      </c>
      <c r="R227" s="21">
        <v>41</v>
      </c>
      <c r="S227" s="20">
        <v>4.1490332752468673</v>
      </c>
      <c r="T227" s="21">
        <v>20</v>
      </c>
      <c r="U227" s="89">
        <v>8.6300000000000008</v>
      </c>
      <c r="V227" s="92">
        <v>58</v>
      </c>
      <c r="W227" s="89">
        <v>4.1100000000000003</v>
      </c>
      <c r="X227" s="92">
        <v>23</v>
      </c>
      <c r="Y227" s="89">
        <v>4.8899999999999997</v>
      </c>
      <c r="Z227" s="92">
        <v>26</v>
      </c>
      <c r="AA227" s="89">
        <v>8.58</v>
      </c>
      <c r="AB227" s="92">
        <v>53</v>
      </c>
      <c r="AC227" s="89">
        <v>5.66</v>
      </c>
      <c r="AD227" s="92">
        <v>34</v>
      </c>
      <c r="AE227" s="89">
        <v>5.3</v>
      </c>
      <c r="AF227" s="92">
        <v>33</v>
      </c>
      <c r="AG227" s="89">
        <v>3.79</v>
      </c>
      <c r="AH227" s="92">
        <v>13</v>
      </c>
      <c r="AI227" s="90">
        <v>39.381636952861228</v>
      </c>
      <c r="AJ227" s="93">
        <v>54</v>
      </c>
      <c r="AK227" s="90">
        <v>0</v>
      </c>
      <c r="AL227" s="93">
        <v>1</v>
      </c>
      <c r="AM227" s="90" t="s">
        <v>5</v>
      </c>
      <c r="AN227" s="93" t="s">
        <v>9</v>
      </c>
      <c r="AO227" s="90">
        <v>2.961508846449997</v>
      </c>
      <c r="AP227" s="93">
        <v>50</v>
      </c>
      <c r="AQ227" s="20">
        <v>2.9694571203638924</v>
      </c>
      <c r="AR227" s="21">
        <v>53</v>
      </c>
      <c r="AS227" s="20">
        <v>2.5161136109165785</v>
      </c>
      <c r="AT227" s="21">
        <v>33</v>
      </c>
      <c r="AU227" s="20">
        <v>3.3192266201974938</v>
      </c>
      <c r="AV227" s="21">
        <v>42</v>
      </c>
      <c r="AW227" s="89">
        <v>4.93</v>
      </c>
      <c r="AX227" s="92">
        <v>59</v>
      </c>
      <c r="AY227" s="89">
        <v>2.88</v>
      </c>
      <c r="AZ227" s="92">
        <v>36</v>
      </c>
      <c r="BA227" s="89">
        <v>2.4500000000000002</v>
      </c>
      <c r="BB227" s="92">
        <v>27</v>
      </c>
      <c r="BC227" s="89">
        <v>5.72</v>
      </c>
      <c r="BD227" s="92">
        <v>58</v>
      </c>
      <c r="BE227" s="89">
        <v>4.04</v>
      </c>
      <c r="BF227" s="92">
        <v>49</v>
      </c>
      <c r="BG227" s="89">
        <v>1.89</v>
      </c>
      <c r="BH227" s="92">
        <v>14</v>
      </c>
      <c r="BI227" s="89">
        <v>1.52</v>
      </c>
      <c r="BJ227" s="92">
        <v>11</v>
      </c>
      <c r="BK227" s="90">
        <v>-0.44168789081339888</v>
      </c>
      <c r="BL227" s="93">
        <v>33</v>
      </c>
      <c r="BM227" s="90">
        <v>-50.220843945406699</v>
      </c>
      <c r="BN227" s="93">
        <v>15</v>
      </c>
      <c r="BO227" s="20">
        <v>0</v>
      </c>
      <c r="BP227" s="21">
        <v>35</v>
      </c>
      <c r="BQ227" s="90">
        <v>6.6816245180484763</v>
      </c>
      <c r="BR227" s="93">
        <v>27</v>
      </c>
      <c r="BS227" s="20">
        <v>7.5400878285231476</v>
      </c>
      <c r="BT227" s="21">
        <v>10</v>
      </c>
    </row>
    <row r="228" spans="1:72">
      <c r="A228" s="238"/>
      <c r="B228" s="19" t="s">
        <v>34</v>
      </c>
      <c r="C228" s="20">
        <v>260.23427951496177</v>
      </c>
      <c r="D228" s="21">
        <v>6</v>
      </c>
      <c r="E228" s="20">
        <v>257.75683809246391</v>
      </c>
      <c r="F228" s="21">
        <v>5</v>
      </c>
      <c r="G228" s="89">
        <v>271.77</v>
      </c>
      <c r="H228" s="92">
        <v>6</v>
      </c>
      <c r="I228" s="89">
        <v>253.18</v>
      </c>
      <c r="J228" s="92">
        <v>3</v>
      </c>
      <c r="K228" s="89">
        <v>275.35000000000002</v>
      </c>
      <c r="L228" s="92">
        <v>5</v>
      </c>
      <c r="M228" s="90">
        <v>1.2438230857118489</v>
      </c>
      <c r="N228" s="93">
        <v>1</v>
      </c>
      <c r="O228" s="89">
        <v>2.6136220641682102</v>
      </c>
      <c r="P228" s="21">
        <v>7</v>
      </c>
      <c r="Q228" s="89">
        <v>2.9181944272785949</v>
      </c>
      <c r="R228" s="21">
        <v>9</v>
      </c>
      <c r="S228" s="20">
        <v>2.2016024278594157</v>
      </c>
      <c r="T228" s="21">
        <v>5</v>
      </c>
      <c r="U228" s="89">
        <v>2.1800000000000002</v>
      </c>
      <c r="V228" s="92">
        <v>3</v>
      </c>
      <c r="W228" s="89">
        <v>2.3199999999999998</v>
      </c>
      <c r="X228" s="92">
        <v>3</v>
      </c>
      <c r="Y228" s="89">
        <v>4.09</v>
      </c>
      <c r="Z228" s="92">
        <v>14</v>
      </c>
      <c r="AA228" s="89">
        <v>3.44</v>
      </c>
      <c r="AB228" s="92">
        <v>8</v>
      </c>
      <c r="AC228" s="89">
        <v>3.57</v>
      </c>
      <c r="AD228" s="92">
        <v>11</v>
      </c>
      <c r="AE228" s="89">
        <v>4.1900000000000004</v>
      </c>
      <c r="AF228" s="92">
        <v>19</v>
      </c>
      <c r="AG228" s="89">
        <v>2.57</v>
      </c>
      <c r="AH228" s="92">
        <v>4</v>
      </c>
      <c r="AI228" s="90">
        <v>-52.47302236571597</v>
      </c>
      <c r="AJ228" s="93">
        <v>4</v>
      </c>
      <c r="AK228" s="90">
        <v>0.17768901224454983</v>
      </c>
      <c r="AL228" s="93">
        <v>19</v>
      </c>
      <c r="AM228" s="90">
        <v>-74.539119124490711</v>
      </c>
      <c r="AN228" s="93">
        <v>11</v>
      </c>
      <c r="AO228" s="90">
        <v>0.35537802448909966</v>
      </c>
      <c r="AP228" s="93">
        <v>4</v>
      </c>
      <c r="AQ228" s="20">
        <v>1.3940473167954228</v>
      </c>
      <c r="AR228" s="21">
        <v>15</v>
      </c>
      <c r="AS228" s="20">
        <v>1.5449264615004328</v>
      </c>
      <c r="AT228" s="21">
        <v>16</v>
      </c>
      <c r="AU228" s="20">
        <v>0.84677016456131382</v>
      </c>
      <c r="AV228" s="21">
        <v>4</v>
      </c>
      <c r="AW228" s="89">
        <v>1.67</v>
      </c>
      <c r="AX228" s="92">
        <v>11</v>
      </c>
      <c r="AY228" s="89">
        <v>1.32</v>
      </c>
      <c r="AZ228" s="92">
        <v>8</v>
      </c>
      <c r="BA228" s="89">
        <v>1.8</v>
      </c>
      <c r="BB228" s="92">
        <v>15</v>
      </c>
      <c r="BC228" s="89">
        <v>1.8</v>
      </c>
      <c r="BD228" s="92">
        <v>14</v>
      </c>
      <c r="BE228" s="89">
        <v>1.62</v>
      </c>
      <c r="BF228" s="92">
        <v>7</v>
      </c>
      <c r="BG228" s="89">
        <v>1.61</v>
      </c>
      <c r="BH228" s="92">
        <v>10</v>
      </c>
      <c r="BI228" s="89">
        <v>0.64</v>
      </c>
      <c r="BJ228" s="92">
        <v>2</v>
      </c>
      <c r="BK228" s="90">
        <v>-74.539119124490711</v>
      </c>
      <c r="BL228" s="93">
        <v>4</v>
      </c>
      <c r="BM228" s="90">
        <v>-66.052158832654271</v>
      </c>
      <c r="BN228" s="93">
        <v>9</v>
      </c>
      <c r="BO228" s="20">
        <v>20</v>
      </c>
      <c r="BP228" s="21">
        <v>46</v>
      </c>
      <c r="BQ228" s="90">
        <v>5.3054180134164444</v>
      </c>
      <c r="BR228" s="93">
        <v>45</v>
      </c>
      <c r="BS228" s="20">
        <v>8.2900878285231467</v>
      </c>
      <c r="BT228" s="21">
        <v>2</v>
      </c>
    </row>
    <row r="229" spans="1:72">
      <c r="A229" s="238"/>
      <c r="B229" s="19" t="s">
        <v>20</v>
      </c>
      <c r="C229" s="20">
        <v>259.81809905883085</v>
      </c>
      <c r="D229" s="21">
        <v>5</v>
      </c>
      <c r="E229" s="20">
        <v>260.47040844214155</v>
      </c>
      <c r="F229" s="21">
        <v>8</v>
      </c>
      <c r="G229" s="89">
        <v>271.33999999999997</v>
      </c>
      <c r="H229" s="92">
        <v>5</v>
      </c>
      <c r="I229" s="89">
        <v>255.22</v>
      </c>
      <c r="J229" s="92">
        <v>4</v>
      </c>
      <c r="K229" s="89">
        <v>264.73</v>
      </c>
      <c r="L229" s="92">
        <v>3</v>
      </c>
      <c r="M229" s="90">
        <v>3.1796961944817821</v>
      </c>
      <c r="N229" s="93">
        <v>22</v>
      </c>
      <c r="O229" s="89">
        <v>2.2827538082370751</v>
      </c>
      <c r="P229" s="21">
        <v>4</v>
      </c>
      <c r="Q229" s="89">
        <v>3.9580559160213626</v>
      </c>
      <c r="R229" s="21">
        <v>23</v>
      </c>
      <c r="S229" s="20">
        <v>2.23100992241663</v>
      </c>
      <c r="T229" s="21">
        <v>6</v>
      </c>
      <c r="U229" s="89">
        <v>4.42</v>
      </c>
      <c r="V229" s="92">
        <v>19</v>
      </c>
      <c r="W229" s="89">
        <v>4.0999999999999996</v>
      </c>
      <c r="X229" s="92">
        <v>22</v>
      </c>
      <c r="Y229" s="89">
        <v>2.99</v>
      </c>
      <c r="Z229" s="92">
        <v>6</v>
      </c>
      <c r="AA229" s="89">
        <v>4.5999999999999996</v>
      </c>
      <c r="AB229" s="92">
        <v>18</v>
      </c>
      <c r="AC229" s="89">
        <v>4.55</v>
      </c>
      <c r="AD229" s="92">
        <v>26</v>
      </c>
      <c r="AE229" s="89">
        <v>2.91</v>
      </c>
      <c r="AF229" s="92">
        <v>4</v>
      </c>
      <c r="AG229" s="89">
        <v>2.37</v>
      </c>
      <c r="AH229" s="92">
        <v>3</v>
      </c>
      <c r="AI229" s="90">
        <v>39.188021217245513</v>
      </c>
      <c r="AJ229" s="93">
        <v>53</v>
      </c>
      <c r="AK229" s="90">
        <v>1.1562531616297387</v>
      </c>
      <c r="AL229" s="93">
        <v>53</v>
      </c>
      <c r="AM229" s="90" t="s">
        <v>5</v>
      </c>
      <c r="AN229" s="93" t="s">
        <v>9</v>
      </c>
      <c r="AO229" s="90">
        <v>1.7343797424446081</v>
      </c>
      <c r="AP229" s="93">
        <v>22</v>
      </c>
      <c r="AQ229" s="20">
        <v>2.2827538082370751</v>
      </c>
      <c r="AR229" s="21">
        <v>34</v>
      </c>
      <c r="AS229" s="20">
        <v>3.1099010768739275</v>
      </c>
      <c r="AT229" s="21">
        <v>44</v>
      </c>
      <c r="AU229" s="20">
        <v>1.3943812015103938</v>
      </c>
      <c r="AV229" s="21">
        <v>11</v>
      </c>
      <c r="AW229" s="89">
        <v>2.76</v>
      </c>
      <c r="AX229" s="92">
        <v>36</v>
      </c>
      <c r="AY229" s="89">
        <v>1.91</v>
      </c>
      <c r="AZ229" s="92">
        <v>16</v>
      </c>
      <c r="BA229" s="89">
        <v>1.36</v>
      </c>
      <c r="BB229" s="92">
        <v>6</v>
      </c>
      <c r="BC229" s="89">
        <v>2.7</v>
      </c>
      <c r="BD229" s="92">
        <v>30</v>
      </c>
      <c r="BE229" s="89">
        <v>3.48</v>
      </c>
      <c r="BF229" s="92">
        <v>43</v>
      </c>
      <c r="BG229" s="89">
        <v>0.53</v>
      </c>
      <c r="BH229" s="92">
        <v>3</v>
      </c>
      <c r="BI229" s="89">
        <v>1.58</v>
      </c>
      <c r="BJ229" s="92">
        <v>13</v>
      </c>
      <c r="BK229" s="90">
        <v>-24.079261154229734</v>
      </c>
      <c r="BL229" s="93">
        <v>20</v>
      </c>
      <c r="BM229" s="90">
        <v>1.2276517943603495</v>
      </c>
      <c r="BN229" s="93">
        <v>36</v>
      </c>
      <c r="BO229" s="20">
        <v>0</v>
      </c>
      <c r="BP229" s="21">
        <v>35</v>
      </c>
      <c r="BQ229" s="90">
        <v>6.4191199999999995</v>
      </c>
      <c r="BR229" s="93">
        <v>31</v>
      </c>
      <c r="BS229" s="20">
        <v>7.8475878285231477</v>
      </c>
      <c r="BT229" s="21">
        <v>5</v>
      </c>
    </row>
    <row r="230" spans="1:72">
      <c r="A230" s="238"/>
      <c r="B230" s="19" t="s">
        <v>19</v>
      </c>
      <c r="C230" s="20">
        <v>508.12924300291183</v>
      </c>
      <c r="D230" s="21">
        <v>51</v>
      </c>
      <c r="E230" s="20">
        <v>540.80318881717835</v>
      </c>
      <c r="F230" s="21">
        <v>53</v>
      </c>
      <c r="G230" s="89">
        <v>517.80999999999995</v>
      </c>
      <c r="H230" s="92">
        <v>53</v>
      </c>
      <c r="I230" s="89">
        <v>486.2</v>
      </c>
      <c r="J230" s="92">
        <v>50</v>
      </c>
      <c r="K230" s="89">
        <v>500.02</v>
      </c>
      <c r="L230" s="92">
        <v>47</v>
      </c>
      <c r="M230" s="90">
        <v>3.1158736768159172</v>
      </c>
      <c r="N230" s="93">
        <v>20</v>
      </c>
      <c r="O230" s="89">
        <v>4.1768953497121508</v>
      </c>
      <c r="P230" s="21">
        <v>36</v>
      </c>
      <c r="Q230" s="89">
        <v>7.4239662127048804</v>
      </c>
      <c r="R230" s="21">
        <v>59</v>
      </c>
      <c r="S230" s="20">
        <v>4.3923101629821586</v>
      </c>
      <c r="T230" s="21">
        <v>27</v>
      </c>
      <c r="U230" s="89">
        <v>5.51</v>
      </c>
      <c r="V230" s="92">
        <v>32</v>
      </c>
      <c r="W230" s="89">
        <v>3.56</v>
      </c>
      <c r="X230" s="92">
        <v>15</v>
      </c>
      <c r="Y230" s="89">
        <v>6.82</v>
      </c>
      <c r="Z230" s="92">
        <v>46</v>
      </c>
      <c r="AA230" s="89">
        <v>7.46</v>
      </c>
      <c r="AB230" s="92">
        <v>39</v>
      </c>
      <c r="AC230" s="89">
        <v>11.07</v>
      </c>
      <c r="AD230" s="92">
        <v>61</v>
      </c>
      <c r="AE230" s="89">
        <v>7</v>
      </c>
      <c r="AF230" s="92">
        <v>44</v>
      </c>
      <c r="AG230" s="89">
        <v>6.48</v>
      </c>
      <c r="AH230" s="92">
        <v>37</v>
      </c>
      <c r="AI230" s="90">
        <v>-25.589197549223712</v>
      </c>
      <c r="AJ230" s="93">
        <v>20</v>
      </c>
      <c r="AK230" s="90">
        <v>0</v>
      </c>
      <c r="AL230" s="93">
        <v>1</v>
      </c>
      <c r="AM230" s="90">
        <v>-100</v>
      </c>
      <c r="AN230" s="93">
        <v>1</v>
      </c>
      <c r="AO230" s="90">
        <v>1.4163062167345077</v>
      </c>
      <c r="AP230" s="93">
        <v>14</v>
      </c>
      <c r="AQ230" s="20">
        <v>2.7840969513041682</v>
      </c>
      <c r="AR230" s="21">
        <v>48</v>
      </c>
      <c r="AS230" s="20">
        <v>4.6743490968882586</v>
      </c>
      <c r="AT230" s="21">
        <v>60</v>
      </c>
      <c r="AU230" s="20">
        <v>2.7451938518638492</v>
      </c>
      <c r="AV230" s="21">
        <v>35</v>
      </c>
      <c r="AW230" s="89">
        <v>3.03</v>
      </c>
      <c r="AX230" s="92">
        <v>44</v>
      </c>
      <c r="AY230" s="89">
        <v>1.64</v>
      </c>
      <c r="AZ230" s="92">
        <v>10</v>
      </c>
      <c r="BA230" s="89">
        <v>4.63</v>
      </c>
      <c r="BB230" s="92">
        <v>60</v>
      </c>
      <c r="BC230" s="89">
        <v>5.52</v>
      </c>
      <c r="BD230" s="92">
        <v>57</v>
      </c>
      <c r="BE230" s="89">
        <v>6.75</v>
      </c>
      <c r="BF230" s="92">
        <v>65</v>
      </c>
      <c r="BG230" s="89">
        <v>2.85</v>
      </c>
      <c r="BH230" s="92">
        <v>33</v>
      </c>
      <c r="BI230" s="89">
        <v>3.11</v>
      </c>
      <c r="BJ230" s="92">
        <v>40</v>
      </c>
      <c r="BK230" s="90">
        <v>-49.265361965379803</v>
      </c>
      <c r="BL230" s="93">
        <v>8</v>
      </c>
      <c r="BM230" s="90">
        <v>-32.353815953839749</v>
      </c>
      <c r="BN230" s="93">
        <v>21</v>
      </c>
      <c r="BO230" s="20">
        <v>75</v>
      </c>
      <c r="BP230" s="21">
        <v>54</v>
      </c>
      <c r="BQ230" s="90">
        <v>7.6471850413577505</v>
      </c>
      <c r="BR230" s="93">
        <v>14</v>
      </c>
      <c r="BS230" s="20">
        <v>6.6400878285231482</v>
      </c>
      <c r="BT230" s="21">
        <v>26</v>
      </c>
    </row>
    <row r="231" spans="1:72">
      <c r="A231" s="238"/>
      <c r="B231" s="19" t="s">
        <v>24</v>
      </c>
      <c r="C231" s="20">
        <v>343.33815986452993</v>
      </c>
      <c r="D231" s="21">
        <v>22</v>
      </c>
      <c r="E231" s="20">
        <v>300.13509730657353</v>
      </c>
      <c r="F231" s="21">
        <v>15</v>
      </c>
      <c r="G231" s="89">
        <v>310.24</v>
      </c>
      <c r="H231" s="92">
        <v>12</v>
      </c>
      <c r="I231" s="89">
        <v>296.95</v>
      </c>
      <c r="J231" s="92">
        <v>10</v>
      </c>
      <c r="K231" s="89">
        <v>280.85000000000002</v>
      </c>
      <c r="L231" s="92">
        <v>8</v>
      </c>
      <c r="M231" s="90">
        <v>4.257045410153804</v>
      </c>
      <c r="N231" s="93">
        <v>35</v>
      </c>
      <c r="O231" s="89">
        <v>3.4839553939374448</v>
      </c>
      <c r="P231" s="21">
        <v>21</v>
      </c>
      <c r="Q231" s="89">
        <v>3.19041892654674</v>
      </c>
      <c r="R231" s="21">
        <v>13</v>
      </c>
      <c r="S231" s="20">
        <v>2.6776042744300961</v>
      </c>
      <c r="T231" s="21">
        <v>9</v>
      </c>
      <c r="U231" s="89">
        <v>3.45</v>
      </c>
      <c r="V231" s="92">
        <v>11</v>
      </c>
      <c r="W231" s="89">
        <v>3.24</v>
      </c>
      <c r="X231" s="92">
        <v>10</v>
      </c>
      <c r="Y231" s="89">
        <v>3.23</v>
      </c>
      <c r="Z231" s="92">
        <v>8</v>
      </c>
      <c r="AA231" s="89">
        <v>4.0199999999999996</v>
      </c>
      <c r="AB231" s="92">
        <v>12</v>
      </c>
      <c r="AC231" s="89">
        <v>2.4900000000000002</v>
      </c>
      <c r="AD231" s="92">
        <v>2</v>
      </c>
      <c r="AE231" s="89">
        <v>3.86</v>
      </c>
      <c r="AF231" s="92">
        <v>16</v>
      </c>
      <c r="AG231" s="89">
        <v>5.54</v>
      </c>
      <c r="AH231" s="92">
        <v>29</v>
      </c>
      <c r="AI231" s="90">
        <v>22.251093416747565</v>
      </c>
      <c r="AJ231" s="93">
        <v>48</v>
      </c>
      <c r="AK231" s="90">
        <v>0.50082887178280056</v>
      </c>
      <c r="AL231" s="93">
        <v>31</v>
      </c>
      <c r="AM231" s="90">
        <v>0.67737104908623846</v>
      </c>
      <c r="AN231" s="93">
        <v>31</v>
      </c>
      <c r="AO231" s="90">
        <v>2.2537299230226022</v>
      </c>
      <c r="AP231" s="93">
        <v>37</v>
      </c>
      <c r="AQ231" s="20">
        <v>0.99491845399621437</v>
      </c>
      <c r="AR231" s="21">
        <v>6</v>
      </c>
      <c r="AS231" s="20">
        <v>1.9633347240287626</v>
      </c>
      <c r="AT231" s="21">
        <v>24</v>
      </c>
      <c r="AU231" s="20">
        <v>2.1907671336246244</v>
      </c>
      <c r="AV231" s="21">
        <v>21</v>
      </c>
      <c r="AW231" s="89">
        <v>1.48</v>
      </c>
      <c r="AX231" s="92">
        <v>7</v>
      </c>
      <c r="AY231" s="89">
        <v>1.99</v>
      </c>
      <c r="AZ231" s="92">
        <v>17</v>
      </c>
      <c r="BA231" s="89">
        <v>1.49</v>
      </c>
      <c r="BB231" s="92">
        <v>8</v>
      </c>
      <c r="BC231" s="89">
        <v>1.76</v>
      </c>
      <c r="BD231" s="92">
        <v>13</v>
      </c>
      <c r="BE231" s="89">
        <v>1.25</v>
      </c>
      <c r="BF231" s="92">
        <v>2</v>
      </c>
      <c r="BG231" s="89">
        <v>2.17</v>
      </c>
      <c r="BH231" s="92">
        <v>20</v>
      </c>
      <c r="BI231" s="89">
        <v>2.89</v>
      </c>
      <c r="BJ231" s="92">
        <v>38</v>
      </c>
      <c r="BK231" s="90">
        <v>126.52408486044402</v>
      </c>
      <c r="BL231" s="93">
        <v>60</v>
      </c>
      <c r="BM231" s="90">
        <v>302.70948419634493</v>
      </c>
      <c r="BN231" s="93">
        <v>61</v>
      </c>
      <c r="BO231" s="20">
        <v>-50</v>
      </c>
      <c r="BP231" s="21">
        <v>13</v>
      </c>
      <c r="BQ231" s="90">
        <v>7.8521851661241975</v>
      </c>
      <c r="BR231" s="93">
        <v>12</v>
      </c>
      <c r="BS231" s="20">
        <v>4.8400878285231475</v>
      </c>
      <c r="BT231" s="21">
        <v>58</v>
      </c>
    </row>
    <row r="232" spans="1:72">
      <c r="A232" s="238"/>
      <c r="B232" s="19" t="s">
        <v>35</v>
      </c>
      <c r="C232" s="20">
        <v>456.36274481824626</v>
      </c>
      <c r="D232" s="21">
        <v>46</v>
      </c>
      <c r="E232" s="20">
        <v>457.50230453364617</v>
      </c>
      <c r="F232" s="21">
        <v>48</v>
      </c>
      <c r="G232" s="89">
        <v>405.83</v>
      </c>
      <c r="H232" s="92">
        <v>33</v>
      </c>
      <c r="I232" s="89">
        <v>416.7</v>
      </c>
      <c r="J232" s="92">
        <v>36</v>
      </c>
      <c r="K232" s="89">
        <v>440.46</v>
      </c>
      <c r="L232" s="92">
        <v>40</v>
      </c>
      <c r="M232" s="90">
        <v>3.1763594156557464</v>
      </c>
      <c r="N232" s="93">
        <v>21</v>
      </c>
      <c r="O232" s="89">
        <v>4.9191939183222964</v>
      </c>
      <c r="P232" s="21">
        <v>44</v>
      </c>
      <c r="Q232" s="89">
        <v>5.1888885141358294</v>
      </c>
      <c r="R232" s="21">
        <v>34</v>
      </c>
      <c r="S232" s="20">
        <v>6.023212938908908</v>
      </c>
      <c r="T232" s="21">
        <v>43</v>
      </c>
      <c r="U232" s="89">
        <v>5.98</v>
      </c>
      <c r="V232" s="92">
        <v>37</v>
      </c>
      <c r="W232" s="89">
        <v>5.91</v>
      </c>
      <c r="X232" s="92">
        <v>41</v>
      </c>
      <c r="Y232" s="89">
        <v>5.61</v>
      </c>
      <c r="Z232" s="92">
        <v>35</v>
      </c>
      <c r="AA232" s="89">
        <v>7.55</v>
      </c>
      <c r="AB232" s="92">
        <v>40</v>
      </c>
      <c r="AC232" s="89">
        <v>3.12</v>
      </c>
      <c r="AD232" s="92">
        <v>5</v>
      </c>
      <c r="AE232" s="89">
        <v>5.99</v>
      </c>
      <c r="AF232" s="92">
        <v>38</v>
      </c>
      <c r="AG232" s="89">
        <v>5.54</v>
      </c>
      <c r="AH232" s="92">
        <v>29</v>
      </c>
      <c r="AI232" s="90">
        <v>-35.638599398247059</v>
      </c>
      <c r="AJ232" s="93">
        <v>14</v>
      </c>
      <c r="AK232" s="90">
        <v>1.323483089856561</v>
      </c>
      <c r="AL232" s="93">
        <v>58</v>
      </c>
      <c r="AM232" s="90">
        <v>-36.309030654515318</v>
      </c>
      <c r="AN232" s="93">
        <v>21</v>
      </c>
      <c r="AO232" s="90">
        <v>2.1175729437704973</v>
      </c>
      <c r="AP232" s="93">
        <v>30</v>
      </c>
      <c r="AQ232" s="20">
        <v>2.5903593070121889</v>
      </c>
      <c r="AR232" s="21">
        <v>41</v>
      </c>
      <c r="AS232" s="20">
        <v>2.8538886827747061</v>
      </c>
      <c r="AT232" s="21">
        <v>39</v>
      </c>
      <c r="AU232" s="20">
        <v>3.6663035280315093</v>
      </c>
      <c r="AV232" s="21">
        <v>46</v>
      </c>
      <c r="AW232" s="89">
        <v>2.34</v>
      </c>
      <c r="AX232" s="92">
        <v>24</v>
      </c>
      <c r="AY232" s="89">
        <v>3.34</v>
      </c>
      <c r="AZ232" s="92">
        <v>47</v>
      </c>
      <c r="BA232" s="89">
        <v>2.81</v>
      </c>
      <c r="BB232" s="92">
        <v>35</v>
      </c>
      <c r="BC232" s="89">
        <v>2.6</v>
      </c>
      <c r="BD232" s="92">
        <v>27</v>
      </c>
      <c r="BE232" s="89">
        <v>1.82</v>
      </c>
      <c r="BF232" s="92">
        <v>12</v>
      </c>
      <c r="BG232" s="89">
        <v>2</v>
      </c>
      <c r="BH232" s="92">
        <v>17</v>
      </c>
      <c r="BI232" s="89">
        <v>2.0099999999999998</v>
      </c>
      <c r="BJ232" s="92">
        <v>21</v>
      </c>
      <c r="BK232" s="90">
        <v>-18.475559237779617</v>
      </c>
      <c r="BL232" s="93">
        <v>24</v>
      </c>
      <c r="BM232" s="90">
        <v>-27.210320748017509</v>
      </c>
      <c r="BN232" s="93">
        <v>24</v>
      </c>
      <c r="BO232" s="20">
        <v>-36.363636363636367</v>
      </c>
      <c r="BP232" s="21">
        <v>22</v>
      </c>
      <c r="BQ232" s="90">
        <v>3.6475899999999992</v>
      </c>
      <c r="BR232" s="93">
        <v>61</v>
      </c>
      <c r="BS232" s="20">
        <v>5.1400878285231473</v>
      </c>
      <c r="BT232" s="21">
        <v>44</v>
      </c>
    </row>
    <row r="233" spans="1:72">
      <c r="A233" s="238"/>
      <c r="B233" s="19" t="s">
        <v>28</v>
      </c>
      <c r="C233" s="20">
        <v>361.49702296569325</v>
      </c>
      <c r="D233" s="21">
        <v>25</v>
      </c>
      <c r="E233" s="20">
        <v>344.14695488841488</v>
      </c>
      <c r="F233" s="21">
        <v>27</v>
      </c>
      <c r="G233" s="89">
        <v>330.36</v>
      </c>
      <c r="H233" s="92">
        <v>19</v>
      </c>
      <c r="I233" s="89">
        <v>336.98</v>
      </c>
      <c r="J233" s="92">
        <v>20</v>
      </c>
      <c r="K233" s="89">
        <v>351.57</v>
      </c>
      <c r="L233" s="92">
        <v>22</v>
      </c>
      <c r="M233" s="90">
        <v>3.8122105102643769</v>
      </c>
      <c r="N233" s="93">
        <v>27</v>
      </c>
      <c r="O233" s="89">
        <v>3.819735438614174</v>
      </c>
      <c r="P233" s="21">
        <v>27</v>
      </c>
      <c r="Q233" s="89">
        <v>5.1550377606515969</v>
      </c>
      <c r="R233" s="21">
        <v>33</v>
      </c>
      <c r="S233" s="20">
        <v>4.4570373436057436</v>
      </c>
      <c r="T233" s="21">
        <v>28</v>
      </c>
      <c r="U233" s="89">
        <v>4.13</v>
      </c>
      <c r="V233" s="92">
        <v>16</v>
      </c>
      <c r="W233" s="89">
        <v>4.45</v>
      </c>
      <c r="X233" s="92">
        <v>24</v>
      </c>
      <c r="Y233" s="89">
        <v>4.62</v>
      </c>
      <c r="Z233" s="92">
        <v>19</v>
      </c>
      <c r="AA233" s="89">
        <v>7.94</v>
      </c>
      <c r="AB233" s="92">
        <v>46</v>
      </c>
      <c r="AC233" s="89">
        <v>4.22</v>
      </c>
      <c r="AD233" s="92">
        <v>20</v>
      </c>
      <c r="AE233" s="89">
        <v>3.64</v>
      </c>
      <c r="AF233" s="92">
        <v>13</v>
      </c>
      <c r="AG233" s="89">
        <v>2.8</v>
      </c>
      <c r="AH233" s="92">
        <v>6</v>
      </c>
      <c r="AI233" s="90">
        <v>0.4520646296755208</v>
      </c>
      <c r="AJ233" s="93">
        <v>32</v>
      </c>
      <c r="AK233" s="90">
        <v>0.63536841837739622</v>
      </c>
      <c r="AL233" s="93">
        <v>34</v>
      </c>
      <c r="AM233" s="90" t="s">
        <v>5</v>
      </c>
      <c r="AN233" s="93" t="s">
        <v>9</v>
      </c>
      <c r="AO233" s="90">
        <v>2.5414736735095849</v>
      </c>
      <c r="AP233" s="93">
        <v>41</v>
      </c>
      <c r="AQ233" s="20">
        <v>2.2220087491028813</v>
      </c>
      <c r="AR233" s="21">
        <v>32</v>
      </c>
      <c r="AS233" s="20">
        <v>2.8997087403665232</v>
      </c>
      <c r="AT233" s="21">
        <v>42</v>
      </c>
      <c r="AU233" s="20">
        <v>3.1835981025755307</v>
      </c>
      <c r="AV233" s="21">
        <v>41</v>
      </c>
      <c r="AW233" s="89">
        <v>1.27</v>
      </c>
      <c r="AX233" s="92">
        <v>3</v>
      </c>
      <c r="AY233" s="89">
        <v>3.49</v>
      </c>
      <c r="AZ233" s="92">
        <v>53</v>
      </c>
      <c r="BA233" s="89">
        <v>3.08</v>
      </c>
      <c r="BB233" s="92">
        <v>43</v>
      </c>
      <c r="BC233" s="89">
        <v>4.28</v>
      </c>
      <c r="BD233" s="92">
        <v>48</v>
      </c>
      <c r="BE233" s="89">
        <v>3.01</v>
      </c>
      <c r="BF233" s="92">
        <v>37</v>
      </c>
      <c r="BG233" s="89">
        <v>2.8</v>
      </c>
      <c r="BH233" s="92">
        <v>31</v>
      </c>
      <c r="BI233" s="89">
        <v>1.68</v>
      </c>
      <c r="BJ233" s="92">
        <v>15</v>
      </c>
      <c r="BK233" s="90">
        <v>14.802359576772018</v>
      </c>
      <c r="BL233" s="93">
        <v>41</v>
      </c>
      <c r="BM233" s="90">
        <v>-49.773967685162241</v>
      </c>
      <c r="BN233" s="93">
        <v>16</v>
      </c>
      <c r="BO233" s="20">
        <v>-14.285714285714285</v>
      </c>
      <c r="BP233" s="21">
        <v>34</v>
      </c>
      <c r="BQ233" s="90">
        <v>3.6546999999999992</v>
      </c>
      <c r="BR233" s="93">
        <v>60</v>
      </c>
      <c r="BS233" s="20">
        <v>5.1400878285231473</v>
      </c>
      <c r="BT233" s="21">
        <v>44</v>
      </c>
    </row>
    <row r="234" spans="1:72">
      <c r="A234" s="238"/>
      <c r="B234" s="19" t="s">
        <v>29</v>
      </c>
      <c r="C234" s="20">
        <v>493.01944947273375</v>
      </c>
      <c r="D234" s="21">
        <v>50</v>
      </c>
      <c r="E234" s="20">
        <v>465.18155662651691</v>
      </c>
      <c r="F234" s="21">
        <v>50</v>
      </c>
      <c r="G234" s="89">
        <v>480.41</v>
      </c>
      <c r="H234" s="92">
        <v>48</v>
      </c>
      <c r="I234" s="89">
        <v>472.36</v>
      </c>
      <c r="J234" s="92">
        <v>46</v>
      </c>
      <c r="K234" s="89">
        <v>495.03</v>
      </c>
      <c r="L234" s="92">
        <v>46</v>
      </c>
      <c r="M234" s="90">
        <v>4.0560089772998698</v>
      </c>
      <c r="N234" s="93">
        <v>31</v>
      </c>
      <c r="O234" s="89">
        <v>3.8084014020262416</v>
      </c>
      <c r="P234" s="21">
        <v>26</v>
      </c>
      <c r="Q234" s="89">
        <v>2.8909575296100765</v>
      </c>
      <c r="R234" s="21">
        <v>8</v>
      </c>
      <c r="S234" s="20">
        <v>4.3009486987366525</v>
      </c>
      <c r="T234" s="21">
        <v>24</v>
      </c>
      <c r="U234" s="89">
        <v>5.75</v>
      </c>
      <c r="V234" s="92">
        <v>36</v>
      </c>
      <c r="W234" s="89">
        <v>3.92</v>
      </c>
      <c r="X234" s="92">
        <v>18</v>
      </c>
      <c r="Y234" s="89">
        <v>4.5999999999999996</v>
      </c>
      <c r="Z234" s="92">
        <v>17</v>
      </c>
      <c r="AA234" s="89">
        <v>5.64</v>
      </c>
      <c r="AB234" s="92">
        <v>28</v>
      </c>
      <c r="AC234" s="89">
        <v>4.18</v>
      </c>
      <c r="AD234" s="92">
        <v>18</v>
      </c>
      <c r="AE234" s="89">
        <v>5.0999999999999996</v>
      </c>
      <c r="AF234" s="92">
        <v>30</v>
      </c>
      <c r="AG234" s="89">
        <v>5.56</v>
      </c>
      <c r="AH234" s="92">
        <v>31</v>
      </c>
      <c r="AI234" s="90">
        <v>6.3347172365270907</v>
      </c>
      <c r="AJ234" s="93">
        <v>39</v>
      </c>
      <c r="AK234" s="90">
        <v>1.126669160361075</v>
      </c>
      <c r="AL234" s="93">
        <v>52</v>
      </c>
      <c r="AM234" s="90">
        <v>67.378721576014883</v>
      </c>
      <c r="AN234" s="93">
        <v>41</v>
      </c>
      <c r="AO234" s="90">
        <v>2.7040059848665798</v>
      </c>
      <c r="AP234" s="93">
        <v>44</v>
      </c>
      <c r="AQ234" s="20">
        <v>2.4643236607766843</v>
      </c>
      <c r="AR234" s="21">
        <v>38</v>
      </c>
      <c r="AS234" s="20">
        <v>1.1119067421577218</v>
      </c>
      <c r="AT234" s="21">
        <v>5</v>
      </c>
      <c r="AU234" s="20">
        <v>1.8109257678891171</v>
      </c>
      <c r="AV234" s="21">
        <v>19</v>
      </c>
      <c r="AW234" s="89">
        <v>2.99</v>
      </c>
      <c r="AX234" s="92">
        <v>42</v>
      </c>
      <c r="AY234" s="89">
        <v>1.85</v>
      </c>
      <c r="AZ234" s="92">
        <v>13</v>
      </c>
      <c r="BA234" s="89">
        <v>3.45</v>
      </c>
      <c r="BB234" s="92">
        <v>47</v>
      </c>
      <c r="BC234" s="89">
        <v>2.59</v>
      </c>
      <c r="BD234" s="92">
        <v>26</v>
      </c>
      <c r="BE234" s="89">
        <v>1.48</v>
      </c>
      <c r="BF234" s="92">
        <v>5</v>
      </c>
      <c r="BG234" s="89">
        <v>2.1800000000000002</v>
      </c>
      <c r="BH234" s="92">
        <v>21</v>
      </c>
      <c r="BI234" s="89">
        <v>1.93</v>
      </c>
      <c r="BJ234" s="92">
        <v>18</v>
      </c>
      <c r="BK234" s="90">
        <v>9.556981395209732</v>
      </c>
      <c r="BL234" s="93">
        <v>37</v>
      </c>
      <c r="BM234" s="90">
        <v>-13.919514618049492</v>
      </c>
      <c r="BN234" s="93">
        <v>29</v>
      </c>
      <c r="BO234" s="20">
        <v>40</v>
      </c>
      <c r="BP234" s="21">
        <v>49</v>
      </c>
      <c r="BQ234" s="90">
        <v>8.3071202492525327</v>
      </c>
      <c r="BR234" s="93">
        <v>1</v>
      </c>
      <c r="BS234" s="20">
        <v>7.5400878285231467</v>
      </c>
      <c r="BT234" s="21">
        <v>11</v>
      </c>
    </row>
    <row r="235" spans="1:72">
      <c r="A235" s="238"/>
      <c r="B235" s="19" t="s">
        <v>16</v>
      </c>
      <c r="C235" s="20">
        <v>401.57251609329722</v>
      </c>
      <c r="D235" s="21">
        <v>35</v>
      </c>
      <c r="E235" s="20">
        <v>367.4787948031817</v>
      </c>
      <c r="F235" s="21">
        <v>30</v>
      </c>
      <c r="G235" s="89">
        <v>329.1</v>
      </c>
      <c r="H235" s="92">
        <v>18</v>
      </c>
      <c r="I235" s="89">
        <v>383.76</v>
      </c>
      <c r="J235" s="92">
        <v>28</v>
      </c>
      <c r="K235" s="89">
        <v>354.91</v>
      </c>
      <c r="L235" s="92">
        <v>23</v>
      </c>
      <c r="M235" s="90">
        <v>3.9467322701275127</v>
      </c>
      <c r="N235" s="93">
        <v>29</v>
      </c>
      <c r="O235" s="89">
        <v>5.0441740232043042</v>
      </c>
      <c r="P235" s="21">
        <v>46</v>
      </c>
      <c r="Q235" s="89">
        <v>3.7151368183568287</v>
      </c>
      <c r="R235" s="21">
        <v>20</v>
      </c>
      <c r="S235" s="20">
        <v>2.6725730531140486</v>
      </c>
      <c r="T235" s="21">
        <v>8</v>
      </c>
      <c r="U235" s="89">
        <v>2</v>
      </c>
      <c r="V235" s="92">
        <v>1</v>
      </c>
      <c r="W235" s="89">
        <v>6.98</v>
      </c>
      <c r="X235" s="92">
        <v>51</v>
      </c>
      <c r="Y235" s="89">
        <v>4.8499999999999996</v>
      </c>
      <c r="Z235" s="92">
        <v>25</v>
      </c>
      <c r="AA235" s="89">
        <v>4.22</v>
      </c>
      <c r="AB235" s="92">
        <v>14</v>
      </c>
      <c r="AC235" s="89">
        <v>5.41</v>
      </c>
      <c r="AD235" s="92">
        <v>31</v>
      </c>
      <c r="AE235" s="89">
        <v>4.68</v>
      </c>
      <c r="AF235" s="92">
        <v>25</v>
      </c>
      <c r="AG235" s="89">
        <v>4.4000000000000004</v>
      </c>
      <c r="AH235" s="92">
        <v>21</v>
      </c>
      <c r="AI235" s="90">
        <v>-21.707882611026509</v>
      </c>
      <c r="AJ235" s="93">
        <v>22</v>
      </c>
      <c r="AK235" s="90">
        <v>0.65778871168791875</v>
      </c>
      <c r="AL235" s="93">
        <v>35</v>
      </c>
      <c r="AM235" s="90">
        <v>-2.1348532637831457</v>
      </c>
      <c r="AN235" s="93">
        <v>26</v>
      </c>
      <c r="AO235" s="90">
        <v>1.9733661350637564</v>
      </c>
      <c r="AP235" s="93">
        <v>27</v>
      </c>
      <c r="AQ235" s="20">
        <v>2.6898074782013945</v>
      </c>
      <c r="AR235" s="21">
        <v>44</v>
      </c>
      <c r="AS235" s="20">
        <v>1.0132191322791351</v>
      </c>
      <c r="AT235" s="21">
        <v>4</v>
      </c>
      <c r="AU235" s="20">
        <v>1.6703581581962805</v>
      </c>
      <c r="AV235" s="21">
        <v>15</v>
      </c>
      <c r="AW235" s="89">
        <v>1.34</v>
      </c>
      <c r="AX235" s="92">
        <v>5</v>
      </c>
      <c r="AY235" s="89">
        <v>2.33</v>
      </c>
      <c r="AZ235" s="92">
        <v>25</v>
      </c>
      <c r="BA235" s="89">
        <v>1.62</v>
      </c>
      <c r="BB235" s="92">
        <v>10</v>
      </c>
      <c r="BC235" s="89">
        <v>0.97</v>
      </c>
      <c r="BD235" s="92">
        <v>2</v>
      </c>
      <c r="BE235" s="89">
        <v>2.23</v>
      </c>
      <c r="BF235" s="92">
        <v>24</v>
      </c>
      <c r="BG235" s="89">
        <v>2.93</v>
      </c>
      <c r="BH235" s="92">
        <v>34</v>
      </c>
      <c r="BI235" s="89">
        <v>2.0499999999999998</v>
      </c>
      <c r="BJ235" s="92">
        <v>23</v>
      </c>
      <c r="BK235" s="90">
        <v>-26.601139947837353</v>
      </c>
      <c r="BL235" s="93">
        <v>19</v>
      </c>
      <c r="BM235" s="90">
        <v>-51.067426631891578</v>
      </c>
      <c r="BN235" s="93">
        <v>14</v>
      </c>
      <c r="BO235" s="20">
        <v>100</v>
      </c>
      <c r="BP235" s="21">
        <v>55</v>
      </c>
      <c r="BQ235" s="90">
        <v>7.8551614626485131</v>
      </c>
      <c r="BR235" s="93">
        <v>11</v>
      </c>
      <c r="BS235" s="20">
        <v>7.2900878285231476</v>
      </c>
      <c r="BT235" s="21">
        <v>15</v>
      </c>
    </row>
    <row r="236" spans="1:72">
      <c r="A236" s="238"/>
      <c r="B236" s="19" t="s">
        <v>31</v>
      </c>
      <c r="C236" s="20">
        <v>356.5413772267766</v>
      </c>
      <c r="D236" s="21">
        <v>24</v>
      </c>
      <c r="E236" s="20">
        <v>322.29027526862768</v>
      </c>
      <c r="F236" s="21">
        <v>20</v>
      </c>
      <c r="G236" s="89">
        <v>326.24</v>
      </c>
      <c r="H236" s="92">
        <v>15</v>
      </c>
      <c r="I236" s="89">
        <v>323.39</v>
      </c>
      <c r="J236" s="92">
        <v>16</v>
      </c>
      <c r="K236" s="89">
        <v>329.49</v>
      </c>
      <c r="L236" s="92">
        <v>17</v>
      </c>
      <c r="M236" s="90">
        <v>2.4547872815239322</v>
      </c>
      <c r="N236" s="93">
        <v>12</v>
      </c>
      <c r="O236" s="89">
        <v>3.2742918553387002</v>
      </c>
      <c r="P236" s="21">
        <v>16</v>
      </c>
      <c r="Q236" s="89">
        <v>3.6425501279177901</v>
      </c>
      <c r="R236" s="21">
        <v>19</v>
      </c>
      <c r="S236" s="20">
        <v>1.8884195816521154</v>
      </c>
      <c r="T236" s="21">
        <v>2</v>
      </c>
      <c r="U236" s="89">
        <v>2.2799999999999998</v>
      </c>
      <c r="V236" s="92">
        <v>4</v>
      </c>
      <c r="W236" s="89">
        <v>4.53</v>
      </c>
      <c r="X236" s="92">
        <v>25</v>
      </c>
      <c r="Y236" s="89">
        <v>2.0499999999999998</v>
      </c>
      <c r="Z236" s="92">
        <v>1</v>
      </c>
      <c r="AA236" s="89">
        <v>3.15</v>
      </c>
      <c r="AB236" s="92">
        <v>3</v>
      </c>
      <c r="AC236" s="89">
        <v>4.01</v>
      </c>
      <c r="AD236" s="92">
        <v>16</v>
      </c>
      <c r="AE236" s="89">
        <v>1.89</v>
      </c>
      <c r="AF236" s="92">
        <v>1</v>
      </c>
      <c r="AG236" s="89">
        <v>5.0199999999999996</v>
      </c>
      <c r="AH236" s="92">
        <v>25</v>
      </c>
      <c r="AI236" s="90">
        <v>-29.916590233517216</v>
      </c>
      <c r="AJ236" s="93">
        <v>16</v>
      </c>
      <c r="AK236" s="90">
        <v>0.44632496027707858</v>
      </c>
      <c r="AL236" s="93">
        <v>27</v>
      </c>
      <c r="AM236" s="90">
        <v>-32.040329923410631</v>
      </c>
      <c r="AN236" s="93">
        <v>24</v>
      </c>
      <c r="AO236" s="90">
        <v>1.3389748808312356</v>
      </c>
      <c r="AP236" s="93">
        <v>13</v>
      </c>
      <c r="AQ236" s="20">
        <v>0.87330210929379781</v>
      </c>
      <c r="AR236" s="21">
        <v>4</v>
      </c>
      <c r="AS236" s="20">
        <v>1.9284088912505946</v>
      </c>
      <c r="AT236" s="21">
        <v>23</v>
      </c>
      <c r="AU236" s="20">
        <v>1.6785951836907691</v>
      </c>
      <c r="AV236" s="21">
        <v>16</v>
      </c>
      <c r="AW236" s="89">
        <v>1.66</v>
      </c>
      <c r="AX236" s="92">
        <v>9</v>
      </c>
      <c r="AY236" s="89">
        <v>2.89</v>
      </c>
      <c r="AZ236" s="92">
        <v>37</v>
      </c>
      <c r="BA236" s="89">
        <v>1.64</v>
      </c>
      <c r="BB236" s="92">
        <v>12</v>
      </c>
      <c r="BC236" s="89">
        <v>1.68</v>
      </c>
      <c r="BD236" s="92">
        <v>11</v>
      </c>
      <c r="BE236" s="89">
        <v>2.75</v>
      </c>
      <c r="BF236" s="92">
        <v>32</v>
      </c>
      <c r="BG236" s="89">
        <v>1.26</v>
      </c>
      <c r="BH236" s="92">
        <v>5</v>
      </c>
      <c r="BI236" s="89">
        <v>2.93</v>
      </c>
      <c r="BJ236" s="92">
        <v>39</v>
      </c>
      <c r="BK236" s="90">
        <v>22.327406137860866</v>
      </c>
      <c r="BL236" s="93">
        <v>44</v>
      </c>
      <c r="BM236" s="90">
        <v>-59.224197954046375</v>
      </c>
      <c r="BN236" s="93">
        <v>11</v>
      </c>
      <c r="BO236" s="20">
        <v>-33.333333333333329</v>
      </c>
      <c r="BP236" s="21">
        <v>23</v>
      </c>
      <c r="BQ236" s="90">
        <v>7.5282166666666672</v>
      </c>
      <c r="BR236" s="93">
        <v>15</v>
      </c>
      <c r="BS236" s="20">
        <v>5.1400878285231473</v>
      </c>
      <c r="BT236" s="21">
        <v>44</v>
      </c>
    </row>
    <row r="237" spans="1:72">
      <c r="A237" s="238"/>
      <c r="B237" s="19" t="s">
        <v>36</v>
      </c>
      <c r="C237" s="20">
        <v>392.33502522798454</v>
      </c>
      <c r="D237" s="21">
        <v>34</v>
      </c>
      <c r="E237" s="20">
        <v>369.9797281628928</v>
      </c>
      <c r="F237" s="21">
        <v>32</v>
      </c>
      <c r="G237" s="89">
        <v>422.51</v>
      </c>
      <c r="H237" s="92">
        <v>41</v>
      </c>
      <c r="I237" s="89">
        <v>374.37</v>
      </c>
      <c r="J237" s="92">
        <v>27</v>
      </c>
      <c r="K237" s="89">
        <v>375.47</v>
      </c>
      <c r="L237" s="92">
        <v>28</v>
      </c>
      <c r="M237" s="90">
        <v>2.4197768360812923</v>
      </c>
      <c r="N237" s="93">
        <v>10</v>
      </c>
      <c r="O237" s="89">
        <v>2.1280292629840503</v>
      </c>
      <c r="P237" s="21">
        <v>3</v>
      </c>
      <c r="Q237" s="89">
        <v>3.610445017435441</v>
      </c>
      <c r="R237" s="21">
        <v>18</v>
      </c>
      <c r="S237" s="20">
        <v>3.1417607324790735</v>
      </c>
      <c r="T237" s="21">
        <v>15</v>
      </c>
      <c r="U237" s="89">
        <v>2.08</v>
      </c>
      <c r="V237" s="92">
        <v>2</v>
      </c>
      <c r="W237" s="89">
        <v>5.28</v>
      </c>
      <c r="X237" s="92">
        <v>39</v>
      </c>
      <c r="Y237" s="89">
        <v>2.33</v>
      </c>
      <c r="Z237" s="92">
        <v>2</v>
      </c>
      <c r="AA237" s="89">
        <v>3.23</v>
      </c>
      <c r="AB237" s="92">
        <v>5</v>
      </c>
      <c r="AC237" s="89">
        <v>4.4800000000000004</v>
      </c>
      <c r="AD237" s="92">
        <v>22</v>
      </c>
      <c r="AE237" s="89">
        <v>2.7</v>
      </c>
      <c r="AF237" s="92">
        <v>2</v>
      </c>
      <c r="AG237" s="89">
        <v>4.41</v>
      </c>
      <c r="AH237" s="92">
        <v>22</v>
      </c>
      <c r="AI237" s="90">
        <v>13.295161353744152</v>
      </c>
      <c r="AJ237" s="93">
        <v>44</v>
      </c>
      <c r="AK237" s="90">
        <v>0.15123605225508077</v>
      </c>
      <c r="AL237" s="93">
        <v>17</v>
      </c>
      <c r="AM237" s="90">
        <v>-50.433366907736932</v>
      </c>
      <c r="AN237" s="93">
        <v>15</v>
      </c>
      <c r="AO237" s="90">
        <v>1.5123605225508077</v>
      </c>
      <c r="AP237" s="93">
        <v>16</v>
      </c>
      <c r="AQ237" s="20">
        <v>0.60800836085258581</v>
      </c>
      <c r="AR237" s="21">
        <v>3</v>
      </c>
      <c r="AS237" s="20">
        <v>1.2034816724784803</v>
      </c>
      <c r="AT237" s="21">
        <v>7</v>
      </c>
      <c r="AU237" s="20">
        <v>1.3464688853481743</v>
      </c>
      <c r="AV237" s="21">
        <v>10</v>
      </c>
      <c r="AW237" s="89">
        <v>0.89</v>
      </c>
      <c r="AX237" s="92">
        <v>1</v>
      </c>
      <c r="AY237" s="89">
        <v>2.93</v>
      </c>
      <c r="AZ237" s="92">
        <v>40</v>
      </c>
      <c r="BA237" s="89">
        <v>0.73</v>
      </c>
      <c r="BB237" s="92">
        <v>2</v>
      </c>
      <c r="BC237" s="89">
        <v>1.47</v>
      </c>
      <c r="BD237" s="92">
        <v>8</v>
      </c>
      <c r="BE237" s="89">
        <v>1.64</v>
      </c>
      <c r="BF237" s="92">
        <v>8</v>
      </c>
      <c r="BG237" s="89">
        <v>0.48</v>
      </c>
      <c r="BH237" s="92">
        <v>2</v>
      </c>
      <c r="BI237" s="89">
        <v>1.96</v>
      </c>
      <c r="BJ237" s="92">
        <v>19</v>
      </c>
      <c r="BK237" s="90">
        <v>147.83316546131533</v>
      </c>
      <c r="BL237" s="93">
        <v>64</v>
      </c>
      <c r="BM237" s="90">
        <v>-25.650050361605391</v>
      </c>
      <c r="BN237" s="93">
        <v>25</v>
      </c>
      <c r="BO237" s="20">
        <v>-33.333333333333329</v>
      </c>
      <c r="BP237" s="21">
        <v>23</v>
      </c>
      <c r="BQ237" s="90">
        <v>6.1755579980963624</v>
      </c>
      <c r="BR237" s="93">
        <v>36</v>
      </c>
      <c r="BS237" s="20">
        <v>7.3400878285231466</v>
      </c>
      <c r="BT237" s="21">
        <v>14</v>
      </c>
    </row>
    <row r="238" spans="1:72">
      <c r="A238" s="238"/>
      <c r="B238" s="19" t="s">
        <v>21</v>
      </c>
      <c r="C238" s="20">
        <v>301.50898459753898</v>
      </c>
      <c r="D238" s="21">
        <v>12</v>
      </c>
      <c r="E238" s="20">
        <v>272.06575057661695</v>
      </c>
      <c r="F238" s="21">
        <v>9</v>
      </c>
      <c r="G238" s="89">
        <v>285.94</v>
      </c>
      <c r="H238" s="92">
        <v>8</v>
      </c>
      <c r="I238" s="89">
        <v>288.68</v>
      </c>
      <c r="J238" s="92">
        <v>9</v>
      </c>
      <c r="K238" s="89">
        <v>292.60000000000002</v>
      </c>
      <c r="L238" s="92">
        <v>10</v>
      </c>
      <c r="M238" s="90">
        <v>2.5306685393613857</v>
      </c>
      <c r="N238" s="93">
        <v>13</v>
      </c>
      <c r="O238" s="89">
        <v>3.1048918321783598</v>
      </c>
      <c r="P238" s="21">
        <v>14</v>
      </c>
      <c r="Q238" s="89">
        <v>2.6736813095279719</v>
      </c>
      <c r="R238" s="21">
        <v>7</v>
      </c>
      <c r="S238" s="20">
        <v>2.842477991098983</v>
      </c>
      <c r="T238" s="21">
        <v>11</v>
      </c>
      <c r="U238" s="89">
        <v>2.82</v>
      </c>
      <c r="V238" s="92">
        <v>8</v>
      </c>
      <c r="W238" s="89">
        <v>2.8</v>
      </c>
      <c r="X238" s="92">
        <v>5</v>
      </c>
      <c r="Y238" s="89">
        <v>2.4</v>
      </c>
      <c r="Z238" s="92">
        <v>3</v>
      </c>
      <c r="AA238" s="89">
        <v>3.59</v>
      </c>
      <c r="AB238" s="92">
        <v>11</v>
      </c>
      <c r="AC238" s="89">
        <v>4.18</v>
      </c>
      <c r="AD238" s="92">
        <v>18</v>
      </c>
      <c r="AE238" s="89">
        <v>3.15</v>
      </c>
      <c r="AF238" s="92">
        <v>6</v>
      </c>
      <c r="AG238" s="89">
        <v>2.77</v>
      </c>
      <c r="AH238" s="92">
        <v>5</v>
      </c>
      <c r="AI238" s="90">
        <v>-18.703116729195273</v>
      </c>
      <c r="AJ238" s="93">
        <v>25</v>
      </c>
      <c r="AK238" s="90">
        <v>0</v>
      </c>
      <c r="AL238" s="93">
        <v>1</v>
      </c>
      <c r="AM238" s="90">
        <v>-100</v>
      </c>
      <c r="AN238" s="93">
        <v>1</v>
      </c>
      <c r="AO238" s="90">
        <v>1.2653342696806928</v>
      </c>
      <c r="AP238" s="93">
        <v>11</v>
      </c>
      <c r="AQ238" s="20">
        <v>1.6556382749013947</v>
      </c>
      <c r="AR238" s="21">
        <v>23</v>
      </c>
      <c r="AS238" s="20">
        <v>1.4396745512842926</v>
      </c>
      <c r="AT238" s="21">
        <v>12</v>
      </c>
      <c r="AU238" s="20">
        <v>0.81213656888542374</v>
      </c>
      <c r="AV238" s="21">
        <v>2</v>
      </c>
      <c r="AW238" s="89">
        <v>1.61</v>
      </c>
      <c r="AX238" s="92">
        <v>8</v>
      </c>
      <c r="AY238" s="89">
        <v>1</v>
      </c>
      <c r="AZ238" s="92">
        <v>5</v>
      </c>
      <c r="BA238" s="89">
        <v>1.2</v>
      </c>
      <c r="BB238" s="92">
        <v>5</v>
      </c>
      <c r="BC238" s="89">
        <v>1</v>
      </c>
      <c r="BD238" s="92">
        <v>3</v>
      </c>
      <c r="BE238" s="89">
        <v>2.19</v>
      </c>
      <c r="BF238" s="92">
        <v>22</v>
      </c>
      <c r="BG238" s="89">
        <v>1.57</v>
      </c>
      <c r="BH238" s="92">
        <v>9</v>
      </c>
      <c r="BI238" s="89">
        <v>1.58</v>
      </c>
      <c r="BJ238" s="92">
        <v>13</v>
      </c>
      <c r="BK238" s="90">
        <v>-23.784171933620556</v>
      </c>
      <c r="BL238" s="93">
        <v>21</v>
      </c>
      <c r="BM238" s="90">
        <v>35.494805451341215</v>
      </c>
      <c r="BN238" s="93">
        <v>49</v>
      </c>
      <c r="BO238" s="20">
        <v>50</v>
      </c>
      <c r="BP238" s="21">
        <v>50</v>
      </c>
      <c r="BQ238" s="90">
        <v>6.2700655294000187</v>
      </c>
      <c r="BR238" s="93">
        <v>33</v>
      </c>
      <c r="BS238" s="20">
        <v>6.6400878285231473</v>
      </c>
      <c r="BT238" s="21">
        <v>27</v>
      </c>
    </row>
    <row r="239" spans="1:72">
      <c r="A239" s="238"/>
      <c r="B239" s="19" t="s">
        <v>23</v>
      </c>
      <c r="C239" s="20">
        <v>573.55525798217343</v>
      </c>
      <c r="D239" s="21">
        <v>57</v>
      </c>
      <c r="E239" s="20">
        <v>558.12725922514232</v>
      </c>
      <c r="F239" s="21">
        <v>58</v>
      </c>
      <c r="G239" s="89">
        <v>556.71</v>
      </c>
      <c r="H239" s="92">
        <v>56</v>
      </c>
      <c r="I239" s="89">
        <v>581.22</v>
      </c>
      <c r="J239" s="92">
        <v>56</v>
      </c>
      <c r="K239" s="89">
        <v>553.79</v>
      </c>
      <c r="L239" s="92">
        <v>54</v>
      </c>
      <c r="M239" s="90">
        <v>6.5009995286775348</v>
      </c>
      <c r="N239" s="93">
        <v>54</v>
      </c>
      <c r="O239" s="89">
        <v>6.3498854753498613</v>
      </c>
      <c r="P239" s="21">
        <v>57</v>
      </c>
      <c r="Q239" s="89">
        <v>6.8000167385027419</v>
      </c>
      <c r="R239" s="21">
        <v>55</v>
      </c>
      <c r="S239" s="20">
        <v>7.5037971801247698</v>
      </c>
      <c r="T239" s="21">
        <v>53</v>
      </c>
      <c r="U239" s="89">
        <v>8.18</v>
      </c>
      <c r="V239" s="92">
        <v>56</v>
      </c>
      <c r="W239" s="89">
        <v>7.05</v>
      </c>
      <c r="X239" s="92">
        <v>52</v>
      </c>
      <c r="Y239" s="89">
        <v>7.37</v>
      </c>
      <c r="Z239" s="92">
        <v>50</v>
      </c>
      <c r="AA239" s="89">
        <v>8.1300000000000008</v>
      </c>
      <c r="AB239" s="92">
        <v>49</v>
      </c>
      <c r="AC239" s="89">
        <v>8.82</v>
      </c>
      <c r="AD239" s="92">
        <v>53</v>
      </c>
      <c r="AE239" s="89">
        <v>7.97</v>
      </c>
      <c r="AF239" s="92">
        <v>48</v>
      </c>
      <c r="AG239" s="89">
        <v>6.51</v>
      </c>
      <c r="AH239" s="92">
        <v>38</v>
      </c>
      <c r="AI239" s="90">
        <v>2.1740425923819271</v>
      </c>
      <c r="AJ239" s="93">
        <v>35</v>
      </c>
      <c r="AK239" s="90">
        <v>1.0834999214462557</v>
      </c>
      <c r="AL239" s="93">
        <v>50</v>
      </c>
      <c r="AM239" s="90">
        <v>2.1740425923819129</v>
      </c>
      <c r="AN239" s="93">
        <v>34</v>
      </c>
      <c r="AO239" s="90">
        <v>2.1669998428925115</v>
      </c>
      <c r="AP239" s="93">
        <v>33</v>
      </c>
      <c r="AQ239" s="20">
        <v>4.2317347398730583</v>
      </c>
      <c r="AR239" s="21">
        <v>62</v>
      </c>
      <c r="AS239" s="20">
        <v>4.7077038958865129</v>
      </c>
      <c r="AT239" s="21">
        <v>61</v>
      </c>
      <c r="AU239" s="20">
        <v>4.6575292842153742</v>
      </c>
      <c r="AV239" s="21">
        <v>56</v>
      </c>
      <c r="AW239" s="89">
        <v>4.8499999999999996</v>
      </c>
      <c r="AX239" s="92">
        <v>58</v>
      </c>
      <c r="AY239" s="89">
        <v>4.03</v>
      </c>
      <c r="AZ239" s="92">
        <v>57</v>
      </c>
      <c r="BA239" s="89">
        <v>4.18</v>
      </c>
      <c r="BB239" s="92">
        <v>56</v>
      </c>
      <c r="BC239" s="89">
        <v>3.7</v>
      </c>
      <c r="BD239" s="92">
        <v>45</v>
      </c>
      <c r="BE239" s="89">
        <v>4.9000000000000004</v>
      </c>
      <c r="BF239" s="92">
        <v>57</v>
      </c>
      <c r="BG239" s="89">
        <v>5.24</v>
      </c>
      <c r="BH239" s="92">
        <v>58</v>
      </c>
      <c r="BI239" s="89">
        <v>3.72</v>
      </c>
      <c r="BJ239" s="92">
        <v>46</v>
      </c>
      <c r="BK239" s="90">
        <v>-48.912978703809046</v>
      </c>
      <c r="BL239" s="93">
        <v>9</v>
      </c>
      <c r="BM239" s="90">
        <v>-36.1412233797613</v>
      </c>
      <c r="BN239" s="93">
        <v>20</v>
      </c>
      <c r="BO239" s="20">
        <v>112.5</v>
      </c>
      <c r="BP239" s="21">
        <v>58</v>
      </c>
      <c r="BQ239" s="90">
        <v>7.5250388419642302</v>
      </c>
      <c r="BR239" s="93">
        <v>16</v>
      </c>
      <c r="BS239" s="20">
        <v>7.6314671388679747</v>
      </c>
      <c r="BT239" s="21">
        <v>9</v>
      </c>
    </row>
    <row r="240" spans="1:72">
      <c r="A240" s="238"/>
      <c r="B240" s="19" t="s">
        <v>14</v>
      </c>
      <c r="C240" s="20">
        <v>572.15269272009868</v>
      </c>
      <c r="D240" s="21">
        <v>56</v>
      </c>
      <c r="E240" s="20">
        <v>580.21189622090594</v>
      </c>
      <c r="F240" s="21">
        <v>60</v>
      </c>
      <c r="G240" s="89">
        <v>494.59</v>
      </c>
      <c r="H240" s="92">
        <v>50</v>
      </c>
      <c r="I240" s="89">
        <v>474.64</v>
      </c>
      <c r="J240" s="92">
        <v>48</v>
      </c>
      <c r="K240" s="89">
        <v>508.47</v>
      </c>
      <c r="L240" s="92">
        <v>50</v>
      </c>
      <c r="M240" s="90">
        <v>5.6803037651675039</v>
      </c>
      <c r="N240" s="93">
        <v>50</v>
      </c>
      <c r="O240" s="89">
        <v>6.0072070329751917</v>
      </c>
      <c r="P240" s="21">
        <v>55</v>
      </c>
      <c r="Q240" s="89">
        <v>3.3905344753783626</v>
      </c>
      <c r="R240" s="21">
        <v>16</v>
      </c>
      <c r="S240" s="20">
        <v>5.4225410861766914</v>
      </c>
      <c r="T240" s="21">
        <v>36</v>
      </c>
      <c r="U240" s="89">
        <v>4.5199999999999996</v>
      </c>
      <c r="V240" s="92">
        <v>22</v>
      </c>
      <c r="W240" s="89">
        <v>3.65</v>
      </c>
      <c r="X240" s="92">
        <v>16</v>
      </c>
      <c r="Y240" s="89">
        <v>6.13</v>
      </c>
      <c r="Z240" s="92">
        <v>39</v>
      </c>
      <c r="AA240" s="89">
        <v>8.3800000000000008</v>
      </c>
      <c r="AB240" s="92">
        <v>52</v>
      </c>
      <c r="AC240" s="89">
        <v>7.98</v>
      </c>
      <c r="AD240" s="92">
        <v>49</v>
      </c>
      <c r="AE240" s="89">
        <v>8.0500000000000007</v>
      </c>
      <c r="AF240" s="92">
        <v>49</v>
      </c>
      <c r="AG240" s="89">
        <v>5.76</v>
      </c>
      <c r="AH240" s="92">
        <v>33</v>
      </c>
      <c r="AI240" s="90">
        <v>-5.7333303371291491</v>
      </c>
      <c r="AJ240" s="93">
        <v>31</v>
      </c>
      <c r="AK240" s="90">
        <v>0.8738928869488467</v>
      </c>
      <c r="AL240" s="93">
        <v>45</v>
      </c>
      <c r="AM240" s="90">
        <v>-32.321365370246561</v>
      </c>
      <c r="AN240" s="93">
        <v>23</v>
      </c>
      <c r="AO240" s="90">
        <v>4.3694644347442333</v>
      </c>
      <c r="AP240" s="93">
        <v>59</v>
      </c>
      <c r="AQ240" s="20">
        <v>3.0036035164875958</v>
      </c>
      <c r="AR240" s="21">
        <v>54</v>
      </c>
      <c r="AS240" s="20">
        <v>1.2714504282668859</v>
      </c>
      <c r="AT240" s="21">
        <v>10</v>
      </c>
      <c r="AU240" s="20">
        <v>1.6684741803620589</v>
      </c>
      <c r="AV240" s="21">
        <v>14</v>
      </c>
      <c r="AW240" s="89">
        <v>2.4700000000000002</v>
      </c>
      <c r="AX240" s="92">
        <v>29</v>
      </c>
      <c r="AY240" s="89">
        <v>1.62</v>
      </c>
      <c r="AZ240" s="92">
        <v>9</v>
      </c>
      <c r="BA240" s="89">
        <v>2.86</v>
      </c>
      <c r="BB240" s="92">
        <v>36</v>
      </c>
      <c r="BC240" s="89">
        <v>3.35</v>
      </c>
      <c r="BD240" s="92">
        <v>41</v>
      </c>
      <c r="BE240" s="89">
        <v>2.1</v>
      </c>
      <c r="BF240" s="92">
        <v>19</v>
      </c>
      <c r="BG240" s="89">
        <v>2.82</v>
      </c>
      <c r="BH240" s="92">
        <v>32</v>
      </c>
      <c r="BI240" s="89">
        <v>2.06</v>
      </c>
      <c r="BJ240" s="92">
        <v>24</v>
      </c>
      <c r="BK240" s="90">
        <v>45.02564563518591</v>
      </c>
      <c r="BL240" s="93">
        <v>52</v>
      </c>
      <c r="BM240" s="90">
        <v>-32.321365370246561</v>
      </c>
      <c r="BN240" s="93">
        <v>22</v>
      </c>
      <c r="BO240" s="20">
        <v>20</v>
      </c>
      <c r="BP240" s="21">
        <v>46</v>
      </c>
      <c r="BQ240" s="90">
        <v>6.3693888893976096</v>
      </c>
      <c r="BR240" s="93">
        <v>32</v>
      </c>
      <c r="BS240" s="20">
        <v>6.6400878285231473</v>
      </c>
      <c r="BT240" s="21">
        <v>27</v>
      </c>
    </row>
    <row r="241" spans="1:72">
      <c r="A241" s="238"/>
      <c r="B241" s="19" t="s">
        <v>33</v>
      </c>
      <c r="C241" s="20">
        <v>265.72063436038536</v>
      </c>
      <c r="D241" s="21">
        <v>7</v>
      </c>
      <c r="E241" s="20">
        <v>252.15423102886868</v>
      </c>
      <c r="F241" s="21">
        <v>2</v>
      </c>
      <c r="G241" s="89">
        <v>302.89999999999998</v>
      </c>
      <c r="H241" s="92">
        <v>11</v>
      </c>
      <c r="I241" s="89">
        <v>305.69</v>
      </c>
      <c r="J241" s="92">
        <v>14</v>
      </c>
      <c r="K241" s="89">
        <v>310.18</v>
      </c>
      <c r="L241" s="92">
        <v>13</v>
      </c>
      <c r="M241" s="90">
        <v>1.8427895739060998</v>
      </c>
      <c r="N241" s="93">
        <v>5</v>
      </c>
      <c r="O241" s="89">
        <v>3.2218273908920683</v>
      </c>
      <c r="P241" s="21">
        <v>15</v>
      </c>
      <c r="Q241" s="89">
        <v>2.2059826248786707</v>
      </c>
      <c r="R241" s="21">
        <v>4</v>
      </c>
      <c r="S241" s="20">
        <v>1.9854663860540842</v>
      </c>
      <c r="T241" s="21">
        <v>3</v>
      </c>
      <c r="U241" s="89">
        <v>4.1900000000000004</v>
      </c>
      <c r="V241" s="92">
        <v>17</v>
      </c>
      <c r="W241" s="89">
        <v>4.05</v>
      </c>
      <c r="X241" s="92">
        <v>20</v>
      </c>
      <c r="Y241" s="89">
        <v>3.28</v>
      </c>
      <c r="Z241" s="92">
        <v>9</v>
      </c>
      <c r="AA241" s="89">
        <v>3.22</v>
      </c>
      <c r="AB241" s="92">
        <v>4</v>
      </c>
      <c r="AC241" s="89">
        <v>3.49</v>
      </c>
      <c r="AD241" s="92">
        <v>7</v>
      </c>
      <c r="AE241" s="89">
        <v>3.45</v>
      </c>
      <c r="AF241" s="92">
        <v>12</v>
      </c>
      <c r="AG241" s="89">
        <v>3.85</v>
      </c>
      <c r="AH241" s="92">
        <v>14</v>
      </c>
      <c r="AI241" s="90">
        <v>-42.952763160588873</v>
      </c>
      <c r="AJ241" s="93">
        <v>9</v>
      </c>
      <c r="AK241" s="90">
        <v>0.20475439710067775</v>
      </c>
      <c r="AL241" s="93">
        <v>21</v>
      </c>
      <c r="AM241" s="90">
        <v>1.4173099367308852</v>
      </c>
      <c r="AN241" s="93">
        <v>32</v>
      </c>
      <c r="AO241" s="90">
        <v>1.0237719855033887</v>
      </c>
      <c r="AP241" s="93">
        <v>8</v>
      </c>
      <c r="AQ241" s="20">
        <v>2.4153130704643551</v>
      </c>
      <c r="AR241" s="21">
        <v>36</v>
      </c>
      <c r="AS241" s="20">
        <v>1.2032632499338205</v>
      </c>
      <c r="AT241" s="21">
        <v>6</v>
      </c>
      <c r="AU241" s="20">
        <v>0.9927331930270421</v>
      </c>
      <c r="AV241" s="21">
        <v>6</v>
      </c>
      <c r="AW241" s="89">
        <v>2.59</v>
      </c>
      <c r="AX241" s="92">
        <v>33</v>
      </c>
      <c r="AY241" s="89">
        <v>3.44</v>
      </c>
      <c r="AZ241" s="92">
        <v>52</v>
      </c>
      <c r="BA241" s="89">
        <v>1.84</v>
      </c>
      <c r="BB241" s="92">
        <v>16</v>
      </c>
      <c r="BC241" s="89">
        <v>2.15</v>
      </c>
      <c r="BD241" s="92">
        <v>20</v>
      </c>
      <c r="BE241" s="89">
        <v>3.05</v>
      </c>
      <c r="BF241" s="92">
        <v>39</v>
      </c>
      <c r="BG241" s="89">
        <v>1.51</v>
      </c>
      <c r="BH241" s="92">
        <v>7</v>
      </c>
      <c r="BI241" s="89">
        <v>1.07</v>
      </c>
      <c r="BJ241" s="92">
        <v>5</v>
      </c>
      <c r="BK241" s="90">
        <v>-57.742787526362129</v>
      </c>
      <c r="BL241" s="93">
        <v>6</v>
      </c>
      <c r="BM241" s="90">
        <v>-66.194230021089695</v>
      </c>
      <c r="BN241" s="93">
        <v>8</v>
      </c>
      <c r="BO241" s="20">
        <v>16.666666666666664</v>
      </c>
      <c r="BP241" s="21">
        <v>44</v>
      </c>
      <c r="BQ241" s="90">
        <v>3.7059699999999998</v>
      </c>
      <c r="BR241" s="93">
        <v>56</v>
      </c>
      <c r="BS241" s="20">
        <v>5.1400878285231473</v>
      </c>
      <c r="BT241" s="21">
        <v>44</v>
      </c>
    </row>
    <row r="242" spans="1:72">
      <c r="A242" s="238"/>
      <c r="B242" s="19" t="s">
        <v>13</v>
      </c>
      <c r="C242" s="20">
        <v>836.97999273852975</v>
      </c>
      <c r="D242" s="21">
        <v>67</v>
      </c>
      <c r="E242" s="20">
        <v>795.90179296557756</v>
      </c>
      <c r="F242" s="21">
        <v>66</v>
      </c>
      <c r="G242" s="89">
        <v>831.68</v>
      </c>
      <c r="H242" s="92">
        <v>65</v>
      </c>
      <c r="I242" s="89">
        <v>843.91</v>
      </c>
      <c r="J242" s="92">
        <v>65</v>
      </c>
      <c r="K242" s="89">
        <v>841.84</v>
      </c>
      <c r="L242" s="92">
        <v>65</v>
      </c>
      <c r="M242" s="90">
        <v>8.4192528884513749</v>
      </c>
      <c r="N242" s="93">
        <v>61</v>
      </c>
      <c r="O242" s="89">
        <v>5.8121674637187946</v>
      </c>
      <c r="P242" s="21">
        <v>54</v>
      </c>
      <c r="Q242" s="89">
        <v>7.0066818265782551</v>
      </c>
      <c r="R242" s="21">
        <v>58</v>
      </c>
      <c r="S242" s="20">
        <v>8.1214468669956901</v>
      </c>
      <c r="T242" s="21">
        <v>57</v>
      </c>
      <c r="U242" s="89">
        <v>7.26</v>
      </c>
      <c r="V242" s="92">
        <v>51</v>
      </c>
      <c r="W242" s="89">
        <v>8.31</v>
      </c>
      <c r="X242" s="92">
        <v>57</v>
      </c>
      <c r="Y242" s="89">
        <v>11.14</v>
      </c>
      <c r="Z242" s="92">
        <v>65</v>
      </c>
      <c r="AA242" s="89">
        <v>10.68</v>
      </c>
      <c r="AB242" s="92">
        <v>61</v>
      </c>
      <c r="AC242" s="89">
        <v>13.47</v>
      </c>
      <c r="AD242" s="92">
        <v>64</v>
      </c>
      <c r="AE242" s="89">
        <v>6.9</v>
      </c>
      <c r="AF242" s="92">
        <v>42</v>
      </c>
      <c r="AG242" s="89">
        <v>8.69</v>
      </c>
      <c r="AH242" s="92">
        <v>52</v>
      </c>
      <c r="AI242" s="90">
        <v>44.40421912508851</v>
      </c>
      <c r="AJ242" s="93">
        <v>57</v>
      </c>
      <c r="AK242" s="90">
        <v>0</v>
      </c>
      <c r="AL242" s="93">
        <v>1</v>
      </c>
      <c r="AM242" s="90" t="s">
        <v>5</v>
      </c>
      <c r="AN242" s="93" t="s">
        <v>9</v>
      </c>
      <c r="AO242" s="90">
        <v>5.8287135381586443</v>
      </c>
      <c r="AP242" s="93">
        <v>66</v>
      </c>
      <c r="AQ242" s="20">
        <v>5.1669478954997299</v>
      </c>
      <c r="AR242" s="21">
        <v>66</v>
      </c>
      <c r="AS242" s="20">
        <v>4.4587975260043446</v>
      </c>
      <c r="AT242" s="21">
        <v>58</v>
      </c>
      <c r="AU242" s="20">
        <v>6.8719935028425061</v>
      </c>
      <c r="AV242" s="21">
        <v>67</v>
      </c>
      <c r="AW242" s="89">
        <v>5.45</v>
      </c>
      <c r="AX242" s="92">
        <v>63</v>
      </c>
      <c r="AY242" s="89">
        <v>7.72</v>
      </c>
      <c r="AZ242" s="92">
        <v>67</v>
      </c>
      <c r="BA242" s="89">
        <v>7.62</v>
      </c>
      <c r="BB242" s="92">
        <v>65</v>
      </c>
      <c r="BC242" s="89">
        <v>5.93</v>
      </c>
      <c r="BD242" s="92">
        <v>61</v>
      </c>
      <c r="BE242" s="89">
        <v>9.3699999999999992</v>
      </c>
      <c r="BF242" s="92">
        <v>67</v>
      </c>
      <c r="BG242" s="89">
        <v>4.5999999999999996</v>
      </c>
      <c r="BH242" s="92">
        <v>53</v>
      </c>
      <c r="BI242" s="89">
        <v>4.63</v>
      </c>
      <c r="BJ242" s="92">
        <v>55</v>
      </c>
      <c r="BK242" s="90">
        <v>12.468670664732402</v>
      </c>
      <c r="BL242" s="93">
        <v>40</v>
      </c>
      <c r="BM242" s="90">
        <v>39.961012382778094</v>
      </c>
      <c r="BN242" s="93">
        <v>50</v>
      </c>
      <c r="BO242" s="20">
        <v>66.666666666666657</v>
      </c>
      <c r="BP242" s="21">
        <v>52</v>
      </c>
      <c r="BQ242" s="90">
        <v>6.8537794674359098</v>
      </c>
      <c r="BR242" s="93">
        <v>25</v>
      </c>
      <c r="BS242" s="20">
        <v>6.2925878285231471</v>
      </c>
      <c r="BT242" s="21">
        <v>34</v>
      </c>
    </row>
    <row r="243" spans="1:72">
      <c r="A243" s="238"/>
      <c r="B243" s="19" t="s">
        <v>15</v>
      </c>
      <c r="C243" s="20">
        <v>1019.0137820637957</v>
      </c>
      <c r="D243" s="21">
        <v>68</v>
      </c>
      <c r="E243" s="20">
        <v>1105.2772774307286</v>
      </c>
      <c r="F243" s="21">
        <v>68</v>
      </c>
      <c r="G243" s="89">
        <v>1093.28</v>
      </c>
      <c r="H243" s="92">
        <v>67</v>
      </c>
      <c r="I243" s="89">
        <v>1123.93</v>
      </c>
      <c r="J243" s="92">
        <v>67</v>
      </c>
      <c r="K243" s="89">
        <v>1159.45</v>
      </c>
      <c r="L243" s="92">
        <v>67</v>
      </c>
      <c r="M243" s="90">
        <v>12.906348310075019</v>
      </c>
      <c r="N243" s="93">
        <v>68</v>
      </c>
      <c r="O243" s="89">
        <v>8.7556964582324888</v>
      </c>
      <c r="P243" s="21">
        <v>65</v>
      </c>
      <c r="Q243" s="89">
        <v>5.4659743099207434</v>
      </c>
      <c r="R243" s="21">
        <v>42</v>
      </c>
      <c r="S243" s="20">
        <v>7.6648909669259959</v>
      </c>
      <c r="T243" s="21">
        <v>55</v>
      </c>
      <c r="U243" s="89">
        <v>9</v>
      </c>
      <c r="V243" s="92">
        <v>60</v>
      </c>
      <c r="W243" s="89">
        <v>9.76</v>
      </c>
      <c r="X243" s="92">
        <v>60</v>
      </c>
      <c r="Y243" s="89">
        <v>5.27</v>
      </c>
      <c r="Z243" s="92">
        <v>31</v>
      </c>
      <c r="AA243" s="89">
        <v>9.27</v>
      </c>
      <c r="AB243" s="92">
        <v>56</v>
      </c>
      <c r="AC243" s="89">
        <v>9.9700000000000006</v>
      </c>
      <c r="AD243" s="92">
        <v>58</v>
      </c>
      <c r="AE243" s="89">
        <v>8.73</v>
      </c>
      <c r="AF243" s="92">
        <v>53</v>
      </c>
      <c r="AG243" s="89">
        <v>11.73</v>
      </c>
      <c r="AH243" s="92">
        <v>61</v>
      </c>
      <c r="AI243" s="90">
        <v>47.199249085189244</v>
      </c>
      <c r="AJ243" s="93">
        <v>58</v>
      </c>
      <c r="AK243" s="90">
        <v>0</v>
      </c>
      <c r="AL243" s="93">
        <v>1</v>
      </c>
      <c r="AM243" s="90" t="s">
        <v>5</v>
      </c>
      <c r="AN243" s="93" t="s">
        <v>9</v>
      </c>
      <c r="AO243" s="90">
        <v>8.066467693796886</v>
      </c>
      <c r="AP243" s="93">
        <v>68</v>
      </c>
      <c r="AQ243" s="20">
        <v>7.1615247499977954</v>
      </c>
      <c r="AR243" s="21">
        <v>67</v>
      </c>
      <c r="AS243" s="20">
        <v>0.78085347284582052</v>
      </c>
      <c r="AT243" s="21">
        <v>2</v>
      </c>
      <c r="AU243" s="20">
        <v>6.1319127735407966</v>
      </c>
      <c r="AV243" s="21">
        <v>65</v>
      </c>
      <c r="AW243" s="89">
        <v>5.25</v>
      </c>
      <c r="AX243" s="92">
        <v>62</v>
      </c>
      <c r="AY243" s="89">
        <v>8.26</v>
      </c>
      <c r="AZ243" s="92">
        <v>68</v>
      </c>
      <c r="BA243" s="89">
        <v>1.51</v>
      </c>
      <c r="BB243" s="92">
        <v>9</v>
      </c>
      <c r="BC243" s="89">
        <v>7.72</v>
      </c>
      <c r="BD243" s="92">
        <v>68</v>
      </c>
      <c r="BE243" s="89">
        <v>5.37</v>
      </c>
      <c r="BF243" s="92">
        <v>60</v>
      </c>
      <c r="BG243" s="89">
        <v>6.55</v>
      </c>
      <c r="BH243" s="92">
        <v>64</v>
      </c>
      <c r="BI243" s="89">
        <v>8.8000000000000007</v>
      </c>
      <c r="BJ243" s="92">
        <v>66</v>
      </c>
      <c r="BK243" s="90">
        <v>12.443870828963993</v>
      </c>
      <c r="BL243" s="93">
        <v>39</v>
      </c>
      <c r="BM243" s="90">
        <v>18.066064370412192</v>
      </c>
      <c r="BN243" s="93">
        <v>44</v>
      </c>
      <c r="BO243" s="20">
        <v>200</v>
      </c>
      <c r="BP243" s="21">
        <v>62</v>
      </c>
      <c r="BQ243" s="90">
        <v>3.6378199999999996</v>
      </c>
      <c r="BR243" s="93">
        <v>63</v>
      </c>
      <c r="BS243" s="20">
        <v>4.8400878285231475</v>
      </c>
      <c r="BT243" s="21">
        <v>58</v>
      </c>
    </row>
    <row r="244" spans="1:72">
      <c r="A244" s="238"/>
      <c r="B244" s="19" t="s">
        <v>18</v>
      </c>
      <c r="C244" s="20">
        <v>387.26375001193787</v>
      </c>
      <c r="D244" s="21">
        <v>29</v>
      </c>
      <c r="E244" s="20">
        <v>411.71022893583944</v>
      </c>
      <c r="F244" s="21">
        <v>41</v>
      </c>
      <c r="G244" s="89">
        <v>418.08</v>
      </c>
      <c r="H244" s="92">
        <v>39</v>
      </c>
      <c r="I244" s="89">
        <v>420.57</v>
      </c>
      <c r="J244" s="92">
        <v>38</v>
      </c>
      <c r="K244" s="89">
        <v>486.6</v>
      </c>
      <c r="L244" s="92">
        <v>45</v>
      </c>
      <c r="M244" s="90">
        <v>2.437443024769296</v>
      </c>
      <c r="N244" s="93">
        <v>11</v>
      </c>
      <c r="O244" s="89">
        <v>2.8997829247606148</v>
      </c>
      <c r="P244" s="21">
        <v>12</v>
      </c>
      <c r="Q244" s="89">
        <v>2.6263262947788633</v>
      </c>
      <c r="R244" s="21">
        <v>6</v>
      </c>
      <c r="S244" s="20">
        <v>2.1593193825306263</v>
      </c>
      <c r="T244" s="21">
        <v>4</v>
      </c>
      <c r="U244" s="89">
        <v>2.62</v>
      </c>
      <c r="V244" s="92">
        <v>6</v>
      </c>
      <c r="W244" s="89">
        <v>2.83</v>
      </c>
      <c r="X244" s="92">
        <v>7</v>
      </c>
      <c r="Y244" s="89">
        <v>3.98</v>
      </c>
      <c r="Z244" s="92">
        <v>13</v>
      </c>
      <c r="AA244" s="89">
        <v>3.53</v>
      </c>
      <c r="AB244" s="92">
        <v>9</v>
      </c>
      <c r="AC244" s="89">
        <v>3.97</v>
      </c>
      <c r="AD244" s="92">
        <v>15</v>
      </c>
      <c r="AE244" s="89">
        <v>4.6399999999999997</v>
      </c>
      <c r="AF244" s="92">
        <v>24</v>
      </c>
      <c r="AG244" s="89">
        <v>3.26</v>
      </c>
      <c r="AH244" s="92">
        <v>10</v>
      </c>
      <c r="AI244" s="90">
        <v>-16.03008779669775</v>
      </c>
      <c r="AJ244" s="93">
        <v>26</v>
      </c>
      <c r="AK244" s="90">
        <v>0</v>
      </c>
      <c r="AL244" s="93">
        <v>1</v>
      </c>
      <c r="AM244" s="90" t="s">
        <v>5</v>
      </c>
      <c r="AN244" s="93" t="s">
        <v>9</v>
      </c>
      <c r="AO244" s="90">
        <v>1.7062101173385074</v>
      </c>
      <c r="AP244" s="93">
        <v>19</v>
      </c>
      <c r="AQ244" s="20">
        <v>1.4501889318781209</v>
      </c>
      <c r="AR244" s="21">
        <v>17</v>
      </c>
      <c r="AS244" s="20">
        <v>0.95502774355595033</v>
      </c>
      <c r="AT244" s="21">
        <v>3</v>
      </c>
      <c r="AU244" s="20">
        <v>1.1996218791836812</v>
      </c>
      <c r="AV244" s="21">
        <v>9</v>
      </c>
      <c r="AW244" s="89">
        <v>1.91</v>
      </c>
      <c r="AX244" s="92">
        <v>15</v>
      </c>
      <c r="AY244" s="89">
        <v>1.89</v>
      </c>
      <c r="AZ244" s="92">
        <v>14</v>
      </c>
      <c r="BA244" s="89">
        <v>1.87</v>
      </c>
      <c r="BB244" s="92">
        <v>17</v>
      </c>
      <c r="BC244" s="89">
        <v>2.12</v>
      </c>
      <c r="BD244" s="92">
        <v>18</v>
      </c>
      <c r="BE244" s="89">
        <v>1.87</v>
      </c>
      <c r="BF244" s="92">
        <v>13</v>
      </c>
      <c r="BG244" s="89">
        <v>2.78</v>
      </c>
      <c r="BH244" s="92">
        <v>30</v>
      </c>
      <c r="BI244" s="89">
        <v>2.1</v>
      </c>
      <c r="BJ244" s="92">
        <v>25</v>
      </c>
      <c r="BK244" s="90">
        <v>17.557877084623165</v>
      </c>
      <c r="BL244" s="93">
        <v>42</v>
      </c>
      <c r="BM244" s="90">
        <v>-59.694442142414928</v>
      </c>
      <c r="BN244" s="93">
        <v>10</v>
      </c>
      <c r="BO244" s="20">
        <v>25</v>
      </c>
      <c r="BP244" s="21">
        <v>48</v>
      </c>
      <c r="BQ244" s="90">
        <v>3.7016799999999996</v>
      </c>
      <c r="BR244" s="93">
        <v>57</v>
      </c>
      <c r="BS244" s="20">
        <v>6.2500878285231476</v>
      </c>
      <c r="BT244" s="21">
        <v>35</v>
      </c>
    </row>
    <row r="245" spans="1:72">
      <c r="A245" s="238"/>
      <c r="B245" s="19" t="s">
        <v>77</v>
      </c>
      <c r="C245" s="20">
        <v>477.91717827575997</v>
      </c>
      <c r="D245" s="21">
        <v>48</v>
      </c>
      <c r="E245" s="20">
        <v>459.80106799899158</v>
      </c>
      <c r="F245" s="21">
        <v>49</v>
      </c>
      <c r="G245" s="89">
        <v>431.9</v>
      </c>
      <c r="H245" s="92">
        <v>44</v>
      </c>
      <c r="I245" s="89">
        <v>453.27</v>
      </c>
      <c r="J245" s="92">
        <v>41</v>
      </c>
      <c r="K245" s="89">
        <v>504.17</v>
      </c>
      <c r="L245" s="92">
        <v>48</v>
      </c>
      <c r="M245" s="90">
        <v>6.2115108169024085</v>
      </c>
      <c r="N245" s="93">
        <v>53</v>
      </c>
      <c r="O245" s="89">
        <v>6.707647334459713</v>
      </c>
      <c r="P245" s="21">
        <v>60</v>
      </c>
      <c r="Q245" s="89">
        <v>9.2017747923130671</v>
      </c>
      <c r="R245" s="21">
        <v>64</v>
      </c>
      <c r="S245" s="20">
        <v>6.0160887401737213</v>
      </c>
      <c r="T245" s="21">
        <v>42</v>
      </c>
      <c r="U245" s="89">
        <v>6.34</v>
      </c>
      <c r="V245" s="92">
        <v>42</v>
      </c>
      <c r="W245" s="89">
        <v>7.86</v>
      </c>
      <c r="X245" s="92">
        <v>56</v>
      </c>
      <c r="Y245" s="89">
        <v>4.9400000000000004</v>
      </c>
      <c r="Z245" s="92">
        <v>29</v>
      </c>
      <c r="AA245" s="89">
        <v>8.15</v>
      </c>
      <c r="AB245" s="92">
        <v>50</v>
      </c>
      <c r="AC245" s="89">
        <v>6.11</v>
      </c>
      <c r="AD245" s="92">
        <v>39</v>
      </c>
      <c r="AE245" s="89">
        <v>9.0500000000000007</v>
      </c>
      <c r="AF245" s="92">
        <v>56</v>
      </c>
      <c r="AG245" s="89">
        <v>8.91</v>
      </c>
      <c r="AH245" s="92">
        <v>54</v>
      </c>
      <c r="AI245" s="90">
        <v>-7.6432061889796188</v>
      </c>
      <c r="AJ245" s="93">
        <v>30</v>
      </c>
      <c r="AK245" s="90">
        <v>1.1831449175052207</v>
      </c>
      <c r="AL245" s="93">
        <v>54</v>
      </c>
      <c r="AM245" s="90">
        <v>-32.564880709413679</v>
      </c>
      <c r="AN245" s="93">
        <v>22</v>
      </c>
      <c r="AO245" s="90">
        <v>3.2536485231393568</v>
      </c>
      <c r="AP245" s="93">
        <v>51</v>
      </c>
      <c r="AQ245" s="20">
        <v>3.205549108690116</v>
      </c>
      <c r="AR245" s="21">
        <v>57</v>
      </c>
      <c r="AS245" s="20">
        <v>5.1759983206761007</v>
      </c>
      <c r="AT245" s="21">
        <v>65</v>
      </c>
      <c r="AU245" s="20">
        <v>3.7242454105837326</v>
      </c>
      <c r="AV245" s="21">
        <v>47</v>
      </c>
      <c r="AW245" s="89">
        <v>2.88</v>
      </c>
      <c r="AX245" s="92">
        <v>40</v>
      </c>
      <c r="AY245" s="89">
        <v>3.49</v>
      </c>
      <c r="AZ245" s="92">
        <v>53</v>
      </c>
      <c r="BA245" s="89">
        <v>2.91</v>
      </c>
      <c r="BB245" s="92">
        <v>39</v>
      </c>
      <c r="BC245" s="89">
        <v>4.3600000000000003</v>
      </c>
      <c r="BD245" s="92">
        <v>50</v>
      </c>
      <c r="BE245" s="89">
        <v>3.78</v>
      </c>
      <c r="BF245" s="92">
        <v>46</v>
      </c>
      <c r="BG245" s="89">
        <v>4.09</v>
      </c>
      <c r="BH245" s="92">
        <v>48</v>
      </c>
      <c r="BI245" s="89">
        <v>4.3099999999999996</v>
      </c>
      <c r="BJ245" s="92">
        <v>51</v>
      </c>
      <c r="BK245" s="90">
        <v>1.1526789358794656</v>
      </c>
      <c r="BL245" s="93">
        <v>34</v>
      </c>
      <c r="BM245" s="90">
        <v>-39.308392638472327</v>
      </c>
      <c r="BN245" s="93">
        <v>19</v>
      </c>
      <c r="BO245" s="20">
        <v>66.666666666666657</v>
      </c>
      <c r="BP245" s="21">
        <v>52</v>
      </c>
      <c r="BQ245" s="90">
        <v>3.9430299999999994</v>
      </c>
      <c r="BR245" s="93">
        <v>52</v>
      </c>
      <c r="BS245" s="20">
        <v>4.9780091230135382</v>
      </c>
      <c r="BT245" s="21">
        <v>56</v>
      </c>
    </row>
    <row r="246" spans="1:72">
      <c r="A246" s="238"/>
      <c r="B246" s="19" t="s">
        <v>89</v>
      </c>
      <c r="C246" s="20">
        <v>410.94029479022799</v>
      </c>
      <c r="D246" s="21">
        <v>41</v>
      </c>
      <c r="E246" s="20">
        <v>434.25151847950332</v>
      </c>
      <c r="F246" s="21">
        <v>44</v>
      </c>
      <c r="G246" s="89">
        <v>413.15</v>
      </c>
      <c r="H246" s="92">
        <v>36</v>
      </c>
      <c r="I246" s="89">
        <v>399.6</v>
      </c>
      <c r="J246" s="92">
        <v>33</v>
      </c>
      <c r="K246" s="89">
        <v>407.58</v>
      </c>
      <c r="L246" s="92">
        <v>33</v>
      </c>
      <c r="M246" s="90">
        <v>1.748567631681714</v>
      </c>
      <c r="N246" s="93">
        <v>4</v>
      </c>
      <c r="O246" s="89">
        <v>2.8576784743217525</v>
      </c>
      <c r="P246" s="21">
        <v>10</v>
      </c>
      <c r="Q246" s="89">
        <v>6.2263681028822431</v>
      </c>
      <c r="R246" s="21">
        <v>49</v>
      </c>
      <c r="S246" s="20">
        <v>9.5255171795503948</v>
      </c>
      <c r="T246" s="21">
        <v>63</v>
      </c>
      <c r="U246" s="89">
        <v>4.5599999999999996</v>
      </c>
      <c r="V246" s="92">
        <v>24</v>
      </c>
      <c r="W246" s="89">
        <v>6.39</v>
      </c>
      <c r="X246" s="92">
        <v>46</v>
      </c>
      <c r="Y246" s="89">
        <v>3.51</v>
      </c>
      <c r="Z246" s="92">
        <v>11</v>
      </c>
      <c r="AA246" s="89">
        <v>4.5999999999999996</v>
      </c>
      <c r="AB246" s="92">
        <v>18</v>
      </c>
      <c r="AC246" s="89">
        <v>7.37</v>
      </c>
      <c r="AD246" s="92">
        <v>44</v>
      </c>
      <c r="AE246" s="89">
        <v>2.75</v>
      </c>
      <c r="AF246" s="92">
        <v>3</v>
      </c>
      <c r="AG246" s="89">
        <v>5.3</v>
      </c>
      <c r="AH246" s="92">
        <v>27</v>
      </c>
      <c r="AI246" s="90">
        <v>-38.805728307561395</v>
      </c>
      <c r="AJ246" s="93">
        <v>11</v>
      </c>
      <c r="AK246" s="90">
        <v>0</v>
      </c>
      <c r="AL246" s="93">
        <v>1</v>
      </c>
      <c r="AM246" s="90">
        <v>-100</v>
      </c>
      <c r="AN246" s="93">
        <v>1</v>
      </c>
      <c r="AO246" s="90">
        <v>0</v>
      </c>
      <c r="AP246" s="93">
        <v>1</v>
      </c>
      <c r="AQ246" s="20">
        <v>0.57154941330452724</v>
      </c>
      <c r="AR246" s="21">
        <v>2</v>
      </c>
      <c r="AS246" s="20">
        <v>2.2641338555935429</v>
      </c>
      <c r="AT246" s="21">
        <v>28</v>
      </c>
      <c r="AU246" s="20">
        <v>1.680973619920658</v>
      </c>
      <c r="AV246" s="21">
        <v>17</v>
      </c>
      <c r="AW246" s="89">
        <v>2.2799999999999998</v>
      </c>
      <c r="AX246" s="92">
        <v>23</v>
      </c>
      <c r="AY246" s="89">
        <v>2.9</v>
      </c>
      <c r="AZ246" s="92">
        <v>39</v>
      </c>
      <c r="BA246" s="89">
        <v>0</v>
      </c>
      <c r="BB246" s="92">
        <v>1</v>
      </c>
      <c r="BC246" s="89">
        <v>1.73</v>
      </c>
      <c r="BD246" s="92">
        <v>12</v>
      </c>
      <c r="BE246" s="89">
        <v>2.83</v>
      </c>
      <c r="BF246" s="92">
        <v>33</v>
      </c>
      <c r="BG246" s="89">
        <v>2.2000000000000002</v>
      </c>
      <c r="BH246" s="92">
        <v>22</v>
      </c>
      <c r="BI246" s="89">
        <v>3.71</v>
      </c>
      <c r="BJ246" s="92">
        <v>44</v>
      </c>
      <c r="BK246" s="90">
        <v>-100</v>
      </c>
      <c r="BL246" s="93">
        <v>1</v>
      </c>
      <c r="BM246" s="90">
        <v>-100</v>
      </c>
      <c r="BN246" s="93">
        <v>1</v>
      </c>
      <c r="BO246" s="20">
        <v>0</v>
      </c>
      <c r="BP246" s="21">
        <v>35</v>
      </c>
      <c r="BQ246" s="90">
        <v>4.0973599999999992</v>
      </c>
      <c r="BR246" s="93">
        <v>51</v>
      </c>
      <c r="BS246" s="20">
        <v>4.8280091230135378</v>
      </c>
      <c r="BT246" s="21">
        <v>66</v>
      </c>
    </row>
    <row r="247" spans="1:72">
      <c r="A247" s="238"/>
      <c r="B247" s="19" t="s">
        <v>88</v>
      </c>
      <c r="C247" s="20">
        <v>433.94636867956319</v>
      </c>
      <c r="D247" s="21">
        <v>44</v>
      </c>
      <c r="E247" s="20">
        <v>409.273270685802</v>
      </c>
      <c r="F247" s="21">
        <v>40</v>
      </c>
      <c r="G247" s="89">
        <v>460.65</v>
      </c>
      <c r="H247" s="92">
        <v>47</v>
      </c>
      <c r="I247" s="89">
        <v>459.72</v>
      </c>
      <c r="J247" s="92">
        <v>42</v>
      </c>
      <c r="K247" s="89">
        <v>439.47</v>
      </c>
      <c r="L247" s="92">
        <v>39</v>
      </c>
      <c r="M247" s="90">
        <v>4.5493375659022099</v>
      </c>
      <c r="N247" s="93">
        <v>43</v>
      </c>
      <c r="O247" s="89">
        <v>6.2544870515775504</v>
      </c>
      <c r="P247" s="21">
        <v>56</v>
      </c>
      <c r="Q247" s="89">
        <v>9.0074337821154753</v>
      </c>
      <c r="R247" s="21">
        <v>63</v>
      </c>
      <c r="S247" s="20">
        <v>10.770349228573737</v>
      </c>
      <c r="T247" s="21">
        <v>67</v>
      </c>
      <c r="U247" s="89">
        <v>10.32</v>
      </c>
      <c r="V247" s="92">
        <v>64</v>
      </c>
      <c r="W247" s="89">
        <v>11.51</v>
      </c>
      <c r="X247" s="92">
        <v>65</v>
      </c>
      <c r="Y247" s="89">
        <v>10.14</v>
      </c>
      <c r="Z247" s="92">
        <v>63</v>
      </c>
      <c r="AA247" s="89">
        <v>15.14</v>
      </c>
      <c r="AB247" s="92">
        <v>66</v>
      </c>
      <c r="AC247" s="89">
        <v>10.81</v>
      </c>
      <c r="AD247" s="92">
        <v>60</v>
      </c>
      <c r="AE247" s="89">
        <v>10.28</v>
      </c>
      <c r="AF247" s="92">
        <v>58</v>
      </c>
      <c r="AG247" s="89">
        <v>12.66</v>
      </c>
      <c r="AH247" s="92">
        <v>63</v>
      </c>
      <c r="AI247" s="90">
        <v>-26.649134867639539</v>
      </c>
      <c r="AJ247" s="93">
        <v>18</v>
      </c>
      <c r="AK247" s="90">
        <v>0.50548195176691224</v>
      </c>
      <c r="AL247" s="93">
        <v>32</v>
      </c>
      <c r="AM247" s="90">
        <v>-83.69980774836435</v>
      </c>
      <c r="AN247" s="93">
        <v>9</v>
      </c>
      <c r="AO247" s="90">
        <v>2.021927807067649</v>
      </c>
      <c r="AP247" s="93">
        <v>28</v>
      </c>
      <c r="AQ247" s="20">
        <v>1.5636217628943876</v>
      </c>
      <c r="AR247" s="21">
        <v>20</v>
      </c>
      <c r="AS247" s="20">
        <v>3.7089433220475487</v>
      </c>
      <c r="AT247" s="21">
        <v>52</v>
      </c>
      <c r="AU247" s="20">
        <v>3.7696222300008078</v>
      </c>
      <c r="AV247" s="21">
        <v>48</v>
      </c>
      <c r="AW247" s="89">
        <v>3.8</v>
      </c>
      <c r="AX247" s="92">
        <v>50</v>
      </c>
      <c r="AY247" s="89">
        <v>4.38</v>
      </c>
      <c r="AZ247" s="92">
        <v>60</v>
      </c>
      <c r="BA247" s="89">
        <v>2.25</v>
      </c>
      <c r="BB247" s="92">
        <v>23</v>
      </c>
      <c r="BC247" s="89">
        <v>6.99</v>
      </c>
      <c r="BD247" s="92">
        <v>65</v>
      </c>
      <c r="BE247" s="89">
        <v>3.6</v>
      </c>
      <c r="BF247" s="92">
        <v>44</v>
      </c>
      <c r="BG247" s="89">
        <v>3.86</v>
      </c>
      <c r="BH247" s="92">
        <v>44</v>
      </c>
      <c r="BI247" s="89">
        <v>6</v>
      </c>
      <c r="BJ247" s="92">
        <v>59</v>
      </c>
      <c r="BK247" s="90">
        <v>30.401538013085265</v>
      </c>
      <c r="BL247" s="93">
        <v>45</v>
      </c>
      <c r="BM247" s="90">
        <v>-2.1988464901860452</v>
      </c>
      <c r="BN247" s="93">
        <v>31</v>
      </c>
      <c r="BO247" s="20">
        <v>-50</v>
      </c>
      <c r="BP247" s="21">
        <v>13</v>
      </c>
      <c r="BQ247" s="90">
        <v>3.7448600000000001</v>
      </c>
      <c r="BR247" s="93">
        <v>53</v>
      </c>
      <c r="BS247" s="20">
        <v>5.7280091230135382</v>
      </c>
      <c r="BT247" s="21">
        <v>37</v>
      </c>
    </row>
    <row r="248" spans="1:72">
      <c r="A248" s="238"/>
      <c r="B248" s="19" t="s">
        <v>76</v>
      </c>
      <c r="C248" s="20">
        <v>401.96796817753585</v>
      </c>
      <c r="D248" s="21">
        <v>36</v>
      </c>
      <c r="E248" s="20">
        <v>372.53790381361171</v>
      </c>
      <c r="F248" s="21">
        <v>34</v>
      </c>
      <c r="G248" s="89">
        <v>380.67</v>
      </c>
      <c r="H248" s="92">
        <v>26</v>
      </c>
      <c r="I248" s="89">
        <v>390.31</v>
      </c>
      <c r="J248" s="92">
        <v>32</v>
      </c>
      <c r="K248" s="89">
        <v>421.18</v>
      </c>
      <c r="L248" s="92">
        <v>36</v>
      </c>
      <c r="M248" s="90">
        <v>4.9771466018531569</v>
      </c>
      <c r="N248" s="93">
        <v>46</v>
      </c>
      <c r="O248" s="89">
        <v>2.8699751150175832</v>
      </c>
      <c r="P248" s="21">
        <v>11</v>
      </c>
      <c r="Q248" s="89">
        <v>5.8620328692557315</v>
      </c>
      <c r="R248" s="21">
        <v>47</v>
      </c>
      <c r="S248" s="20">
        <v>10.656118530137634</v>
      </c>
      <c r="T248" s="21">
        <v>66</v>
      </c>
      <c r="U248" s="89">
        <v>7.72</v>
      </c>
      <c r="V248" s="92">
        <v>52</v>
      </c>
      <c r="W248" s="89">
        <v>4.7300000000000004</v>
      </c>
      <c r="X248" s="92">
        <v>31</v>
      </c>
      <c r="Y248" s="89">
        <v>6.44</v>
      </c>
      <c r="Z248" s="92">
        <v>41</v>
      </c>
      <c r="AA248" s="89">
        <v>5.65</v>
      </c>
      <c r="AB248" s="92">
        <v>29</v>
      </c>
      <c r="AC248" s="89">
        <v>5.99</v>
      </c>
      <c r="AD248" s="92">
        <v>37</v>
      </c>
      <c r="AE248" s="89">
        <v>8.4499999999999993</v>
      </c>
      <c r="AF248" s="92">
        <v>51</v>
      </c>
      <c r="AG248" s="89">
        <v>5.51</v>
      </c>
      <c r="AH248" s="92">
        <v>28</v>
      </c>
      <c r="AI248" s="90">
        <v>73.115113105656505</v>
      </c>
      <c r="AJ248" s="93">
        <v>63</v>
      </c>
      <c r="AK248" s="90">
        <v>1.2442866504632892</v>
      </c>
      <c r="AL248" s="93">
        <v>56</v>
      </c>
      <c r="AM248" s="90">
        <v>51.475723967449447</v>
      </c>
      <c r="AN248" s="93">
        <v>39</v>
      </c>
      <c r="AO248" s="90">
        <v>2.9033355177476752</v>
      </c>
      <c r="AP248" s="93">
        <v>47</v>
      </c>
      <c r="AQ248" s="20">
        <v>2.0502239011250785</v>
      </c>
      <c r="AR248" s="21">
        <v>27</v>
      </c>
      <c r="AS248" s="20">
        <v>4.1871663351826651</v>
      </c>
      <c r="AT248" s="21">
        <v>56</v>
      </c>
      <c r="AU248" s="20">
        <v>7.2461606004935915</v>
      </c>
      <c r="AV248" s="21">
        <v>68</v>
      </c>
      <c r="AW248" s="89">
        <v>4.72</v>
      </c>
      <c r="AX248" s="92">
        <v>56</v>
      </c>
      <c r="AY248" s="89">
        <v>1.72</v>
      </c>
      <c r="AZ248" s="92">
        <v>11</v>
      </c>
      <c r="BA248" s="89">
        <v>2.15</v>
      </c>
      <c r="BB248" s="92">
        <v>22</v>
      </c>
      <c r="BC248" s="89">
        <v>4.34</v>
      </c>
      <c r="BD248" s="92">
        <v>49</v>
      </c>
      <c r="BE248" s="89">
        <v>2.99</v>
      </c>
      <c r="BF248" s="92">
        <v>35</v>
      </c>
      <c r="BG248" s="89">
        <v>5.5</v>
      </c>
      <c r="BH248" s="92">
        <v>60</v>
      </c>
      <c r="BI248" s="89">
        <v>2.12</v>
      </c>
      <c r="BJ248" s="92">
        <v>26</v>
      </c>
      <c r="BK248" s="90">
        <v>41.377342369619505</v>
      </c>
      <c r="BL248" s="93">
        <v>51</v>
      </c>
      <c r="BM248" s="90">
        <v>-49.508092010850177</v>
      </c>
      <c r="BN248" s="93">
        <v>17</v>
      </c>
      <c r="BO248" s="20">
        <v>100</v>
      </c>
      <c r="BP248" s="21">
        <v>55</v>
      </c>
      <c r="BQ248" s="90">
        <v>3.5387399999999998</v>
      </c>
      <c r="BR248" s="93">
        <v>69</v>
      </c>
      <c r="BS248" s="20">
        <v>4.8280091230135378</v>
      </c>
      <c r="BT248" s="21">
        <v>66</v>
      </c>
    </row>
    <row r="249" spans="1:72">
      <c r="A249" s="238"/>
      <c r="B249" s="19" t="s">
        <v>70</v>
      </c>
      <c r="C249" s="20">
        <v>290.68911285334775</v>
      </c>
      <c r="D249" s="21">
        <v>10</v>
      </c>
      <c r="E249" s="20">
        <v>260.32122766909248</v>
      </c>
      <c r="F249" s="21">
        <v>7</v>
      </c>
      <c r="G249" s="89">
        <v>265.05</v>
      </c>
      <c r="H249" s="92">
        <v>2</v>
      </c>
      <c r="I249" s="89">
        <v>287.83</v>
      </c>
      <c r="J249" s="92">
        <v>8</v>
      </c>
      <c r="K249" s="89">
        <v>319.70999999999998</v>
      </c>
      <c r="L249" s="92">
        <v>14</v>
      </c>
      <c r="M249" s="90">
        <v>2.7518223178905141</v>
      </c>
      <c r="N249" s="93">
        <v>15</v>
      </c>
      <c r="O249" s="89">
        <v>3.8944361653525004</v>
      </c>
      <c r="P249" s="21">
        <v>30</v>
      </c>
      <c r="Q249" s="89">
        <v>3.8287319828708419</v>
      </c>
      <c r="R249" s="21">
        <v>21</v>
      </c>
      <c r="S249" s="20">
        <v>1.4543085344642037</v>
      </c>
      <c r="T249" s="21">
        <v>1</v>
      </c>
      <c r="U249" s="89">
        <v>4.97</v>
      </c>
      <c r="V249" s="92">
        <v>28</v>
      </c>
      <c r="W249" s="89">
        <v>3.19</v>
      </c>
      <c r="X249" s="92">
        <v>8</v>
      </c>
      <c r="Y249" s="89">
        <v>5.18</v>
      </c>
      <c r="Z249" s="92">
        <v>30</v>
      </c>
      <c r="AA249" s="89">
        <v>4.07</v>
      </c>
      <c r="AB249" s="92">
        <v>13</v>
      </c>
      <c r="AC249" s="89">
        <v>4.09</v>
      </c>
      <c r="AD249" s="92">
        <v>17</v>
      </c>
      <c r="AE249" s="89">
        <v>3.18</v>
      </c>
      <c r="AF249" s="92">
        <v>8</v>
      </c>
      <c r="AG249" s="89">
        <v>4.38</v>
      </c>
      <c r="AH249" s="92">
        <v>19</v>
      </c>
      <c r="AI249" s="90">
        <v>-29.587217244376873</v>
      </c>
      <c r="AJ249" s="93">
        <v>17</v>
      </c>
      <c r="AK249" s="90">
        <v>0</v>
      </c>
      <c r="AL249" s="93">
        <v>1</v>
      </c>
      <c r="AM249" s="90" t="s">
        <v>5</v>
      </c>
      <c r="AN249" s="93" t="s">
        <v>9</v>
      </c>
      <c r="AO249" s="90">
        <v>1.8345482119270096</v>
      </c>
      <c r="AP249" s="93">
        <v>24</v>
      </c>
      <c r="AQ249" s="20">
        <v>2.6964992104434335</v>
      </c>
      <c r="AR249" s="21">
        <v>45</v>
      </c>
      <c r="AS249" s="20">
        <v>1.7671070690173116</v>
      </c>
      <c r="AT249" s="21">
        <v>21</v>
      </c>
      <c r="AU249" s="20">
        <v>0.58172341378568149</v>
      </c>
      <c r="AV249" s="21">
        <v>1</v>
      </c>
      <c r="AW249" s="89">
        <v>2.0499999999999998</v>
      </c>
      <c r="AX249" s="92">
        <v>19</v>
      </c>
      <c r="AY249" s="89">
        <v>0.87</v>
      </c>
      <c r="AZ249" s="92">
        <v>3</v>
      </c>
      <c r="BA249" s="89">
        <v>2.2999999999999998</v>
      </c>
      <c r="BB249" s="92">
        <v>24</v>
      </c>
      <c r="BC249" s="89">
        <v>1.1599999999999999</v>
      </c>
      <c r="BD249" s="92">
        <v>4</v>
      </c>
      <c r="BE249" s="89">
        <v>1.75</v>
      </c>
      <c r="BF249" s="92">
        <v>10</v>
      </c>
      <c r="BG249" s="89">
        <v>1.45</v>
      </c>
      <c r="BH249" s="92">
        <v>6</v>
      </c>
      <c r="BI249" s="89">
        <v>0.88</v>
      </c>
      <c r="BJ249" s="92">
        <v>4</v>
      </c>
      <c r="BK249" s="90">
        <v>-32.195098087177733</v>
      </c>
      <c r="BL249" s="93">
        <v>17</v>
      </c>
      <c r="BM249" s="90">
        <v>1.7073528692334028</v>
      </c>
      <c r="BN249" s="93">
        <v>40</v>
      </c>
      <c r="BO249" s="20">
        <v>-60</v>
      </c>
      <c r="BP249" s="21">
        <v>11</v>
      </c>
      <c r="BQ249" s="90">
        <v>8.0286681040455949</v>
      </c>
      <c r="BR249" s="93">
        <v>10</v>
      </c>
      <c r="BS249" s="20">
        <v>7.7688389294970746</v>
      </c>
      <c r="BT249" s="21">
        <v>7</v>
      </c>
    </row>
    <row r="250" spans="1:72">
      <c r="A250" s="238"/>
      <c r="B250" s="19" t="s">
        <v>349</v>
      </c>
      <c r="C250" s="20">
        <v>323.04282337958142</v>
      </c>
      <c r="D250" s="21">
        <v>15</v>
      </c>
      <c r="E250" s="20">
        <v>367.58806797461892</v>
      </c>
      <c r="F250" s="21">
        <v>31</v>
      </c>
      <c r="G250" s="89">
        <v>387.94</v>
      </c>
      <c r="H250" s="92">
        <v>28</v>
      </c>
      <c r="I250" s="89">
        <v>423.21</v>
      </c>
      <c r="J250" s="92">
        <v>39</v>
      </c>
      <c r="K250" s="89">
        <v>438.34</v>
      </c>
      <c r="L250" s="92">
        <v>38</v>
      </c>
      <c r="M250" s="90">
        <v>3.5736323113539061</v>
      </c>
      <c r="N250" s="93">
        <v>24</v>
      </c>
      <c r="O250" s="89">
        <v>4.4364581769487623</v>
      </c>
      <c r="P250" s="21">
        <v>40</v>
      </c>
      <c r="Q250" s="89">
        <v>5.6330439254968709</v>
      </c>
      <c r="R250" s="21">
        <v>45</v>
      </c>
      <c r="S250" s="20">
        <v>5.1053898329808183</v>
      </c>
      <c r="T250" s="21">
        <v>32</v>
      </c>
      <c r="U250" s="89">
        <v>5.55</v>
      </c>
      <c r="V250" s="92">
        <v>33</v>
      </c>
      <c r="W250" s="89">
        <v>5.0199999999999996</v>
      </c>
      <c r="X250" s="92">
        <v>33</v>
      </c>
      <c r="Y250" s="89">
        <v>6.84</v>
      </c>
      <c r="Z250" s="92">
        <v>47</v>
      </c>
      <c r="AA250" s="89">
        <v>7.62</v>
      </c>
      <c r="AB250" s="92">
        <v>43</v>
      </c>
      <c r="AC250" s="89">
        <v>6.42</v>
      </c>
      <c r="AD250" s="92">
        <v>41</v>
      </c>
      <c r="AE250" s="89">
        <v>5.74</v>
      </c>
      <c r="AF250" s="92">
        <v>34</v>
      </c>
      <c r="AG250" s="89">
        <v>6.24</v>
      </c>
      <c r="AH250" s="92">
        <v>35</v>
      </c>
      <c r="AI250" s="90">
        <v>-19.240079001098291</v>
      </c>
      <c r="AJ250" s="93">
        <v>24</v>
      </c>
      <c r="AK250" s="90">
        <v>0.47648430818052084</v>
      </c>
      <c r="AL250" s="93">
        <v>29</v>
      </c>
      <c r="AM250" s="90">
        <v>93.823810397364099</v>
      </c>
      <c r="AN250" s="93">
        <v>44</v>
      </c>
      <c r="AO250" s="90">
        <v>2.6206636949928646</v>
      </c>
      <c r="AP250" s="93">
        <v>42</v>
      </c>
      <c r="AQ250" s="20">
        <v>2.9557302869138287</v>
      </c>
      <c r="AR250" s="21">
        <v>52</v>
      </c>
      <c r="AS250" s="20">
        <v>3.4288093459546176</v>
      </c>
      <c r="AT250" s="21">
        <v>51</v>
      </c>
      <c r="AU250" s="20">
        <v>2.4311380157051516</v>
      </c>
      <c r="AV250" s="21">
        <v>27</v>
      </c>
      <c r="AW250" s="89">
        <v>3.38</v>
      </c>
      <c r="AX250" s="92">
        <v>47</v>
      </c>
      <c r="AY250" s="89">
        <v>3.35</v>
      </c>
      <c r="AZ250" s="92">
        <v>48</v>
      </c>
      <c r="BA250" s="89">
        <v>4.25</v>
      </c>
      <c r="BB250" s="92">
        <v>58</v>
      </c>
      <c r="BC250" s="89">
        <v>5.24</v>
      </c>
      <c r="BD250" s="92">
        <v>56</v>
      </c>
      <c r="BE250" s="89">
        <v>4.04</v>
      </c>
      <c r="BF250" s="92">
        <v>49</v>
      </c>
      <c r="BG250" s="89">
        <v>3.35</v>
      </c>
      <c r="BH250" s="92">
        <v>39</v>
      </c>
      <c r="BI250" s="89">
        <v>2.88</v>
      </c>
      <c r="BJ250" s="92">
        <v>37</v>
      </c>
      <c r="BK250" s="90">
        <v>-11.164086901208121</v>
      </c>
      <c r="BL250" s="93">
        <v>28</v>
      </c>
      <c r="BM250" s="90">
        <v>-51.544047400658975</v>
      </c>
      <c r="BN250" s="93">
        <v>12</v>
      </c>
      <c r="BO250" s="20">
        <v>120</v>
      </c>
      <c r="BP250" s="21">
        <v>59</v>
      </c>
      <c r="BQ250" s="90">
        <v>3.6379699999999993</v>
      </c>
      <c r="BR250" s="93">
        <v>62</v>
      </c>
      <c r="BS250" s="20">
        <v>4.8288389294970742</v>
      </c>
      <c r="BT250" s="21">
        <v>63</v>
      </c>
    </row>
    <row r="251" spans="1:72">
      <c r="A251" s="238"/>
      <c r="B251" s="19" t="s">
        <v>60</v>
      </c>
      <c r="C251" s="20">
        <v>387.44326307280977</v>
      </c>
      <c r="D251" s="21">
        <v>30</v>
      </c>
      <c r="E251" s="20">
        <v>372.76562509245178</v>
      </c>
      <c r="F251" s="21">
        <v>35</v>
      </c>
      <c r="G251" s="89">
        <v>424.94</v>
      </c>
      <c r="H251" s="92">
        <v>42</v>
      </c>
      <c r="I251" s="89">
        <v>450.68</v>
      </c>
      <c r="J251" s="92">
        <v>40</v>
      </c>
      <c r="K251" s="89">
        <v>451.39</v>
      </c>
      <c r="L251" s="92">
        <v>43</v>
      </c>
      <c r="M251" s="90">
        <v>2.8185740270282462</v>
      </c>
      <c r="N251" s="93">
        <v>17</v>
      </c>
      <c r="O251" s="89">
        <v>5.263889790390591</v>
      </c>
      <c r="P251" s="21">
        <v>49</v>
      </c>
      <c r="Q251" s="89">
        <v>5.2462227196418576</v>
      </c>
      <c r="R251" s="21">
        <v>36</v>
      </c>
      <c r="S251" s="20">
        <v>5.1279927261395484</v>
      </c>
      <c r="T251" s="21">
        <v>33</v>
      </c>
      <c r="U251" s="89">
        <v>6.95</v>
      </c>
      <c r="V251" s="92">
        <v>48</v>
      </c>
      <c r="W251" s="89">
        <v>5.05</v>
      </c>
      <c r="X251" s="92">
        <v>35</v>
      </c>
      <c r="Y251" s="89">
        <v>6.34</v>
      </c>
      <c r="Z251" s="92">
        <v>40</v>
      </c>
      <c r="AA251" s="89">
        <v>7.12</v>
      </c>
      <c r="AB251" s="92">
        <v>37</v>
      </c>
      <c r="AC251" s="89">
        <v>6.22</v>
      </c>
      <c r="AD251" s="92">
        <v>40</v>
      </c>
      <c r="AE251" s="89">
        <v>7.32</v>
      </c>
      <c r="AF251" s="92">
        <v>45</v>
      </c>
      <c r="AG251" s="89">
        <v>10.26</v>
      </c>
      <c r="AH251" s="92">
        <v>59</v>
      </c>
      <c r="AI251" s="90">
        <v>-46.414377895078168</v>
      </c>
      <c r="AJ251" s="93">
        <v>7</v>
      </c>
      <c r="AK251" s="90">
        <v>0.37580987027043278</v>
      </c>
      <c r="AL251" s="93">
        <v>24</v>
      </c>
      <c r="AM251" s="90">
        <v>100.05298919170811</v>
      </c>
      <c r="AN251" s="93">
        <v>45</v>
      </c>
      <c r="AO251" s="90">
        <v>1.1274296108112984</v>
      </c>
      <c r="AP251" s="93">
        <v>10</v>
      </c>
      <c r="AQ251" s="20">
        <v>2.2555770332470271</v>
      </c>
      <c r="AR251" s="21">
        <v>33</v>
      </c>
      <c r="AS251" s="20">
        <v>2.5259590872349684</v>
      </c>
      <c r="AT251" s="21">
        <v>34</v>
      </c>
      <c r="AU251" s="20">
        <v>3.1556878314704915</v>
      </c>
      <c r="AV251" s="21">
        <v>40</v>
      </c>
      <c r="AW251" s="89">
        <v>2.78</v>
      </c>
      <c r="AX251" s="92">
        <v>37</v>
      </c>
      <c r="AY251" s="89">
        <v>2.2200000000000002</v>
      </c>
      <c r="AZ251" s="92">
        <v>22</v>
      </c>
      <c r="BA251" s="89">
        <v>2.75</v>
      </c>
      <c r="BB251" s="92">
        <v>33</v>
      </c>
      <c r="BC251" s="89">
        <v>2.37</v>
      </c>
      <c r="BD251" s="92">
        <v>24</v>
      </c>
      <c r="BE251" s="89">
        <v>2.2200000000000002</v>
      </c>
      <c r="BF251" s="92">
        <v>23</v>
      </c>
      <c r="BG251" s="89">
        <v>4.3499999999999996</v>
      </c>
      <c r="BH251" s="92">
        <v>51</v>
      </c>
      <c r="BI251" s="89">
        <v>6.67</v>
      </c>
      <c r="BJ251" s="92">
        <v>62</v>
      </c>
      <c r="BK251" s="90">
        <v>-45.440093856806875</v>
      </c>
      <c r="BL251" s="93">
        <v>11</v>
      </c>
      <c r="BM251" s="90">
        <v>-83.328917567357649</v>
      </c>
      <c r="BN251" s="93">
        <v>4</v>
      </c>
      <c r="BO251" s="20">
        <v>0</v>
      </c>
      <c r="BP251" s="21">
        <v>35</v>
      </c>
      <c r="BQ251" s="90">
        <v>5.831243028057842</v>
      </c>
      <c r="BR251" s="93">
        <v>43</v>
      </c>
      <c r="BS251" s="20">
        <v>4.8288389294970742</v>
      </c>
      <c r="BT251" s="21">
        <v>63</v>
      </c>
    </row>
    <row r="252" spans="1:72">
      <c r="A252" s="238"/>
      <c r="B252" s="19" t="s">
        <v>52</v>
      </c>
      <c r="C252" s="20">
        <v>216.28051582903026</v>
      </c>
      <c r="D252" s="21">
        <v>1</v>
      </c>
      <c r="E252" s="20">
        <v>259.6779992808917</v>
      </c>
      <c r="F252" s="21">
        <v>6</v>
      </c>
      <c r="G252" s="89">
        <v>299.79000000000002</v>
      </c>
      <c r="H252" s="92">
        <v>10</v>
      </c>
      <c r="I252" s="89">
        <v>268.13</v>
      </c>
      <c r="J252" s="92">
        <v>5</v>
      </c>
      <c r="K252" s="89">
        <v>277.42</v>
      </c>
      <c r="L252" s="92">
        <v>6</v>
      </c>
      <c r="M252" s="90">
        <v>4.2619690296917172</v>
      </c>
      <c r="N252" s="93">
        <v>36</v>
      </c>
      <c r="O252" s="89">
        <v>9.6698989905630057</v>
      </c>
      <c r="P252" s="21">
        <v>67</v>
      </c>
      <c r="Q252" s="89">
        <v>5.4070128957257557</v>
      </c>
      <c r="R252" s="21">
        <v>40</v>
      </c>
      <c r="S252" s="20">
        <v>6.6584102379715819</v>
      </c>
      <c r="T252" s="21">
        <v>47</v>
      </c>
      <c r="U252" s="89">
        <v>6.52</v>
      </c>
      <c r="V252" s="92">
        <v>44</v>
      </c>
      <c r="W252" s="89">
        <v>3.81</v>
      </c>
      <c r="X252" s="92">
        <v>17</v>
      </c>
      <c r="Y252" s="89">
        <v>12.55</v>
      </c>
      <c r="Z252" s="92">
        <v>66</v>
      </c>
      <c r="AA252" s="89">
        <v>7.76</v>
      </c>
      <c r="AB252" s="92">
        <v>45</v>
      </c>
      <c r="AC252" s="89">
        <v>8.01</v>
      </c>
      <c r="AD252" s="92">
        <v>50</v>
      </c>
      <c r="AE252" s="89">
        <v>3.99</v>
      </c>
      <c r="AF252" s="92">
        <v>17</v>
      </c>
      <c r="AG252" s="89">
        <v>6.61</v>
      </c>
      <c r="AH252" s="92">
        <v>40</v>
      </c>
      <c r="AI252" s="90">
        <v>-56.199135429139702</v>
      </c>
      <c r="AJ252" s="93">
        <v>3</v>
      </c>
      <c r="AK252" s="90">
        <v>1.4206563432305725</v>
      </c>
      <c r="AL252" s="93">
        <v>60</v>
      </c>
      <c r="AM252" s="90" t="s">
        <v>5</v>
      </c>
      <c r="AN252" s="93" t="s">
        <v>9</v>
      </c>
      <c r="AO252" s="90">
        <v>2.8413126864611451</v>
      </c>
      <c r="AP252" s="93">
        <v>45</v>
      </c>
      <c r="AQ252" s="20">
        <v>4.145969048546581</v>
      </c>
      <c r="AR252" s="21">
        <v>61</v>
      </c>
      <c r="AS252" s="20">
        <v>0</v>
      </c>
      <c r="AT252" s="21">
        <v>1</v>
      </c>
      <c r="AU252" s="20">
        <v>2.6633640951886326</v>
      </c>
      <c r="AV252" s="21">
        <v>32</v>
      </c>
      <c r="AW252" s="89">
        <v>1.3</v>
      </c>
      <c r="AX252" s="92">
        <v>4</v>
      </c>
      <c r="AY252" s="89">
        <v>2.54</v>
      </c>
      <c r="AZ252" s="92">
        <v>30</v>
      </c>
      <c r="BA252" s="89">
        <v>11.3</v>
      </c>
      <c r="BB252" s="92">
        <v>69</v>
      </c>
      <c r="BC252" s="89">
        <v>3.88</v>
      </c>
      <c r="BD252" s="92">
        <v>46</v>
      </c>
      <c r="BE252" s="89">
        <v>5.34</v>
      </c>
      <c r="BF252" s="92">
        <v>59</v>
      </c>
      <c r="BG252" s="89">
        <v>3.99</v>
      </c>
      <c r="BH252" s="92">
        <v>46</v>
      </c>
      <c r="BI252" s="89">
        <v>3.96</v>
      </c>
      <c r="BJ252" s="92">
        <v>47</v>
      </c>
      <c r="BK252" s="90">
        <v>-31.865321778661741</v>
      </c>
      <c r="BL252" s="93">
        <v>18</v>
      </c>
      <c r="BM252" s="90">
        <v>-100</v>
      </c>
      <c r="BN252" s="93">
        <v>1</v>
      </c>
      <c r="BO252" s="20">
        <v>150</v>
      </c>
      <c r="BP252" s="21">
        <v>60</v>
      </c>
      <c r="BQ252" s="90">
        <v>5.0744700000000007</v>
      </c>
      <c r="BR252" s="93">
        <v>47</v>
      </c>
      <c r="BS252" s="20">
        <v>5.128838929497074</v>
      </c>
      <c r="BT252" s="21">
        <v>51</v>
      </c>
    </row>
    <row r="253" spans="1:72">
      <c r="A253" s="238"/>
      <c r="B253" s="19" t="s">
        <v>64</v>
      </c>
      <c r="C253" s="20">
        <v>278.28047799609328</v>
      </c>
      <c r="D253" s="21">
        <v>8</v>
      </c>
      <c r="E253" s="20">
        <v>274.3341382622512</v>
      </c>
      <c r="F253" s="21">
        <v>10</v>
      </c>
      <c r="G253" s="89">
        <v>338.97</v>
      </c>
      <c r="H253" s="92">
        <v>20</v>
      </c>
      <c r="I253" s="89">
        <v>331.41</v>
      </c>
      <c r="J253" s="92">
        <v>19</v>
      </c>
      <c r="K253" s="89">
        <v>347.14</v>
      </c>
      <c r="L253" s="92">
        <v>19</v>
      </c>
      <c r="M253" s="90">
        <v>2.0103992470141003</v>
      </c>
      <c r="N253" s="93">
        <v>7</v>
      </c>
      <c r="O253" s="89">
        <v>1.4394539600168128</v>
      </c>
      <c r="P253" s="21">
        <v>2</v>
      </c>
      <c r="Q253" s="89">
        <v>1.9748937148109849</v>
      </c>
      <c r="R253" s="21">
        <v>2</v>
      </c>
      <c r="S253" s="20">
        <v>3.590760972018995</v>
      </c>
      <c r="T253" s="21">
        <v>16</v>
      </c>
      <c r="U253" s="89">
        <v>4.1100000000000003</v>
      </c>
      <c r="V253" s="92">
        <v>15</v>
      </c>
      <c r="W253" s="89">
        <v>4.6399999999999997</v>
      </c>
      <c r="X253" s="92">
        <v>29</v>
      </c>
      <c r="Y253" s="89">
        <v>4.93</v>
      </c>
      <c r="Z253" s="92">
        <v>28</v>
      </c>
      <c r="AA253" s="89">
        <v>5.32</v>
      </c>
      <c r="AB253" s="92">
        <v>26</v>
      </c>
      <c r="AC253" s="89">
        <v>4.22</v>
      </c>
      <c r="AD253" s="92">
        <v>20</v>
      </c>
      <c r="AE253" s="89">
        <v>4.8600000000000003</v>
      </c>
      <c r="AF253" s="92">
        <v>28</v>
      </c>
      <c r="AG253" s="89">
        <v>4.38</v>
      </c>
      <c r="AH253" s="92">
        <v>19</v>
      </c>
      <c r="AI253" s="90">
        <v>39.527487640613735</v>
      </c>
      <c r="AJ253" s="93">
        <v>55</v>
      </c>
      <c r="AK253" s="90">
        <v>0.18276356791037274</v>
      </c>
      <c r="AL253" s="93">
        <v>20</v>
      </c>
      <c r="AM253" s="90" t="s">
        <v>5</v>
      </c>
      <c r="AN253" s="93" t="s">
        <v>9</v>
      </c>
      <c r="AO253" s="90">
        <v>1.0965814074622364</v>
      </c>
      <c r="AP253" s="93">
        <v>9</v>
      </c>
      <c r="AQ253" s="20">
        <v>0.35981318499435094</v>
      </c>
      <c r="AR253" s="21">
        <v>1</v>
      </c>
      <c r="AS253" s="20">
        <v>1.2567505457888084</v>
      </c>
      <c r="AT253" s="21">
        <v>9</v>
      </c>
      <c r="AU253" s="20">
        <v>1.6158424374085478</v>
      </c>
      <c r="AV253" s="21">
        <v>13</v>
      </c>
      <c r="AW253" s="89">
        <v>2.5</v>
      </c>
      <c r="AX253" s="92">
        <v>31</v>
      </c>
      <c r="AY253" s="89">
        <v>3.03</v>
      </c>
      <c r="AZ253" s="92">
        <v>42</v>
      </c>
      <c r="BA253" s="89">
        <v>3</v>
      </c>
      <c r="BB253" s="92">
        <v>41</v>
      </c>
      <c r="BC253" s="89">
        <v>3.37</v>
      </c>
      <c r="BD253" s="92">
        <v>42</v>
      </c>
      <c r="BE253" s="89">
        <v>2.99</v>
      </c>
      <c r="BF253" s="92">
        <v>35</v>
      </c>
      <c r="BG253" s="89">
        <v>3.47</v>
      </c>
      <c r="BH253" s="92">
        <v>40</v>
      </c>
      <c r="BI253" s="89">
        <v>3.16</v>
      </c>
      <c r="BJ253" s="92">
        <v>41</v>
      </c>
      <c r="BK253" s="90">
        <v>204.42360939770268</v>
      </c>
      <c r="BL253" s="93">
        <v>67</v>
      </c>
      <c r="BM253" s="90">
        <v>-49.262731767049559</v>
      </c>
      <c r="BN253" s="93">
        <v>18</v>
      </c>
      <c r="BO253" s="20">
        <v>-40</v>
      </c>
      <c r="BP253" s="21">
        <v>18</v>
      </c>
      <c r="BQ253" s="90">
        <v>6.8691189317252226</v>
      </c>
      <c r="BR253" s="93">
        <v>24</v>
      </c>
      <c r="BS253" s="20">
        <v>8.0138389294970729</v>
      </c>
      <c r="BT253" s="21">
        <v>3</v>
      </c>
    </row>
    <row r="254" spans="1:72">
      <c r="A254" s="238"/>
      <c r="B254" s="19" t="s">
        <v>82</v>
      </c>
      <c r="C254" s="20">
        <v>285.95148049072964</v>
      </c>
      <c r="D254" s="21">
        <v>9</v>
      </c>
      <c r="E254" s="20">
        <v>302.83551174916079</v>
      </c>
      <c r="F254" s="21">
        <v>18</v>
      </c>
      <c r="G254" s="89">
        <v>322.63</v>
      </c>
      <c r="H254" s="92">
        <v>14</v>
      </c>
      <c r="I254" s="89">
        <v>318.48</v>
      </c>
      <c r="J254" s="92">
        <v>15</v>
      </c>
      <c r="K254" s="89">
        <v>351.17</v>
      </c>
      <c r="L254" s="92">
        <v>21</v>
      </c>
      <c r="M254" s="90">
        <v>4.1040393518744711</v>
      </c>
      <c r="N254" s="93">
        <v>33</v>
      </c>
      <c r="O254" s="89">
        <v>4.4827471731503019</v>
      </c>
      <c r="P254" s="21">
        <v>41</v>
      </c>
      <c r="Q254" s="89">
        <v>5.2137016078253646</v>
      </c>
      <c r="R254" s="21">
        <v>35</v>
      </c>
      <c r="S254" s="20">
        <v>5.9179446366075892</v>
      </c>
      <c r="T254" s="21">
        <v>41</v>
      </c>
      <c r="U254" s="89">
        <v>6.6</v>
      </c>
      <c r="V254" s="92">
        <v>45</v>
      </c>
      <c r="W254" s="89">
        <v>7.11</v>
      </c>
      <c r="X254" s="92">
        <v>53</v>
      </c>
      <c r="Y254" s="89">
        <v>4.66</v>
      </c>
      <c r="Z254" s="92">
        <v>21</v>
      </c>
      <c r="AA254" s="89">
        <v>7.59</v>
      </c>
      <c r="AB254" s="92">
        <v>41</v>
      </c>
      <c r="AC254" s="89">
        <v>9.15</v>
      </c>
      <c r="AD254" s="92">
        <v>54</v>
      </c>
      <c r="AE254" s="89">
        <v>7.33</v>
      </c>
      <c r="AF254" s="92">
        <v>46</v>
      </c>
      <c r="AG254" s="89">
        <v>7.54</v>
      </c>
      <c r="AH254" s="92">
        <v>47</v>
      </c>
      <c r="AI254" s="90">
        <v>4.3739287968715548</v>
      </c>
      <c r="AJ254" s="93">
        <v>36</v>
      </c>
      <c r="AK254" s="90">
        <v>0.97715222663677892</v>
      </c>
      <c r="AL254" s="93">
        <v>48</v>
      </c>
      <c r="AM254" s="90">
        <v>-50.298129144346873</v>
      </c>
      <c r="AN254" s="93">
        <v>16</v>
      </c>
      <c r="AO254" s="90">
        <v>2.540595789255625</v>
      </c>
      <c r="AP254" s="93">
        <v>40</v>
      </c>
      <c r="AQ254" s="20">
        <v>1.018842919712021</v>
      </c>
      <c r="AR254" s="21">
        <v>8</v>
      </c>
      <c r="AS254" s="20">
        <v>1.4036888944145214</v>
      </c>
      <c r="AT254" s="21">
        <v>11</v>
      </c>
      <c r="AU254" s="20">
        <v>2.8569387900864225</v>
      </c>
      <c r="AV254" s="21">
        <v>38</v>
      </c>
      <c r="AW254" s="89">
        <v>2.98</v>
      </c>
      <c r="AX254" s="92">
        <v>41</v>
      </c>
      <c r="AY254" s="89">
        <v>2.52</v>
      </c>
      <c r="AZ254" s="92">
        <v>29</v>
      </c>
      <c r="BA254" s="89">
        <v>1.72</v>
      </c>
      <c r="BB254" s="92">
        <v>13</v>
      </c>
      <c r="BC254" s="89">
        <v>3.29</v>
      </c>
      <c r="BD254" s="92">
        <v>39</v>
      </c>
      <c r="BE254" s="89">
        <v>2.0299999999999998</v>
      </c>
      <c r="BF254" s="92">
        <v>18</v>
      </c>
      <c r="BG254" s="89">
        <v>2.93</v>
      </c>
      <c r="BH254" s="92">
        <v>34</v>
      </c>
      <c r="BI254" s="89">
        <v>0.78</v>
      </c>
      <c r="BJ254" s="92">
        <v>3</v>
      </c>
      <c r="BK254" s="90">
        <v>158.44972844939622</v>
      </c>
      <c r="BL254" s="93">
        <v>65</v>
      </c>
      <c r="BM254" s="90">
        <v>32.538322281741664</v>
      </c>
      <c r="BN254" s="93">
        <v>45</v>
      </c>
      <c r="BO254" s="20">
        <v>-70</v>
      </c>
      <c r="BP254" s="21">
        <v>8</v>
      </c>
      <c r="BQ254" s="90">
        <v>3.5632999999999999</v>
      </c>
      <c r="BR254" s="93">
        <v>68</v>
      </c>
      <c r="BS254" s="20">
        <v>6.3413389294970735</v>
      </c>
      <c r="BT254" s="21">
        <v>31</v>
      </c>
    </row>
    <row r="255" spans="1:72">
      <c r="A255" s="238"/>
      <c r="B255" s="19" t="s">
        <v>57</v>
      </c>
      <c r="C255" s="20">
        <v>218.21482251539251</v>
      </c>
      <c r="D255" s="21">
        <v>2</v>
      </c>
      <c r="E255" s="20">
        <v>256.07299245766802</v>
      </c>
      <c r="F255" s="21">
        <v>4</v>
      </c>
      <c r="G255" s="89">
        <v>244.71</v>
      </c>
      <c r="H255" s="92">
        <v>1</v>
      </c>
      <c r="I255" s="89">
        <v>287.60000000000002</v>
      </c>
      <c r="J255" s="92">
        <v>7</v>
      </c>
      <c r="K255" s="89">
        <v>280.77</v>
      </c>
      <c r="L255" s="92">
        <v>7</v>
      </c>
      <c r="M255" s="90">
        <v>1.5021826714215756</v>
      </c>
      <c r="N255" s="93">
        <v>2</v>
      </c>
      <c r="O255" s="89">
        <v>5.5977517876643397</v>
      </c>
      <c r="P255" s="21">
        <v>52</v>
      </c>
      <c r="Q255" s="89">
        <v>5.1496123307467263</v>
      </c>
      <c r="R255" s="21">
        <v>32</v>
      </c>
      <c r="S255" s="20">
        <v>6.9928905612627164</v>
      </c>
      <c r="T255" s="21">
        <v>50</v>
      </c>
      <c r="U255" s="89">
        <v>6.49</v>
      </c>
      <c r="V255" s="92">
        <v>43</v>
      </c>
      <c r="W255" s="89">
        <v>5.56</v>
      </c>
      <c r="X255" s="92">
        <v>40</v>
      </c>
      <c r="Y255" s="89">
        <v>7.88</v>
      </c>
      <c r="Z255" s="92">
        <v>55</v>
      </c>
      <c r="AA255" s="89">
        <v>5.16</v>
      </c>
      <c r="AB255" s="92">
        <v>24</v>
      </c>
      <c r="AC255" s="89">
        <v>6.7</v>
      </c>
      <c r="AD255" s="92">
        <v>43</v>
      </c>
      <c r="AE255" s="89">
        <v>4.42</v>
      </c>
      <c r="AF255" s="92">
        <v>21</v>
      </c>
      <c r="AG255" s="89">
        <v>4.0599999999999996</v>
      </c>
      <c r="AH255" s="92">
        <v>17</v>
      </c>
      <c r="AI255" s="90">
        <v>-72.952116091347392</v>
      </c>
      <c r="AJ255" s="93">
        <v>1</v>
      </c>
      <c r="AK255" s="90">
        <v>0</v>
      </c>
      <c r="AL255" s="93">
        <v>1</v>
      </c>
      <c r="AM255" s="90">
        <v>-100</v>
      </c>
      <c r="AN255" s="93">
        <v>1</v>
      </c>
      <c r="AO255" s="90">
        <v>0.3004365342843151</v>
      </c>
      <c r="AP255" s="93">
        <v>3</v>
      </c>
      <c r="AQ255" s="20">
        <v>2.7964335722318396</v>
      </c>
      <c r="AR255" s="21">
        <v>49</v>
      </c>
      <c r="AS255" s="20">
        <v>2.2529553947016927</v>
      </c>
      <c r="AT255" s="21">
        <v>27</v>
      </c>
      <c r="AU255" s="20">
        <v>2.6639583090524632</v>
      </c>
      <c r="AV255" s="21">
        <v>33</v>
      </c>
      <c r="AW255" s="89">
        <v>2.39</v>
      </c>
      <c r="AX255" s="92">
        <v>28</v>
      </c>
      <c r="AY255" s="89">
        <v>2.4300000000000002</v>
      </c>
      <c r="AZ255" s="92">
        <v>28</v>
      </c>
      <c r="BA255" s="89">
        <v>2.87</v>
      </c>
      <c r="BB255" s="92">
        <v>37</v>
      </c>
      <c r="BC255" s="89">
        <v>1.47</v>
      </c>
      <c r="BD255" s="92">
        <v>8</v>
      </c>
      <c r="BE255" s="89">
        <v>2.61</v>
      </c>
      <c r="BF255" s="92">
        <v>29</v>
      </c>
      <c r="BG255" s="89">
        <v>2.95</v>
      </c>
      <c r="BH255" s="92">
        <v>36</v>
      </c>
      <c r="BI255" s="89">
        <v>1.1100000000000001</v>
      </c>
      <c r="BJ255" s="92">
        <v>6</v>
      </c>
      <c r="BK255" s="90">
        <v>-89.180846436538957</v>
      </c>
      <c r="BL255" s="93">
        <v>3</v>
      </c>
      <c r="BM255" s="90">
        <v>-51.313808964425313</v>
      </c>
      <c r="BN255" s="93">
        <v>13</v>
      </c>
      <c r="BO255" s="20">
        <v>16.666666666666664</v>
      </c>
      <c r="BP255" s="21">
        <v>44</v>
      </c>
      <c r="BQ255" s="90">
        <v>5.8217155007032915</v>
      </c>
      <c r="BR255" s="93">
        <v>44</v>
      </c>
      <c r="BS255" s="20">
        <v>5.128838929497074</v>
      </c>
      <c r="BT255" s="21">
        <v>51</v>
      </c>
    </row>
    <row r="256" spans="1:72">
      <c r="A256" s="238"/>
      <c r="B256" s="19" t="s">
        <v>63</v>
      </c>
      <c r="C256" s="20">
        <v>431.52355511082914</v>
      </c>
      <c r="D256" s="21">
        <v>43</v>
      </c>
      <c r="E256" s="20">
        <v>427.74695195501698</v>
      </c>
      <c r="F256" s="21">
        <v>43</v>
      </c>
      <c r="G256" s="89">
        <v>503.81</v>
      </c>
      <c r="H256" s="92">
        <v>52</v>
      </c>
      <c r="I256" s="89">
        <v>583.45000000000005</v>
      </c>
      <c r="J256" s="92">
        <v>57</v>
      </c>
      <c r="K256" s="89">
        <v>561.96</v>
      </c>
      <c r="L256" s="92">
        <v>55</v>
      </c>
      <c r="M256" s="90">
        <v>5.1620896138756969</v>
      </c>
      <c r="N256" s="93">
        <v>48</v>
      </c>
      <c r="O256" s="89">
        <v>3.4906756025776637</v>
      </c>
      <c r="P256" s="21">
        <v>22</v>
      </c>
      <c r="Q256" s="89">
        <v>11.614505624100993</v>
      </c>
      <c r="R256" s="21">
        <v>66</v>
      </c>
      <c r="S256" s="20">
        <v>10.206543322137065</v>
      </c>
      <c r="T256" s="21">
        <v>65</v>
      </c>
      <c r="U256" s="89">
        <v>28.38</v>
      </c>
      <c r="V256" s="92">
        <v>68</v>
      </c>
      <c r="W256" s="89">
        <v>18.170000000000002</v>
      </c>
      <c r="X256" s="92">
        <v>68</v>
      </c>
      <c r="Y256" s="89">
        <v>33.369999999999997</v>
      </c>
      <c r="Z256" s="92">
        <v>68</v>
      </c>
      <c r="AA256" s="89">
        <v>18.95</v>
      </c>
      <c r="AB256" s="92">
        <v>68</v>
      </c>
      <c r="AC256" s="89">
        <v>15.78</v>
      </c>
      <c r="AD256" s="92">
        <v>67</v>
      </c>
      <c r="AE256" s="89">
        <v>23.56</v>
      </c>
      <c r="AF256" s="92">
        <v>68</v>
      </c>
      <c r="AG256" s="89">
        <v>16.32</v>
      </c>
      <c r="AH256" s="92">
        <v>67</v>
      </c>
      <c r="AI256" s="90">
        <v>48.262956844930812</v>
      </c>
      <c r="AJ256" s="93">
        <v>59</v>
      </c>
      <c r="AK256" s="90">
        <v>0</v>
      </c>
      <c r="AL256" s="93">
        <v>1</v>
      </c>
      <c r="AM256" s="90" t="s">
        <v>5</v>
      </c>
      <c r="AN256" s="93" t="s">
        <v>9</v>
      </c>
      <c r="AO256" s="90">
        <v>1.7206965379585657</v>
      </c>
      <c r="AP256" s="93">
        <v>20</v>
      </c>
      <c r="AQ256" s="20">
        <v>1.7468316840330851</v>
      </c>
      <c r="AR256" s="21">
        <v>24</v>
      </c>
      <c r="AS256" s="20">
        <v>6.253964566823611</v>
      </c>
      <c r="AT256" s="21">
        <v>67</v>
      </c>
      <c r="AU256" s="20">
        <v>0.92786757473973314</v>
      </c>
      <c r="AV256" s="21">
        <v>5</v>
      </c>
      <c r="AW256" s="89">
        <v>8.11</v>
      </c>
      <c r="AX256" s="92">
        <v>68</v>
      </c>
      <c r="AY256" s="89">
        <v>6.41</v>
      </c>
      <c r="AZ256" s="92">
        <v>65</v>
      </c>
      <c r="BA256" s="89">
        <v>8.61</v>
      </c>
      <c r="BB256" s="92">
        <v>66</v>
      </c>
      <c r="BC256" s="89">
        <v>4.46</v>
      </c>
      <c r="BD256" s="92">
        <v>52</v>
      </c>
      <c r="BE256" s="89">
        <v>4.51</v>
      </c>
      <c r="BF256" s="92">
        <v>54</v>
      </c>
      <c r="BG256" s="89">
        <v>7.49</v>
      </c>
      <c r="BH256" s="92">
        <v>66</v>
      </c>
      <c r="BI256" s="89">
        <v>4.3499999999999996</v>
      </c>
      <c r="BJ256" s="92">
        <v>52</v>
      </c>
      <c r="BK256" s="90">
        <v>-1.158028770046118</v>
      </c>
      <c r="BL256" s="93">
        <v>31</v>
      </c>
      <c r="BM256" s="90" t="s">
        <v>5</v>
      </c>
      <c r="BN256" s="93" t="s">
        <v>9</v>
      </c>
      <c r="BO256" s="20">
        <v>-100</v>
      </c>
      <c r="BP256" s="21">
        <v>1</v>
      </c>
      <c r="BQ256" s="90">
        <v>3.6229699999999996</v>
      </c>
      <c r="BR256" s="93">
        <v>65</v>
      </c>
      <c r="BS256" s="20">
        <v>4.8288389294970742</v>
      </c>
      <c r="BT256" s="21">
        <v>63</v>
      </c>
    </row>
    <row r="257" spans="1:71" s="5" customFormat="1" ht="13.5">
      <c r="A257" s="1"/>
      <c r="B257" s="2"/>
      <c r="C257" s="4"/>
      <c r="D257" s="6"/>
      <c r="E257" s="4"/>
      <c r="F257" s="6"/>
      <c r="G257" s="4"/>
      <c r="H257" s="6"/>
      <c r="I257" s="4"/>
      <c r="J257" s="6"/>
      <c r="K257" s="4"/>
      <c r="L257" s="6"/>
      <c r="M257" s="6"/>
      <c r="N257" s="6"/>
      <c r="O257" s="6"/>
      <c r="P257" s="6"/>
      <c r="Q257" s="6"/>
      <c r="R257" s="6"/>
      <c r="S257" s="4"/>
      <c r="U257" s="4"/>
      <c r="W257" s="4"/>
      <c r="Y257" s="4"/>
      <c r="AA257" s="4"/>
      <c r="AC257" s="4"/>
      <c r="AE257" s="4"/>
      <c r="AG257" s="4"/>
      <c r="AQ257" s="4"/>
      <c r="AS257" s="4"/>
      <c r="AU257" s="4"/>
      <c r="AW257" s="4"/>
      <c r="AY257" s="4"/>
      <c r="BA257" s="4"/>
      <c r="BC257" s="4"/>
      <c r="BE257" s="4"/>
      <c r="BG257" s="4"/>
      <c r="BI257" s="4"/>
      <c r="BO257" s="4"/>
      <c r="BS257" s="4"/>
    </row>
    <row r="258" spans="1:71" s="5" customFormat="1" ht="13.5">
      <c r="A258" s="1"/>
      <c r="B258" s="2"/>
      <c r="D258" s="6"/>
      <c r="F258" s="6"/>
      <c r="H258" s="6"/>
      <c r="J258" s="6"/>
      <c r="L258" s="6"/>
      <c r="M258" s="6"/>
      <c r="N258" s="6"/>
      <c r="O258" s="6"/>
      <c r="P258" s="6"/>
      <c r="Q258" s="6"/>
      <c r="R258" s="6"/>
    </row>
    <row r="259" spans="1:71" s="5" customFormat="1" ht="13.5">
      <c r="A259" s="1"/>
      <c r="B259" s="2"/>
      <c r="C259" s="4"/>
      <c r="D259" s="6"/>
      <c r="E259" s="4"/>
      <c r="F259" s="6"/>
      <c r="G259" s="4"/>
      <c r="H259" s="6"/>
      <c r="I259" s="4"/>
      <c r="J259" s="6"/>
      <c r="K259" s="4"/>
      <c r="L259" s="6"/>
      <c r="M259" s="6"/>
      <c r="N259" s="6"/>
      <c r="O259" s="6"/>
      <c r="P259" s="6"/>
      <c r="Q259" s="6"/>
      <c r="R259" s="6"/>
      <c r="S259" s="4"/>
      <c r="U259" s="4"/>
      <c r="W259" s="4"/>
      <c r="Y259" s="4"/>
      <c r="AA259" s="4"/>
      <c r="AC259" s="4"/>
      <c r="AE259" s="4"/>
      <c r="AG259" s="4"/>
      <c r="AQ259" s="4"/>
      <c r="AS259" s="4"/>
      <c r="AU259" s="4"/>
      <c r="AW259" s="4"/>
      <c r="AY259" s="4"/>
      <c r="BA259" s="4"/>
      <c r="BC259" s="4"/>
      <c r="BE259" s="4"/>
      <c r="BG259" s="4"/>
      <c r="BI259" s="4"/>
      <c r="BO259" s="4"/>
      <c r="BS259" s="4"/>
    </row>
    <row r="260" spans="1:71" s="5" customFormat="1" ht="13.5">
      <c r="A260" s="1"/>
      <c r="B260" s="2"/>
      <c r="C260" s="4"/>
      <c r="D260" s="6"/>
      <c r="E260" s="4"/>
      <c r="F260" s="6"/>
      <c r="G260" s="4"/>
      <c r="H260" s="6"/>
      <c r="I260" s="4"/>
      <c r="J260" s="6"/>
      <c r="K260" s="4"/>
      <c r="L260" s="6"/>
      <c r="M260" s="6"/>
      <c r="N260" s="6"/>
      <c r="O260" s="6"/>
      <c r="P260" s="6"/>
      <c r="Q260" s="6"/>
      <c r="R260" s="6"/>
      <c r="S260" s="4"/>
      <c r="U260" s="4"/>
      <c r="W260" s="4"/>
      <c r="Y260" s="4"/>
      <c r="AA260" s="4"/>
      <c r="AC260" s="4"/>
      <c r="AE260" s="4"/>
      <c r="AG260" s="4"/>
      <c r="AQ260" s="4"/>
      <c r="AS260" s="4"/>
      <c r="AU260" s="4"/>
      <c r="AW260" s="4"/>
      <c r="AY260" s="4"/>
      <c r="BA260" s="4"/>
      <c r="BC260" s="4"/>
      <c r="BE260" s="4"/>
      <c r="BG260" s="4"/>
      <c r="BI260" s="4"/>
      <c r="BO260" s="4"/>
      <c r="BS260" s="4"/>
    </row>
    <row r="261" spans="1:71" s="5" customFormat="1" ht="13.5">
      <c r="A261" s="1"/>
      <c r="B261" s="2"/>
      <c r="C261" s="4"/>
      <c r="D261" s="6"/>
      <c r="E261" s="4"/>
      <c r="F261" s="6"/>
      <c r="G261" s="4"/>
      <c r="H261" s="6"/>
      <c r="I261" s="4"/>
      <c r="J261" s="6"/>
      <c r="K261" s="4"/>
      <c r="L261" s="6"/>
      <c r="M261" s="6"/>
      <c r="N261" s="6"/>
      <c r="O261" s="6"/>
      <c r="P261" s="6"/>
      <c r="Q261" s="6"/>
      <c r="R261" s="6"/>
      <c r="S261" s="4"/>
      <c r="U261" s="4"/>
      <c r="W261" s="4"/>
      <c r="Y261" s="4"/>
      <c r="AA261" s="4"/>
      <c r="AC261" s="4"/>
      <c r="AE261" s="4"/>
      <c r="AG261" s="4"/>
      <c r="AQ261" s="4"/>
      <c r="AS261" s="4"/>
      <c r="AU261" s="4"/>
      <c r="AW261" s="4"/>
      <c r="AY261" s="4"/>
      <c r="BA261" s="4"/>
      <c r="BC261" s="4"/>
      <c r="BE261" s="4"/>
      <c r="BG261" s="4"/>
      <c r="BI261" s="4"/>
      <c r="BO261" s="4"/>
      <c r="BS261" s="4"/>
    </row>
    <row r="262" spans="1:71" s="5" customFormat="1" ht="13.5">
      <c r="A262" s="1"/>
      <c r="B262" s="2"/>
      <c r="C262" s="4"/>
      <c r="D262" s="6"/>
      <c r="E262" s="4"/>
      <c r="F262" s="6"/>
      <c r="G262" s="4"/>
      <c r="H262" s="6"/>
      <c r="I262" s="4"/>
      <c r="J262" s="6"/>
      <c r="K262" s="4"/>
      <c r="L262" s="6"/>
      <c r="M262" s="6"/>
      <c r="N262" s="6"/>
      <c r="O262" s="6"/>
      <c r="P262" s="6"/>
      <c r="Q262" s="6"/>
      <c r="R262" s="6"/>
      <c r="S262" s="4"/>
      <c r="U262" s="4"/>
      <c r="W262" s="4"/>
      <c r="Y262" s="4"/>
      <c r="AA262" s="4"/>
      <c r="AC262" s="4"/>
      <c r="AE262" s="4"/>
      <c r="AG262" s="4"/>
      <c r="AQ262" s="4"/>
      <c r="AS262" s="4"/>
      <c r="AU262" s="4"/>
      <c r="AW262" s="4"/>
      <c r="AY262" s="4"/>
      <c r="BA262" s="4"/>
      <c r="BC262" s="4"/>
      <c r="BE262" s="4"/>
      <c r="BG262" s="4"/>
      <c r="BI262" s="4"/>
      <c r="BO262" s="4"/>
      <c r="BS262" s="4"/>
    </row>
    <row r="263" spans="1:71" s="5" customFormat="1" ht="13.5">
      <c r="A263" s="1"/>
      <c r="B263" s="2"/>
      <c r="D263" s="6"/>
      <c r="F263" s="6"/>
      <c r="H263" s="6"/>
      <c r="J263" s="6"/>
      <c r="L263" s="6"/>
      <c r="M263" s="6"/>
      <c r="N263" s="6"/>
      <c r="O263" s="6"/>
      <c r="P263" s="6"/>
      <c r="Q263" s="6"/>
      <c r="R263" s="6"/>
    </row>
    <row r="300" spans="1:18" s="5" customFormat="1" ht="13.5">
      <c r="A300" s="1"/>
      <c r="B300" s="2"/>
      <c r="D300" s="6"/>
      <c r="F300" s="6"/>
      <c r="H300" s="6"/>
      <c r="J300" s="6"/>
      <c r="L300" s="6"/>
      <c r="M300" s="6"/>
      <c r="N300" s="6"/>
      <c r="O300" s="6"/>
      <c r="P300" s="6"/>
      <c r="Q300" s="6"/>
      <c r="R300" s="6"/>
    </row>
  </sheetData>
  <mergeCells count="50">
    <mergeCell ref="A26:A54"/>
    <mergeCell ref="A55:A105"/>
    <mergeCell ref="A106:A187"/>
    <mergeCell ref="A188:A256"/>
    <mergeCell ref="BM2:BN2"/>
    <mergeCell ref="AY2:AZ2"/>
    <mergeCell ref="AC2:AD2"/>
    <mergeCell ref="AE2:AF2"/>
    <mergeCell ref="AG2:AH2"/>
    <mergeCell ref="AI2:AJ2"/>
    <mergeCell ref="AK2:AL2"/>
    <mergeCell ref="AM2:AN2"/>
    <mergeCell ref="Q2:R2"/>
    <mergeCell ref="S2:T2"/>
    <mergeCell ref="U2:V2"/>
    <mergeCell ref="W2:X2"/>
    <mergeCell ref="BO2:BP2"/>
    <mergeCell ref="BQ2:BR2"/>
    <mergeCell ref="BS2:BT2"/>
    <mergeCell ref="A5:A8"/>
    <mergeCell ref="A9:A25"/>
    <mergeCell ref="BA2:BB2"/>
    <mergeCell ref="BC2:BD2"/>
    <mergeCell ref="BE2:BF2"/>
    <mergeCell ref="BG2:BH2"/>
    <mergeCell ref="BI2:BJ2"/>
    <mergeCell ref="BK2:BL2"/>
    <mergeCell ref="AO2:AP2"/>
    <mergeCell ref="AQ2:AR2"/>
    <mergeCell ref="AS2:AT2"/>
    <mergeCell ref="AU2:AV2"/>
    <mergeCell ref="AW2:AX2"/>
    <mergeCell ref="BK1:BL1"/>
    <mergeCell ref="BM1:BP1"/>
    <mergeCell ref="BQ1:BT1"/>
    <mergeCell ref="AK1:AL1"/>
    <mergeCell ref="AM1:AN1"/>
    <mergeCell ref="AO1:BJ1"/>
    <mergeCell ref="M2:N2"/>
    <mergeCell ref="O2:P2"/>
    <mergeCell ref="C1:L1"/>
    <mergeCell ref="M1:AH1"/>
    <mergeCell ref="AI1:AJ1"/>
    <mergeCell ref="C2:D2"/>
    <mergeCell ref="E2:F2"/>
    <mergeCell ref="G2:H2"/>
    <mergeCell ref="I2:J2"/>
    <mergeCell ref="K2:L2"/>
    <mergeCell ref="Y2:Z2"/>
    <mergeCell ref="AA2:AB2"/>
  </mergeCells>
  <phoneticPr fontId="15" type="noConversion"/>
  <pageMargins left="0.69999998807907104" right="0.69999998807907104" top="0.75" bottom="0.75" header="0.30000001192092896" footer="0.30000001192092896"/>
  <pageSetup paperSize="9" orientation="portrait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D20"/>
  <sheetViews>
    <sheetView zoomScaleNormal="100" zoomScaleSheetLayoutView="75" workbookViewId="0"/>
  </sheetViews>
  <sheetFormatPr defaultColWidth="9" defaultRowHeight="16.5"/>
  <cols>
    <col min="2" max="2" width="17.75" bestFit="1" customWidth="1"/>
    <col min="3" max="26" width="11.875" customWidth="1"/>
  </cols>
  <sheetData>
    <row r="1" spans="1:30">
      <c r="A1" s="116"/>
      <c r="B1" s="116"/>
      <c r="C1" s="293" t="s">
        <v>493</v>
      </c>
      <c r="D1" s="293"/>
      <c r="E1" s="293"/>
      <c r="F1" s="293"/>
      <c r="G1" s="288" t="s">
        <v>486</v>
      </c>
      <c r="H1" s="288"/>
      <c r="I1" s="288"/>
      <c r="J1" s="288"/>
      <c r="K1" s="288" t="s">
        <v>299</v>
      </c>
      <c r="L1" s="288"/>
      <c r="M1" s="288"/>
      <c r="N1" s="288"/>
      <c r="O1" s="288" t="s">
        <v>414</v>
      </c>
      <c r="P1" s="288"/>
      <c r="Q1" s="288"/>
      <c r="R1" s="288"/>
      <c r="S1" s="288" t="s">
        <v>410</v>
      </c>
      <c r="T1" s="288"/>
      <c r="U1" s="288"/>
      <c r="V1" s="288"/>
      <c r="W1" s="288" t="s">
        <v>404</v>
      </c>
      <c r="X1" s="288"/>
      <c r="Y1" s="288"/>
      <c r="Z1" s="288"/>
      <c r="AA1" s="292" t="s">
        <v>406</v>
      </c>
      <c r="AB1" s="292"/>
      <c r="AC1" s="292"/>
      <c r="AD1" s="292"/>
    </row>
    <row r="2" spans="1:30" ht="36">
      <c r="A2" s="116"/>
      <c r="B2" s="116" t="s">
        <v>312</v>
      </c>
      <c r="C2" s="197" t="s">
        <v>314</v>
      </c>
      <c r="D2" s="197" t="s">
        <v>315</v>
      </c>
      <c r="E2" s="197" t="s">
        <v>317</v>
      </c>
      <c r="F2" s="197" t="s">
        <v>309</v>
      </c>
      <c r="G2" s="162" t="s">
        <v>314</v>
      </c>
      <c r="H2" s="162" t="s">
        <v>315</v>
      </c>
      <c r="I2" s="162" t="s">
        <v>317</v>
      </c>
      <c r="J2" s="162" t="s">
        <v>309</v>
      </c>
      <c r="K2" s="116" t="s">
        <v>314</v>
      </c>
      <c r="L2" s="116" t="s">
        <v>315</v>
      </c>
      <c r="M2" s="116" t="s">
        <v>317</v>
      </c>
      <c r="N2" s="116" t="s">
        <v>309</v>
      </c>
      <c r="O2" s="116" t="s">
        <v>314</v>
      </c>
      <c r="P2" s="116" t="s">
        <v>315</v>
      </c>
      <c r="Q2" s="116" t="s">
        <v>317</v>
      </c>
      <c r="R2" s="116" t="s">
        <v>309</v>
      </c>
      <c r="S2" s="116" t="s">
        <v>314</v>
      </c>
      <c r="T2" s="116" t="s">
        <v>315</v>
      </c>
      <c r="U2" s="116" t="s">
        <v>317</v>
      </c>
      <c r="V2" s="116" t="s">
        <v>309</v>
      </c>
      <c r="W2" s="116" t="s">
        <v>314</v>
      </c>
      <c r="X2" s="116" t="s">
        <v>315</v>
      </c>
      <c r="Y2" s="116" t="s">
        <v>317</v>
      </c>
      <c r="Z2" s="116" t="s">
        <v>309</v>
      </c>
      <c r="AA2" s="116" t="s">
        <v>314</v>
      </c>
      <c r="AB2" s="116" t="s">
        <v>315</v>
      </c>
      <c r="AC2" s="116" t="s">
        <v>317</v>
      </c>
      <c r="AD2" s="116" t="s">
        <v>309</v>
      </c>
    </row>
    <row r="3" spans="1:30">
      <c r="A3" s="116"/>
      <c r="B3" s="116" t="s">
        <v>3</v>
      </c>
      <c r="C3" s="230">
        <v>8729</v>
      </c>
      <c r="D3" s="230">
        <v>1322</v>
      </c>
      <c r="E3" s="230">
        <v>10051</v>
      </c>
      <c r="F3" s="235">
        <v>86.84707989254801</v>
      </c>
      <c r="G3" s="120">
        <v>8503</v>
      </c>
      <c r="H3" s="120">
        <f>I3-G3</f>
        <v>1037</v>
      </c>
      <c r="I3" s="120">
        <v>9540</v>
      </c>
      <c r="J3" s="162">
        <f>G3/I3*100</f>
        <v>89.129979035639423</v>
      </c>
      <c r="K3" s="120">
        <v>8751</v>
      </c>
      <c r="L3" s="120">
        <v>825</v>
      </c>
      <c r="M3" s="120">
        <v>9576</v>
      </c>
      <c r="N3" s="116">
        <v>91.384711779448622</v>
      </c>
      <c r="O3" s="120">
        <v>14726</v>
      </c>
      <c r="P3" s="120">
        <v>1834</v>
      </c>
      <c r="Q3" s="120">
        <v>16560</v>
      </c>
      <c r="R3" s="116">
        <v>88.925120772946869</v>
      </c>
      <c r="S3" s="120">
        <v>4814</v>
      </c>
      <c r="T3" s="120">
        <f>U3-S3</f>
        <v>605</v>
      </c>
      <c r="U3" s="120">
        <v>5419</v>
      </c>
      <c r="V3" s="116">
        <f>S3/U3*100</f>
        <v>88.835578520022139</v>
      </c>
      <c r="W3" s="120">
        <v>5540</v>
      </c>
      <c r="X3" s="120">
        <v>1042</v>
      </c>
      <c r="Y3" s="120">
        <v>6582</v>
      </c>
      <c r="Z3" s="121">
        <v>84.168945609237312</v>
      </c>
      <c r="AA3" s="120">
        <v>5884</v>
      </c>
      <c r="AB3" s="120">
        <v>1478</v>
      </c>
      <c r="AC3" s="120">
        <f>AA3+AB3</f>
        <v>7362</v>
      </c>
      <c r="AD3" s="121">
        <f>AA3/AC3*100</f>
        <v>79.923933713664766</v>
      </c>
    </row>
    <row r="4" spans="1:30">
      <c r="A4" s="239" t="s">
        <v>318</v>
      </c>
      <c r="B4" s="116" t="s">
        <v>286</v>
      </c>
      <c r="C4" s="232">
        <v>2536</v>
      </c>
      <c r="D4" s="232">
        <v>377</v>
      </c>
      <c r="E4" s="232">
        <v>2913</v>
      </c>
      <c r="F4" s="236">
        <v>87.058015791280468</v>
      </c>
      <c r="G4" s="117">
        <v>2380</v>
      </c>
      <c r="H4" s="117">
        <f t="shared" ref="H4:H20" si="0">I4-G4</f>
        <v>212</v>
      </c>
      <c r="I4" s="117">
        <v>2592</v>
      </c>
      <c r="J4" s="26">
        <f t="shared" ref="J4:J20" si="1">G4/I4*100</f>
        <v>91.820987654320987</v>
      </c>
      <c r="K4" s="117">
        <v>2628</v>
      </c>
      <c r="L4" s="117">
        <v>266</v>
      </c>
      <c r="M4" s="117">
        <v>2894</v>
      </c>
      <c r="N4" s="26">
        <v>90.808569454042839</v>
      </c>
      <c r="O4" s="117">
        <v>4869</v>
      </c>
      <c r="P4" s="117">
        <v>378</v>
      </c>
      <c r="Q4" s="117">
        <v>5247</v>
      </c>
      <c r="R4" s="26">
        <v>92.795883361921099</v>
      </c>
      <c r="S4" s="117">
        <v>1629</v>
      </c>
      <c r="T4" s="117">
        <f t="shared" ref="T4:T6" si="2">U4-S4</f>
        <v>200</v>
      </c>
      <c r="U4" s="117">
        <v>1829</v>
      </c>
      <c r="V4" s="26">
        <f t="shared" ref="V4:V20" si="3">S4/U4*100</f>
        <v>89.065062875888472</v>
      </c>
      <c r="W4" s="117">
        <v>1582</v>
      </c>
      <c r="X4" s="117">
        <v>305</v>
      </c>
      <c r="Y4" s="117">
        <v>1887</v>
      </c>
      <c r="Z4" s="118">
        <v>83.836777954425017</v>
      </c>
      <c r="AA4" s="117">
        <v>1528</v>
      </c>
      <c r="AB4" s="117">
        <v>385</v>
      </c>
      <c r="AC4" s="117">
        <f t="shared" ref="AC4:AC20" si="4">AA4+AB4</f>
        <v>1913</v>
      </c>
      <c r="AD4" s="118">
        <f t="shared" ref="AD4:AD20" si="5">AA4/AC4*100</f>
        <v>79.874542603240982</v>
      </c>
    </row>
    <row r="5" spans="1:30">
      <c r="A5" s="239"/>
      <c r="B5" s="116" t="s">
        <v>285</v>
      </c>
      <c r="C5" s="232">
        <v>2241</v>
      </c>
      <c r="D5" s="232">
        <v>250</v>
      </c>
      <c r="E5" s="232">
        <v>2491</v>
      </c>
      <c r="F5" s="236">
        <v>89.963869931754317</v>
      </c>
      <c r="G5" s="117">
        <v>2136</v>
      </c>
      <c r="H5" s="117">
        <f t="shared" si="0"/>
        <v>403</v>
      </c>
      <c r="I5" s="117">
        <v>2539</v>
      </c>
      <c r="J5" s="26">
        <f t="shared" si="1"/>
        <v>84.127609294998024</v>
      </c>
      <c r="K5" s="117">
        <v>1654</v>
      </c>
      <c r="L5" s="117">
        <v>314</v>
      </c>
      <c r="M5" s="117">
        <v>1968</v>
      </c>
      <c r="N5" s="26">
        <v>84.044715447154474</v>
      </c>
      <c r="O5" s="117">
        <v>4289</v>
      </c>
      <c r="P5" s="117">
        <v>353</v>
      </c>
      <c r="Q5" s="117">
        <v>4642</v>
      </c>
      <c r="R5" s="26">
        <v>92.395519172770364</v>
      </c>
      <c r="S5" s="117">
        <v>1516</v>
      </c>
      <c r="T5" s="117">
        <f t="shared" si="2"/>
        <v>173</v>
      </c>
      <c r="U5" s="117">
        <v>1689</v>
      </c>
      <c r="V5" s="26">
        <f t="shared" si="3"/>
        <v>89.757252812314974</v>
      </c>
      <c r="W5" s="117">
        <v>1901</v>
      </c>
      <c r="X5" s="117">
        <v>373</v>
      </c>
      <c r="Y5" s="117">
        <v>2274</v>
      </c>
      <c r="Z5" s="118">
        <v>83.597185576077393</v>
      </c>
      <c r="AA5" s="117">
        <v>2020</v>
      </c>
      <c r="AB5" s="117">
        <v>569</v>
      </c>
      <c r="AC5" s="117">
        <f t="shared" si="4"/>
        <v>2589</v>
      </c>
      <c r="AD5" s="118">
        <f t="shared" si="5"/>
        <v>78.022402471996912</v>
      </c>
    </row>
    <row r="6" spans="1:30">
      <c r="A6" s="239"/>
      <c r="B6" s="116" t="s">
        <v>270</v>
      </c>
      <c r="C6" s="232">
        <v>3952</v>
      </c>
      <c r="D6" s="232">
        <v>695</v>
      </c>
      <c r="E6" s="232">
        <v>4647</v>
      </c>
      <c r="F6" s="236">
        <v>85.044114482461808</v>
      </c>
      <c r="G6" s="117">
        <v>3987</v>
      </c>
      <c r="H6" s="117">
        <f t="shared" si="0"/>
        <v>422</v>
      </c>
      <c r="I6" s="117">
        <v>4409</v>
      </c>
      <c r="J6" s="26">
        <f t="shared" si="1"/>
        <v>90.428668632342934</v>
      </c>
      <c r="K6" s="117">
        <v>4469</v>
      </c>
      <c r="L6" s="117">
        <v>245</v>
      </c>
      <c r="M6" s="117">
        <v>4714</v>
      </c>
      <c r="N6" s="26">
        <v>94.80271531607977</v>
      </c>
      <c r="O6" s="117">
        <v>5568</v>
      </c>
      <c r="P6" s="117">
        <v>1103</v>
      </c>
      <c r="Q6" s="117">
        <v>6671</v>
      </c>
      <c r="R6" s="26">
        <v>83.465747264278221</v>
      </c>
      <c r="S6" s="117">
        <v>1669</v>
      </c>
      <c r="T6" s="117">
        <f t="shared" si="2"/>
        <v>232</v>
      </c>
      <c r="U6" s="117">
        <v>1901</v>
      </c>
      <c r="V6" s="26">
        <f t="shared" si="3"/>
        <v>87.795896896370323</v>
      </c>
      <c r="W6" s="117">
        <v>2057</v>
      </c>
      <c r="X6" s="117">
        <v>364</v>
      </c>
      <c r="Y6" s="117">
        <v>2421</v>
      </c>
      <c r="Z6" s="118">
        <v>84.964890541098711</v>
      </c>
      <c r="AA6" s="117">
        <v>2336</v>
      </c>
      <c r="AB6" s="117">
        <v>524</v>
      </c>
      <c r="AC6" s="117">
        <f t="shared" si="4"/>
        <v>2860</v>
      </c>
      <c r="AD6" s="118">
        <f t="shared" si="5"/>
        <v>81.67832167832168</v>
      </c>
    </row>
    <row r="7" spans="1:30">
      <c r="A7" s="239" t="s">
        <v>283</v>
      </c>
      <c r="B7" s="116" t="s">
        <v>287</v>
      </c>
      <c r="C7" s="232">
        <v>1023</v>
      </c>
      <c r="D7" s="232">
        <v>117</v>
      </c>
      <c r="E7" s="232">
        <v>1140</v>
      </c>
      <c r="F7" s="236">
        <v>89.736842105263165</v>
      </c>
      <c r="G7" s="117">
        <v>987</v>
      </c>
      <c r="H7" s="117">
        <f t="shared" si="0"/>
        <v>46</v>
      </c>
      <c r="I7" s="117">
        <v>1033</v>
      </c>
      <c r="J7" s="26">
        <f t="shared" si="1"/>
        <v>95.546950629235241</v>
      </c>
      <c r="K7" s="117">
        <v>852</v>
      </c>
      <c r="L7" s="117">
        <v>78</v>
      </c>
      <c r="M7" s="117">
        <v>930</v>
      </c>
      <c r="N7" s="26">
        <v>91.612903225806448</v>
      </c>
      <c r="O7" s="117">
        <v>1541</v>
      </c>
      <c r="P7" s="117">
        <v>172</v>
      </c>
      <c r="Q7" s="117">
        <v>1713</v>
      </c>
      <c r="R7" s="26">
        <v>89.959136018680681</v>
      </c>
      <c r="S7" s="117">
        <v>539</v>
      </c>
      <c r="T7" s="117">
        <f>U7-S7</f>
        <v>81</v>
      </c>
      <c r="U7" s="117">
        <v>620</v>
      </c>
      <c r="V7" s="26">
        <f t="shared" si="3"/>
        <v>86.935483870967744</v>
      </c>
      <c r="W7" s="119">
        <v>482</v>
      </c>
      <c r="X7" s="119">
        <v>79</v>
      </c>
      <c r="Y7" s="119">
        <v>561</v>
      </c>
      <c r="Z7" s="118">
        <v>85.918003565062378</v>
      </c>
      <c r="AA7" s="119">
        <v>645</v>
      </c>
      <c r="AB7" s="119">
        <v>139</v>
      </c>
      <c r="AC7" s="117">
        <f t="shared" si="4"/>
        <v>784</v>
      </c>
      <c r="AD7" s="118">
        <f t="shared" si="5"/>
        <v>82.270408163265301</v>
      </c>
    </row>
    <row r="8" spans="1:30">
      <c r="A8" s="239"/>
      <c r="B8" s="115" t="s">
        <v>503</v>
      </c>
      <c r="C8" s="232">
        <v>772</v>
      </c>
      <c r="D8" s="232">
        <v>83</v>
      </c>
      <c r="E8" s="232">
        <v>855</v>
      </c>
      <c r="F8" s="236">
        <v>90.292397660818708</v>
      </c>
      <c r="G8" s="117">
        <v>726</v>
      </c>
      <c r="H8" s="117">
        <f t="shared" si="0"/>
        <v>31</v>
      </c>
      <c r="I8" s="117">
        <v>757</v>
      </c>
      <c r="J8" s="26">
        <f t="shared" si="1"/>
        <v>95.904887714663147</v>
      </c>
      <c r="K8" s="117">
        <v>689</v>
      </c>
      <c r="L8" s="117">
        <v>28</v>
      </c>
      <c r="M8" s="117">
        <v>717</v>
      </c>
      <c r="N8" s="26">
        <v>96.094839609483955</v>
      </c>
      <c r="O8" s="117">
        <v>971</v>
      </c>
      <c r="P8" s="117">
        <v>115</v>
      </c>
      <c r="Q8" s="117">
        <v>1086</v>
      </c>
      <c r="R8" s="26">
        <v>89.41068139963167</v>
      </c>
      <c r="S8" s="117">
        <v>502</v>
      </c>
      <c r="T8" s="117">
        <f t="shared" ref="T8:T15" si="6">U8-S8</f>
        <v>109</v>
      </c>
      <c r="U8" s="117">
        <v>611</v>
      </c>
      <c r="V8" s="26">
        <f t="shared" si="3"/>
        <v>82.16039279869068</v>
      </c>
      <c r="W8" s="119">
        <v>411</v>
      </c>
      <c r="X8" s="119">
        <v>57</v>
      </c>
      <c r="Y8" s="119">
        <v>468</v>
      </c>
      <c r="Z8" s="118">
        <v>87.820512820512818</v>
      </c>
      <c r="AA8" s="119">
        <v>354</v>
      </c>
      <c r="AB8" s="119">
        <v>126</v>
      </c>
      <c r="AC8" s="117">
        <f t="shared" si="4"/>
        <v>480</v>
      </c>
      <c r="AD8" s="118">
        <f t="shared" si="5"/>
        <v>73.75</v>
      </c>
    </row>
    <row r="9" spans="1:30">
      <c r="A9" s="239"/>
      <c r="B9" s="116" t="s">
        <v>279</v>
      </c>
      <c r="C9" s="232">
        <v>741</v>
      </c>
      <c r="D9" s="232">
        <v>177</v>
      </c>
      <c r="E9" s="232">
        <v>918</v>
      </c>
      <c r="F9" s="236">
        <v>80.718954248366018</v>
      </c>
      <c r="G9" s="117">
        <v>667</v>
      </c>
      <c r="H9" s="117">
        <f t="shared" si="0"/>
        <v>135</v>
      </c>
      <c r="I9" s="117">
        <v>802</v>
      </c>
      <c r="J9" s="26">
        <f t="shared" si="1"/>
        <v>83.167082294264333</v>
      </c>
      <c r="K9" s="117">
        <v>1087</v>
      </c>
      <c r="L9" s="117">
        <v>160</v>
      </c>
      <c r="M9" s="117">
        <v>1247</v>
      </c>
      <c r="N9" s="26">
        <v>87.1692060946271</v>
      </c>
      <c r="O9" s="117">
        <v>2357</v>
      </c>
      <c r="P9" s="117">
        <v>91</v>
      </c>
      <c r="Q9" s="117">
        <v>2448</v>
      </c>
      <c r="R9" s="26">
        <v>96.282679738562095</v>
      </c>
      <c r="S9" s="117">
        <v>588</v>
      </c>
      <c r="T9" s="117">
        <f t="shared" si="6"/>
        <v>10</v>
      </c>
      <c r="U9" s="117">
        <v>598</v>
      </c>
      <c r="V9" s="26">
        <f t="shared" si="3"/>
        <v>98.327759197324411</v>
      </c>
      <c r="W9" s="119">
        <v>689</v>
      </c>
      <c r="X9" s="119">
        <v>169</v>
      </c>
      <c r="Y9" s="119">
        <v>858</v>
      </c>
      <c r="Z9" s="118">
        <v>80.303030303030297</v>
      </c>
      <c r="AA9" s="119">
        <v>529</v>
      </c>
      <c r="AB9" s="119">
        <v>120</v>
      </c>
      <c r="AC9" s="117">
        <f t="shared" si="4"/>
        <v>649</v>
      </c>
      <c r="AD9" s="118">
        <f t="shared" si="5"/>
        <v>81.510015408320484</v>
      </c>
    </row>
    <row r="10" spans="1:30">
      <c r="A10" s="239"/>
      <c r="B10" s="116" t="s">
        <v>280</v>
      </c>
      <c r="C10" s="232">
        <v>868</v>
      </c>
      <c r="D10" s="232">
        <v>97</v>
      </c>
      <c r="E10" s="232">
        <v>965</v>
      </c>
      <c r="F10" s="236">
        <v>89.948186528497416</v>
      </c>
      <c r="G10" s="117">
        <v>674</v>
      </c>
      <c r="H10" s="117">
        <f t="shared" si="0"/>
        <v>138</v>
      </c>
      <c r="I10" s="117">
        <v>812</v>
      </c>
      <c r="J10" s="26">
        <f t="shared" si="1"/>
        <v>83.004926108374391</v>
      </c>
      <c r="K10" s="117">
        <v>691</v>
      </c>
      <c r="L10" s="117">
        <v>113</v>
      </c>
      <c r="M10" s="117">
        <v>804</v>
      </c>
      <c r="N10" s="26">
        <v>85.945273631840791</v>
      </c>
      <c r="O10" s="117">
        <v>1799</v>
      </c>
      <c r="P10" s="117">
        <v>158</v>
      </c>
      <c r="Q10" s="117">
        <v>1957</v>
      </c>
      <c r="R10" s="26">
        <v>91.926417986714355</v>
      </c>
      <c r="S10" s="117">
        <v>595</v>
      </c>
      <c r="T10" s="117">
        <f t="shared" si="6"/>
        <v>44</v>
      </c>
      <c r="U10" s="117">
        <v>639</v>
      </c>
      <c r="V10" s="26">
        <f t="shared" si="3"/>
        <v>93.114241001564949</v>
      </c>
      <c r="W10" s="119">
        <v>558</v>
      </c>
      <c r="X10" s="119">
        <v>153</v>
      </c>
      <c r="Y10" s="119">
        <v>711</v>
      </c>
      <c r="Z10" s="118">
        <v>78.48101265822784</v>
      </c>
      <c r="AA10" s="119">
        <v>752</v>
      </c>
      <c r="AB10" s="119">
        <v>166</v>
      </c>
      <c r="AC10" s="117">
        <f t="shared" si="4"/>
        <v>918</v>
      </c>
      <c r="AD10" s="118">
        <f t="shared" si="5"/>
        <v>81.917211328976038</v>
      </c>
    </row>
    <row r="11" spans="1:30">
      <c r="A11" s="239"/>
      <c r="B11" s="116" t="s">
        <v>281</v>
      </c>
      <c r="C11" s="232">
        <v>803</v>
      </c>
      <c r="D11" s="232">
        <v>74</v>
      </c>
      <c r="E11" s="232">
        <v>877</v>
      </c>
      <c r="F11" s="236">
        <v>91.562143671607757</v>
      </c>
      <c r="G11" s="117">
        <v>885</v>
      </c>
      <c r="H11" s="117">
        <f t="shared" si="0"/>
        <v>176</v>
      </c>
      <c r="I11" s="117">
        <v>1061</v>
      </c>
      <c r="J11" s="26">
        <f t="shared" si="1"/>
        <v>83.411875589066923</v>
      </c>
      <c r="K11" s="117">
        <v>481</v>
      </c>
      <c r="L11" s="117">
        <v>82</v>
      </c>
      <c r="M11" s="117">
        <v>563</v>
      </c>
      <c r="N11" s="26">
        <v>85.435168738898753</v>
      </c>
      <c r="O11" s="117">
        <v>1022</v>
      </c>
      <c r="P11" s="117">
        <v>18</v>
      </c>
      <c r="Q11" s="117">
        <v>1040</v>
      </c>
      <c r="R11" s="26">
        <v>98.269230769230759</v>
      </c>
      <c r="S11" s="117">
        <v>376</v>
      </c>
      <c r="T11" s="117">
        <f t="shared" si="6"/>
        <v>50</v>
      </c>
      <c r="U11" s="117">
        <v>426</v>
      </c>
      <c r="V11" s="26">
        <f t="shared" si="3"/>
        <v>88.262910798122064</v>
      </c>
      <c r="W11" s="119">
        <v>667</v>
      </c>
      <c r="X11" s="119">
        <v>84</v>
      </c>
      <c r="Y11" s="119">
        <v>751</v>
      </c>
      <c r="Z11" s="118">
        <v>88.814913448735027</v>
      </c>
      <c r="AA11" s="119">
        <v>734</v>
      </c>
      <c r="AB11" s="119">
        <v>233</v>
      </c>
      <c r="AC11" s="117">
        <f t="shared" si="4"/>
        <v>967</v>
      </c>
      <c r="AD11" s="118">
        <f t="shared" si="5"/>
        <v>75.904860392967947</v>
      </c>
    </row>
    <row r="12" spans="1:30">
      <c r="A12" s="239"/>
      <c r="B12" s="116" t="s">
        <v>504</v>
      </c>
      <c r="C12" s="232">
        <v>570</v>
      </c>
      <c r="D12" s="232">
        <v>79</v>
      </c>
      <c r="E12" s="232">
        <v>649</v>
      </c>
      <c r="F12" s="236">
        <v>87.827426810477661</v>
      </c>
      <c r="G12" s="117">
        <v>577</v>
      </c>
      <c r="H12" s="117">
        <f t="shared" si="0"/>
        <v>89</v>
      </c>
      <c r="I12" s="117">
        <v>666</v>
      </c>
      <c r="J12" s="26">
        <f t="shared" si="1"/>
        <v>86.636636636636638</v>
      </c>
      <c r="K12" s="117">
        <v>482</v>
      </c>
      <c r="L12" s="117">
        <v>119</v>
      </c>
      <c r="M12" s="117">
        <v>601</v>
      </c>
      <c r="N12" s="26">
        <v>80.19966722129783</v>
      </c>
      <c r="O12" s="117">
        <v>1468</v>
      </c>
      <c r="P12" s="117">
        <v>177</v>
      </c>
      <c r="Q12" s="117">
        <v>1645</v>
      </c>
      <c r="R12" s="26">
        <v>89.240121580547111</v>
      </c>
      <c r="S12" s="117">
        <v>545</v>
      </c>
      <c r="T12" s="117">
        <f t="shared" si="6"/>
        <v>79</v>
      </c>
      <c r="U12" s="117">
        <v>624</v>
      </c>
      <c r="V12" s="26">
        <f t="shared" si="3"/>
        <v>87.339743589743591</v>
      </c>
      <c r="W12" s="119">
        <v>676</v>
      </c>
      <c r="X12" s="119">
        <v>136</v>
      </c>
      <c r="Y12" s="119">
        <v>812</v>
      </c>
      <c r="Z12" s="118">
        <v>83.251231527093594</v>
      </c>
      <c r="AA12" s="119">
        <v>534</v>
      </c>
      <c r="AB12" s="119">
        <v>170</v>
      </c>
      <c r="AC12" s="117">
        <f t="shared" si="4"/>
        <v>704</v>
      </c>
      <c r="AD12" s="118">
        <f t="shared" si="5"/>
        <v>75.852272727272734</v>
      </c>
    </row>
    <row r="13" spans="1:30">
      <c r="A13" s="239"/>
      <c r="B13" s="199" t="s">
        <v>505</v>
      </c>
      <c r="C13" s="232">
        <v>1498</v>
      </c>
      <c r="D13" s="232">
        <v>243</v>
      </c>
      <c r="E13" s="232">
        <v>1741</v>
      </c>
      <c r="F13" s="236">
        <v>86.042504307869038</v>
      </c>
      <c r="G13" s="117">
        <v>1489</v>
      </c>
      <c r="H13" s="117">
        <f t="shared" si="0"/>
        <v>120</v>
      </c>
      <c r="I13" s="117">
        <v>1609</v>
      </c>
      <c r="J13" s="26">
        <f t="shared" si="1"/>
        <v>92.541951522684897</v>
      </c>
      <c r="K13" s="117">
        <v>1574</v>
      </c>
      <c r="L13" s="117">
        <v>91</v>
      </c>
      <c r="M13" s="117">
        <v>1665</v>
      </c>
      <c r="N13" s="26">
        <v>94.534534534534529</v>
      </c>
      <c r="O13" s="117">
        <v>1530</v>
      </c>
      <c r="P13" s="117">
        <v>238</v>
      </c>
      <c r="Q13" s="117">
        <v>1768</v>
      </c>
      <c r="R13" s="26">
        <v>86.538461538461547</v>
      </c>
      <c r="S13" s="117">
        <v>591</v>
      </c>
      <c r="T13" s="117">
        <f t="shared" si="6"/>
        <v>81</v>
      </c>
      <c r="U13" s="117">
        <v>672</v>
      </c>
      <c r="V13" s="26">
        <f t="shared" si="3"/>
        <v>87.946428571428569</v>
      </c>
      <c r="W13" s="119">
        <v>701</v>
      </c>
      <c r="X13" s="119">
        <v>121</v>
      </c>
      <c r="Y13" s="119">
        <v>822</v>
      </c>
      <c r="Z13" s="118">
        <v>85.27980535279805</v>
      </c>
      <c r="AA13" s="119">
        <v>1096</v>
      </c>
      <c r="AB13" s="119">
        <v>205</v>
      </c>
      <c r="AC13" s="117">
        <f t="shared" si="4"/>
        <v>1301</v>
      </c>
      <c r="AD13" s="118">
        <f t="shared" si="5"/>
        <v>84.242890084550353</v>
      </c>
    </row>
    <row r="14" spans="1:30">
      <c r="A14" s="239"/>
      <c r="B14" s="116" t="s">
        <v>506</v>
      </c>
      <c r="C14" s="232">
        <v>1149</v>
      </c>
      <c r="D14" s="232">
        <v>147</v>
      </c>
      <c r="E14" s="232">
        <v>1296</v>
      </c>
      <c r="F14" s="236">
        <v>88.657407407407405</v>
      </c>
      <c r="G14" s="117">
        <v>1129</v>
      </c>
      <c r="H14" s="117">
        <f t="shared" si="0"/>
        <v>68</v>
      </c>
      <c r="I14" s="117">
        <v>1197</v>
      </c>
      <c r="J14" s="26">
        <f t="shared" si="1"/>
        <v>94.319131161236427</v>
      </c>
      <c r="K14" s="117">
        <v>1655</v>
      </c>
      <c r="L14" s="117">
        <v>25</v>
      </c>
      <c r="M14" s="117">
        <v>1680</v>
      </c>
      <c r="N14" s="26">
        <v>98.511904761904773</v>
      </c>
      <c r="O14" s="117">
        <v>1998</v>
      </c>
      <c r="P14" s="117">
        <v>349</v>
      </c>
      <c r="Q14" s="117">
        <v>2347</v>
      </c>
      <c r="R14" s="26">
        <v>85.12995313165743</v>
      </c>
      <c r="S14" s="117">
        <v>557</v>
      </c>
      <c r="T14" s="117">
        <f t="shared" si="6"/>
        <v>53</v>
      </c>
      <c r="U14" s="117">
        <v>610</v>
      </c>
      <c r="V14" s="26">
        <f t="shared" si="3"/>
        <v>91.311475409836063</v>
      </c>
      <c r="W14" s="119">
        <v>572</v>
      </c>
      <c r="X14" s="119">
        <v>99</v>
      </c>
      <c r="Y14" s="119">
        <v>671</v>
      </c>
      <c r="Z14" s="118">
        <v>85.245901639344254</v>
      </c>
      <c r="AA14" s="119">
        <v>646</v>
      </c>
      <c r="AB14" s="119">
        <v>148</v>
      </c>
      <c r="AC14" s="117">
        <f t="shared" si="4"/>
        <v>794</v>
      </c>
      <c r="AD14" s="118">
        <f t="shared" si="5"/>
        <v>81.360201511335021</v>
      </c>
    </row>
    <row r="15" spans="1:30">
      <c r="A15" s="239"/>
      <c r="B15" s="116" t="s">
        <v>507</v>
      </c>
      <c r="C15" s="232">
        <v>1305</v>
      </c>
      <c r="D15" s="232">
        <v>305</v>
      </c>
      <c r="E15" s="232">
        <v>1610</v>
      </c>
      <c r="F15" s="236">
        <v>81.055900621118013</v>
      </c>
      <c r="G15" s="117">
        <v>1369</v>
      </c>
      <c r="H15" s="117">
        <f t="shared" si="0"/>
        <v>234</v>
      </c>
      <c r="I15" s="117">
        <v>1603</v>
      </c>
      <c r="J15" s="26">
        <f t="shared" si="1"/>
        <v>85.402370555208989</v>
      </c>
      <c r="K15" s="117">
        <v>1240</v>
      </c>
      <c r="L15" s="117">
        <v>129</v>
      </c>
      <c r="M15" s="117">
        <v>1369</v>
      </c>
      <c r="N15" s="26">
        <v>90.577063550036513</v>
      </c>
      <c r="O15" s="117">
        <v>2040</v>
      </c>
      <c r="P15" s="117">
        <v>516</v>
      </c>
      <c r="Q15" s="117">
        <v>2556</v>
      </c>
      <c r="R15" s="26">
        <v>79.812206572769952</v>
      </c>
      <c r="S15" s="117">
        <v>521</v>
      </c>
      <c r="T15" s="117">
        <f t="shared" si="6"/>
        <v>98</v>
      </c>
      <c r="U15" s="117">
        <v>619</v>
      </c>
      <c r="V15" s="26">
        <f t="shared" si="3"/>
        <v>84.168012924071078</v>
      </c>
      <c r="W15" s="119">
        <v>784</v>
      </c>
      <c r="X15" s="119">
        <v>144</v>
      </c>
      <c r="Y15" s="119">
        <v>928</v>
      </c>
      <c r="Z15" s="118">
        <v>84.482758620689651</v>
      </c>
      <c r="AA15" s="119">
        <v>594</v>
      </c>
      <c r="AB15" s="119">
        <v>171</v>
      </c>
      <c r="AC15" s="117">
        <f t="shared" si="4"/>
        <v>765</v>
      </c>
      <c r="AD15" s="118">
        <f t="shared" si="5"/>
        <v>77.64705882352942</v>
      </c>
    </row>
    <row r="16" spans="1:30" ht="16.5" customHeight="1">
      <c r="A16" s="239" t="s">
        <v>303</v>
      </c>
      <c r="B16" s="116" t="s">
        <v>316</v>
      </c>
      <c r="C16" s="232">
        <v>1124</v>
      </c>
      <c r="D16" s="232">
        <v>456</v>
      </c>
      <c r="E16" s="232">
        <v>1580</v>
      </c>
      <c r="F16" s="236">
        <v>71.139240506329116</v>
      </c>
      <c r="G16" s="117">
        <v>273</v>
      </c>
      <c r="H16" s="117">
        <f t="shared" si="0"/>
        <v>84</v>
      </c>
      <c r="I16" s="117">
        <v>357</v>
      </c>
      <c r="J16" s="26">
        <f t="shared" si="1"/>
        <v>76.470588235294116</v>
      </c>
      <c r="K16" s="117">
        <v>460</v>
      </c>
      <c r="L16" s="117">
        <v>72</v>
      </c>
      <c r="M16" s="117">
        <v>532</v>
      </c>
      <c r="N16" s="26">
        <v>86.46616541353383</v>
      </c>
      <c r="O16" s="117">
        <v>1295</v>
      </c>
      <c r="P16" s="117">
        <v>219</v>
      </c>
      <c r="Q16" s="117">
        <v>1514</v>
      </c>
      <c r="R16" s="26">
        <v>85.535006605019817</v>
      </c>
      <c r="S16" s="117">
        <v>429</v>
      </c>
      <c r="T16" s="117">
        <f>U16-S16</f>
        <v>104</v>
      </c>
      <c r="U16" s="117">
        <v>533</v>
      </c>
      <c r="V16" s="26">
        <f t="shared" si="3"/>
        <v>80.487804878048792</v>
      </c>
      <c r="W16" s="117">
        <v>516</v>
      </c>
      <c r="X16" s="117">
        <v>137</v>
      </c>
      <c r="Y16" s="117">
        <v>653</v>
      </c>
      <c r="Z16" s="118">
        <v>79.019908116385906</v>
      </c>
      <c r="AA16" s="117">
        <v>419</v>
      </c>
      <c r="AB16" s="117">
        <v>137</v>
      </c>
      <c r="AC16" s="117">
        <f t="shared" si="4"/>
        <v>556</v>
      </c>
      <c r="AD16" s="118">
        <f t="shared" si="5"/>
        <v>75.35971223021582</v>
      </c>
    </row>
    <row r="17" spans="1:30">
      <c r="A17" s="239"/>
      <c r="B17" s="116" t="s">
        <v>291</v>
      </c>
      <c r="C17" s="232">
        <v>7605</v>
      </c>
      <c r="D17" s="232">
        <v>866</v>
      </c>
      <c r="E17" s="232">
        <v>8471</v>
      </c>
      <c r="F17" s="236">
        <v>89.776885845826939</v>
      </c>
      <c r="G17" s="117">
        <v>8230</v>
      </c>
      <c r="H17" s="117">
        <f t="shared" si="0"/>
        <v>953</v>
      </c>
      <c r="I17" s="117">
        <v>9183</v>
      </c>
      <c r="J17" s="26">
        <f t="shared" si="1"/>
        <v>89.622127844930858</v>
      </c>
      <c r="K17" s="117">
        <v>8291</v>
      </c>
      <c r="L17" s="117">
        <v>753</v>
      </c>
      <c r="M17" s="117">
        <v>9044</v>
      </c>
      <c r="N17" s="26">
        <v>91.674038036267135</v>
      </c>
      <c r="O17" s="117">
        <v>13431</v>
      </c>
      <c r="P17" s="117">
        <v>1615</v>
      </c>
      <c r="Q17" s="117">
        <v>15046</v>
      </c>
      <c r="R17" s="26">
        <v>89.266250166157107</v>
      </c>
      <c r="S17" s="117">
        <v>4385</v>
      </c>
      <c r="T17" s="117">
        <f>U17-S17</f>
        <v>501</v>
      </c>
      <c r="U17" s="117">
        <v>4886</v>
      </c>
      <c r="V17" s="26">
        <f t="shared" si="3"/>
        <v>89.746213671715097</v>
      </c>
      <c r="W17" s="117">
        <v>5024</v>
      </c>
      <c r="X17" s="117">
        <v>905</v>
      </c>
      <c r="Y17" s="117">
        <v>5929</v>
      </c>
      <c r="Z17" s="118">
        <v>84.736043177601616</v>
      </c>
      <c r="AA17" s="117">
        <v>5465</v>
      </c>
      <c r="AB17" s="117">
        <v>1341</v>
      </c>
      <c r="AC17" s="117">
        <f t="shared" si="4"/>
        <v>6806</v>
      </c>
      <c r="AD17" s="118">
        <f t="shared" si="5"/>
        <v>80.296796943873048</v>
      </c>
    </row>
    <row r="18" spans="1:30">
      <c r="A18" s="239" t="s">
        <v>310</v>
      </c>
      <c r="B18" s="116" t="s">
        <v>311</v>
      </c>
      <c r="C18" s="232">
        <v>5898</v>
      </c>
      <c r="D18" s="232">
        <v>907</v>
      </c>
      <c r="E18" s="232">
        <v>6805</v>
      </c>
      <c r="F18" s="236">
        <v>86.67156502571639</v>
      </c>
      <c r="G18" s="117">
        <v>5616</v>
      </c>
      <c r="H18" s="117">
        <f t="shared" si="0"/>
        <v>226</v>
      </c>
      <c r="I18" s="117">
        <v>5842</v>
      </c>
      <c r="J18" s="26">
        <f t="shared" si="1"/>
        <v>96.131461828141056</v>
      </c>
      <c r="K18" s="117">
        <v>5440</v>
      </c>
      <c r="L18" s="117">
        <v>193</v>
      </c>
      <c r="M18" s="117">
        <v>5633</v>
      </c>
      <c r="N18" s="26">
        <v>96.573761761050946</v>
      </c>
      <c r="O18" s="117">
        <v>10189</v>
      </c>
      <c r="P18" s="117">
        <v>601</v>
      </c>
      <c r="Q18" s="117">
        <v>10790</v>
      </c>
      <c r="R18" s="26">
        <v>94.430027803521781</v>
      </c>
      <c r="S18" s="117">
        <v>3645</v>
      </c>
      <c r="T18" s="117">
        <f>U18-S18</f>
        <v>237</v>
      </c>
      <c r="U18" s="117">
        <v>3882</v>
      </c>
      <c r="V18" s="26">
        <f t="shared" si="3"/>
        <v>93.894899536321489</v>
      </c>
      <c r="W18" s="117">
        <v>4376</v>
      </c>
      <c r="X18" s="117">
        <v>260</v>
      </c>
      <c r="Y18" s="117">
        <v>4636</v>
      </c>
      <c r="Z18" s="118">
        <v>94.39171699741155</v>
      </c>
      <c r="AA18" s="117">
        <v>3944</v>
      </c>
      <c r="AB18" s="117">
        <v>389</v>
      </c>
      <c r="AC18" s="117">
        <f t="shared" si="4"/>
        <v>4333</v>
      </c>
      <c r="AD18" s="118">
        <f t="shared" si="5"/>
        <v>91.022386337410566</v>
      </c>
    </row>
    <row r="19" spans="1:30">
      <c r="A19" s="239"/>
      <c r="B19" s="116" t="s">
        <v>327</v>
      </c>
      <c r="C19" s="232">
        <v>2138</v>
      </c>
      <c r="D19" s="232">
        <v>132</v>
      </c>
      <c r="E19" s="232">
        <v>2270</v>
      </c>
      <c r="F19" s="236">
        <v>94.185022026431724</v>
      </c>
      <c r="G19" s="117">
        <v>2380</v>
      </c>
      <c r="H19" s="117">
        <f t="shared" si="0"/>
        <v>275</v>
      </c>
      <c r="I19" s="117">
        <v>2655</v>
      </c>
      <c r="J19" s="26">
        <f t="shared" si="1"/>
        <v>89.642184557438796</v>
      </c>
      <c r="K19" s="117">
        <v>2463</v>
      </c>
      <c r="L19" s="117">
        <v>175</v>
      </c>
      <c r="M19" s="117">
        <v>2638</v>
      </c>
      <c r="N19" s="26">
        <v>93.366186504927967</v>
      </c>
      <c r="O19" s="117">
        <v>3602</v>
      </c>
      <c r="P19" s="117">
        <v>509</v>
      </c>
      <c r="Q19" s="117">
        <v>4111</v>
      </c>
      <c r="R19" s="26">
        <v>87.61858428606179</v>
      </c>
      <c r="S19" s="117">
        <v>965</v>
      </c>
      <c r="T19" s="117">
        <f>U19-S19</f>
        <v>159</v>
      </c>
      <c r="U19" s="117">
        <v>1124</v>
      </c>
      <c r="V19" s="26">
        <f t="shared" si="3"/>
        <v>85.854092526690394</v>
      </c>
      <c r="W19" s="117">
        <v>908</v>
      </c>
      <c r="X19" s="117">
        <v>191</v>
      </c>
      <c r="Y19" s="117">
        <v>1099</v>
      </c>
      <c r="Z19" s="118">
        <v>82.620564149226567</v>
      </c>
      <c r="AA19" s="117">
        <v>1653</v>
      </c>
      <c r="AB19" s="117">
        <v>334</v>
      </c>
      <c r="AC19" s="117">
        <f t="shared" si="4"/>
        <v>1987</v>
      </c>
      <c r="AD19" s="118">
        <f t="shared" si="5"/>
        <v>83.190739808756916</v>
      </c>
    </row>
    <row r="20" spans="1:30">
      <c r="A20" s="239"/>
      <c r="B20" s="116" t="s">
        <v>323</v>
      </c>
      <c r="C20" s="232">
        <v>693</v>
      </c>
      <c r="D20" s="232">
        <v>283</v>
      </c>
      <c r="E20" s="232">
        <v>976</v>
      </c>
      <c r="F20" s="236">
        <v>71.004098360655746</v>
      </c>
      <c r="G20" s="117">
        <v>507</v>
      </c>
      <c r="H20" s="117">
        <f t="shared" si="0"/>
        <v>536</v>
      </c>
      <c r="I20" s="117">
        <v>1043</v>
      </c>
      <c r="J20" s="26">
        <f t="shared" si="1"/>
        <v>48.609779482262702</v>
      </c>
      <c r="K20" s="117">
        <v>848</v>
      </c>
      <c r="L20" s="117">
        <v>457</v>
      </c>
      <c r="M20" s="117">
        <v>1305</v>
      </c>
      <c r="N20" s="26">
        <v>64.980842911877389</v>
      </c>
      <c r="O20" s="117">
        <v>935</v>
      </c>
      <c r="P20" s="117">
        <v>724</v>
      </c>
      <c r="Q20" s="117">
        <v>1659</v>
      </c>
      <c r="R20" s="26">
        <v>56.35925256178421</v>
      </c>
      <c r="S20" s="117">
        <v>204</v>
      </c>
      <c r="T20" s="117">
        <f>U20-S20</f>
        <v>209</v>
      </c>
      <c r="U20" s="117">
        <v>413</v>
      </c>
      <c r="V20" s="26">
        <f t="shared" si="3"/>
        <v>49.394673123486683</v>
      </c>
      <c r="W20" s="117">
        <v>256</v>
      </c>
      <c r="X20" s="117">
        <v>591</v>
      </c>
      <c r="Y20" s="117">
        <v>847</v>
      </c>
      <c r="Z20" s="118">
        <v>30.22432113341204</v>
      </c>
      <c r="AA20" s="117">
        <v>287</v>
      </c>
      <c r="AB20" s="117">
        <v>755</v>
      </c>
      <c r="AC20" s="117">
        <f t="shared" si="4"/>
        <v>1042</v>
      </c>
      <c r="AD20" s="118">
        <f t="shared" si="5"/>
        <v>27.543186180422264</v>
      </c>
    </row>
  </sheetData>
  <mergeCells count="11">
    <mergeCell ref="A18:A20"/>
    <mergeCell ref="O1:R1"/>
    <mergeCell ref="W1:Z1"/>
    <mergeCell ref="AA1:AD1"/>
    <mergeCell ref="A4:A6"/>
    <mergeCell ref="A7:A15"/>
    <mergeCell ref="A16:A17"/>
    <mergeCell ref="S1:V1"/>
    <mergeCell ref="K1:N1"/>
    <mergeCell ref="G1:J1"/>
    <mergeCell ref="C1:F1"/>
  </mergeCells>
  <phoneticPr fontId="15" type="noConversion"/>
  <pageMargins left="0.69999998807907104" right="0.69999998807907104" top="0.75" bottom="0.75" header="0.30000001192092896" footer="0.30000001192092896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K15"/>
  <sheetViews>
    <sheetView zoomScaleNormal="100" zoomScaleSheetLayoutView="75" workbookViewId="0"/>
  </sheetViews>
  <sheetFormatPr defaultColWidth="9" defaultRowHeight="16.5"/>
  <cols>
    <col min="2" max="2" width="17.75" bestFit="1" customWidth="1"/>
    <col min="3" max="32" width="12.375" customWidth="1"/>
  </cols>
  <sheetData>
    <row r="1" spans="1:37">
      <c r="A1" s="116"/>
      <c r="B1" s="116"/>
      <c r="C1" s="293" t="s">
        <v>493</v>
      </c>
      <c r="D1" s="293"/>
      <c r="E1" s="293"/>
      <c r="F1" s="293"/>
      <c r="G1" s="293"/>
      <c r="H1" s="288" t="s">
        <v>486</v>
      </c>
      <c r="I1" s="288"/>
      <c r="J1" s="288"/>
      <c r="K1" s="288"/>
      <c r="L1" s="288"/>
      <c r="M1" s="288" t="s">
        <v>299</v>
      </c>
      <c r="N1" s="288"/>
      <c r="O1" s="288"/>
      <c r="P1" s="288"/>
      <c r="Q1" s="288"/>
      <c r="R1" s="288" t="s">
        <v>414</v>
      </c>
      <c r="S1" s="288"/>
      <c r="T1" s="288"/>
      <c r="U1" s="288"/>
      <c r="V1" s="288"/>
      <c r="W1" s="288" t="s">
        <v>410</v>
      </c>
      <c r="X1" s="288"/>
      <c r="Y1" s="288"/>
      <c r="Z1" s="288"/>
      <c r="AA1" s="288"/>
      <c r="AB1" s="288" t="s">
        <v>404</v>
      </c>
      <c r="AC1" s="288"/>
      <c r="AD1" s="288"/>
      <c r="AE1" s="288"/>
      <c r="AF1" s="288"/>
      <c r="AG1" s="292" t="s">
        <v>406</v>
      </c>
      <c r="AH1" s="292"/>
      <c r="AI1" s="292"/>
      <c r="AJ1" s="292"/>
      <c r="AK1" s="292"/>
    </row>
    <row r="2" spans="1:37" ht="36">
      <c r="A2" s="116"/>
      <c r="B2" s="116" t="s">
        <v>312</v>
      </c>
      <c r="C2" s="197" t="s">
        <v>314</v>
      </c>
      <c r="D2" s="197" t="s">
        <v>315</v>
      </c>
      <c r="E2" s="197" t="s">
        <v>298</v>
      </c>
      <c r="F2" s="197" t="s">
        <v>317</v>
      </c>
      <c r="G2" s="197" t="s">
        <v>354</v>
      </c>
      <c r="H2" s="162" t="s">
        <v>314</v>
      </c>
      <c r="I2" s="162" t="s">
        <v>315</v>
      </c>
      <c r="J2" s="162" t="s">
        <v>298</v>
      </c>
      <c r="K2" s="162" t="s">
        <v>317</v>
      </c>
      <c r="L2" s="162" t="s">
        <v>354</v>
      </c>
      <c r="M2" s="116" t="s">
        <v>314</v>
      </c>
      <c r="N2" s="116" t="s">
        <v>315</v>
      </c>
      <c r="O2" s="116" t="s">
        <v>298</v>
      </c>
      <c r="P2" s="116" t="s">
        <v>317</v>
      </c>
      <c r="Q2" s="116" t="s">
        <v>354</v>
      </c>
      <c r="R2" s="116" t="s">
        <v>314</v>
      </c>
      <c r="S2" s="116" t="s">
        <v>315</v>
      </c>
      <c r="T2" s="116" t="s">
        <v>298</v>
      </c>
      <c r="U2" s="116" t="s">
        <v>317</v>
      </c>
      <c r="V2" s="116" t="s">
        <v>354</v>
      </c>
      <c r="W2" s="116" t="s">
        <v>314</v>
      </c>
      <c r="X2" s="116" t="s">
        <v>315</v>
      </c>
      <c r="Y2" s="116" t="s">
        <v>298</v>
      </c>
      <c r="Z2" s="116" t="s">
        <v>317</v>
      </c>
      <c r="AA2" s="116" t="s">
        <v>354</v>
      </c>
      <c r="AB2" s="116" t="s">
        <v>314</v>
      </c>
      <c r="AC2" s="116" t="s">
        <v>315</v>
      </c>
      <c r="AD2" s="116" t="s">
        <v>298</v>
      </c>
      <c r="AE2" s="116" t="s">
        <v>317</v>
      </c>
      <c r="AF2" s="116" t="s">
        <v>354</v>
      </c>
      <c r="AG2" s="116" t="s">
        <v>314</v>
      </c>
      <c r="AH2" s="116" t="s">
        <v>315</v>
      </c>
      <c r="AI2" s="116" t="s">
        <v>298</v>
      </c>
      <c r="AJ2" s="116" t="s">
        <v>317</v>
      </c>
      <c r="AK2" s="116" t="s">
        <v>354</v>
      </c>
    </row>
    <row r="3" spans="1:37">
      <c r="A3" s="116"/>
      <c r="B3" s="116" t="s">
        <v>3</v>
      </c>
      <c r="C3" s="230">
        <v>112</v>
      </c>
      <c r="D3" s="230">
        <v>22</v>
      </c>
      <c r="E3" s="230">
        <v>38</v>
      </c>
      <c r="F3" s="230">
        <v>172</v>
      </c>
      <c r="G3" s="231">
        <v>65.116279069767444</v>
      </c>
      <c r="H3" s="120">
        <v>102</v>
      </c>
      <c r="I3" s="120">
        <v>25</v>
      </c>
      <c r="J3" s="120">
        <v>39</v>
      </c>
      <c r="K3" s="120">
        <v>166</v>
      </c>
      <c r="L3" s="121">
        <f>H3/K3*100</f>
        <v>61.445783132530117</v>
      </c>
      <c r="M3" s="120">
        <v>219</v>
      </c>
      <c r="N3" s="120">
        <v>47</v>
      </c>
      <c r="O3" s="120">
        <v>87</v>
      </c>
      <c r="P3" s="120">
        <v>353</v>
      </c>
      <c r="Q3" s="121">
        <v>62.039660056657219</v>
      </c>
      <c r="R3" s="120">
        <v>199</v>
      </c>
      <c r="S3" s="120">
        <v>42</v>
      </c>
      <c r="T3" s="120">
        <v>90</v>
      </c>
      <c r="U3" s="120">
        <v>331</v>
      </c>
      <c r="V3" s="121">
        <v>60.120845921450147</v>
      </c>
      <c r="W3" s="120">
        <v>29</v>
      </c>
      <c r="X3" s="120">
        <v>9</v>
      </c>
      <c r="Y3" s="120">
        <v>10</v>
      </c>
      <c r="Z3" s="120">
        <v>48</v>
      </c>
      <c r="AA3" s="121">
        <f>W3/Z3*100</f>
        <v>60.416666666666664</v>
      </c>
      <c r="AB3" s="120">
        <f>SUM(AB4:AB6)</f>
        <v>221</v>
      </c>
      <c r="AC3" s="120">
        <f>SUM(AC4:AC6)</f>
        <v>101</v>
      </c>
      <c r="AD3" s="120">
        <f>SUM(AD4:AD6)</f>
        <v>225</v>
      </c>
      <c r="AE3" s="120">
        <f t="shared" ref="AE3:AE15" si="0">SUM(AB3:AD3)</f>
        <v>547</v>
      </c>
      <c r="AF3" s="121">
        <f t="shared" ref="AF3:AF15" si="1">AB3/AE3*100</f>
        <v>40.402193784277877</v>
      </c>
      <c r="AG3" s="120">
        <v>82</v>
      </c>
      <c r="AH3" s="120">
        <v>62</v>
      </c>
      <c r="AI3" s="120">
        <v>38</v>
      </c>
      <c r="AJ3" s="120">
        <f t="shared" ref="AJ3:AJ15" si="2">AG3+AH3+AI3</f>
        <v>182</v>
      </c>
      <c r="AK3" s="121">
        <f t="shared" ref="AK3:AK15" si="3">AG3/AJ3*100</f>
        <v>45.054945054945058</v>
      </c>
    </row>
    <row r="4" spans="1:37">
      <c r="A4" s="239" t="s">
        <v>318</v>
      </c>
      <c r="B4" s="116" t="s">
        <v>286</v>
      </c>
      <c r="C4" s="232">
        <v>32</v>
      </c>
      <c r="D4" s="232">
        <v>9</v>
      </c>
      <c r="E4" s="232">
        <v>9</v>
      </c>
      <c r="F4" s="232">
        <v>50</v>
      </c>
      <c r="G4" s="233">
        <v>64</v>
      </c>
      <c r="H4" s="117">
        <v>13</v>
      </c>
      <c r="I4" s="117">
        <v>3</v>
      </c>
      <c r="J4" s="117">
        <v>14</v>
      </c>
      <c r="K4" s="117">
        <v>30</v>
      </c>
      <c r="L4" s="118">
        <f t="shared" ref="L4:L15" si="4">H4/K4*100</f>
        <v>43.333333333333336</v>
      </c>
      <c r="M4" s="117">
        <v>85</v>
      </c>
      <c r="N4" s="117">
        <v>13</v>
      </c>
      <c r="O4" s="117">
        <v>39</v>
      </c>
      <c r="P4" s="117">
        <v>137</v>
      </c>
      <c r="Q4" s="118">
        <v>62.043795620437962</v>
      </c>
      <c r="R4" s="117">
        <v>42</v>
      </c>
      <c r="S4" s="117">
        <v>14</v>
      </c>
      <c r="T4" s="117">
        <v>16</v>
      </c>
      <c r="U4" s="117">
        <v>72</v>
      </c>
      <c r="V4" s="118">
        <v>58.333333333333336</v>
      </c>
      <c r="W4" s="117">
        <v>3</v>
      </c>
      <c r="X4" s="117">
        <v>1</v>
      </c>
      <c r="Y4" s="117">
        <v>4</v>
      </c>
      <c r="Z4" s="117">
        <v>8</v>
      </c>
      <c r="AA4" s="118">
        <f t="shared" ref="AA4:AA10" si="5">W4/Z4*100</f>
        <v>37.5</v>
      </c>
      <c r="AB4" s="117">
        <v>82</v>
      </c>
      <c r="AC4" s="117">
        <v>45</v>
      </c>
      <c r="AD4" s="117">
        <v>79</v>
      </c>
      <c r="AE4" s="117">
        <f t="shared" si="0"/>
        <v>206</v>
      </c>
      <c r="AF4" s="118">
        <f t="shared" si="1"/>
        <v>39.805825242718448</v>
      </c>
      <c r="AG4" s="117">
        <v>9</v>
      </c>
      <c r="AH4" s="117">
        <v>13</v>
      </c>
      <c r="AI4" s="117">
        <v>1</v>
      </c>
      <c r="AJ4" s="117">
        <f t="shared" si="2"/>
        <v>23</v>
      </c>
      <c r="AK4" s="118">
        <f t="shared" si="3"/>
        <v>39.130434782608695</v>
      </c>
    </row>
    <row r="5" spans="1:37">
      <c r="A5" s="239"/>
      <c r="B5" s="116" t="s">
        <v>285</v>
      </c>
      <c r="C5" s="232">
        <v>17</v>
      </c>
      <c r="D5" s="232">
        <v>3</v>
      </c>
      <c r="E5" s="232">
        <v>8</v>
      </c>
      <c r="F5" s="232">
        <v>28</v>
      </c>
      <c r="G5" s="233">
        <v>60.714285714285708</v>
      </c>
      <c r="H5" s="117">
        <v>25</v>
      </c>
      <c r="I5" s="117">
        <v>5</v>
      </c>
      <c r="J5" s="117">
        <v>9</v>
      </c>
      <c r="K5" s="117">
        <v>39</v>
      </c>
      <c r="L5" s="118">
        <f t="shared" si="4"/>
        <v>64.102564102564102</v>
      </c>
      <c r="M5" s="117">
        <v>49</v>
      </c>
      <c r="N5" s="117">
        <v>20</v>
      </c>
      <c r="O5" s="117">
        <v>23</v>
      </c>
      <c r="P5" s="117">
        <v>92</v>
      </c>
      <c r="Q5" s="118">
        <v>53.260869565217398</v>
      </c>
      <c r="R5" s="117">
        <v>62</v>
      </c>
      <c r="S5" s="117">
        <v>6</v>
      </c>
      <c r="T5" s="117">
        <v>12</v>
      </c>
      <c r="U5" s="117">
        <v>80</v>
      </c>
      <c r="V5" s="118">
        <v>77.5</v>
      </c>
      <c r="W5" s="117">
        <v>24</v>
      </c>
      <c r="X5" s="117">
        <v>4</v>
      </c>
      <c r="Y5" s="117">
        <v>2</v>
      </c>
      <c r="Z5" s="117">
        <v>30</v>
      </c>
      <c r="AA5" s="118">
        <f t="shared" si="5"/>
        <v>80</v>
      </c>
      <c r="AB5" s="117">
        <v>60</v>
      </c>
      <c r="AC5" s="117">
        <v>29</v>
      </c>
      <c r="AD5" s="117">
        <v>77</v>
      </c>
      <c r="AE5" s="117">
        <f t="shared" si="0"/>
        <v>166</v>
      </c>
      <c r="AF5" s="118">
        <f t="shared" si="1"/>
        <v>36.144578313253014</v>
      </c>
      <c r="AG5" s="117">
        <v>23</v>
      </c>
      <c r="AH5" s="117">
        <v>46</v>
      </c>
      <c r="AI5" s="117">
        <v>9</v>
      </c>
      <c r="AJ5" s="117">
        <f t="shared" si="2"/>
        <v>78</v>
      </c>
      <c r="AK5" s="118">
        <f t="shared" si="3"/>
        <v>29.487179487179489</v>
      </c>
    </row>
    <row r="6" spans="1:37">
      <c r="A6" s="239"/>
      <c r="B6" s="116" t="s">
        <v>270</v>
      </c>
      <c r="C6" s="232">
        <v>63</v>
      </c>
      <c r="D6" s="232">
        <v>10</v>
      </c>
      <c r="E6" s="232">
        <v>21</v>
      </c>
      <c r="F6" s="232">
        <v>94</v>
      </c>
      <c r="G6" s="233">
        <v>67.021276595744681</v>
      </c>
      <c r="H6" s="117">
        <v>64</v>
      </c>
      <c r="I6" s="117">
        <v>17</v>
      </c>
      <c r="J6" s="117">
        <v>16</v>
      </c>
      <c r="K6" s="117">
        <v>97</v>
      </c>
      <c r="L6" s="118">
        <f t="shared" si="4"/>
        <v>65.979381443298962</v>
      </c>
      <c r="M6" s="117">
        <v>85</v>
      </c>
      <c r="N6" s="117">
        <v>14</v>
      </c>
      <c r="O6" s="117">
        <v>25</v>
      </c>
      <c r="P6" s="117">
        <v>124</v>
      </c>
      <c r="Q6" s="118">
        <v>68.548387096774192</v>
      </c>
      <c r="R6" s="117">
        <v>95</v>
      </c>
      <c r="S6" s="117">
        <v>22</v>
      </c>
      <c r="T6" s="117">
        <v>62</v>
      </c>
      <c r="U6" s="117">
        <v>179</v>
      </c>
      <c r="V6" s="118">
        <v>53.072625698324025</v>
      </c>
      <c r="W6" s="117">
        <v>2</v>
      </c>
      <c r="X6" s="117">
        <v>4</v>
      </c>
      <c r="Y6" s="117">
        <v>4</v>
      </c>
      <c r="Z6" s="117">
        <v>10</v>
      </c>
      <c r="AA6" s="118">
        <f t="shared" si="5"/>
        <v>20</v>
      </c>
      <c r="AB6" s="117">
        <v>79</v>
      </c>
      <c r="AC6" s="117">
        <v>27</v>
      </c>
      <c r="AD6" s="117">
        <v>69</v>
      </c>
      <c r="AE6" s="117">
        <f t="shared" si="0"/>
        <v>175</v>
      </c>
      <c r="AF6" s="118">
        <f t="shared" si="1"/>
        <v>45.142857142857139</v>
      </c>
      <c r="AG6" s="117">
        <v>50</v>
      </c>
      <c r="AH6" s="117">
        <v>3</v>
      </c>
      <c r="AI6" s="117">
        <v>28</v>
      </c>
      <c r="AJ6" s="117">
        <f t="shared" si="2"/>
        <v>81</v>
      </c>
      <c r="AK6" s="118">
        <f t="shared" si="3"/>
        <v>61.728395061728392</v>
      </c>
    </row>
    <row r="7" spans="1:37">
      <c r="A7" s="239" t="s">
        <v>283</v>
      </c>
      <c r="B7" s="197" t="s">
        <v>287</v>
      </c>
      <c r="C7" s="232">
        <v>11</v>
      </c>
      <c r="D7" s="232">
        <v>4</v>
      </c>
      <c r="E7" s="232">
        <v>2</v>
      </c>
      <c r="F7" s="232">
        <v>17</v>
      </c>
      <c r="G7" s="233">
        <v>64.705882352941174</v>
      </c>
      <c r="H7" s="117">
        <v>9</v>
      </c>
      <c r="I7" s="117">
        <v>0</v>
      </c>
      <c r="J7" s="117">
        <v>1</v>
      </c>
      <c r="K7" s="117">
        <v>10</v>
      </c>
      <c r="L7" s="118">
        <f t="shared" si="4"/>
        <v>90</v>
      </c>
      <c r="M7" s="117">
        <v>25</v>
      </c>
      <c r="N7" s="117">
        <v>6</v>
      </c>
      <c r="O7" s="117">
        <v>3</v>
      </c>
      <c r="P7" s="117">
        <v>34</v>
      </c>
      <c r="Q7" s="118">
        <v>73.529411764705884</v>
      </c>
      <c r="R7" s="117">
        <v>27</v>
      </c>
      <c r="S7" s="117">
        <v>4</v>
      </c>
      <c r="T7" s="117">
        <v>13</v>
      </c>
      <c r="U7" s="117">
        <v>44</v>
      </c>
      <c r="V7" s="118">
        <v>61.363636363636367</v>
      </c>
      <c r="W7" s="117">
        <v>2</v>
      </c>
      <c r="X7" s="117">
        <v>0</v>
      </c>
      <c r="Y7" s="117">
        <v>3</v>
      </c>
      <c r="Z7" s="117">
        <v>5</v>
      </c>
      <c r="AA7" s="118">
        <f t="shared" si="5"/>
        <v>40</v>
      </c>
      <c r="AB7" s="117">
        <v>29</v>
      </c>
      <c r="AC7" s="117">
        <v>14</v>
      </c>
      <c r="AD7" s="117">
        <v>32</v>
      </c>
      <c r="AE7" s="117">
        <f t="shared" si="0"/>
        <v>75</v>
      </c>
      <c r="AF7" s="118">
        <f t="shared" si="1"/>
        <v>38.666666666666664</v>
      </c>
      <c r="AG7" s="117">
        <v>9</v>
      </c>
      <c r="AH7" s="117">
        <v>9</v>
      </c>
      <c r="AI7" s="117">
        <v>0</v>
      </c>
      <c r="AJ7" s="117">
        <f t="shared" si="2"/>
        <v>18</v>
      </c>
      <c r="AK7" s="118">
        <f t="shared" si="3"/>
        <v>50</v>
      </c>
    </row>
    <row r="8" spans="1:37">
      <c r="A8" s="239"/>
      <c r="B8" s="198" t="s">
        <v>503</v>
      </c>
      <c r="C8" s="232">
        <v>12</v>
      </c>
      <c r="D8" s="232">
        <v>3</v>
      </c>
      <c r="E8" s="232">
        <v>2</v>
      </c>
      <c r="F8" s="232">
        <v>17</v>
      </c>
      <c r="G8" s="233">
        <v>70.588235294117652</v>
      </c>
      <c r="H8" s="117">
        <v>0</v>
      </c>
      <c r="I8" s="117">
        <v>2</v>
      </c>
      <c r="J8" s="117">
        <v>0</v>
      </c>
      <c r="K8" s="117">
        <v>2</v>
      </c>
      <c r="L8" s="118">
        <f t="shared" si="4"/>
        <v>0</v>
      </c>
      <c r="M8" s="117">
        <v>22</v>
      </c>
      <c r="N8" s="117">
        <v>2</v>
      </c>
      <c r="O8" s="117">
        <v>6</v>
      </c>
      <c r="P8" s="117">
        <v>30</v>
      </c>
      <c r="Q8" s="118">
        <v>73.333333333333329</v>
      </c>
      <c r="R8" s="117">
        <v>10</v>
      </c>
      <c r="S8" s="117">
        <v>3</v>
      </c>
      <c r="T8" s="117">
        <v>1</v>
      </c>
      <c r="U8" s="117">
        <v>14</v>
      </c>
      <c r="V8" s="118">
        <v>71.428571428571431</v>
      </c>
      <c r="W8" s="117">
        <v>0</v>
      </c>
      <c r="X8" s="117">
        <v>1</v>
      </c>
      <c r="Y8" s="117">
        <v>1</v>
      </c>
      <c r="Z8" s="117">
        <v>2</v>
      </c>
      <c r="AA8" s="118">
        <f t="shared" si="5"/>
        <v>0</v>
      </c>
      <c r="AB8" s="117">
        <v>23</v>
      </c>
      <c r="AC8" s="117">
        <v>19</v>
      </c>
      <c r="AD8" s="117">
        <v>35</v>
      </c>
      <c r="AE8" s="117">
        <f t="shared" si="0"/>
        <v>77</v>
      </c>
      <c r="AF8" s="118">
        <f t="shared" si="1"/>
        <v>29.870129870129869</v>
      </c>
      <c r="AG8" s="117">
        <v>0</v>
      </c>
      <c r="AH8" s="117">
        <v>4</v>
      </c>
      <c r="AI8" s="117">
        <v>0</v>
      </c>
      <c r="AJ8" s="117">
        <f t="shared" si="2"/>
        <v>4</v>
      </c>
      <c r="AK8" s="118">
        <f t="shared" si="3"/>
        <v>0</v>
      </c>
    </row>
    <row r="9" spans="1:37">
      <c r="A9" s="239"/>
      <c r="B9" s="197" t="s">
        <v>279</v>
      </c>
      <c r="C9" s="232">
        <v>9</v>
      </c>
      <c r="D9" s="232">
        <v>2</v>
      </c>
      <c r="E9" s="232">
        <v>5</v>
      </c>
      <c r="F9" s="232">
        <v>16</v>
      </c>
      <c r="G9" s="233">
        <v>56.25</v>
      </c>
      <c r="H9" s="117">
        <v>4</v>
      </c>
      <c r="I9" s="117">
        <v>1</v>
      </c>
      <c r="J9" s="117">
        <v>13</v>
      </c>
      <c r="K9" s="117">
        <v>18</v>
      </c>
      <c r="L9" s="118">
        <f t="shared" si="4"/>
        <v>22.222222222222221</v>
      </c>
      <c r="M9" s="117">
        <v>38</v>
      </c>
      <c r="N9" s="117">
        <v>5</v>
      </c>
      <c r="O9" s="117">
        <v>30</v>
      </c>
      <c r="P9" s="117">
        <v>73</v>
      </c>
      <c r="Q9" s="118">
        <v>52.054794520547944</v>
      </c>
      <c r="R9" s="117">
        <v>5</v>
      </c>
      <c r="S9" s="117">
        <v>7</v>
      </c>
      <c r="T9" s="117">
        <v>2</v>
      </c>
      <c r="U9" s="117">
        <v>14</v>
      </c>
      <c r="V9" s="118">
        <v>35.714285714285715</v>
      </c>
      <c r="W9" s="117">
        <v>1</v>
      </c>
      <c r="X9" s="117">
        <v>0</v>
      </c>
      <c r="Y9" s="117">
        <v>0</v>
      </c>
      <c r="Z9" s="117">
        <v>1</v>
      </c>
      <c r="AA9" s="118">
        <f t="shared" si="5"/>
        <v>100</v>
      </c>
      <c r="AB9" s="117">
        <v>30</v>
      </c>
      <c r="AC9" s="117">
        <v>12</v>
      </c>
      <c r="AD9" s="117">
        <v>12</v>
      </c>
      <c r="AE9" s="117">
        <f t="shared" si="0"/>
        <v>54</v>
      </c>
      <c r="AF9" s="118">
        <f t="shared" si="1"/>
        <v>55.555555555555557</v>
      </c>
      <c r="AG9" s="117">
        <v>0</v>
      </c>
      <c r="AH9" s="117">
        <v>0</v>
      </c>
      <c r="AI9" s="117">
        <v>1</v>
      </c>
      <c r="AJ9" s="117">
        <f t="shared" si="2"/>
        <v>1</v>
      </c>
      <c r="AK9" s="118">
        <f t="shared" si="3"/>
        <v>0</v>
      </c>
    </row>
    <row r="10" spans="1:37">
      <c r="A10" s="239"/>
      <c r="B10" s="197" t="s">
        <v>280</v>
      </c>
      <c r="C10" s="232">
        <v>7</v>
      </c>
      <c r="D10" s="232">
        <v>1</v>
      </c>
      <c r="E10" s="232">
        <v>3</v>
      </c>
      <c r="F10" s="232">
        <v>11</v>
      </c>
      <c r="G10" s="233">
        <v>63.636363636363633</v>
      </c>
      <c r="H10" s="117">
        <v>14</v>
      </c>
      <c r="I10" s="117">
        <v>4</v>
      </c>
      <c r="J10" s="117">
        <v>3</v>
      </c>
      <c r="K10" s="117">
        <v>21</v>
      </c>
      <c r="L10" s="118">
        <f t="shared" si="4"/>
        <v>66.666666666666657</v>
      </c>
      <c r="M10" s="117">
        <v>17</v>
      </c>
      <c r="N10" s="117">
        <v>11</v>
      </c>
      <c r="O10" s="117">
        <v>2</v>
      </c>
      <c r="P10" s="117">
        <v>30</v>
      </c>
      <c r="Q10" s="118">
        <v>56.666666666666664</v>
      </c>
      <c r="R10" s="117">
        <v>30</v>
      </c>
      <c r="S10" s="117">
        <v>4</v>
      </c>
      <c r="T10" s="117">
        <v>6</v>
      </c>
      <c r="U10" s="117">
        <v>40</v>
      </c>
      <c r="V10" s="118">
        <v>75</v>
      </c>
      <c r="W10" s="117">
        <v>22</v>
      </c>
      <c r="X10" s="117">
        <v>1</v>
      </c>
      <c r="Y10" s="117">
        <v>0</v>
      </c>
      <c r="Z10" s="117">
        <v>23</v>
      </c>
      <c r="AA10" s="118">
        <f t="shared" si="5"/>
        <v>95.652173913043484</v>
      </c>
      <c r="AB10" s="117">
        <v>13</v>
      </c>
      <c r="AC10" s="117">
        <v>9</v>
      </c>
      <c r="AD10" s="117">
        <v>21</v>
      </c>
      <c r="AE10" s="117">
        <f t="shared" si="0"/>
        <v>43</v>
      </c>
      <c r="AF10" s="118">
        <f t="shared" si="1"/>
        <v>30.232558139534881</v>
      </c>
      <c r="AG10" s="117">
        <v>9</v>
      </c>
      <c r="AH10" s="117">
        <v>18</v>
      </c>
      <c r="AI10" s="117">
        <v>1</v>
      </c>
      <c r="AJ10" s="117">
        <f t="shared" si="2"/>
        <v>28</v>
      </c>
      <c r="AK10" s="118">
        <f t="shared" si="3"/>
        <v>32.142857142857146</v>
      </c>
    </row>
    <row r="11" spans="1:37">
      <c r="A11" s="239"/>
      <c r="B11" s="197" t="s">
        <v>281</v>
      </c>
      <c r="C11" s="232">
        <v>6</v>
      </c>
      <c r="D11" s="232">
        <v>2</v>
      </c>
      <c r="E11" s="232">
        <v>1</v>
      </c>
      <c r="F11" s="232">
        <v>9</v>
      </c>
      <c r="G11" s="233">
        <v>66.666666666666657</v>
      </c>
      <c r="H11" s="117">
        <v>8</v>
      </c>
      <c r="I11" s="117">
        <v>1</v>
      </c>
      <c r="J11" s="117">
        <v>5</v>
      </c>
      <c r="K11" s="117">
        <v>14</v>
      </c>
      <c r="L11" s="118">
        <f t="shared" si="4"/>
        <v>57.142857142857139</v>
      </c>
      <c r="M11" s="117">
        <v>18</v>
      </c>
      <c r="N11" s="117">
        <v>8</v>
      </c>
      <c r="O11" s="117">
        <v>4</v>
      </c>
      <c r="P11" s="117">
        <v>30</v>
      </c>
      <c r="Q11" s="118">
        <v>60</v>
      </c>
      <c r="R11" s="117">
        <v>10</v>
      </c>
      <c r="S11" s="117">
        <v>0</v>
      </c>
      <c r="T11" s="117">
        <v>2</v>
      </c>
      <c r="U11" s="117">
        <v>12</v>
      </c>
      <c r="V11" s="118">
        <v>83.333333333333343</v>
      </c>
      <c r="W11" s="117">
        <v>0</v>
      </c>
      <c r="X11" s="117">
        <v>0</v>
      </c>
      <c r="Y11" s="117">
        <v>0</v>
      </c>
      <c r="Z11" s="117">
        <v>0</v>
      </c>
      <c r="AA11" s="118" t="s">
        <v>5</v>
      </c>
      <c r="AB11" s="117">
        <v>17</v>
      </c>
      <c r="AC11" s="117">
        <v>6</v>
      </c>
      <c r="AD11" s="117">
        <v>20</v>
      </c>
      <c r="AE11" s="117">
        <f t="shared" si="0"/>
        <v>43</v>
      </c>
      <c r="AF11" s="118">
        <f t="shared" si="1"/>
        <v>39.534883720930232</v>
      </c>
      <c r="AG11" s="117">
        <v>9</v>
      </c>
      <c r="AH11" s="117">
        <v>21</v>
      </c>
      <c r="AI11" s="117">
        <v>0</v>
      </c>
      <c r="AJ11" s="117">
        <f t="shared" si="2"/>
        <v>30</v>
      </c>
      <c r="AK11" s="118">
        <f t="shared" si="3"/>
        <v>30</v>
      </c>
    </row>
    <row r="12" spans="1:37">
      <c r="A12" s="239"/>
      <c r="B12" s="197" t="s">
        <v>504</v>
      </c>
      <c r="C12" s="232">
        <v>4</v>
      </c>
      <c r="D12" s="232">
        <v>0</v>
      </c>
      <c r="E12" s="232">
        <v>4</v>
      </c>
      <c r="F12" s="232">
        <v>8</v>
      </c>
      <c r="G12" s="233">
        <v>50</v>
      </c>
      <c r="H12" s="117">
        <v>3</v>
      </c>
      <c r="I12" s="117">
        <v>0</v>
      </c>
      <c r="J12" s="117">
        <v>1</v>
      </c>
      <c r="K12" s="117">
        <v>4</v>
      </c>
      <c r="L12" s="118">
        <f t="shared" si="4"/>
        <v>75</v>
      </c>
      <c r="M12" s="117">
        <v>14</v>
      </c>
      <c r="N12" s="117">
        <v>1</v>
      </c>
      <c r="O12" s="117">
        <v>17</v>
      </c>
      <c r="P12" s="117">
        <v>32</v>
      </c>
      <c r="Q12" s="118">
        <v>43.75</v>
      </c>
      <c r="R12" s="117">
        <v>22</v>
      </c>
      <c r="S12" s="117">
        <v>2</v>
      </c>
      <c r="T12" s="117">
        <v>4</v>
      </c>
      <c r="U12" s="117">
        <v>28</v>
      </c>
      <c r="V12" s="118">
        <v>78.571428571428569</v>
      </c>
      <c r="W12" s="117">
        <v>2</v>
      </c>
      <c r="X12" s="117">
        <v>3</v>
      </c>
      <c r="Y12" s="117">
        <v>2</v>
      </c>
      <c r="Z12" s="117">
        <v>7</v>
      </c>
      <c r="AA12" s="118">
        <f t="shared" ref="AA12:AA13" si="6">W12/Z12*100</f>
        <v>28.571428571428569</v>
      </c>
      <c r="AB12" s="117">
        <v>30</v>
      </c>
      <c r="AC12" s="117">
        <v>14</v>
      </c>
      <c r="AD12" s="117">
        <v>36</v>
      </c>
      <c r="AE12" s="117">
        <f t="shared" si="0"/>
        <v>80</v>
      </c>
      <c r="AF12" s="118">
        <f t="shared" si="1"/>
        <v>37.5</v>
      </c>
      <c r="AG12" s="117">
        <v>5</v>
      </c>
      <c r="AH12" s="117">
        <v>7</v>
      </c>
      <c r="AI12" s="117">
        <v>8</v>
      </c>
      <c r="AJ12" s="117">
        <f t="shared" si="2"/>
        <v>20</v>
      </c>
      <c r="AK12" s="118">
        <f t="shared" si="3"/>
        <v>25</v>
      </c>
    </row>
    <row r="13" spans="1:37">
      <c r="A13" s="239"/>
      <c r="B13" s="199" t="s">
        <v>505</v>
      </c>
      <c r="C13" s="232">
        <v>19</v>
      </c>
      <c r="D13" s="232">
        <v>3</v>
      </c>
      <c r="E13" s="232">
        <v>10</v>
      </c>
      <c r="F13" s="232">
        <v>32</v>
      </c>
      <c r="G13" s="233">
        <v>59.375</v>
      </c>
      <c r="H13" s="117">
        <v>33</v>
      </c>
      <c r="I13" s="117">
        <v>0</v>
      </c>
      <c r="J13" s="117">
        <v>5</v>
      </c>
      <c r="K13" s="117">
        <v>38</v>
      </c>
      <c r="L13" s="118">
        <f t="shared" si="4"/>
        <v>86.842105263157904</v>
      </c>
      <c r="M13" s="117">
        <v>42</v>
      </c>
      <c r="N13" s="117">
        <v>6</v>
      </c>
      <c r="O13" s="117">
        <v>10</v>
      </c>
      <c r="P13" s="117">
        <v>58</v>
      </c>
      <c r="Q13" s="118">
        <v>72.41379310344827</v>
      </c>
      <c r="R13" s="117">
        <v>28</v>
      </c>
      <c r="S13" s="117">
        <v>8</v>
      </c>
      <c r="T13" s="117">
        <v>15</v>
      </c>
      <c r="U13" s="117">
        <v>51</v>
      </c>
      <c r="V13" s="118">
        <v>54.901960784313729</v>
      </c>
      <c r="W13" s="117">
        <v>2</v>
      </c>
      <c r="X13" s="117">
        <v>2</v>
      </c>
      <c r="Y13" s="117">
        <v>1</v>
      </c>
      <c r="Z13" s="117">
        <v>5</v>
      </c>
      <c r="AA13" s="118">
        <f t="shared" si="6"/>
        <v>40</v>
      </c>
      <c r="AB13" s="117">
        <v>25</v>
      </c>
      <c r="AC13" s="117">
        <v>12</v>
      </c>
      <c r="AD13" s="117">
        <v>22</v>
      </c>
      <c r="AE13" s="117">
        <f t="shared" si="0"/>
        <v>59</v>
      </c>
      <c r="AF13" s="118">
        <f t="shared" si="1"/>
        <v>42.372881355932201</v>
      </c>
      <c r="AG13" s="117">
        <v>17</v>
      </c>
      <c r="AH13" s="117">
        <v>1</v>
      </c>
      <c r="AI13" s="117">
        <v>0</v>
      </c>
      <c r="AJ13" s="117">
        <f t="shared" si="2"/>
        <v>18</v>
      </c>
      <c r="AK13" s="118">
        <f t="shared" si="3"/>
        <v>94.444444444444443</v>
      </c>
    </row>
    <row r="14" spans="1:37">
      <c r="A14" s="239"/>
      <c r="B14" s="197" t="s">
        <v>506</v>
      </c>
      <c r="C14" s="232">
        <v>24</v>
      </c>
      <c r="D14" s="232">
        <v>4</v>
      </c>
      <c r="E14" s="232">
        <v>4</v>
      </c>
      <c r="F14" s="232">
        <v>32</v>
      </c>
      <c r="G14" s="233">
        <v>75</v>
      </c>
      <c r="H14" s="117">
        <v>16</v>
      </c>
      <c r="I14" s="117">
        <v>4</v>
      </c>
      <c r="J14" s="117">
        <v>5</v>
      </c>
      <c r="K14" s="117">
        <v>25</v>
      </c>
      <c r="L14" s="118">
        <f t="shared" si="4"/>
        <v>64</v>
      </c>
      <c r="M14" s="117">
        <v>29</v>
      </c>
      <c r="N14" s="117">
        <v>4</v>
      </c>
      <c r="O14" s="117" t="s">
        <v>9</v>
      </c>
      <c r="P14" s="117">
        <v>33</v>
      </c>
      <c r="Q14" s="118">
        <v>87.878787878787875</v>
      </c>
      <c r="R14" s="117">
        <v>22</v>
      </c>
      <c r="S14" s="117">
        <v>7</v>
      </c>
      <c r="T14" s="117">
        <v>10</v>
      </c>
      <c r="U14" s="117">
        <v>39</v>
      </c>
      <c r="V14" s="118">
        <v>56.410256410256409</v>
      </c>
      <c r="W14" s="117">
        <v>0</v>
      </c>
      <c r="X14" s="117">
        <v>0</v>
      </c>
      <c r="Y14" s="117">
        <v>0</v>
      </c>
      <c r="Z14" s="117">
        <v>0</v>
      </c>
      <c r="AA14" s="118" t="s">
        <v>5</v>
      </c>
      <c r="AB14" s="117">
        <v>27</v>
      </c>
      <c r="AC14" s="117">
        <v>1</v>
      </c>
      <c r="AD14" s="117">
        <v>29</v>
      </c>
      <c r="AE14" s="117">
        <f t="shared" si="0"/>
        <v>57</v>
      </c>
      <c r="AF14" s="118">
        <f t="shared" si="1"/>
        <v>47.368421052631575</v>
      </c>
      <c r="AG14" s="117">
        <v>20</v>
      </c>
      <c r="AH14" s="117">
        <v>2</v>
      </c>
      <c r="AI14" s="117">
        <v>16</v>
      </c>
      <c r="AJ14" s="117">
        <f t="shared" si="2"/>
        <v>38</v>
      </c>
      <c r="AK14" s="118">
        <f t="shared" si="3"/>
        <v>52.631578947368418</v>
      </c>
    </row>
    <row r="15" spans="1:37">
      <c r="A15" s="239"/>
      <c r="B15" s="197" t="s">
        <v>507</v>
      </c>
      <c r="C15" s="232">
        <v>20</v>
      </c>
      <c r="D15" s="232">
        <v>3</v>
      </c>
      <c r="E15" s="232">
        <v>7</v>
      </c>
      <c r="F15" s="232">
        <v>30</v>
      </c>
      <c r="G15" s="233">
        <v>66.666666666666657</v>
      </c>
      <c r="H15" s="117">
        <v>15</v>
      </c>
      <c r="I15" s="117">
        <v>13</v>
      </c>
      <c r="J15" s="117">
        <v>6</v>
      </c>
      <c r="K15" s="117">
        <v>34</v>
      </c>
      <c r="L15" s="118">
        <f t="shared" si="4"/>
        <v>44.117647058823529</v>
      </c>
      <c r="M15" s="117">
        <v>14</v>
      </c>
      <c r="N15" s="117">
        <v>4</v>
      </c>
      <c r="O15" s="117">
        <v>15</v>
      </c>
      <c r="P15" s="117">
        <v>33</v>
      </c>
      <c r="Q15" s="118">
        <v>42.424242424242422</v>
      </c>
      <c r="R15" s="117">
        <v>45</v>
      </c>
      <c r="S15" s="117">
        <v>7</v>
      </c>
      <c r="T15" s="117">
        <v>37</v>
      </c>
      <c r="U15" s="117">
        <v>89</v>
      </c>
      <c r="V15" s="118">
        <v>50.561797752808992</v>
      </c>
      <c r="W15" s="117">
        <v>0</v>
      </c>
      <c r="X15" s="117">
        <v>2</v>
      </c>
      <c r="Y15" s="117">
        <v>3</v>
      </c>
      <c r="Z15" s="117">
        <v>5</v>
      </c>
      <c r="AA15" s="118">
        <f>W15/Z15*100</f>
        <v>0</v>
      </c>
      <c r="AB15" s="117">
        <v>27</v>
      </c>
      <c r="AC15" s="117">
        <v>14</v>
      </c>
      <c r="AD15" s="117">
        <v>18</v>
      </c>
      <c r="AE15" s="117">
        <f t="shared" si="0"/>
        <v>59</v>
      </c>
      <c r="AF15" s="118">
        <f t="shared" si="1"/>
        <v>45.762711864406782</v>
      </c>
      <c r="AG15" s="117">
        <v>13</v>
      </c>
      <c r="AH15" s="117">
        <v>0</v>
      </c>
      <c r="AI15" s="117">
        <v>12</v>
      </c>
      <c r="AJ15" s="117">
        <f t="shared" si="2"/>
        <v>25</v>
      </c>
      <c r="AK15" s="118">
        <f t="shared" si="3"/>
        <v>52</v>
      </c>
    </row>
  </sheetData>
  <mergeCells count="9">
    <mergeCell ref="A4:A6"/>
    <mergeCell ref="A7:A15"/>
    <mergeCell ref="AB1:AF1"/>
    <mergeCell ref="AG1:AK1"/>
    <mergeCell ref="R1:V1"/>
    <mergeCell ref="W1:AA1"/>
    <mergeCell ref="M1:Q1"/>
    <mergeCell ref="H1:L1"/>
    <mergeCell ref="C1:G1"/>
  </mergeCells>
  <phoneticPr fontId="15" type="noConversion"/>
  <pageMargins left="0.69999998807907104" right="0.69999998807907104" top="0.75" bottom="0.75" header="0.30000001192092896" footer="0.30000001192092896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K10"/>
  <sheetViews>
    <sheetView zoomScaleNormal="100" zoomScaleSheetLayoutView="75" workbookViewId="0"/>
  </sheetViews>
  <sheetFormatPr defaultColWidth="9" defaultRowHeight="16.5"/>
  <cols>
    <col min="2" max="2" width="15.875" customWidth="1"/>
    <col min="3" max="32" width="12.5" customWidth="1"/>
  </cols>
  <sheetData>
    <row r="1" spans="1:37">
      <c r="A1" s="116"/>
      <c r="B1" s="116"/>
      <c r="C1" s="293" t="s">
        <v>493</v>
      </c>
      <c r="D1" s="293"/>
      <c r="E1" s="293"/>
      <c r="F1" s="293"/>
      <c r="G1" s="293"/>
      <c r="H1" s="288" t="s">
        <v>486</v>
      </c>
      <c r="I1" s="288"/>
      <c r="J1" s="288"/>
      <c r="K1" s="288"/>
      <c r="L1" s="288"/>
      <c r="M1" s="288" t="s">
        <v>299</v>
      </c>
      <c r="N1" s="288"/>
      <c r="O1" s="288"/>
      <c r="P1" s="288"/>
      <c r="Q1" s="288"/>
      <c r="R1" s="288" t="s">
        <v>414</v>
      </c>
      <c r="S1" s="288"/>
      <c r="T1" s="288"/>
      <c r="U1" s="288"/>
      <c r="V1" s="288"/>
      <c r="W1" s="288" t="s">
        <v>410</v>
      </c>
      <c r="X1" s="288"/>
      <c r="Y1" s="288"/>
      <c r="Z1" s="288"/>
      <c r="AA1" s="288"/>
      <c r="AB1" s="288" t="s">
        <v>404</v>
      </c>
      <c r="AC1" s="288"/>
      <c r="AD1" s="288"/>
      <c r="AE1" s="288"/>
      <c r="AF1" s="288"/>
      <c r="AG1" s="288" t="s">
        <v>406</v>
      </c>
      <c r="AH1" s="288"/>
      <c r="AI1" s="288"/>
      <c r="AJ1" s="288"/>
      <c r="AK1" s="288"/>
    </row>
    <row r="2" spans="1:37">
      <c r="A2" s="116"/>
      <c r="B2" s="116" t="s">
        <v>312</v>
      </c>
      <c r="C2" s="197" t="s">
        <v>314</v>
      </c>
      <c r="D2" s="197" t="s">
        <v>315</v>
      </c>
      <c r="E2" s="197" t="s">
        <v>298</v>
      </c>
      <c r="F2" s="197" t="s">
        <v>317</v>
      </c>
      <c r="G2" s="197" t="s">
        <v>288</v>
      </c>
      <c r="H2" s="162" t="s">
        <v>314</v>
      </c>
      <c r="I2" s="162" t="s">
        <v>315</v>
      </c>
      <c r="J2" s="162" t="s">
        <v>298</v>
      </c>
      <c r="K2" s="162" t="s">
        <v>317</v>
      </c>
      <c r="L2" s="162" t="s">
        <v>288</v>
      </c>
      <c r="M2" s="116" t="s">
        <v>314</v>
      </c>
      <c r="N2" s="116" t="s">
        <v>315</v>
      </c>
      <c r="O2" s="116" t="s">
        <v>298</v>
      </c>
      <c r="P2" s="116" t="s">
        <v>317</v>
      </c>
      <c r="Q2" s="116" t="s">
        <v>288</v>
      </c>
      <c r="R2" s="116" t="s">
        <v>314</v>
      </c>
      <c r="S2" s="116" t="s">
        <v>315</v>
      </c>
      <c r="T2" s="116" t="s">
        <v>298</v>
      </c>
      <c r="U2" s="116" t="s">
        <v>317</v>
      </c>
      <c r="V2" s="116" t="s">
        <v>288</v>
      </c>
      <c r="W2" s="116" t="s">
        <v>314</v>
      </c>
      <c r="X2" s="116" t="s">
        <v>315</v>
      </c>
      <c r="Y2" s="116" t="s">
        <v>298</v>
      </c>
      <c r="Z2" s="116" t="s">
        <v>317</v>
      </c>
      <c r="AA2" s="116" t="s">
        <v>288</v>
      </c>
      <c r="AB2" s="116" t="s">
        <v>314</v>
      </c>
      <c r="AC2" s="116" t="s">
        <v>315</v>
      </c>
      <c r="AD2" s="116" t="s">
        <v>298</v>
      </c>
      <c r="AE2" s="116" t="s">
        <v>317</v>
      </c>
      <c r="AF2" s="116" t="s">
        <v>288</v>
      </c>
      <c r="AG2" s="116" t="s">
        <v>314</v>
      </c>
      <c r="AH2" s="116" t="s">
        <v>315</v>
      </c>
      <c r="AI2" s="116" t="s">
        <v>298</v>
      </c>
      <c r="AJ2" s="116" t="s">
        <v>317</v>
      </c>
      <c r="AK2" s="116" t="s">
        <v>288</v>
      </c>
    </row>
    <row r="3" spans="1:37">
      <c r="A3" s="116"/>
      <c r="B3" s="116" t="s">
        <v>3</v>
      </c>
      <c r="C3" s="230">
        <v>457</v>
      </c>
      <c r="D3" s="230">
        <v>117</v>
      </c>
      <c r="E3" s="230">
        <v>286</v>
      </c>
      <c r="F3" s="230">
        <v>860</v>
      </c>
      <c r="G3" s="231">
        <v>53.139534883720927</v>
      </c>
      <c r="H3" s="120">
        <v>479</v>
      </c>
      <c r="I3" s="120">
        <v>114</v>
      </c>
      <c r="J3" s="120">
        <v>309</v>
      </c>
      <c r="K3" s="120">
        <v>902</v>
      </c>
      <c r="L3" s="121">
        <f>H3/K3*100</f>
        <v>53.104212860310419</v>
      </c>
      <c r="M3" s="120">
        <v>507</v>
      </c>
      <c r="N3" s="120">
        <v>177</v>
      </c>
      <c r="O3" s="120">
        <v>267</v>
      </c>
      <c r="P3" s="120">
        <v>951</v>
      </c>
      <c r="Q3" s="121">
        <v>53.312302839116718</v>
      </c>
      <c r="R3" s="120">
        <v>331</v>
      </c>
      <c r="S3" s="120">
        <v>163</v>
      </c>
      <c r="T3" s="120">
        <v>111</v>
      </c>
      <c r="U3" s="120">
        <v>605</v>
      </c>
      <c r="V3" s="121">
        <v>54.710743801652896</v>
      </c>
      <c r="W3" s="120">
        <v>249</v>
      </c>
      <c r="X3" s="120">
        <v>72</v>
      </c>
      <c r="Y3" s="120">
        <v>185</v>
      </c>
      <c r="Z3" s="120">
        <v>506</v>
      </c>
      <c r="AA3" s="121">
        <f>W3/Z3*100</f>
        <v>49.209486166007906</v>
      </c>
      <c r="AB3" s="120">
        <f>SUM(AB4:AB10)</f>
        <v>254</v>
      </c>
      <c r="AC3" s="120">
        <f t="shared" ref="AC3:AD3" si="0">SUM(AC4:AC10)</f>
        <v>133</v>
      </c>
      <c r="AD3" s="120">
        <f t="shared" si="0"/>
        <v>222</v>
      </c>
      <c r="AE3" s="120">
        <f>SUM(AB3:AD3)</f>
        <v>609</v>
      </c>
      <c r="AF3" s="121">
        <f>AB3/AE3*100</f>
        <v>41.707717569786531</v>
      </c>
      <c r="AG3" s="120">
        <v>503</v>
      </c>
      <c r="AH3" s="120">
        <v>276</v>
      </c>
      <c r="AI3" s="120">
        <v>630</v>
      </c>
      <c r="AJ3" s="120">
        <f>AG3+AH3+AI3</f>
        <v>1409</v>
      </c>
      <c r="AK3" s="121">
        <f>AG3/AJ3*100</f>
        <v>35.699077359829666</v>
      </c>
    </row>
    <row r="4" spans="1:37">
      <c r="A4" s="239" t="s">
        <v>326</v>
      </c>
      <c r="B4" s="116" t="s">
        <v>319</v>
      </c>
      <c r="C4" s="232">
        <v>44</v>
      </c>
      <c r="D4" s="232">
        <v>4</v>
      </c>
      <c r="E4" s="232">
        <v>0</v>
      </c>
      <c r="F4" s="232">
        <v>48</v>
      </c>
      <c r="G4" s="233">
        <v>91.666666666666657</v>
      </c>
      <c r="H4" s="117">
        <v>17</v>
      </c>
      <c r="I4" s="117">
        <v>1</v>
      </c>
      <c r="J4" s="117">
        <v>1</v>
      </c>
      <c r="K4" s="117">
        <v>19</v>
      </c>
      <c r="L4" s="118">
        <f t="shared" ref="L4:L10" si="1">H4/K4*100</f>
        <v>89.473684210526315</v>
      </c>
      <c r="M4" s="117">
        <v>28</v>
      </c>
      <c r="N4" s="117">
        <v>11</v>
      </c>
      <c r="O4" s="117">
        <v>3</v>
      </c>
      <c r="P4" s="117">
        <v>42</v>
      </c>
      <c r="Q4" s="118">
        <v>66.666666666666657</v>
      </c>
      <c r="R4" s="117">
        <v>10</v>
      </c>
      <c r="S4" s="117">
        <v>2</v>
      </c>
      <c r="T4" s="117">
        <v>4</v>
      </c>
      <c r="U4" s="117">
        <v>16</v>
      </c>
      <c r="V4" s="118">
        <v>62.5</v>
      </c>
      <c r="W4" s="117">
        <v>2</v>
      </c>
      <c r="X4" s="117">
        <v>0</v>
      </c>
      <c r="Y4" s="117">
        <v>2</v>
      </c>
      <c r="Z4" s="117">
        <v>4</v>
      </c>
      <c r="AA4" s="118">
        <f t="shared" ref="AA4:AA10" si="2">W4/Z4*100</f>
        <v>50</v>
      </c>
      <c r="AB4" s="117">
        <v>4</v>
      </c>
      <c r="AC4" s="117">
        <v>0</v>
      </c>
      <c r="AD4" s="117">
        <v>14</v>
      </c>
      <c r="AE4" s="117">
        <f t="shared" ref="AE4:AE10" si="3">SUM(AB4:AD4)</f>
        <v>18</v>
      </c>
      <c r="AF4" s="118">
        <f>AB4/AE4*100</f>
        <v>22.222222222222221</v>
      </c>
      <c r="AG4" s="117">
        <v>7</v>
      </c>
      <c r="AH4" s="117">
        <v>0</v>
      </c>
      <c r="AI4" s="117">
        <v>15</v>
      </c>
      <c r="AJ4" s="117">
        <f t="shared" ref="AJ4:AJ10" si="4">AG4+AH4+AI4</f>
        <v>22</v>
      </c>
      <c r="AK4" s="118">
        <f t="shared" ref="AK4:AK10" si="5">AG4/AJ4*100</f>
        <v>31.818181818181817</v>
      </c>
    </row>
    <row r="5" spans="1:37">
      <c r="A5" s="239"/>
      <c r="B5" s="115" t="s">
        <v>295</v>
      </c>
      <c r="C5" s="232">
        <v>205</v>
      </c>
      <c r="D5" s="232">
        <v>45</v>
      </c>
      <c r="E5" s="232">
        <v>131</v>
      </c>
      <c r="F5" s="232">
        <v>381</v>
      </c>
      <c r="G5" s="233">
        <v>53.805774278215225</v>
      </c>
      <c r="H5" s="117">
        <v>196</v>
      </c>
      <c r="I5" s="117">
        <v>65</v>
      </c>
      <c r="J5" s="117">
        <v>68</v>
      </c>
      <c r="K5" s="117">
        <v>329</v>
      </c>
      <c r="L5" s="118">
        <f t="shared" si="1"/>
        <v>59.574468085106382</v>
      </c>
      <c r="M5" s="117">
        <v>212</v>
      </c>
      <c r="N5" s="117">
        <v>98</v>
      </c>
      <c r="O5" s="117">
        <v>142</v>
      </c>
      <c r="P5" s="117">
        <v>452</v>
      </c>
      <c r="Q5" s="118">
        <v>46.902654867256636</v>
      </c>
      <c r="R5" s="117">
        <v>185</v>
      </c>
      <c r="S5" s="117">
        <v>122</v>
      </c>
      <c r="T5" s="117">
        <v>49</v>
      </c>
      <c r="U5" s="117">
        <v>356</v>
      </c>
      <c r="V5" s="118">
        <v>51.966292134831463</v>
      </c>
      <c r="W5" s="117">
        <v>52</v>
      </c>
      <c r="X5" s="117">
        <v>16</v>
      </c>
      <c r="Y5" s="117">
        <v>60</v>
      </c>
      <c r="Z5" s="117">
        <v>128</v>
      </c>
      <c r="AA5" s="118">
        <f t="shared" si="2"/>
        <v>40.625</v>
      </c>
      <c r="AB5" s="117">
        <v>45</v>
      </c>
      <c r="AC5" s="117">
        <v>42</v>
      </c>
      <c r="AD5" s="117">
        <v>68</v>
      </c>
      <c r="AE5" s="117">
        <f t="shared" si="3"/>
        <v>155</v>
      </c>
      <c r="AF5" s="118">
        <f t="shared" ref="AF5:AF10" si="6">AB5/AE5*100</f>
        <v>29.032258064516132</v>
      </c>
      <c r="AG5" s="117">
        <v>152</v>
      </c>
      <c r="AH5" s="117">
        <v>68</v>
      </c>
      <c r="AI5" s="117">
        <v>295</v>
      </c>
      <c r="AJ5" s="117">
        <f t="shared" si="4"/>
        <v>515</v>
      </c>
      <c r="AK5" s="118">
        <f t="shared" si="5"/>
        <v>29.514563106796114</v>
      </c>
    </row>
    <row r="6" spans="1:37">
      <c r="A6" s="239"/>
      <c r="B6" s="116" t="s">
        <v>274</v>
      </c>
      <c r="C6" s="232">
        <v>63</v>
      </c>
      <c r="D6" s="232">
        <v>41</v>
      </c>
      <c r="E6" s="232">
        <v>37</v>
      </c>
      <c r="F6" s="232">
        <v>141</v>
      </c>
      <c r="G6" s="233">
        <v>44.680851063829785</v>
      </c>
      <c r="H6" s="117">
        <v>24</v>
      </c>
      <c r="I6" s="117">
        <v>9</v>
      </c>
      <c r="J6" s="117">
        <v>30</v>
      </c>
      <c r="K6" s="117">
        <v>63</v>
      </c>
      <c r="L6" s="118">
        <f t="shared" si="1"/>
        <v>38.095238095238095</v>
      </c>
      <c r="M6" s="117">
        <v>65</v>
      </c>
      <c r="N6" s="117">
        <v>16</v>
      </c>
      <c r="O6" s="117">
        <v>27</v>
      </c>
      <c r="P6" s="117">
        <v>108</v>
      </c>
      <c r="Q6" s="118">
        <v>60.185185185185183</v>
      </c>
      <c r="R6" s="117">
        <v>47</v>
      </c>
      <c r="S6" s="117">
        <v>5</v>
      </c>
      <c r="T6" s="117">
        <v>11</v>
      </c>
      <c r="U6" s="117">
        <v>63</v>
      </c>
      <c r="V6" s="118">
        <v>74.603174603174608</v>
      </c>
      <c r="W6" s="117">
        <v>49</v>
      </c>
      <c r="X6" s="117">
        <v>10</v>
      </c>
      <c r="Y6" s="117">
        <v>17</v>
      </c>
      <c r="Z6" s="117">
        <v>76</v>
      </c>
      <c r="AA6" s="118">
        <f t="shared" si="2"/>
        <v>64.473684210526315</v>
      </c>
      <c r="AB6" s="117">
        <v>60</v>
      </c>
      <c r="AC6" s="117">
        <v>25</v>
      </c>
      <c r="AD6" s="117">
        <v>45</v>
      </c>
      <c r="AE6" s="117">
        <f t="shared" si="3"/>
        <v>130</v>
      </c>
      <c r="AF6" s="118">
        <f t="shared" si="6"/>
        <v>46.153846153846153</v>
      </c>
      <c r="AG6" s="117">
        <v>91</v>
      </c>
      <c r="AH6" s="117">
        <v>92</v>
      </c>
      <c r="AI6" s="117">
        <v>52</v>
      </c>
      <c r="AJ6" s="117">
        <f t="shared" si="4"/>
        <v>235</v>
      </c>
      <c r="AK6" s="118">
        <f t="shared" si="5"/>
        <v>38.723404255319153</v>
      </c>
    </row>
    <row r="7" spans="1:37">
      <c r="A7" s="239"/>
      <c r="B7" s="116" t="s">
        <v>273</v>
      </c>
      <c r="C7" s="232">
        <v>35</v>
      </c>
      <c r="D7" s="232">
        <v>11</v>
      </c>
      <c r="E7" s="232">
        <v>14</v>
      </c>
      <c r="F7" s="232">
        <v>60</v>
      </c>
      <c r="G7" s="233">
        <v>58.333333333333336</v>
      </c>
      <c r="H7" s="117">
        <v>45</v>
      </c>
      <c r="I7" s="117">
        <v>15</v>
      </c>
      <c r="J7" s="117">
        <v>39</v>
      </c>
      <c r="K7" s="117">
        <v>99</v>
      </c>
      <c r="L7" s="118">
        <f t="shared" si="1"/>
        <v>45.454545454545453</v>
      </c>
      <c r="M7" s="117">
        <v>29</v>
      </c>
      <c r="N7" s="117">
        <v>17</v>
      </c>
      <c r="O7" s="117">
        <v>7</v>
      </c>
      <c r="P7" s="117">
        <v>53</v>
      </c>
      <c r="Q7" s="118">
        <v>54.716981132075468</v>
      </c>
      <c r="R7" s="117">
        <v>21</v>
      </c>
      <c r="S7" s="117">
        <v>4</v>
      </c>
      <c r="T7" s="117">
        <v>14</v>
      </c>
      <c r="U7" s="117">
        <v>39</v>
      </c>
      <c r="V7" s="118">
        <v>53.846153846153847</v>
      </c>
      <c r="W7" s="117">
        <v>26</v>
      </c>
      <c r="X7" s="117">
        <v>4</v>
      </c>
      <c r="Y7" s="117">
        <v>39</v>
      </c>
      <c r="Z7" s="117">
        <v>69</v>
      </c>
      <c r="AA7" s="118">
        <f t="shared" si="2"/>
        <v>37.681159420289859</v>
      </c>
      <c r="AB7" s="117">
        <v>61</v>
      </c>
      <c r="AC7" s="117">
        <v>14</v>
      </c>
      <c r="AD7" s="117">
        <v>45</v>
      </c>
      <c r="AE7" s="117">
        <f t="shared" si="3"/>
        <v>120</v>
      </c>
      <c r="AF7" s="118">
        <f t="shared" si="6"/>
        <v>50.833333333333329</v>
      </c>
      <c r="AG7" s="117">
        <v>82</v>
      </c>
      <c r="AH7" s="117">
        <v>35</v>
      </c>
      <c r="AI7" s="117">
        <v>45</v>
      </c>
      <c r="AJ7" s="117">
        <f t="shared" si="4"/>
        <v>162</v>
      </c>
      <c r="AK7" s="118">
        <f t="shared" si="5"/>
        <v>50.617283950617285</v>
      </c>
    </row>
    <row r="8" spans="1:37">
      <c r="A8" s="239"/>
      <c r="B8" s="116" t="s">
        <v>294</v>
      </c>
      <c r="C8" s="232">
        <v>50</v>
      </c>
      <c r="D8" s="232">
        <v>7</v>
      </c>
      <c r="E8" s="232">
        <v>58</v>
      </c>
      <c r="F8" s="232">
        <v>115</v>
      </c>
      <c r="G8" s="233">
        <v>43.478260869565219</v>
      </c>
      <c r="H8" s="117">
        <v>60</v>
      </c>
      <c r="I8" s="117">
        <v>4</v>
      </c>
      <c r="J8" s="117">
        <v>48</v>
      </c>
      <c r="K8" s="117">
        <v>112</v>
      </c>
      <c r="L8" s="118">
        <f t="shared" si="1"/>
        <v>53.571428571428569</v>
      </c>
      <c r="M8" s="117">
        <v>63</v>
      </c>
      <c r="N8" s="117">
        <v>13</v>
      </c>
      <c r="O8" s="117">
        <v>24</v>
      </c>
      <c r="P8" s="117">
        <v>100</v>
      </c>
      <c r="Q8" s="118">
        <v>63</v>
      </c>
      <c r="R8" s="117">
        <v>28</v>
      </c>
      <c r="S8" s="117">
        <v>13</v>
      </c>
      <c r="T8" s="117">
        <v>14</v>
      </c>
      <c r="U8" s="117">
        <v>55</v>
      </c>
      <c r="V8" s="118">
        <v>50.909090909090907</v>
      </c>
      <c r="W8" s="117">
        <v>33</v>
      </c>
      <c r="X8" s="117">
        <v>5</v>
      </c>
      <c r="Y8" s="117">
        <v>17</v>
      </c>
      <c r="Z8" s="117">
        <v>55</v>
      </c>
      <c r="AA8" s="118">
        <f t="shared" si="2"/>
        <v>60</v>
      </c>
      <c r="AB8" s="117">
        <v>28</v>
      </c>
      <c r="AC8" s="117">
        <v>8</v>
      </c>
      <c r="AD8" s="117">
        <v>13</v>
      </c>
      <c r="AE8" s="117">
        <f t="shared" si="3"/>
        <v>49</v>
      </c>
      <c r="AF8" s="118">
        <f t="shared" si="6"/>
        <v>57.142857142857139</v>
      </c>
      <c r="AG8" s="117">
        <v>82</v>
      </c>
      <c r="AH8" s="117">
        <v>21</v>
      </c>
      <c r="AI8" s="117">
        <v>89</v>
      </c>
      <c r="AJ8" s="117">
        <f t="shared" si="4"/>
        <v>192</v>
      </c>
      <c r="AK8" s="118">
        <f t="shared" si="5"/>
        <v>42.708333333333329</v>
      </c>
    </row>
    <row r="9" spans="1:37">
      <c r="A9" s="239"/>
      <c r="B9" s="116" t="s">
        <v>275</v>
      </c>
      <c r="C9" s="232">
        <v>46</v>
      </c>
      <c r="D9" s="232">
        <v>7</v>
      </c>
      <c r="E9" s="232">
        <v>15</v>
      </c>
      <c r="F9" s="232">
        <v>68</v>
      </c>
      <c r="G9" s="233">
        <v>67.64705882352942</v>
      </c>
      <c r="H9" s="117">
        <v>110</v>
      </c>
      <c r="I9" s="117">
        <v>6</v>
      </c>
      <c r="J9" s="117">
        <v>117</v>
      </c>
      <c r="K9" s="117">
        <v>233</v>
      </c>
      <c r="L9" s="118">
        <f t="shared" si="1"/>
        <v>47.210300429184549</v>
      </c>
      <c r="M9" s="117">
        <v>94</v>
      </c>
      <c r="N9" s="117">
        <v>21</v>
      </c>
      <c r="O9" s="117">
        <v>49</v>
      </c>
      <c r="P9" s="117">
        <v>164</v>
      </c>
      <c r="Q9" s="118">
        <v>57.317073170731703</v>
      </c>
      <c r="R9" s="117">
        <v>34</v>
      </c>
      <c r="S9" s="117">
        <v>16</v>
      </c>
      <c r="T9" s="117">
        <v>18</v>
      </c>
      <c r="U9" s="117">
        <v>68</v>
      </c>
      <c r="V9" s="118">
        <v>50</v>
      </c>
      <c r="W9" s="117">
        <v>71</v>
      </c>
      <c r="X9" s="117">
        <v>28</v>
      </c>
      <c r="Y9" s="117">
        <v>39</v>
      </c>
      <c r="Z9" s="117">
        <v>138</v>
      </c>
      <c r="AA9" s="118">
        <f t="shared" si="2"/>
        <v>51.449275362318836</v>
      </c>
      <c r="AB9" s="117">
        <v>44</v>
      </c>
      <c r="AC9" s="117">
        <v>32</v>
      </c>
      <c r="AD9" s="117">
        <v>19</v>
      </c>
      <c r="AE9" s="117">
        <f t="shared" si="3"/>
        <v>95</v>
      </c>
      <c r="AF9" s="118">
        <f t="shared" si="6"/>
        <v>46.315789473684212</v>
      </c>
      <c r="AG9" s="117">
        <v>69</v>
      </c>
      <c r="AH9" s="117">
        <v>53</v>
      </c>
      <c r="AI9" s="117">
        <v>98</v>
      </c>
      <c r="AJ9" s="117">
        <f t="shared" si="4"/>
        <v>220</v>
      </c>
      <c r="AK9" s="118">
        <f t="shared" si="5"/>
        <v>31.363636363636367</v>
      </c>
    </row>
    <row r="10" spans="1:37">
      <c r="A10" s="239"/>
      <c r="B10" s="116" t="s">
        <v>292</v>
      </c>
      <c r="C10" s="232">
        <v>14</v>
      </c>
      <c r="D10" s="232">
        <v>2</v>
      </c>
      <c r="E10" s="232">
        <v>31</v>
      </c>
      <c r="F10" s="232">
        <v>47</v>
      </c>
      <c r="G10" s="233">
        <v>29.787234042553191</v>
      </c>
      <c r="H10" s="117">
        <v>27</v>
      </c>
      <c r="I10" s="117">
        <v>14</v>
      </c>
      <c r="J10" s="117">
        <v>6</v>
      </c>
      <c r="K10" s="117">
        <v>47</v>
      </c>
      <c r="L10" s="118">
        <f t="shared" si="1"/>
        <v>57.446808510638306</v>
      </c>
      <c r="M10" s="117">
        <v>16</v>
      </c>
      <c r="N10" s="117">
        <v>1</v>
      </c>
      <c r="O10" s="117">
        <v>15</v>
      </c>
      <c r="P10" s="117">
        <v>32</v>
      </c>
      <c r="Q10" s="118">
        <v>50</v>
      </c>
      <c r="R10" s="117">
        <v>6</v>
      </c>
      <c r="S10" s="117">
        <v>1</v>
      </c>
      <c r="T10" s="117">
        <v>1</v>
      </c>
      <c r="U10" s="117">
        <v>8</v>
      </c>
      <c r="V10" s="118">
        <v>75</v>
      </c>
      <c r="W10" s="117">
        <v>16</v>
      </c>
      <c r="X10" s="117">
        <v>9</v>
      </c>
      <c r="Y10" s="117">
        <v>11</v>
      </c>
      <c r="Z10" s="117">
        <v>36</v>
      </c>
      <c r="AA10" s="118">
        <f t="shared" si="2"/>
        <v>44.444444444444443</v>
      </c>
      <c r="AB10" s="117">
        <v>12</v>
      </c>
      <c r="AC10" s="117">
        <v>12</v>
      </c>
      <c r="AD10" s="117">
        <v>18</v>
      </c>
      <c r="AE10" s="117">
        <f t="shared" si="3"/>
        <v>42</v>
      </c>
      <c r="AF10" s="118">
        <f t="shared" si="6"/>
        <v>28.571428571428569</v>
      </c>
      <c r="AG10" s="117">
        <v>20</v>
      </c>
      <c r="AH10" s="117">
        <v>7</v>
      </c>
      <c r="AI10" s="117">
        <v>36</v>
      </c>
      <c r="AJ10" s="117">
        <f t="shared" si="4"/>
        <v>63</v>
      </c>
      <c r="AK10" s="118">
        <f t="shared" si="5"/>
        <v>31.746031746031743</v>
      </c>
    </row>
  </sheetData>
  <mergeCells count="8">
    <mergeCell ref="AB1:AF1"/>
    <mergeCell ref="AG1:AK1"/>
    <mergeCell ref="A4:A10"/>
    <mergeCell ref="R1:V1"/>
    <mergeCell ref="W1:AA1"/>
    <mergeCell ref="M1:Q1"/>
    <mergeCell ref="H1:L1"/>
    <mergeCell ref="C1:G1"/>
  </mergeCells>
  <phoneticPr fontId="15" type="noConversion"/>
  <pageMargins left="0.69999998807907104" right="0.69999998807907104" top="0.75" bottom="0.75" header="0.30000001192092896" footer="0.30000001192092896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10"/>
  <sheetViews>
    <sheetView zoomScaleNormal="100" zoomScaleSheetLayoutView="75" workbookViewId="0"/>
  </sheetViews>
  <sheetFormatPr defaultColWidth="9" defaultRowHeight="16.5"/>
  <cols>
    <col min="2" max="2" width="15.25" customWidth="1"/>
    <col min="3" max="5" width="11.875" customWidth="1"/>
    <col min="6" max="6" width="16.625" customWidth="1"/>
    <col min="7" max="9" width="11.875" customWidth="1"/>
    <col min="10" max="10" width="16.625" customWidth="1"/>
    <col min="11" max="13" width="11.875" customWidth="1"/>
    <col min="14" max="14" width="16.625" customWidth="1"/>
    <col min="15" max="17" width="11.875" customWidth="1"/>
    <col min="18" max="18" width="16.625" customWidth="1"/>
    <col min="19" max="21" width="11.875" customWidth="1"/>
    <col min="22" max="22" width="16.625" customWidth="1"/>
  </cols>
  <sheetData>
    <row r="1" spans="1:26">
      <c r="A1" s="116"/>
      <c r="B1" s="116"/>
      <c r="C1" s="293" t="s">
        <v>493</v>
      </c>
      <c r="D1" s="293"/>
      <c r="E1" s="293"/>
      <c r="F1" s="293"/>
      <c r="G1" s="288" t="s">
        <v>486</v>
      </c>
      <c r="H1" s="288"/>
      <c r="I1" s="288"/>
      <c r="J1" s="288"/>
      <c r="K1" s="288" t="s">
        <v>299</v>
      </c>
      <c r="L1" s="288"/>
      <c r="M1" s="288"/>
      <c r="N1" s="288"/>
      <c r="O1" s="288" t="s">
        <v>414</v>
      </c>
      <c r="P1" s="288"/>
      <c r="Q1" s="288"/>
      <c r="R1" s="288"/>
      <c r="S1" s="288" t="s">
        <v>410</v>
      </c>
      <c r="T1" s="288"/>
      <c r="U1" s="288"/>
      <c r="V1" s="288"/>
      <c r="W1" s="288" t="s">
        <v>404</v>
      </c>
      <c r="X1" s="288"/>
      <c r="Y1" s="288"/>
      <c r="Z1" s="288"/>
    </row>
    <row r="2" spans="1:26" ht="36">
      <c r="A2" s="116"/>
      <c r="B2" s="116" t="s">
        <v>312</v>
      </c>
      <c r="C2" s="197" t="s">
        <v>320</v>
      </c>
      <c r="D2" s="197" t="s">
        <v>289</v>
      </c>
      <c r="E2" s="197" t="s">
        <v>317</v>
      </c>
      <c r="F2" s="197" t="s">
        <v>307</v>
      </c>
      <c r="G2" s="162" t="s">
        <v>320</v>
      </c>
      <c r="H2" s="162" t="s">
        <v>289</v>
      </c>
      <c r="I2" s="162" t="s">
        <v>317</v>
      </c>
      <c r="J2" s="162" t="s">
        <v>307</v>
      </c>
      <c r="K2" s="116" t="s">
        <v>320</v>
      </c>
      <c r="L2" s="116" t="s">
        <v>289</v>
      </c>
      <c r="M2" s="116" t="s">
        <v>317</v>
      </c>
      <c r="N2" s="116" t="s">
        <v>307</v>
      </c>
      <c r="O2" s="116" t="s">
        <v>320</v>
      </c>
      <c r="P2" s="116" t="s">
        <v>289</v>
      </c>
      <c r="Q2" s="116" t="s">
        <v>317</v>
      </c>
      <c r="R2" s="116" t="s">
        <v>307</v>
      </c>
      <c r="S2" s="116" t="s">
        <v>320</v>
      </c>
      <c r="T2" s="116" t="s">
        <v>289</v>
      </c>
      <c r="U2" s="116" t="s">
        <v>317</v>
      </c>
      <c r="V2" s="116" t="s">
        <v>307</v>
      </c>
      <c r="W2" s="116" t="s">
        <v>320</v>
      </c>
      <c r="X2" s="116" t="s">
        <v>289</v>
      </c>
      <c r="Y2" s="116" t="s">
        <v>317</v>
      </c>
      <c r="Z2" s="116" t="s">
        <v>307</v>
      </c>
    </row>
    <row r="3" spans="1:26">
      <c r="A3" s="116"/>
      <c r="B3" s="116" t="s">
        <v>3</v>
      </c>
      <c r="C3" s="230">
        <v>770</v>
      </c>
      <c r="D3" s="230">
        <v>16568</v>
      </c>
      <c r="E3" s="230">
        <v>17338</v>
      </c>
      <c r="F3" s="231">
        <v>4.4411120083054563</v>
      </c>
      <c r="G3" s="120">
        <v>448</v>
      </c>
      <c r="H3" s="120">
        <v>15927</v>
      </c>
      <c r="I3" s="120">
        <v>16375</v>
      </c>
      <c r="J3" s="121">
        <f>G3/I3*100</f>
        <v>2.7358778625954199</v>
      </c>
      <c r="K3" s="120">
        <v>768</v>
      </c>
      <c r="L3" s="120">
        <v>15117</v>
      </c>
      <c r="M3" s="120">
        <v>15885</v>
      </c>
      <c r="N3" s="121">
        <v>4.834749763928234</v>
      </c>
      <c r="O3" s="120">
        <v>650</v>
      </c>
      <c r="P3" s="120">
        <v>10864</v>
      </c>
      <c r="Q3" s="120">
        <v>11514</v>
      </c>
      <c r="R3" s="121">
        <v>5.6453013722424874</v>
      </c>
      <c r="S3" s="120">
        <v>370</v>
      </c>
      <c r="T3" s="120">
        <v>7622</v>
      </c>
      <c r="U3" s="120">
        <v>7992</v>
      </c>
      <c r="V3" s="121">
        <f>S3/U3*100</f>
        <v>4.6296296296296298</v>
      </c>
      <c r="W3" s="120">
        <f>SUM(W4:W10)</f>
        <v>1533</v>
      </c>
      <c r="X3" s="120">
        <f>SUM(X4:X10)</f>
        <v>21996</v>
      </c>
      <c r="Y3" s="120">
        <f>SUM(Y4:Y10)</f>
        <v>23529</v>
      </c>
      <c r="Z3" s="121">
        <f t="shared" ref="Z3:Z10" si="0">W3/Y3*100</f>
        <v>6.5153640188703301</v>
      </c>
    </row>
    <row r="4" spans="1:26">
      <c r="A4" s="239" t="s">
        <v>326</v>
      </c>
      <c r="B4" s="116" t="s">
        <v>319</v>
      </c>
      <c r="C4" s="232">
        <v>35</v>
      </c>
      <c r="D4" s="232">
        <v>612</v>
      </c>
      <c r="E4" s="232">
        <v>647</v>
      </c>
      <c r="F4" s="233">
        <v>5.4095826893353935</v>
      </c>
      <c r="G4" s="117">
        <v>11</v>
      </c>
      <c r="H4" s="117">
        <v>396</v>
      </c>
      <c r="I4" s="117">
        <v>407</v>
      </c>
      <c r="J4" s="118">
        <f t="shared" ref="J4:J10" si="1">G4/I4*100</f>
        <v>2.7027027027027026</v>
      </c>
      <c r="K4" s="117">
        <v>17</v>
      </c>
      <c r="L4" s="117">
        <v>642</v>
      </c>
      <c r="M4" s="117">
        <v>659</v>
      </c>
      <c r="N4" s="118">
        <v>2.5796661608497722</v>
      </c>
      <c r="O4" s="117">
        <v>17</v>
      </c>
      <c r="P4" s="117">
        <v>403</v>
      </c>
      <c r="Q4" s="117">
        <v>420</v>
      </c>
      <c r="R4" s="118">
        <v>4.0476190476190474</v>
      </c>
      <c r="S4" s="117">
        <v>7</v>
      </c>
      <c r="T4" s="117">
        <v>673</v>
      </c>
      <c r="U4" s="117">
        <v>680</v>
      </c>
      <c r="V4" s="118">
        <f t="shared" ref="V4:V10" si="2">S4/U4*100</f>
        <v>1.0294117647058822</v>
      </c>
      <c r="W4" s="117">
        <v>87</v>
      </c>
      <c r="X4" s="117">
        <v>2425</v>
      </c>
      <c r="Y4" s="117">
        <v>2512</v>
      </c>
      <c r="Z4" s="118">
        <f t="shared" si="0"/>
        <v>3.4633757961783438</v>
      </c>
    </row>
    <row r="5" spans="1:26">
      <c r="A5" s="239"/>
      <c r="B5" s="115" t="s">
        <v>295</v>
      </c>
      <c r="C5" s="232">
        <v>231</v>
      </c>
      <c r="D5" s="232">
        <v>7281</v>
      </c>
      <c r="E5" s="232">
        <v>7512</v>
      </c>
      <c r="F5" s="233">
        <v>3.0750798722044728</v>
      </c>
      <c r="G5" s="117">
        <v>184</v>
      </c>
      <c r="H5" s="117">
        <v>6571</v>
      </c>
      <c r="I5" s="117">
        <v>6755</v>
      </c>
      <c r="J5" s="118">
        <f t="shared" si="1"/>
        <v>2.7239082161361954</v>
      </c>
      <c r="K5" s="117">
        <v>389</v>
      </c>
      <c r="L5" s="117">
        <v>6521</v>
      </c>
      <c r="M5" s="117">
        <v>6910</v>
      </c>
      <c r="N5" s="118">
        <v>5.6295224312590451</v>
      </c>
      <c r="O5" s="117">
        <v>240</v>
      </c>
      <c r="P5" s="117">
        <v>4481</v>
      </c>
      <c r="Q5" s="117">
        <v>4721</v>
      </c>
      <c r="R5" s="118">
        <v>5.0836687142554542</v>
      </c>
      <c r="S5" s="117">
        <v>166</v>
      </c>
      <c r="T5" s="117">
        <v>3883</v>
      </c>
      <c r="U5" s="117">
        <v>4049</v>
      </c>
      <c r="V5" s="118">
        <f t="shared" si="2"/>
        <v>4.099777722894542</v>
      </c>
      <c r="W5" s="117">
        <v>591</v>
      </c>
      <c r="X5" s="117">
        <v>9679</v>
      </c>
      <c r="Y5" s="117">
        <v>10270</v>
      </c>
      <c r="Z5" s="118">
        <f t="shared" si="0"/>
        <v>5.7546251217137296</v>
      </c>
    </row>
    <row r="6" spans="1:26">
      <c r="A6" s="239"/>
      <c r="B6" s="116" t="s">
        <v>274</v>
      </c>
      <c r="C6" s="234">
        <v>82</v>
      </c>
      <c r="D6" s="234">
        <v>1476</v>
      </c>
      <c r="E6" s="234">
        <v>1558</v>
      </c>
      <c r="F6" s="233">
        <v>5.2631578947368416</v>
      </c>
      <c r="G6" s="122">
        <v>51</v>
      </c>
      <c r="H6" s="122">
        <v>1264</v>
      </c>
      <c r="I6" s="122">
        <v>1315</v>
      </c>
      <c r="J6" s="118">
        <f t="shared" si="1"/>
        <v>3.8783269961977189</v>
      </c>
      <c r="K6" s="122">
        <v>71</v>
      </c>
      <c r="L6" s="122">
        <v>1808</v>
      </c>
      <c r="M6" s="122">
        <v>1879</v>
      </c>
      <c r="N6" s="123">
        <v>3.7786056412985629</v>
      </c>
      <c r="O6" s="122">
        <v>29</v>
      </c>
      <c r="P6" s="122">
        <v>1097</v>
      </c>
      <c r="Q6" s="122">
        <v>1126</v>
      </c>
      <c r="R6" s="123">
        <v>2.5754884547069272</v>
      </c>
      <c r="S6" s="122">
        <v>107</v>
      </c>
      <c r="T6" s="122">
        <v>1311</v>
      </c>
      <c r="U6" s="122">
        <v>1418</v>
      </c>
      <c r="V6" s="123">
        <f t="shared" si="2"/>
        <v>7.5458392101551475</v>
      </c>
      <c r="W6" s="117">
        <v>214</v>
      </c>
      <c r="X6" s="117">
        <v>1988</v>
      </c>
      <c r="Y6" s="117">
        <v>2202</v>
      </c>
      <c r="Z6" s="118">
        <f t="shared" si="0"/>
        <v>9.7184377838328793</v>
      </c>
    </row>
    <row r="7" spans="1:26">
      <c r="A7" s="239"/>
      <c r="B7" s="116" t="s">
        <v>273</v>
      </c>
      <c r="C7" s="234">
        <v>35</v>
      </c>
      <c r="D7" s="234">
        <v>1073</v>
      </c>
      <c r="E7" s="234">
        <v>1108</v>
      </c>
      <c r="F7" s="233">
        <v>3.1588447653429599</v>
      </c>
      <c r="G7" s="122">
        <v>94</v>
      </c>
      <c r="H7" s="122">
        <v>1569</v>
      </c>
      <c r="I7" s="122">
        <v>1663</v>
      </c>
      <c r="J7" s="118">
        <f t="shared" si="1"/>
        <v>5.652435357787132</v>
      </c>
      <c r="K7" s="122">
        <v>66</v>
      </c>
      <c r="L7" s="122">
        <v>1346</v>
      </c>
      <c r="M7" s="122">
        <v>1412</v>
      </c>
      <c r="N7" s="123">
        <v>4.6742209631728047</v>
      </c>
      <c r="O7" s="122">
        <v>71</v>
      </c>
      <c r="P7" s="122">
        <v>974</v>
      </c>
      <c r="Q7" s="122">
        <v>1045</v>
      </c>
      <c r="R7" s="123">
        <v>6.7942583732057411</v>
      </c>
      <c r="S7" s="122">
        <v>30</v>
      </c>
      <c r="T7" s="122">
        <v>981</v>
      </c>
      <c r="U7" s="122">
        <v>1011</v>
      </c>
      <c r="V7" s="123">
        <f t="shared" si="2"/>
        <v>2.9673590504451042</v>
      </c>
      <c r="W7" s="117">
        <v>162</v>
      </c>
      <c r="X7" s="117">
        <v>1648</v>
      </c>
      <c r="Y7" s="117">
        <v>1810</v>
      </c>
      <c r="Z7" s="118">
        <f t="shared" si="0"/>
        <v>8.9502762430939224</v>
      </c>
    </row>
    <row r="8" spans="1:26">
      <c r="A8" s="239"/>
      <c r="B8" s="116" t="s">
        <v>294</v>
      </c>
      <c r="C8" s="234">
        <v>122</v>
      </c>
      <c r="D8" s="234">
        <v>1057</v>
      </c>
      <c r="E8" s="234">
        <v>1179</v>
      </c>
      <c r="F8" s="233">
        <v>10.347752332485156</v>
      </c>
      <c r="G8" s="122">
        <v>23</v>
      </c>
      <c r="H8" s="122">
        <v>1026</v>
      </c>
      <c r="I8" s="122">
        <v>1049</v>
      </c>
      <c r="J8" s="118">
        <f t="shared" si="1"/>
        <v>2.1925643469971399</v>
      </c>
      <c r="K8" s="122">
        <v>63</v>
      </c>
      <c r="L8" s="122">
        <v>837</v>
      </c>
      <c r="M8" s="122">
        <v>900</v>
      </c>
      <c r="N8" s="123">
        <v>7.0000000000000009</v>
      </c>
      <c r="O8" s="122">
        <v>84</v>
      </c>
      <c r="P8" s="122">
        <v>919</v>
      </c>
      <c r="Q8" s="122">
        <v>1003</v>
      </c>
      <c r="R8" s="123">
        <v>8.3748753738783659</v>
      </c>
      <c r="S8" s="122">
        <v>5</v>
      </c>
      <c r="T8" s="122">
        <v>177</v>
      </c>
      <c r="U8" s="122">
        <v>182</v>
      </c>
      <c r="V8" s="123">
        <f t="shared" si="2"/>
        <v>2.7472527472527473</v>
      </c>
      <c r="W8" s="117">
        <v>178</v>
      </c>
      <c r="X8" s="117">
        <v>1646</v>
      </c>
      <c r="Y8" s="117">
        <v>1824</v>
      </c>
      <c r="Z8" s="118">
        <f t="shared" si="0"/>
        <v>9.7587719298245617</v>
      </c>
    </row>
    <row r="9" spans="1:26">
      <c r="A9" s="239"/>
      <c r="B9" s="116" t="s">
        <v>275</v>
      </c>
      <c r="C9" s="234">
        <v>237</v>
      </c>
      <c r="D9" s="234">
        <v>4038</v>
      </c>
      <c r="E9" s="234">
        <v>4275</v>
      </c>
      <c r="F9" s="233">
        <v>5.5438596491228074</v>
      </c>
      <c r="G9" s="122">
        <v>52</v>
      </c>
      <c r="H9" s="122">
        <v>4308</v>
      </c>
      <c r="I9" s="122">
        <v>4360</v>
      </c>
      <c r="J9" s="118">
        <f t="shared" si="1"/>
        <v>1.1926605504587156</v>
      </c>
      <c r="K9" s="122">
        <v>149</v>
      </c>
      <c r="L9" s="122">
        <v>3065</v>
      </c>
      <c r="M9" s="122">
        <v>3214</v>
      </c>
      <c r="N9" s="123">
        <v>4.6359676415681399</v>
      </c>
      <c r="O9" s="122">
        <v>200</v>
      </c>
      <c r="P9" s="122">
        <v>2550</v>
      </c>
      <c r="Q9" s="122">
        <v>2750</v>
      </c>
      <c r="R9" s="123">
        <v>7.2727272727272725</v>
      </c>
      <c r="S9" s="122">
        <v>162</v>
      </c>
      <c r="T9" s="122">
        <v>1908</v>
      </c>
      <c r="U9" s="122">
        <v>2070</v>
      </c>
      <c r="V9" s="123">
        <f t="shared" si="2"/>
        <v>7.8260869565217401</v>
      </c>
      <c r="W9" s="117">
        <v>200</v>
      </c>
      <c r="X9" s="117">
        <v>3855</v>
      </c>
      <c r="Y9" s="117">
        <v>4055</v>
      </c>
      <c r="Z9" s="118">
        <f t="shared" si="0"/>
        <v>4.9321824907521581</v>
      </c>
    </row>
    <row r="10" spans="1:26">
      <c r="A10" s="239"/>
      <c r="B10" s="116" t="s">
        <v>292</v>
      </c>
      <c r="C10" s="234">
        <v>28</v>
      </c>
      <c r="D10" s="234">
        <v>1031</v>
      </c>
      <c r="E10" s="234">
        <v>1059</v>
      </c>
      <c r="F10" s="233">
        <v>2.644003777148253</v>
      </c>
      <c r="G10" s="122">
        <v>33</v>
      </c>
      <c r="H10" s="122">
        <v>793</v>
      </c>
      <c r="I10" s="122">
        <v>826</v>
      </c>
      <c r="J10" s="118">
        <f t="shared" si="1"/>
        <v>3.9951573849878934</v>
      </c>
      <c r="K10" s="122">
        <v>13</v>
      </c>
      <c r="L10" s="122">
        <v>898</v>
      </c>
      <c r="M10" s="122">
        <v>911</v>
      </c>
      <c r="N10" s="123">
        <v>1.4270032930845227</v>
      </c>
      <c r="O10" s="122">
        <v>9</v>
      </c>
      <c r="P10" s="122">
        <v>440</v>
      </c>
      <c r="Q10" s="122">
        <v>449</v>
      </c>
      <c r="R10" s="123">
        <v>2.0044543429844097</v>
      </c>
      <c r="S10" s="122">
        <v>56</v>
      </c>
      <c r="T10" s="122">
        <v>709</v>
      </c>
      <c r="U10" s="122">
        <v>765</v>
      </c>
      <c r="V10" s="123">
        <f t="shared" si="2"/>
        <v>7.3202614379084974</v>
      </c>
      <c r="W10" s="117">
        <v>101</v>
      </c>
      <c r="X10" s="117">
        <v>755</v>
      </c>
      <c r="Y10" s="117">
        <v>856</v>
      </c>
      <c r="Z10" s="118">
        <f t="shared" si="0"/>
        <v>11.799065420560748</v>
      </c>
    </row>
  </sheetData>
  <mergeCells count="7">
    <mergeCell ref="A4:A10"/>
    <mergeCell ref="W1:Z1"/>
    <mergeCell ref="O1:R1"/>
    <mergeCell ref="S1:V1"/>
    <mergeCell ref="K1:N1"/>
    <mergeCell ref="G1:J1"/>
    <mergeCell ref="C1:F1"/>
  </mergeCells>
  <phoneticPr fontId="15" type="noConversion"/>
  <pageMargins left="0.69999998807907104" right="0.69999998807907104" top="0.75" bottom="0.75" header="0.30000001192092896" footer="0.30000001192092896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1. 교통문화지수</vt:lpstr>
      <vt:lpstr>2. 조사항목별 지수</vt:lpstr>
      <vt:lpstr>3-1. 평가지표별 결과(현장조사)</vt:lpstr>
      <vt:lpstr>3-2. 평가지표별 결과(의식수준조사)</vt:lpstr>
      <vt:lpstr>3-3. 평가지표별 결과(교통안전)</vt:lpstr>
      <vt:lpstr>(2007~2017) 평가지표별 결과(문헌조사)</vt:lpstr>
      <vt:lpstr>4. 기타조사(고속도로 안전띠 착용률)</vt:lpstr>
      <vt:lpstr>4. 기타조사(고속도로 유아용 카시트 착용률)</vt:lpstr>
      <vt:lpstr>4. 기타조사(도시부도로 유아용 카시트 착용률)</vt:lpstr>
      <vt:lpstr>4. 기타조사(운전 중 휴대전화 사용률)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김우일</dc:creator>
  <cp:lastModifiedBy>user</cp:lastModifiedBy>
  <cp:revision>8</cp:revision>
  <dcterms:created xsi:type="dcterms:W3CDTF">2014-12-12T01:59:55Z</dcterms:created>
  <dcterms:modified xsi:type="dcterms:W3CDTF">2022-01-27T08:30:25Z</dcterms:modified>
  <cp:version>1000.0100.01</cp:version>
</cp:coreProperties>
</file>